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Trabajos listos para el Curriculum\tablas dinamicas\"/>
    </mc:Choice>
  </mc:AlternateContent>
  <xr:revisionPtr revIDLastSave="0" documentId="13_ncr:1_{DB91F863-3BE7-43CD-A38B-13D1E0270437}" xr6:coauthVersionLast="47" xr6:coauthVersionMax="47" xr10:uidLastSave="{00000000-0000-0000-0000-000000000000}"/>
  <bookViews>
    <workbookView showHorizontalScroll="0" showVerticalScroll="0" showSheetTabs="0" xWindow="-108" yWindow="-108" windowWidth="23256" windowHeight="12456" activeTab="2" xr2:uid="{00000000-000D-0000-FFFF-FFFF00000000}"/>
  </bookViews>
  <sheets>
    <sheet name="walmart Retail Data" sheetId="1" r:id="rId1"/>
    <sheet name="Hoja1" sheetId="2" r:id="rId2"/>
    <sheet name="Dashboard" sheetId="3" r:id="rId3"/>
    <sheet name="Hoja2" sheetId="4" r:id="rId4"/>
  </sheets>
  <definedNames>
    <definedName name="_xlnm._FilterDatabase" localSheetId="0" hidden="1">'walmart Retail Data'!$A$1:$Y$8400</definedName>
    <definedName name="SegmentaciónDeDatos_Order_Dat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F78" i="2" l="1"/>
  <c r="H78" i="2" s="1" a="1"/>
  <c r="H78" i="2" s="1"/>
  <c r="F77" i="2"/>
  <c r="G77" i="2" s="1" a="1"/>
  <c r="G77" i="2" s="1"/>
  <c r="F76" i="2"/>
  <c r="H76" i="2" s="1" a="1"/>
  <c r="H76" i="2" s="1"/>
  <c r="F75" i="2"/>
  <c r="G75" i="2" s="1" a="1"/>
  <c r="G75" i="2" s="1"/>
  <c r="F41" i="2"/>
  <c r="E41" i="2"/>
  <c r="D41" i="2"/>
  <c r="D41" i="2" a="1"/>
  <c r="C41" i="2"/>
  <c r="C41" i="2" a="1"/>
  <c r="B7" i="2"/>
  <c r="B7" i="2" a="1"/>
  <c r="K5" i="2" a="1"/>
  <c r="K5" i="2" s="1"/>
  <c r="H5" i="2" a="1"/>
  <c r="H5" i="2" s="1"/>
  <c r="K4" i="2" a="1"/>
  <c r="K4" i="2" s="1"/>
  <c r="H4" i="2" a="1"/>
  <c r="H4" i="2" s="1"/>
  <c r="K3" i="2" a="1"/>
  <c r="K3" i="2" s="1"/>
  <c r="H3" i="2" a="1"/>
  <c r="H3" i="2" s="1"/>
  <c r="D45" i="2" l="1"/>
  <c r="E45" i="2" s="1"/>
  <c r="G76" i="2" a="1"/>
  <c r="G76" i="2" s="1"/>
  <c r="H75" i="2" a="1"/>
  <c r="H75" i="2" s="1"/>
  <c r="J4" i="2" a="1"/>
  <c r="J4" i="2" s="1"/>
  <c r="I4" i="2" a="1"/>
  <c r="I4" i="2" s="1"/>
  <c r="J3" i="2" a="1"/>
  <c r="J3" i="2" s="1"/>
  <c r="I3" i="2" a="1"/>
  <c r="I3" i="2" s="1"/>
  <c r="J5" i="2" a="1"/>
  <c r="J5" i="2" s="1"/>
  <c r="I5" i="2" a="1"/>
  <c r="I5" i="2" s="1"/>
  <c r="G78" i="2" a="1"/>
  <c r="G78" i="2" s="1"/>
  <c r="H77" i="2" a="1"/>
  <c r="H77" i="2" s="1"/>
</calcChain>
</file>

<file path=xl/sharedStrings.xml><?xml version="1.0" encoding="utf-8"?>
<sst xmlns="http://schemas.openxmlformats.org/spreadsheetml/2006/main" count="92273" uniqueCount="3593">
  <si>
    <t>City</t>
  </si>
  <si>
    <t>Customer Age</t>
  </si>
  <si>
    <t>Customer Name</t>
  </si>
  <si>
    <t>Customer Segment</t>
  </si>
  <si>
    <t>Discount</t>
  </si>
  <si>
    <t>Number of Records</t>
  </si>
  <si>
    <t>Order Date</t>
  </si>
  <si>
    <t>Order ID</t>
  </si>
  <si>
    <t>Order Priority</t>
  </si>
  <si>
    <t>Order Quantity</t>
  </si>
  <si>
    <t>Product Base Margin</t>
  </si>
  <si>
    <t>Product Category</t>
  </si>
  <si>
    <t>Product Container</t>
  </si>
  <si>
    <t>Product Name</t>
  </si>
  <si>
    <t>Product Sub-Category</t>
  </si>
  <si>
    <t>Profit</t>
  </si>
  <si>
    <t>Region</t>
  </si>
  <si>
    <t>Row ID</t>
  </si>
  <si>
    <t>Sales</t>
  </si>
  <si>
    <t>Ship Date</t>
  </si>
  <si>
    <t>Ship Mode</t>
  </si>
  <si>
    <t>Shipping Cost</t>
  </si>
  <si>
    <t>State</t>
  </si>
  <si>
    <t>Unit Price</t>
  </si>
  <si>
    <t>Zip Code</t>
  </si>
  <si>
    <t>McKeesport</t>
  </si>
  <si>
    <t>Jessica Myrick</t>
  </si>
  <si>
    <t>Small Business</t>
  </si>
  <si>
    <t>High</t>
  </si>
  <si>
    <t>Office Supplies</t>
  </si>
  <si>
    <t>Small Box</t>
  </si>
  <si>
    <t>Perma STOR-ALL™ Hanging File Box, 13 1/8"W x 12 1/4"D x 10 1/2"H</t>
  </si>
  <si>
    <t>Storage &amp; Organization</t>
  </si>
  <si>
    <t>East</t>
  </si>
  <si>
    <t>Regular Air</t>
  </si>
  <si>
    <t>Pennsylvania</t>
  </si>
  <si>
    <t>Bowie</t>
  </si>
  <si>
    <t>Matt Collister</t>
  </si>
  <si>
    <t>Home Office</t>
  </si>
  <si>
    <t>Not Specified</t>
  </si>
  <si>
    <t>Large Box</t>
  </si>
  <si>
    <t>Safco Industrial Wire Shelving</t>
  </si>
  <si>
    <t>Express Air</t>
  </si>
  <si>
    <t>Maryland</t>
  </si>
  <si>
    <t>Napa</t>
  </si>
  <si>
    <t>Alan Schoenberger</t>
  </si>
  <si>
    <t>Corporate</t>
  </si>
  <si>
    <t>Low</t>
  </si>
  <si>
    <t>Furniture</t>
  </si>
  <si>
    <t>Jumbo Drum</t>
  </si>
  <si>
    <t>Hon 4070 Series Pagoda™ Armless Upholstered Stacking Chairs</t>
  </si>
  <si>
    <t>Chairs &amp; Chairmats</t>
  </si>
  <si>
    <t>West</t>
  </si>
  <si>
    <t>Delivery Truck</t>
  </si>
  <si>
    <t>California</t>
  </si>
  <si>
    <t>Montebello</t>
  </si>
  <si>
    <t>Elizabeth Moffitt</t>
  </si>
  <si>
    <t>Consumer</t>
  </si>
  <si>
    <t>Critical</t>
  </si>
  <si>
    <t>Wrap Bag</t>
  </si>
  <si>
    <t>White GlueTop Scratch Pads</t>
  </si>
  <si>
    <t>Paper</t>
  </si>
  <si>
    <t>Hon Valutask™ Swivel Chairs</t>
  </si>
  <si>
    <t>Black Print Carbonless Snap-Off® Rapid Letter, 8 1/2" x 7"</t>
  </si>
  <si>
    <t>Prior Lake</t>
  </si>
  <si>
    <t>David Philippe</t>
  </si>
  <si>
    <t>Avery Trapezoid Ring Binder, 3" Capacity, Black, 1040 sheets</t>
  </si>
  <si>
    <t>Binders and Binder Accessories</t>
  </si>
  <si>
    <t>Central</t>
  </si>
  <si>
    <t>Minnesota</t>
  </si>
  <si>
    <t>Dual Level, Single-Width Filing Carts</t>
  </si>
  <si>
    <t>Phenix City</t>
  </si>
  <si>
    <t>Patrick Jones</t>
  </si>
  <si>
    <t>Jumbo Box</t>
  </si>
  <si>
    <t>Bush Advantage Collection® Round Conference Table</t>
  </si>
  <si>
    <t>Tables</t>
  </si>
  <si>
    <t>South</t>
  </si>
  <si>
    <t>Alabama</t>
  </si>
  <si>
    <t>Draper</t>
  </si>
  <si>
    <t>Larry Tron</t>
  </si>
  <si>
    <t>Medium Box</t>
  </si>
  <si>
    <t>36X48 HARDFLOOR CHAIRMAT</t>
  </si>
  <si>
    <t>Office Furnishings</t>
  </si>
  <si>
    <t>Utah</t>
  </si>
  <si>
    <t>Avery Heavy-Duty EZD ™ Binder With Locking Rings</t>
  </si>
  <si>
    <t>Lake Oswego</t>
  </si>
  <si>
    <t>Alex Russell</t>
  </si>
  <si>
    <t>Dixon Prang® Watercolor Pencils, 10-Color Set with Brush</t>
  </si>
  <si>
    <t>Pens &amp; Art Supplies</t>
  </si>
  <si>
    <t>Oregon</t>
  </si>
  <si>
    <t>Kearney</t>
  </si>
  <si>
    <t>Bill Donatelli</t>
  </si>
  <si>
    <t>Xerox 4200 Series MultiUse Premium Copy Paper (20Lb. and 84 Bright)</t>
  </si>
  <si>
    <t>Nebraska</t>
  </si>
  <si>
    <t>Layton</t>
  </si>
  <si>
    <t>Ann Steele</t>
  </si>
  <si>
    <t>Technology</t>
  </si>
  <si>
    <t>Panasonic KX-P2130 Dot Matrix Printer</t>
  </si>
  <si>
    <t>Office Machines</t>
  </si>
  <si>
    <t>Baton Rouge</t>
  </si>
  <si>
    <t>Andy Reiter</t>
  </si>
  <si>
    <t>Fellowes Mobile Numeric Keypad, Graphite</t>
  </si>
  <si>
    <t>Computer Peripherals</t>
  </si>
  <si>
    <t>Louisiana</t>
  </si>
  <si>
    <t>T18</t>
  </si>
  <si>
    <t>Telephones and Communication</t>
  </si>
  <si>
    <t>Staples Wirebound Steno Books, 6" x 9", 12/Pack</t>
  </si>
  <si>
    <t>Polycom ViaVideo™ Desktop Video Communications Unit</t>
  </si>
  <si>
    <t>Bryan</t>
  </si>
  <si>
    <t>Dave Hallsten</t>
  </si>
  <si>
    <t>Office Star - Professional Matrix Back Chair with 2-to-1 Synchro Tilt and Mesh Fabric Seat</t>
  </si>
  <si>
    <t>Texas</t>
  </si>
  <si>
    <t>Pharr</t>
  </si>
  <si>
    <t>Tamara Dahlen</t>
  </si>
  <si>
    <t>Cardinal Poly Pocket Divider Pockets for Ring Binders</t>
  </si>
  <si>
    <t>"While you Were Out" Message Book, One Form per Page</t>
  </si>
  <si>
    <t>Bedford</t>
  </si>
  <si>
    <t>Darren Budd</t>
  </si>
  <si>
    <t>Telescoping Adjustable Floor Lamp</t>
  </si>
  <si>
    <t>Dubuque</t>
  </si>
  <si>
    <t>Marina Lichtenstein</t>
  </si>
  <si>
    <t>Hon Deluxe Fabric Upholstered Stacking Chairs, Rounded Back</t>
  </si>
  <si>
    <t>Iowa</t>
  </si>
  <si>
    <t>Iceberg OfficeWorks 42" Round Tables</t>
  </si>
  <si>
    <t>Metal Folding Chairs, Beige, 4/Carton</t>
  </si>
  <si>
    <t>Norman</t>
  </si>
  <si>
    <t>Pauline Chand</t>
  </si>
  <si>
    <t>Luxo Professional Fluorescent Magnifier Lamp with Clamp-Mount Base</t>
  </si>
  <si>
    <t>Oklahoma</t>
  </si>
  <si>
    <t>Ormond Beach</t>
  </si>
  <si>
    <t>Valerie Dominguez</t>
  </si>
  <si>
    <t>Medium</t>
  </si>
  <si>
    <t>Florida</t>
  </si>
  <si>
    <t>Deer Park</t>
  </si>
  <si>
    <t>Dorris Love</t>
  </si>
  <si>
    <t>Rediform Wirebound "Phone Memo" Message Book, 11 x 5-3/4</t>
  </si>
  <si>
    <t>New York</t>
  </si>
  <si>
    <t>Fort Dodge</t>
  </si>
  <si>
    <t>Matt Collins</t>
  </si>
  <si>
    <t>Small Pack</t>
  </si>
  <si>
    <t>Memorex 4.7GB DVD+RW, 3/Pack</t>
  </si>
  <si>
    <t>Hon 4700 Series Mobuis™ Mid-Back Task Chairs with Adjustable Arms</t>
  </si>
  <si>
    <t>Electrix Halogen Magnifier Lamp</t>
  </si>
  <si>
    <t>Monroe</t>
  </si>
  <si>
    <t>Robert Waldorf</t>
  </si>
  <si>
    <t>IBM Multi-Purpose Copy Paper, 8 1/2 x 11", Case</t>
  </si>
  <si>
    <t>Mount Prospect</t>
  </si>
  <si>
    <t>Susan Vittorini</t>
  </si>
  <si>
    <t>Canon S750 Color Inkjet Printer</t>
  </si>
  <si>
    <t>Illinois</t>
  </si>
  <si>
    <t>Panasonic KX-P1150 Dot Matrix Printer</t>
  </si>
  <si>
    <t>Bristol</t>
  </si>
  <si>
    <t>Corey Roper</t>
  </si>
  <si>
    <t>Bush Westfield Collection Bookcases, Fully Assembled</t>
  </si>
  <si>
    <t>Bookcases</t>
  </si>
  <si>
    <t>Connecticut</t>
  </si>
  <si>
    <t>Galesburg</t>
  </si>
  <si>
    <t>Julia West</t>
  </si>
  <si>
    <t>Riverside Palais Royal Lawyers Bookcase, Royale Cherry Finish</t>
  </si>
  <si>
    <t>Petersburg</t>
  </si>
  <si>
    <t>Muhammed Yedwab</t>
  </si>
  <si>
    <t>Sanford EarthWrite® Recycled Pencils, Medium Soft, #2</t>
  </si>
  <si>
    <t>Virginia</t>
  </si>
  <si>
    <t>Hilton Head Island</t>
  </si>
  <si>
    <t>Craig Leslie</t>
  </si>
  <si>
    <t>Accessory35</t>
  </si>
  <si>
    <t>South Carolina</t>
  </si>
  <si>
    <t>Herndon</t>
  </si>
  <si>
    <t>Tracy Collins</t>
  </si>
  <si>
    <t>BASF Silver 74 Minute CD-R</t>
  </si>
  <si>
    <t>Novimex Swivel Fabric Task Chair</t>
  </si>
  <si>
    <t>Royal Palm Beach</t>
  </si>
  <si>
    <t>Victor Price</t>
  </si>
  <si>
    <t>G.E. Longer-Life Indoor Recessed Floodlight Bulbs</t>
  </si>
  <si>
    <t>GBC VeloBinder Strips</t>
  </si>
  <si>
    <t>Eldon Portable Mobile Manager</t>
  </si>
  <si>
    <t>Xerox 19</t>
  </si>
  <si>
    <t>Fairfax</t>
  </si>
  <si>
    <t>Maribeth Schnelling</t>
  </si>
  <si>
    <t>Xerox 227</t>
  </si>
  <si>
    <t>San Clemente</t>
  </si>
  <si>
    <t>Julia Barnett</t>
  </si>
  <si>
    <t>Newell 342</t>
  </si>
  <si>
    <t>Tennsco Commercial Shelving</t>
  </si>
  <si>
    <t>Las Vegas</t>
  </si>
  <si>
    <t>Chloris Kastensmidt</t>
  </si>
  <si>
    <t>GBC Pre-Punched Binding Paper, Plastic, White, 8-1/2" x 11"</t>
  </si>
  <si>
    <t>Nevada</t>
  </si>
  <si>
    <t>Franklin Square</t>
  </si>
  <si>
    <t>Jasper Cacioppo</t>
  </si>
  <si>
    <t>Avery Reinforcements for Hole-Punch Pages</t>
  </si>
  <si>
    <t>Canon PC1060 Personal Laser Copier</t>
  </si>
  <si>
    <t>Copiers and Fax</t>
  </si>
  <si>
    <t>Polycom ViewStation™ ISDN Videoconferencing Unit</t>
  </si>
  <si>
    <t>i1000</t>
  </si>
  <si>
    <t>Lubbock</t>
  </si>
  <si>
    <t>George Ashbrook</t>
  </si>
  <si>
    <t>Premium Transparent Presentation Covers by GBC</t>
  </si>
  <si>
    <t>Keytronic French Keyboard</t>
  </si>
  <si>
    <t>Fresno</t>
  </si>
  <si>
    <t>Benjamin Venier</t>
  </si>
  <si>
    <t>Brunswick</t>
  </si>
  <si>
    <t>Julie Kriz</t>
  </si>
  <si>
    <t>Newell 310</t>
  </si>
  <si>
    <t>Maine</t>
  </si>
  <si>
    <t>Garfield Heights</t>
  </si>
  <si>
    <t>Sandra Flanagan</t>
  </si>
  <si>
    <t>Executive Impressions 14" Two-Color Numerals Wall Clock</t>
  </si>
  <si>
    <t>Ohio</t>
  </si>
  <si>
    <t>Avery 491</t>
  </si>
  <si>
    <t>Labels</t>
  </si>
  <si>
    <t>Myrtle Beach</t>
  </si>
  <si>
    <t>Luke Schmidt</t>
  </si>
  <si>
    <t>Acco 6 Outlet Guardian Premium Surge Suppressor</t>
  </si>
  <si>
    <t>Appliances</t>
  </si>
  <si>
    <t>Edmonds</t>
  </si>
  <si>
    <t>Ruben Dartt</t>
  </si>
  <si>
    <t>GBC DocuBind TL300 Electric Binding System</t>
  </si>
  <si>
    <t>Washington</t>
  </si>
  <si>
    <t>Pasadena</t>
  </si>
  <si>
    <t>Mark Haberlin</t>
  </si>
  <si>
    <t>Newell 337</t>
  </si>
  <si>
    <t>Lawton</t>
  </si>
  <si>
    <t>Joni Blumstein</t>
  </si>
  <si>
    <t>Avery 05222 Permanent Self-Adhesive File Folder Labels for Typewriters, on Rolls, White, 250/Roll</t>
  </si>
  <si>
    <t>Acco PRESSTEX® Data Binder with Storage Hooks, Dark Blue, 9 1/2" X 11"</t>
  </si>
  <si>
    <t>Gilroy</t>
  </si>
  <si>
    <t>Cynthia Voltz</t>
  </si>
  <si>
    <t>Boston 16765 Mini Stand Up Battery Pencil Sharpener</t>
  </si>
  <si>
    <t>Plainfield</t>
  </si>
  <si>
    <t>Yana Sorensen</t>
  </si>
  <si>
    <t>Acco® Hot Clips™ Clips to Go</t>
  </si>
  <si>
    <t>Rubber Bands</t>
  </si>
  <si>
    <t>New Jersey</t>
  </si>
  <si>
    <t>Augusta</t>
  </si>
  <si>
    <t>Newell 339</t>
  </si>
  <si>
    <t>Madison</t>
  </si>
  <si>
    <t>Olvera Toch</t>
  </si>
  <si>
    <t>12 Colored Short Pencils</t>
  </si>
  <si>
    <t>Wisconsin</t>
  </si>
  <si>
    <t>King of Prussia</t>
  </si>
  <si>
    <t>Benjamin Patterson</t>
  </si>
  <si>
    <t>M70</t>
  </si>
  <si>
    <t>East Lansing</t>
  </si>
  <si>
    <t>Kristina Nunn</t>
  </si>
  <si>
    <t>Hon Metal Bookcases, Putty</t>
  </si>
  <si>
    <t>Michigan</t>
  </si>
  <si>
    <t>Denton</t>
  </si>
  <si>
    <t>Darren Powers</t>
  </si>
  <si>
    <t>Lehi</t>
  </si>
  <si>
    <t>Xerox 1996</t>
  </si>
  <si>
    <t>Pittsburgh</t>
  </si>
  <si>
    <t>Rob Haberlin</t>
  </si>
  <si>
    <t>Imation 3.5, DISKETTE 44766 HGHLD3.52HD/FM, 10/Pack</t>
  </si>
  <si>
    <t>Essex Junction</t>
  </si>
  <si>
    <t>Giulietta Dortch</t>
  </si>
  <si>
    <t>Imation Neon 80 Minute CD-R Spindle, 50/Pack</t>
  </si>
  <si>
    <t>Vermont</t>
  </si>
  <si>
    <t>Document Clip Frames</t>
  </si>
  <si>
    <t>Hazelwood</t>
  </si>
  <si>
    <t>Maria Bertelson</t>
  </si>
  <si>
    <t>Fellowes Super Stor/Drawer® Files</t>
  </si>
  <si>
    <t>MO</t>
  </si>
  <si>
    <t>Newell 309</t>
  </si>
  <si>
    <t>Minnetonka</t>
  </si>
  <si>
    <t>Sean Wendt</t>
  </si>
  <si>
    <t>Multimedia Mailers</t>
  </si>
  <si>
    <t>Envelopes</t>
  </si>
  <si>
    <t>Fellowes Internet Keyboard, Platinum</t>
  </si>
  <si>
    <t>Pleasure Ridge Park</t>
  </si>
  <si>
    <t>Michelle Moray</t>
  </si>
  <si>
    <t>Deflect-o SuperTray™ Unbreakable Stackable Tray, Letter, Black</t>
  </si>
  <si>
    <t>Kentucky</t>
  </si>
  <si>
    <t>Panasonic KX-P3200 Dot Matrix Printer</t>
  </si>
  <si>
    <t>Trenton</t>
  </si>
  <si>
    <t>Bradley Drucker</t>
  </si>
  <si>
    <t>Xerox 188</t>
  </si>
  <si>
    <t>Bellingham</t>
  </si>
  <si>
    <t>MA</t>
  </si>
  <si>
    <t>Beverly</t>
  </si>
  <si>
    <t>Tensor "Hersey Kiss" Styled Floor Lamp</t>
  </si>
  <si>
    <t>Hanson</t>
  </si>
  <si>
    <t>Holmes Odor Grabber</t>
  </si>
  <si>
    <t>Springfield</t>
  </si>
  <si>
    <t>Alan Barnes</t>
  </si>
  <si>
    <t>Verbatim DVD-R 4.7GB authoring disc</t>
  </si>
  <si>
    <t>Hawthorne</t>
  </si>
  <si>
    <t>Eldon Image Series Black Desk Accessories</t>
  </si>
  <si>
    <t>Lebanon</t>
  </si>
  <si>
    <t>Andy Gerbode</t>
  </si>
  <si>
    <t>Okidata ML320 Series Turbo Dot Matrix Printers</t>
  </si>
  <si>
    <t>Tennessee</t>
  </si>
  <si>
    <t>Florence</t>
  </si>
  <si>
    <t>Cindy Schnelling</t>
  </si>
  <si>
    <t>Fellowes Super Stor/Drawer®</t>
  </si>
  <si>
    <t>Englewood</t>
  </si>
  <si>
    <t>Greg Matthias</t>
  </si>
  <si>
    <t>Global Leather Executive Chair</t>
  </si>
  <si>
    <t>Colorado</t>
  </si>
  <si>
    <t>Gaithersburg</t>
  </si>
  <si>
    <t>Rick Reed</t>
  </si>
  <si>
    <t>Prang Dustless Chalk Sticks</t>
  </si>
  <si>
    <t>Fort Thomas</t>
  </si>
  <si>
    <t>Liz Price</t>
  </si>
  <si>
    <t>Targus USB Numeric Keypad</t>
  </si>
  <si>
    <t>Guy Thornton</t>
  </si>
  <si>
    <t>Belkin 8 Outlet SurgeMaster II Gold Surge Protector</t>
  </si>
  <si>
    <t>#10- 4 1/8" x 9 1/2" Recycled Envelopes</t>
  </si>
  <si>
    <t>Brites Rubber Bands, 1 1/2 oz. Box</t>
  </si>
  <si>
    <t>College Park</t>
  </si>
  <si>
    <t>Michelle Huthwaite</t>
  </si>
  <si>
    <t>Eldon® Wave Desk Accessories</t>
  </si>
  <si>
    <t>Manteca</t>
  </si>
  <si>
    <t>Brian Stugart</t>
  </si>
  <si>
    <t>Xerox 1910</t>
  </si>
  <si>
    <t>Pembroke Pines</t>
  </si>
  <si>
    <t>Mike Gockenbach</t>
  </si>
  <si>
    <t>Xerox 1903</t>
  </si>
  <si>
    <t>Post Falls</t>
  </si>
  <si>
    <t>Tamara Manning</t>
  </si>
  <si>
    <t>Idaho</t>
  </si>
  <si>
    <t>Germantown</t>
  </si>
  <si>
    <t>Toby Swindell</t>
  </si>
  <si>
    <t>1.7 Cubic Foot Compact "Cube" Office Refrigerators</t>
  </si>
  <si>
    <t>Allentown</t>
  </si>
  <si>
    <t>Clytie Kelty</t>
  </si>
  <si>
    <t>Okidata ML184 Turbo Dot Matrix Printers</t>
  </si>
  <si>
    <t>Hendersonville</t>
  </si>
  <si>
    <t>Tyvek® Side-Opening Peel &amp; Seel® Expanding Envelopes</t>
  </si>
  <si>
    <t>Newell 336</t>
  </si>
  <si>
    <t>Panasonic KX-P1131 Dot Matrix Printer</t>
  </si>
  <si>
    <t>Rexburg</t>
  </si>
  <si>
    <t>Hon 4070 Series Pagoda™ Round Back Stacking Chairs</t>
  </si>
  <si>
    <t>DAX Two-Tone Rosewood/Black Document Frame, Desktop, 5 x 7</t>
  </si>
  <si>
    <t>Xerox 1939</t>
  </si>
  <si>
    <t>Hoover Commercial Soft Guard Upright Vacuum And Disposable Filtration Bags</t>
  </si>
  <si>
    <t>Salinas</t>
  </si>
  <si>
    <t>Jennifer Patt</t>
  </si>
  <si>
    <t>Hewlett-Packard Deskjet 5550 Color Inkjet Printer</t>
  </si>
  <si>
    <t>Battle Creek</t>
  </si>
  <si>
    <t>Giulietta Weimer</t>
  </si>
  <si>
    <t>Avery Printable Repositionable Plastic Tabs</t>
  </si>
  <si>
    <t>Hattiesburg</t>
  </si>
  <si>
    <t>Jennifer Jackson</t>
  </si>
  <si>
    <t>6" Cubicle Wall Clock, Black</t>
  </si>
  <si>
    <t>Mississippi</t>
  </si>
  <si>
    <t>Knoxville</t>
  </si>
  <si>
    <t>Amy Hunt</t>
  </si>
  <si>
    <t>Newell 335</t>
  </si>
  <si>
    <t>West Mifflin</t>
  </si>
  <si>
    <t>Amy Cox</t>
  </si>
  <si>
    <t>Wirebound Message Books, 2 7/8" x 5", 3 Forms per Page</t>
  </si>
  <si>
    <t>Lombard</t>
  </si>
  <si>
    <t>Skye Norling</t>
  </si>
  <si>
    <t>Hammermill CopyPlus Copy Paper (20Lb. and 84 Bright)</t>
  </si>
  <si>
    <t>Telephone Message Books with Fax/Mobile Section, 5 1/2" x 3 3/16"</t>
  </si>
  <si>
    <t>Boardman</t>
  </si>
  <si>
    <t>Xylona Price</t>
  </si>
  <si>
    <t>Premium Writing Pencils, Soft, #2 by Central Association for the Blind</t>
  </si>
  <si>
    <t>Naperville</t>
  </si>
  <si>
    <t>Sylvia Foulston</t>
  </si>
  <si>
    <t>Fellowes Black Plastic Comb Bindings</t>
  </si>
  <si>
    <t>Assorted Color Push Pins</t>
  </si>
  <si>
    <t>Hot Springs</t>
  </si>
  <si>
    <t>Joe Elijah</t>
  </si>
  <si>
    <t>Fellowes Personal Hanging Folder Files, Navy</t>
  </si>
  <si>
    <t>Arkansas</t>
  </si>
  <si>
    <t>Woodmere</t>
  </si>
  <si>
    <t>Jason Klamczynski</t>
  </si>
  <si>
    <t>Bevis Round Conference Table Top, X-Base</t>
  </si>
  <si>
    <t>Laurel</t>
  </si>
  <si>
    <t>Sanjit Jacobs</t>
  </si>
  <si>
    <t>Rubbermaid ClusterMat Chairmats, Mat Size- 66" x 60", Lip 20" x 11" -90 Degree Angle</t>
  </si>
  <si>
    <t>TOPS Money Receipt Book, Consecutively Numbered in Red,</t>
  </si>
  <si>
    <t>Stockwell Push Pins</t>
  </si>
  <si>
    <t>Murfreesboro</t>
  </si>
  <si>
    <t>Christina Anderson</t>
  </si>
  <si>
    <t>Palm Beach Gardens</t>
  </si>
  <si>
    <t>Katherine Ducich</t>
  </si>
  <si>
    <t>Xerox 1991</t>
  </si>
  <si>
    <t>Wilmette</t>
  </si>
  <si>
    <t>Carlos Soltero</t>
  </si>
  <si>
    <t>Avery 4027 File Folder Labels for Dot Matrix Printers, 5000 Labels per Box, White</t>
  </si>
  <si>
    <t>Sioux Falls</t>
  </si>
  <si>
    <t>Paul Prost</t>
  </si>
  <si>
    <t>South Dakota</t>
  </si>
  <si>
    <t>Clarksville</t>
  </si>
  <si>
    <t>Randy Ferguson</t>
  </si>
  <si>
    <t>Boston Model 1800 Electric Pencil Sharpener, Gray</t>
  </si>
  <si>
    <t>Cranston</t>
  </si>
  <si>
    <t>Sanyo Counter Height Refrigerator with Crisper, 3.6 Cubic Foot, Stainless Steel/Black</t>
  </si>
  <si>
    <t>Rhode Island</t>
  </si>
  <si>
    <t>Meridian</t>
  </si>
  <si>
    <t>Joel Eaton</t>
  </si>
  <si>
    <t>Important Message Pads, 50 4-1/4 x 5-1/2 Forms per Pad</t>
  </si>
  <si>
    <t>Bartlett</t>
  </si>
  <si>
    <t>Security-Tint Envelopes</t>
  </si>
  <si>
    <t>Woodridge</t>
  </si>
  <si>
    <t>Newell 323</t>
  </si>
  <si>
    <t>Northport</t>
  </si>
  <si>
    <t>John Lee</t>
  </si>
  <si>
    <t>Maxell DVD-RAM Discs</t>
  </si>
  <si>
    <t>Holmes Replacement Filter for HEPA Air Cleaner, Large Room</t>
  </si>
  <si>
    <t>Miami</t>
  </si>
  <si>
    <t>Natalie Webber</t>
  </si>
  <si>
    <t>Avery Arch Ring Binders</t>
  </si>
  <si>
    <t>Tupelo</t>
  </si>
  <si>
    <t>Kristen Hastings</t>
  </si>
  <si>
    <t>Xerox 1891</t>
  </si>
  <si>
    <t>Peel &amp; Seel® Recycled Catalog Envelopes, Brown</t>
  </si>
  <si>
    <t>Tenex File Box, Personal Filing Tote with Lid, Black</t>
  </si>
  <si>
    <t>Willow Grove</t>
  </si>
  <si>
    <t>AT&amp;T Black Trimline Phone, Model 210</t>
  </si>
  <si>
    <t>Granger</t>
  </si>
  <si>
    <t>Erica Bern</t>
  </si>
  <si>
    <t>#10-4 1/8" x 9 1/2" Premium Diagonal Seam Envelopes</t>
  </si>
  <si>
    <t>Indiana</t>
  </si>
  <si>
    <t>Santa Fe</t>
  </si>
  <si>
    <t>Arthur Gainer</t>
  </si>
  <si>
    <t>Newell 340</t>
  </si>
  <si>
    <t>New Mexico</t>
  </si>
  <si>
    <t>South Burlington</t>
  </si>
  <si>
    <t>Chris Cortes</t>
  </si>
  <si>
    <t>Hewlett-Packard 2600DN Business Color Inkjet Printer</t>
  </si>
  <si>
    <t>Hamilton</t>
  </si>
  <si>
    <t>Stuart Calhoun</t>
  </si>
  <si>
    <t>Kensington 7 Outlet MasterPiece Power Center with Fax/Phone Line Protection</t>
  </si>
  <si>
    <t>Oxford</t>
  </si>
  <si>
    <t>Computer Printout Paper with Letter-Trim Perforations</t>
  </si>
  <si>
    <t>Sanford</t>
  </si>
  <si>
    <t>Tanja Norvell</t>
  </si>
  <si>
    <t>Fellowes Smart Surge Ten-Outlet Protector, Platinum</t>
  </si>
  <si>
    <t>Allen</t>
  </si>
  <si>
    <t>Cynthia Arntzen</t>
  </si>
  <si>
    <t>Bush Heritage Pine Collection 5-Shelf Bookcase, Albany Pine Finish, *Special Order</t>
  </si>
  <si>
    <t>Holladay</t>
  </si>
  <si>
    <t>Des Moines</t>
  </si>
  <si>
    <t>Roy Phan</t>
  </si>
  <si>
    <t>Deflect-o DuraMat Antistatic Studded Beveled Mat for Medium Pile Carpeting</t>
  </si>
  <si>
    <t>Sanyo 2.5 Cubic Foot Mid-Size Office Refrigerators</t>
  </si>
  <si>
    <t>Avery 508</t>
  </si>
  <si>
    <t>XtraLife® ClearVue™ Slant-D® Ring Binders by Cardinal</t>
  </si>
  <si>
    <t>Southworth 25% Cotton Premium Laser Paper and Envelopes</t>
  </si>
  <si>
    <t>Wooster</t>
  </si>
  <si>
    <t>Harold Ryan</t>
  </si>
  <si>
    <t>Memorex Slim 80 Minute CD-R, 10/Pack</t>
  </si>
  <si>
    <t>Cleveland Heights</t>
  </si>
  <si>
    <t>Arthur Prichep</t>
  </si>
  <si>
    <t>Hon iLevel™ Computer Training Table</t>
  </si>
  <si>
    <t>Sioux City</t>
  </si>
  <si>
    <t>Premier Elliptical Ring Binder, Black</t>
  </si>
  <si>
    <t>Smithtown</t>
  </si>
  <si>
    <t>Aaron Smayling</t>
  </si>
  <si>
    <t>Jupiter</t>
  </si>
  <si>
    <t>Thea Hudgings</t>
  </si>
  <si>
    <t>4009® Highlighters by Sanford</t>
  </si>
  <si>
    <t>Fountain</t>
  </si>
  <si>
    <t>Andrew Allen</t>
  </si>
  <si>
    <t>Saginaw</t>
  </si>
  <si>
    <t>Khloe Miller</t>
  </si>
  <si>
    <t>Career Cubicle Clock, 8 1/4", Black</t>
  </si>
  <si>
    <t>Lino Lakes</t>
  </si>
  <si>
    <t>Nathan Mautz</t>
  </si>
  <si>
    <t>GBC Twin Loop™ Wire Binding Elements, 9/16" Spine, Black</t>
  </si>
  <si>
    <t>Hialeah</t>
  </si>
  <si>
    <t>Russell Applegate</t>
  </si>
  <si>
    <t>Chromcraft Bull-Nose Wood Round Conference Table Top, Wood Base</t>
  </si>
  <si>
    <t>Mobile</t>
  </si>
  <si>
    <t>Deflect-o RollaMat Studded, Beveled Mat for Medium Pile Carpeting</t>
  </si>
  <si>
    <t>Kingsport</t>
  </si>
  <si>
    <t>PC Concepts 116 Key Quantum 3000 Keyboard</t>
  </si>
  <si>
    <t>Motorola SB4200 Cable Modem</t>
  </si>
  <si>
    <t>Elyria</t>
  </si>
  <si>
    <t>Guy Phonely</t>
  </si>
  <si>
    <t>Carina 42"Hx23 3/4"W Media Storage Unit</t>
  </si>
  <si>
    <t>Avery 498</t>
  </si>
  <si>
    <t>Mankato</t>
  </si>
  <si>
    <t>Sally Matthias</t>
  </si>
  <si>
    <t>Newton</t>
  </si>
  <si>
    <t>Jocasta Rupert</t>
  </si>
  <si>
    <t>Acme Design Line 8" Stainless Steel Bent Scissors w/Champagne Handles, 3-1/8" Cut</t>
  </si>
  <si>
    <t>Scissors, Rulers and Trimmers</t>
  </si>
  <si>
    <t>Kansas</t>
  </si>
  <si>
    <t>Reston</t>
  </si>
  <si>
    <t>Parkland</t>
  </si>
  <si>
    <t>Victoria Brennan</t>
  </si>
  <si>
    <t>Keytronic 105-Key Spanish Keyboard</t>
  </si>
  <si>
    <t>Wheat Ridge</t>
  </si>
  <si>
    <t>Cynthia Delaney</t>
  </si>
  <si>
    <t>Vincennes</t>
  </si>
  <si>
    <t>Filia McAdams</t>
  </si>
  <si>
    <t>Safco Contoured Stacking Chairs</t>
  </si>
  <si>
    <t>Franklin</t>
  </si>
  <si>
    <t>Michael Dominguez</t>
  </si>
  <si>
    <t>Harmony HEPA Quiet Air Purifiers</t>
  </si>
  <si>
    <t>Canon PC-428 Personal Copier</t>
  </si>
  <si>
    <t>Bayonne</t>
  </si>
  <si>
    <t>Debra Catini</t>
  </si>
  <si>
    <t>Fellowes Command Center 5-outlet power strip</t>
  </si>
  <si>
    <t>Menlo Park</t>
  </si>
  <si>
    <t>Eldon Regeneration Recycled Desk Accessories, Smoke</t>
  </si>
  <si>
    <t>Laurel Beltran</t>
  </si>
  <si>
    <t>5170i</t>
  </si>
  <si>
    <t>Global Stack Chair without Arms, Black</t>
  </si>
  <si>
    <t>Muscatine</t>
  </si>
  <si>
    <t>Gene Hale</t>
  </si>
  <si>
    <t>Nu-Dell Leatherette Frames</t>
  </si>
  <si>
    <t>Fellowes Neat Ideas® Storage Cubes</t>
  </si>
  <si>
    <t>Saint Petersburg</t>
  </si>
  <si>
    <t>Canon MP41DH Printing Calculator</t>
  </si>
  <si>
    <t>Benton</t>
  </si>
  <si>
    <t>Stefanie Holloman</t>
  </si>
  <si>
    <t>Bretford Rectangular Conference Table Tops</t>
  </si>
  <si>
    <t>Mount Lebanon</t>
  </si>
  <si>
    <t>Ken Brennan</t>
  </si>
  <si>
    <t>Eldon ClusterMat Chair Mat with Cordless Antistatic Protection</t>
  </si>
  <si>
    <t>Allen Park</t>
  </si>
  <si>
    <t>Xerox 1947</t>
  </si>
  <si>
    <t>IBM Active Response Keyboard, Black</t>
  </si>
  <si>
    <t>Dickinson</t>
  </si>
  <si>
    <t>Sean O'Donnell</t>
  </si>
  <si>
    <t>Newell 338</t>
  </si>
  <si>
    <t>North Dakota</t>
  </si>
  <si>
    <t>Eau Claire</t>
  </si>
  <si>
    <t>V70</t>
  </si>
  <si>
    <t>Sandusky</t>
  </si>
  <si>
    <t>Boston 1645 Deluxe Heavier-Duty Electric Pencil Sharpener</t>
  </si>
  <si>
    <t>OIC Thumb-Tacks</t>
  </si>
  <si>
    <t>Provo</t>
  </si>
  <si>
    <t>Cari Sayre</t>
  </si>
  <si>
    <t>Adams Phone Message Book, 200 Message Capacity, 8 1/16” x 11”</t>
  </si>
  <si>
    <t>Laguna Niguel</t>
  </si>
  <si>
    <t>Adam Hart</t>
  </si>
  <si>
    <t>Xerox 194</t>
  </si>
  <si>
    <t>Oro Valley</t>
  </si>
  <si>
    <t>Cindy Chapman</t>
  </si>
  <si>
    <t>Wilson Jones Impact Binders</t>
  </si>
  <si>
    <t>Arizona</t>
  </si>
  <si>
    <t>North Platte</t>
  </si>
  <si>
    <t>Liz MacKendrick</t>
  </si>
  <si>
    <t>Atlantic Metals Mobile 2-Shelf Bookcases, Custom Colors</t>
  </si>
  <si>
    <t>Chesapeake</t>
  </si>
  <si>
    <t>Katherine Hughes</t>
  </si>
  <si>
    <t>T60</t>
  </si>
  <si>
    <t>Mechanicsville</t>
  </si>
  <si>
    <t>GBC DocuBind 200 Manual Binding Machine</t>
  </si>
  <si>
    <t>Champaign</t>
  </si>
  <si>
    <t>Eugene Barchas</t>
  </si>
  <si>
    <t>Imation 3.5" DS/HD IBM Formatted Diskettes, 50/Pack</t>
  </si>
  <si>
    <t>Rock Island</t>
  </si>
  <si>
    <t>Clay Rozendal</t>
  </si>
  <si>
    <t>Memorex 4.7GB DVD-RAM, 3/Pack</t>
  </si>
  <si>
    <t>Franklin Park</t>
  </si>
  <si>
    <t>Brooklyn Center</t>
  </si>
  <si>
    <t>Matt Abelman</t>
  </si>
  <si>
    <t>Office Star - Mid Back Dual function Ergonomic High Back Chair with 2-Way Adjustable Arms</t>
  </si>
  <si>
    <t>Avery 51</t>
  </si>
  <si>
    <t>Wheeling</t>
  </si>
  <si>
    <t>Dave Brooks</t>
  </si>
  <si>
    <t>BoxOffice By Design Rectangular and Half-Moon Meeting Room Tables</t>
  </si>
  <si>
    <t>West Virginia</t>
  </si>
  <si>
    <t>West Palm Beach</t>
  </si>
  <si>
    <t>Maria Zettner</t>
  </si>
  <si>
    <t>Adams Phone Message Book, Professional, 400 Message Capacity, 5 3/6” x 11”</t>
  </si>
  <si>
    <t>Hanover</t>
  </si>
  <si>
    <t>Art Foster</t>
  </si>
  <si>
    <t>Honeywell Quietcare HEPA Air Cleaner</t>
  </si>
  <si>
    <t>Acme® Elite Stainless Steel Scissors</t>
  </si>
  <si>
    <t>Jonesboro</t>
  </si>
  <si>
    <t>US Robotics 56K V.92 Internal PCI Faxmodem</t>
  </si>
  <si>
    <t>Rediform S.O.S. Phone Message Books</t>
  </si>
  <si>
    <t>Sherwood</t>
  </si>
  <si>
    <t>Marc Crier</t>
  </si>
  <si>
    <t>Lexmark Z25 Color Inkjet Printer</t>
  </si>
  <si>
    <t>West Lafayette</t>
  </si>
  <si>
    <t>Joy Smith</t>
  </si>
  <si>
    <t>Verbatim DVD-RAM, 9.4GB, Rewritable, Type 1, DS, DataLife Plus</t>
  </si>
  <si>
    <t>Fort Wayne</t>
  </si>
  <si>
    <t>Avery 497</t>
  </si>
  <si>
    <t>Eagle</t>
  </si>
  <si>
    <t>Cincinnati</t>
  </si>
  <si>
    <t>Alejandro Grove</t>
  </si>
  <si>
    <t>Cuyahoga Falls</t>
  </si>
  <si>
    <t>Bill Overfelt</t>
  </si>
  <si>
    <t>Laminate Occasional Tables</t>
  </si>
  <si>
    <t>Burlington</t>
  </si>
  <si>
    <t>Global High-Back Leather Tilter, Burgundy</t>
  </si>
  <si>
    <t>Micro Innovations Micro Digital Wireless Keyboard and Mouse, Gray</t>
  </si>
  <si>
    <t>Pueblo</t>
  </si>
  <si>
    <t>Carol Darley</t>
  </si>
  <si>
    <t>Master Caster Door Stop, Gray</t>
  </si>
  <si>
    <t>Accessory27</t>
  </si>
  <si>
    <t>Brooklyn Park</t>
  </si>
  <si>
    <t>Coral Gables</t>
  </si>
  <si>
    <t>Henia Zydlo</t>
  </si>
  <si>
    <t>BPI Conference Tables</t>
  </si>
  <si>
    <t>Spartanburg</t>
  </si>
  <si>
    <t>Michael Grace</t>
  </si>
  <si>
    <t>Array® Parchment Paper, Assorted Colors</t>
  </si>
  <si>
    <t>Peel &amp; Stick Add-On Corner Pockets</t>
  </si>
  <si>
    <t>Xerox 21</t>
  </si>
  <si>
    <t>Hutchinson</t>
  </si>
  <si>
    <t>Sonia Sunley</t>
  </si>
  <si>
    <t>GBC White Gloss Covers, Plain Front</t>
  </si>
  <si>
    <t>Saint Peters</t>
  </si>
  <si>
    <t>Christine Sundaresam</t>
  </si>
  <si>
    <t>Casselberry</t>
  </si>
  <si>
    <t>Gene McClure</t>
  </si>
  <si>
    <t>Mead 1st Gear 2" Zipper Binder, Asst. Colors</t>
  </si>
  <si>
    <t>Advantus Push Pins, Aluminum Head</t>
  </si>
  <si>
    <t>Avery 493</t>
  </si>
  <si>
    <t>HP Office Paper (20Lb. and 87 Bright)</t>
  </si>
  <si>
    <t>Burnsville</t>
  </si>
  <si>
    <t>Southworth 25% Cotton Antique Laid Paper &amp; Envelopes</t>
  </si>
  <si>
    <t>Redondo Beach</t>
  </si>
  <si>
    <t>Dean Katz</t>
  </si>
  <si>
    <t>Newell 343</t>
  </si>
  <si>
    <t>Verbatim DVD-RAM, 5.2GB, Rewritable, Type 1, DS</t>
  </si>
  <si>
    <t>Fort Myers</t>
  </si>
  <si>
    <t>Mick Crebagga</t>
  </si>
  <si>
    <t>Post-it® “Important Message” Note Pad, Neon Colors, 50 Sheets/Pad</t>
  </si>
  <si>
    <t>Anthony Johnson</t>
  </si>
  <si>
    <t>East Los Angeles</t>
  </si>
  <si>
    <t>Robert Barroso</t>
  </si>
  <si>
    <t>Hewlett-Packard cp1700 [D, PS] Series Color Inkjet Printers</t>
  </si>
  <si>
    <t>Chandler</t>
  </si>
  <si>
    <t>Ricardo Block</t>
  </si>
  <si>
    <t>Eldon® Expressions™ Wood and Plastic Desk Accessories, Oak</t>
  </si>
  <si>
    <t>Hot File® 7-Pocket, Floor Stand</t>
  </si>
  <si>
    <t>Christina Vanderzanden</t>
  </si>
  <si>
    <t>Sanford Colorific Colored Pencils, 12/Box</t>
  </si>
  <si>
    <t>R380</t>
  </si>
  <si>
    <t>Greenville</t>
  </si>
  <si>
    <t>Kelly Andreada</t>
  </si>
  <si>
    <t>Bevis Round Bullnose 29" High Table Top</t>
  </si>
  <si>
    <t>Statesboro</t>
  </si>
  <si>
    <t>Nick Zandusky</t>
  </si>
  <si>
    <t>Lesro Sheffield Collection Coffee Table, End Table, Center Table, Corner Table</t>
  </si>
  <si>
    <t>Georgia</t>
  </si>
  <si>
    <t>StarTAC 8000</t>
  </si>
  <si>
    <t>Elizabeth</t>
  </si>
  <si>
    <t>Bobby Elias</t>
  </si>
  <si>
    <t>Polycom Soundstation EX Audio-Conferencing Telephone, Black</t>
  </si>
  <si>
    <t>Lincoln</t>
  </si>
  <si>
    <t>StarTAC 7760</t>
  </si>
  <si>
    <t>Cleveland</t>
  </si>
  <si>
    <t>Robert Dilbeck</t>
  </si>
  <si>
    <t>Surelock™ Post Binders</t>
  </si>
  <si>
    <t>Little Rock</t>
  </si>
  <si>
    <t>Portfile® Personal File Boxes</t>
  </si>
  <si>
    <t>Xerox 1923</t>
  </si>
  <si>
    <t>Temecula</t>
  </si>
  <si>
    <t>Ed Braxton</t>
  </si>
  <si>
    <t>Timeport L7089</t>
  </si>
  <si>
    <t>Randallstown</t>
  </si>
  <si>
    <t>Bradley Nguyen</t>
  </si>
  <si>
    <t>Elmira</t>
  </si>
  <si>
    <t>Helen Wasserman</t>
  </si>
  <si>
    <t>GBC Clear Cover, 8-1/2 x 11, unpunched, 25 covers per pack</t>
  </si>
  <si>
    <t>Bozeman</t>
  </si>
  <si>
    <t>Max Engle</t>
  </si>
  <si>
    <t>Montana</t>
  </si>
  <si>
    <t>Cheyenne</t>
  </si>
  <si>
    <t>Grant Donatelli</t>
  </si>
  <si>
    <t>Tenex 46" x 60" Computer Anti-Static Chairmat, Rectangular Shaped</t>
  </si>
  <si>
    <t>Wyoming</t>
  </si>
  <si>
    <t>Spokane</t>
  </si>
  <si>
    <t>Christine Abelman</t>
  </si>
  <si>
    <t>Euless</t>
  </si>
  <si>
    <t>Edward Becker</t>
  </si>
  <si>
    <t>C-Line Peel &amp; Stick Add-On Filing Pockets, 8-3/4 x 5-1/8, 10/Pack</t>
  </si>
  <si>
    <t>Birmingham</t>
  </si>
  <si>
    <t>Ionia McGrath</t>
  </si>
  <si>
    <t>Boca Raton</t>
  </si>
  <si>
    <t>Evan Bailliet</t>
  </si>
  <si>
    <t>Sharp EL500L Fraction Calculator</t>
  </si>
  <si>
    <t>Fort Lauderdale</t>
  </si>
  <si>
    <t>Port Orange</t>
  </si>
  <si>
    <t>Thais Sissman</t>
  </si>
  <si>
    <t>Aluminum Document Frame</t>
  </si>
  <si>
    <t>Lufkin</t>
  </si>
  <si>
    <t>Euro Pro Shark Stick Mini Vacuum</t>
  </si>
  <si>
    <t>Wilmington</t>
  </si>
  <si>
    <t>Rick Wilson</t>
  </si>
  <si>
    <t>Talkabout T8097</t>
  </si>
  <si>
    <t>North Carolina</t>
  </si>
  <si>
    <t>TimeportP7382</t>
  </si>
  <si>
    <t>Panama City</t>
  </si>
  <si>
    <t>Michael Moore</t>
  </si>
  <si>
    <t>Global Enterprise Series Seating High-Back Swivel/Tilt Chairs</t>
  </si>
  <si>
    <t>Concord</t>
  </si>
  <si>
    <t>Nicole Brennan</t>
  </si>
  <si>
    <t>Lexmark 4227 Plus Dot Matrix Printer</t>
  </si>
  <si>
    <t>Southgate</t>
  </si>
  <si>
    <t>Cathy Armstrong</t>
  </si>
  <si>
    <t>Xerox 1993</t>
  </si>
  <si>
    <t>Highland Village</t>
  </si>
  <si>
    <t>David Smith</t>
  </si>
  <si>
    <t>Turquoise Lead Holder with Pocket Clip</t>
  </si>
  <si>
    <t>Kenosha</t>
  </si>
  <si>
    <t>GBC ProClick Spines for 32-Hole Punch</t>
  </si>
  <si>
    <t>Westerville</t>
  </si>
  <si>
    <t>Vivek Grady</t>
  </si>
  <si>
    <t>Wilson Jones Hanging View Binder, White, 1"</t>
  </si>
  <si>
    <t>Sulphur Springs</t>
  </si>
  <si>
    <t>Frank Hawley</t>
  </si>
  <si>
    <t>Fellowes High-Stak® Drawer Files</t>
  </si>
  <si>
    <t>Syracuse</t>
  </si>
  <si>
    <t>StarTAC 7797</t>
  </si>
  <si>
    <t>GBC Laser Imprintable Binding System Covers, Desert Sand</t>
  </si>
  <si>
    <t>El Mirage</t>
  </si>
  <si>
    <t>Trudy Bell</t>
  </si>
  <si>
    <t>Xerox 217</t>
  </si>
  <si>
    <t>Staples Gold Paper Clips</t>
  </si>
  <si>
    <t>Self-Adhesive Address Labels for Typewriters by Universal</t>
  </si>
  <si>
    <t>Port Saint Lucie</t>
  </si>
  <si>
    <t>Southworth Structures Collection™</t>
  </si>
  <si>
    <t>Maple Grove</t>
  </si>
  <si>
    <t>Hewlett-Packard Deskjet 940 REFURBISHED Color Inkjet Printer</t>
  </si>
  <si>
    <t>Plum</t>
  </si>
  <si>
    <t>Lena Creighton</t>
  </si>
  <si>
    <t>O'Sullivan Living Dimensions 2-Shelf Bookcases</t>
  </si>
  <si>
    <t>Rochester Hills</t>
  </si>
  <si>
    <t>Vicky Freymann</t>
  </si>
  <si>
    <t>Xerox 1997</t>
  </si>
  <si>
    <t>Santa Maria</t>
  </si>
  <si>
    <t>Charles Crestani</t>
  </si>
  <si>
    <t>Chromcraft Rectangular Conference Tables</t>
  </si>
  <si>
    <t>Fayetteville</t>
  </si>
  <si>
    <t>Janet Lee</t>
  </si>
  <si>
    <t>Costa Mesa</t>
  </si>
  <si>
    <t>Bretford CR4500 Series Slim Rectangular Table</t>
  </si>
  <si>
    <t>Tenex Traditional Chairmats for Medium Pile Carpet, Standard Lip, 36" x 48"</t>
  </si>
  <si>
    <t>Carmel</t>
  </si>
  <si>
    <t>Bretford “Just In Time” Height-Adjustable Multi-Task Work Tables</t>
  </si>
  <si>
    <t>Coachella</t>
  </si>
  <si>
    <t>Mick Brown</t>
  </si>
  <si>
    <t>Howard Miller 12-3/4 Diameter Accuwave DS ™ Wall Clock</t>
  </si>
  <si>
    <t>Durable Pressboard Binders</t>
  </si>
  <si>
    <t>Adams Telephone Message Book w/Frequently-Called Numbers Space, 400 Messages per Book</t>
  </si>
  <si>
    <t>Gyration RF Keyboard</t>
  </si>
  <si>
    <t>Port Charlotte</t>
  </si>
  <si>
    <t>Phillip Flathmann</t>
  </si>
  <si>
    <t>Auburn</t>
  </si>
  <si>
    <t>Bill Eplett</t>
  </si>
  <si>
    <t>Filing/Storage Totes and Swivel Casters</t>
  </si>
  <si>
    <t>Wenatchee</t>
  </si>
  <si>
    <t>Erica Smith</t>
  </si>
  <si>
    <t>Staples Standard Envelopes</t>
  </si>
  <si>
    <t>Coeur D Alene</t>
  </si>
  <si>
    <t>Sharelle Roach</t>
  </si>
  <si>
    <t>Imation 3.5", DISKETTE 44766 HGHLD3.52HD/FM, 10/Pack</t>
  </si>
  <si>
    <t>Canon Imageclass D680 Copier / Fax</t>
  </si>
  <si>
    <t>West Valley City</t>
  </si>
  <si>
    <t>Frank Merwin</t>
  </si>
  <si>
    <t>Wilson Jones 14 Line Acrylic Coated Pressboard Data Binders</t>
  </si>
  <si>
    <t>Deflect-o Glass Clear Studded Chair Mats</t>
  </si>
  <si>
    <t>Eldon Econocleat® Chair Mats for Low Pile Carpets</t>
  </si>
  <si>
    <t>Redlands</t>
  </si>
  <si>
    <t>David Bremer</t>
  </si>
  <si>
    <t>Adams Telephone Message Books, 5 1/4” x 11”</t>
  </si>
  <si>
    <t>Polycom ViewStation™ Adapter H323 Videoconferencing Unit</t>
  </si>
  <si>
    <t>Kankakee</t>
  </si>
  <si>
    <t>Nicole Hansen</t>
  </si>
  <si>
    <t>Oxnard</t>
  </si>
  <si>
    <t>Xerox 1971</t>
  </si>
  <si>
    <t>Cedar Falls</t>
  </si>
  <si>
    <t>Justin Knight</t>
  </si>
  <si>
    <t>Xerox 1983</t>
  </si>
  <si>
    <t>Kleencut® Forged Office Shears by Acme United Corporation</t>
  </si>
  <si>
    <t>Newell 315</t>
  </si>
  <si>
    <t>El Centro</t>
  </si>
  <si>
    <t>Roland Fjeld</t>
  </si>
  <si>
    <t>X-Rack™ File for Hanging Folders</t>
  </si>
  <si>
    <t>Tooele</t>
  </si>
  <si>
    <t>80 Minute CD-R Spindle, 100/Pack - Staples</t>
  </si>
  <si>
    <t>Orland Park</t>
  </si>
  <si>
    <t>Eldon Expressions™ Desk Accessory, Wood Pencil Holder, Oak</t>
  </si>
  <si>
    <t>Parma</t>
  </si>
  <si>
    <t>Sally Hughsby</t>
  </si>
  <si>
    <t>Avery 510</t>
  </si>
  <si>
    <t>Kissimmee</t>
  </si>
  <si>
    <t>Executive Impressions 13" Clairmont Wall Clock</t>
  </si>
  <si>
    <t>Dana Swing-Arm Lamps</t>
  </si>
  <si>
    <t>Eureka Disposable Bags for Sanitaire® Vibra Groomer I® Upright Vac</t>
  </si>
  <si>
    <t>Joliet</t>
  </si>
  <si>
    <t>Neola Schneider</t>
  </si>
  <si>
    <t>Arlington</t>
  </si>
  <si>
    <t>Ann Blume</t>
  </si>
  <si>
    <t>Zoom V.92 USB External Faxmodem</t>
  </si>
  <si>
    <t>Louisville</t>
  </si>
  <si>
    <t>Anthony O'Donnell</t>
  </si>
  <si>
    <t>Okidata ML390 Turbo Dot Matrix Printers</t>
  </si>
  <si>
    <t>Grants Pass</t>
  </si>
  <si>
    <t>Adam Shillingsburg</t>
  </si>
  <si>
    <t>Hunt Boston® Vacuum Mount KS Pencil Sharpener</t>
  </si>
  <si>
    <t>Derby</t>
  </si>
  <si>
    <t>Peter Buhler</t>
  </si>
  <si>
    <t>Hand-Finished Solid Wood Document Frame</t>
  </si>
  <si>
    <t>Covington</t>
  </si>
  <si>
    <t>Brian Moss</t>
  </si>
  <si>
    <t>Tennsco Lockers, Gray</t>
  </si>
  <si>
    <t>Paris</t>
  </si>
  <si>
    <t>Ruben Ausman</t>
  </si>
  <si>
    <t>Fellowes Bases and Tops For Staxonsteel®/High-Stak® Systems</t>
  </si>
  <si>
    <t>Blaine</t>
  </si>
  <si>
    <t>Mary O'Rourke</t>
  </si>
  <si>
    <t>Companion Letter/Legal File, Black</t>
  </si>
  <si>
    <t>9-3/4 Diameter Round Wall Clock</t>
  </si>
  <si>
    <t>Appleton</t>
  </si>
  <si>
    <t>Katrina Bavinger</t>
  </si>
  <si>
    <t>Global Leather and Oak Executive Chair, Black</t>
  </si>
  <si>
    <t>Jeremy Lonsdale</t>
  </si>
  <si>
    <t>Belkin Premiere Surge Master II 8-outlet surge protector</t>
  </si>
  <si>
    <t>Gorham</t>
  </si>
  <si>
    <t>Peter McVee</t>
  </si>
  <si>
    <t>SAFCO Commercial Wire Shelving, Black</t>
  </si>
  <si>
    <t>Fruit Cove</t>
  </si>
  <si>
    <t>Avery® 3 1/2" Diskette Storage Pages, 10/Pack</t>
  </si>
  <si>
    <t>80 Minute Slim Jewel Case CD-R , 10/Pack - Staples</t>
  </si>
  <si>
    <t>Shoreview</t>
  </si>
  <si>
    <t>Dana Kaydos</t>
  </si>
  <si>
    <t>Hacienda Heights</t>
  </si>
  <si>
    <t>Dan Campbell</t>
  </si>
  <si>
    <t>Dana Fluorescent Magnifying Lamp, White, 36"</t>
  </si>
  <si>
    <t>Laguna Hills</t>
  </si>
  <si>
    <t>Jill Matthias</t>
  </si>
  <si>
    <t>Telephone Message Books with Fax/Mobile Section, 4 1/4" x 6"</t>
  </si>
  <si>
    <t>Wilson Jones Ledger-Size, Piano-Hinge Binder, 2", Blue</t>
  </si>
  <si>
    <t>Newington</t>
  </si>
  <si>
    <t>Cathy Hwang</t>
  </si>
  <si>
    <t>Kirkland</t>
  </si>
  <si>
    <t>Stephanie Phelps</t>
  </si>
  <si>
    <t>Sharp AL-1530CS Digital Copier</t>
  </si>
  <si>
    <t>Henderson</t>
  </si>
  <si>
    <t>Darrin Van Huff</t>
  </si>
  <si>
    <t>Accessory41</t>
  </si>
  <si>
    <t>Stamford</t>
  </si>
  <si>
    <t>Eaton Premium Continuous-Feed Paper, 25% Cotton, Letter Size, White, 1000 Shts/Box</t>
  </si>
  <si>
    <t>T28 WORLD</t>
  </si>
  <si>
    <t>Mesquite</t>
  </si>
  <si>
    <t>James Lanier</t>
  </si>
  <si>
    <t>3.6 Cubic Foot Counter Height Office Refrigerator</t>
  </si>
  <si>
    <t>Keith Dawkins</t>
  </si>
  <si>
    <t>TI 30X Scientific Calculator</t>
  </si>
  <si>
    <t>Pleasant Grove</t>
  </si>
  <si>
    <t>StarTAC 6500</t>
  </si>
  <si>
    <t>Georgetown</t>
  </si>
  <si>
    <t>O'Sullivan Elevations Bookcase, Cherry Finish</t>
  </si>
  <si>
    <t>Frankfort</t>
  </si>
  <si>
    <t>Camarillo</t>
  </si>
  <si>
    <t>Victoria Pisteka</t>
  </si>
  <si>
    <t>V3682</t>
  </si>
  <si>
    <t>Oakland Park</t>
  </si>
  <si>
    <t>Steven Ward</t>
  </si>
  <si>
    <t>Xerox 1979</t>
  </si>
  <si>
    <t>Imation 3.5 IBM Formatted Diskettes, 10/Box</t>
  </si>
  <si>
    <t>GBC VeloBinder Electric Binding Machine</t>
  </si>
  <si>
    <t>Hammond</t>
  </si>
  <si>
    <t>Evan Minnotte</t>
  </si>
  <si>
    <t>Mansfield</t>
  </si>
  <si>
    <t>Staples 1 Part Blank Computer Paper</t>
  </si>
  <si>
    <t>Bryant</t>
  </si>
  <si>
    <t>Denise Monton</t>
  </si>
  <si>
    <t>KF 788</t>
  </si>
  <si>
    <t>Muskego</t>
  </si>
  <si>
    <t>Natalie Fritzler</t>
  </si>
  <si>
    <t>Lexmark Z54se Color Inkjet Printer</t>
  </si>
  <si>
    <t>Hoover</t>
  </si>
  <si>
    <t>Canon imageCLASS 2200 Advanced Copier</t>
  </si>
  <si>
    <t>Salem</t>
  </si>
  <si>
    <t>Alan Hwang</t>
  </si>
  <si>
    <t>Streamwood</t>
  </si>
  <si>
    <t>Fellowes 17-key keypad for PS/2 interface</t>
  </si>
  <si>
    <t>Riverview</t>
  </si>
  <si>
    <t>Theresa Swint</t>
  </si>
  <si>
    <t>Rush Hierlooms Collection 1" Thick Stackable Bookcases</t>
  </si>
  <si>
    <t>Avery 501</t>
  </si>
  <si>
    <t>North Olmsted</t>
  </si>
  <si>
    <t>Ryan Akin</t>
  </si>
  <si>
    <t>Elgin</t>
  </si>
  <si>
    <t>Jim Radford</t>
  </si>
  <si>
    <t>Buffalo Grove</t>
  </si>
  <si>
    <t>Delfina Latchford</t>
  </si>
  <si>
    <t>Columbus</t>
  </si>
  <si>
    <t>Carl Weiss</t>
  </si>
  <si>
    <t>Hon 2090 “Pillow Soft” Series Mid Back Swivel/Tilt Chairs</t>
  </si>
  <si>
    <t>Binghamton</t>
  </si>
  <si>
    <t>Tuscaloosa</t>
  </si>
  <si>
    <t>Quincy Jones</t>
  </si>
  <si>
    <t>Tenex Contemporary Contur Chairmats for Low and Medium Pile Carpet, Computer, 39" x 49"</t>
  </si>
  <si>
    <t>Jeffersonville</t>
  </si>
  <si>
    <t>Guy Armstrong</t>
  </si>
  <si>
    <t>Indianapolis</t>
  </si>
  <si>
    <t>Staples #10 Laser &amp; Inkjet Envelopes, 4 1/8" x 9 1/2", 100/Box</t>
  </si>
  <si>
    <t>Heavy-Duty E-Z-D® Binders</t>
  </si>
  <si>
    <t>Clayton</t>
  </si>
  <si>
    <t>Fellowes EZ Multi-Media Keyboard</t>
  </si>
  <si>
    <t>Montclair</t>
  </si>
  <si>
    <t>Christina DeMoss</t>
  </si>
  <si>
    <t>Hon 94000 Series Round Tables</t>
  </si>
  <si>
    <t>Freeport</t>
  </si>
  <si>
    <t>Joy Bell</t>
  </si>
  <si>
    <t>Port Huron</t>
  </si>
  <si>
    <t>Trudy Schmidt</t>
  </si>
  <si>
    <t>Hon Comfortask® Task/Swivel Chairs</t>
  </si>
  <si>
    <t>Xerox 204</t>
  </si>
  <si>
    <t>Raymond Book</t>
  </si>
  <si>
    <t>Bush® Cubix Conference Tables, Fully Assembled</t>
  </si>
  <si>
    <t>Pittsburg</t>
  </si>
  <si>
    <t>Dennis Bolton</t>
  </si>
  <si>
    <t>Panasonic KX-P3626 Dot Matrix Printer</t>
  </si>
  <si>
    <t>Garner</t>
  </si>
  <si>
    <t>John Huston</t>
  </si>
  <si>
    <t>Waynesboro</t>
  </si>
  <si>
    <t>Richard Bierner</t>
  </si>
  <si>
    <t>Tulsa</t>
  </si>
  <si>
    <t>Rose O'Brian</t>
  </si>
  <si>
    <t>Canon MP25DIII Desktop Whisper-Quiet Printing Calculator</t>
  </si>
  <si>
    <t>Romeoville</t>
  </si>
  <si>
    <t>Dorothy Badders</t>
  </si>
  <si>
    <t>Logan</t>
  </si>
  <si>
    <t>Bravo II™ Megaboss® 12-Amp Hard Body Upright, Replacement Belts, 2 Belts per Pack</t>
  </si>
  <si>
    <t>Southaven</t>
  </si>
  <si>
    <t>Karen Bern</t>
  </si>
  <si>
    <t>Accessory9</t>
  </si>
  <si>
    <t>Rocky Mount</t>
  </si>
  <si>
    <t>Maxwell Schwartz</t>
  </si>
  <si>
    <t>#10- 4 1/8" x 9 1/2" Security-Tint Envelopes</t>
  </si>
  <si>
    <t>Hewlett-Packard Deskjet 1220Cse Color Inkjet Printer</t>
  </si>
  <si>
    <t>Spring Hill</t>
  </si>
  <si>
    <t>Thomas Brumley</t>
  </si>
  <si>
    <t>Xerox 1961</t>
  </si>
  <si>
    <t>Nora Price</t>
  </si>
  <si>
    <t>AT&amp;T 2230 Dual Handset Phone With Caller ID/Call Waiting</t>
  </si>
  <si>
    <t>Des Plaines</t>
  </si>
  <si>
    <t>Heather Kirkland</t>
  </si>
  <si>
    <t>Accessory39</t>
  </si>
  <si>
    <t>Papillion</t>
  </si>
  <si>
    <t>Craig Carroll</t>
  </si>
  <si>
    <t>Fellowes Staxonsteel® Drawer Files</t>
  </si>
  <si>
    <t>US Robotics 56K V.92 External Faxmodem</t>
  </si>
  <si>
    <t>Metairie</t>
  </si>
  <si>
    <t>Rob Beeghly</t>
  </si>
  <si>
    <t>Bush Westfield Collection Bookcases, Dark Cherry Finish, Fully Assembled</t>
  </si>
  <si>
    <t>DS/HD IBM Formatted Diskettes, 200/Pack - Staples</t>
  </si>
  <si>
    <t>Cheektowaga</t>
  </si>
  <si>
    <t>Dennis Kane</t>
  </si>
  <si>
    <t>Marion</t>
  </si>
  <si>
    <t>Laura Armstrong</t>
  </si>
  <si>
    <t>EcoTones® Memo Sheets</t>
  </si>
  <si>
    <t>Lindsay Castell</t>
  </si>
  <si>
    <t>Caldwell</t>
  </si>
  <si>
    <t>Resi Polking</t>
  </si>
  <si>
    <t>Delaware</t>
  </si>
  <si>
    <t>Denny Blanton</t>
  </si>
  <si>
    <t>i2000</t>
  </si>
  <si>
    <t>Reisterstown</t>
  </si>
  <si>
    <t>Carol Adams</t>
  </si>
  <si>
    <t>Xerox 210</t>
  </si>
  <si>
    <t>Pekin</t>
  </si>
  <si>
    <t>Carlos Daly</t>
  </si>
  <si>
    <t>ACCOHIDE® 3-Ring Binder, Blue, 1"</t>
  </si>
  <si>
    <t>Dublin</t>
  </si>
  <si>
    <t>Paducah</t>
  </si>
  <si>
    <t>Global Leather Highback Executive Chair with Pneumatic Height Adjustment, Black</t>
  </si>
  <si>
    <t>West Islip</t>
  </si>
  <si>
    <t>Carol Triggs</t>
  </si>
  <si>
    <t>Morristown</t>
  </si>
  <si>
    <t>Beth Fritzler</t>
  </si>
  <si>
    <t>O'Sullivan Living Dimensions 3-Shelf Bookcases</t>
  </si>
  <si>
    <t>Accessory4</t>
  </si>
  <si>
    <t>Canton</t>
  </si>
  <si>
    <t>Irving</t>
  </si>
  <si>
    <t>Naresj Patel</t>
  </si>
  <si>
    <t>Advantus Employee of the Month Certificate Frame, 11 x 13-1/2</t>
  </si>
  <si>
    <t>Duluth</t>
  </si>
  <si>
    <t>Mike Kennedy</t>
  </si>
  <si>
    <t>Lewiston</t>
  </si>
  <si>
    <t>Chuck Sachs</t>
  </si>
  <si>
    <t>Belkin 107-key enhanced keyboard, USB/PS/2 interface</t>
  </si>
  <si>
    <t>Stratford</t>
  </si>
  <si>
    <t>SC7868i</t>
  </si>
  <si>
    <t>Reno</t>
  </si>
  <si>
    <t>Daniel Byrd</t>
  </si>
  <si>
    <t>Coloredge Poster Frame</t>
  </si>
  <si>
    <t>Michael Stewart</t>
  </si>
  <si>
    <t>Holmes Replacement Filter for HEPA Air Cleaner, Very Large Room, HEPA Filter</t>
  </si>
  <si>
    <t>Mustang</t>
  </si>
  <si>
    <t>Daniel Raglin</t>
  </si>
  <si>
    <t>Park Ridge™ Embossed Executive Business Envelopes</t>
  </si>
  <si>
    <t>Marietta</t>
  </si>
  <si>
    <t>John Dryer</t>
  </si>
  <si>
    <t>Master Giant Foot® Doorstop, Safety Yellow</t>
  </si>
  <si>
    <t>Boston 1730 StandUp Electric Pencil Sharpener</t>
  </si>
  <si>
    <t>Camp Springs</t>
  </si>
  <si>
    <t>Parkersburg</t>
  </si>
  <si>
    <t>Julie Prescott</t>
  </si>
  <si>
    <t>Imation Neon Mac Format Diskettes, 10/Pack</t>
  </si>
  <si>
    <t>New Berlin</t>
  </si>
  <si>
    <t>Sean Christensen</t>
  </si>
  <si>
    <t>Avoid Verbal Orders Carbonless Minifold Book</t>
  </si>
  <si>
    <t>Stevens Point</t>
  </si>
  <si>
    <t>Thomas Boland</t>
  </si>
  <si>
    <t>1726 Digital Answering Machine</t>
  </si>
  <si>
    <t>Bush Cubix Collection Bookcases, Fully Assembled</t>
  </si>
  <si>
    <t>Clinton</t>
  </si>
  <si>
    <t>Kimberly Carter</t>
  </si>
  <si>
    <t>Sudbury</t>
  </si>
  <si>
    <t>Eric Barreto</t>
  </si>
  <si>
    <t>Anna Chung</t>
  </si>
  <si>
    <t>Brendan Murry</t>
  </si>
  <si>
    <t>Avery 49</t>
  </si>
  <si>
    <t>Sterling Heights</t>
  </si>
  <si>
    <t>Marc Harrigan</t>
  </si>
  <si>
    <t>Xerox 1974</t>
  </si>
  <si>
    <t>Drexel Hill</t>
  </si>
  <si>
    <t>Beth Thompson</t>
  </si>
  <si>
    <t>Pressboard Data Binder, Crimson, 12" X 8 1/2"</t>
  </si>
  <si>
    <t>Munster</t>
  </si>
  <si>
    <t>Noah Childs</t>
  </si>
  <si>
    <t>GBC Standard Therm-A-Bind Covers</t>
  </si>
  <si>
    <t>Missouri City</t>
  </si>
  <si>
    <t>Epson LQ-570e Dot Matrix Printer</t>
  </si>
  <si>
    <t>North Ridgeville</t>
  </si>
  <si>
    <t>SouthWestern Bell FA970 Digital Answering Machine with Time/Day Stamp</t>
  </si>
  <si>
    <t>Staples Premium Bright 1-Part Blank Computer Paper</t>
  </si>
  <si>
    <t>Belchertown</t>
  </si>
  <si>
    <t>Barry Weirich</t>
  </si>
  <si>
    <t>Belkin 105-Key Black Keyboard</t>
  </si>
  <si>
    <t>West Bend</t>
  </si>
  <si>
    <t>Victoria Wilson</t>
  </si>
  <si>
    <t>Nu-Dell Executive Frame</t>
  </si>
  <si>
    <t>Forest Park</t>
  </si>
  <si>
    <t>High Speed Automatic Electric Letter Opener</t>
  </si>
  <si>
    <t>Marshalltown</t>
  </si>
  <si>
    <t>Avery 479</t>
  </si>
  <si>
    <t>West Allis</t>
  </si>
  <si>
    <t>Santa Clara</t>
  </si>
  <si>
    <t>Rush Hierlooms Collection Rich Wood Bookcases</t>
  </si>
  <si>
    <t>Emily Phan</t>
  </si>
  <si>
    <t>Tacoma</t>
  </si>
  <si>
    <t>Christopher Conant</t>
  </si>
  <si>
    <t>Xerox 200</t>
  </si>
  <si>
    <t>Mount Vernon</t>
  </si>
  <si>
    <t>Tony Sayre</t>
  </si>
  <si>
    <t>Tenex Personal Project File with Scoop Front Design, Black</t>
  </si>
  <si>
    <t>Lynnwood</t>
  </si>
  <si>
    <t>Tonja Turnell</t>
  </si>
  <si>
    <t>Fellowes Smart Design 104-Key Enhanced Keyboard, PS/2 Adapter, Platinum</t>
  </si>
  <si>
    <t>Epson DFX5000+ Dot Matrix Printer</t>
  </si>
  <si>
    <t>Jack O'Briant</t>
  </si>
  <si>
    <t>Eldon® Gobal File Keepers</t>
  </si>
  <si>
    <t>Burleson</t>
  </si>
  <si>
    <t>Dean Braden</t>
  </si>
  <si>
    <t>Emporia</t>
  </si>
  <si>
    <t>Kelly Williams</t>
  </si>
  <si>
    <t>Adesso Programmable 142-Key Keyboard</t>
  </si>
  <si>
    <t>Council Bluffs</t>
  </si>
  <si>
    <t>Lena Cacioppo</t>
  </si>
  <si>
    <t>Ossining</t>
  </si>
  <si>
    <t>Pamela Stobb</t>
  </si>
  <si>
    <t>Logitech Access Keyboard</t>
  </si>
  <si>
    <t>Newell 320</t>
  </si>
  <si>
    <t>*Staples* Highlighting Markers</t>
  </si>
  <si>
    <t>Macon</t>
  </si>
  <si>
    <t>William Brown</t>
  </si>
  <si>
    <t>Canon PC1080F Personal Copier</t>
  </si>
  <si>
    <t>Presstex Flexible Ring Binders</t>
  </si>
  <si>
    <t>Super Decoflex Portable Personal File</t>
  </si>
  <si>
    <t>Staples SlimLine Pencil Sharpener</t>
  </si>
  <si>
    <t>Garden City</t>
  </si>
  <si>
    <t>Coram</t>
  </si>
  <si>
    <t>Dionis Lloyd</t>
  </si>
  <si>
    <t>Balt Split Level Computer Training Table</t>
  </si>
  <si>
    <t>Pflugerville</t>
  </si>
  <si>
    <t>Tamara Chand</t>
  </si>
  <si>
    <t>Decoflex Hanging Personal Folder File</t>
  </si>
  <si>
    <t>Killeen</t>
  </si>
  <si>
    <t>Nat Carroll</t>
  </si>
  <si>
    <t>Avery Premier Heavy-Duty Binder with Round Locking Rings</t>
  </si>
  <si>
    <t>Sandwich</t>
  </si>
  <si>
    <t>Troy Staebel</t>
  </si>
  <si>
    <t>Natick</t>
  </si>
  <si>
    <t>Lehigh Acres</t>
  </si>
  <si>
    <t>Michael Oakman</t>
  </si>
  <si>
    <t>Thornton</t>
  </si>
  <si>
    <t>Christopher Martinez</t>
  </si>
  <si>
    <t>DMI Eclipse Executive Suite Bookcases</t>
  </si>
  <si>
    <t>Summerville</t>
  </si>
  <si>
    <t>Levittown</t>
  </si>
  <si>
    <t>Joe Kamberova</t>
  </si>
  <si>
    <t>Xerox 207</t>
  </si>
  <si>
    <t>Xerox 1933</t>
  </si>
  <si>
    <t>Cedar Rapids</t>
  </si>
  <si>
    <t>Eldon Expressions Punched Metal &amp; Wood Desk Accessories, Pewter &amp; Cherry</t>
  </si>
  <si>
    <t>Scottsdale</t>
  </si>
  <si>
    <t>Dario Medina</t>
  </si>
  <si>
    <t>Xerox 1964</t>
  </si>
  <si>
    <t>Ibico Presentation Index for Binding Systems</t>
  </si>
  <si>
    <t>Portsmouth</t>
  </si>
  <si>
    <t>Holmes Harmony HEPA Air Purifier for 17 x 20 Room</t>
  </si>
  <si>
    <t>Indian Trail</t>
  </si>
  <si>
    <t>Liz Pelletier</t>
  </si>
  <si>
    <t>Iris® 3-Drawer Stacking Bin, Black</t>
  </si>
  <si>
    <t>Norfolk</t>
  </si>
  <si>
    <t>Lynn Smith</t>
  </si>
  <si>
    <t>Sanford Liquid Accent Highlighters</t>
  </si>
  <si>
    <t>Rick Huthwaite</t>
  </si>
  <si>
    <t>Crown Point</t>
  </si>
  <si>
    <t>Christopher Schild</t>
  </si>
  <si>
    <t>Deflect-o EconoMat Nonstudded, No Bevel Mat</t>
  </si>
  <si>
    <t>North Little Rock</t>
  </si>
  <si>
    <t>Executive Impressions 13-1/2" Indoor/Outdoor Wall Clock</t>
  </si>
  <si>
    <t>Bay City</t>
  </si>
  <si>
    <t>Heather Jas</t>
  </si>
  <si>
    <t>Recycled Desk Saver Line "While You Were Out" Book, 5 1/2" X 4"</t>
  </si>
  <si>
    <t>Glen Cove</t>
  </si>
  <si>
    <t>Jennifer Ferguson</t>
  </si>
  <si>
    <t>Letter/Legal File Tote with Clear Snap-On Lid, Black Granite</t>
  </si>
  <si>
    <t>East Chicago</t>
  </si>
  <si>
    <t>Canon P1-DHIII Palm Printing Calculator</t>
  </si>
  <si>
    <t>Xerox 1882</t>
  </si>
  <si>
    <t>Staples 6 Outlet Surge</t>
  </si>
  <si>
    <t>Lock-Up Easel 'Spel-Binder'</t>
  </si>
  <si>
    <t>Memorex 4.7GB DVD+R, 3/Pack</t>
  </si>
  <si>
    <t>Bethlehem</t>
  </si>
  <si>
    <t>Don Weiss</t>
  </si>
  <si>
    <t>Global Leather &amp; Oak Executive Chair, Burgundy</t>
  </si>
  <si>
    <t>Dave Kipp</t>
  </si>
  <si>
    <t>Selma</t>
  </si>
  <si>
    <t>Weatherford</t>
  </si>
  <si>
    <t>Eileen Kiefer</t>
  </si>
  <si>
    <t>Gastonia</t>
  </si>
  <si>
    <t>Jonathan Doherty</t>
  </si>
  <si>
    <t>Tucker</t>
  </si>
  <si>
    <t>Rapid City</t>
  </si>
  <si>
    <t>Philip Brown</t>
  </si>
  <si>
    <t>Executive Impressions 8-1/2" Career Panel/Partition Cubicle Clock</t>
  </si>
  <si>
    <t>North Miami Beach</t>
  </si>
  <si>
    <t>Ryan Crowe</t>
  </si>
  <si>
    <t>Xerox 1962</t>
  </si>
  <si>
    <t>Apple Valley</t>
  </si>
  <si>
    <t>Nora Paige</t>
  </si>
  <si>
    <t>Farmers Branch</t>
  </si>
  <si>
    <t>HP Office Recycled Paper (20Lb. and 87 Bright)</t>
  </si>
  <si>
    <t>Grant Carroll</t>
  </si>
  <si>
    <t>Bangor</t>
  </si>
  <si>
    <t>Colorado Springs</t>
  </si>
  <si>
    <t>Fred Harton</t>
  </si>
  <si>
    <t>Acco Pressboard Covers with Storage Hooks, 14 7/8" x 11", Light Blue</t>
  </si>
  <si>
    <t>Ashley Jarboe</t>
  </si>
  <si>
    <t>Commerce City</t>
  </si>
  <si>
    <t>Rotterdam</t>
  </si>
  <si>
    <t>Tom Stivers</t>
  </si>
  <si>
    <t>Accessory6</t>
  </si>
  <si>
    <t>Tim Brockman</t>
  </si>
  <si>
    <t>Twin Falls</t>
  </si>
  <si>
    <t>Microsoft Natural Keyboard Elite</t>
  </si>
  <si>
    <t>Dorothy Wardle</t>
  </si>
  <si>
    <t>Accessory36</t>
  </si>
  <si>
    <t>Gallatin</t>
  </si>
  <si>
    <t>Novimex Fabric Task Chair</t>
  </si>
  <si>
    <t>Sun Prairie</t>
  </si>
  <si>
    <t>Ibico Covers for Plastic or Wire Binding Elements</t>
  </si>
  <si>
    <t>Enterprise</t>
  </si>
  <si>
    <t>Karen Seio</t>
  </si>
  <si>
    <t>Gyration Ultra Cordless Optical Suite</t>
  </si>
  <si>
    <t>New London</t>
  </si>
  <si>
    <t>Holmes Replacement Filter for HEPA Air Cleaner, Medium Room</t>
  </si>
  <si>
    <t>Mint Hill</t>
  </si>
  <si>
    <t>Anthony Garverick</t>
  </si>
  <si>
    <t>Global Push Button Manager's Chair, Indigo</t>
  </si>
  <si>
    <t>Lake Jackson</t>
  </si>
  <si>
    <t>Milwaukee</t>
  </si>
  <si>
    <t>Scot Coram</t>
  </si>
  <si>
    <t>Snap-A-Way® Black Print Carbonless Ruled Speed Letter, Triplicate</t>
  </si>
  <si>
    <t>Lakewood</t>
  </si>
  <si>
    <t>Xerox 1938</t>
  </si>
  <si>
    <t>Kensington 6 Outlet MasterPiece® HOMEOFFICE Power Control Center</t>
  </si>
  <si>
    <t>Rye</t>
  </si>
  <si>
    <t>Xerox 220</t>
  </si>
  <si>
    <t>Plainview</t>
  </si>
  <si>
    <t>GBC Plastic Binding Combs</t>
  </si>
  <si>
    <t>Advantus 10-Drawer Portable Organizer, Chrome Metal Frame, Smoke Drawers</t>
  </si>
  <si>
    <t>York</t>
  </si>
  <si>
    <t>Odella Nelson</t>
  </si>
  <si>
    <t>Accessory31</t>
  </si>
  <si>
    <t>Leander</t>
  </si>
  <si>
    <t>Eudokia Martin</t>
  </si>
  <si>
    <t>Avery Flip-Chart Easel Binder, Black</t>
  </si>
  <si>
    <t>G.E. Halogen Desk Lamp Bulbs</t>
  </si>
  <si>
    <t>Van Buren</t>
  </si>
  <si>
    <t>Scot Wooten</t>
  </si>
  <si>
    <t>Dixon Ticonderoga Core-Lock Colored Pencils, 48-Color Set</t>
  </si>
  <si>
    <t>Taylors</t>
  </si>
  <si>
    <t>Harold Dahlen</t>
  </si>
  <si>
    <t>Accessory34</t>
  </si>
  <si>
    <t>Orange</t>
  </si>
  <si>
    <t>Dave Poirier</t>
  </si>
  <si>
    <t>DAX Cubicle Frames - 8x10</t>
  </si>
  <si>
    <t>Highland</t>
  </si>
  <si>
    <t>Jenna Caffey</t>
  </si>
  <si>
    <t>Martin-Yale Premier Letter Opener</t>
  </si>
  <si>
    <t>Advantus Push Pins</t>
  </si>
  <si>
    <t>Columbia</t>
  </si>
  <si>
    <t>Tracy Blumstein</t>
  </si>
  <si>
    <t>Dover</t>
  </si>
  <si>
    <t>Alex Grayson</t>
  </si>
  <si>
    <t>Atlantic Metals Mobile 5-Shelf Bookcases, Custom Colors</t>
  </si>
  <si>
    <t>New Hampshire</t>
  </si>
  <si>
    <t>Mission Viejo</t>
  </si>
  <si>
    <t>Corey Lock</t>
  </si>
  <si>
    <t>Lancaster</t>
  </si>
  <si>
    <t>600 Series Non-Flip</t>
  </si>
  <si>
    <t>Old Bridge</t>
  </si>
  <si>
    <t>Greenfield</t>
  </si>
  <si>
    <t>Michelle Ellison</t>
  </si>
  <si>
    <t>Fellowes Officeware™ Wire Shelving</t>
  </si>
  <si>
    <t>Lakeland</t>
  </si>
  <si>
    <t>Maurice Satty</t>
  </si>
  <si>
    <t>La Vista</t>
  </si>
  <si>
    <t>Christine Kargatis</t>
  </si>
  <si>
    <t>Executive Impressions 12" Wall Clock</t>
  </si>
  <si>
    <t>Winter Park</t>
  </si>
  <si>
    <t>Nora Pelletier</t>
  </si>
  <si>
    <t>Avery 485</t>
  </si>
  <si>
    <t>Winter Springs</t>
  </si>
  <si>
    <t>Moreno Valley</t>
  </si>
  <si>
    <t>Grant Thornton</t>
  </si>
  <si>
    <t>g520</t>
  </si>
  <si>
    <t>Keytronic Designer 104- Key Black Keyboard</t>
  </si>
  <si>
    <t>Flagstaff</t>
  </si>
  <si>
    <t>Staples Brown Kraft Recycled Clasp Envelopes</t>
  </si>
  <si>
    <t>Eldon Executive Woodline II Cherry Finish Desk Accessories</t>
  </si>
  <si>
    <t>Shirley</t>
  </si>
  <si>
    <t>Stuart Van</t>
  </si>
  <si>
    <t>Xerox 1932</t>
  </si>
  <si>
    <t>Fridley</t>
  </si>
  <si>
    <t>Parhena Norris</t>
  </si>
  <si>
    <t>Grip Seal Envelopes</t>
  </si>
  <si>
    <t>Grand Prairie</t>
  </si>
  <si>
    <t>Kelly Lampkin</t>
  </si>
  <si>
    <t>Belkin F9M820V08 8 Outlet Surge</t>
  </si>
  <si>
    <t>Hopkinton</t>
  </si>
  <si>
    <t>Jay Fine</t>
  </si>
  <si>
    <t>TDK 4.7GB DVD-R Spindle, 15/Pack</t>
  </si>
  <si>
    <t>Springdale</t>
  </si>
  <si>
    <t>Altamonte Springs</t>
  </si>
  <si>
    <t>Emily Ducich</t>
  </si>
  <si>
    <t>SAFCO PlanMaster Heigh-Adjustable Drafting Table Base, 43w x 30d x 30-37h, Black</t>
  </si>
  <si>
    <t>Collierville</t>
  </si>
  <si>
    <t>Roy Collins</t>
  </si>
  <si>
    <t>DAX Solid Wood Frames</t>
  </si>
  <si>
    <t>Newell 318</t>
  </si>
  <si>
    <t>Huntington Beach</t>
  </si>
  <si>
    <t>La Mesa</t>
  </si>
  <si>
    <t>Evan Henry</t>
  </si>
  <si>
    <t>StarTAC 3000</t>
  </si>
  <si>
    <t>Hoover Portapower™ Portable Vacuum</t>
  </si>
  <si>
    <t>Mcminnville</t>
  </si>
  <si>
    <t>Fuji Slim Jewel Case CD-R</t>
  </si>
  <si>
    <t>Odessa</t>
  </si>
  <si>
    <t>Roy French</t>
  </si>
  <si>
    <t>Medford</t>
  </si>
  <si>
    <t>Newell 326</t>
  </si>
  <si>
    <t>Elmwood Park</t>
  </si>
  <si>
    <t>Ellis Ballard</t>
  </si>
  <si>
    <t>Regeneration Desk Collection</t>
  </si>
  <si>
    <t>Ocean City</t>
  </si>
  <si>
    <t>Omaha</t>
  </si>
  <si>
    <t>Duane Benoit</t>
  </si>
  <si>
    <t>Oak Park</t>
  </si>
  <si>
    <t>Shahid Shariari</t>
  </si>
  <si>
    <t>Fiskars® Softgrip Scissors</t>
  </si>
  <si>
    <t>SANFORD Major Accent™ Highlighters</t>
  </si>
  <si>
    <t>Los Altos</t>
  </si>
  <si>
    <t>Brad Thomas</t>
  </si>
  <si>
    <t>210 Trimline Phone, White</t>
  </si>
  <si>
    <t>Saratoga</t>
  </si>
  <si>
    <t>David Kendrick</t>
  </si>
  <si>
    <t>Bretford CR8500 Series Meeting Room Furniture</t>
  </si>
  <si>
    <t>GBC DocuBind P100 Manual Binding Machine</t>
  </si>
  <si>
    <t>Mcallen</t>
  </si>
  <si>
    <t>Roy Skaria</t>
  </si>
  <si>
    <t>Brad Eason</t>
  </si>
  <si>
    <t>Avery Legal 4-Ring Binder</t>
  </si>
  <si>
    <t>14-7/8 x 11 Blue Bar Computer Printout Paper</t>
  </si>
  <si>
    <t>Redding</t>
  </si>
  <si>
    <t>Fellowes Twister Kit, Gray/Clear, 3/pkg</t>
  </si>
  <si>
    <t>Rancho Cucamonga</t>
  </si>
  <si>
    <t>Steel Personal Filing/Posting Tote</t>
  </si>
  <si>
    <t>Epson DFX-8500 Dot Matrix Printer</t>
  </si>
  <si>
    <t>Fort Lee</t>
  </si>
  <si>
    <t>Staples® General Use 3-Ring Binders</t>
  </si>
  <si>
    <t>Raymond Fair</t>
  </si>
  <si>
    <t>Becky Martin</t>
  </si>
  <si>
    <t>Goffstown</t>
  </si>
  <si>
    <t>Acco Keyboard-In-A-Box®</t>
  </si>
  <si>
    <t>New Milford</t>
  </si>
  <si>
    <t>David Flashing</t>
  </si>
  <si>
    <t>Tripp Lite Isotel 8 Ultra 8 Outlet Metal Surge</t>
  </si>
  <si>
    <t>James Galang</t>
  </si>
  <si>
    <t>Memorex 80 Minute CD-R, 30/Pack</t>
  </si>
  <si>
    <t>Blacksburg</t>
  </si>
  <si>
    <t>Hon GuestStacker Chair</t>
  </si>
  <si>
    <t>12-1/2 Diameter Round Wall Clock</t>
  </si>
  <si>
    <t>Wilson Jones Suede Grain Vinyl Binders</t>
  </si>
  <si>
    <t>Watertown</t>
  </si>
  <si>
    <t>Athens</t>
  </si>
  <si>
    <t>Patrick Ryan</t>
  </si>
  <si>
    <t>Smead Adjustable Mobile File Trolley with Lockable Top</t>
  </si>
  <si>
    <t>Woodland</t>
  </si>
  <si>
    <t>Denny Ordway</t>
  </si>
  <si>
    <t>Avery 48</t>
  </si>
  <si>
    <t>Atlanta</t>
  </si>
  <si>
    <t>Peter Fuller</t>
  </si>
  <si>
    <t>Global Leather Task Chair, Black</t>
  </si>
  <si>
    <t>Office Star - Contemporary Task Swivel chair with 2-way adjustable arms, Plum</t>
  </si>
  <si>
    <t>Bettendorf</t>
  </si>
  <si>
    <t>Gould Plastics 9-Pocket Panel Bin, 18-3/8w x 5-1/4d x 20-1/2h, Black</t>
  </si>
  <si>
    <t>T39m</t>
  </si>
  <si>
    <t>Gyration Ultra Professional Cordless Optical Suite</t>
  </si>
  <si>
    <t>Mount Pleasant</t>
  </si>
  <si>
    <t>Ultra Commercial Grade Dual Valve Door Closer</t>
  </si>
  <si>
    <t>GBC DocuBind 300 Electric Binding Machine</t>
  </si>
  <si>
    <t>Catonsville</t>
  </si>
  <si>
    <t>Garland</t>
  </si>
  <si>
    <t>OIC Colored Binder Clips, Assorted Sizes</t>
  </si>
  <si>
    <t>Eldon Cleatmat Plus™ Chair Mats for High Pile Carpets</t>
  </si>
  <si>
    <t>Danville</t>
  </si>
  <si>
    <t>Eugene Moren</t>
  </si>
  <si>
    <t>Colored Envelopes</t>
  </si>
  <si>
    <t>Anthony Rawles</t>
  </si>
  <si>
    <t>Xerox Blank Computer Paper</t>
  </si>
  <si>
    <t>Grand Junction</t>
  </si>
  <si>
    <t>Medina</t>
  </si>
  <si>
    <t>Matt Connell</t>
  </si>
  <si>
    <t>Wausau Papers Astrobrights® Colored Envelopes</t>
  </si>
  <si>
    <t>Imation Primaris 3.5" 2HD Unformatted Diskettes, 10/Pack</t>
  </si>
  <si>
    <t>Kendall</t>
  </si>
  <si>
    <t>Hoover WindTunnel™ Plus Canister Vacuum</t>
  </si>
  <si>
    <t>Whitehall</t>
  </si>
  <si>
    <t>Xerox 1951</t>
  </si>
  <si>
    <t>Xerox 1893</t>
  </si>
  <si>
    <t>Scott Cohen</t>
  </si>
  <si>
    <t>Pizazz® Global Quick File™</t>
  </si>
  <si>
    <t>Boston KS Multi-Size Manual Pencil Sharpener</t>
  </si>
  <si>
    <t>Hackensack</t>
  </si>
  <si>
    <t>Rick Duston</t>
  </si>
  <si>
    <t>Acco Perma® 2700 Stacking Storage Drawers</t>
  </si>
  <si>
    <t>Rose Hill</t>
  </si>
  <si>
    <t>Decoflex Hanging Personal Folder File, Blue</t>
  </si>
  <si>
    <t>Waterbury</t>
  </si>
  <si>
    <t>Boston 16801 Nautilus™ Battery Pencil Sharpener</t>
  </si>
  <si>
    <t>Rutland</t>
  </si>
  <si>
    <t>Logitech Cordless Elite Duo</t>
  </si>
  <si>
    <t>Valparaiso</t>
  </si>
  <si>
    <t>Wirebound Message Book, 4 per Page</t>
  </si>
  <si>
    <t>Nashville</t>
  </si>
  <si>
    <t>Newell® 3-Hole Punched Plastic Slotted Magazine Holders for Binders</t>
  </si>
  <si>
    <t>*Staples* Packaging Labels</t>
  </si>
  <si>
    <t>Cedar Park</t>
  </si>
  <si>
    <t>Eugene Hildebrand</t>
  </si>
  <si>
    <t>Bionaire Personal Warm Mist Humidifier/Vaporizer</t>
  </si>
  <si>
    <t>West Jordan</t>
  </si>
  <si>
    <t>Avery 507</t>
  </si>
  <si>
    <t>Santa Rosa</t>
  </si>
  <si>
    <t>Christy Brittain</t>
  </si>
  <si>
    <t>Xerox 1954</t>
  </si>
  <si>
    <t>Sauder Forest Hills Library, Woodland Oak Finish</t>
  </si>
  <si>
    <t>Sunnyvale</t>
  </si>
  <si>
    <t>Dix Hills</t>
  </si>
  <si>
    <t>Southworth 25% Cotton Linen-Finish Paper &amp; Envelopes</t>
  </si>
  <si>
    <t>Jim Epp</t>
  </si>
  <si>
    <t>Imation DVD-RAM discs</t>
  </si>
  <si>
    <t>Letter Size Cart</t>
  </si>
  <si>
    <t>Kearns</t>
  </si>
  <si>
    <t>Rock Springs</t>
  </si>
  <si>
    <t>Grand Rapids</t>
  </si>
  <si>
    <t>Mike Vittorini</t>
  </si>
  <si>
    <t>Avery Hi-Liter® Fluorescent Desk Style Markers</t>
  </si>
  <si>
    <t>Webster Groves</t>
  </si>
  <si>
    <t>Global Ergonomic Managers Chair</t>
  </si>
  <si>
    <t>Searcy</t>
  </si>
  <si>
    <t>Deborah Brumfield</t>
  </si>
  <si>
    <t>Bartlesville</t>
  </si>
  <si>
    <t>Anna Gayman</t>
  </si>
  <si>
    <t>Collinsville</t>
  </si>
  <si>
    <t>Fred Wasserman</t>
  </si>
  <si>
    <t>Salisbury</t>
  </si>
  <si>
    <t>Neil Knudson</t>
  </si>
  <si>
    <t>Euclid</t>
  </si>
  <si>
    <t>Xerox 1894</t>
  </si>
  <si>
    <t>Grand Forks</t>
  </si>
  <si>
    <t>Sandra Glassco</t>
  </si>
  <si>
    <t>Eldon Spacemaker® Box, Quick-Snap Lid, Clear</t>
  </si>
  <si>
    <t>Pawtucket</t>
  </si>
  <si>
    <t>Erica Hernandez</t>
  </si>
  <si>
    <t>Mason City</t>
  </si>
  <si>
    <t>Sally Knutson</t>
  </si>
  <si>
    <t>Whittier</t>
  </si>
  <si>
    <t>Home/Office Personal File Carts</t>
  </si>
  <si>
    <t>Pullman</t>
  </si>
  <si>
    <t>Yoseph Carroll</t>
  </si>
  <si>
    <t>Bridgeport</t>
  </si>
  <si>
    <t>Janet Martin</t>
  </si>
  <si>
    <t>Santa Cruz</t>
  </si>
  <si>
    <t>North Las Vegas</t>
  </si>
  <si>
    <t>Roger Barcio</t>
  </si>
  <si>
    <t>Panasonic KP-310 Heavy-Duty Electric Pencil Sharpener</t>
  </si>
  <si>
    <t>KH 688</t>
  </si>
  <si>
    <t>Bloomington</t>
  </si>
  <si>
    <t>Deluxe Rollaway Locking File with Drawer</t>
  </si>
  <si>
    <t>Sandy Springs</t>
  </si>
  <si>
    <t>Mitch Willingham</t>
  </si>
  <si>
    <t>Georgia Rosenberg</t>
  </si>
  <si>
    <t>Eldon Pizzaz™ Desk Accessories</t>
  </si>
  <si>
    <t>Chattanooga</t>
  </si>
  <si>
    <t>Xerox 1922</t>
  </si>
  <si>
    <t>Fellowes Binding Cases</t>
  </si>
  <si>
    <t>Petaluma</t>
  </si>
  <si>
    <t>Alyssa Tate</t>
  </si>
  <si>
    <t>Xerox 1977</t>
  </si>
  <si>
    <t>Akron</t>
  </si>
  <si>
    <t>Stephanie Ulpright</t>
  </si>
  <si>
    <t>Atascadero</t>
  </si>
  <si>
    <t>Alamogordo</t>
  </si>
  <si>
    <t>Katharine Harms</t>
  </si>
  <si>
    <t>Fairfield</t>
  </si>
  <si>
    <t>Jim Kriz</t>
  </si>
  <si>
    <t>Electrix Fluorescent Magnifier Lamps &amp; Weighted Base</t>
  </si>
  <si>
    <t>Belkin 325VA UPS Surge Protector, 6'</t>
  </si>
  <si>
    <t>Staples Colored Interoffice Envelopes</t>
  </si>
  <si>
    <t>Becky Pak</t>
  </si>
  <si>
    <t>Eldon® 200 Class™ Desk Accessories, Burgundy</t>
  </si>
  <si>
    <t>SAFCO Arco Folding Chair</t>
  </si>
  <si>
    <t>Alexandria</t>
  </si>
  <si>
    <t>Oakland</t>
  </si>
  <si>
    <t>Bill Tyler</t>
  </si>
  <si>
    <t>Harlingen</t>
  </si>
  <si>
    <t>Melanie Page</t>
  </si>
  <si>
    <t>South Portland</t>
  </si>
  <si>
    <t>Noel Staavos</t>
  </si>
  <si>
    <t>GBC Therma-A-Bind 250T Electric Binding System</t>
  </si>
  <si>
    <t>Houston</t>
  </si>
  <si>
    <t>Westinghouse Floor Lamp with Metal Mesh Shade, Black</t>
  </si>
  <si>
    <t>Richmond</t>
  </si>
  <si>
    <t>Greg Guthrie</t>
  </si>
  <si>
    <t>Tampa</t>
  </si>
  <si>
    <t>Valerie Takahito</t>
  </si>
  <si>
    <t>Xerox 212</t>
  </si>
  <si>
    <t>Slidell</t>
  </si>
  <si>
    <t>Wirebound Voice Message Log Book</t>
  </si>
  <si>
    <t>Talkabout T8367</t>
  </si>
  <si>
    <t>Hilliard</t>
  </si>
  <si>
    <t>John Lucas</t>
  </si>
  <si>
    <t>Strongsville</t>
  </si>
  <si>
    <t>Steve Nguyen</t>
  </si>
  <si>
    <t>West Hollywood</t>
  </si>
  <si>
    <t>Belkin MediaBoard 104- Keyboard</t>
  </si>
  <si>
    <t>Newport News</t>
  </si>
  <si>
    <t>Los Gatos</t>
  </si>
  <si>
    <t>Seth Thomas 14" Putty-Colored Wall Clock</t>
  </si>
  <si>
    <t>Independence</t>
  </si>
  <si>
    <t>Mary Zewe</t>
  </si>
  <si>
    <t>Brown Kraft Recycled Envelopes</t>
  </si>
  <si>
    <t>Asheboro</t>
  </si>
  <si>
    <t>Sony MFD2HD Formatted Diskettes, 10/Pack</t>
  </si>
  <si>
    <t>Xerox 195</t>
  </si>
  <si>
    <t>i270</t>
  </si>
  <si>
    <t>Thomasville</t>
  </si>
  <si>
    <t>Oakville</t>
  </si>
  <si>
    <t>Bossier City</t>
  </si>
  <si>
    <t>Neil French</t>
  </si>
  <si>
    <t>Hon Rectangular Conference Tables</t>
  </si>
  <si>
    <t>#10 White Business Envelopes,4 1/8 x 9 1/2</t>
  </si>
  <si>
    <t>Sacramento</t>
  </si>
  <si>
    <t>Fairhaven</t>
  </si>
  <si>
    <t>Sara Luxemburg</t>
  </si>
  <si>
    <t>Accessory2</t>
  </si>
  <si>
    <t>Boston</t>
  </si>
  <si>
    <t>SAFCO Folding Chair Trolley</t>
  </si>
  <si>
    <t>Xerox 213</t>
  </si>
  <si>
    <t>Newell 321</t>
  </si>
  <si>
    <t>Newell 351</t>
  </si>
  <si>
    <t>Wirebound Message Books, Four 2 3/4" x 5" Forms per Page, 600 Sets per Book</t>
  </si>
  <si>
    <t>Imation 3.5" DS/HD IBM Formatted Diskettes, 10/Pack</t>
  </si>
  <si>
    <t>Naugatuck</t>
  </si>
  <si>
    <t>Carlos Meador</t>
  </si>
  <si>
    <t>Acme Hot Forged Carbon Steel Scissors with Nickel-Plated Handles, 3 7/8" Cut, 8"L</t>
  </si>
  <si>
    <t>Staples Metal Binder Clips</t>
  </si>
  <si>
    <t>Seymour</t>
  </si>
  <si>
    <t>Tigard</t>
  </si>
  <si>
    <t>Claire Good</t>
  </si>
  <si>
    <t>Eldon Cleatmat® Chair Mats for Medium Pile Carpets</t>
  </si>
  <si>
    <t>Texarkana</t>
  </si>
  <si>
    <t>Glendale</t>
  </si>
  <si>
    <t>Benjamin Farhat</t>
  </si>
  <si>
    <t>Maxell 3.5" DS/HD IBM-Formatted Diskettes, 10/Pack</t>
  </si>
  <si>
    <t>Maple Shade</t>
  </si>
  <si>
    <t>Bart Folk</t>
  </si>
  <si>
    <t>Xerox 1949</t>
  </si>
  <si>
    <t>Fort Collins</t>
  </si>
  <si>
    <t>Wellesley</t>
  </si>
  <si>
    <t>Xerox 1952</t>
  </si>
  <si>
    <t>Xerox 1898</t>
  </si>
  <si>
    <t>Wilkinsburg</t>
  </si>
  <si>
    <t>Ibico Recycled Linen-Style Covers</t>
  </si>
  <si>
    <t>Helena</t>
  </si>
  <si>
    <t>Adam Bellavance</t>
  </si>
  <si>
    <t>DAX Natural Wood-Tone Poster Frame</t>
  </si>
  <si>
    <t>Vinyl Sectional Post Binders</t>
  </si>
  <si>
    <t>Belkin ErgoBoard™ Keyboard</t>
  </si>
  <si>
    <t>Seattle</t>
  </si>
  <si>
    <t>Brendan Sweed</t>
  </si>
  <si>
    <t>*Staples* vLetter Openers, 2/Pack</t>
  </si>
  <si>
    <t>White Dual Perf Computer Printout Paper, 2700 Sheets, 1 Part, Heavyweight, 20 lbs., 14 7/8 x 11</t>
  </si>
  <si>
    <t>Saint Louis</t>
  </si>
  <si>
    <t>Tennsco Snap-Together Open Shelving Units, Starter Sets and Add-On Units</t>
  </si>
  <si>
    <t>Yuba City</t>
  </si>
  <si>
    <t>Davis</t>
  </si>
  <si>
    <t>Paul Lucas</t>
  </si>
  <si>
    <t>3M Organizer Strips</t>
  </si>
  <si>
    <t>Calexico</t>
  </si>
  <si>
    <t>Universal Premium White Copier/Laser Paper (20Lb. and 87 Bright)</t>
  </si>
  <si>
    <t>Terrytown</t>
  </si>
  <si>
    <t>Aleksandra Gannaway</t>
  </si>
  <si>
    <t>Xerox 1897</t>
  </si>
  <si>
    <t>Vallejo</t>
  </si>
  <si>
    <t>Prismacolor Color Pencil Set</t>
  </si>
  <si>
    <t>REDIFORM Incoming/Outgoing Call Register, 11" X 8 1/2", 100 Messages</t>
  </si>
  <si>
    <t>Murray</t>
  </si>
  <si>
    <t>Stefania Perrino</t>
  </si>
  <si>
    <t>Normal</t>
  </si>
  <si>
    <t>Global Adaptabilities™ Conference Tables</t>
  </si>
  <si>
    <t>Gulfport</t>
  </si>
  <si>
    <t>Staples Surge Protector 6 outlet</t>
  </si>
  <si>
    <t>Norwood</t>
  </si>
  <si>
    <t>Accessory25</t>
  </si>
  <si>
    <t>San Antonio</t>
  </si>
  <si>
    <t>Arthur Wiediger</t>
  </si>
  <si>
    <t>Eureka</t>
  </si>
  <si>
    <t>Tony Molinari</t>
  </si>
  <si>
    <t>Hammermill Color Copier Paper (28Lb. and 96 Bright)</t>
  </si>
  <si>
    <t>Westford</t>
  </si>
  <si>
    <t>Karen Ferguson</t>
  </si>
  <si>
    <t>Ibico EB-19 Dual Function Manual Binding System</t>
  </si>
  <si>
    <t>Paterson</t>
  </si>
  <si>
    <t>Duane Huffman</t>
  </si>
  <si>
    <t>GBC Wire Binding Strips</t>
  </si>
  <si>
    <t>Union City</t>
  </si>
  <si>
    <t>Dearborn Heights</t>
  </si>
  <si>
    <t>Kensington 6 Outlet Guardian Standard Surge Protector</t>
  </si>
  <si>
    <t>Xerox 231</t>
  </si>
  <si>
    <t>Storex Dura Pro™ Binders</t>
  </si>
  <si>
    <t>Butte</t>
  </si>
  <si>
    <t>Lisa Ryan</t>
  </si>
  <si>
    <t>Master Caster Door Stop, Large Neon Orange</t>
  </si>
  <si>
    <t>Astrea Jones</t>
  </si>
  <si>
    <t>South Vineland</t>
  </si>
  <si>
    <t>Bill Shonely</t>
  </si>
  <si>
    <t>Advantus Plastic Paper Clips</t>
  </si>
  <si>
    <t>Belleville</t>
  </si>
  <si>
    <t>Lifetime Advantage™ Folding Chairs, 4/Carton</t>
  </si>
  <si>
    <t>Channelview</t>
  </si>
  <si>
    <t>Economy Binders</t>
  </si>
  <si>
    <t>El Paso</t>
  </si>
  <si>
    <t>Missoula</t>
  </si>
  <si>
    <t>Hewlett Packard 6S Scientific Calculator</t>
  </si>
  <si>
    <t>Walla Walla</t>
  </si>
  <si>
    <t>Cyma Kinney</t>
  </si>
  <si>
    <t>Avery Hi-Liter® Smear-Safe Highlighters</t>
  </si>
  <si>
    <t>Array® Memo Cubes</t>
  </si>
  <si>
    <t>Lindenhurst</t>
  </si>
  <si>
    <t>Mathew Reese</t>
  </si>
  <si>
    <t>Lewisville</t>
  </si>
  <si>
    <t>Hayes Optima 56K V.90 Internal Voice Modem</t>
  </si>
  <si>
    <t>Aurora</t>
  </si>
  <si>
    <t>Las Cruces</t>
  </si>
  <si>
    <t>Mitch Gastineau</t>
  </si>
  <si>
    <t>Bullhead City</t>
  </si>
  <si>
    <t>Cardinal Holdit Business Card Pockets</t>
  </si>
  <si>
    <t>Boston 1799 Powerhouse™ Electric Pencil Sharpener</t>
  </si>
  <si>
    <t>Spanish Fork</t>
  </si>
  <si>
    <t>Emily Grady</t>
  </si>
  <si>
    <t>Avery 494</t>
  </si>
  <si>
    <t>Annapolis</t>
  </si>
  <si>
    <t>Wilson Jones Elliptical Ring 3 1/2" Capacity Binders, 800 sheets</t>
  </si>
  <si>
    <t>Janesville</t>
  </si>
  <si>
    <t>Nathan Gelder</t>
  </si>
  <si>
    <t>Newell 31</t>
  </si>
  <si>
    <t>Olive Branch</t>
  </si>
  <si>
    <t>Justin Ellison</t>
  </si>
  <si>
    <t>Micro Innovations Media Access Pro Keyboard</t>
  </si>
  <si>
    <t>Bevis Boat-Shaped Conference Table</t>
  </si>
  <si>
    <t>Huntsville</t>
  </si>
  <si>
    <t>Nancy Lomonaco</t>
  </si>
  <si>
    <t>Global Airflow Leather Mesh Back Chair, Black</t>
  </si>
  <si>
    <t>South Lake Tahoe</t>
  </si>
  <si>
    <t>Kensington 6 Outlet SmartSocket Surge Protector</t>
  </si>
  <si>
    <t>Troy</t>
  </si>
  <si>
    <t>Surprise</t>
  </si>
  <si>
    <t>Dianna Vittorini</t>
  </si>
  <si>
    <t>Xerox 1883</t>
  </si>
  <si>
    <t>Oceanside</t>
  </si>
  <si>
    <t>Mitch Webber</t>
  </si>
  <si>
    <t>Wilson Jones Custom Binder Spines &amp; Labels</t>
  </si>
  <si>
    <t>Bakersfield</t>
  </si>
  <si>
    <t>Tyvek ® Top-Opening Peel &amp; Seel Envelopes, Plain White</t>
  </si>
  <si>
    <t>Denise Leinenbach</t>
  </si>
  <si>
    <t>Self-Adhesive Removable Labels</t>
  </si>
  <si>
    <t>Granite Bay</t>
  </si>
  <si>
    <t>Tracy Hopkins</t>
  </si>
  <si>
    <t>V2397</t>
  </si>
  <si>
    <t>Accessory37</t>
  </si>
  <si>
    <t>Mesa</t>
  </si>
  <si>
    <t>Bruce Degenhardt</t>
  </si>
  <si>
    <t>270c</t>
  </si>
  <si>
    <t>Longview</t>
  </si>
  <si>
    <t>Kirkwood</t>
  </si>
  <si>
    <t>Meg O'Connel</t>
  </si>
  <si>
    <t>Dan Reichenbach</t>
  </si>
  <si>
    <t>Los Banos</t>
  </si>
  <si>
    <t>Everett</t>
  </si>
  <si>
    <t>Berenike Kampe</t>
  </si>
  <si>
    <t>Tyvek ® Top-Opening Peel &amp; Seel ® Envelopes, Gray</t>
  </si>
  <si>
    <t>Rome</t>
  </si>
  <si>
    <t>Sheri Gordon</t>
  </si>
  <si>
    <t>Ellicott City</t>
  </si>
  <si>
    <t>Ralph Arnett</t>
  </si>
  <si>
    <t>Tripp Lite Isotel 6 Outlet Surge Protector with Fax/Modem Protection</t>
  </si>
  <si>
    <t>Lindenwold</t>
  </si>
  <si>
    <t>Dixon My First Ticonderoga Pencil, #2</t>
  </si>
  <si>
    <t>Roswell</t>
  </si>
  <si>
    <t>Xerox 216</t>
  </si>
  <si>
    <t>Newnan</t>
  </si>
  <si>
    <t>TI 36X Solar Scientific Calculator</t>
  </si>
  <si>
    <t>Quincy</t>
  </si>
  <si>
    <t>Claudia Miner</t>
  </si>
  <si>
    <t>Moline</t>
  </si>
  <si>
    <t>Melrose Park</t>
  </si>
  <si>
    <t>Dunedin</t>
  </si>
  <si>
    <t>Avery Non-Stick Binders</t>
  </si>
  <si>
    <t>Newark</t>
  </si>
  <si>
    <t>Robert Marley</t>
  </si>
  <si>
    <t>Plymouth Boxed Rubber Bands by Plymouth</t>
  </si>
  <si>
    <t>Staples #10 Colored Envelopes</t>
  </si>
  <si>
    <t>Eldon Jumbo ProFile™ Portable File Boxes Graphite/Black</t>
  </si>
  <si>
    <t>Accessory32</t>
  </si>
  <si>
    <t>Oakdale</t>
  </si>
  <si>
    <t>Steve Carroll</t>
  </si>
  <si>
    <t>Hon Every-Day® Chair Series Swivel Task Chairs</t>
  </si>
  <si>
    <t>Artistic Insta-Plaque</t>
  </si>
  <si>
    <t>Avery 482</t>
  </si>
  <si>
    <t>Roy</t>
  </si>
  <si>
    <t>Space Solutions Commercial Steel Shelving</t>
  </si>
  <si>
    <t>Dixon Ticonderoga Core-Lock Colored Pencils</t>
  </si>
  <si>
    <t>Elpida Rittenbach</t>
  </si>
  <si>
    <t>Ansonia</t>
  </si>
  <si>
    <t>Yarmouth</t>
  </si>
  <si>
    <t>Colchester</t>
  </si>
  <si>
    <t>Canon F603 Scientific Calculator</t>
  </si>
  <si>
    <t>Odenton</t>
  </si>
  <si>
    <t>Vivian Mathis</t>
  </si>
  <si>
    <t>Twentynine Palms</t>
  </si>
  <si>
    <t>Tamara Willingham</t>
  </si>
  <si>
    <t>Bevis Rectangular Conference Tables</t>
  </si>
  <si>
    <t>American Fork</t>
  </si>
  <si>
    <t>Grace Kelly</t>
  </si>
  <si>
    <t>Tennsco Lockers, Sand</t>
  </si>
  <si>
    <t>Newell 308</t>
  </si>
  <si>
    <t>SC-3160</t>
  </si>
  <si>
    <t>Weslaco</t>
  </si>
  <si>
    <t>Gary Zandusky</t>
  </si>
  <si>
    <t>Land O Lakes</t>
  </si>
  <si>
    <t>Meg Tillman</t>
  </si>
  <si>
    <t>Vacaville</t>
  </si>
  <si>
    <t>Alejandro Savely</t>
  </si>
  <si>
    <t>Prescott Valley</t>
  </si>
  <si>
    <t>Cindy Stewart</t>
  </si>
  <si>
    <t>Xerox 23</t>
  </si>
  <si>
    <t>Altoona</t>
  </si>
  <si>
    <t>Corvallis</t>
  </si>
  <si>
    <t>Tom Boeckenhauer</t>
  </si>
  <si>
    <t>Newport</t>
  </si>
  <si>
    <t>Staples Pen Style Liquid Stix; Assorted (yellow, pink, green, blue, orange), 5/Pack</t>
  </si>
  <si>
    <t>Winthrop</t>
  </si>
  <si>
    <t>SANFORD Liquid Accent™ Tank-Style Highlighters</t>
  </si>
  <si>
    <t>Stockton</t>
  </si>
  <si>
    <t>George Zrebassa</t>
  </si>
  <si>
    <t>Acco Smartsocket® Color-Coded Six-Outlet AC Adapter Model Surge Protectors</t>
  </si>
  <si>
    <t>Bagged Rubber Bands</t>
  </si>
  <si>
    <t>Portland</t>
  </si>
  <si>
    <t>Tenex B1-RE Series Chair Mats for Low Pile Carpets</t>
  </si>
  <si>
    <t>Fellowes PB500 Electric Punch Plastic Comb Binding Machine with Manual Bind</t>
  </si>
  <si>
    <t>Charlottesville</t>
  </si>
  <si>
    <t>Global Commerce™ Series High-Back Swivel/Tilt Chairs</t>
  </si>
  <si>
    <t>Bloomfield</t>
  </si>
  <si>
    <t>Xerox 1937</t>
  </si>
  <si>
    <t>Boise</t>
  </si>
  <si>
    <t>Pauline Webber</t>
  </si>
  <si>
    <t>Ben Wallace</t>
  </si>
  <si>
    <t>Tom Prescott</t>
  </si>
  <si>
    <t>Imation 3.5" DS-HD Macintosh Formatted Diskettes, 10/Pack</t>
  </si>
  <si>
    <t>Moore</t>
  </si>
  <si>
    <t>Nat Gilpin</t>
  </si>
  <si>
    <t>GBC Standard Plastic Binding Systems Combs</t>
  </si>
  <si>
    <t>Toledo</t>
  </si>
  <si>
    <t>Altus</t>
  </si>
  <si>
    <t>Eva Jacobs</t>
  </si>
  <si>
    <t>Xerox 1928</t>
  </si>
  <si>
    <t>Edgewood</t>
  </si>
  <si>
    <t>Pete Takahito</t>
  </si>
  <si>
    <t>Wilson</t>
  </si>
  <si>
    <t>Thousand Oaks</t>
  </si>
  <si>
    <t>Harold Pawlan</t>
  </si>
  <si>
    <t>Manhattan Beach</t>
  </si>
  <si>
    <t>Asheville</t>
  </si>
  <si>
    <t>Clearfield</t>
  </si>
  <si>
    <t>San Carlos</t>
  </si>
  <si>
    <t>Recycled Interoffice Envelopes with Re-Use-A-Seal® Closure, 10 x 13</t>
  </si>
  <si>
    <t>Canon PC940 Copier</t>
  </si>
  <si>
    <t>Reynoldsburg</t>
  </si>
  <si>
    <t>Sam Zeldin</t>
  </si>
  <si>
    <t>Eldon Imàge® Series Desk Accessories, Clear</t>
  </si>
  <si>
    <t>Eldon Antistatic Chair Mats for Low to Medium Pile Carpets</t>
  </si>
  <si>
    <t>Owatonna</t>
  </si>
  <si>
    <t>Theone Pippenger</t>
  </si>
  <si>
    <t>Xerox 1906</t>
  </si>
  <si>
    <t>East Point</t>
  </si>
  <si>
    <t>Rick Hansen</t>
  </si>
  <si>
    <t>Kensington 7 Outlet MasterPiece Power Center</t>
  </si>
  <si>
    <t>Maribeth Dona</t>
  </si>
  <si>
    <t>Advantus Rolling Storage Box</t>
  </si>
  <si>
    <t>Logitech Internet Navigator Keyboard</t>
  </si>
  <si>
    <t>College Station</t>
  </si>
  <si>
    <t>Henry MacAllister</t>
  </si>
  <si>
    <t>Bennington</t>
  </si>
  <si>
    <t>Dianna Arnett</t>
  </si>
  <si>
    <t>New Orleans</t>
  </si>
  <si>
    <t>Susan Pistek</t>
  </si>
  <si>
    <t>GBC ProClick™ 150 Presentation Binding System</t>
  </si>
  <si>
    <t>Merrimack</t>
  </si>
  <si>
    <t>Cranford</t>
  </si>
  <si>
    <t>Gresham</t>
  </si>
  <si>
    <t>Storex DuraTech Recycled Plastic Frosted Binders</t>
  </si>
  <si>
    <t>Webster</t>
  </si>
  <si>
    <t>Karl Brown</t>
  </si>
  <si>
    <t>Avery Hanging File Binders</t>
  </si>
  <si>
    <t>Cambridge</t>
  </si>
  <si>
    <t>Xerox 1905</t>
  </si>
  <si>
    <t>Summit</t>
  </si>
  <si>
    <t>Dalton</t>
  </si>
  <si>
    <t>Randy Bradley</t>
  </si>
  <si>
    <t>Lemon Grove</t>
  </si>
  <si>
    <t>Eldon® Expressions™ Wood Desk Accessories, Oak</t>
  </si>
  <si>
    <t>File Shuttle II and Handi-File, Black</t>
  </si>
  <si>
    <t>Xerox 193</t>
  </si>
  <si>
    <t>Staples Plastic Wall Frames</t>
  </si>
  <si>
    <t>Shakopee</t>
  </si>
  <si>
    <t>Charles Sheldon</t>
  </si>
  <si>
    <t>Shawnee</t>
  </si>
  <si>
    <t>Barbara Fisher</t>
  </si>
  <si>
    <t>ACCOHIDE® Binder by Acco</t>
  </si>
  <si>
    <t>Howard Miller 13-3/4" Diameter Brushed Chrome Round Wall Clock</t>
  </si>
  <si>
    <t>Belkin 6 Outlet Metallic Surge Strip</t>
  </si>
  <si>
    <t>Savage</t>
  </si>
  <si>
    <t>Fellowes Basic 104-Key Keyboard, Platinum</t>
  </si>
  <si>
    <t>Lela Donovan</t>
  </si>
  <si>
    <t>Staples Battery-Operated Desktop Pencil Sharpener</t>
  </si>
  <si>
    <t>Jesus Ocampo</t>
  </si>
  <si>
    <t>Ponte Vedra Beach</t>
  </si>
  <si>
    <t>Fluorescent Highlighters by Dixon</t>
  </si>
  <si>
    <t>Avery 481</t>
  </si>
  <si>
    <t>Essex</t>
  </si>
  <si>
    <t>Manila Recycled Extra-Heavyweight Clasp Envelopes, 6" x 9"</t>
  </si>
  <si>
    <t>Kalamazoo</t>
  </si>
  <si>
    <t>Ralph Kennedy</t>
  </si>
  <si>
    <t>Bolingbrook</t>
  </si>
  <si>
    <t>Charlotte Melton</t>
  </si>
  <si>
    <t>Executive Impressions 13" Chairman Wall Clock</t>
  </si>
  <si>
    <t>Corinna Mitchell</t>
  </si>
  <si>
    <t>Epson C82 Color Inkjet Printer</t>
  </si>
  <si>
    <t>Avery 492</t>
  </si>
  <si>
    <t>Mundelein</t>
  </si>
  <si>
    <t>Middle River</t>
  </si>
  <si>
    <t>Iris Project Case</t>
  </si>
  <si>
    <t>Lodi</t>
  </si>
  <si>
    <t>Avery Durable Binders</t>
  </si>
  <si>
    <t>Ibico Hi-Tech Manual Binding System</t>
  </si>
  <si>
    <t>Biddeford</t>
  </si>
  <si>
    <t>V 3600 Series</t>
  </si>
  <si>
    <t>Greensburg</t>
  </si>
  <si>
    <t>Ampad #10 Peel &amp; Seel® Holiday Envelopes</t>
  </si>
  <si>
    <t>Lunenburg</t>
  </si>
  <si>
    <t>Bobby Trafton</t>
  </si>
  <si>
    <t>StarTAC ST7762</t>
  </si>
  <si>
    <t>Massillon</t>
  </si>
  <si>
    <t>Newell 333</t>
  </si>
  <si>
    <t>Greensboro</t>
  </si>
  <si>
    <t>T193</t>
  </si>
  <si>
    <t>Chuck Magee</t>
  </si>
  <si>
    <t>Westinghouse Clip-On Gooseneck Lamps</t>
  </si>
  <si>
    <t>Prang Drawing Pencil Set</t>
  </si>
  <si>
    <t>Coos Bay</t>
  </si>
  <si>
    <t>Encinitas</t>
  </si>
  <si>
    <t>Shirley Jackson</t>
  </si>
  <si>
    <t>Rogers</t>
  </si>
  <si>
    <t>Lindsay Williams</t>
  </si>
  <si>
    <t>KI Conference Tables</t>
  </si>
  <si>
    <t>Roseville</t>
  </si>
  <si>
    <t>Brad Norvell</t>
  </si>
  <si>
    <t>2160i</t>
  </si>
  <si>
    <t>Adrian</t>
  </si>
  <si>
    <t>Tony Chapman</t>
  </si>
  <si>
    <t>New Castle</t>
  </si>
  <si>
    <t>Logan Haushalter</t>
  </si>
  <si>
    <t>GBC Prepunched Paper, 19-Hole, for Binding Systems, 24-lb</t>
  </si>
  <si>
    <t>West Des Moines</t>
  </si>
  <si>
    <t>Seth Vernon</t>
  </si>
  <si>
    <t>Xerox 196</t>
  </si>
  <si>
    <t>Avery Poly Binder Pockets</t>
  </si>
  <si>
    <t>Rob Williams</t>
  </si>
  <si>
    <t>Bionaire 99.97% HEPA Air Cleaner</t>
  </si>
  <si>
    <t>Laredo</t>
  </si>
  <si>
    <t>Springville</t>
  </si>
  <si>
    <t>Edina</t>
  </si>
  <si>
    <t>Nathan Cano</t>
  </si>
  <si>
    <t>Xerox 214</t>
  </si>
  <si>
    <t>Barrel Sharpener</t>
  </si>
  <si>
    <t>Ocoee</t>
  </si>
  <si>
    <t>Susan MacKendrick</t>
  </si>
  <si>
    <t>Staples Vinyl Coated Paper Clips, 800/Box</t>
  </si>
  <si>
    <t>Westlake</t>
  </si>
  <si>
    <t>Orlando</t>
  </si>
  <si>
    <t>North Royalton</t>
  </si>
  <si>
    <t>Howard Miller 16" Diameter Gallery Wall Clock</t>
  </si>
  <si>
    <t>Frank Olsen</t>
  </si>
  <si>
    <t>West Memphis</t>
  </si>
  <si>
    <t>Peachtree City</t>
  </si>
  <si>
    <t>Kean Takahito</t>
  </si>
  <si>
    <t>Binding Machine Supplies</t>
  </si>
  <si>
    <t>Kokomo</t>
  </si>
  <si>
    <t>Anacortes</t>
  </si>
  <si>
    <t>Aaron Bergman</t>
  </si>
  <si>
    <t>Newell 312</t>
  </si>
  <si>
    <t>Seminole</t>
  </si>
  <si>
    <t>Richland</t>
  </si>
  <si>
    <t>Andrew Roberts</t>
  </si>
  <si>
    <t>Raytown</t>
  </si>
  <si>
    <t>GE 48" Fluorescent Tube, Cool White Energy Saver, 34 Watts, 30/Box</t>
  </si>
  <si>
    <t>New Bern</t>
  </si>
  <si>
    <t>Carol Stream</t>
  </si>
  <si>
    <t>Edward Hooks</t>
  </si>
  <si>
    <t>Binder Posts</t>
  </si>
  <si>
    <t>Maxell Pro 80 Minute CD-R, 10/Pack</t>
  </si>
  <si>
    <t>Bevis Round Conference Table Top &amp; Single Column Base</t>
  </si>
  <si>
    <t>Gladstone</t>
  </si>
  <si>
    <t>Bush Mission Pointe Library</t>
  </si>
  <si>
    <t>Round Specialty Laser Printer Labels</t>
  </si>
  <si>
    <t>Ithaca</t>
  </si>
  <si>
    <t>Liz Willingham</t>
  </si>
  <si>
    <t>Binder Clips by OIC</t>
  </si>
  <si>
    <t>Neil Ducich</t>
  </si>
  <si>
    <t>Peel-Off® China Markers</t>
  </si>
  <si>
    <t>Riverleaf Stik-Withit® Designer Note Cubes®</t>
  </si>
  <si>
    <t>Waco</t>
  </si>
  <si>
    <t>Edward Nazzal</t>
  </si>
  <si>
    <t>Hon 5100 Series Wood Tables</t>
  </si>
  <si>
    <t>Economy Rollaway Files</t>
  </si>
  <si>
    <t>Waxahachie</t>
  </si>
  <si>
    <t>Recycled Interoffice Envelopes with String and Button Closure, 10 x 13</t>
  </si>
  <si>
    <t>Xerox 1908</t>
  </si>
  <si>
    <t>Carina Double Wide Media Storage Towers in Natural &amp; Black</t>
  </si>
  <si>
    <t>GBC Instant Index™ System for Binding Systems</t>
  </si>
  <si>
    <t>Avery 514</t>
  </si>
  <si>
    <t>Owings Mills</t>
  </si>
  <si>
    <t>Coon Rapids</t>
  </si>
  <si>
    <t>Michael Granlund</t>
  </si>
  <si>
    <t>Avery 520</t>
  </si>
  <si>
    <t>Utica</t>
  </si>
  <si>
    <t>Anne Pryor</t>
  </si>
  <si>
    <t>CF 688</t>
  </si>
  <si>
    <t>Holmes HEPA Air Purifier</t>
  </si>
  <si>
    <t>Ken Dana</t>
  </si>
  <si>
    <t>Xerox 1986</t>
  </si>
  <si>
    <t>Wilson Jones DublLock® D-Ring Binders</t>
  </si>
  <si>
    <t>Self-Adhesive Ring Binder Labels</t>
  </si>
  <si>
    <t>Stow</t>
  </si>
  <si>
    <t>O'Sullivan Cherrywood Estates Traditional Barrister Bookcase</t>
  </si>
  <si>
    <t>Master Caster Door Stop, Brown</t>
  </si>
  <si>
    <t>Lake Worth</t>
  </si>
  <si>
    <t>Troy Blackwell</t>
  </si>
  <si>
    <t>Decatur</t>
  </si>
  <si>
    <t>Boston School Pro Electric Pencil Sharpener, 1670</t>
  </si>
  <si>
    <t>Acco Pressboard Covers with Storage Hooks, 14 7/8" x 11", Dark Blue</t>
  </si>
  <si>
    <t>Eden</t>
  </si>
  <si>
    <t>Craig Rider</t>
  </si>
  <si>
    <t>VTech VT20-2481 2.4GHz Two-Line Phone System w/Answering Machine</t>
  </si>
  <si>
    <t>Alice McCarthy</t>
  </si>
  <si>
    <t>Darrin Martin</t>
  </si>
  <si>
    <t>Lexmark Z55se Color Inkjet Printer</t>
  </si>
  <si>
    <t>3M Polarizing Task Lamp with Clamp Arm, Light Gray</t>
  </si>
  <si>
    <t>Smyrna</t>
  </si>
  <si>
    <t>TDK 4.7GB DVD-R</t>
  </si>
  <si>
    <t>Lansing</t>
  </si>
  <si>
    <t>Eldon Expressions Mahogany Wood Desk Collection</t>
  </si>
  <si>
    <t>Atlantic Metals Mobile 3-Shelf Bookcases, Custom Colors</t>
  </si>
  <si>
    <t>Bell Sonecor JB700 Caller ID</t>
  </si>
  <si>
    <t>Troutdale</t>
  </si>
  <si>
    <t>i1000plus</t>
  </si>
  <si>
    <t>Vernon Hills</t>
  </si>
  <si>
    <t>Bryan Mills</t>
  </si>
  <si>
    <t>Pomona</t>
  </si>
  <si>
    <t>Lacey</t>
  </si>
  <si>
    <t>Wirebound Four 2-3/4 x 5 Forms per Page, 400 Sets per Book</t>
  </si>
  <si>
    <t>Madison Heights</t>
  </si>
  <si>
    <t>Rob Dowd</t>
  </si>
  <si>
    <t>Newell 346</t>
  </si>
  <si>
    <t>Gary</t>
  </si>
  <si>
    <t>Pressboard Covers with Storage Hooks, 9 1/2" x 11", Light Blue</t>
  </si>
  <si>
    <t>Carson City</t>
  </si>
  <si>
    <t>Bobby Odegard</t>
  </si>
  <si>
    <t>Accessory20</t>
  </si>
  <si>
    <t>Holmes 99% HEPA Air Purifier</t>
  </si>
  <si>
    <t>Mandan</t>
  </si>
  <si>
    <t>Wichita</t>
  </si>
  <si>
    <t>MicroTAC 650</t>
  </si>
  <si>
    <t>Imation 3.5" Unformatted DS/HD Diskettes, 10/Box</t>
  </si>
  <si>
    <t>Acme® 8" Straight Scissors</t>
  </si>
  <si>
    <t>Palm Coast</t>
  </si>
  <si>
    <t>Irene Maddox</t>
  </si>
  <si>
    <t>Xerox 1978</t>
  </si>
  <si>
    <t>Shaker Heights</t>
  </si>
  <si>
    <t>John Castell</t>
  </si>
  <si>
    <t>High Point</t>
  </si>
  <si>
    <t>Liz Carlisle</t>
  </si>
  <si>
    <t>Peoria</t>
  </si>
  <si>
    <t>Verbatim DVD-R, 4.7GB, Spindle, WE, Blank, Ink Jet/Thermal, 20/Spindle</t>
  </si>
  <si>
    <t>Super Bands, 12/Pack</t>
  </si>
  <si>
    <t>Cari MacIntyre</t>
  </si>
  <si>
    <t>Seatac</t>
  </si>
  <si>
    <t>Farragut</t>
  </si>
  <si>
    <t>Brosina Hoffman</t>
  </si>
  <si>
    <t>GBC Standard Plastic Binding Systems' Combs</t>
  </si>
  <si>
    <t>Greer</t>
  </si>
  <si>
    <t>Ibico EPK-21 Electric Binding System</t>
  </si>
  <si>
    <t>Pottstown</t>
  </si>
  <si>
    <t>Superior</t>
  </si>
  <si>
    <t>Todd Boyes</t>
  </si>
  <si>
    <t>Large Capacity Hanging Post Binders</t>
  </si>
  <si>
    <t>Woodstock</t>
  </si>
  <si>
    <t>Julia Dunbar</t>
  </si>
  <si>
    <t>Kent</t>
  </si>
  <si>
    <t>Woburn</t>
  </si>
  <si>
    <t>Xerox 1982</t>
  </si>
  <si>
    <t>Waukesha</t>
  </si>
  <si>
    <t>Memorex 80 Minute CD-R Spindle, 100/Pack</t>
  </si>
  <si>
    <t>Hurst</t>
  </si>
  <si>
    <t>Joseph Airdo</t>
  </si>
  <si>
    <t>Burbank</t>
  </si>
  <si>
    <t>Don Jones</t>
  </si>
  <si>
    <t>Avery Binder Labels</t>
  </si>
  <si>
    <t>Fords</t>
  </si>
  <si>
    <t>Eureka The Boss® Cordless Rechargeable Stick Vac</t>
  </si>
  <si>
    <t>Jeremy Pistek</t>
  </si>
  <si>
    <t>Tennsco Regal Shelving Units</t>
  </si>
  <si>
    <t>Recycled Premium Regency Composition Covers</t>
  </si>
  <si>
    <t>West Seneca</t>
  </si>
  <si>
    <t>Harrisburg</t>
  </si>
  <si>
    <t>Jim Sink</t>
  </si>
  <si>
    <t>Leawood</t>
  </si>
  <si>
    <t>Stewart Carmichael</t>
  </si>
  <si>
    <t>Eureka Hand Vacuum, Bagless</t>
  </si>
  <si>
    <t>A1228</t>
  </si>
  <si>
    <t>Pontiac</t>
  </si>
  <si>
    <t>Wilkes Barre</t>
  </si>
  <si>
    <t>Max Jones</t>
  </si>
  <si>
    <t>Global Troy™ Executive Leather Low-Back Tilter</t>
  </si>
  <si>
    <t>Joplin</t>
  </si>
  <si>
    <t>Winchester</t>
  </si>
  <si>
    <t>Agawam</t>
  </si>
  <si>
    <t>Rogers® Profile Extra Capacity Storage Tub</t>
  </si>
  <si>
    <t>Alton</t>
  </si>
  <si>
    <t>Allen Rosenblatt</t>
  </si>
  <si>
    <t>Oswego</t>
  </si>
  <si>
    <t>Brendan Dodson</t>
  </si>
  <si>
    <t>Worcester</t>
  </si>
  <si>
    <t>Mark Packer</t>
  </si>
  <si>
    <t>Coconut Creek</t>
  </si>
  <si>
    <t>Gary McGarr</t>
  </si>
  <si>
    <t>LX 677</t>
  </si>
  <si>
    <t>Max Ludwig</t>
  </si>
  <si>
    <t>North Plainfield</t>
  </si>
  <si>
    <t>Redmond</t>
  </si>
  <si>
    <t>Alan Dominguez</t>
  </si>
  <si>
    <t>Okidata Pacemark 4410N Wide Format Dot Matrix Printer</t>
  </si>
  <si>
    <t>Saco</t>
  </si>
  <si>
    <t>Kansas City</t>
  </si>
  <si>
    <t>Holden</t>
  </si>
  <si>
    <t>Acco Four Pocket Poly Ring Binder with Label Holder, Smoke, 1"</t>
  </si>
  <si>
    <t>Howard Miller 13" Diameter Goldtone Round Wall Clock</t>
  </si>
  <si>
    <t>Seguin</t>
  </si>
  <si>
    <t>Sherman</t>
  </si>
  <si>
    <t>Victoria</t>
  </si>
  <si>
    <t>Accessory23</t>
  </si>
  <si>
    <t>Ben Peterman</t>
  </si>
  <si>
    <t>Anderson Hickey Conga Table Tops &amp; Accessories</t>
  </si>
  <si>
    <t>Cedar Hill</t>
  </si>
  <si>
    <t>Erin Creighton</t>
  </si>
  <si>
    <t>Carrollton</t>
  </si>
  <si>
    <t>Woodburn</t>
  </si>
  <si>
    <t>Hewlett-Packard Business Color Inkjet 3000 [N, DTN] Series Printers</t>
  </si>
  <si>
    <t>Farmington Hills</t>
  </si>
  <si>
    <t>Imation 5.2GB DVD-RAM</t>
  </si>
  <si>
    <t>Flint</t>
  </si>
  <si>
    <t>Speediset Carbonless Redi-Letter® 7" x 8 1/2"</t>
  </si>
  <si>
    <t>Bush Advantage Collection® Racetrack Conference Table</t>
  </si>
  <si>
    <t>Northbrook</t>
  </si>
  <si>
    <t>Thomas Seio</t>
  </si>
  <si>
    <t>Hewlett-Packard Deskjet 6122 Color Inkjet Printer</t>
  </si>
  <si>
    <t>Lake In The Hills</t>
  </si>
  <si>
    <t>Eldon® 200 Class™ Desk Accessories</t>
  </si>
  <si>
    <t>Mountain View</t>
  </si>
  <si>
    <t>Office Star - Ergonomic Mid Back Chair with 2-Way Adjustable Arms</t>
  </si>
  <si>
    <t>Terre Haute</t>
  </si>
  <si>
    <t>SimpliFile™ Personal File, Black Granite, 15w x 6-15/16d x 11-1/4h</t>
  </si>
  <si>
    <t>Acme Galleria® Hot Forged Steel Scissors with Colored Handles</t>
  </si>
  <si>
    <t>Pasco</t>
  </si>
  <si>
    <t>Logitech Cordless Navigator Duo</t>
  </si>
  <si>
    <t>Depew</t>
  </si>
  <si>
    <t>Sarah Brown</t>
  </si>
  <si>
    <t>Chico</t>
  </si>
  <si>
    <t>Luke Foster</t>
  </si>
  <si>
    <t>Deanra Eno</t>
  </si>
  <si>
    <t>Fitchburg</t>
  </si>
  <si>
    <t>Tucson</t>
  </si>
  <si>
    <t>Justin Hirsh</t>
  </si>
  <si>
    <t>Greg Maxwell</t>
  </si>
  <si>
    <t>University City</t>
  </si>
  <si>
    <t>Ivan Gibson</t>
  </si>
  <si>
    <t>Clovis</t>
  </si>
  <si>
    <t>Maria Etezadi</t>
  </si>
  <si>
    <t>Mauldin</t>
  </si>
  <si>
    <t>Acme® Preferred Stainless Steel Scissors</t>
  </si>
  <si>
    <t>Xerox 1995</t>
  </si>
  <si>
    <t>Paul Van Hugh</t>
  </si>
  <si>
    <t>Central Islip</t>
  </si>
  <si>
    <t>i500plus</t>
  </si>
  <si>
    <t>Avery Trapezoid Extra Heavy Duty 4" Binders</t>
  </si>
  <si>
    <t>Boynton Beach</t>
  </si>
  <si>
    <t>Burke</t>
  </si>
  <si>
    <t>Chicago</t>
  </si>
  <si>
    <t>Accessory24</t>
  </si>
  <si>
    <t>Horn Lake</t>
  </si>
  <si>
    <t>Imation 3.5" IBM-Formatted Diskettes, 10/Pack</t>
  </si>
  <si>
    <t>Idaho Falls</t>
  </si>
  <si>
    <t>Shaun Chance</t>
  </si>
  <si>
    <t>Xerox 1930</t>
  </si>
  <si>
    <t>Chambersburg</t>
  </si>
  <si>
    <t>Gary Mitchum</t>
  </si>
  <si>
    <t>Pearl</t>
  </si>
  <si>
    <t>Ultra Door Pull Handle</t>
  </si>
  <si>
    <t>Xerox 1920</t>
  </si>
  <si>
    <t>Avery White Multi-Purpose Labels</t>
  </si>
  <si>
    <t>Tualatin</t>
  </si>
  <si>
    <t>DAX Copper Panel Document Frame, 5 x 7 Size</t>
  </si>
  <si>
    <t>Arlington Heights</t>
  </si>
  <si>
    <t>Ann Chong</t>
  </si>
  <si>
    <t>Friendswood</t>
  </si>
  <si>
    <t>Jonathan Howell</t>
  </si>
  <si>
    <t>Accessory28</t>
  </si>
  <si>
    <t>APC 7 Outlet Network SurgeArrest Surge Protector</t>
  </si>
  <si>
    <t>Bevis 36 x 72 Conference Tables</t>
  </si>
  <si>
    <t>Hickory</t>
  </si>
  <si>
    <t>Mooresville</t>
  </si>
  <si>
    <t>MaryBeth Skach</t>
  </si>
  <si>
    <t>Newell 307</t>
  </si>
  <si>
    <t>Tewksbury</t>
  </si>
  <si>
    <t>Pikesville</t>
  </si>
  <si>
    <t>Barry Gonzalez</t>
  </si>
  <si>
    <t>Safco Value Mate Steel Bookcase, Baked Enamel Finish on Steel, Black</t>
  </si>
  <si>
    <t>Conroe</t>
  </si>
  <si>
    <t>Jim Mitchum</t>
  </si>
  <si>
    <t>Stanley Bostitch Contemporary Electric Pencil Sharpeners</t>
  </si>
  <si>
    <t>Addison</t>
  </si>
  <si>
    <t>Toby Braunhardt</t>
  </si>
  <si>
    <t>Hoboken</t>
  </si>
  <si>
    <t>Maya Herman</t>
  </si>
  <si>
    <t>Accessory15</t>
  </si>
  <si>
    <t>Roselle</t>
  </si>
  <si>
    <t>Aaron Hawkins</t>
  </si>
  <si>
    <t>Hays</t>
  </si>
  <si>
    <t>Sarah Foster</t>
  </si>
  <si>
    <t>Electrix 20W Halogen Replacement Bulb for Zoom-In Desk Lamp</t>
  </si>
  <si>
    <t>Novimex High-Tech Fabric Mesh Task Chair</t>
  </si>
  <si>
    <t>Hon 2111 Invitation™ Series Corner Table</t>
  </si>
  <si>
    <t>BOSTON® Ranger® #55 Pencil Sharpener, Black</t>
  </si>
  <si>
    <t>Staples Copy Paper (20Lb. and 84 Bright)</t>
  </si>
  <si>
    <t>The Colony</t>
  </si>
  <si>
    <t>Waterville</t>
  </si>
  <si>
    <t>Jas O'Carroll</t>
  </si>
  <si>
    <t>Xerox 190</t>
  </si>
  <si>
    <t>Keller</t>
  </si>
  <si>
    <t>Durango</t>
  </si>
  <si>
    <t>Multi-Use Personal File Cart and Caster Set, Three Stacking Bins</t>
  </si>
  <si>
    <t>Sharp 1540cs Digital Laser Copier</t>
  </si>
  <si>
    <t>Tamarac</t>
  </si>
  <si>
    <t>Tom Zandusky</t>
  </si>
  <si>
    <t>Corsicana</t>
  </si>
  <si>
    <t>Albuquerque</t>
  </si>
  <si>
    <t>Lisa Hazard</t>
  </si>
  <si>
    <t>Desktop 3-Pocket Hot File®</t>
  </si>
  <si>
    <t>Downers Grove</t>
  </si>
  <si>
    <t>Hanging Personal Folder File</t>
  </si>
  <si>
    <t>Tennsco Double-Tier Lockers</t>
  </si>
  <si>
    <t>Hobbs</t>
  </si>
  <si>
    <t>Matthew Grinstein</t>
  </si>
  <si>
    <t>Office Star Flex Back Scooter Chair with Aluminum Finish Frame</t>
  </si>
  <si>
    <t>Salt Lake City</t>
  </si>
  <si>
    <t>Daniel Lacy</t>
  </si>
  <si>
    <t>Eureka Sanitaire ® Multi-Pro Heavy-Duty Upright, Disposable Bags</t>
  </si>
  <si>
    <t>Tennsco Industrial Shelving</t>
  </si>
  <si>
    <t>Hollywood</t>
  </si>
  <si>
    <t>Sean Braxton</t>
  </si>
  <si>
    <t>Patrick Gardner</t>
  </si>
  <si>
    <t>Dundalk</t>
  </si>
  <si>
    <t>Kettering</t>
  </si>
  <si>
    <t>Wirebound Service Call Books, 5 1/2" x 4"</t>
  </si>
  <si>
    <t>Maryville</t>
  </si>
  <si>
    <t>Arianne Irving</t>
  </si>
  <si>
    <t>Vestavia Hills</t>
  </si>
  <si>
    <t>Martinez</t>
  </si>
  <si>
    <t>Livonia</t>
  </si>
  <si>
    <t>Redwood City</t>
  </si>
  <si>
    <t>Pine Bluff</t>
  </si>
  <si>
    <t>Eagle Pass</t>
  </si>
  <si>
    <t>Ed Ludwig</t>
  </si>
  <si>
    <t>Tyvek Interoffice Envelopes, 9 1/2" x 12 1/2", 100/Box</t>
  </si>
  <si>
    <t>Hanover Park</t>
  </si>
  <si>
    <t>Monica Federle</t>
  </si>
  <si>
    <t>South Orange</t>
  </si>
  <si>
    <t>Ibico Laser Imprintable Binding System Covers</t>
  </si>
  <si>
    <t>Nashua</t>
  </si>
  <si>
    <t>Xerox 1985</t>
  </si>
  <si>
    <t>Sault Sainte Marie</t>
  </si>
  <si>
    <t>Xerox 1989</t>
  </si>
  <si>
    <t>Torrance</t>
  </si>
  <si>
    <t>Joni Wasserman</t>
  </si>
  <si>
    <t>Nu-Form 106-Key Ergonomic Keyboard w/ Touchpad</t>
  </si>
  <si>
    <t>Hewlett-Packard 4.7GB DVD+R Discs</t>
  </si>
  <si>
    <t>600 Series Flip</t>
  </si>
  <si>
    <t>Manitowoc</t>
  </si>
  <si>
    <t>Patrick O'Donnell</t>
  </si>
  <si>
    <t>Xerox 20</t>
  </si>
  <si>
    <t>Fiskars 8" Scissors, 2/Pack</t>
  </si>
  <si>
    <t>Winter Garden</t>
  </si>
  <si>
    <t>Matthew Clasen</t>
  </si>
  <si>
    <t>Riverside</t>
  </si>
  <si>
    <t>El Dorado Hills</t>
  </si>
  <si>
    <t>Bentonville</t>
  </si>
  <si>
    <t>Steve Chapman</t>
  </si>
  <si>
    <t>Hagerstown</t>
  </si>
  <si>
    <t>Michael Kennedy</t>
  </si>
  <si>
    <t>GBC Imprintable Covers</t>
  </si>
  <si>
    <t>Pahrump</t>
  </si>
  <si>
    <t>Chuck Clark</t>
  </si>
  <si>
    <t>Fellowes Stor/Drawer® Steel Plus™ Storage Drawers</t>
  </si>
  <si>
    <t>Serrated Blade or Curved Handle Hand Letter Openers</t>
  </si>
  <si>
    <t>Executive Impressions 14" Contract Wall Clock</t>
  </si>
  <si>
    <t>Ralph Knight</t>
  </si>
  <si>
    <t>Memo Book, 100 Message Capacity, 5 3/8” x 11”</t>
  </si>
  <si>
    <t>Linden</t>
  </si>
  <si>
    <t>Katherine Murray</t>
  </si>
  <si>
    <t>Barrington</t>
  </si>
  <si>
    <t>Epson LQ-870 Dot Matrix Printer</t>
  </si>
  <si>
    <t>Tysons Corner</t>
  </si>
  <si>
    <t>Austintown</t>
  </si>
  <si>
    <t>Quartet Alpha® White Chalk, 12/Pack</t>
  </si>
  <si>
    <t>Adams Write n' Stick Phone Message Book, 11" X 5 1/4", 200 Messages</t>
  </si>
  <si>
    <t>Spanaway</t>
  </si>
  <si>
    <t>GE 4 Foot Flourescent Tube, 40 Watt</t>
  </si>
  <si>
    <t>Burton</t>
  </si>
  <si>
    <t>Xerox 1907</t>
  </si>
  <si>
    <t>Hoover Replacement Belts For Soft Guard™ &amp; Commercial Ltweight Upright Vacs, 2/Pk</t>
  </si>
  <si>
    <t>Ibico Ibimaster 300 Manual Binding System</t>
  </si>
  <si>
    <t>300 Series Non-Flip</t>
  </si>
  <si>
    <t>Albemarle</t>
  </si>
  <si>
    <t>Riverside Furniture Stanwyck Manor Table Series</t>
  </si>
  <si>
    <t>Imation 3.5 IBM Diskettes, 10/Box</t>
  </si>
  <si>
    <t>Moscow</t>
  </si>
  <si>
    <t>Mike Pelletier</t>
  </si>
  <si>
    <t>Lauren Leatherbury</t>
  </si>
  <si>
    <t>Xerox 1950</t>
  </si>
  <si>
    <t>Berkeley</t>
  </si>
  <si>
    <t>Speros Goranitis</t>
  </si>
  <si>
    <t>Midland</t>
  </si>
  <si>
    <t>Sarah Bern</t>
  </si>
  <si>
    <t>Eldon Shelf Savers™ Cubes and Bins</t>
  </si>
  <si>
    <t>Xerox 224</t>
  </si>
  <si>
    <t>Minnetonka Mills</t>
  </si>
  <si>
    <t>Shaun Weien</t>
  </si>
  <si>
    <t>Xerox 1896</t>
  </si>
  <si>
    <t>Avery® Durable Slant Ring Binders With Label Holder</t>
  </si>
  <si>
    <t>Goleta</t>
  </si>
  <si>
    <t>Zebra Zazzle Fluorescent Highlighters</t>
  </si>
  <si>
    <t>Holmes Cool Mist Humidifier for the Whole House with 8-Gallon Output per Day, Extended Life Filter</t>
  </si>
  <si>
    <t>Dunwoody</t>
  </si>
  <si>
    <t>i470</t>
  </si>
  <si>
    <t>Sung Shariari</t>
  </si>
  <si>
    <t>Puyallup</t>
  </si>
  <si>
    <t>Prescott</t>
  </si>
  <si>
    <t>Crate-A-Files™</t>
  </si>
  <si>
    <t>Portage</t>
  </si>
  <si>
    <t>Paul MacIntyre</t>
  </si>
  <si>
    <t>Darrin Sayre</t>
  </si>
  <si>
    <t>Watauga</t>
  </si>
  <si>
    <t>Xerox 1973</t>
  </si>
  <si>
    <t>Winter Haven</t>
  </si>
  <si>
    <t>Nick Radford</t>
  </si>
  <si>
    <t>Fellowes Recycled Storage Drawers</t>
  </si>
  <si>
    <t>Rock Hill</t>
  </si>
  <si>
    <t>Linden® 12" Wall Clock With Oak Frame</t>
  </si>
  <si>
    <t>Oakton</t>
  </si>
  <si>
    <t>Ridgewood</t>
  </si>
  <si>
    <t>Apopka</t>
  </si>
  <si>
    <t>Eric Hoffmann</t>
  </si>
  <si>
    <t>Eldon Advantage® Foldable Chair Mats for Low Pile Carpets</t>
  </si>
  <si>
    <t>Anderson</t>
  </si>
  <si>
    <t>Bethpage</t>
  </si>
  <si>
    <t>Jeremy Farry</t>
  </si>
  <si>
    <t>Ed Jacobs</t>
  </si>
  <si>
    <t>Angle-D Binders with Locking Rings, Label Holders</t>
  </si>
  <si>
    <t>Warren</t>
  </si>
  <si>
    <t>Mark Cousins</t>
  </si>
  <si>
    <t>Calumet City</t>
  </si>
  <si>
    <t>Don Miller</t>
  </si>
  <si>
    <t>Erin Mull</t>
  </si>
  <si>
    <t>Fellowes PB300 Plastic Comb Binding Machine</t>
  </si>
  <si>
    <t>La Porte</t>
  </si>
  <si>
    <t>Harker Heights</t>
  </si>
  <si>
    <t>Hesperia</t>
  </si>
  <si>
    <t>Linda Cazamias</t>
  </si>
  <si>
    <t>Canon BP1200DH 12-Digit Bubble Jet Printing Calculator</t>
  </si>
  <si>
    <t>Ben Ferrer</t>
  </si>
  <si>
    <t>Pete Kriz</t>
  </si>
  <si>
    <t>Eldon Radial Chair Mat for Low to Medium Pile Carpets</t>
  </si>
  <si>
    <t>Apex</t>
  </si>
  <si>
    <t>Grapevine</t>
  </si>
  <si>
    <t>Eldon® 400 Class™ Desk Accessories, Black Carbon</t>
  </si>
  <si>
    <t>Quality Park Security Envelopes</t>
  </si>
  <si>
    <t>Phillina Ober</t>
  </si>
  <si>
    <t>Frisco</t>
  </si>
  <si>
    <t>Letter or Legal Size Expandable Poly String Tie Envelopes</t>
  </si>
  <si>
    <t>Tallahassee</t>
  </si>
  <si>
    <t>Toby Knight</t>
  </si>
  <si>
    <t>Brentwood</t>
  </si>
  <si>
    <t>Sanford 52201 APSCO Electric Pencil Sharpener</t>
  </si>
  <si>
    <t>North Miami</t>
  </si>
  <si>
    <t>Ross Baird</t>
  </si>
  <si>
    <t>Carlsbad</t>
  </si>
  <si>
    <t>West Linn</t>
  </si>
  <si>
    <t>Brother DCP1000 Digital 3 in 1 Multifunction Machine</t>
  </si>
  <si>
    <t>Fairborn</t>
  </si>
  <si>
    <t>DAX Wood Document Frame.</t>
  </si>
  <si>
    <t>Ottumwa</t>
  </si>
  <si>
    <t>Sung Chung</t>
  </si>
  <si>
    <t>Xerox 1976</t>
  </si>
  <si>
    <t>Paul Knutson</t>
  </si>
  <si>
    <t>Acme Kleencut® Forged Steel Scissors</t>
  </si>
  <si>
    <t>Detroit</t>
  </si>
  <si>
    <t>Fellowes Mighty 8 Compact Surge Protector</t>
  </si>
  <si>
    <t>Savannah</t>
  </si>
  <si>
    <t>Neenah</t>
  </si>
  <si>
    <t>Accessory21</t>
  </si>
  <si>
    <t>Advantus Map Pennant Flags and Round Head Tacks</t>
  </si>
  <si>
    <t>Pueblo West</t>
  </si>
  <si>
    <t>Michelle Arnett</t>
  </si>
  <si>
    <t>Novimex Turbo Task Chair</t>
  </si>
  <si>
    <t>Loveland</t>
  </si>
  <si>
    <t>Barry Blumstein</t>
  </si>
  <si>
    <t>Inver Grove Heights</t>
  </si>
  <si>
    <t>Roland Black</t>
  </si>
  <si>
    <t>Tensor Computer Mounted Lamp</t>
  </si>
  <si>
    <t>Sue Ann Reed</t>
  </si>
  <si>
    <t>Accessory17</t>
  </si>
  <si>
    <t>Annandale</t>
  </si>
  <si>
    <t>Joseph Holt</t>
  </si>
  <si>
    <t>Microsoft Natural Multimedia Keyboard</t>
  </si>
  <si>
    <t>Davie</t>
  </si>
  <si>
    <t>Jack Garza</t>
  </si>
  <si>
    <t>Kennesaw</t>
  </si>
  <si>
    <t>Xerox 1936</t>
  </si>
  <si>
    <t>Deflect-o EconoMat Studded, No Bevel Mat for Low Pile Carpeting</t>
  </si>
  <si>
    <t>Lumber Crayons</t>
  </si>
  <si>
    <t>Avery 487</t>
  </si>
  <si>
    <t>Magna Visual Magnetic Picture Hangers</t>
  </si>
  <si>
    <t>Dan Lawera</t>
  </si>
  <si>
    <t>Commack</t>
  </si>
  <si>
    <t>StarTAC Analog</t>
  </si>
  <si>
    <t>Hon Deluxe Fabric Upholstered Stacking Chairs</t>
  </si>
  <si>
    <t>Wilson Jones® Four-Pocket Poly Binders</t>
  </si>
  <si>
    <t>Townsend</t>
  </si>
  <si>
    <t>Karen Carlisle</t>
  </si>
  <si>
    <t>Crofton</t>
  </si>
  <si>
    <t>Michelle Tran</t>
  </si>
  <si>
    <t>Schaumburg</t>
  </si>
  <si>
    <t>Doug Bickford</t>
  </si>
  <si>
    <t>O'Sullivan 3-Shelf Heavy-Duty Bookcases</t>
  </si>
  <si>
    <t>Hudson</t>
  </si>
  <si>
    <t>Catalog Binders with Expanding Posts</t>
  </si>
  <si>
    <t>Gainesville</t>
  </si>
  <si>
    <t>Manchester</t>
  </si>
  <si>
    <t>*Staples* Letter Opener</t>
  </si>
  <si>
    <t>Yucaipa</t>
  </si>
  <si>
    <t>Duane Noonan</t>
  </si>
  <si>
    <t>Overland Park</t>
  </si>
  <si>
    <t>Anna Andreadi</t>
  </si>
  <si>
    <t>Willoughby</t>
  </si>
  <si>
    <t>Eldon Expressions™ Desk Accessory, Wood Photo Frame, Mahogany</t>
  </si>
  <si>
    <t>Fairmont</t>
  </si>
  <si>
    <t>Eldon Expressions Punched Metal &amp; Wood Desk Accessories, Black &amp; Cherry</t>
  </si>
  <si>
    <t>Melbourne</t>
  </si>
  <si>
    <t>North Arlington</t>
  </si>
  <si>
    <t>Avery Durable Poly Binders</t>
  </si>
  <si>
    <t>Harrison</t>
  </si>
  <si>
    <t>John Stevenson</t>
  </si>
  <si>
    <t>Merritt Island</t>
  </si>
  <si>
    <t>Hoover Replacement Belt for Commercial Guardsman Heavy-Duty Upright Vacuum</t>
  </si>
  <si>
    <t>Potomac</t>
  </si>
  <si>
    <t>Bart Pistole</t>
  </si>
  <si>
    <t>Paragould</t>
  </si>
  <si>
    <t>Saint Paul</t>
  </si>
  <si>
    <t>Chad Sievert</t>
  </si>
  <si>
    <t>Sauder Facets Collection Locker/File Cabinet, Sky Alder Finish</t>
  </si>
  <si>
    <t>Iselin</t>
  </si>
  <si>
    <t>Lima</t>
  </si>
  <si>
    <t>Katherine Nockton</t>
  </si>
  <si>
    <t>Chromcraft 48" x 96" Racetrack Double Pedestal Table</t>
  </si>
  <si>
    <t>Arvada</t>
  </si>
  <si>
    <t>Lafayette</t>
  </si>
  <si>
    <t>Nick Crebassa</t>
  </si>
  <si>
    <t>John Murray</t>
  </si>
  <si>
    <t>Jamestown</t>
  </si>
  <si>
    <t>Fellowes Strictly Business® Drawer File, Letter/Legal Size</t>
  </si>
  <si>
    <t>Ken Lonsdale</t>
  </si>
  <si>
    <t>Cary</t>
  </si>
  <si>
    <t>Personal Creations™ Ink Jet Cards and Labels</t>
  </si>
  <si>
    <t>Prang Colored Pencils</t>
  </si>
  <si>
    <t>Jet-Pak Recycled Peel 'N' Seal Padded Mailers</t>
  </si>
  <si>
    <t>Hon Metal Bookcases, Black</t>
  </si>
  <si>
    <t>Cabot</t>
  </si>
  <si>
    <t>Carpentersville</t>
  </si>
  <si>
    <t>Allen Armold</t>
  </si>
  <si>
    <t>Acme® Office Executive Series Stainless Steel Trimmers</t>
  </si>
  <si>
    <t>Jackson</t>
  </si>
  <si>
    <t>Hewlett-Packard Deskjet 3820 Color Inkjet Printer</t>
  </si>
  <si>
    <t>Flower Mound</t>
  </si>
  <si>
    <t>Erin Ashbrook</t>
  </si>
  <si>
    <t>Xerox 223</t>
  </si>
  <si>
    <t>Waldorf</t>
  </si>
  <si>
    <t>DAX Value U-Channel Document Frames, Easel Back</t>
  </si>
  <si>
    <t>Mick Hernandez</t>
  </si>
  <si>
    <t>Eureka The Boss® Plus 12-Amp Hard Box Upright Vacuum, Red</t>
  </si>
  <si>
    <t>Hunt BOSTON® Vista® Battery-Operated Pencil Sharpener, Black</t>
  </si>
  <si>
    <t>Sunrise</t>
  </si>
  <si>
    <t>Advantus Panel Wall Certificate Holder - 8.5x11</t>
  </si>
  <si>
    <t>Microsoft Multimedia Keyboard</t>
  </si>
  <si>
    <t>State College</t>
  </si>
  <si>
    <t>3M Polarizing Light Filter Sleeves</t>
  </si>
  <si>
    <t>Dearborn</t>
  </si>
  <si>
    <t>Grove City</t>
  </si>
  <si>
    <t>Damala Kotsonis</t>
  </si>
  <si>
    <t>Batavia</t>
  </si>
  <si>
    <t>Beth Paige</t>
  </si>
  <si>
    <t>3M Office Air Cleaner</t>
  </si>
  <si>
    <t>Carol City</t>
  </si>
  <si>
    <t>Laurel Workman</t>
  </si>
  <si>
    <t>Space Solutions™ Industrial Galvanized Steel Shelving.</t>
  </si>
  <si>
    <t>Bowling Green</t>
  </si>
  <si>
    <t>Virginia Beach</t>
  </si>
  <si>
    <t>San Francisco</t>
  </si>
  <si>
    <t>San Gabriel</t>
  </si>
  <si>
    <t>Dean Percer</t>
  </si>
  <si>
    <t>La Grange</t>
  </si>
  <si>
    <t>Tonawanda</t>
  </si>
  <si>
    <t>Alan Haines</t>
  </si>
  <si>
    <t>Magdelene Morse</t>
  </si>
  <si>
    <t>Hon Pagoda™ Stacking Chairs</t>
  </si>
  <si>
    <t>Steven Roelle</t>
  </si>
  <si>
    <t>Steubenville</t>
  </si>
  <si>
    <t>Cathy Prescott</t>
  </si>
  <si>
    <t>Staples Vinyl Coated Paper Clips</t>
  </si>
  <si>
    <t>Bruce Stewart</t>
  </si>
  <si>
    <t>Xerox 1880</t>
  </si>
  <si>
    <t>Stoneham</t>
  </si>
  <si>
    <t>Letter Slitter</t>
  </si>
  <si>
    <t>Acco Recycled 2" Capacity Laser Printer Hanging Data Binders</t>
  </si>
  <si>
    <t>DIXON Ticonderoga® Erasable Checking Pencils</t>
  </si>
  <si>
    <t>Patrick Bzostek</t>
  </si>
  <si>
    <t>Deflect-O® Glasstique™ Clear Desk Accessories</t>
  </si>
  <si>
    <t>Trudy Brown</t>
  </si>
  <si>
    <t>Vancouver</t>
  </si>
  <si>
    <t>Clay Cheatham</t>
  </si>
  <si>
    <t>Rochester</t>
  </si>
  <si>
    <t>Xerox 1941</t>
  </si>
  <si>
    <t>Honeywell Enviracaire Portable HEPA Air Cleaner for 17' x 22' Room</t>
  </si>
  <si>
    <t>Xerox 1917</t>
  </si>
  <si>
    <t>Wauwatosa</t>
  </si>
  <si>
    <t>Prattville</t>
  </si>
  <si>
    <t>New Smyrna Beach</t>
  </si>
  <si>
    <t>Craig Molinari</t>
  </si>
  <si>
    <t>Acco PRESSTEX® Data Binder with Storage Hooks, Dark Blue, 14 7/8" X 11"</t>
  </si>
  <si>
    <t>1/4 Fold Party Design Invitations &amp; White Envelopes, 24 8-1/2" X 11" Cards, 25 Env./Pack</t>
  </si>
  <si>
    <t>Bevis Steel Folding Chairs</t>
  </si>
  <si>
    <t>Sanford Pocket Accent® Highlighters</t>
  </si>
  <si>
    <t>Pensacola</t>
  </si>
  <si>
    <t>Rachel Payne</t>
  </si>
  <si>
    <t>Brandon</t>
  </si>
  <si>
    <t>Gary Hwang</t>
  </si>
  <si>
    <t>Danbury</t>
  </si>
  <si>
    <t>2300 Heavy-Duty Transfer File Systems by Perma</t>
  </si>
  <si>
    <t>Branford</t>
  </si>
  <si>
    <t>Immokalee</t>
  </si>
  <si>
    <t>Upper Arlington</t>
  </si>
  <si>
    <t>Avery 506</t>
  </si>
  <si>
    <t>Opelika</t>
  </si>
  <si>
    <t>San Juan</t>
  </si>
  <si>
    <t>Bill Stewart</t>
  </si>
  <si>
    <t>Balt Solid Wood Rectangular Table</t>
  </si>
  <si>
    <t>Office Impressions Heavy Duty Welded Shelving &amp; Multimedia Storage Drawers</t>
  </si>
  <si>
    <t>Goldsboro</t>
  </si>
  <si>
    <t>Manhattan</t>
  </si>
  <si>
    <t>Alex Avila</t>
  </si>
  <si>
    <t>Recycled Eldon Regeneration Jumbo File</t>
  </si>
  <si>
    <t>Pierre Wener</t>
  </si>
  <si>
    <t>Creve Coeur</t>
  </si>
  <si>
    <t>Avery Binding System Hidden Tab™ Executive Style Index Sets</t>
  </si>
  <si>
    <t>Baldwin</t>
  </si>
  <si>
    <t>Avery Hi-Liter GlideStik Fluorescent Highlighter, Yellow Ink</t>
  </si>
  <si>
    <t>Newell 332</t>
  </si>
  <si>
    <t>Clifton</t>
  </si>
  <si>
    <t>Avery 496</t>
  </si>
  <si>
    <t>Jacksonville</t>
  </si>
  <si>
    <t>Micro Innovations 104 Keyboard</t>
  </si>
  <si>
    <t>Doug O'Connell</t>
  </si>
  <si>
    <t>Littleton</t>
  </si>
  <si>
    <t>Art Miller</t>
  </si>
  <si>
    <t>Larry Hughes</t>
  </si>
  <si>
    <t>Coral Springs</t>
  </si>
  <si>
    <t>Henry Goldwyn</t>
  </si>
  <si>
    <t>Broomfield</t>
  </si>
  <si>
    <t>Saint Charles</t>
  </si>
  <si>
    <t>Racine</t>
  </si>
  <si>
    <t>Shahid Collister</t>
  </si>
  <si>
    <t>Sheboygan</t>
  </si>
  <si>
    <t>Round Rock</t>
  </si>
  <si>
    <t>Adrian Shami</t>
  </si>
  <si>
    <t>West Scarborough</t>
  </si>
  <si>
    <t>Huntington</t>
  </si>
  <si>
    <t>Jason Fortune</t>
  </si>
  <si>
    <t>Newell 329</t>
  </si>
  <si>
    <t>GBC DocuBind TL200 Manual Binding Machine</t>
  </si>
  <si>
    <t>Deland</t>
  </si>
  <si>
    <t>Jamie Frazer</t>
  </si>
  <si>
    <t>Micro Innovations Micro 3000 Keyboard, Black</t>
  </si>
  <si>
    <t>Carbondale</t>
  </si>
  <si>
    <t>Avery 478</t>
  </si>
  <si>
    <t>Boston 16701 Slimline Battery Pencil Sharpener</t>
  </si>
  <si>
    <t>Urbana</t>
  </si>
  <si>
    <t>GBC Recycled Regency Composition Covers</t>
  </si>
  <si>
    <t>Accessory29</t>
  </si>
  <si>
    <t>Brian Dahlen</t>
  </si>
  <si>
    <t>Wirebound Message Forms, Four 2 3/4 x 5 Forms per Page, Pink Paper</t>
  </si>
  <si>
    <t>Larry Blacks</t>
  </si>
  <si>
    <t>Eldon Simplefile® Box Office®</t>
  </si>
  <si>
    <t>Eastpointe</t>
  </si>
  <si>
    <t>Kean Nguyen</t>
  </si>
  <si>
    <t>New Iberia</t>
  </si>
  <si>
    <t>Xerox 1881</t>
  </si>
  <si>
    <t>Acco Smartsocket™ Table Surge Protector, 6 Color-Coded Adapter Outlets</t>
  </si>
  <si>
    <t>GBC Recycled Grain Textured Covers</t>
  </si>
  <si>
    <t>Panasonic KP-350BK Electric Pencil Sharpener with Auto Stop</t>
  </si>
  <si>
    <t>Sharp EL501VB Scientific Calculator, Battery Operated, 10-Digit Display, Hard Case</t>
  </si>
  <si>
    <t>Lorain</t>
  </si>
  <si>
    <t>North Port</t>
  </si>
  <si>
    <t>Zoom V.92 V.44 PCI Internal Controllerless FaxModem</t>
  </si>
  <si>
    <t>Linda Southworth</t>
  </si>
  <si>
    <t>Revere Boxed Rubber Bands by Revere</t>
  </si>
  <si>
    <t>Midwest City</t>
  </si>
  <si>
    <t>Westland</t>
  </si>
  <si>
    <t>Sharon</t>
  </si>
  <si>
    <t>Hon Non-Folding Utility Tables</t>
  </si>
  <si>
    <t>Oak Creek</t>
  </si>
  <si>
    <t>Roger Demir</t>
  </si>
  <si>
    <t>Acme® Forged Steel Scissors with Black Enamel Handles</t>
  </si>
  <si>
    <t>Abilene</t>
  </si>
  <si>
    <t>Sean Miller</t>
  </si>
  <si>
    <t>Yakima</t>
  </si>
  <si>
    <t>Belkin OmniView SE Rackmount Kit</t>
  </si>
  <si>
    <t>Dayton</t>
  </si>
  <si>
    <t>Seth Thomas 13 1/2" Wall Clock</t>
  </si>
  <si>
    <t>Nona Balk</t>
  </si>
  <si>
    <t>Lake Charles</t>
  </si>
  <si>
    <t>Soundgear Copyboard Conference Phone, Optional Battery</t>
  </si>
  <si>
    <t>Millville</t>
  </si>
  <si>
    <t>Tenex Personal Self-Stacking Standard File Box, Black/Gray</t>
  </si>
  <si>
    <t>Amarillo</t>
  </si>
  <si>
    <t>Kingman</t>
  </si>
  <si>
    <t>Schererville</t>
  </si>
  <si>
    <t>Jennifer Braxton</t>
  </si>
  <si>
    <t>Phone 918</t>
  </si>
  <si>
    <t>Polycom VoiceStation 100</t>
  </si>
  <si>
    <t>Cloverleaf</t>
  </si>
  <si>
    <t>Charleston</t>
  </si>
  <si>
    <t>Saphhira Shifley</t>
  </si>
  <si>
    <t>Richfield</t>
  </si>
  <si>
    <t>Art Ferguson</t>
  </si>
  <si>
    <t>DIXON Oriole® Pencils</t>
  </si>
  <si>
    <t>StarTAC Series</t>
  </si>
  <si>
    <t>Greeneville</t>
  </si>
  <si>
    <t>Trav-L-File Heavy-Duty Shuttle II, Black</t>
  </si>
  <si>
    <t>Clarksburg</t>
  </si>
  <si>
    <t>Philip Fox</t>
  </si>
  <si>
    <t>Model L Table or Wall-Mount Pencil Sharpener</t>
  </si>
  <si>
    <t>Staples Bulldog Clip</t>
  </si>
  <si>
    <t>Chris Selesnick</t>
  </si>
  <si>
    <t>DAX Clear Channel Poster Frame</t>
  </si>
  <si>
    <t>Xerox 1998</t>
  </si>
  <si>
    <t>Binney &amp; Smith inkTank™ Erasable Pocket Highlighter, Chisel Tip, Yellow</t>
  </si>
  <si>
    <t>Seth Thomas 8 1/2" Cubicle Clock</t>
  </si>
  <si>
    <t>Harold Engle</t>
  </si>
  <si>
    <t>GBC Binding covers</t>
  </si>
  <si>
    <t>Rubber Band Ball</t>
  </si>
  <si>
    <t>East Massapequa</t>
  </si>
  <si>
    <t>Laurel Elliston</t>
  </si>
  <si>
    <t>Dixon Ticonderoga® Erasable Colored Pencil Set, 12-Color</t>
  </si>
  <si>
    <t>Providence</t>
  </si>
  <si>
    <t>Xerox 226</t>
  </si>
  <si>
    <t>Cheshire</t>
  </si>
  <si>
    <t>Xerox 1984</t>
  </si>
  <si>
    <t>Gilbert</t>
  </si>
  <si>
    <t>Okidata ML395C Color Dot Matrix Printer</t>
  </si>
  <si>
    <t>Brian Thompson</t>
  </si>
  <si>
    <t>Tenex Antistatic Computer Chair Mats</t>
  </si>
  <si>
    <t>Mehlville</t>
  </si>
  <si>
    <t>Lycoris Saunders</t>
  </si>
  <si>
    <t>Xerox 1994</t>
  </si>
  <si>
    <t>Leavenworth</t>
  </si>
  <si>
    <t>Tenex Carpeted, Granite-Look or Clear Contemporary Contour Shape Chair Mats</t>
  </si>
  <si>
    <t>Hon Olson Stacker Stools</t>
  </si>
  <si>
    <t>IBM 80 Minute CD-R Spindle, 50/Pack</t>
  </si>
  <si>
    <t>Holland</t>
  </si>
  <si>
    <t>Patrick O'Brill</t>
  </si>
  <si>
    <t>TOPS Voice Message Log Book, Flash Format</t>
  </si>
  <si>
    <t>Okidata ML520 Series Dot Matrix Printers</t>
  </si>
  <si>
    <t>Sanjit Engle</t>
  </si>
  <si>
    <t>Laconia</t>
  </si>
  <si>
    <t>South Hadley</t>
  </si>
  <si>
    <t>Eleni McCrary</t>
  </si>
  <si>
    <t>Becky Castell</t>
  </si>
  <si>
    <t>Inkster</t>
  </si>
  <si>
    <t>Annie Thurman</t>
  </si>
  <si>
    <t>Highlands Ranch</t>
  </si>
  <si>
    <t>Xerox 1892</t>
  </si>
  <si>
    <t>T65</t>
  </si>
  <si>
    <t>Enid</t>
  </si>
  <si>
    <t>Liberal</t>
  </si>
  <si>
    <t>Lisa DeCherney</t>
  </si>
  <si>
    <t>Raleigh</t>
  </si>
  <si>
    <t>Olathe</t>
  </si>
  <si>
    <t>Angele Hood</t>
  </si>
  <si>
    <t>Grand Island</t>
  </si>
  <si>
    <t>Xerox 199</t>
  </si>
  <si>
    <t>Snap-A-Way® Black Print Carbonless Speed Message, No Reply Area, Duplicate</t>
  </si>
  <si>
    <t>Xerox 1916</t>
  </si>
  <si>
    <t>South Bend</t>
  </si>
  <si>
    <t>Hunter Lopez</t>
  </si>
  <si>
    <t>Xerox 1888</t>
  </si>
  <si>
    <t>Hopkins</t>
  </si>
  <si>
    <t>Morgantown</t>
  </si>
  <si>
    <t>Candace McMahon</t>
  </si>
  <si>
    <t>Titusville</t>
  </si>
  <si>
    <t>Jeremy Ellison</t>
  </si>
  <si>
    <t>Owensboro</t>
  </si>
  <si>
    <t>Mark Van Huff</t>
  </si>
  <si>
    <t>Belle Glade</t>
  </si>
  <si>
    <t>Denny Joy</t>
  </si>
  <si>
    <t>Ozark</t>
  </si>
  <si>
    <t>Helen Andreada</t>
  </si>
  <si>
    <t>Muhammed MacIntyre</t>
  </si>
  <si>
    <t>Xerox 1935</t>
  </si>
  <si>
    <t>Juliana Krohn</t>
  </si>
  <si>
    <t>Kensington 4 Outlet MasterPiece® Compact Power Control Center</t>
  </si>
  <si>
    <t>Xerox 1929</t>
  </si>
  <si>
    <t>Cottage Grove</t>
  </si>
  <si>
    <t>DPC 650 Piper</t>
  </si>
  <si>
    <t>Maplewood</t>
  </si>
  <si>
    <t>Sarah Jordon</t>
  </si>
  <si>
    <t>3M Hangers With Command Adhesive</t>
  </si>
  <si>
    <t>Chromcraft Bull-Nose Wood Oval Conference Tables &amp; Bases</t>
  </si>
  <si>
    <t>Londonderry</t>
  </si>
  <si>
    <t>Norwalk</t>
  </si>
  <si>
    <t>Barry Franz</t>
  </si>
  <si>
    <t>Norwich</t>
  </si>
  <si>
    <t>Cumberland</t>
  </si>
  <si>
    <t>Harrisonburg</t>
  </si>
  <si>
    <t>Michael Nguyen</t>
  </si>
  <si>
    <t>Brooke Gillingham</t>
  </si>
  <si>
    <t>Muncie</t>
  </si>
  <si>
    <t>Hilary Holden</t>
  </si>
  <si>
    <t>Lena Radford</t>
  </si>
  <si>
    <t>Xerox 1940</t>
  </si>
  <si>
    <t>Edinburg</t>
  </si>
  <si>
    <t>Green Bay</t>
  </si>
  <si>
    <t>Jack Lebron</t>
  </si>
  <si>
    <t>Canon Image Class D660 Copier</t>
  </si>
  <si>
    <t>Shreveport</t>
  </si>
  <si>
    <t>Suzanne McNair</t>
  </si>
  <si>
    <t>Biloxi</t>
  </si>
  <si>
    <t>Aberdeen</t>
  </si>
  <si>
    <t>Bend</t>
  </si>
  <si>
    <t>Sibella Parks</t>
  </si>
  <si>
    <t>Hempstead</t>
  </si>
  <si>
    <t>Xerox 197</t>
  </si>
  <si>
    <t>Beverly Hills</t>
  </si>
  <si>
    <t>Tim Taslimi</t>
  </si>
  <si>
    <t>Epson C62 Color Inkjet Printer</t>
  </si>
  <si>
    <t>Verbatim DVD-R, 3.95GB, SR, Mitsubishi Branded, Jewel</t>
  </si>
  <si>
    <t>New Britain</t>
  </si>
  <si>
    <t>Quartet Omega® Colored Chalk, 12/Pack</t>
  </si>
  <si>
    <t>New City</t>
  </si>
  <si>
    <t>Unpadded Memo Slips</t>
  </si>
  <si>
    <t>Fellowes Superior 10 Outlet Split Surge Protector</t>
  </si>
  <si>
    <t>Hewlett Packard LaserJet 3310 Copier</t>
  </si>
  <si>
    <t>Niagara Falls</t>
  </si>
  <si>
    <t>Michael Chen</t>
  </si>
  <si>
    <t>North Tonawanda</t>
  </si>
  <si>
    <t>Charlotte</t>
  </si>
  <si>
    <t>Dennis Pardue</t>
  </si>
  <si>
    <t>Ames Color-File® Green Diamond Border X-ray Mailers</t>
  </si>
  <si>
    <t>Multicolor Computer Printout Paper</t>
  </si>
  <si>
    <t>iDEN i95</t>
  </si>
  <si>
    <t>Imation 3.5", RTS 247544 3M 3.5 DSDD, 10/Pack</t>
  </si>
  <si>
    <t>Oviedo</t>
  </si>
  <si>
    <t>Hoover Upright Vacuum With Dirt Cup</t>
  </si>
  <si>
    <t>Avery Hi-Liter Pen Style Six-Color Fluorescent Set</t>
  </si>
  <si>
    <t>Contemporary Wood/Metal Frame</t>
  </si>
  <si>
    <t>Chula Vista</t>
  </si>
  <si>
    <t>Master Big Foot® Doorstop, Beige</t>
  </si>
  <si>
    <t>Minot</t>
  </si>
  <si>
    <t>Blackstonian Pencils</t>
  </si>
  <si>
    <t>Crayola Colored Pencils</t>
  </si>
  <si>
    <t>Susan Gilcrest</t>
  </si>
  <si>
    <t>Xerox 1959</t>
  </si>
  <si>
    <t>Mentor</t>
  </si>
  <si>
    <t>Pamela Coakley</t>
  </si>
  <si>
    <t>Hicksville</t>
  </si>
  <si>
    <t>Justin MacKendrick</t>
  </si>
  <si>
    <t>Newell 35</t>
  </si>
  <si>
    <t>Pendleton</t>
  </si>
  <si>
    <t>Microsoft Internet Keyboard</t>
  </si>
  <si>
    <t>Inglewood</t>
  </si>
  <si>
    <t>Palisades Park</t>
  </si>
  <si>
    <t>Holyoke</t>
  </si>
  <si>
    <t>Avanti 4.4 Cu. Ft. Refrigerator</t>
  </si>
  <si>
    <t>Framingham</t>
  </si>
  <si>
    <t>Catherine Glotzbach</t>
  </si>
  <si>
    <t>Bremerton</t>
  </si>
  <si>
    <t>Executive Impressions 14" Contract Wall Clock with Quartz Movement</t>
  </si>
  <si>
    <t>Rogers Handheld Barrel Pencil Sharpener</t>
  </si>
  <si>
    <t>Carteret</t>
  </si>
  <si>
    <t>Dianna Wilson</t>
  </si>
  <si>
    <t>Carl Ludwig</t>
  </si>
  <si>
    <t>Visalia</t>
  </si>
  <si>
    <t>Acme® Box Cutter Scissors</t>
  </si>
  <si>
    <t>Morgan Hill</t>
  </si>
  <si>
    <t>Xerox 1924</t>
  </si>
  <si>
    <t>Chester</t>
  </si>
  <si>
    <t>Erica Hackney</t>
  </si>
  <si>
    <t>Wilson Jones “Snap” Scratch Pad Binder Tool for Ring Binders</t>
  </si>
  <si>
    <t>Avery 503</t>
  </si>
  <si>
    <t>Muskogee</t>
  </si>
  <si>
    <t>Rockville</t>
  </si>
  <si>
    <t>Chad McGuire</t>
  </si>
  <si>
    <t>North Pembroke</t>
  </si>
  <si>
    <t>San Mateo</t>
  </si>
  <si>
    <t>Bradenton</t>
  </si>
  <si>
    <t>Evans</t>
  </si>
  <si>
    <t>Sam Craven</t>
  </si>
  <si>
    <t>Cardinal Slant-D® Ring Binder, Heavy Gauge Vinyl</t>
  </si>
  <si>
    <t>Portable Personal File Box</t>
  </si>
  <si>
    <t>Topeka</t>
  </si>
  <si>
    <t>Conquest™ 14 Commercial Heavy-Duty Upright Vacuum, Collection System, Accessory Kit</t>
  </si>
  <si>
    <t>Berea</t>
  </si>
  <si>
    <t>Brookfield</t>
  </si>
  <si>
    <t>Luxo Economy Swing Arm Lamp</t>
  </si>
  <si>
    <t>Wirebound Message Books, 5-1/2 x 4 Forms, 2 or 4 Forms per Page</t>
  </si>
  <si>
    <t>Eagan</t>
  </si>
  <si>
    <t>Duncanville</t>
  </si>
  <si>
    <t>Ted Butterfield</t>
  </si>
  <si>
    <t>IBM Numeric Access II Keypad, 17-Key, Black</t>
  </si>
  <si>
    <t>Penelope Sewall</t>
  </si>
  <si>
    <t>Xerox 1934</t>
  </si>
  <si>
    <t>Saint Cloud</t>
  </si>
  <si>
    <t>Fellowes Bankers Box™ Stor/Drawer® Steel Plus™</t>
  </si>
  <si>
    <t>Iceberg Mobile Mega Data/Printer Cart ®</t>
  </si>
  <si>
    <t>West Chicago</t>
  </si>
  <si>
    <t>Carl Jackson</t>
  </si>
  <si>
    <t>Ken Black</t>
  </si>
  <si>
    <t>Walker</t>
  </si>
  <si>
    <t>John Grady</t>
  </si>
  <si>
    <t>Craig Yedwab</t>
  </si>
  <si>
    <t>Ampad® Evidence® Wirebond Steno Books, 6" x 9"</t>
  </si>
  <si>
    <t>Findlay</t>
  </si>
  <si>
    <t>Karen Daniels</t>
  </si>
  <si>
    <t>Katrina Willman</t>
  </si>
  <si>
    <t>Yonkers</t>
  </si>
  <si>
    <t>Caroline Jumper</t>
  </si>
  <si>
    <t>Lawndale</t>
  </si>
  <si>
    <t>Marshfield</t>
  </si>
  <si>
    <t>Airmail Envelopes</t>
  </si>
  <si>
    <t>Blue String-Tie &amp; Button Interoffice Envelopes, 10 x 13</t>
  </si>
  <si>
    <t>Camden</t>
  </si>
  <si>
    <t>Staples 4 Outlet Surge Protector</t>
  </si>
  <si>
    <t>White Business Envelopes with Contemporary Seam, Recycled White Business Envelopes</t>
  </si>
  <si>
    <t>Bessemer</t>
  </si>
  <si>
    <t>Xerox 1899</t>
  </si>
  <si>
    <t>Avery 511</t>
  </si>
  <si>
    <t>Xerox 1981</t>
  </si>
  <si>
    <t>DAX Charcoal/Nickel-Tone Document Frame, 5 x 7</t>
  </si>
  <si>
    <t>Pauline Johnson</t>
  </si>
  <si>
    <t>Castle Rock</t>
  </si>
  <si>
    <t>Iowa City</t>
  </si>
  <si>
    <t>Fellowes Premier Superior Surge Suppressor, 10-Outlet, With Phone and Remote</t>
  </si>
  <si>
    <t>Keizer</t>
  </si>
  <si>
    <t>Alejandro Ballentine</t>
  </si>
  <si>
    <t>Hazleton</t>
  </si>
  <si>
    <t>Chad Cunningham</t>
  </si>
  <si>
    <t>Staples Colored Bar Computer Paper</t>
  </si>
  <si>
    <t>Accessory12</t>
  </si>
  <si>
    <t>DS/HD IBM Formatted Diskettes, 10/Pack - Staples</t>
  </si>
  <si>
    <t>West Babylon</t>
  </si>
  <si>
    <t>Brenda Bowman</t>
  </si>
  <si>
    <t>Keene</t>
  </si>
  <si>
    <t>Michael Paige</t>
  </si>
  <si>
    <t>Eureka Recycled Copy Paper 8 1/2" x 11", Ream</t>
  </si>
  <si>
    <t>Joni Sundaresam</t>
  </si>
  <si>
    <t>Geographics Note Cards, Blank, White, 8 1/2" x 11"</t>
  </si>
  <si>
    <t>Plano</t>
  </si>
  <si>
    <t>Ted Trevino</t>
  </si>
  <si>
    <t>Swansea</t>
  </si>
  <si>
    <t>Fellowes Bankers Box™ Staxonsteel® Drawer File/Stacking System</t>
  </si>
  <si>
    <t>Parker</t>
  </si>
  <si>
    <t>New Albany</t>
  </si>
  <si>
    <t>Merrillville</t>
  </si>
  <si>
    <t>Marlborough</t>
  </si>
  <si>
    <t>Maureen Gastineau</t>
  </si>
  <si>
    <t>Fair Lawn</t>
  </si>
  <si>
    <t>Brookings</t>
  </si>
  <si>
    <t>TIMEPORT P8767</t>
  </si>
  <si>
    <t>Sauder Camden County Collection Library</t>
  </si>
  <si>
    <t>San Marcos</t>
  </si>
  <si>
    <t>Avery 484</t>
  </si>
  <si>
    <t>Wilson Jones 1" Hanging DublLock® Ring Binders</t>
  </si>
  <si>
    <t>Port Chester</t>
  </si>
  <si>
    <t>Accohide Poly Flexible Ring Binders</t>
  </si>
  <si>
    <t>Penn Hills</t>
  </si>
  <si>
    <t>Roland Murray</t>
  </si>
  <si>
    <t>Xerox 1948</t>
  </si>
  <si>
    <t>Oklahoma City</t>
  </si>
  <si>
    <t>Acco D-Ring Binder w/DublLock®</t>
  </si>
  <si>
    <t>Astroparche® Fine Business Paper</t>
  </si>
  <si>
    <t>Valley Stream</t>
  </si>
  <si>
    <t>Liz Thompson</t>
  </si>
  <si>
    <t>Beaumont</t>
  </si>
  <si>
    <t>Office Star - Task Chair with Contemporary Loop Arms</t>
  </si>
  <si>
    <t>Minneapolis</t>
  </si>
  <si>
    <t>Scott Williamson</t>
  </si>
  <si>
    <t>Ultra Door Push Plate</t>
  </si>
  <si>
    <t>Acco Perma® 3000 Stacking Storage Drawers</t>
  </si>
  <si>
    <t>Wichita Falls</t>
  </si>
  <si>
    <t>Nutley</t>
  </si>
  <si>
    <t>Lowell</t>
  </si>
  <si>
    <t>New Haven</t>
  </si>
  <si>
    <t>OIC Bulk Pack Metal Binder Clips</t>
  </si>
  <si>
    <t>Sanford Prismacolor® Professional Thick Lead Art Pencils, 36-Color Set</t>
  </si>
  <si>
    <t>UniKeep™ View Case Binders</t>
  </si>
  <si>
    <t>David Wiener</t>
  </si>
  <si>
    <t>Ipswich</t>
  </si>
  <si>
    <t>Situations Contoured Folding Chairs, 4/Set</t>
  </si>
  <si>
    <t>Rockford</t>
  </si>
  <si>
    <t>Xerox 198</t>
  </si>
  <si>
    <t>Colonial Heights</t>
  </si>
  <si>
    <t>Anemone Ratner</t>
  </si>
  <si>
    <t>Avery Hi-Liter Comfort Grip Fluorescent Highlighter, Yellow Ink</t>
  </si>
  <si>
    <t>Albany</t>
  </si>
  <si>
    <t>Epson Stylus 1520 Color Inkjet Printer</t>
  </si>
  <si>
    <t>Adams Telephone Message Book W/Dividers/Space For Phone Numbers, 5 1/4"X8 1/2", 300/Messages</t>
  </si>
  <si>
    <t>Herbert Flentye</t>
  </si>
  <si>
    <t>Patricia Hirasaki</t>
  </si>
  <si>
    <t>White Plains</t>
  </si>
  <si>
    <t>Conway</t>
  </si>
  <si>
    <t>Belkin 8 Outlet SurgeMaster II Gold Surge Protector with Phone Protection</t>
  </si>
  <si>
    <t>Elkhart</t>
  </si>
  <si>
    <t>Rosenberg</t>
  </si>
  <si>
    <t>Xerox 191</t>
  </si>
  <si>
    <t>T61</t>
  </si>
  <si>
    <t>Doug Jacobs</t>
  </si>
  <si>
    <t>Citrus Heights</t>
  </si>
  <si>
    <t>Claremont</t>
  </si>
  <si>
    <t>Tom Ashbrook</t>
  </si>
  <si>
    <t>Gurnee</t>
  </si>
  <si>
    <t>Theresa Coyne</t>
  </si>
  <si>
    <t>Xerox 1927</t>
  </si>
  <si>
    <t>Bellevue</t>
  </si>
  <si>
    <t>Long Beach</t>
  </si>
  <si>
    <t>Fort Pierce</t>
  </si>
  <si>
    <t>Huber Heights</t>
  </si>
  <si>
    <t>Honeywell Enviracaire® Portable Air Cleaner for up to 8 x 10 Room</t>
  </si>
  <si>
    <t>Xerox 1953</t>
  </si>
  <si>
    <t>Jennifer Halladay</t>
  </si>
  <si>
    <t>Corpus Christi</t>
  </si>
  <si>
    <t>Woonsocket</t>
  </si>
  <si>
    <t>Adams Telephone Message Book W/Dividers/Space For Phone Numbers, 5 1/4"X8 1/2", 200/Messages</t>
  </si>
  <si>
    <t>Elk Plain</t>
  </si>
  <si>
    <t>Kelly Collister</t>
  </si>
  <si>
    <t>LX 788</t>
  </si>
  <si>
    <t>Walpole</t>
  </si>
  <si>
    <t>South Windsor</t>
  </si>
  <si>
    <t>M3682</t>
  </si>
  <si>
    <t>StarTAC ST7868</t>
  </si>
  <si>
    <t>Tinley Park</t>
  </si>
  <si>
    <t>Barry French</t>
  </si>
  <si>
    <t>Avery 52</t>
  </si>
  <si>
    <t>Gadsden</t>
  </si>
  <si>
    <t>Lori Olson</t>
  </si>
  <si>
    <t>Global Deluxe Stacking Chair, Gray</t>
  </si>
  <si>
    <t>Global Deluxe Office Fabric Chairs</t>
  </si>
  <si>
    <t>Xerox 1885</t>
  </si>
  <si>
    <t>Lenexa</t>
  </si>
  <si>
    <t>Global Deluxe High-Back Office Chair in Storm</t>
  </si>
  <si>
    <t>Parsippany</t>
  </si>
  <si>
    <t>Alyssa Crouse</t>
  </si>
  <si>
    <t>Frank Carlisle</t>
  </si>
  <si>
    <t>Canon MP100DHII Printing Calculator</t>
  </si>
  <si>
    <t>Palatine</t>
  </si>
  <si>
    <t>Cari Schnelling</t>
  </si>
  <si>
    <t>Elite 5" Scissors</t>
  </si>
  <si>
    <t>Westbrook</t>
  </si>
  <si>
    <t>Aiken</t>
  </si>
  <si>
    <t>Julie Creighton</t>
  </si>
  <si>
    <t>Derry</t>
  </si>
  <si>
    <t>Wylie</t>
  </si>
  <si>
    <t>George Bell</t>
  </si>
  <si>
    <t>Wilson Jones Easy Flow II™ Sheet Lifters</t>
  </si>
  <si>
    <t>Youngstown</t>
  </si>
  <si>
    <t>Denver</t>
  </si>
  <si>
    <t>Xerox 229</t>
  </si>
  <si>
    <t>Lees Summit</t>
  </si>
  <si>
    <t>Somerville</t>
  </si>
  <si>
    <t>Dana Halogen Swing-Arm Architect Lamp</t>
  </si>
  <si>
    <t>Bethesda</t>
  </si>
  <si>
    <t>Vivek Sundaresam</t>
  </si>
  <si>
    <t>Mineral Wells</t>
  </si>
  <si>
    <t>24 Capacity Maxi Data Binder Racks, Pearl</t>
  </si>
  <si>
    <t>U.S. Robotics 56K Internet Call Modem</t>
  </si>
  <si>
    <t>Dumont</t>
  </si>
  <si>
    <t>V8162</t>
  </si>
  <si>
    <t>Hoover® Commercial Lightweight Upright Vacuum</t>
  </si>
  <si>
    <t>Glen Burnie</t>
  </si>
  <si>
    <t>Ross DeVincentis</t>
  </si>
  <si>
    <t>Paul Stevenson</t>
  </si>
  <si>
    <t>Barricks Non-Folding Utility Table with Steel Legs, Laminate Tops</t>
  </si>
  <si>
    <t>DAX Contemporary Wood Frame with Silver Metal Mat, Desktop, 11 x 14 Size</t>
  </si>
  <si>
    <t>Ritsa Hightower</t>
  </si>
  <si>
    <t>Stillwater</t>
  </si>
  <si>
    <t>Roosevelt</t>
  </si>
  <si>
    <t>Elk Grove Village</t>
  </si>
  <si>
    <t>Recycled Steel Personal File for Standard File Folders</t>
  </si>
  <si>
    <t>Ferguson</t>
  </si>
  <si>
    <t>Hallie Redmond</t>
  </si>
  <si>
    <t>Kensington 7 Outlet MasterPiece® HOMEOFFICE Power Control Center</t>
  </si>
  <si>
    <t>Acco 3-Hole Punch</t>
  </si>
  <si>
    <t>Upper Saint Clair</t>
  </si>
  <si>
    <t>Project Tote Personal File</t>
  </si>
  <si>
    <t>Eric Murdock</t>
  </si>
  <si>
    <t>Ontario</t>
  </si>
  <si>
    <t>Poinciana</t>
  </si>
  <si>
    <t>Russell D'Ascenzo</t>
  </si>
  <si>
    <t>Marrero</t>
  </si>
  <si>
    <t>Richard Eichhorn</t>
  </si>
  <si>
    <t>Owosso</t>
  </si>
  <si>
    <t>Seth Thomas 12" Clock w/ Goldtone Case</t>
  </si>
  <si>
    <t>Xerox 1966</t>
  </si>
  <si>
    <t>Riviera Beach</t>
  </si>
  <si>
    <t>Tracy Zic</t>
  </si>
  <si>
    <t>Avondale</t>
  </si>
  <si>
    <t>Chicopee</t>
  </si>
  <si>
    <t>Flat Face Poster Frame</t>
  </si>
  <si>
    <t>Cottage Lake</t>
  </si>
  <si>
    <t>Paramus</t>
  </si>
  <si>
    <t>Farmington</t>
  </si>
  <si>
    <t>Miramar</t>
  </si>
  <si>
    <t>#6 3/4 Gummed Flap White Envelopes</t>
  </si>
  <si>
    <t>Baltimore</t>
  </si>
  <si>
    <t>San Bernardino</t>
  </si>
  <si>
    <t>Andy Yotov</t>
  </si>
  <si>
    <t>Rio Rancho</t>
  </si>
  <si>
    <t>Luxo Professional Combination Clamp-On Lamps</t>
  </si>
  <si>
    <t>Great Falls</t>
  </si>
  <si>
    <t>Billings</t>
  </si>
  <si>
    <t>Memphis</t>
  </si>
  <si>
    <t>Hastings</t>
  </si>
  <si>
    <t>Joel Jenkins</t>
  </si>
  <si>
    <t>Maribeth Yedwab</t>
  </si>
  <si>
    <t>Aspen Hill</t>
  </si>
  <si>
    <t>Vivek Gonzalez</t>
  </si>
  <si>
    <t>Westminster</t>
  </si>
  <si>
    <t>Crayola Anti Dust Chalk, 12/Pack</t>
  </si>
  <si>
    <t>Thomas Thornton</t>
  </si>
  <si>
    <t>Laurinburg</t>
  </si>
  <si>
    <t>Middletown</t>
  </si>
  <si>
    <t>Round Ring Binders</t>
  </si>
  <si>
    <t>West Springfield</t>
  </si>
  <si>
    <t>Frank Price</t>
  </si>
  <si>
    <t>Greeley</t>
  </si>
  <si>
    <t>Margate</t>
  </si>
  <si>
    <t>Michigan City</t>
  </si>
  <si>
    <t>Helen Abelman</t>
  </si>
  <si>
    <t>Eden Prairie</t>
  </si>
  <si>
    <t>Accessory13</t>
  </si>
  <si>
    <t>Oak Ridge</t>
  </si>
  <si>
    <t>Xerox 1926</t>
  </si>
  <si>
    <t>San Ramon</t>
  </si>
  <si>
    <t>Emily Burns</t>
  </si>
  <si>
    <t>Mishawaka</t>
  </si>
  <si>
    <t>East Meadow</t>
  </si>
  <si>
    <t>Fred Chung</t>
  </si>
  <si>
    <t>Westerly</t>
  </si>
  <si>
    <t>Olney</t>
  </si>
  <si>
    <t>Dorothy Dickinson</t>
  </si>
  <si>
    <t>#10 Self-Seal White Envelopes</t>
  </si>
  <si>
    <t>Asbury Park</t>
  </si>
  <si>
    <t>Colorific® Watercolor Pencils</t>
  </si>
  <si>
    <t>Tinton Falls</t>
  </si>
  <si>
    <t>Spiral Phone Message Books with Labels by Adams</t>
  </si>
  <si>
    <t>Adams "While You Were Out" Message Pads</t>
  </si>
  <si>
    <t>Santa Ana</t>
  </si>
  <si>
    <t>Bryan Spruell</t>
  </si>
  <si>
    <t>Hon 61000 Series Interactive Training Tables</t>
  </si>
  <si>
    <t>Barry Pond</t>
  </si>
  <si>
    <t>Perry Hall</t>
  </si>
  <si>
    <t>Coppell</t>
  </si>
  <si>
    <t>Glassboro</t>
  </si>
  <si>
    <t>Fred McMath</t>
  </si>
  <si>
    <t>Norristown</t>
  </si>
  <si>
    <t>Hopatcong</t>
  </si>
  <si>
    <t>i600</t>
  </si>
  <si>
    <t>Cherry Hill</t>
  </si>
  <si>
    <t>Berol Giant Pencil Sharpener</t>
  </si>
  <si>
    <t>Erin Smith</t>
  </si>
  <si>
    <t>Luke Weiss</t>
  </si>
  <si>
    <t>Irvington</t>
  </si>
  <si>
    <t>Ewing</t>
  </si>
  <si>
    <t>Casper</t>
  </si>
  <si>
    <t>Avery 474</t>
  </si>
  <si>
    <t>Hartford</t>
  </si>
  <si>
    <t>Dallas</t>
  </si>
  <si>
    <t>Anna Haberlin</t>
  </si>
  <si>
    <t>Xerox 1992</t>
  </si>
  <si>
    <t>Kennewick</t>
  </si>
  <si>
    <t>Shui Tom</t>
  </si>
  <si>
    <t>Binney &amp; Smith Crayola® Metallic Colored Pencils, 8-Color Set</t>
  </si>
  <si>
    <t>Modesto</t>
  </si>
  <si>
    <t>Skokie</t>
  </si>
  <si>
    <t>Laser &amp; Ink Jet Business Envelopes</t>
  </si>
  <si>
    <t>Easton</t>
  </si>
  <si>
    <t>New Brunswick</t>
  </si>
  <si>
    <t>Eldon® 500 Class™ Desk Accessories</t>
  </si>
  <si>
    <t>Lindsay Shagiari</t>
  </si>
  <si>
    <t>Staples Paper Clips</t>
  </si>
  <si>
    <t>Logitech Cordless Access Keyboard</t>
  </si>
  <si>
    <t>Coralville</t>
  </si>
  <si>
    <t>While You Were Out Pads, 50 per Pad, 4 x 5 1/4, Green Cycle</t>
  </si>
  <si>
    <t>Sierra Vista</t>
  </si>
  <si>
    <t>El Cajon</t>
  </si>
  <si>
    <t>TDK 4.7GB DVD+RW</t>
  </si>
  <si>
    <t>Beavercreek</t>
  </si>
  <si>
    <t>Sun City</t>
  </si>
  <si>
    <t>Daly City</t>
  </si>
  <si>
    <t>Buffalo</t>
  </si>
  <si>
    <t>Deirdre Greer</t>
  </si>
  <si>
    <t>Barricks 18" x 48" Non-Folding Utility Table with Bottom Storage Shelf</t>
  </si>
  <si>
    <t>Russellville</t>
  </si>
  <si>
    <t>Scranton</t>
  </si>
  <si>
    <t>San Jose</t>
  </si>
  <si>
    <t>Avery File Folder Labels</t>
  </si>
  <si>
    <t>Ames</t>
  </si>
  <si>
    <t>AT&amp;T 1430 2.4GHz Analog Phone w/Caller ID</t>
  </si>
  <si>
    <t>Memorex 'Cool' 80 Minute CD-R Spindle, 25/Pack</t>
  </si>
  <si>
    <t>Maureen Grace</t>
  </si>
  <si>
    <t>It's Hot Message Books with Stickers, 2 3/4" x 5"</t>
  </si>
  <si>
    <t>Bradley Talbott</t>
  </si>
  <si>
    <t>Attleboro</t>
  </si>
  <si>
    <t>Eldon® Image Series Desk Accessories, Burgundy</t>
  </si>
  <si>
    <t>Wake Forest</t>
  </si>
  <si>
    <t>Garfield</t>
  </si>
  <si>
    <t>Avery Round Ring Poly Binders</t>
  </si>
  <si>
    <t>Orem</t>
  </si>
  <si>
    <t>Bruce Money</t>
  </si>
  <si>
    <t>Oak Forest</t>
  </si>
  <si>
    <t>Andrew Gjertsen</t>
  </si>
  <si>
    <t>Sung Pak</t>
  </si>
  <si>
    <t>Spring</t>
  </si>
  <si>
    <t>Christine Phan</t>
  </si>
  <si>
    <t>Accessory8</t>
  </si>
  <si>
    <t>Magna</t>
  </si>
  <si>
    <t>Justin Deggeller</t>
  </si>
  <si>
    <t>Beaverton</t>
  </si>
  <si>
    <t>Rowlett</t>
  </si>
  <si>
    <t>Highland Park</t>
  </si>
  <si>
    <t>Chris McAfee</t>
  </si>
  <si>
    <t>Colored Push Pins</t>
  </si>
  <si>
    <t>Sterling Rubber Bands by Alliance</t>
  </si>
  <si>
    <t>Sanford Colorific® Eraseable Coloring Pencils, 12 Count</t>
  </si>
  <si>
    <t>Avenel</t>
  </si>
  <si>
    <t>West Milford</t>
  </si>
  <si>
    <t>Natalie DeCherney</t>
  </si>
  <si>
    <t>Nampa</t>
  </si>
  <si>
    <t>Radnor</t>
  </si>
  <si>
    <t>Maureen Fritzler</t>
  </si>
  <si>
    <t>iDENi80s</t>
  </si>
  <si>
    <t>Harry Marie</t>
  </si>
  <si>
    <t>Lakeville</t>
  </si>
  <si>
    <t>Bismarck</t>
  </si>
  <si>
    <t>Keith Herrera</t>
  </si>
  <si>
    <t>Verbatim 4.7GB DVD-R</t>
  </si>
  <si>
    <t>SAFCO Mobile Desk Side File, Wire Frame</t>
  </si>
  <si>
    <t>East Saint Louis</t>
  </si>
  <si>
    <t>Jamie Kunitz</t>
  </si>
  <si>
    <t>Xerox 1980</t>
  </si>
  <si>
    <t>Dodge City</t>
  </si>
  <si>
    <t>Xerox 1919</t>
  </si>
  <si>
    <t>Hoover Commercial Lightweight Upright Vacuum with E-Z Empty™ Dirt Cup</t>
  </si>
  <si>
    <t>Ashland</t>
  </si>
  <si>
    <t>Owasso</t>
  </si>
  <si>
    <t>Abington</t>
  </si>
  <si>
    <t>Boston 19500 Mighty Mite Electric Pencil Sharpener</t>
  </si>
  <si>
    <t>Oak Lawn</t>
  </si>
  <si>
    <t>Annie Cyprus</t>
  </si>
  <si>
    <t>Woodbridge</t>
  </si>
  <si>
    <t>Frank Atkinson</t>
  </si>
  <si>
    <t>Sonia Cooley</t>
  </si>
  <si>
    <t>Adrian Hane</t>
  </si>
  <si>
    <t>Marysville</t>
  </si>
  <si>
    <t>Standard Line™ “While You Were Out” Hardbound Telephone Message Book</t>
  </si>
  <si>
    <t>Longmont</t>
  </si>
  <si>
    <t>Flexible Leather- Look Classic Collection Ring Binder</t>
  </si>
  <si>
    <t>Strathmore Photo Mount Cards</t>
  </si>
  <si>
    <t>Avery Self-Adhesive Photo Pockets for Polaroid Photos</t>
  </si>
  <si>
    <t>Santa Monica</t>
  </si>
  <si>
    <t>Dot Matrix Printer Tape Reel Labels, White, 5000/Box</t>
  </si>
  <si>
    <t>Staples File Caddy</t>
  </si>
  <si>
    <t>Charles McCrossin</t>
  </si>
  <si>
    <t>Urbandale</t>
  </si>
  <si>
    <t>Sanjit Chand</t>
  </si>
  <si>
    <t>V8160</t>
  </si>
  <si>
    <t>Joy Daniels</t>
  </si>
  <si>
    <t>Leominster</t>
  </si>
  <si>
    <t>Belmont</t>
  </si>
  <si>
    <t>Newburyport</t>
  </si>
  <si>
    <t>Lynn</t>
  </si>
  <si>
    <t>Fort Smith</t>
  </si>
  <si>
    <t>Palm Springs</t>
  </si>
  <si>
    <t>Jill Fjeld</t>
  </si>
  <si>
    <t>Nicholasville</t>
  </si>
  <si>
    <t>East Providence</t>
  </si>
  <si>
    <t>Electrix Architect's Clamp-On Swing Arm Lamp, Black</t>
  </si>
  <si>
    <t>Overland</t>
  </si>
  <si>
    <t>GBC DocuBind P50 Personal Binding Machine</t>
  </si>
  <si>
    <t>Saint Clair Shores</t>
  </si>
  <si>
    <t>Foster City</t>
  </si>
  <si>
    <t>League City</t>
  </si>
  <si>
    <t>Belkin 8 Outlet Surge Protector</t>
  </si>
  <si>
    <t>Colonia</t>
  </si>
  <si>
    <t>North Bergen</t>
  </si>
  <si>
    <t>Paradise</t>
  </si>
  <si>
    <t>Kean Thornton</t>
  </si>
  <si>
    <t>Xerox 1968</t>
  </si>
  <si>
    <t>Schenectady</t>
  </si>
  <si>
    <t>Stewart Visinsky</t>
  </si>
  <si>
    <t>Holbrook</t>
  </si>
  <si>
    <t>Tiffany House</t>
  </si>
  <si>
    <t>Federal Way</t>
  </si>
  <si>
    <t>Boulder</t>
  </si>
  <si>
    <t>Glenview</t>
  </si>
  <si>
    <t>Issaquah</t>
  </si>
  <si>
    <t>Sanford Uni-Blazer™ View Highlighters, Chisel Tip, Yellow</t>
  </si>
  <si>
    <t>Erie</t>
  </si>
  <si>
    <t>Belvidere</t>
  </si>
  <si>
    <t>Avery® Durable Plastic 1" Binders</t>
  </si>
  <si>
    <t>East Brunswick</t>
  </si>
  <si>
    <t>Xerox 1887</t>
  </si>
  <si>
    <t>Amesbury</t>
  </si>
  <si>
    <t>Gary Hansen</t>
  </si>
  <si>
    <t>Nicole Fjeld</t>
  </si>
  <si>
    <t>Xerox 1895</t>
  </si>
  <si>
    <t>Cyra Reiten</t>
  </si>
  <si>
    <t>Bart Watters</t>
  </si>
  <si>
    <t>Greenwood</t>
  </si>
  <si>
    <t>Baytown</t>
  </si>
  <si>
    <t>Hon 4060 Series Tables</t>
  </si>
  <si>
    <t>Austin</t>
  </si>
  <si>
    <t>Glastonbury</t>
  </si>
  <si>
    <t>Corey Catlett</t>
  </si>
  <si>
    <t>Shelton</t>
  </si>
  <si>
    <t>Wentzville</t>
  </si>
  <si>
    <t>3.5" IBM Formatted Diskettes, DS/HD</t>
  </si>
  <si>
    <t>Phoenix</t>
  </si>
  <si>
    <t>Sarasota</t>
  </si>
  <si>
    <t>Steven Cartwright</t>
  </si>
  <si>
    <t>Hobart</t>
  </si>
  <si>
    <t>Giulietta Baptist</t>
  </si>
  <si>
    <t>Logan Currie</t>
  </si>
  <si>
    <t>Poly Designer Cover &amp; Back</t>
  </si>
  <si>
    <t>Taylor</t>
  </si>
  <si>
    <t>Montgomery</t>
  </si>
  <si>
    <t>Paul Gonzalez</t>
  </si>
  <si>
    <t>Howard Miller 11-1/2" Diameter Ridgewood Wall Clock</t>
  </si>
  <si>
    <t>Waukegan</t>
  </si>
  <si>
    <t>Maxell 4.7GB DVD-R</t>
  </si>
  <si>
    <t>Homewood</t>
  </si>
  <si>
    <t>Ankeny</t>
  </si>
  <si>
    <t>Evanston</t>
  </si>
  <si>
    <t>Plastic Binding Combs</t>
  </si>
  <si>
    <t>ELITE Series</t>
  </si>
  <si>
    <t>Neoma Murray</t>
  </si>
  <si>
    <t>Xerox 1963</t>
  </si>
  <si>
    <t>Centereach</t>
  </si>
  <si>
    <t>Antioch</t>
  </si>
  <si>
    <t>Maryland Heights</t>
  </si>
  <si>
    <t>Oregon City</t>
  </si>
  <si>
    <t>North Haven</t>
  </si>
  <si>
    <t>Newell 325</t>
  </si>
  <si>
    <t>Howard Miller Distant Time Traveler Alarm Clock</t>
  </si>
  <si>
    <t>San Angelo</t>
  </si>
  <si>
    <t>Allen Golden</t>
  </si>
  <si>
    <t>Somerset</t>
  </si>
  <si>
    <t>Avery Hi-Liter® EverBold™ Pen Style Fluorescent Highlighters, 4/Pack</t>
  </si>
  <si>
    <t>Atlantic City</t>
  </si>
  <si>
    <t>Imation IBM Formatted Diskettes, 100/Pack</t>
  </si>
  <si>
    <t>Midvale</t>
  </si>
  <si>
    <t>Hon Multipurpose Stacking Arm Chairs</t>
  </si>
  <si>
    <t>East Cleveland</t>
  </si>
  <si>
    <t>Greg Hansen</t>
  </si>
  <si>
    <t>Cornelius</t>
  </si>
  <si>
    <t>Scarsdale</t>
  </si>
  <si>
    <t>Shirley Schmidt</t>
  </si>
  <si>
    <t>C-Line Cubicle Keepers Polyproplyene Holder w/Velcro® Back, 8-1/2x11, 25/Bx</t>
  </si>
  <si>
    <t>Logitech Cordless Keyboard</t>
  </si>
  <si>
    <t>O'Sullivan 2-Shelf Heavy-Duty Bookcases</t>
  </si>
  <si>
    <t>Toby Carlisle</t>
  </si>
  <si>
    <t>Wilson Jones Turn Tabs Binder Tool for Ring Binders</t>
  </si>
  <si>
    <t>Lena Hernandez</t>
  </si>
  <si>
    <t>Hon 4-Shelf Metal Bookcases</t>
  </si>
  <si>
    <t>Phillip Breyer</t>
  </si>
  <si>
    <t>Country Club Hills</t>
  </si>
  <si>
    <t>Fuji 5.2GB DVD-RAM</t>
  </si>
  <si>
    <t>Mason</t>
  </si>
  <si>
    <t>Ponca City</t>
  </si>
  <si>
    <t>Pete Armstrong</t>
  </si>
  <si>
    <t>Tracy Poddar</t>
  </si>
  <si>
    <t>Avery 504</t>
  </si>
  <si>
    <t>O'Sullivan 5-Shelf Heavy-Duty Bookcases</t>
  </si>
  <si>
    <t>Billerica</t>
  </si>
  <si>
    <t>Newell 314</t>
  </si>
  <si>
    <t>O'Sullivan Manor Hill 2-Door Library in Brianna Oak</t>
  </si>
  <si>
    <t>Staples Pushpins</t>
  </si>
  <si>
    <t>Goodyear</t>
  </si>
  <si>
    <t>Pennsauken</t>
  </si>
  <si>
    <t>Fred Hopkins</t>
  </si>
  <si>
    <t>DAX Metal Frame, Desktop, Stepped-Edge</t>
  </si>
  <si>
    <t>Xenia</t>
  </si>
  <si>
    <t>Jane Waco</t>
  </si>
  <si>
    <t>SAFCO Optional Arm Kit for Workspace® Cribbage Stacking Chair</t>
  </si>
  <si>
    <t>Delray Beach</t>
  </si>
  <si>
    <t>Jill Stevenson</t>
  </si>
  <si>
    <t>Oshkosh</t>
  </si>
  <si>
    <t>Wausau</t>
  </si>
  <si>
    <t>Teaneck</t>
  </si>
  <si>
    <t>Kearny</t>
  </si>
  <si>
    <t>Noblesville</t>
  </si>
  <si>
    <t>Kannapolis</t>
  </si>
  <si>
    <t>Imation Printable White 80 Minute CD-R Spindle, 50/Pack</t>
  </si>
  <si>
    <t>Eldon Base for stackable storage shelf, platinum</t>
  </si>
  <si>
    <t>San Diego</t>
  </si>
  <si>
    <t>Reading</t>
  </si>
  <si>
    <t>Central Falls</t>
  </si>
  <si>
    <t>Andover</t>
  </si>
  <si>
    <t>Pleasantville</t>
  </si>
  <si>
    <t>Global Enterprise™ Series Seating Low-Back Swivel/Tilt Chairs</t>
  </si>
  <si>
    <t>Office Star Flex Back Scooter Chair with White Frame</t>
  </si>
  <si>
    <t>Braintree</t>
  </si>
  <si>
    <t>Port Arthur</t>
  </si>
  <si>
    <t>Okidata ML591 Wide Format Dot Matrix Printer</t>
  </si>
  <si>
    <t>GBC Durable Plastic Covers</t>
  </si>
  <si>
    <t>Kentwood</t>
  </si>
  <si>
    <t>Milford</t>
  </si>
  <si>
    <t>Acco Suede Grain Vinyl Round Ring Binder</t>
  </si>
  <si>
    <t>Woodbury</t>
  </si>
  <si>
    <t>O'Sullivan 4-Shelf Bookcase in Odessa Pine</t>
  </si>
  <si>
    <t>Palo Alto</t>
  </si>
  <si>
    <t>Binney &amp; Smith inkTank™ Erasable Desk Highlighter, Chisel Tip, Yellow, 12/Box</t>
  </si>
  <si>
    <t>Union</t>
  </si>
  <si>
    <t>Palm Bay</t>
  </si>
  <si>
    <t>Pepperell</t>
  </si>
  <si>
    <t>Belkin 5 Outlet SurgeMaster™ Power Centers</t>
  </si>
  <si>
    <t>Hampton</t>
  </si>
  <si>
    <t>Acco Clips to Go™ Binder Clips, 24 Clips in Two Sizes</t>
  </si>
  <si>
    <t>Soundgear TeleForum DX Desktop Conference Phone</t>
  </si>
  <si>
    <t>Westborough</t>
  </si>
  <si>
    <t>Renton</t>
  </si>
  <si>
    <t>Waterloo</t>
  </si>
  <si>
    <t>Rob Lucas</t>
  </si>
  <si>
    <t>Fellowes 8 Outlet Superior Workstation Surge Protector</t>
  </si>
  <si>
    <t>La Quinta</t>
  </si>
  <si>
    <t>Ivan Liston</t>
  </si>
  <si>
    <t>Harry Greene</t>
  </si>
  <si>
    <t>Talladega</t>
  </si>
  <si>
    <t>Eldon Delta Triangular Chair Mat, 52" x 58", Clear</t>
  </si>
  <si>
    <t>Yuma</t>
  </si>
  <si>
    <t>Eldon Wave Desk Accessories</t>
  </si>
  <si>
    <t>Plant City</t>
  </si>
  <si>
    <t>Rick Bensley</t>
  </si>
  <si>
    <t>Pacifica</t>
  </si>
  <si>
    <t>Vicksburg</t>
  </si>
  <si>
    <t>R280</t>
  </si>
  <si>
    <t>Sony IBM Color Diskettes, 25/Pack</t>
  </si>
  <si>
    <t>Acme® Design Stainless Steel Bent Scissors</t>
  </si>
  <si>
    <t>CF 888</t>
  </si>
  <si>
    <t>Brownsville</t>
  </si>
  <si>
    <t>Roanoke</t>
  </si>
  <si>
    <t>Granite City</t>
  </si>
  <si>
    <t>Col-Erase® Pencils with Erasers</t>
  </si>
  <si>
    <t>Haltom City</t>
  </si>
  <si>
    <t>Monroeville</t>
  </si>
  <si>
    <t>Kalyca Meade</t>
  </si>
  <si>
    <t>6162m</t>
  </si>
  <si>
    <t>Aloha</t>
  </si>
  <si>
    <t>Executive Impressions 14"</t>
  </si>
  <si>
    <t>East Longmeadow</t>
  </si>
  <si>
    <t>Trimflex™ Flexible Post Binders</t>
  </si>
  <si>
    <t>Milton</t>
  </si>
  <si>
    <t>Klamath Falls</t>
  </si>
  <si>
    <t>Cohoes</t>
  </si>
  <si>
    <t>Livingston</t>
  </si>
  <si>
    <t>Frank Gastineau</t>
  </si>
  <si>
    <t>Avanti 1.7 Cu. Ft. Refrigerator</t>
  </si>
  <si>
    <t>Fremont</t>
  </si>
  <si>
    <t>Chromcraft Bull-Nose Wood 48" x 96" Rectangular Conference Tables</t>
  </si>
  <si>
    <t>Silver Spring</t>
  </si>
  <si>
    <t>Greg Tran</t>
  </si>
  <si>
    <t>Waterford</t>
  </si>
  <si>
    <t>Bridgeton</t>
  </si>
  <si>
    <t>Jason Gross</t>
  </si>
  <si>
    <t>Florissant</t>
  </si>
  <si>
    <t>Fort Bragg</t>
  </si>
  <si>
    <t>Cleburne</t>
  </si>
  <si>
    <t>Muhammed Lee</t>
  </si>
  <si>
    <t>Redford</t>
  </si>
  <si>
    <t>North Charleston</t>
  </si>
  <si>
    <t>Suffolk</t>
  </si>
  <si>
    <t>Southbridge</t>
  </si>
  <si>
    <t>Royal Oak</t>
  </si>
  <si>
    <t>Bergenfield</t>
  </si>
  <si>
    <t>Maris LaWare</t>
  </si>
  <si>
    <t>GBC ProClick Punch Binding System</t>
  </si>
  <si>
    <t>South Plainfield</t>
  </si>
  <si>
    <t>Valerie Mitchum</t>
  </si>
  <si>
    <t>Anthony Jacobs</t>
  </si>
  <si>
    <t>Panasonic All Digital Answering System with Caller ID*, KX-TM150B</t>
  </si>
  <si>
    <t>Xerox 221</t>
  </si>
  <si>
    <t>Novi</t>
  </si>
  <si>
    <t>GBC Poly Designer Binding Covers</t>
  </si>
  <si>
    <t>Fargo</t>
  </si>
  <si>
    <t>Sugar Land</t>
  </si>
  <si>
    <t>Pico Rivera</t>
  </si>
  <si>
    <t>Hamden</t>
  </si>
  <si>
    <t>Falmouth</t>
  </si>
  <si>
    <t>Sauder Camden County Collection Libraries, Planked Cherry Finish</t>
  </si>
  <si>
    <t>Anne McFarland</t>
  </si>
  <si>
    <t>Avery Hole Reinforcements</t>
  </si>
  <si>
    <t>Escondido</t>
  </si>
  <si>
    <t>Hillside</t>
  </si>
  <si>
    <t>Acton</t>
  </si>
  <si>
    <t>Tuff Stuff™ Recycled Round Ring Binders</t>
  </si>
  <si>
    <t>Honeywell Enviracaire® Portable HEPA Air Cleaner for up to 10 x 16 Room</t>
  </si>
  <si>
    <t>Newell 327</t>
  </si>
  <si>
    <t>Warner Robins</t>
  </si>
  <si>
    <t>Kalispell</t>
  </si>
  <si>
    <t>Norton</t>
  </si>
  <si>
    <t>Dedham</t>
  </si>
  <si>
    <t>Bourne</t>
  </si>
  <si>
    <t>Bethel Park</t>
  </si>
  <si>
    <t>Panasonic KP-150 Electric Pencil Sharpener</t>
  </si>
  <si>
    <t>Epson FX-980 Dot Matrix Printer</t>
  </si>
  <si>
    <t>North Babylon</t>
  </si>
  <si>
    <t>Olympia</t>
  </si>
  <si>
    <t>Bella Vista</t>
  </si>
  <si>
    <t>Fort Worth</t>
  </si>
  <si>
    <t>Red Wing</t>
  </si>
  <si>
    <t>Ken Heidel</t>
  </si>
  <si>
    <t>Jefferson City</t>
  </si>
  <si>
    <t>Cassandra Brandow</t>
  </si>
  <si>
    <t>Aimee Bixby</t>
  </si>
  <si>
    <t>Belkin 7 Outlet SurgeMaster Surge Protector with Phone Protection</t>
  </si>
  <si>
    <t>Rutherford</t>
  </si>
  <si>
    <t>East Haven</t>
  </si>
  <si>
    <t>Matt Hagelstein</t>
  </si>
  <si>
    <t>Satellite Sectional Post Binders</t>
  </si>
  <si>
    <t>North Kingstown</t>
  </si>
  <si>
    <t>Katrina Edelman</t>
  </si>
  <si>
    <t>Acco Six-Outlet Power Strip, 4' Cord Length</t>
  </si>
  <si>
    <t>Burien</t>
  </si>
  <si>
    <t>Wheaton</t>
  </si>
  <si>
    <t>Rocklin</t>
  </si>
  <si>
    <t>Lawrence</t>
  </si>
  <si>
    <t>San Luis Obispo</t>
  </si>
  <si>
    <t>Torrington</t>
  </si>
  <si>
    <t>Deltona</t>
  </si>
  <si>
    <t>Lesro Round Back Collection Coffee Table, End Table</t>
  </si>
  <si>
    <t>Glendale Heights</t>
  </si>
  <si>
    <t>Michelle Lonsdale</t>
  </si>
  <si>
    <t>Malden</t>
  </si>
  <si>
    <t>SAFCO Boltless Steel Shelving</t>
  </si>
  <si>
    <t>Jim Karlsson</t>
  </si>
  <si>
    <t>Hoffman Estates</t>
  </si>
  <si>
    <t>Brian DeCherney</t>
  </si>
  <si>
    <t>Pine Hills</t>
  </si>
  <si>
    <t>Johnson City</t>
  </si>
  <si>
    <t>Alan Shonely</t>
  </si>
  <si>
    <t>Wayne</t>
  </si>
  <si>
    <t>Wyckoff</t>
  </si>
  <si>
    <t>Xerox 1904</t>
  </si>
  <si>
    <t>Laramie</t>
  </si>
  <si>
    <t>Lake Elsinore</t>
  </si>
  <si>
    <t>Mike Caudle</t>
  </si>
  <si>
    <t>Chapel Hill</t>
  </si>
  <si>
    <t>La Vergne</t>
  </si>
  <si>
    <t>Stacking Tray, Side-Loading, Legal, Smoke</t>
  </si>
  <si>
    <t>Kingsville</t>
  </si>
  <si>
    <t>DAX Cubicle Frames, 8-1/2 x 11</t>
  </si>
  <si>
    <t>Smithfield</t>
  </si>
  <si>
    <t>iDEN i550</t>
  </si>
  <si>
    <t>Murrieta</t>
  </si>
  <si>
    <t>JM Magazine Binder</t>
  </si>
  <si>
    <t>Xerox 1988</t>
  </si>
  <si>
    <t>Pearland</t>
  </si>
  <si>
    <t>Cudahy</t>
  </si>
  <si>
    <t>Gillette</t>
  </si>
  <si>
    <t>Janet Molinari</t>
  </si>
  <si>
    <t>Eugene</t>
  </si>
  <si>
    <t>Edison</t>
  </si>
  <si>
    <t>Jay Kimmel</t>
  </si>
  <si>
    <t>New Bedford</t>
  </si>
  <si>
    <t>Sparks</t>
  </si>
  <si>
    <t>Darren Koutras</t>
  </si>
  <si>
    <t>Thea Hendricks</t>
  </si>
  <si>
    <t>Wilbraham</t>
  </si>
  <si>
    <t>New Rochelle</t>
  </si>
  <si>
    <t>Plymouth</t>
  </si>
  <si>
    <t>Kaysville</t>
  </si>
  <si>
    <t>Muskegon</t>
  </si>
  <si>
    <t>Shahid Hopkins</t>
  </si>
  <si>
    <t>DXL™ Angle-View Binders with Locking Rings, Black</t>
  </si>
  <si>
    <t>Santa Barbara</t>
  </si>
  <si>
    <t>Killingly Center</t>
  </si>
  <si>
    <t>Tracy</t>
  </si>
  <si>
    <t>Northglenn</t>
  </si>
  <si>
    <t>Todd Sumrall</t>
  </si>
  <si>
    <t>Richardson</t>
  </si>
  <si>
    <t>West Orange</t>
  </si>
  <si>
    <t>Severna Park</t>
  </si>
  <si>
    <t>Hinesville</t>
  </si>
  <si>
    <t>Toby Grace</t>
  </si>
  <si>
    <t>Anaheim</t>
  </si>
  <si>
    <t>Philisse Overcash</t>
  </si>
  <si>
    <t>Boston Electric Pencil Sharpener, Model 1818, Charcoal Black</t>
  </si>
  <si>
    <t>Lake Forest</t>
  </si>
  <si>
    <t>Tenex Personal Filing Tote With Secure Closure Lid, Black/Frost</t>
  </si>
  <si>
    <t>Kingston</t>
  </si>
  <si>
    <t>Bountiful</t>
  </si>
  <si>
    <t>Moorhead</t>
  </si>
  <si>
    <t>Bothell</t>
  </si>
  <si>
    <t>Message Book, Standard Line "While You Were Out", 5 1/2" X 4", 200 Sets/Book</t>
  </si>
  <si>
    <t>Kenner</t>
  </si>
  <si>
    <t>Brooklyn</t>
  </si>
  <si>
    <t>Xerox 209</t>
  </si>
  <si>
    <t>Black Print Carbonless 8 1/2" x 8 1/4" Rapid Memo Book</t>
  </si>
  <si>
    <t>Palmer</t>
  </si>
  <si>
    <t>Greenwich</t>
  </si>
  <si>
    <t>Trumbull</t>
  </si>
  <si>
    <t>Sensible Storage WireTech Storage Systems</t>
  </si>
  <si>
    <t>Hermitage</t>
  </si>
  <si>
    <t>Sauder Camden County Barrister Bookcase, Planked Cherry Finish</t>
  </si>
  <si>
    <t>Douglasville</t>
  </si>
  <si>
    <t>Beckley</t>
  </si>
  <si>
    <t>Easthampton</t>
  </si>
  <si>
    <t>Jersey City</t>
  </si>
  <si>
    <t>Belkin F5C206VTEL 6 Outlet Surge</t>
  </si>
  <si>
    <t>Lincoln Park</t>
  </si>
  <si>
    <t>Ricardo Emerson</t>
  </si>
  <si>
    <t>Imation 3.5" Diskettes, IBM Format, DS/HD, 10/Box, Neon</t>
  </si>
  <si>
    <t>Crystal Lake</t>
  </si>
  <si>
    <t>Computer Room Manger, 14"</t>
  </si>
  <si>
    <t>Fellowes 8 Outlet Superior Workstation Surge Protector w/o Phone/Fax/Modem Protection</t>
  </si>
  <si>
    <t>Gahanna</t>
  </si>
  <si>
    <t>Waltham</t>
  </si>
  <si>
    <t>Weymouth</t>
  </si>
  <si>
    <t>Advantus SlideClip™ Paper Clips</t>
  </si>
  <si>
    <t>Groton</t>
  </si>
  <si>
    <t>Smead Alpha-Z Color-Coded Name Labels First Letter Starter Set</t>
  </si>
  <si>
    <t>Staples 10" Round Wall Clock</t>
  </si>
  <si>
    <t>Philadelphia</t>
  </si>
  <si>
    <t>Park Ridge</t>
  </si>
  <si>
    <t>Lynchburg</t>
  </si>
  <si>
    <t>Computer Printout Index Tabs</t>
  </si>
  <si>
    <t>Texas City</t>
  </si>
  <si>
    <t>Brookline</t>
  </si>
  <si>
    <t>Willingboro</t>
  </si>
  <si>
    <t>Deerfield Beach</t>
  </si>
  <si>
    <t>East Orange</t>
  </si>
  <si>
    <t>Plantation</t>
  </si>
  <si>
    <t>Kenmore</t>
  </si>
  <si>
    <t>Sayreville</t>
  </si>
  <si>
    <t>Staples Bulk Pack Metal Binder Clips</t>
  </si>
  <si>
    <t>GBC Linen Binding Covers</t>
  </si>
  <si>
    <t>Bryan Davis</t>
  </si>
  <si>
    <t>Rahway</t>
  </si>
  <si>
    <t>Saint Louis Park</t>
  </si>
  <si>
    <t>Brian Derr</t>
  </si>
  <si>
    <t>Glen Ellyn</t>
  </si>
  <si>
    <t>Pocatello</t>
  </si>
  <si>
    <t>Fall River</t>
  </si>
  <si>
    <t>Alliance Rubber Bands</t>
  </si>
  <si>
    <t>Meriden</t>
  </si>
  <si>
    <t>Passaic</t>
  </si>
  <si>
    <t>Sample Company A</t>
  </si>
  <si>
    <t>6162i</t>
  </si>
  <si>
    <t>Casas Adobes</t>
  </si>
  <si>
    <t>Ogden</t>
  </si>
  <si>
    <t>Westfield</t>
  </si>
  <si>
    <t>IBM 3.5" DS/HD IBM Formatted Diskettes, 50/Pack</t>
  </si>
  <si>
    <t>La Crosse</t>
  </si>
  <si>
    <t>Microsoft Office Keyboard</t>
  </si>
  <si>
    <t>Tennsco Stur-D-Stor Boltless Shelving, 5 Shelves, 24" Deep, Sand</t>
  </si>
  <si>
    <t>Toms River</t>
  </si>
  <si>
    <t>Elmhurst</t>
  </si>
  <si>
    <t>Foxborough</t>
  </si>
  <si>
    <t>Xerox 2</t>
  </si>
  <si>
    <t>Ann Arbor</t>
  </si>
  <si>
    <t>Acco Pressboard Covers with Storage Hooks, 14 7/8" x 11", Executive Red</t>
  </si>
  <si>
    <t>North Andover</t>
  </si>
  <si>
    <t>Adrian Barton</t>
  </si>
  <si>
    <t>Hillsboro</t>
  </si>
  <si>
    <t>Eldon® 300 Class™ Desk Accessories, Black</t>
  </si>
  <si>
    <t>Mark Hamilton</t>
  </si>
  <si>
    <t>Advantus Panel Wall Acrylic Frame</t>
  </si>
  <si>
    <t>Bridgewater</t>
  </si>
  <si>
    <t>R289LX</t>
  </si>
  <si>
    <t>Menomonee Falls</t>
  </si>
  <si>
    <t>Avery 516</t>
  </si>
  <si>
    <t>Saugus</t>
  </si>
  <si>
    <t>Durham</t>
  </si>
  <si>
    <t>Ludlow</t>
  </si>
  <si>
    <t>Palm Harbor</t>
  </si>
  <si>
    <t>Edmond</t>
  </si>
  <si>
    <t>Wakefield</t>
  </si>
  <si>
    <t>Sterilite Officeware Hinged File Box</t>
  </si>
  <si>
    <t>Revere</t>
  </si>
  <si>
    <t>Luxo Adjustable Task Clamp Lamp</t>
  </si>
  <si>
    <t>Dennis</t>
  </si>
  <si>
    <t>I888 World Phone</t>
  </si>
  <si>
    <t>Haverhill</t>
  </si>
  <si>
    <t>Nu-Dell Float Frame 11 x 14 1/2</t>
  </si>
  <si>
    <t>Xerox 215</t>
  </si>
  <si>
    <t>V66</t>
  </si>
  <si>
    <t>Carina Mini System Audio Rack, Model AR050B</t>
  </si>
  <si>
    <t>Pompano Beach</t>
  </si>
  <si>
    <t>Verbatim DVD Rewritable Disc, Single-Sided, 4.7GB</t>
  </si>
  <si>
    <t>Homestead</t>
  </si>
  <si>
    <t>South Boston</t>
  </si>
  <si>
    <t>Longmeadow</t>
  </si>
  <si>
    <t>Shirley Daniels</t>
  </si>
  <si>
    <t>Perth Amboy</t>
  </si>
  <si>
    <t>Tiverton</t>
  </si>
  <si>
    <t>Houma</t>
  </si>
  <si>
    <t>Eldon® Executive Woodline II Desk Accessories, Mahogany</t>
  </si>
  <si>
    <t>Tempe</t>
  </si>
  <si>
    <t>Anthony Witt</t>
  </si>
  <si>
    <t>Hunter Glantz</t>
  </si>
  <si>
    <t>Parkville</t>
  </si>
  <si>
    <t>Broken Arrow</t>
  </si>
  <si>
    <t>Prairie Village</t>
  </si>
  <si>
    <t>Cliffside Park</t>
  </si>
  <si>
    <t>Guilford</t>
  </si>
  <si>
    <t>Eldon Advantage® Chair Mats for Low to Medium Pile Carpets</t>
  </si>
  <si>
    <t>DAX Wood Document Frame</t>
  </si>
  <si>
    <t>Tyler</t>
  </si>
  <si>
    <t>DMI Arturo Collection Mission-style Design Wood Chair</t>
  </si>
  <si>
    <t>Warwick</t>
  </si>
  <si>
    <t>Secaucus</t>
  </si>
  <si>
    <t>Clay Ludtke</t>
  </si>
  <si>
    <t>Shelby</t>
  </si>
  <si>
    <t>Southfield</t>
  </si>
  <si>
    <t>Scituate</t>
  </si>
  <si>
    <t>Long Branch</t>
  </si>
  <si>
    <t>The Woodlands</t>
  </si>
  <si>
    <t>Daytona Beach</t>
  </si>
  <si>
    <t>Lyndhurst</t>
  </si>
  <si>
    <t>Coventry</t>
  </si>
  <si>
    <t>Craig Carreira</t>
  </si>
  <si>
    <t>Fellowes Mobile File Cart, Black</t>
  </si>
  <si>
    <t>Grafton</t>
  </si>
  <si>
    <t>Dracut</t>
  </si>
  <si>
    <t>Willimantic</t>
  </si>
  <si>
    <t>Hewlett Packard 610 Color Digital Copier / Printer</t>
  </si>
  <si>
    <t>Northampton</t>
  </si>
  <si>
    <t>Electrix Incandescent Magnifying Lamp, Black</t>
  </si>
  <si>
    <t>Hingham</t>
  </si>
  <si>
    <t>East Hartford</t>
  </si>
  <si>
    <t>Hopkinsville</t>
  </si>
  <si>
    <t>Saint Joseph</t>
  </si>
  <si>
    <t>Taunton</t>
  </si>
  <si>
    <t>Dale City</t>
  </si>
  <si>
    <t>Darien</t>
  </si>
  <si>
    <t>Gardner</t>
  </si>
  <si>
    <t>Lexington</t>
  </si>
  <si>
    <t>Shrewsbury</t>
  </si>
  <si>
    <t>Scotch Plains</t>
  </si>
  <si>
    <t>Phillipsburg</t>
  </si>
  <si>
    <t>Wilson Jones Standard D-Ring Binders</t>
  </si>
  <si>
    <t>Wallingford</t>
  </si>
  <si>
    <t>Hemet</t>
  </si>
  <si>
    <t>Bevis Round Conference Room Tables and Bases</t>
  </si>
  <si>
    <t>Strathmore #10 Envelopes, Ultimate White</t>
  </si>
  <si>
    <t>Martin Yale Chadless Opener Electric Letter Opener</t>
  </si>
  <si>
    <t>Sauder Facets Collection Library, Sky Alder Finish</t>
  </si>
  <si>
    <t>Xerox 1972</t>
  </si>
  <si>
    <t>Accessory1</t>
  </si>
  <si>
    <t>Duxbury</t>
  </si>
  <si>
    <t>Vineland</t>
  </si>
  <si>
    <t>Danvers</t>
  </si>
  <si>
    <t>Southbury</t>
  </si>
  <si>
    <t>Stoughton</t>
  </si>
  <si>
    <t>Global Comet™ Stacking Armless Chair</t>
  </si>
  <si>
    <t>Epson FX-2180 Wide Format Dot Matrix Printer</t>
  </si>
  <si>
    <t>Gloucester</t>
  </si>
  <si>
    <t>Rockland</t>
  </si>
  <si>
    <t>Davenport</t>
  </si>
  <si>
    <t>Marblehead</t>
  </si>
  <si>
    <t>Needham</t>
  </si>
  <si>
    <t>Etiquetas de fila</t>
  </si>
  <si>
    <t>Total general</t>
  </si>
  <si>
    <t>Suma de Sales</t>
  </si>
  <si>
    <t>x</t>
  </si>
  <si>
    <t>y</t>
  </si>
  <si>
    <t>Amount</t>
  </si>
  <si>
    <t>Max</t>
  </si>
  <si>
    <t>Without Max</t>
  </si>
  <si>
    <t>Suma de Discount</t>
  </si>
  <si>
    <t>Suma de Profit</t>
  </si>
  <si>
    <t>Suma de Shipping Cost</t>
  </si>
  <si>
    <t xml:space="preserve"> Discount</t>
  </si>
  <si>
    <t xml:space="preserve"> Shipping Cost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</si>
  <si>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</si>
  <si>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</si>
  <si>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</si>
  <si>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</si>
  <si>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</si>
  <si>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</si>
  <si>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</si>
  <si>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</si>
  <si>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</si>
  <si>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</si>
  <si>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</si>
  <si>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</si>
  <si>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Suma de Sales2</t>
  </si>
  <si>
    <t>.</t>
  </si>
  <si>
    <t>&lt;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</si>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</sst>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[$$-409]* #,##0_ ;_-[$$-409]* \-#,##0\ ;_-[$$-409]* &quot;-&quot;_ ;_-@_ "/>
    <numFmt numFmtId="165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47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33" borderId="0" xfId="0" applyFont="1" applyFill="1" applyAlignment="1">
      <alignment horizontal="center"/>
    </xf>
    <xf numFmtId="164" fontId="0" fillId="0" borderId="0" xfId="42" applyNumberFormat="1" applyFont="1"/>
    <xf numFmtId="0" fontId="0" fillId="34" borderId="0" xfId="0" applyFill="1"/>
    <xf numFmtId="0" fontId="16" fillId="35" borderId="10" xfId="0" applyFont="1" applyFill="1" applyBorder="1"/>
    <xf numFmtId="165" fontId="0" fillId="0" borderId="0" xfId="42" applyNumberFormat="1" applyFont="1"/>
    <xf numFmtId="165" fontId="0" fillId="0" borderId="0" xfId="0" applyNumberFormat="1"/>
    <xf numFmtId="9" fontId="0" fillId="0" borderId="0" xfId="43" applyFont="1"/>
    <xf numFmtId="10" fontId="0" fillId="0" borderId="0" xfId="0" applyNumberFormat="1"/>
    <xf numFmtId="9" fontId="0" fillId="0" borderId="0" xfId="0" applyNumberForma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4"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$-409]* #,##0_ ;_-[$$-409]* \-#,##0\ ;_-[$$-409]* &quot;-&quot;_ ;_-@_ "/>
    </dxf>
    <dxf>
      <numFmt numFmtId="14" formatCode="0.00%"/>
    </dxf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$-409]* #,##0_ ;_-[$$-409]* \-#,##0\ ;_-[$$-409]* &quot;-&quot;_ ;_-@_ "/>
    </dxf>
    <dxf>
      <numFmt numFmtId="14" formatCode="0.00%"/>
    </dxf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$-409]* #,##0_ ;_-[$$-409]* \-#,##0\ ;_-[$$-409]* &quot;-&quot;_ ;_-@_ "/>
    </dxf>
    <dxf>
      <numFmt numFmtId="14" formatCode="0.00%"/>
    </dxf>
    <dxf>
      <numFmt numFmtId="165" formatCode="_-* #,##0_-;\-* #,##0_-;_-* &quot;-&quot;??_-;_-@_-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[$$-409]* #,##0_ ;_-[$$-409]* \-#,##0\ ;_-[$$-409]* &quot;-&quot;_ ;_-@_ "/>
    </dxf>
    <dxf>
      <numFmt numFmtId="14" formatCode="0.00%"/>
    </dxf>
    <dxf>
      <numFmt numFmtId="14" formatCode="0.00%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4" formatCode="0.00%"/>
    </dxf>
    <dxf>
      <numFmt numFmtId="164" formatCode="_-[$$-409]* #,##0_ ;_-[$$-409]* \-#,##0\ ;_-[$$-409]* &quot;-&quot;_ ;_-@_ 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segmentación de datos 1" pivot="0" table="0" count="10" xr9:uid="{FE3783F5-4240-4776-93B2-57A7C025ABF1}">
      <tableStyleElement type="wholeTable" dxfId="33"/>
      <tableStyleElement type="headerRow" dxfId="32"/>
    </tableStyle>
  </tableStyles>
  <colors>
    <mruColors>
      <color rgb="FF1D1D3A"/>
      <color rgb="FF88E6FC"/>
      <color rgb="FF06C7F4"/>
      <color rgb="FF0A0D80"/>
      <color rgb="FF7417BD"/>
      <color rgb="FFDC25FA"/>
      <color rgb="FFA5A5A5"/>
      <color rgb="FF9947F7"/>
      <color rgb="FF100D83"/>
      <color rgb="FFFFFFFF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none">
              <bgColor auto="1"/>
            </patternFill>
          </fill>
        </dxf>
        <dxf>
          <font>
            <color theme="1"/>
          </font>
          <fill>
            <patternFill patternType="solid">
              <bgColor theme="0"/>
            </patternFill>
          </fill>
        </dxf>
        <dxf>
          <font>
            <color theme="1"/>
          </font>
          <fill>
            <patternFill patternType="none">
              <bgColor auto="1"/>
            </patternFill>
          </fill>
        </dxf>
        <dxf>
          <font>
            <color theme="0"/>
          </font>
          <fill>
            <patternFill>
              <bgColor theme="1"/>
            </patternFill>
          </fill>
        </dxf>
        <dxf>
          <font>
            <color theme="1"/>
          </font>
          <fill>
            <patternFill patternType="solid">
              <bgColor theme="0"/>
            </patternFill>
          </fill>
        </dxf>
        <dxf>
          <font>
            <color theme="1"/>
          </font>
          <fill>
            <patternFill patternType="solid">
              <bgColor theme="0"/>
            </patternFill>
          </fill>
        </dxf>
        <dxf>
          <font>
            <color theme="1"/>
          </font>
          <fill>
            <patternFill patternType="none">
              <bgColor auto="1"/>
            </patternFill>
          </fill>
        </dxf>
        <dxf>
          <font>
            <color theme="0"/>
          </font>
          <fill>
            <patternFill>
              <bgColor theme="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v>Estadistica</c:v>
          </c:tx>
          <c:spPr>
            <a:gradFill flip="none" rotWithShape="1">
              <a:gsLst>
                <a:gs pos="32000">
                  <a:srgbClr val="100D83"/>
                </a:gs>
                <a:gs pos="78000">
                  <a:srgbClr val="7417BD"/>
                </a:gs>
              </a:gsLst>
              <a:path path="circle">
                <a:fillToRect l="100000" t="100000"/>
              </a:path>
              <a:tileRect r="-100000" b="-100000"/>
            </a:gradFill>
            <a:ln w="25400">
              <a:noFill/>
            </a:ln>
            <a:effectLst>
              <a:outerShdw blurRad="127000" sx="108000" sy="108000" algn="ctr" rotWithShape="0">
                <a:srgbClr val="7417BD">
                  <a:alpha val="80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0.15157651862144683"/>
                  <c:y val="-4.6296296296297144E-3"/>
                </c:manualLayout>
              </c:layout>
              <c:tx>
                <c:rich>
                  <a:bodyPr/>
                  <a:lstStyle/>
                  <a:p>
                    <a:fld id="{A627119E-945F-4503-BB8D-83C752B516C3}" type="CELLRANGE">
                      <a:rPr lang="en-US" sz="900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669-4450-AB15-5F9BBDBC140A}"/>
                </c:ext>
              </c:extLst>
            </c:dLbl>
            <c:dLbl>
              <c:idx val="1"/>
              <c:layout>
                <c:manualLayout>
                  <c:x val="-0.13416576604395039"/>
                  <c:y val="-8.4875562720133283E-17"/>
                </c:manualLayout>
              </c:layout>
              <c:tx>
                <c:rich>
                  <a:bodyPr/>
                  <a:lstStyle/>
                  <a:p>
                    <a:fld id="{4A23C101-A6BF-41D4-99D1-285E7044046E}" type="CELLRANGE">
                      <a:rPr lang="en-US" sz="800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669-4450-AB15-5F9BBDBC14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69-4450-AB15-5F9BBDBC14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venir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Hoja1!$F$3:$F$5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4</c:v>
                </c:pt>
              </c:numCache>
            </c:numRef>
          </c:xVal>
          <c:yVal>
            <c:numRef>
              <c:f>Hoja1!$G$3:$G$5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bubbleSize>
            <c:numRef>
              <c:f>Hoja1!$H$3:$H$5</c:f>
              <c:numCache>
                <c:formatCode>_-[$$-409]* #,##0_ ;_-[$$-409]* \-#,##0\ ;_-[$$-409]* "-"_ ;_-@_ </c:formatCode>
                <c:ptCount val="3"/>
                <c:pt idx="0">
                  <c:v>1472671.7239999969</c:v>
                </c:pt>
                <c:pt idx="1">
                  <c:v>1034642.2500000006</c:v>
                </c:pt>
                <c:pt idx="2">
                  <c:v>1701825.4815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Hoja1!$J$3:$J$5</c15:f>
                <c15:dlblRangeCache>
                  <c:ptCount val="3"/>
                  <c:pt idx="0">
                    <c:v> $1.472.672 </c:v>
                  </c:pt>
                  <c:pt idx="1">
                    <c:v> $1.034.642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669-4450-AB15-5F9BBDBC140A}"/>
            </c:ext>
          </c:extLst>
        </c:ser>
        <c:ser>
          <c:idx val="1"/>
          <c:order val="1"/>
          <c:tx>
            <c:v>Estadistica_2</c:v>
          </c:tx>
          <c:spPr>
            <a:gradFill>
              <a:gsLst>
                <a:gs pos="44000">
                  <a:srgbClr val="100D83"/>
                </a:gs>
                <a:gs pos="85000">
                  <a:srgbClr val="DD115E"/>
                </a:gs>
              </a:gsLst>
              <a:path path="circle">
                <a:fillToRect l="100000" t="100000"/>
              </a:path>
            </a:gradFill>
            <a:ln w="25400">
              <a:noFill/>
            </a:ln>
            <a:effectLst>
              <a:outerShdw blurRad="152400" sx="105000" sy="105000" algn="ctr" rotWithShape="0">
                <a:srgbClr val="DD115E">
                  <a:alpha val="88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52AE561-7336-4CC0-86EC-BA6275FEF8AF}" type="CELLRANGE">
                      <a:rPr lang="es-ES"/>
                      <a:pPr/>
                      <a:t>[CELLRANGE]</a:t>
                    </a:fld>
                    <a:r>
                      <a:rPr lang="es-ES" baseline="0"/>
                      <a:t>; </a:t>
                    </a:r>
                    <a:fld id="{538914E9-9229-4D73-AB6D-926336110760}" type="YVALUE">
                      <a:rPr lang="es-ES" baseline="0"/>
                      <a:pPr/>
                      <a:t>[VALOR DE Y]</a:t>
                    </a:fld>
                    <a:endParaRPr lang="es-E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669-4450-AB15-5F9BBDBC14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0C6901-79C4-4C93-9366-0D2278EA8FBF}" type="CELLRANGE">
                      <a:rPr lang="es-ES"/>
                      <a:pPr/>
                      <a:t>[CELLRANGE]</a:t>
                    </a:fld>
                    <a:r>
                      <a:rPr lang="es-ES" baseline="0"/>
                      <a:t>; </a:t>
                    </a:r>
                    <a:fld id="{EE8D87ED-E3BD-4CD5-9B3A-866787DF358A}" type="YVALUE">
                      <a:rPr lang="es-ES" baseline="0"/>
                      <a:pPr/>
                      <a:t>[VALOR DE Y]</a:t>
                    </a:fld>
                    <a:endParaRPr lang="es-E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669-4450-AB15-5F9BBDBC140A}"/>
                </c:ext>
              </c:extLst>
            </c:dLbl>
            <c:dLbl>
              <c:idx val="2"/>
              <c:layout>
                <c:manualLayout>
                  <c:x val="-0.19042359288422286"/>
                  <c:y val="-9.259259259259343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venir"/>
                        <a:ea typeface="+mn-ea"/>
                        <a:cs typeface="+mn-cs"/>
                      </a:defRPr>
                    </a:pPr>
                    <a:fld id="{C042C2C6-35FF-47F5-A207-29F57EC71DC0}" type="CELLRANGE">
                      <a:rPr lang="en-US" sz="100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1000">
                          <a:solidFill>
                            <a:schemeClr val="bg1"/>
                          </a:solidFill>
                          <a:latin typeface="Avenir"/>
                        </a:defRPr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Avenir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450718782701183"/>
                      <c:h val="0.2499307378244386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669-4450-AB15-5F9BBDBC14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venir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Hoja1!$F$3:$F$5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4</c:v>
                </c:pt>
              </c:numCache>
            </c:numRef>
          </c:xVal>
          <c:yVal>
            <c:numRef>
              <c:f>Hoja1!$G$3:$G$5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bubbleSize>
            <c:numRef>
              <c:f>Hoja1!$I$3:$I$5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 formatCode="_-[$$-409]* #,##0_ ;_-[$$-409]* \-#,##0\ ;_-[$$-409]* &quot;-&quot;_ ;_-@_ ">
                  <c:v>1701825.4815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Hoja1!$H$3:$H$5</c15:f>
                <c15:dlblRangeCache>
                  <c:ptCount val="3"/>
                  <c:pt idx="0">
                    <c:v> $1.472.672 </c:v>
                  </c:pt>
                  <c:pt idx="1">
                    <c:v> $1.034.642 </c:v>
                  </c:pt>
                  <c:pt idx="2">
                    <c:v> $1.701.825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669-4450-AB15-5F9BBDBC1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10"/>
        <c:showNegBubbles val="0"/>
        <c:axId val="736425712"/>
        <c:axId val="736429312"/>
      </c:bubbleChart>
      <c:valAx>
        <c:axId val="736425712"/>
        <c:scaling>
          <c:orientation val="minMax"/>
          <c:min val="-2"/>
        </c:scaling>
        <c:delete val="1"/>
        <c:axPos val="b"/>
        <c:numFmt formatCode="General" sourceLinked="1"/>
        <c:majorTickMark val="none"/>
        <c:minorTickMark val="none"/>
        <c:tickLblPos val="nextTo"/>
        <c:crossAx val="736429312"/>
        <c:crosses val="autoZero"/>
        <c:crossBetween val="midCat"/>
      </c:valAx>
      <c:valAx>
        <c:axId val="736429312"/>
        <c:scaling>
          <c:orientation val="minMax"/>
          <c:max val="10"/>
        </c:scaling>
        <c:delete val="1"/>
        <c:axPos val="l"/>
        <c:numFmt formatCode="General" sourceLinked="1"/>
        <c:majorTickMark val="none"/>
        <c:minorTickMark val="none"/>
        <c:tickLblPos val="nextTo"/>
        <c:crossAx val="73642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US Retail Data 2012-2015 (Reparado).xlsx]Hoja1!TablaDinámica3</c:name>
    <c:fmtId val="0"/>
  </c:pivotSource>
  <c:chart>
    <c:autoTitleDeleted val="0"/>
    <c:pivotFmts>
      <c:pivotFmt>
        <c:idx val="0"/>
        <c:spPr>
          <a:gradFill>
            <a:gsLst>
              <a:gs pos="44000">
                <a:srgbClr val="100D83"/>
              </a:gs>
              <a:gs pos="100000">
                <a:schemeClr val="tx1"/>
              </a:gs>
            </a:gsLst>
            <a:lin ang="5400000" scaled="1"/>
          </a:gradFill>
          <a:ln w="12700"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29000">
                <a:srgbClr val="100D83"/>
              </a:gs>
              <a:gs pos="87000">
                <a:schemeClr val="tx1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9000">
                <a:srgbClr val="100D83"/>
              </a:gs>
              <a:gs pos="87000">
                <a:srgbClr val="00B0F0">
                  <a:alpha val="0"/>
                </a:srgbClr>
              </a:gs>
            </a:gsLst>
            <a:lin ang="5400000" scaled="1"/>
          </a:gradFill>
          <a:ln w="12700">
            <a:solidFill>
              <a:srgbClr val="06C7F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Hoja1!$B$52</c:f>
              <c:strCache>
                <c:ptCount val="1"/>
                <c:pt idx="0">
                  <c:v>Suma de Sales</c:v>
                </c:pt>
              </c:strCache>
            </c:strRef>
          </c:tx>
          <c:spPr>
            <a:gradFill>
              <a:gsLst>
                <a:gs pos="44000">
                  <a:srgbClr val="100D83"/>
                </a:gs>
                <a:gs pos="100000">
                  <a:schemeClr val="tx1"/>
                </a:gs>
              </a:gsLst>
              <a:lin ang="5400000" scaled="1"/>
            </a:gradFill>
            <a:ln w="12700">
              <a:solidFill>
                <a:srgbClr val="0070C0"/>
              </a:solidFill>
            </a:ln>
            <a:effectLst/>
          </c:spPr>
          <c:cat>
            <c:strRef>
              <c:f>Hoja1!$A$53:$A$65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Hoja1!$B$53:$B$65</c:f>
              <c:numCache>
                <c:formatCode>_-* #,##0_-;\-* #,##0_-;_-* "-"??_-;_-@_-</c:formatCode>
                <c:ptCount val="12"/>
                <c:pt idx="0">
                  <c:v>509869.72900000046</c:v>
                </c:pt>
                <c:pt idx="1">
                  <c:v>372011.86550000001</c:v>
                </c:pt>
                <c:pt idx="2">
                  <c:v>415871.65100000007</c:v>
                </c:pt>
                <c:pt idx="3">
                  <c:v>377020.3615</c:v>
                </c:pt>
                <c:pt idx="4">
                  <c:v>244895.36149999988</c:v>
                </c:pt>
                <c:pt idx="5">
                  <c:v>252973.10049999994</c:v>
                </c:pt>
                <c:pt idx="6">
                  <c:v>356629.864</c:v>
                </c:pt>
                <c:pt idx="7">
                  <c:v>362264.28449999972</c:v>
                </c:pt>
                <c:pt idx="8">
                  <c:v>296126.86449999991</c:v>
                </c:pt>
                <c:pt idx="9">
                  <c:v>391156.72000000009</c:v>
                </c:pt>
                <c:pt idx="10">
                  <c:v>247890.005</c:v>
                </c:pt>
                <c:pt idx="11">
                  <c:v>382429.64849999989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2-42CE-AE2E-E0C6CA7B5BEF}"/>
            </c:ext>
          </c:extLst>
        </c:ser>
        <c:ser>
          <c:idx val="1"/>
          <c:order val="1"/>
          <c:tx>
            <c:strRef>
              <c:f>Hoja1!$C$52</c:f>
              <c:strCache>
                <c:ptCount val="1"/>
                <c:pt idx="0">
                  <c:v>Suma de Sales2</c:v>
                </c:pt>
              </c:strCache>
            </c:strRef>
          </c:tx>
          <c:spPr>
            <a:gradFill>
              <a:gsLst>
                <a:gs pos="29000">
                  <a:srgbClr val="100D83"/>
                </a:gs>
                <a:gs pos="87000">
                  <a:srgbClr val="00B0F0">
                    <a:alpha val="0"/>
                  </a:srgbClr>
                </a:gs>
              </a:gsLst>
              <a:lin ang="5400000" scaled="1"/>
            </a:gradFill>
            <a:ln w="12700">
              <a:solidFill>
                <a:srgbClr val="06C7F4"/>
              </a:solidFill>
            </a:ln>
            <a:effectLst/>
          </c:spPr>
          <c:cat>
            <c:strRef>
              <c:f>Hoja1!$A$53:$A$65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Hoja1!$C$53:$C$65</c:f>
              <c:numCache>
                <c:formatCode>_-* #,##0_-;\-* #,##0_-;_-* "-"??_-;_-@_-</c:formatCode>
                <c:ptCount val="12"/>
                <c:pt idx="0">
                  <c:v>509869.72900000046</c:v>
                </c:pt>
                <c:pt idx="1">
                  <c:v>372011.86550000001</c:v>
                </c:pt>
                <c:pt idx="2">
                  <c:v>415871.65100000007</c:v>
                </c:pt>
                <c:pt idx="3">
                  <c:v>377020.3615</c:v>
                </c:pt>
                <c:pt idx="4">
                  <c:v>244895.36149999988</c:v>
                </c:pt>
                <c:pt idx="5">
                  <c:v>252973.10049999994</c:v>
                </c:pt>
                <c:pt idx="6">
                  <c:v>356629.864</c:v>
                </c:pt>
                <c:pt idx="7">
                  <c:v>362264.28449999972</c:v>
                </c:pt>
                <c:pt idx="8">
                  <c:v>296126.86449999991</c:v>
                </c:pt>
                <c:pt idx="9">
                  <c:v>391156.72000000009</c:v>
                </c:pt>
                <c:pt idx="10">
                  <c:v>247890.005</c:v>
                </c:pt>
                <c:pt idx="11">
                  <c:v>382429.64849999989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E2-42CE-AE2E-E0C6CA7B5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101584"/>
        <c:axId val="579096904"/>
      </c:areaChart>
      <c:catAx>
        <c:axId val="57910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096904"/>
        <c:crosses val="autoZero"/>
        <c:auto val="1"/>
        <c:lblAlgn val="ctr"/>
        <c:lblOffset val="100"/>
        <c:noMultiLvlLbl val="0"/>
      </c:catAx>
      <c:valAx>
        <c:axId val="57909690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7910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gradFill flip="none" rotWithShape="1">
              <a:gsLst>
                <a:gs pos="24000">
                  <a:srgbClr val="9947F7"/>
                </a:gs>
                <a:gs pos="0">
                  <a:srgbClr val="DC25FA">
                    <a:alpha val="0"/>
                  </a:srgbClr>
                </a:gs>
              </a:gsLst>
              <a:lin ang="5400000" scaled="0"/>
              <a:tileRect/>
            </a:gradFill>
            <a:ln w="146050">
              <a:solidFill>
                <a:schemeClr val="tx1"/>
              </a:solidFill>
            </a:ln>
          </c:spPr>
          <c:dPt>
            <c:idx val="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D-43C8-B8FD-33C01E081D17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D-43C8-B8FD-33C01E081D17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D-43C8-B8FD-33C01E081D17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BD-43C8-B8FD-33C01E081D17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BD-43C8-B8FD-33C01E081D17}"/>
              </c:ext>
            </c:extLst>
          </c:dPt>
          <c:dPt>
            <c:idx val="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2BD-43C8-B8FD-33C01E081D17}"/>
              </c:ext>
            </c:extLst>
          </c:dPt>
          <c:dPt>
            <c:idx val="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2BD-43C8-B8FD-33C01E081D17}"/>
              </c:ext>
            </c:extLst>
          </c:dPt>
          <c:dPt>
            <c:idx val="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2BD-43C8-B8FD-33C01E081D17}"/>
              </c:ext>
            </c:extLst>
          </c:dPt>
          <c:dPt>
            <c:idx val="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2BD-43C8-B8FD-33C01E081D17}"/>
              </c:ext>
            </c:extLst>
          </c:dPt>
          <c:dPt>
            <c:idx val="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2BD-43C8-B8FD-33C01E081D17}"/>
              </c:ext>
            </c:extLst>
          </c:dPt>
          <c:dPt>
            <c:idx val="1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2BD-43C8-B8FD-33C01E081D17}"/>
              </c:ext>
            </c:extLst>
          </c:dPt>
          <c:dPt>
            <c:idx val="1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2BD-43C8-B8FD-33C01E081D17}"/>
              </c:ext>
            </c:extLst>
          </c:dPt>
          <c:dPt>
            <c:idx val="1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2BD-43C8-B8FD-33C01E081D17}"/>
              </c:ext>
            </c:extLst>
          </c:dPt>
          <c:dPt>
            <c:idx val="1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2BD-43C8-B8FD-33C01E081D17}"/>
              </c:ext>
            </c:extLst>
          </c:dPt>
          <c:dPt>
            <c:idx val="1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2BD-43C8-B8FD-33C01E081D17}"/>
              </c:ext>
            </c:extLst>
          </c:dPt>
          <c:dPt>
            <c:idx val="1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2BD-43C8-B8FD-33C01E081D17}"/>
              </c:ext>
            </c:extLst>
          </c:dPt>
          <c:dPt>
            <c:idx val="1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2BD-43C8-B8FD-33C01E081D17}"/>
              </c:ext>
            </c:extLst>
          </c:dPt>
          <c:dPt>
            <c:idx val="1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2BD-43C8-B8FD-33C01E081D17}"/>
              </c:ext>
            </c:extLst>
          </c:dPt>
          <c:dPt>
            <c:idx val="1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2BD-43C8-B8FD-33C01E081D17}"/>
              </c:ext>
            </c:extLst>
          </c:dPt>
          <c:dPt>
            <c:idx val="1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2BD-43C8-B8FD-33C01E081D17}"/>
              </c:ext>
            </c:extLst>
          </c:dPt>
          <c:dPt>
            <c:idx val="2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BD-43C8-B8FD-33C01E081D17}"/>
              </c:ext>
            </c:extLst>
          </c:dPt>
          <c:dPt>
            <c:idx val="2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BD-43C8-B8FD-33C01E081D17}"/>
              </c:ext>
            </c:extLst>
          </c:dPt>
          <c:dPt>
            <c:idx val="2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BD-43C8-B8FD-33C01E081D17}"/>
              </c:ext>
            </c:extLst>
          </c:dPt>
          <c:dPt>
            <c:idx val="2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2BD-43C8-B8FD-33C01E081D17}"/>
              </c:ext>
            </c:extLst>
          </c:dPt>
          <c:dPt>
            <c:idx val="2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2BD-43C8-B8FD-33C01E081D17}"/>
              </c:ext>
            </c:extLst>
          </c:dPt>
          <c:dPt>
            <c:idx val="2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2BD-43C8-B8FD-33C01E081D17}"/>
              </c:ext>
            </c:extLst>
          </c:dPt>
          <c:dPt>
            <c:idx val="2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2BD-43C8-B8FD-33C01E081D17}"/>
              </c:ext>
            </c:extLst>
          </c:dPt>
          <c:dPt>
            <c:idx val="2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2BD-43C8-B8FD-33C01E081D17}"/>
              </c:ext>
            </c:extLst>
          </c:dPt>
          <c:dPt>
            <c:idx val="2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2BD-43C8-B8FD-33C01E081D17}"/>
              </c:ext>
            </c:extLst>
          </c:dPt>
          <c:dPt>
            <c:idx val="2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2BD-43C8-B8FD-33C01E081D17}"/>
              </c:ext>
            </c:extLst>
          </c:dPt>
          <c:dPt>
            <c:idx val="3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2BD-43C8-B8FD-33C01E081D17}"/>
              </c:ext>
            </c:extLst>
          </c:dPt>
          <c:dPt>
            <c:idx val="3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2BD-43C8-B8FD-33C01E081D17}"/>
              </c:ext>
            </c:extLst>
          </c:dPt>
          <c:dPt>
            <c:idx val="3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2BD-43C8-B8FD-33C01E081D17}"/>
              </c:ext>
            </c:extLst>
          </c:dPt>
          <c:dPt>
            <c:idx val="3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2BD-43C8-B8FD-33C01E081D17}"/>
              </c:ext>
            </c:extLst>
          </c:dPt>
          <c:dPt>
            <c:idx val="3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2BD-43C8-B8FD-33C01E081D17}"/>
              </c:ext>
            </c:extLst>
          </c:dPt>
          <c:dPt>
            <c:idx val="3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2BD-43C8-B8FD-33C01E081D17}"/>
              </c:ext>
            </c:extLst>
          </c:dPt>
          <c:dPt>
            <c:idx val="3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2BD-43C8-B8FD-33C01E081D17}"/>
              </c:ext>
            </c:extLst>
          </c:dPt>
          <c:dPt>
            <c:idx val="3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2BD-43C8-B8FD-33C01E081D17}"/>
              </c:ext>
            </c:extLst>
          </c:dPt>
          <c:dPt>
            <c:idx val="3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2BD-43C8-B8FD-33C01E081D17}"/>
              </c:ext>
            </c:extLst>
          </c:dPt>
          <c:dPt>
            <c:idx val="3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2BD-43C8-B8FD-33C01E081D17}"/>
              </c:ext>
            </c:extLst>
          </c:dPt>
          <c:dPt>
            <c:idx val="4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2BD-43C8-B8FD-33C01E081D17}"/>
              </c:ext>
            </c:extLst>
          </c:dPt>
          <c:dPt>
            <c:idx val="4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2BD-43C8-B8FD-33C01E081D17}"/>
              </c:ext>
            </c:extLst>
          </c:dPt>
          <c:dPt>
            <c:idx val="4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2BD-43C8-B8FD-33C01E081D17}"/>
              </c:ext>
            </c:extLst>
          </c:dPt>
          <c:dPt>
            <c:idx val="4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2BD-43C8-B8FD-33C01E081D17}"/>
              </c:ext>
            </c:extLst>
          </c:dPt>
          <c:dPt>
            <c:idx val="4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2BD-43C8-B8FD-33C01E081D17}"/>
              </c:ext>
            </c:extLst>
          </c:dPt>
          <c:dPt>
            <c:idx val="4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2BD-43C8-B8FD-33C01E081D17}"/>
              </c:ext>
            </c:extLst>
          </c:dPt>
          <c:dPt>
            <c:idx val="4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2BD-43C8-B8FD-33C01E081D17}"/>
              </c:ext>
            </c:extLst>
          </c:dPt>
          <c:dPt>
            <c:idx val="4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2BD-43C8-B8FD-33C01E081D17}"/>
              </c:ext>
            </c:extLst>
          </c:dPt>
          <c:dPt>
            <c:idx val="4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2BD-43C8-B8FD-33C01E081D17}"/>
              </c:ext>
            </c:extLst>
          </c:dPt>
          <c:dPt>
            <c:idx val="4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2BD-43C8-B8FD-33C01E081D17}"/>
              </c:ext>
            </c:extLst>
          </c:dPt>
          <c:dPt>
            <c:idx val="5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2BD-43C8-B8FD-33C01E081D17}"/>
              </c:ext>
            </c:extLst>
          </c:dPt>
          <c:dPt>
            <c:idx val="5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2BD-43C8-B8FD-33C01E081D17}"/>
              </c:ext>
            </c:extLst>
          </c:dPt>
          <c:dPt>
            <c:idx val="5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2BD-43C8-B8FD-33C01E081D17}"/>
              </c:ext>
            </c:extLst>
          </c:dPt>
          <c:dPt>
            <c:idx val="5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2BD-43C8-B8FD-33C01E081D17}"/>
              </c:ext>
            </c:extLst>
          </c:dPt>
          <c:dPt>
            <c:idx val="5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2BD-43C8-B8FD-33C01E081D17}"/>
              </c:ext>
            </c:extLst>
          </c:dPt>
          <c:dPt>
            <c:idx val="5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2BD-43C8-B8FD-33C01E081D17}"/>
              </c:ext>
            </c:extLst>
          </c:dPt>
          <c:dPt>
            <c:idx val="5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2BD-43C8-B8FD-33C01E081D17}"/>
              </c:ext>
            </c:extLst>
          </c:dPt>
          <c:dPt>
            <c:idx val="5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2BD-43C8-B8FD-33C01E081D17}"/>
              </c:ext>
            </c:extLst>
          </c:dPt>
          <c:val>
            <c:numLit>
              <c:formatCode>General</c:formatCode>
              <c:ptCount val="5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a</c:v>
                </c15:tx>
              </c15:filteredSeriesTitle>
            </c:ext>
            <c:ext xmlns:c16="http://schemas.microsoft.com/office/drawing/2014/chart" uri="{C3380CC4-5D6E-409C-BE32-E72D297353CC}">
              <c16:uniqueId val="{00000000-435D-49B9-873B-CEB4CD6FED05}"/>
            </c:ext>
          </c:extLst>
        </c:ser>
        <c:ser>
          <c:idx val="1"/>
          <c:order val="1"/>
          <c:spPr>
            <a:ln>
              <a:solidFill>
                <a:srgbClr val="00B0F0">
                  <a:alpha val="0"/>
                </a:srgb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B0F0">
                    <a:alpha val="2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5D-49B9-873B-CEB4CD6FED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00B0F0">
                    <a:alpha val="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2BD-43C8-B8FD-33C01E081D17}"/>
              </c:ext>
            </c:extLst>
          </c:dPt>
          <c:val>
            <c:numRef>
              <c:f>Hoja1!$D$45:$E$45</c:f>
              <c:numCache>
                <c:formatCode>0%</c:formatCode>
                <c:ptCount val="2"/>
                <c:pt idx="0">
                  <c:v>0.67543877556375642</c:v>
                </c:pt>
                <c:pt idx="1">
                  <c:v>0.32456122443624358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porcentjae</c:v>
                </c15:tx>
              </c15:filteredSeriesTitle>
            </c:ext>
            <c:ext xmlns:c16="http://schemas.microsoft.com/office/drawing/2014/chart" uri="{C3380CC4-5D6E-409C-BE32-E72D297353CC}">
              <c16:uniqueId val="{00000002-435D-49B9-873B-CEB4CD6F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9-46E0-B4B7-8B5D612D0B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9-46E0-B4B7-8B5D612D0BD3}"/>
              </c:ext>
            </c:extLst>
          </c:dPt>
          <c:val>
            <c:numRef>
              <c:f>Hoja1!$D$45:$E$45</c:f>
              <c:numCache>
                <c:formatCode>0%</c:formatCode>
                <c:ptCount val="2"/>
                <c:pt idx="0">
                  <c:v>0.67543877556375642</c:v>
                </c:pt>
                <c:pt idx="1">
                  <c:v>0.32456122443624358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F-450A-ABD3-50B634A7A2E9}"/>
            </c:ext>
          </c:extLst>
        </c:ser>
        <c:ser>
          <c:idx val="1"/>
          <c:order val="1"/>
          <c:tx>
            <c:v>a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59-46E0-B4B7-8B5D612D0B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59-46E0-B4B7-8B5D612D0B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59-46E0-B4B7-8B5D612D0B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59-46E0-B4B7-8B5D612D0B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159-46E0-B4B7-8B5D612D0B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159-46E0-B4B7-8B5D612D0B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159-46E0-B4B7-8B5D612D0B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159-46E0-B4B7-8B5D612D0B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159-46E0-B4B7-8B5D612D0B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159-46E0-B4B7-8B5D612D0BD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159-46E0-B4B7-8B5D612D0BD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159-46E0-B4B7-8B5D612D0BD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159-46E0-B4B7-8B5D612D0BD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159-46E0-B4B7-8B5D612D0BD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159-46E0-B4B7-8B5D612D0BD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159-46E0-B4B7-8B5D612D0BD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159-46E0-B4B7-8B5D612D0BD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159-46E0-B4B7-8B5D612D0BD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159-46E0-B4B7-8B5D612D0BD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159-46E0-B4B7-8B5D612D0BD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159-46E0-B4B7-8B5D612D0BD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159-46E0-B4B7-8B5D612D0BD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159-46E0-B4B7-8B5D612D0BD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159-46E0-B4B7-8B5D612D0BD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159-46E0-B4B7-8B5D612D0BD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159-46E0-B4B7-8B5D612D0BD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159-46E0-B4B7-8B5D612D0BD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159-46E0-B4B7-8B5D612D0BD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159-46E0-B4B7-8B5D612D0BD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159-46E0-B4B7-8B5D612D0BD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159-46E0-B4B7-8B5D612D0BD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159-46E0-B4B7-8B5D612D0BD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159-46E0-B4B7-8B5D612D0BD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159-46E0-B4B7-8B5D612D0BD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159-46E0-B4B7-8B5D612D0BD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B159-46E0-B4B7-8B5D612D0BD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B159-46E0-B4B7-8B5D612D0BD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B159-46E0-B4B7-8B5D612D0BD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B159-46E0-B4B7-8B5D612D0BD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B159-46E0-B4B7-8B5D612D0BD3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B159-46E0-B4B7-8B5D612D0BD3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B159-46E0-B4B7-8B5D612D0BD3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B159-46E0-B4B7-8B5D612D0BD3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B159-46E0-B4B7-8B5D612D0BD3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B159-46E0-B4B7-8B5D612D0BD3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B159-46E0-B4B7-8B5D612D0BD3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B159-46E0-B4B7-8B5D612D0BD3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B159-46E0-B4B7-8B5D612D0BD3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B159-46E0-B4B7-8B5D612D0BD3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B159-46E0-B4B7-8B5D612D0BD3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B159-46E0-B4B7-8B5D612D0BD3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B159-46E0-B4B7-8B5D612D0BD3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B159-46E0-B4B7-8B5D612D0BD3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B159-46E0-B4B7-8B5D612D0BD3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B159-46E0-B4B7-8B5D612D0BD3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B159-46E0-B4B7-8B5D612D0BD3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B159-46E0-B4B7-8B5D612D0BD3}"/>
              </c:ext>
            </c:extLst>
          </c:dPt>
          <c:val>
            <c:numLit>
              <c:formatCode>General</c:formatCode>
              <c:ptCount val="5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9EEF-450A-ABD3-50B634A7A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gradFill flip="none" rotWithShape="1">
              <a:gsLst>
                <a:gs pos="32000">
                  <a:srgbClr val="100D83"/>
                </a:gs>
                <a:gs pos="78000">
                  <a:srgbClr val="7417BD"/>
                </a:gs>
              </a:gsLst>
              <a:path path="circle">
                <a:fillToRect l="100000" t="100000"/>
              </a:path>
              <a:tileRect r="-100000" b="-100000"/>
            </a:gradFill>
            <a:ln w="25400">
              <a:noFill/>
            </a:ln>
            <a:effectLst>
              <a:outerShdw blurRad="127000" sx="108000" sy="108000" algn="ctr" rotWithShape="0">
                <a:srgbClr val="7417BD">
                  <a:alpha val="80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0.10393112735441304"/>
                  <c:y val="-4.6297384468732454E-3"/>
                </c:manualLayout>
              </c:layout>
              <c:tx>
                <c:rich>
                  <a:bodyPr/>
                  <a:lstStyle/>
                  <a:p>
                    <a:fld id="{A627119E-945F-4503-BB8D-83C752B516C3}" type="CELLRANGE">
                      <a:rPr lang="en-US" sz="1400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CF6-498D-881B-7BBE25B3DD43}"/>
                </c:ext>
              </c:extLst>
            </c:dLbl>
            <c:dLbl>
              <c:idx val="1"/>
              <c:layout>
                <c:manualLayout>
                  <c:x val="-8.7765088923257351E-2"/>
                  <c:y val="-5.5279159756771697E-3"/>
                </c:manualLayout>
              </c:layout>
              <c:tx>
                <c:rich>
                  <a:bodyPr/>
                  <a:lstStyle/>
                  <a:p>
                    <a:fld id="{4A23C101-A6BF-41D4-99D1-285E7044046E}" type="CELLRANGE">
                      <a:rPr lang="en-US" sz="1200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CF6-498D-881B-7BBE25B3DD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F6-498D-881B-7BBE25B3DD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venir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Hoja1!$F$3:$F$5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4</c:v>
                </c:pt>
              </c:numCache>
            </c:numRef>
          </c:xVal>
          <c:yVal>
            <c:numRef>
              <c:f>Hoja1!$G$3:$G$5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bubbleSize>
            <c:numRef>
              <c:f>Hoja1!$H$3:$H$5</c:f>
              <c:numCache>
                <c:formatCode>_-[$$-409]* #,##0_ ;_-[$$-409]* \-#,##0\ ;_-[$$-409]* "-"_ ;_-@_ </c:formatCode>
                <c:ptCount val="3"/>
                <c:pt idx="0">
                  <c:v>1472671.7239999969</c:v>
                </c:pt>
                <c:pt idx="1">
                  <c:v>1034642.2500000006</c:v>
                </c:pt>
                <c:pt idx="2">
                  <c:v>1701825.4815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v>Estadistica</c:v>
                </c15:tx>
              </c15:filteredSeriesTitle>
            </c:ext>
            <c:ext xmlns:c15="http://schemas.microsoft.com/office/drawing/2012/chart" uri="{02D57815-91ED-43cb-92C2-25804820EDAC}">
              <c15:datalabelsRange>
                <c15:f>Hoja1!$J$3:$J$5</c15:f>
                <c15:dlblRangeCache>
                  <c:ptCount val="3"/>
                  <c:pt idx="0">
                    <c:v> $1.472.672 </c:v>
                  </c:pt>
                  <c:pt idx="1">
                    <c:v> $1.034.642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CF6-498D-881B-7BBE25B3DD43}"/>
            </c:ext>
          </c:extLst>
        </c:ser>
        <c:ser>
          <c:idx val="1"/>
          <c:order val="1"/>
          <c:spPr>
            <a:gradFill>
              <a:gsLst>
                <a:gs pos="44000">
                  <a:srgbClr val="100D83"/>
                </a:gs>
                <a:gs pos="85000">
                  <a:srgbClr val="DD115E"/>
                </a:gs>
              </a:gsLst>
              <a:path path="circle">
                <a:fillToRect l="100000" t="100000"/>
              </a:path>
            </a:gradFill>
            <a:ln w="25400">
              <a:noFill/>
            </a:ln>
            <a:effectLst>
              <a:outerShdw blurRad="152400" sx="105000" sy="105000" algn="ctr" rotWithShape="0">
                <a:srgbClr val="DD115E">
                  <a:alpha val="88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2E3766A-0055-40E9-A9D9-7E619B904BD0}" type="CELLRANGE">
                      <a:rPr lang="es-ES"/>
                      <a:pPr/>
                      <a:t>[CELLRANGE]</a:t>
                    </a:fld>
                    <a:r>
                      <a:rPr lang="es-ES" baseline="0"/>
                      <a:t>; </a:t>
                    </a:r>
                    <a:fld id="{4046709F-4D40-4F77-BC8E-71590F92EEEB}" type="YVALUE">
                      <a:rPr lang="es-ES" baseline="0"/>
                      <a:pPr/>
                      <a:t>[VALOR DE Y]</a:t>
                    </a:fld>
                    <a:endParaRPr lang="es-E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CF6-498D-881B-7BBE25B3DD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8B1752-669D-408F-9C90-13AAAF257969}" type="CELLRANGE">
                      <a:rPr lang="es-ES"/>
                      <a:pPr/>
                      <a:t>[CELLRANGE]</a:t>
                    </a:fld>
                    <a:r>
                      <a:rPr lang="es-ES" baseline="0"/>
                      <a:t>; </a:t>
                    </a:r>
                    <a:fld id="{FCD7536A-7DAE-4C3D-B398-EF62C5BF975B}" type="YVALUE">
                      <a:rPr lang="es-ES" baseline="0"/>
                      <a:pPr/>
                      <a:t>[VALOR DE Y]</a:t>
                    </a:fld>
                    <a:endParaRPr lang="es-E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CF6-498D-881B-7BBE25B3DD43}"/>
                </c:ext>
              </c:extLst>
            </c:dLbl>
            <c:dLbl>
              <c:idx val="2"/>
              <c:layout>
                <c:manualLayout>
                  <c:x val="-0.15035371325410313"/>
                  <c:y val="-1.202321724709794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venir"/>
                        <a:ea typeface="+mn-ea"/>
                        <a:cs typeface="+mn-cs"/>
                      </a:defRPr>
                    </a:pPr>
                    <a:fld id="{C042C2C6-35FF-47F5-A207-29F57EC71DC0}" type="CELLRANGE">
                      <a:rPr lang="en-US" sz="1600">
                        <a:solidFill>
                          <a:schemeClr val="bg1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1000">
                          <a:solidFill>
                            <a:schemeClr val="bg1"/>
                          </a:solidFill>
                          <a:latin typeface="Avenir"/>
                        </a:defRPr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Avenir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214476271123316"/>
                      <c:h val="0.1338445567438398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CF6-498D-881B-7BBE25B3DD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venir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Hoja1!$F$3:$F$5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4</c:v>
                </c:pt>
              </c:numCache>
            </c:numRef>
          </c:xVal>
          <c:yVal>
            <c:numRef>
              <c:f>Hoja1!$G$3:$G$5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bubbleSize>
            <c:numRef>
              <c:f>Hoja1!$I$3:$I$5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 formatCode="_-[$$-409]* #,##0_ ;_-[$$-409]* \-#,##0\ ;_-[$$-409]* &quot;-&quot;_ ;_-@_ ">
                  <c:v>1701825.4815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v>Estadistica_2</c:v>
                </c15:tx>
              </c15:filteredSeriesTitle>
            </c:ext>
            <c:ext xmlns:c15="http://schemas.microsoft.com/office/drawing/2012/chart" uri="{02D57815-91ED-43cb-92C2-25804820EDAC}">
              <c15:datalabelsRange>
                <c15:f>Hoja1!$H$3:$H$5</c15:f>
                <c15:dlblRangeCache>
                  <c:ptCount val="3"/>
                  <c:pt idx="0">
                    <c:v> $1.472.672 </c:v>
                  </c:pt>
                  <c:pt idx="1">
                    <c:v> $1.034.642 </c:v>
                  </c:pt>
                  <c:pt idx="2">
                    <c:v> $1.701.825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5CF6-498D-881B-7BBE25B3D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10"/>
        <c:showNegBubbles val="0"/>
        <c:axId val="736425712"/>
        <c:axId val="736429312"/>
      </c:bubbleChart>
      <c:valAx>
        <c:axId val="736425712"/>
        <c:scaling>
          <c:orientation val="minMax"/>
          <c:min val="-2"/>
        </c:scaling>
        <c:delete val="1"/>
        <c:axPos val="b"/>
        <c:numFmt formatCode="General" sourceLinked="1"/>
        <c:majorTickMark val="none"/>
        <c:minorTickMark val="none"/>
        <c:tickLblPos val="nextTo"/>
        <c:crossAx val="736429312"/>
        <c:crosses val="autoZero"/>
        <c:crossBetween val="midCat"/>
      </c:valAx>
      <c:valAx>
        <c:axId val="736429312"/>
        <c:scaling>
          <c:orientation val="minMax"/>
          <c:max val="10"/>
        </c:scaling>
        <c:delete val="1"/>
        <c:axPos val="l"/>
        <c:numFmt formatCode="General" sourceLinked="1"/>
        <c:majorTickMark val="none"/>
        <c:minorTickMark val="none"/>
        <c:tickLblPos val="nextTo"/>
        <c:crossAx val="73642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 US Retail Data 2012-2015 (Reparado).xlsx]Hoja1!TablaDinámica3</c:name>
    <c:fmtId val="4"/>
  </c:pivotSource>
  <c:chart>
    <c:autoTitleDeleted val="0"/>
    <c:pivotFmts>
      <c:pivotFmt>
        <c:idx val="0"/>
        <c:spPr>
          <a:gradFill>
            <a:gsLst>
              <a:gs pos="44000">
                <a:srgbClr val="100D83"/>
              </a:gs>
              <a:gs pos="100000">
                <a:schemeClr val="tx1"/>
              </a:gs>
            </a:gsLst>
            <a:lin ang="5400000" scaled="1"/>
          </a:gradFill>
          <a:ln w="12700"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29000">
                <a:srgbClr val="100D83"/>
              </a:gs>
              <a:gs pos="87000">
                <a:schemeClr val="tx1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9000">
                <a:srgbClr val="100D83"/>
              </a:gs>
              <a:gs pos="87000">
                <a:srgbClr val="00B0F0">
                  <a:alpha val="0"/>
                </a:srgbClr>
              </a:gs>
            </a:gsLst>
            <a:lin ang="5400000" scaled="1"/>
          </a:gradFill>
          <a:ln w="12700">
            <a:solidFill>
              <a:srgbClr val="06C7F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44000">
                <a:srgbClr val="100D83"/>
              </a:gs>
              <a:gs pos="100000">
                <a:schemeClr val="tx1"/>
              </a:gs>
            </a:gsLst>
            <a:lin ang="5400000" scaled="1"/>
          </a:gradFill>
          <a:ln w="12700"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29000">
                <a:srgbClr val="100D83"/>
              </a:gs>
              <a:gs pos="87000">
                <a:srgbClr val="00B0F0">
                  <a:alpha val="0"/>
                </a:srgbClr>
              </a:gs>
            </a:gsLst>
            <a:lin ang="5400000" scaled="1"/>
          </a:gradFill>
          <a:ln w="12700">
            <a:solidFill>
              <a:srgbClr val="06C7F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44000">
                <a:srgbClr val="100D83"/>
              </a:gs>
              <a:gs pos="100000">
                <a:schemeClr val="tx1"/>
              </a:gs>
            </a:gsLst>
            <a:lin ang="5400000" scaled="1"/>
          </a:gradFill>
          <a:ln w="12700">
            <a:solidFill>
              <a:srgbClr val="0070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29000">
                <a:srgbClr val="100D83"/>
              </a:gs>
              <a:gs pos="87000">
                <a:srgbClr val="00B0F0">
                  <a:alpha val="0"/>
                </a:srgbClr>
              </a:gs>
            </a:gsLst>
            <a:lin ang="5400000" scaled="1"/>
          </a:gradFill>
          <a:ln w="12700">
            <a:solidFill>
              <a:srgbClr val="06C7F4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Hoja1!$B$52</c:f>
              <c:strCache>
                <c:ptCount val="1"/>
                <c:pt idx="0">
                  <c:v>Suma de Sales</c:v>
                </c:pt>
              </c:strCache>
            </c:strRef>
          </c:tx>
          <c:spPr>
            <a:gradFill>
              <a:gsLst>
                <a:gs pos="44000">
                  <a:srgbClr val="100D83"/>
                </a:gs>
                <a:gs pos="100000">
                  <a:schemeClr val="tx1"/>
                </a:gs>
              </a:gsLst>
              <a:lin ang="5400000" scaled="1"/>
            </a:gradFill>
            <a:ln w="12700">
              <a:solidFill>
                <a:srgbClr val="0070C0"/>
              </a:solidFill>
            </a:ln>
            <a:effectLst/>
          </c:spPr>
          <c:cat>
            <c:strRef>
              <c:f>Hoja1!$A$53:$A$65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Hoja1!$B$53:$B$65</c:f>
              <c:numCache>
                <c:formatCode>_-* #,##0_-;\-* #,##0_-;_-* "-"??_-;_-@_-</c:formatCode>
                <c:ptCount val="12"/>
                <c:pt idx="0">
                  <c:v>509869.72900000046</c:v>
                </c:pt>
                <c:pt idx="1">
                  <c:v>372011.86550000001</c:v>
                </c:pt>
                <c:pt idx="2">
                  <c:v>415871.65100000007</c:v>
                </c:pt>
                <c:pt idx="3">
                  <c:v>377020.3615</c:v>
                </c:pt>
                <c:pt idx="4">
                  <c:v>244895.36149999988</c:v>
                </c:pt>
                <c:pt idx="5">
                  <c:v>252973.10049999994</c:v>
                </c:pt>
                <c:pt idx="6">
                  <c:v>356629.864</c:v>
                </c:pt>
                <c:pt idx="7">
                  <c:v>362264.28449999972</c:v>
                </c:pt>
                <c:pt idx="8">
                  <c:v>296126.86449999991</c:v>
                </c:pt>
                <c:pt idx="9">
                  <c:v>391156.72000000009</c:v>
                </c:pt>
                <c:pt idx="10">
                  <c:v>247890.005</c:v>
                </c:pt>
                <c:pt idx="11">
                  <c:v>382429.64849999989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7-400C-82A2-53E53EF056FC}"/>
            </c:ext>
          </c:extLst>
        </c:ser>
        <c:ser>
          <c:idx val="1"/>
          <c:order val="1"/>
          <c:tx>
            <c:strRef>
              <c:f>Hoja1!$C$52</c:f>
              <c:strCache>
                <c:ptCount val="1"/>
                <c:pt idx="0">
                  <c:v>Suma de Sales2</c:v>
                </c:pt>
              </c:strCache>
            </c:strRef>
          </c:tx>
          <c:spPr>
            <a:gradFill>
              <a:gsLst>
                <a:gs pos="29000">
                  <a:srgbClr val="100D83"/>
                </a:gs>
                <a:gs pos="87000">
                  <a:srgbClr val="00B0F0">
                    <a:alpha val="0"/>
                  </a:srgbClr>
                </a:gs>
              </a:gsLst>
              <a:lin ang="5400000" scaled="1"/>
            </a:gradFill>
            <a:ln w="12700">
              <a:solidFill>
                <a:srgbClr val="06C7F4"/>
              </a:solidFill>
            </a:ln>
            <a:effectLst/>
          </c:spPr>
          <c:cat>
            <c:strRef>
              <c:f>Hoja1!$A$53:$A$65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Hoja1!$C$53:$C$65</c:f>
              <c:numCache>
                <c:formatCode>_-* #,##0_-;\-* #,##0_-;_-* "-"??_-;_-@_-</c:formatCode>
                <c:ptCount val="12"/>
                <c:pt idx="0">
                  <c:v>509869.72900000046</c:v>
                </c:pt>
                <c:pt idx="1">
                  <c:v>372011.86550000001</c:v>
                </c:pt>
                <c:pt idx="2">
                  <c:v>415871.65100000007</c:v>
                </c:pt>
                <c:pt idx="3">
                  <c:v>377020.3615</c:v>
                </c:pt>
                <c:pt idx="4">
                  <c:v>244895.36149999988</c:v>
                </c:pt>
                <c:pt idx="5">
                  <c:v>252973.10049999994</c:v>
                </c:pt>
                <c:pt idx="6">
                  <c:v>356629.864</c:v>
                </c:pt>
                <c:pt idx="7">
                  <c:v>362264.28449999972</c:v>
                </c:pt>
                <c:pt idx="8">
                  <c:v>296126.86449999991</c:v>
                </c:pt>
                <c:pt idx="9">
                  <c:v>391156.72000000009</c:v>
                </c:pt>
                <c:pt idx="10">
                  <c:v>247890.005</c:v>
                </c:pt>
                <c:pt idx="11">
                  <c:v>382429.64849999989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7-400C-82A2-53E53EF0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101584"/>
        <c:axId val="579096904"/>
      </c:areaChart>
      <c:catAx>
        <c:axId val="57910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096904"/>
        <c:crosses val="autoZero"/>
        <c:auto val="1"/>
        <c:lblAlgn val="ctr"/>
        <c:lblOffset val="100"/>
        <c:noMultiLvlLbl val="0"/>
      </c:catAx>
      <c:valAx>
        <c:axId val="57909690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7910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26301355273926"/>
          <c:y val="9.5238095238095233E-2"/>
          <c:w val="0.81269356036340845"/>
          <c:h val="0.83333333333333337"/>
        </c:manualLayout>
      </c:layout>
      <c:doughnutChart>
        <c:varyColors val="1"/>
        <c:ser>
          <c:idx val="0"/>
          <c:order val="0"/>
          <c:spPr>
            <a:gradFill flip="none" rotWithShape="1">
              <a:gsLst>
                <a:gs pos="24000">
                  <a:srgbClr val="9947F7"/>
                </a:gs>
                <a:gs pos="0">
                  <a:srgbClr val="DC25FA">
                    <a:alpha val="0"/>
                  </a:srgbClr>
                </a:gs>
              </a:gsLst>
              <a:lin ang="5400000" scaled="0"/>
              <a:tileRect/>
            </a:gradFill>
            <a:ln w="146050">
              <a:solidFill>
                <a:schemeClr val="tx1"/>
              </a:solidFill>
            </a:ln>
          </c:spPr>
          <c:dPt>
            <c:idx val="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F8-4AE6-9160-D85A107F2749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F8-4AE6-9160-D85A107F2749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F8-4AE6-9160-D85A107F2749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F8-4AE6-9160-D85A107F2749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F8-4AE6-9160-D85A107F2749}"/>
              </c:ext>
            </c:extLst>
          </c:dPt>
          <c:dPt>
            <c:idx val="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5F8-4AE6-9160-D85A107F2749}"/>
              </c:ext>
            </c:extLst>
          </c:dPt>
          <c:dPt>
            <c:idx val="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5F8-4AE6-9160-D85A107F2749}"/>
              </c:ext>
            </c:extLst>
          </c:dPt>
          <c:dPt>
            <c:idx val="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5F8-4AE6-9160-D85A107F2749}"/>
              </c:ext>
            </c:extLst>
          </c:dPt>
          <c:dPt>
            <c:idx val="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5F8-4AE6-9160-D85A107F2749}"/>
              </c:ext>
            </c:extLst>
          </c:dPt>
          <c:dPt>
            <c:idx val="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5F8-4AE6-9160-D85A107F2749}"/>
              </c:ext>
            </c:extLst>
          </c:dPt>
          <c:dPt>
            <c:idx val="1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5F8-4AE6-9160-D85A107F2749}"/>
              </c:ext>
            </c:extLst>
          </c:dPt>
          <c:dPt>
            <c:idx val="1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5F8-4AE6-9160-D85A107F2749}"/>
              </c:ext>
            </c:extLst>
          </c:dPt>
          <c:dPt>
            <c:idx val="1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5F8-4AE6-9160-D85A107F2749}"/>
              </c:ext>
            </c:extLst>
          </c:dPt>
          <c:dPt>
            <c:idx val="1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5F8-4AE6-9160-D85A107F2749}"/>
              </c:ext>
            </c:extLst>
          </c:dPt>
          <c:dPt>
            <c:idx val="1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5F8-4AE6-9160-D85A107F2749}"/>
              </c:ext>
            </c:extLst>
          </c:dPt>
          <c:dPt>
            <c:idx val="1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5F8-4AE6-9160-D85A107F2749}"/>
              </c:ext>
            </c:extLst>
          </c:dPt>
          <c:dPt>
            <c:idx val="1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5F8-4AE6-9160-D85A107F2749}"/>
              </c:ext>
            </c:extLst>
          </c:dPt>
          <c:dPt>
            <c:idx val="1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5F8-4AE6-9160-D85A107F2749}"/>
              </c:ext>
            </c:extLst>
          </c:dPt>
          <c:dPt>
            <c:idx val="1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5F8-4AE6-9160-D85A107F2749}"/>
              </c:ext>
            </c:extLst>
          </c:dPt>
          <c:dPt>
            <c:idx val="1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5F8-4AE6-9160-D85A107F2749}"/>
              </c:ext>
            </c:extLst>
          </c:dPt>
          <c:dPt>
            <c:idx val="2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5F8-4AE6-9160-D85A107F2749}"/>
              </c:ext>
            </c:extLst>
          </c:dPt>
          <c:dPt>
            <c:idx val="2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5F8-4AE6-9160-D85A107F2749}"/>
              </c:ext>
            </c:extLst>
          </c:dPt>
          <c:dPt>
            <c:idx val="2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5F8-4AE6-9160-D85A107F2749}"/>
              </c:ext>
            </c:extLst>
          </c:dPt>
          <c:dPt>
            <c:idx val="2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5F8-4AE6-9160-D85A107F2749}"/>
              </c:ext>
            </c:extLst>
          </c:dPt>
          <c:dPt>
            <c:idx val="2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5F8-4AE6-9160-D85A107F2749}"/>
              </c:ext>
            </c:extLst>
          </c:dPt>
          <c:dPt>
            <c:idx val="2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5F8-4AE6-9160-D85A107F2749}"/>
              </c:ext>
            </c:extLst>
          </c:dPt>
          <c:dPt>
            <c:idx val="2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5F8-4AE6-9160-D85A107F2749}"/>
              </c:ext>
            </c:extLst>
          </c:dPt>
          <c:dPt>
            <c:idx val="2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5F8-4AE6-9160-D85A107F2749}"/>
              </c:ext>
            </c:extLst>
          </c:dPt>
          <c:dPt>
            <c:idx val="2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5F8-4AE6-9160-D85A107F2749}"/>
              </c:ext>
            </c:extLst>
          </c:dPt>
          <c:dPt>
            <c:idx val="2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5F8-4AE6-9160-D85A107F2749}"/>
              </c:ext>
            </c:extLst>
          </c:dPt>
          <c:dPt>
            <c:idx val="3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95F8-4AE6-9160-D85A107F2749}"/>
              </c:ext>
            </c:extLst>
          </c:dPt>
          <c:dPt>
            <c:idx val="3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95F8-4AE6-9160-D85A107F2749}"/>
              </c:ext>
            </c:extLst>
          </c:dPt>
          <c:dPt>
            <c:idx val="3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95F8-4AE6-9160-D85A107F2749}"/>
              </c:ext>
            </c:extLst>
          </c:dPt>
          <c:dPt>
            <c:idx val="3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95F8-4AE6-9160-D85A107F2749}"/>
              </c:ext>
            </c:extLst>
          </c:dPt>
          <c:dPt>
            <c:idx val="3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95F8-4AE6-9160-D85A107F2749}"/>
              </c:ext>
            </c:extLst>
          </c:dPt>
          <c:dPt>
            <c:idx val="3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95F8-4AE6-9160-D85A107F2749}"/>
              </c:ext>
            </c:extLst>
          </c:dPt>
          <c:dPt>
            <c:idx val="3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95F8-4AE6-9160-D85A107F2749}"/>
              </c:ext>
            </c:extLst>
          </c:dPt>
          <c:dPt>
            <c:idx val="3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95F8-4AE6-9160-D85A107F2749}"/>
              </c:ext>
            </c:extLst>
          </c:dPt>
          <c:dPt>
            <c:idx val="3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95F8-4AE6-9160-D85A107F2749}"/>
              </c:ext>
            </c:extLst>
          </c:dPt>
          <c:dPt>
            <c:idx val="3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95F8-4AE6-9160-D85A107F2749}"/>
              </c:ext>
            </c:extLst>
          </c:dPt>
          <c:dPt>
            <c:idx val="4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95F8-4AE6-9160-D85A107F2749}"/>
              </c:ext>
            </c:extLst>
          </c:dPt>
          <c:dPt>
            <c:idx val="4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95F8-4AE6-9160-D85A107F2749}"/>
              </c:ext>
            </c:extLst>
          </c:dPt>
          <c:dPt>
            <c:idx val="4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95F8-4AE6-9160-D85A107F2749}"/>
              </c:ext>
            </c:extLst>
          </c:dPt>
          <c:dPt>
            <c:idx val="4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95F8-4AE6-9160-D85A107F2749}"/>
              </c:ext>
            </c:extLst>
          </c:dPt>
          <c:dPt>
            <c:idx val="4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95F8-4AE6-9160-D85A107F2749}"/>
              </c:ext>
            </c:extLst>
          </c:dPt>
          <c:dPt>
            <c:idx val="4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95F8-4AE6-9160-D85A107F2749}"/>
              </c:ext>
            </c:extLst>
          </c:dPt>
          <c:dPt>
            <c:idx val="4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95F8-4AE6-9160-D85A107F2749}"/>
              </c:ext>
            </c:extLst>
          </c:dPt>
          <c:dPt>
            <c:idx val="4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95F8-4AE6-9160-D85A107F2749}"/>
              </c:ext>
            </c:extLst>
          </c:dPt>
          <c:dPt>
            <c:idx val="48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95F8-4AE6-9160-D85A107F2749}"/>
              </c:ext>
            </c:extLst>
          </c:dPt>
          <c:dPt>
            <c:idx val="49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95F8-4AE6-9160-D85A107F2749}"/>
              </c:ext>
            </c:extLst>
          </c:dPt>
          <c:dPt>
            <c:idx val="50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95F8-4AE6-9160-D85A107F2749}"/>
              </c:ext>
            </c:extLst>
          </c:dPt>
          <c:dPt>
            <c:idx val="51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95F8-4AE6-9160-D85A107F2749}"/>
              </c:ext>
            </c:extLst>
          </c:dPt>
          <c:dPt>
            <c:idx val="52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95F8-4AE6-9160-D85A107F2749}"/>
              </c:ext>
            </c:extLst>
          </c:dPt>
          <c:dPt>
            <c:idx val="53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95F8-4AE6-9160-D85A107F2749}"/>
              </c:ext>
            </c:extLst>
          </c:dPt>
          <c:dPt>
            <c:idx val="54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95F8-4AE6-9160-D85A107F2749}"/>
              </c:ext>
            </c:extLst>
          </c:dPt>
          <c:dPt>
            <c:idx val="55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95F8-4AE6-9160-D85A107F2749}"/>
              </c:ext>
            </c:extLst>
          </c:dPt>
          <c:dPt>
            <c:idx val="56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95F8-4AE6-9160-D85A107F2749}"/>
              </c:ext>
            </c:extLst>
          </c:dPt>
          <c:dPt>
            <c:idx val="57"/>
            <c:bubble3D val="0"/>
            <c:spPr>
              <a:gradFill flip="none" rotWithShape="1">
                <a:gsLst>
                  <a:gs pos="24000">
                    <a:srgbClr val="9947F7"/>
                  </a:gs>
                  <a:gs pos="0">
                    <a:srgbClr val="DC25FA">
                      <a:alpha val="0"/>
                    </a:srgbClr>
                  </a:gs>
                </a:gsLst>
                <a:lin ang="5400000" scaled="0"/>
                <a:tileRect/>
              </a:gradFill>
              <a:ln w="146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95F8-4AE6-9160-D85A107F2749}"/>
              </c:ext>
            </c:extLst>
          </c:dPt>
          <c:val>
            <c:numLit>
              <c:formatCode>General</c:formatCode>
              <c:ptCount val="5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</c:numLit>
          </c:val>
          <c:extLst>
            <c:ext xmlns:c15="http://schemas.microsoft.com/office/drawing/2012/chart" uri="{02D57815-91ED-43cb-92C2-25804820EDAC}">
              <c15:filteredSeriesTitle>
                <c15:tx>
                  <c:v>a</c:v>
                </c15:tx>
              </c15:filteredSeriesTitle>
            </c:ext>
            <c:ext xmlns:c16="http://schemas.microsoft.com/office/drawing/2014/chart" uri="{C3380CC4-5D6E-409C-BE32-E72D297353CC}">
              <c16:uniqueId val="{00000074-95F8-4AE6-9160-D85A107F2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doughnutChart>
        <c:varyColors val="1"/>
        <c:ser>
          <c:idx val="1"/>
          <c:order val="1"/>
          <c:spPr>
            <a:solidFill>
              <a:srgbClr val="00B050"/>
            </a:solidFill>
            <a:ln>
              <a:noFill/>
            </a:ln>
          </c:spPr>
          <c:explosion val="1"/>
          <c:dPt>
            <c:idx val="0"/>
            <c:bubble3D val="0"/>
            <c:spPr>
              <a:solidFill>
                <a:srgbClr val="00B050">
                  <a:alpha val="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6-95F8-4AE6-9160-D85A107F274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8-95F8-4AE6-9160-D85A107F2749}"/>
              </c:ext>
            </c:extLst>
          </c:dPt>
          <c:val>
            <c:numRef>
              <c:f>Hoja1!$D$45:$E$45</c:f>
              <c:numCache>
                <c:formatCode>0%</c:formatCode>
                <c:ptCount val="2"/>
                <c:pt idx="0">
                  <c:v>0.67543877556375642</c:v>
                </c:pt>
                <c:pt idx="1">
                  <c:v>0.32456122443624358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porcentjae</c:v>
                </c15:tx>
              </c15:filteredSeriesTitle>
            </c:ext>
            <c:ext xmlns:c16="http://schemas.microsoft.com/office/drawing/2014/chart" uri="{C3380CC4-5D6E-409C-BE32-E72D297353CC}">
              <c16:uniqueId val="{00000079-95F8-4AE6-9160-D85A107F2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929640</xdr:colOff>
      <xdr:row>11</xdr:row>
      <xdr:rowOff>121920</xdr:rowOff>
    </xdr:from>
    <xdr:to>
      <xdr:col>6</xdr:col>
      <xdr:colOff>190500</xdr:colOff>
      <xdr:row>26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342900</xdr:colOff>
      <xdr:row>10</xdr:row>
      <xdr:rowOff>30480</xdr:rowOff>
    </xdr:from>
    <xdr:to>
      <xdr:col>9</xdr:col>
      <xdr:colOff>403860</xdr:colOff>
      <xdr:row>23</xdr:row>
      <xdr:rowOff>120015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7960" y="19050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876300</xdr:colOff>
      <xdr:row>43</xdr:row>
      <xdr:rowOff>129540</xdr:rowOff>
    </xdr:from>
    <xdr:to>
      <xdr:col>9</xdr:col>
      <xdr:colOff>1135380</xdr:colOff>
      <xdr:row>58</xdr:row>
      <xdr:rowOff>129540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281940</xdr:colOff>
      <xdr:row>84</xdr:row>
      <xdr:rowOff>144780</xdr:rowOff>
    </xdr:from>
    <xdr:to>
      <xdr:col>9</xdr:col>
      <xdr:colOff>129540</xdr:colOff>
      <xdr:row>106</xdr:row>
      <xdr:rowOff>129540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693420</xdr:colOff>
      <xdr:row>117</xdr:row>
      <xdr:rowOff>121920</xdr:rowOff>
    </xdr:from>
    <xdr:to>
      <xdr:col>8</xdr:col>
      <xdr:colOff>441960</xdr:colOff>
      <xdr:row>132</xdr:row>
      <xdr:rowOff>121920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327660</xdr:colOff>
      <xdr:row>1</xdr:row>
      <xdr:rowOff>144780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14592300" cy="327660"/>
        </a:xfrm>
        <a:prstGeom prst="rect">
          <a:avLst/>
        </a:prstGeom>
        <a:solidFill>
          <a:srgbClr val="1D1D3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342900</xdr:colOff>
      <xdr:row>3</xdr:row>
      <xdr:rowOff>99060</xdr:rowOff>
    </xdr:from>
    <xdr:to>
      <xdr:col>2</xdr:col>
      <xdr:colOff>670560</xdr:colOff>
      <xdr:row>5</xdr:row>
      <xdr:rowOff>163068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42900" y="647700"/>
          <a:ext cx="1912620" cy="429768"/>
        </a:xfrm>
        <a:prstGeom prst="roundRect">
          <a:avLst/>
        </a:prstGeom>
        <a:solidFill>
          <a:srgbClr val="194AF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800">
              <a:effectLst/>
            </a:rPr>
            <a:t>Source of Income</a:t>
          </a:r>
        </a:p>
        <a:p>
          <a:br>
            <a:rPr lang="es-E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es-ES" sz="1200">
            <a:latin typeface="Avenir"/>
          </a:endParaRPr>
        </a:p>
      </xdr:txBody>
    </xdr:sp>
    <xdr:clientData/>
  </xdr:twoCellAnchor>
  <xdr:twoCellAnchor>
    <xdr:from>
      <xdr:col>0</xdr:col>
      <xdr:colOff>220980</xdr:colOff>
      <xdr:row>6</xdr:row>
      <xdr:rowOff>22860</xdr:rowOff>
    </xdr:from>
    <xdr:to>
      <xdr:col>3</xdr:col>
      <xdr:colOff>746760</xdr:colOff>
      <xdr:row>10</xdr:row>
      <xdr:rowOff>175260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20980" y="1120140"/>
          <a:ext cx="2903220" cy="883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rPr>
            <a:t>Total revenue, and your achievement percentage and highlight for most valuable source strategies and operating profit</a:t>
          </a:r>
        </a:p>
        <a:p>
          <a:pPr marL="0" indent="0"/>
          <a:br>
            <a:rPr lang="es-ES" sz="48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rPr>
          </a:br>
          <a:endParaRPr lang="es-ES" sz="4800">
            <a:solidFill>
              <a:schemeClr val="bg1"/>
            </a:solidFill>
            <a:effectLst/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419100</xdr:colOff>
      <xdr:row>13</xdr:row>
      <xdr:rowOff>106680</xdr:rowOff>
    </xdr:from>
    <xdr:to>
      <xdr:col>3</xdr:col>
      <xdr:colOff>723900</xdr:colOff>
      <xdr:row>16</xdr:row>
      <xdr:rowOff>121920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19100" y="2484120"/>
          <a:ext cx="2682240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>
              <a:solidFill>
                <a:schemeClr val="bg1"/>
              </a:solidFill>
              <a:effectLst/>
              <a:latin typeface="Avenir"/>
            </a:rPr>
            <a:t>Financial Statics</a:t>
          </a:r>
        </a:p>
        <a:p>
          <a:br>
            <a:rPr lang="es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ES" sz="1200">
            <a:solidFill>
              <a:schemeClr val="bg1"/>
            </a:solidFill>
            <a:latin typeface="Avenir"/>
          </a:endParaRPr>
        </a:p>
      </xdr:txBody>
    </xdr:sp>
    <xdr:clientData/>
  </xdr:twoCellAnchor>
  <xdr:twoCellAnchor>
    <xdr:from>
      <xdr:col>4</xdr:col>
      <xdr:colOff>419100</xdr:colOff>
      <xdr:row>6</xdr:row>
      <xdr:rowOff>7620</xdr:rowOff>
    </xdr:from>
    <xdr:to>
      <xdr:col>17</xdr:col>
      <xdr:colOff>320040</xdr:colOff>
      <xdr:row>31</xdr:row>
      <xdr:rowOff>30480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213360</xdr:colOff>
      <xdr:row>10</xdr:row>
      <xdr:rowOff>129540</xdr:rowOff>
    </xdr:from>
    <xdr:to>
      <xdr:col>4</xdr:col>
      <xdr:colOff>180616</xdr:colOff>
      <xdr:row>13</xdr:row>
      <xdr:rowOff>156900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Order Date 1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" y="1958340"/>
              <a:ext cx="3137176" cy="57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0</xdr:colOff>
      <xdr:row>17</xdr:row>
      <xdr:rowOff>0</xdr:rowOff>
    </xdr:from>
    <xdr:to>
      <xdr:col>4</xdr:col>
      <xdr:colOff>594360</xdr:colOff>
      <xdr:row>21</xdr:row>
      <xdr:rowOff>175260</xdr:rowOff>
    </xdr:to>
    <xdr:sp macro="" textlink="Hoja1!B7">
      <xdr:nvSpPr>
        <xdr:cNvPr id="8" name="Cuadro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0" y="3108960"/>
          <a:ext cx="3764280" cy="90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AC4D0F5-0173-49F7-804A-39798F57A041}" type="TxLink">
            <a:rPr lang="en-US" sz="48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rPr>
            <a:pPr marL="0" indent="0"/>
            <a:t> $4.209.139 </a:t>
          </a:fld>
          <a:endParaRPr lang="es-ES" sz="2800">
            <a:solidFill>
              <a:schemeClr val="bg1"/>
            </a:solidFill>
            <a:effectLst/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68580</xdr:colOff>
      <xdr:row>20</xdr:row>
      <xdr:rowOff>99060</xdr:rowOff>
    </xdr:from>
    <xdr:to>
      <xdr:col>4</xdr:col>
      <xdr:colOff>731520</xdr:colOff>
      <xdr:row>29</xdr:row>
      <xdr:rowOff>53340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152400</xdr:colOff>
      <xdr:row>33</xdr:row>
      <xdr:rowOff>152400</xdr:rowOff>
    </xdr:to>
    <xdr:pic>
      <xdr:nvPicPr>
        <xdr:cNvPr id="15" name="dimg_3" descr="Ícono de validado por la comunidad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" y="61188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632460</xdr:colOff>
      <xdr:row>2</xdr:row>
      <xdr:rowOff>60960</xdr:rowOff>
    </xdr:from>
    <xdr:to>
      <xdr:col>18</xdr:col>
      <xdr:colOff>441960</xdr:colOff>
      <xdr:row>4</xdr:row>
      <xdr:rowOff>76200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1727180" y="426720"/>
          <a:ext cx="297942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bg1"/>
              </a:solidFill>
              <a:effectLst/>
              <a:latin typeface="Avenir"/>
            </a:rPr>
            <a:t>Percentage of Sales by Region</a:t>
          </a:r>
          <a:br>
            <a:rPr lang="es-ES" sz="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ES" sz="900">
            <a:solidFill>
              <a:schemeClr val="bg1"/>
            </a:solidFill>
            <a:latin typeface="Avenir"/>
          </a:endParaRPr>
        </a:p>
      </xdr:txBody>
    </xdr:sp>
    <xdr:clientData/>
  </xdr:twoCellAnchor>
  <xdr:twoCellAnchor>
    <xdr:from>
      <xdr:col>14</xdr:col>
      <xdr:colOff>685800</xdr:colOff>
      <xdr:row>4</xdr:row>
      <xdr:rowOff>160020</xdr:rowOff>
    </xdr:from>
    <xdr:to>
      <xdr:col>18</xdr:col>
      <xdr:colOff>441960</xdr:colOff>
      <xdr:row>12</xdr:row>
      <xdr:rowOff>118110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11780520" y="891540"/>
          <a:ext cx="2926080" cy="1421130"/>
          <a:chOff x="617220" y="6149340"/>
          <a:chExt cx="2926080" cy="1421130"/>
        </a:xfrm>
      </xdr:grpSpPr>
      <xdr:sp macro="" textlink="Hoja1!F75:F78">
        <xdr:nvSpPr>
          <xdr:cNvPr id="17" name="CuadroTexto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617220" y="6469380"/>
            <a:ext cx="78486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ED82D23-6B5C-40CD-AFFA-4E41015E5C7F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Central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F76">
        <xdr:nvSpPr>
          <xdr:cNvPr id="18" name="CuadroTexto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>
            <a:off x="754380" y="6149340"/>
            <a:ext cx="57912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C4D2AC8-C316-4998-81E7-CB07EBCD7C06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East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F77">
        <xdr:nvSpPr>
          <xdr:cNvPr id="19" name="CuadroTexto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640080" y="7212330"/>
            <a:ext cx="685800" cy="3581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1E9A82F-940C-40DE-9849-EB298E0EE87F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South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F78">
        <xdr:nvSpPr>
          <xdr:cNvPr id="20" name="CuadroTexto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670560" y="6831330"/>
            <a:ext cx="64008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050DBEA-3CDD-4265-AAEA-7CF045CB6FEE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West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G78">
        <xdr:nvSpPr>
          <xdr:cNvPr id="22" name="CuadroTexto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539240" y="6831330"/>
            <a:ext cx="57912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310603B-7636-4856-8707-C658EEE66535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24%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G75">
        <xdr:nvSpPr>
          <xdr:cNvPr id="23" name="CuadroTexto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>
            <a:off x="1508760" y="6469380"/>
            <a:ext cx="57912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57E60CC-5CBD-468F-A039-C6A835982077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30%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G77">
        <xdr:nvSpPr>
          <xdr:cNvPr id="24" name="CuadroTexto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1516380" y="7239000"/>
            <a:ext cx="57912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37AD5BE-E13B-4F56-8CA6-F09FB3B1D3AD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24%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G76">
        <xdr:nvSpPr>
          <xdr:cNvPr id="25" name="CuadroTexto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539240" y="6149340"/>
            <a:ext cx="57912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7ED2D1D-2158-45A8-990F-FC34274D21DE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22%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H75">
        <xdr:nvSpPr>
          <xdr:cNvPr id="26" name="CuadroTexto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2171700" y="6469380"/>
            <a:ext cx="137160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14DFDEA-B6A9-425D-B2FA-5998DACDD444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 $1.245.107 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H76">
        <xdr:nvSpPr>
          <xdr:cNvPr id="27" name="CuadroTexto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2202180" y="6149340"/>
            <a:ext cx="118110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843B0A4-00BF-4CA0-BC02-242CB6B6C400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 $925.558 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H78">
        <xdr:nvSpPr>
          <xdr:cNvPr id="28" name="CuadroTexto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2186940" y="6816090"/>
            <a:ext cx="1188720" cy="3352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F1CFA29-983E-4268-8F42-FD3666B46DC3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 $1.014.111 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  <xdr:sp macro="" textlink="Hoja1!H77">
        <xdr:nvSpPr>
          <xdr:cNvPr id="29" name="CuadroTexto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2194560" y="7239000"/>
            <a:ext cx="117348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F1E9788-5B66-479F-B647-18B37F7764CC}" type="TxLink">
              <a:rPr lang="en-US" sz="1400">
                <a:solidFill>
                  <a:schemeClr val="bg1"/>
                </a:solidFill>
                <a:effectLst/>
                <a:latin typeface="Tw Cen MT" panose="020B0602020104020603" pitchFamily="34" charset="0"/>
                <a:ea typeface="+mn-ea"/>
                <a:cs typeface="+mn-cs"/>
              </a:rPr>
              <a:pPr marL="0" indent="0"/>
              <a:t> $1.024.364 </a:t>
            </a:fld>
            <a:endParaRPr lang="es-ES" sz="14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68580</xdr:colOff>
      <xdr:row>0</xdr:row>
      <xdr:rowOff>53340</xdr:rowOff>
    </xdr:from>
    <xdr:to>
      <xdr:col>13</xdr:col>
      <xdr:colOff>481753</xdr:colOff>
      <xdr:row>21</xdr:row>
      <xdr:rowOff>91440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F360C771-9EFB-FA45-9352-8D11D72511D3}"/>
            </a:ext>
          </a:extLst>
        </xdr:cNvPr>
        <xdr:cNvGrpSpPr/>
      </xdr:nvGrpSpPr>
      <xdr:grpSpPr>
        <a:xfrm>
          <a:off x="6408420" y="53340"/>
          <a:ext cx="4375573" cy="3878580"/>
          <a:chOff x="6408420" y="0"/>
          <a:chExt cx="4375573" cy="3878580"/>
        </a:xfrm>
      </xdr:grpSpPr>
      <xdr:graphicFrame macro="">
        <xdr:nvGraphicFramePr>
          <xdr:cNvPr id="13" name="Gráfico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GraphicFramePr>
            <a:graphicFrameLocks/>
          </xdr:cNvGraphicFramePr>
        </xdr:nvGraphicFramePr>
        <xdr:xfrm>
          <a:off x="6408420" y="0"/>
          <a:ext cx="4375573" cy="38785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37" name="Grupo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GrpSpPr/>
        </xdr:nvGrpSpPr>
        <xdr:grpSpPr>
          <a:xfrm>
            <a:off x="7490460" y="868680"/>
            <a:ext cx="2278380" cy="2217420"/>
            <a:chOff x="4008120" y="678180"/>
            <a:chExt cx="2278380" cy="2217420"/>
          </a:xfrm>
        </xdr:grpSpPr>
        <xdr:sp macro="" textlink="">
          <xdr:nvSpPr>
            <xdr:cNvPr id="33" name="Elipse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SpPr/>
          </xdr:nvSpPr>
          <xdr:spPr>
            <a:xfrm>
              <a:off x="4008120" y="678180"/>
              <a:ext cx="2278380" cy="2217420"/>
            </a:xfrm>
            <a:prstGeom prst="ellipse">
              <a:avLst/>
            </a:prstGeom>
            <a:gradFill>
              <a:gsLst>
                <a:gs pos="99000">
                  <a:srgbClr val="BB36F9">
                    <a:alpha val="20000"/>
                  </a:srgbClr>
                </a:gs>
                <a:gs pos="99000">
                  <a:srgbClr val="9947F7"/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6" name="Elipse 35">
              <a:extLst>
                <a:ext uri="{FF2B5EF4-FFF2-40B4-BE49-F238E27FC236}">
                  <a16:creationId xmlns:a16="http://schemas.microsoft.com/office/drawing/2014/main" id="{00000000-0008-0000-0200-000024000000}"/>
                </a:ext>
              </a:extLst>
            </xdr:cNvPr>
            <xdr:cNvSpPr/>
          </xdr:nvSpPr>
          <xdr:spPr>
            <a:xfrm>
              <a:off x="4320540" y="937260"/>
              <a:ext cx="1653540" cy="1638300"/>
            </a:xfrm>
            <a:prstGeom prst="ellipse">
              <a:avLst/>
            </a:prstGeom>
            <a:gradFill>
              <a:gsLst>
                <a:gs pos="2000">
                  <a:srgbClr val="BB36F9"/>
                </a:gs>
                <a:gs pos="100000">
                  <a:srgbClr val="9947F7"/>
                </a:gs>
                <a:gs pos="0">
                  <a:srgbClr val="DC25FA">
                    <a:alpha val="0"/>
                  </a:srgbClr>
                </a:gs>
              </a:gsLst>
              <a:lin ang="5400000" scaled="0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2" name="Elipse 31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/>
          </xdr:nvSpPr>
          <xdr:spPr>
            <a:xfrm>
              <a:off x="4465320" y="1066800"/>
              <a:ext cx="1356360" cy="138684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/>
            <a:lstStyle>
              <a:lvl1pPr marL="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>
                <a:solidFill>
                  <a:schemeClr val="tx1"/>
                </a:solidFill>
              </a:endParaRPr>
            </a:p>
          </xdr:txBody>
        </xdr:sp>
        <xdr:grpSp>
          <xdr:nvGrpSpPr>
            <xdr:cNvPr id="12" name="Grupo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GrpSpPr/>
          </xdr:nvGrpSpPr>
          <xdr:grpSpPr>
            <a:xfrm>
              <a:off x="4495800" y="1242060"/>
              <a:ext cx="1402080" cy="1043940"/>
              <a:chOff x="8382000" y="1767840"/>
              <a:chExt cx="1402080" cy="1043940"/>
            </a:xfrm>
          </xdr:grpSpPr>
          <xdr:sp macro="" textlink="Hoja1!D45">
            <xdr:nvSpPr>
              <xdr:cNvPr id="10" name="CuadroTexto 9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 txBox="1"/>
            </xdr:nvSpPr>
            <xdr:spPr>
              <a:xfrm>
                <a:off x="8382000" y="1767840"/>
                <a:ext cx="1402080" cy="8686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/>
                <a:fld id="{F18CA8A2-88A7-4548-B09A-EAE0D7199992}" type="TxLink">
                  <a:rPr lang="en-US" sz="4800">
                    <a:solidFill>
                      <a:schemeClr val="bg1"/>
                    </a:solidFill>
                    <a:effectLst/>
                    <a:latin typeface="Tw Cen MT" panose="020B0602020104020603" pitchFamily="34" charset="0"/>
                    <a:ea typeface="+mn-ea"/>
                    <a:cs typeface="+mn-cs"/>
                  </a:rPr>
                  <a:pPr marL="0" indent="0"/>
                  <a:t>68%</a:t>
                </a:fld>
                <a:endParaRPr lang="es-ES" sz="4800">
                  <a:solidFill>
                    <a:schemeClr val="bg1"/>
                  </a:solidFill>
                  <a:effectLst/>
                  <a:latin typeface="Tw Cen MT" panose="020B0602020104020603" pitchFamily="34" charset="0"/>
                  <a:ea typeface="+mn-ea"/>
                  <a:cs typeface="+mn-cs"/>
                </a:endParaRPr>
              </a:p>
            </xdr:txBody>
          </xdr:sp>
          <xdr:sp macro="" textlink="Hoja1!B7">
            <xdr:nvSpPr>
              <xdr:cNvPr id="11" name="CuadroTexto 10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 txBox="1"/>
            </xdr:nvSpPr>
            <xdr:spPr>
              <a:xfrm>
                <a:off x="8389620" y="2438400"/>
                <a:ext cx="1363980" cy="3733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marL="0" indent="0"/>
                <a:r>
                  <a:rPr lang="es-ES" sz="1400">
                    <a:solidFill>
                      <a:schemeClr val="bg1"/>
                    </a:solidFill>
                    <a:effectLst/>
                    <a:latin typeface="Tw Cen MT" panose="020B0602020104020603" pitchFamily="34" charset="0"/>
                    <a:ea typeface="+mn-ea"/>
                    <a:cs typeface="+mn-cs"/>
                  </a:rPr>
                  <a:t>Income Achived</a:t>
                </a:r>
              </a:p>
            </xdr:txBody>
          </xdr:sp>
        </xdr:grpSp>
      </xdr:grpSp>
    </xdr:grpSp>
    <xdr:clientData/>
  </xdr:twoCellAnchor>
  <xdr:twoCellAnchor>
    <xdr:from>
      <xdr:col>7</xdr:col>
      <xdr:colOff>525780</xdr:colOff>
      <xdr:row>10</xdr:row>
      <xdr:rowOff>171450</xdr:rowOff>
    </xdr:from>
    <xdr:to>
      <xdr:col>9</xdr:col>
      <xdr:colOff>670560</xdr:colOff>
      <xdr:row>18</xdr:row>
      <xdr:rowOff>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4FE0C5D3-00E9-4CE9-27CD-1C15A66B78B8}"/>
            </a:ext>
          </a:extLst>
        </xdr:cNvPr>
        <xdr:cNvCxnSpPr>
          <a:endCxn id="36" idx="2"/>
        </xdr:cNvCxnSpPr>
      </xdr:nvCxnSpPr>
      <xdr:spPr>
        <a:xfrm flipV="1">
          <a:off x="6073140" y="2000250"/>
          <a:ext cx="1729740" cy="1291590"/>
        </a:xfrm>
        <a:prstGeom prst="line">
          <a:avLst/>
        </a:prstGeom>
        <a:ln>
          <a:gradFill>
            <a:gsLst>
              <a:gs pos="0">
                <a:srgbClr val="DC25FA"/>
              </a:gs>
              <a:gs pos="100000">
                <a:srgbClr val="7417BD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739140</xdr:colOff>
      <xdr:row>10</xdr:row>
      <xdr:rowOff>171450</xdr:rowOff>
    </xdr:from>
    <xdr:to>
      <xdr:col>14</xdr:col>
      <xdr:colOff>259080</xdr:colOff>
      <xdr:row>20</xdr:row>
      <xdr:rowOff>60960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DC994256-F33C-3A6A-7053-C02B59B997EB}"/>
            </a:ext>
          </a:extLst>
        </xdr:cNvPr>
        <xdr:cNvCxnSpPr>
          <a:endCxn id="36" idx="6"/>
        </xdr:cNvCxnSpPr>
      </xdr:nvCxnSpPr>
      <xdr:spPr>
        <a:xfrm flipH="1" flipV="1">
          <a:off x="9456420" y="2000250"/>
          <a:ext cx="1897380" cy="1718310"/>
        </a:xfrm>
        <a:prstGeom prst="line">
          <a:avLst/>
        </a:prstGeom>
        <a:ln>
          <a:gradFill>
            <a:gsLst>
              <a:gs pos="0">
                <a:srgbClr val="DC25FA"/>
              </a:gs>
              <a:gs pos="100000">
                <a:srgbClr val="7417BD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671406</xdr:colOff>
      <xdr:row>15</xdr:row>
      <xdr:rowOff>106680</xdr:rowOff>
    </xdr:from>
    <xdr:to>
      <xdr:col>10</xdr:col>
      <xdr:colOff>723900</xdr:colOff>
      <xdr:row>21</xdr:row>
      <xdr:rowOff>91440</xdr:rowOff>
    </xdr:to>
    <xdr:cxnSp macro="">
      <xdr:nvCxnSpPr>
        <xdr:cNvPr id="42" name="Conector recto 41">
          <a:extLst>
            <a:ext uri="{FF2B5EF4-FFF2-40B4-BE49-F238E27FC236}">
              <a16:creationId xmlns:a16="http://schemas.microsoft.com/office/drawing/2014/main" id="{1874A44E-1B0A-4E20-B077-B40650106C72}"/>
            </a:ext>
          </a:extLst>
        </xdr:cNvPr>
        <xdr:cNvCxnSpPr>
          <a:stCxn id="13" idx="2"/>
        </xdr:cNvCxnSpPr>
      </xdr:nvCxnSpPr>
      <xdr:spPr>
        <a:xfrm flipV="1">
          <a:off x="8596206" y="2849880"/>
          <a:ext cx="52494" cy="1082040"/>
        </a:xfrm>
        <a:prstGeom prst="line">
          <a:avLst/>
        </a:prstGeom>
        <a:ln>
          <a:gradFill>
            <a:gsLst>
              <a:gs pos="0">
                <a:srgbClr val="DC25FA"/>
              </a:gs>
              <a:gs pos="100000">
                <a:srgbClr val="7417BD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320040</xdr:colOff>
      <xdr:row>25</xdr:row>
      <xdr:rowOff>99060</xdr:rowOff>
    </xdr:from>
    <xdr:to>
      <xdr:col>11</xdr:col>
      <xdr:colOff>464820</xdr:colOff>
      <xdr:row>27</xdr:row>
      <xdr:rowOff>45720</xdr:rowOff>
    </xdr:to>
    <xdr:sp macro="" textlink="Hoja1!E5">
      <xdr:nvSpPr>
        <xdr:cNvPr id="46" name="CuadroTexto 45">
          <a:extLst>
            <a:ext uri="{FF2B5EF4-FFF2-40B4-BE49-F238E27FC236}">
              <a16:creationId xmlns:a16="http://schemas.microsoft.com/office/drawing/2014/main" id="{FF50626E-66F8-43A1-8FFB-83ECE4049B40}"/>
            </a:ext>
          </a:extLst>
        </xdr:cNvPr>
        <xdr:cNvSpPr txBox="1"/>
      </xdr:nvSpPr>
      <xdr:spPr>
        <a:xfrm>
          <a:off x="8244840" y="4671060"/>
          <a:ext cx="9372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31A201E-43A5-4DFD-B08E-741642A9A034}" type="TxLink">
            <a:rPr lang="en-US" sz="1200">
              <a:solidFill>
                <a:schemeClr val="bg1"/>
              </a:solidFill>
              <a:effectLst/>
              <a:latin typeface="Avenir"/>
              <a:ea typeface="+mn-ea"/>
              <a:cs typeface="+mn-cs"/>
            </a:rPr>
            <a:pPr marL="0" indent="0"/>
            <a:t>Technology</a:t>
          </a:fld>
          <a:endParaRPr lang="es-ES" sz="1200">
            <a:solidFill>
              <a:schemeClr val="bg1"/>
            </a:solidFill>
            <a:effectLst/>
            <a:latin typeface="Avenir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274320</xdr:colOff>
      <xdr:row>21</xdr:row>
      <xdr:rowOff>106680</xdr:rowOff>
    </xdr:from>
    <xdr:to>
      <xdr:col>8</xdr:col>
      <xdr:colOff>579120</xdr:colOff>
      <xdr:row>23</xdr:row>
      <xdr:rowOff>152400</xdr:rowOff>
    </xdr:to>
    <xdr:sp macro="" textlink="Hoja1!E3">
      <xdr:nvSpPr>
        <xdr:cNvPr id="47" name="CuadroTexto 46">
          <a:extLst>
            <a:ext uri="{FF2B5EF4-FFF2-40B4-BE49-F238E27FC236}">
              <a16:creationId xmlns:a16="http://schemas.microsoft.com/office/drawing/2014/main" id="{490DD7E0-F240-443A-961B-98CE98737433}"/>
            </a:ext>
          </a:extLst>
        </xdr:cNvPr>
        <xdr:cNvSpPr txBox="1"/>
      </xdr:nvSpPr>
      <xdr:spPr>
        <a:xfrm>
          <a:off x="5821680" y="3947160"/>
          <a:ext cx="109728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4FF5C53-E5A2-4904-9D4F-7C1CE8B447A7}" type="TxLink">
            <a:rPr lang="en-US" sz="1200">
              <a:solidFill>
                <a:schemeClr val="bg1"/>
              </a:solidFill>
              <a:effectLst/>
              <a:latin typeface="Avenir"/>
              <a:ea typeface="+mn-ea"/>
              <a:cs typeface="+mn-cs"/>
            </a:rPr>
            <a:pPr marL="0" indent="0"/>
            <a:t>Furniture</a:t>
          </a:fld>
          <a:endParaRPr lang="es-ES" sz="2000">
            <a:solidFill>
              <a:schemeClr val="bg1"/>
            </a:solidFill>
            <a:effectLst/>
            <a:latin typeface="Avenir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434340</xdr:colOff>
      <xdr:row>23</xdr:row>
      <xdr:rowOff>0</xdr:rowOff>
    </xdr:from>
    <xdr:to>
      <xdr:col>14</xdr:col>
      <xdr:colOff>617220</xdr:colOff>
      <xdr:row>24</xdr:row>
      <xdr:rowOff>129540</xdr:rowOff>
    </xdr:to>
    <xdr:sp macro="" textlink="Hoja1!E4">
      <xdr:nvSpPr>
        <xdr:cNvPr id="48" name="CuadroTexto 47">
          <a:extLst>
            <a:ext uri="{FF2B5EF4-FFF2-40B4-BE49-F238E27FC236}">
              <a16:creationId xmlns:a16="http://schemas.microsoft.com/office/drawing/2014/main" id="{695DB41B-5D99-4019-A46B-5DBEA4533371}"/>
            </a:ext>
          </a:extLst>
        </xdr:cNvPr>
        <xdr:cNvSpPr txBox="1"/>
      </xdr:nvSpPr>
      <xdr:spPr>
        <a:xfrm>
          <a:off x="10736580" y="4206240"/>
          <a:ext cx="975360" cy="312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FCA6285-2D80-43D9-8659-BF3B2F8E7BA1}" type="TxLink">
            <a:rPr lang="en-US" sz="900">
              <a:solidFill>
                <a:schemeClr val="bg1"/>
              </a:solidFill>
              <a:effectLst/>
              <a:latin typeface="Avenir"/>
              <a:ea typeface="+mn-ea"/>
              <a:cs typeface="+mn-cs"/>
            </a:rPr>
            <a:pPr marL="0" indent="0"/>
            <a:t>Office Supplies</a:t>
          </a:fld>
          <a:endParaRPr lang="es-ES" sz="1600">
            <a:solidFill>
              <a:schemeClr val="bg1"/>
            </a:solidFill>
            <a:effectLst/>
            <a:latin typeface="Avenir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205740</xdr:colOff>
      <xdr:row>13</xdr:row>
      <xdr:rowOff>129540</xdr:rowOff>
    </xdr:from>
    <xdr:to>
      <xdr:col>7</xdr:col>
      <xdr:colOff>381000</xdr:colOff>
      <xdr:row>18</xdr:row>
      <xdr:rowOff>38100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08266CD7-83F8-4BFC-8117-6B371AAB9DF7}"/>
            </a:ext>
          </a:extLst>
        </xdr:cNvPr>
        <xdr:cNvCxnSpPr/>
      </xdr:nvCxnSpPr>
      <xdr:spPr>
        <a:xfrm flipH="1" flipV="1">
          <a:off x="5753100" y="2506980"/>
          <a:ext cx="175260" cy="822960"/>
        </a:xfrm>
        <a:prstGeom prst="line">
          <a:avLst/>
        </a:prstGeom>
        <a:ln w="15875">
          <a:gradFill>
            <a:gsLst>
              <a:gs pos="96000">
                <a:srgbClr val="06C7F4"/>
              </a:gs>
              <a:gs pos="54000">
                <a:srgbClr val="0A0D8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624840</xdr:colOff>
      <xdr:row>9</xdr:row>
      <xdr:rowOff>121920</xdr:rowOff>
    </xdr:from>
    <xdr:to>
      <xdr:col>7</xdr:col>
      <xdr:colOff>571500</xdr:colOff>
      <xdr:row>13</xdr:row>
      <xdr:rowOff>106680</xdr:rowOff>
    </xdr:to>
    <xdr:sp macro="" textlink="">
      <xdr:nvSpPr>
        <xdr:cNvPr id="59" name="Círculo: vacío 58">
          <a:extLst>
            <a:ext uri="{FF2B5EF4-FFF2-40B4-BE49-F238E27FC236}">
              <a16:creationId xmlns:a16="http://schemas.microsoft.com/office/drawing/2014/main" id="{5071D026-F45C-CDFE-0058-C31E5626FC42}"/>
            </a:ext>
          </a:extLst>
        </xdr:cNvPr>
        <xdr:cNvSpPr/>
      </xdr:nvSpPr>
      <xdr:spPr>
        <a:xfrm>
          <a:off x="5379720" y="1767840"/>
          <a:ext cx="739140" cy="716280"/>
        </a:xfrm>
        <a:prstGeom prst="donut">
          <a:avLst>
            <a:gd name="adj" fmla="val 8200"/>
          </a:avLst>
        </a:prstGeom>
        <a:solidFill>
          <a:srgbClr val="88E6F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731520</xdr:colOff>
      <xdr:row>10</xdr:row>
      <xdr:rowOff>137160</xdr:rowOff>
    </xdr:from>
    <xdr:to>
      <xdr:col>7</xdr:col>
      <xdr:colOff>586740</xdr:colOff>
      <xdr:row>12</xdr:row>
      <xdr:rowOff>152400</xdr:rowOff>
    </xdr:to>
    <xdr:sp macro="" textlink="Hoja1!K3">
      <xdr:nvSpPr>
        <xdr:cNvPr id="60" name="CuadroTexto 59">
          <a:extLst>
            <a:ext uri="{FF2B5EF4-FFF2-40B4-BE49-F238E27FC236}">
              <a16:creationId xmlns:a16="http://schemas.microsoft.com/office/drawing/2014/main" id="{7C13A7A0-4C71-4963-AED6-DE95824672EC}"/>
            </a:ext>
          </a:extLst>
        </xdr:cNvPr>
        <xdr:cNvSpPr txBox="1"/>
      </xdr:nvSpPr>
      <xdr:spPr>
        <a:xfrm>
          <a:off x="5486400" y="1965960"/>
          <a:ext cx="6477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3A53B1A-389E-496E-88D8-4DF5266A6898}" type="TxLink">
            <a:rPr lang="en-US" sz="16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rPr>
            <a:pPr marL="0" indent="0"/>
            <a:t>35%</a:t>
          </a:fld>
          <a:endParaRPr lang="es-ES" sz="1600">
            <a:solidFill>
              <a:schemeClr val="bg1"/>
            </a:solidFill>
            <a:effectLst/>
            <a:latin typeface="Tw Cen MT" panose="020B06020201040206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754380</xdr:colOff>
      <xdr:row>26</xdr:row>
      <xdr:rowOff>76200</xdr:rowOff>
    </xdr:from>
    <xdr:to>
      <xdr:col>10</xdr:col>
      <xdr:colOff>297180</xdr:colOff>
      <xdr:row>28</xdr:row>
      <xdr:rowOff>160020</xdr:rowOff>
    </xdr:to>
    <xdr:cxnSp macro="">
      <xdr:nvCxnSpPr>
        <xdr:cNvPr id="61" name="Conector recto 60">
          <a:extLst>
            <a:ext uri="{FF2B5EF4-FFF2-40B4-BE49-F238E27FC236}">
              <a16:creationId xmlns:a16="http://schemas.microsoft.com/office/drawing/2014/main" id="{5A111192-A23B-4441-B334-E6BE17704C78}"/>
            </a:ext>
          </a:extLst>
        </xdr:cNvPr>
        <xdr:cNvCxnSpPr/>
      </xdr:nvCxnSpPr>
      <xdr:spPr>
        <a:xfrm flipH="1">
          <a:off x="7094220" y="4831080"/>
          <a:ext cx="1127760" cy="449580"/>
        </a:xfrm>
        <a:prstGeom prst="line">
          <a:avLst/>
        </a:prstGeom>
        <a:ln w="15875">
          <a:gradFill>
            <a:gsLst>
              <a:gs pos="96000">
                <a:srgbClr val="06C7F4"/>
              </a:gs>
              <a:gs pos="54000">
                <a:srgbClr val="0A0D8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198120</xdr:colOff>
      <xdr:row>24</xdr:row>
      <xdr:rowOff>160020</xdr:rowOff>
    </xdr:from>
    <xdr:to>
      <xdr:col>14</xdr:col>
      <xdr:colOff>220980</xdr:colOff>
      <xdr:row>27</xdr:row>
      <xdr:rowOff>68580</xdr:rowOff>
    </xdr:to>
    <xdr:cxnSp macro="">
      <xdr:nvCxnSpPr>
        <xdr:cNvPr id="65" name="Conector recto 64">
          <a:extLst>
            <a:ext uri="{FF2B5EF4-FFF2-40B4-BE49-F238E27FC236}">
              <a16:creationId xmlns:a16="http://schemas.microsoft.com/office/drawing/2014/main" id="{7D536569-0E1E-47C2-B145-01CAE7C2F334}"/>
            </a:ext>
          </a:extLst>
        </xdr:cNvPr>
        <xdr:cNvCxnSpPr/>
      </xdr:nvCxnSpPr>
      <xdr:spPr>
        <a:xfrm flipH="1">
          <a:off x="11292840" y="4549140"/>
          <a:ext cx="22860" cy="457200"/>
        </a:xfrm>
        <a:prstGeom prst="line">
          <a:avLst/>
        </a:prstGeom>
        <a:ln w="15875">
          <a:gradFill>
            <a:gsLst>
              <a:gs pos="96000">
                <a:srgbClr val="06C7F4"/>
              </a:gs>
              <a:gs pos="54000">
                <a:srgbClr val="0A0D80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0.26861</cdr:x>
      <cdr:y>0.84411</cdr:y>
    </cdr:from>
    <cdr:to>
      <cdr:x>0.34105</cdr:x>
      <cdr:y>1</cdr:y>
    </cdr:to>
    <cdr:sp macro="" textlink="">
      <cdr:nvSpPr>
        <cdr:cNvPr id="10" name="Círculo: vacío 9">
          <a:extLst xmlns:a="http://schemas.openxmlformats.org/drawingml/2006/main">
            <a:ext uri="{FF2B5EF4-FFF2-40B4-BE49-F238E27FC236}">
              <a16:creationId xmlns:a16="http://schemas.microsoft.com/office/drawing/2014/main" id="{5071D026-F45C-CDFE-0058-C31E5626FC42}"/>
            </a:ext>
          </a:extLst>
        </cdr:cNvPr>
        <cdr:cNvSpPr/>
      </cdr:nvSpPr>
      <cdr:spPr>
        <a:xfrm xmlns:a="http://schemas.openxmlformats.org/drawingml/2006/main">
          <a:off x="2740694" y="3878567"/>
          <a:ext cx="739118" cy="716293"/>
        </a:xfrm>
        <a:prstGeom xmlns:a="http://schemas.openxmlformats.org/drawingml/2006/main" prst="donut">
          <a:avLst>
            <a:gd name="adj" fmla="val 8200"/>
          </a:avLst>
        </a:prstGeom>
        <a:solidFill xmlns:a="http://schemas.openxmlformats.org/drawingml/2006/main">
          <a:srgbClr val="88E6FC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s-ES" sz="11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0.27682</cdr:x>
      <cdr:y>0.88834</cdr:y>
    </cdr:from>
    <cdr:to>
      <cdr:x>0.3403</cdr:x>
      <cdr:y>0.97126</cdr:y>
    </cdr:to>
    <cdr:sp macro="" textlink="Hoja1!$K$5">
      <cdr:nvSpPr>
        <cdr:cNvPr id="11" name="CuadroTexto 59">
          <a:extLst xmlns:a="http://schemas.openxmlformats.org/drawingml/2006/main">
            <a:ext uri="{FF2B5EF4-FFF2-40B4-BE49-F238E27FC236}">
              <a16:creationId xmlns:a16="http://schemas.microsoft.com/office/drawing/2014/main" id="{7C13A7A0-4C71-4963-AED6-DE95824672EC}"/>
            </a:ext>
          </a:extLst>
        </cdr:cNvPr>
        <cdr:cNvSpPr txBox="1"/>
      </cdr:nvSpPr>
      <cdr:spPr>
        <a:xfrm xmlns:a="http://schemas.openxmlformats.org/drawingml/2006/main">
          <a:off x="2824462" y="4081777"/>
          <a:ext cx="647698" cy="381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fld id="{13B1DA3A-B877-4131-AB08-AE9A284E969C}" type="TxLink">
            <a:rPr lang="en-US" sz="16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rPr>
            <a:pPr marL="0" indent="0"/>
            <a:t>40%</a:t>
          </a:fld>
          <a:endParaRPr lang="es-ES" sz="1600">
            <a:solidFill>
              <a:schemeClr val="bg1"/>
            </a:solidFill>
            <a:effectLst/>
            <a:latin typeface="Tw Cen MT" panose="020B0602020104020603" pitchFamily="34" charset="0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0.71297</cdr:x>
      <cdr:y>0.84412</cdr:y>
    </cdr:from>
    <cdr:to>
      <cdr:x>0.78541</cdr:x>
      <cdr:y>1</cdr:y>
    </cdr:to>
    <cdr:sp macro="" textlink="">
      <cdr:nvSpPr>
        <cdr:cNvPr id="13" name="Círculo: vacío 12">
          <a:extLst xmlns:a="http://schemas.openxmlformats.org/drawingml/2006/main">
            <a:ext uri="{FF2B5EF4-FFF2-40B4-BE49-F238E27FC236}">
              <a16:creationId xmlns:a16="http://schemas.microsoft.com/office/drawing/2014/main" id="{B910299C-1C72-BBA2-0F24-8FF29A1BA645}"/>
            </a:ext>
          </a:extLst>
        </cdr:cNvPr>
        <cdr:cNvSpPr/>
      </cdr:nvSpPr>
      <cdr:spPr>
        <a:xfrm xmlns:a="http://schemas.openxmlformats.org/drawingml/2006/main">
          <a:off x="7274533" y="3878614"/>
          <a:ext cx="739118" cy="716246"/>
        </a:xfrm>
        <a:prstGeom xmlns:a="http://schemas.openxmlformats.org/drawingml/2006/main" prst="donut">
          <a:avLst>
            <a:gd name="adj" fmla="val 8200"/>
          </a:avLst>
        </a:prstGeom>
        <a:solidFill xmlns:a="http://schemas.openxmlformats.org/drawingml/2006/main">
          <a:srgbClr val="88E6FC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s-ES" sz="11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0.72417</cdr:x>
      <cdr:y>0.88668</cdr:y>
    </cdr:from>
    <cdr:to>
      <cdr:x>0.78765</cdr:x>
      <cdr:y>0.9696</cdr:y>
    </cdr:to>
    <cdr:sp macro="" textlink="Hoja1!$K$4">
      <cdr:nvSpPr>
        <cdr:cNvPr id="14" name="CuadroTexto 59">
          <a:extLst xmlns:a="http://schemas.openxmlformats.org/drawingml/2006/main">
            <a:ext uri="{FF2B5EF4-FFF2-40B4-BE49-F238E27FC236}">
              <a16:creationId xmlns:a16="http://schemas.microsoft.com/office/drawing/2014/main" id="{771B9461-B06D-539D-E954-0430E44C3B7F}"/>
            </a:ext>
          </a:extLst>
        </cdr:cNvPr>
        <cdr:cNvSpPr txBox="1"/>
      </cdr:nvSpPr>
      <cdr:spPr>
        <a:xfrm xmlns:a="http://schemas.openxmlformats.org/drawingml/2006/main">
          <a:off x="7388813" y="4074157"/>
          <a:ext cx="647698" cy="381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/>
          <a:fld id="{DFC1DD09-3256-4154-BC53-9F6A19BEC668}" type="TxLink">
            <a:rPr lang="en-US" sz="1600">
              <a:solidFill>
                <a:schemeClr val="bg1"/>
              </a:solidFill>
              <a:effectLst/>
              <a:latin typeface="Tw Cen MT" panose="020B0602020104020603" pitchFamily="34" charset="0"/>
              <a:ea typeface="+mn-ea"/>
              <a:cs typeface="+mn-cs"/>
            </a:rPr>
            <a:pPr marL="0" indent="0"/>
            <a:t>25%</a:t>
          </a:fld>
          <a:endParaRPr lang="es-ES" sz="1600">
            <a:solidFill>
              <a:schemeClr val="bg1"/>
            </a:solidFill>
            <a:effectLst/>
            <a:latin typeface="Tw Cen MT" panose="020B0602020104020603" pitchFamily="34" charset="0"/>
            <a:ea typeface="+mn-ea"/>
            <a:cs typeface="+mn-cs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100.840144097223" createdVersion="8" refreshedVersion="8" minRefreshableVersion="3" recordCount="8399" xr:uid="{05649FF7-2460-4EF2-8984-D2634CE7CC05}">
  <cacheSource type="worksheet">
    <worksheetSource name="Tabla1"/>
  </cacheSource>
  <cacheFields count="28">
    <cacheField name="City" numFmtId="0">
      <sharedItems/>
    </cacheField>
    <cacheField name="Customer Age" numFmtId="0">
      <sharedItems containsString="0" containsBlank="1" containsNumber="1" containsInteger="1" minValue="41" maxValue="95"/>
    </cacheField>
    <cacheField name="Customer Name" numFmtId="0">
      <sharedItems/>
    </cacheField>
    <cacheField name="Customer Segment" numFmtId="0">
      <sharedItems/>
    </cacheField>
    <cacheField name="Discount" numFmtId="0">
      <sharedItems containsSemiMixedTypes="0" containsString="0" containsNumber="1" minValue="0" maxValue="0.25"/>
    </cacheField>
    <cacheField name="Number of Records" numFmtId="0">
      <sharedItems containsSemiMixedTypes="0" containsString="0" containsNumber="1" containsInteger="1" minValue="1" maxValue="1"/>
    </cacheField>
    <cacheField name="Order Date" numFmtId="0">
      <sharedItems containsSemiMixedTypes="0" containsString="0" containsNumber="1" containsInteger="1" minValue="2012" maxValue="2015" count="4">
        <n v="2012"/>
        <n v="2013"/>
        <n v="2014"/>
        <n v="2015"/>
      </sharedItems>
    </cacheField>
    <cacheField name="Order ID" numFmtId="0">
      <sharedItems containsSemiMixedTypes="0" containsString="0" containsNumber="1" containsInteger="1" minValue="3" maxValue="59973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Product Base Margin" numFmtId="0">
      <sharedItems containsString="0" containsBlank="1" containsNumber="1" minValue="0.35" maxValue="0.85"/>
    </cacheField>
    <cacheField name="Product Category" numFmtId="0">
      <sharedItems count="3">
        <s v="Office Supplies"/>
        <s v="Furniture"/>
        <s v="Technology"/>
      </sharedItems>
    </cacheField>
    <cacheField name="Product Container" numFmtId="0">
      <sharedItems count="7">
        <s v="Small Box"/>
        <s v="Large Box"/>
        <s v="Jumbo Drum"/>
        <s v="Wrap Bag"/>
        <s v="Jumbo Box"/>
        <s v="Medium Box"/>
        <s v="Small Pack"/>
      </sharedItems>
    </cacheField>
    <cacheField name="Product Name" numFmtId="0">
      <sharedItems containsMixedTypes="1" containsNumber="1" containsInteger="1" minValue="232" maxValue="8890"/>
    </cacheField>
    <cacheField name="Product Sub-Category" numFmtId="0">
      <sharedItems count="17">
        <s v="Storage &amp; Organization"/>
        <s v="Chairs &amp; Chairmats"/>
        <s v="Paper"/>
        <s v="Binders and Binder Accessories"/>
        <s v="Tables"/>
        <s v="Office Furnishings"/>
        <s v="Pens &amp; Art Supplies"/>
        <s v="Office Machines"/>
        <s v="Computer Peripherals"/>
        <s v="Telephones and Communication"/>
        <s v="Bookcases"/>
        <s v="Copiers and Fax"/>
        <s v="Labels"/>
        <s v="Appliances"/>
        <s v="Rubber Bands"/>
        <s v="Envelopes"/>
        <s v="Scissors, Rulers and Trimmers"/>
      </sharedItems>
    </cacheField>
    <cacheField name="Profit" numFmtId="0">
      <sharedItems containsSemiMixedTypes="0" containsString="0" containsNumber="1" minValue="-14140.7016" maxValue="27220.69"/>
    </cacheField>
    <cacheField name="Region" numFmtId="0">
      <sharedItems count="4">
        <s v="East"/>
        <s v="West"/>
        <s v="Central"/>
        <s v="South"/>
      </sharedItems>
    </cacheField>
    <cacheField name="Row ID" numFmtId="0">
      <sharedItems containsSemiMixedTypes="0" containsString="0" containsNumber="1" containsInteger="1" minValue="1" maxValue="8399"/>
    </cacheField>
    <cacheField name="Sales" numFmtId="0">
      <sharedItems containsSemiMixedTypes="0" containsString="0" containsNumber="1" minValue="2.2400000000000002" maxValue="89061.05"/>
    </cacheField>
    <cacheField name="Ship Date" numFmtId="14">
      <sharedItems containsSemiMixedTypes="0" containsNonDate="0" containsDate="1" containsString="0" minDate="2012-01-02T00:00:00" maxDate="2015-12-31T00:00:00" count="1450">
        <d v="2012-01-02T00:00:00"/>
        <d v="2012-01-03T00:00:00"/>
        <d v="2012-01-04T00:00:00"/>
        <d v="2012-01-09T00:00:00"/>
        <d v="2012-01-05T00:00:00"/>
        <d v="2012-01-06T00:00:00"/>
        <d v="2012-01-07T00:00:00"/>
        <d v="2012-01-10T00:00:00"/>
        <d v="2012-01-08T00:00:00"/>
        <d v="2012-01-11T00:00:00"/>
        <d v="2012-01-12T00:00:00"/>
        <d v="2012-01-14T00:00:00"/>
        <d v="2012-01-16T00:00:00"/>
        <d v="2012-01-15T00:00:00"/>
        <d v="2012-01-13T00:00:00"/>
        <d v="2012-01-18T00:00:00"/>
        <d v="2012-01-17T00:00:00"/>
        <d v="2012-01-20T00:00:00"/>
        <d v="2012-01-21T00:00:00"/>
        <d v="2012-01-19T00:00:00"/>
        <d v="2012-01-23T00:00:00"/>
        <d v="2012-01-22T00:00:00"/>
        <d v="2012-01-25T00:00:00"/>
        <d v="2012-01-28T00:00:00"/>
        <d v="2012-01-24T00:00:00"/>
        <d v="2012-01-26T00:00:00"/>
        <d v="2012-01-29T00:00:00"/>
        <d v="2012-01-27T00:00:00"/>
        <d v="2012-01-30T00:00:00"/>
        <d v="2012-02-01T00:00:00"/>
        <d v="2012-02-06T00:00:00"/>
        <d v="2012-01-31T00:00:00"/>
        <d v="2012-02-04T00:00:00"/>
        <d v="2012-02-02T00:00:00"/>
        <d v="2012-02-05T00:00:00"/>
        <d v="2012-02-07T00:00:00"/>
        <d v="2012-02-03T00:00:00"/>
        <d v="2012-02-08T00:00:00"/>
        <d v="2012-02-09T00:00:00"/>
        <d v="2012-02-12T00:00:00"/>
        <d v="2012-02-10T00:00:00"/>
        <d v="2012-02-14T00:00:00"/>
        <d v="2012-02-11T00:00:00"/>
        <d v="2012-02-16T00:00:00"/>
        <d v="2012-02-17T00:00:00"/>
        <d v="2012-02-13T00:00:00"/>
        <d v="2012-02-15T00:00:00"/>
        <d v="2012-02-21T00:00:00"/>
        <d v="2012-02-20T00:00:00"/>
        <d v="2012-02-22T00:00:00"/>
        <d v="2012-02-18T00:00:00"/>
        <d v="2012-02-23T00:00:00"/>
        <d v="2012-02-19T00:00:00"/>
        <d v="2012-02-26T00:00:00"/>
        <d v="2012-02-24T00:00:00"/>
        <d v="2012-02-25T00:00:00"/>
        <d v="2012-02-27T00:00:00"/>
        <d v="2012-02-28T00:00:00"/>
        <d v="2012-03-01T00:00:00"/>
        <d v="2012-03-06T00:00:00"/>
        <d v="2012-03-04T00:00:00"/>
        <d v="2012-03-09T00:00:00"/>
        <d v="2012-03-02T00:00:00"/>
        <d v="2012-03-03T00:00:00"/>
        <d v="2012-03-10T00:00:00"/>
        <d v="2012-03-05T00:00:00"/>
        <d v="2012-03-08T00:00:00"/>
        <d v="2012-03-07T00:00:00"/>
        <d v="2012-03-12T00:00:00"/>
        <d v="2012-03-11T00:00:00"/>
        <d v="2012-03-15T00:00:00"/>
        <d v="2012-03-13T00:00:00"/>
        <d v="2012-03-14T00:00:00"/>
        <d v="2012-03-19T00:00:00"/>
        <d v="2012-03-16T00:00:00"/>
        <d v="2012-03-17T00:00:00"/>
        <d v="2012-03-18T00:00:00"/>
        <d v="2012-03-20T00:00:00"/>
        <d v="2012-03-21T00:00:00"/>
        <d v="2012-03-22T00:00:00"/>
        <d v="2012-03-24T00:00:00"/>
        <d v="2012-03-23T00:00:00"/>
        <d v="2012-03-25T00:00:00"/>
        <d v="2012-03-26T00:00:00"/>
        <d v="2012-03-29T00:00:00"/>
        <d v="2012-03-28T00:00:00"/>
        <d v="2012-03-27T00:00:00"/>
        <d v="2012-03-30T00:00:00"/>
        <d v="2012-04-01T00:00:00"/>
        <d v="2012-03-31T00:00:00"/>
        <d v="2012-04-03T00:00:00"/>
        <d v="2012-04-04T00:00:00"/>
        <d v="2012-04-02T00:00:00"/>
        <d v="2012-04-05T00:00:00"/>
        <d v="2012-04-06T00:00:00"/>
        <d v="2012-04-11T00:00:00"/>
        <d v="2012-04-07T00:00:00"/>
        <d v="2012-04-08T00:00:00"/>
        <d v="2012-04-13T00:00:00"/>
        <d v="2012-04-15T00:00:00"/>
        <d v="2012-04-09T00:00:00"/>
        <d v="2012-04-12T00:00:00"/>
        <d v="2012-04-14T00:00:00"/>
        <d v="2012-04-10T00:00:00"/>
        <d v="2012-04-17T00:00:00"/>
        <d v="2012-04-16T00:00:00"/>
        <d v="2012-04-19T00:00:00"/>
        <d v="2012-04-18T00:00:00"/>
        <d v="2012-04-20T00:00:00"/>
        <d v="2012-04-21T00:00:00"/>
        <d v="2012-04-23T00:00:00"/>
        <d v="2012-04-24T00:00:00"/>
        <d v="2012-04-26T00:00:00"/>
        <d v="2012-04-22T00:00:00"/>
        <d v="2012-04-25T00:00:00"/>
        <d v="2012-04-28T00:00:00"/>
        <d v="2012-04-27T00:00:00"/>
        <d v="2012-05-03T00:00:00"/>
        <d v="2012-04-30T00:00:00"/>
        <d v="2012-04-29T00:00:00"/>
        <d v="2012-05-01T00:00:00"/>
        <d v="2012-05-02T00:00:00"/>
        <d v="2012-05-06T00:00:00"/>
        <d v="2012-05-04T00:00:00"/>
        <d v="2012-05-05T00:00:00"/>
        <d v="2012-05-07T00:00:00"/>
        <d v="2012-05-09T00:00:00"/>
        <d v="2012-05-08T00:00:00"/>
        <d v="2012-05-10T00:00:00"/>
        <d v="2012-05-11T00:00:00"/>
        <d v="2012-05-12T00:00:00"/>
        <d v="2012-05-13T00:00:00"/>
        <d v="2012-05-15T00:00:00"/>
        <d v="2012-05-14T00:00:00"/>
        <d v="2012-05-16T00:00:00"/>
        <d v="2012-05-21T00:00:00"/>
        <d v="2012-05-17T00:00:00"/>
        <d v="2012-05-18T00:00:00"/>
        <d v="2012-05-19T00:00:00"/>
        <d v="2012-05-24T00:00:00"/>
        <d v="2012-05-20T00:00:00"/>
        <d v="2012-05-23T00:00:00"/>
        <d v="2012-05-26T00:00:00"/>
        <d v="2012-05-22T00:00:00"/>
        <d v="2012-05-25T00:00:00"/>
        <d v="2012-05-28T00:00:00"/>
        <d v="2012-05-29T00:00:00"/>
        <d v="2012-05-27T00:00:00"/>
        <d v="2012-06-02T00:00:00"/>
        <d v="2012-05-30T00:00:00"/>
        <d v="2012-05-31T00:00:00"/>
        <d v="2012-06-05T00:00:00"/>
        <d v="2012-06-01T00:00:00"/>
        <d v="2012-06-03T00:00:00"/>
        <d v="2012-06-04T00:00:00"/>
        <d v="2012-06-07T00:00:00"/>
        <d v="2012-06-08T00:00:00"/>
        <d v="2012-06-10T00:00:00"/>
        <d v="2012-06-06T00:00:00"/>
        <d v="2012-06-09T00:00:00"/>
        <d v="2012-06-12T00:00:00"/>
        <d v="2012-06-14T00:00:00"/>
        <d v="2012-06-11T00:00:00"/>
        <d v="2012-06-13T00:00:00"/>
        <d v="2012-06-15T00:00:00"/>
        <d v="2012-06-16T00:00:00"/>
        <d v="2012-06-19T00:00:00"/>
        <d v="2012-06-17T00:00:00"/>
        <d v="2012-06-18T00:00:00"/>
        <d v="2012-06-21T00:00:00"/>
        <d v="2012-06-22T00:00:00"/>
        <d v="2012-06-24T00:00:00"/>
        <d v="2012-06-20T00:00:00"/>
        <d v="2012-06-27T00:00:00"/>
        <d v="2012-06-23T00:00:00"/>
        <d v="2012-06-26T00:00:00"/>
        <d v="2012-06-25T00:00:00"/>
        <d v="2012-06-30T00:00:00"/>
        <d v="2012-07-01T00:00:00"/>
        <d v="2012-06-28T00:00:00"/>
        <d v="2012-06-29T00:00:00"/>
        <d v="2012-07-03T00:00:00"/>
        <d v="2012-07-02T00:00:00"/>
        <d v="2012-07-07T00:00:00"/>
        <d v="2012-07-04T00:00:00"/>
        <d v="2012-07-05T00:00:00"/>
        <d v="2012-07-06T00:00:00"/>
        <d v="2012-07-08T00:00:00"/>
        <d v="2012-07-10T00:00:00"/>
        <d v="2012-07-11T00:00:00"/>
        <d v="2012-07-09T00:00:00"/>
        <d v="2012-07-14T00:00:00"/>
        <d v="2012-07-13T00:00:00"/>
        <d v="2012-07-15T00:00:00"/>
        <d v="2012-07-12T00:00:00"/>
        <d v="2012-07-16T00:00:00"/>
        <d v="2012-07-17T00:00:00"/>
        <d v="2012-07-19T00:00:00"/>
        <d v="2012-07-18T00:00:00"/>
        <d v="2012-07-21T00:00:00"/>
        <d v="2012-07-20T00:00:00"/>
        <d v="2012-07-22T00:00:00"/>
        <d v="2012-07-23T00:00:00"/>
        <d v="2012-07-24T00:00:00"/>
        <d v="2012-07-25T00:00:00"/>
        <d v="2012-07-26T00:00:00"/>
        <d v="2012-07-29T00:00:00"/>
        <d v="2012-07-28T00:00:00"/>
        <d v="2012-07-30T00:00:00"/>
        <d v="2012-07-31T00:00:00"/>
        <d v="2012-08-02T00:00:00"/>
        <d v="2012-07-27T00:00:00"/>
        <d v="2012-08-01T00:00:00"/>
        <d v="2012-08-03T00:00:00"/>
        <d v="2012-08-04T00:00:00"/>
        <d v="2012-08-07T00:00:00"/>
        <d v="2012-08-05T00:00:00"/>
        <d v="2012-08-06T00:00:00"/>
        <d v="2012-08-09T00:00:00"/>
        <d v="2012-08-08T00:00:00"/>
        <d v="2012-08-10T00:00:00"/>
        <d v="2012-08-11T00:00:00"/>
        <d v="2012-08-13T00:00:00"/>
        <d v="2012-08-12T00:00:00"/>
        <d v="2012-08-15T00:00:00"/>
        <d v="2012-08-17T00:00:00"/>
        <d v="2012-08-14T00:00:00"/>
        <d v="2012-08-16T00:00:00"/>
        <d v="2012-08-18T00:00:00"/>
        <d v="2012-08-19T00:00:00"/>
        <d v="2012-08-20T00:00:00"/>
        <d v="2012-08-22T00:00:00"/>
        <d v="2012-08-21T00:00:00"/>
        <d v="2012-08-24T00:00:00"/>
        <d v="2012-08-26T00:00:00"/>
        <d v="2012-08-23T00:00:00"/>
        <d v="2012-08-25T00:00:00"/>
        <d v="2012-08-27T00:00:00"/>
        <d v="2012-08-28T00:00:00"/>
        <d v="2012-09-02T00:00:00"/>
        <d v="2012-08-29T00:00:00"/>
        <d v="2012-08-31T00:00:00"/>
        <d v="2012-09-03T00:00:00"/>
        <d v="2012-08-30T00:00:00"/>
        <d v="2012-09-01T00:00:00"/>
        <d v="2012-09-05T00:00:00"/>
        <d v="2012-09-04T00:00:00"/>
        <d v="2012-09-06T00:00:00"/>
        <d v="2012-09-07T00:00:00"/>
        <d v="2012-09-08T00:00:00"/>
        <d v="2012-09-09T00:00:00"/>
        <d v="2012-09-10T00:00:00"/>
        <d v="2012-09-15T00:00:00"/>
        <d v="2012-09-12T00:00:00"/>
        <d v="2012-09-11T00:00:00"/>
        <d v="2012-09-13T00:00:00"/>
        <d v="2012-09-14T00:00:00"/>
        <d v="2012-09-17T00:00:00"/>
        <d v="2012-09-19T00:00:00"/>
        <d v="2012-09-16T00:00:00"/>
        <d v="2012-09-18T00:00:00"/>
        <d v="2012-09-25T00:00:00"/>
        <d v="2012-09-24T00:00:00"/>
        <d v="2012-09-20T00:00:00"/>
        <d v="2012-09-21T00:00:00"/>
        <d v="2012-09-22T00:00:00"/>
        <d v="2012-09-23T00:00:00"/>
        <d v="2012-09-26T00:00:00"/>
        <d v="2012-09-28T00:00:00"/>
        <d v="2012-09-27T00:00:00"/>
        <d v="2012-10-02T00:00:00"/>
        <d v="2012-09-29T00:00:00"/>
        <d v="2012-09-30T00:00:00"/>
        <d v="2012-10-03T00:00:00"/>
        <d v="2012-10-01T00:00:00"/>
        <d v="2012-10-06T00:00:00"/>
        <d v="2012-10-09T00:00:00"/>
        <d v="2012-10-05T00:00:00"/>
        <d v="2012-10-04T00:00:00"/>
        <d v="2012-10-11T00:00:00"/>
        <d v="2012-10-07T00:00:00"/>
        <d v="2012-10-08T00:00:00"/>
        <d v="2012-10-10T00:00:00"/>
        <d v="2012-10-12T00:00:00"/>
        <d v="2012-10-15T00:00:00"/>
        <d v="2012-10-13T00:00:00"/>
        <d v="2012-10-18T00:00:00"/>
        <d v="2012-10-20T00:00:00"/>
        <d v="2012-10-19T00:00:00"/>
        <d v="2012-10-14T00:00:00"/>
        <d v="2012-10-16T00:00:00"/>
        <d v="2012-10-17T00:00:00"/>
        <d v="2012-10-24T00:00:00"/>
        <d v="2012-10-21T00:00:00"/>
        <d v="2012-10-23T00:00:00"/>
        <d v="2012-10-25T00:00:00"/>
        <d v="2012-10-27T00:00:00"/>
        <d v="2012-10-22T00:00:00"/>
        <d v="2012-10-26T00:00:00"/>
        <d v="2012-10-28T00:00:00"/>
        <d v="2012-10-29T00:00:00"/>
        <d v="2012-10-30T00:00:00"/>
        <d v="2012-10-31T00:00:00"/>
        <d v="2012-11-01T00:00:00"/>
        <d v="2012-11-02T00:00:00"/>
        <d v="2012-11-06T00:00:00"/>
        <d v="2012-11-04T00:00:00"/>
        <d v="2012-11-03T00:00:00"/>
        <d v="2012-11-05T00:00:00"/>
        <d v="2012-11-09T00:00:00"/>
        <d v="2012-11-10T00:00:00"/>
        <d v="2012-11-07T00:00:00"/>
        <d v="2012-11-08T00:00:00"/>
        <d v="2012-11-13T00:00:00"/>
        <d v="2012-11-15T00:00:00"/>
        <d v="2012-11-11T00:00:00"/>
        <d v="2012-11-12T00:00:00"/>
        <d v="2012-11-14T00:00:00"/>
        <d v="2012-11-16T00:00:00"/>
        <d v="2012-11-17T00:00:00"/>
        <d v="2012-11-18T00:00:00"/>
        <d v="2012-11-19T00:00:00"/>
        <d v="2012-11-20T00:00:00"/>
        <d v="2012-11-23T00:00:00"/>
        <d v="2012-11-21T00:00:00"/>
        <d v="2012-11-26T00:00:00"/>
        <d v="2012-11-22T00:00:00"/>
        <d v="2012-11-24T00:00:00"/>
        <d v="2012-11-27T00:00:00"/>
        <d v="2012-11-28T00:00:00"/>
        <d v="2012-11-25T00:00:00"/>
        <d v="2012-11-30T00:00:00"/>
        <d v="2012-12-02T00:00:00"/>
        <d v="2012-11-29T00:00:00"/>
        <d v="2012-12-01T00:00:00"/>
        <d v="2012-12-04T00:00:00"/>
        <d v="2012-12-05T00:00:00"/>
        <d v="2012-12-07T00:00:00"/>
        <d v="2012-12-03T00:00:00"/>
        <d v="2012-12-08T00:00:00"/>
        <d v="2012-12-09T00:00:00"/>
        <d v="2012-12-06T00:00:00"/>
        <d v="2012-12-10T00:00:00"/>
        <d v="2012-12-12T00:00:00"/>
        <d v="2012-12-14T00:00:00"/>
        <d v="2012-12-11T00:00:00"/>
        <d v="2012-12-13T00:00:00"/>
        <d v="2012-12-15T00:00:00"/>
        <d v="2012-12-16T00:00:00"/>
        <d v="2012-12-21T00:00:00"/>
        <d v="2012-12-17T00:00:00"/>
        <d v="2012-12-18T00:00:00"/>
        <d v="2012-12-23T00:00:00"/>
        <d v="2012-12-19T00:00:00"/>
        <d v="2012-12-20T00:00:00"/>
        <d v="2012-12-22T00:00:00"/>
        <d v="2012-12-25T00:00:00"/>
        <d v="2012-12-24T00:00:00"/>
        <d v="2012-12-26T00:00:00"/>
        <d v="2012-12-27T00:00:00"/>
        <d v="2012-12-30T00:00:00"/>
        <d v="2013-01-01T00:00:00"/>
        <d v="2012-12-28T00:00:00"/>
        <d v="2013-01-03T00:00:00"/>
        <d v="2012-12-29T00:00:00"/>
        <d v="2013-01-02T00:00:00"/>
        <d v="2013-01-04T00:00:00"/>
        <d v="2013-01-06T00:00:00"/>
        <d v="2013-01-08T00:00:00"/>
        <d v="2012-12-31T00:00:00"/>
        <d v="2013-01-05T00:00:00"/>
        <d v="2013-01-11T00:00:00"/>
        <d v="2013-01-07T00:00:00"/>
        <d v="2013-01-09T00:00:00"/>
        <d v="2013-01-10T00:00:00"/>
        <d v="2013-01-12T00:00:00"/>
        <d v="2013-01-13T00:00:00"/>
        <d v="2013-01-15T00:00:00"/>
        <d v="2013-01-14T00:00:00"/>
        <d v="2013-01-16T00:00:00"/>
        <d v="2013-01-17T00:00:00"/>
        <d v="2013-01-18T00:00:00"/>
        <d v="2013-01-19T00:00:00"/>
        <d v="2013-01-20T00:00:00"/>
        <d v="2013-01-22T00:00:00"/>
        <d v="2013-01-21T00:00:00"/>
        <d v="2013-01-25T00:00:00"/>
        <d v="2013-01-27T00:00:00"/>
        <d v="2013-01-23T00:00:00"/>
        <d v="2013-01-24T00:00:00"/>
        <d v="2013-01-30T00:00:00"/>
        <d v="2013-02-01T00:00:00"/>
        <d v="2013-01-26T00:00:00"/>
        <d v="2013-01-28T00:00:00"/>
        <d v="2013-02-02T00:00:00"/>
        <d v="2013-01-31T00:00:00"/>
        <d v="2013-01-29T00:00:00"/>
        <d v="2013-02-04T00:00:00"/>
        <d v="2013-02-07T00:00:00"/>
        <d v="2013-02-03T00:00:00"/>
        <d v="2013-02-06T00:00:00"/>
        <d v="2013-02-09T00:00:00"/>
        <d v="2013-02-05T00:00:00"/>
        <d v="2013-02-10T00:00:00"/>
        <d v="2013-02-08T00:00:00"/>
        <d v="2013-02-11T00:00:00"/>
        <d v="2013-02-12T00:00:00"/>
        <d v="2013-02-13T00:00:00"/>
        <d v="2013-02-15T00:00:00"/>
        <d v="2013-02-19T00:00:00"/>
        <d v="2013-02-18T00:00:00"/>
        <d v="2013-02-14T00:00:00"/>
        <d v="2013-02-16T00:00:00"/>
        <d v="2013-02-17T00:00:00"/>
        <d v="2013-02-20T00:00:00"/>
        <d v="2013-02-22T00:00:00"/>
        <d v="2013-02-23T00:00:00"/>
        <d v="2013-02-21T00:00:00"/>
        <d v="2013-02-24T00:00:00"/>
        <d v="2013-02-25T00:00:00"/>
        <d v="2013-03-02T00:00:00"/>
        <d v="2013-02-26T00:00:00"/>
        <d v="2013-03-01T00:00:00"/>
        <d v="2013-02-27T00:00:00"/>
        <d v="2013-03-04T00:00:00"/>
        <d v="2013-02-28T00:00:00"/>
        <d v="2013-03-03T00:00:00"/>
        <d v="2013-03-06T00:00:00"/>
        <d v="2013-03-05T00:00:00"/>
        <d v="2013-03-07T00:00:00"/>
        <d v="2013-03-11T00:00:00"/>
        <d v="2013-03-08T00:00:00"/>
        <d v="2013-03-09T00:00:00"/>
        <d v="2013-03-10T00:00:00"/>
        <d v="2013-03-15T00:00:00"/>
        <d v="2013-03-12T00:00:00"/>
        <d v="2013-03-18T00:00:00"/>
        <d v="2013-03-13T00:00:00"/>
        <d v="2013-03-14T00:00:00"/>
        <d v="2013-03-16T00:00:00"/>
        <d v="2013-03-20T00:00:00"/>
        <d v="2013-03-21T00:00:00"/>
        <d v="2013-03-17T00:00:00"/>
        <d v="2013-03-19T00:00:00"/>
        <d v="2013-03-24T00:00:00"/>
        <d v="2013-03-22T00:00:00"/>
        <d v="2013-03-23T00:00:00"/>
        <d v="2013-03-25T00:00:00"/>
        <d v="2013-03-26T00:00:00"/>
        <d v="2013-03-27T00:00:00"/>
        <d v="2013-03-28T00:00:00"/>
        <d v="2013-03-29T00:00:00"/>
        <d v="2013-04-01T00:00:00"/>
        <d v="2013-03-31T00:00:00"/>
        <d v="2013-03-30T00:00:00"/>
        <d v="2013-04-02T00:00:00"/>
        <d v="2013-04-04T00:00:00"/>
        <d v="2013-04-03T00:00:00"/>
        <d v="2013-04-06T00:00:00"/>
        <d v="2013-04-08T00:00:00"/>
        <d v="2013-04-07T00:00:00"/>
        <d v="2013-04-05T00:00:00"/>
        <d v="2013-04-11T00:00:00"/>
        <d v="2013-04-10T00:00:00"/>
        <d v="2013-04-09T00:00:00"/>
        <d v="2013-04-14T00:00:00"/>
        <d v="2013-04-12T00:00:00"/>
        <d v="2013-04-13T00:00:00"/>
        <d v="2013-04-15T00:00:00"/>
        <d v="2013-04-19T00:00:00"/>
        <d v="2013-04-16T00:00:00"/>
        <d v="2013-04-21T00:00:00"/>
        <d v="2013-04-17T00:00:00"/>
        <d v="2013-04-18T00:00:00"/>
        <d v="2013-04-20T00:00:00"/>
        <d v="2013-04-23T00:00:00"/>
        <d v="2013-04-22T00:00:00"/>
        <d v="2013-04-24T00:00:00"/>
        <d v="2013-04-25T00:00:00"/>
        <d v="2013-04-27T00:00:00"/>
        <d v="2013-04-26T00:00:00"/>
        <d v="2013-04-28T00:00:00"/>
        <d v="2013-04-29T00:00:00"/>
        <d v="2013-04-30T00:00:00"/>
        <d v="2013-05-02T00:00:00"/>
        <d v="2013-05-03T00:00:00"/>
        <d v="2013-05-05T00:00:00"/>
        <d v="2013-05-01T00:00:00"/>
        <d v="2013-05-04T00:00:00"/>
        <d v="2013-05-06T00:00:00"/>
        <d v="2013-05-08T00:00:00"/>
        <d v="2013-05-07T00:00:00"/>
        <d v="2013-05-14T00:00:00"/>
        <d v="2013-05-09T00:00:00"/>
        <d v="2013-05-10T00:00:00"/>
        <d v="2013-05-11T00:00:00"/>
        <d v="2013-05-13T00:00:00"/>
        <d v="2013-05-12T00:00:00"/>
        <d v="2013-05-16T00:00:00"/>
        <d v="2013-05-17T00:00:00"/>
        <d v="2013-05-19T00:00:00"/>
        <d v="2013-05-15T00:00:00"/>
        <d v="2013-05-20T00:00:00"/>
        <d v="2013-05-18T00:00:00"/>
        <d v="2013-05-24T00:00:00"/>
        <d v="2013-05-26T00:00:00"/>
        <d v="2013-05-23T00:00:00"/>
        <d v="2013-05-21T00:00:00"/>
        <d v="2013-05-22T00:00:00"/>
        <d v="2013-05-25T00:00:00"/>
        <d v="2013-05-27T00:00:00"/>
        <d v="2013-05-28T00:00:00"/>
        <d v="2013-06-02T00:00:00"/>
        <d v="2013-05-30T00:00:00"/>
        <d v="2013-06-05T00:00:00"/>
        <d v="2013-05-29T00:00:00"/>
        <d v="2013-05-31T00:00:00"/>
        <d v="2013-06-03T00:00:00"/>
        <d v="2013-06-01T00:00:00"/>
        <d v="2013-06-04T00:00:00"/>
        <d v="2013-06-08T00:00:00"/>
        <d v="2013-06-06T00:00:00"/>
        <d v="2013-06-07T00:00:00"/>
        <d v="2013-06-11T00:00:00"/>
        <d v="2013-06-10T00:00:00"/>
        <d v="2013-06-14T00:00:00"/>
        <d v="2013-06-09T00:00:00"/>
        <d v="2013-06-12T00:00:00"/>
        <d v="2013-06-13T00:00:00"/>
        <d v="2013-06-15T00:00:00"/>
        <d v="2013-06-16T00:00:00"/>
        <d v="2013-06-18T00:00:00"/>
        <d v="2013-06-17T00:00:00"/>
        <d v="2013-06-23T00:00:00"/>
        <d v="2013-06-20T00:00:00"/>
        <d v="2013-06-22T00:00:00"/>
        <d v="2013-06-19T00:00:00"/>
        <d v="2013-06-21T00:00:00"/>
        <d v="2013-06-24T00:00:00"/>
        <d v="2013-06-26T00:00:00"/>
        <d v="2013-06-28T00:00:00"/>
        <d v="2013-06-25T00:00:00"/>
        <d v="2013-06-27T00:00:00"/>
        <d v="2013-07-02T00:00:00"/>
        <d v="2013-06-29T00:00:00"/>
        <d v="2013-06-30T00:00:00"/>
        <d v="2013-07-01T00:00:00"/>
        <d v="2013-07-05T00:00:00"/>
        <d v="2013-07-03T00:00:00"/>
        <d v="2013-07-04T00:00:00"/>
        <d v="2013-07-06T00:00:00"/>
        <d v="2013-07-10T00:00:00"/>
        <d v="2013-07-11T00:00:00"/>
        <d v="2013-07-07T00:00:00"/>
        <d v="2013-07-08T00:00:00"/>
        <d v="2013-07-09T00:00:00"/>
        <d v="2013-07-13T00:00:00"/>
        <d v="2013-07-12T00:00:00"/>
        <d v="2013-07-18T00:00:00"/>
        <d v="2013-07-15T00:00:00"/>
        <d v="2013-07-16T00:00:00"/>
        <d v="2013-07-17T00:00:00"/>
        <d v="2013-07-24T00:00:00"/>
        <d v="2013-07-20T00:00:00"/>
        <d v="2013-07-21T00:00:00"/>
        <d v="2013-07-23T00:00:00"/>
        <d v="2013-07-19T00:00:00"/>
        <d v="2013-07-25T00:00:00"/>
        <d v="2013-07-22T00:00:00"/>
        <d v="2013-07-28T00:00:00"/>
        <d v="2013-07-27T00:00:00"/>
        <d v="2013-07-26T00:00:00"/>
        <d v="2013-07-30T00:00:00"/>
        <d v="2013-07-31T00:00:00"/>
        <d v="2013-08-01T00:00:00"/>
        <d v="2013-08-02T00:00:00"/>
        <d v="2013-07-29T00:00:00"/>
        <d v="2013-08-03T00:00:00"/>
        <d v="2013-08-04T00:00:00"/>
        <d v="2013-08-05T00:00:00"/>
        <d v="2013-08-06T00:00:00"/>
        <d v="2013-08-07T00:00:00"/>
        <d v="2013-08-08T00:00:00"/>
        <d v="2013-08-11T00:00:00"/>
        <d v="2013-08-09T00:00:00"/>
        <d v="2013-08-10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20T00:00:00"/>
        <d v="2013-08-23T00:00:00"/>
        <d v="2013-08-19T00:00:00"/>
        <d v="2013-08-26T00:00:00"/>
        <d v="2013-08-21T00:00:00"/>
        <d v="2013-08-24T00:00:00"/>
        <d v="2013-08-22T00:00:00"/>
        <d v="2013-08-28T00:00:00"/>
        <d v="2013-08-25T00:00:00"/>
        <d v="2013-08-27T00:00:00"/>
        <d v="2013-08-30T00:00:00"/>
        <d v="2013-09-02T00:00:00"/>
        <d v="2013-08-29T00:00:00"/>
        <d v="2013-08-31T00:00:00"/>
        <d v="2013-09-07T00:00:00"/>
        <d v="2013-09-01T00:00:00"/>
        <d v="2013-09-04T00:00:00"/>
        <d v="2013-09-06T00:00:00"/>
        <d v="2013-09-08T00:00:00"/>
        <d v="2013-09-05T00:00:00"/>
        <d v="2013-09-11T00:00:00"/>
        <d v="2013-09-10T00:00:00"/>
        <d v="2013-09-09T00:00:00"/>
        <d v="2013-09-14T00:00:00"/>
        <d v="2013-09-16T00:00:00"/>
        <d v="2013-09-12T00:00:00"/>
        <d v="2013-09-13T00:00:00"/>
        <d v="2013-09-19T00:00:00"/>
        <d v="2013-09-15T00:00:00"/>
        <d v="2013-09-20T00:00:00"/>
        <d v="2013-09-17T00:00:00"/>
        <d v="2013-09-22T00:00:00"/>
        <d v="2013-09-18T00:00:00"/>
        <d v="2013-09-21T00:00:00"/>
        <d v="2013-09-24T00:00:00"/>
        <d v="2013-09-23T00:00:00"/>
        <d v="2013-09-25T00:00:00"/>
        <d v="2013-09-29T00:00:00"/>
        <d v="2013-09-26T00:00:00"/>
        <d v="2013-09-27T00:00:00"/>
        <d v="2013-09-28T00:00:00"/>
        <d v="2013-10-01T00:00:00"/>
        <d v="2013-10-02T00:00:00"/>
        <d v="2013-09-30T00:00:00"/>
        <d v="2013-10-08T00:00:00"/>
        <d v="2013-10-03T00:00:00"/>
        <d v="2013-10-04T00:00:00"/>
        <d v="2013-10-07T00:00:00"/>
        <d v="2013-10-05T00:00:00"/>
        <d v="2013-10-06T00:00:00"/>
        <d v="2013-10-11T00:00:00"/>
        <d v="2013-10-12T00:00:00"/>
        <d v="2013-10-13T00:00:00"/>
        <d v="2013-10-09T00:00:00"/>
        <d v="2013-10-10T00:00:00"/>
        <d v="2013-10-16T00:00:00"/>
        <d v="2013-10-14T00:00:00"/>
        <d v="2013-10-15T00:00:00"/>
        <d v="2013-10-19T00:00:00"/>
        <d v="2013-10-20T00:00:00"/>
        <d v="2013-10-17T00:00:00"/>
        <d v="2013-10-18T00:00:00"/>
        <d v="2013-10-24T00:00:00"/>
        <d v="2013-10-23T00:00:00"/>
        <d v="2013-10-21T00:00:00"/>
        <d v="2013-10-26T00:00:00"/>
        <d v="2013-10-22T00:00:00"/>
        <d v="2013-10-25T00:00:00"/>
        <d v="2013-10-27T00:00:00"/>
        <d v="2013-10-30T00:00:00"/>
        <d v="2013-10-28T00:00:00"/>
        <d v="2013-11-01T00:00:00"/>
        <d v="2013-10-31T00:00:00"/>
        <d v="2013-10-29T00:00:00"/>
        <d v="2013-11-06T00:00:00"/>
        <d v="2013-11-02T00:00:00"/>
        <d v="2013-11-03T00:00:00"/>
        <d v="2013-11-05T00:00:00"/>
        <d v="2013-11-08T00:00:00"/>
        <d v="2013-11-04T00:00:00"/>
        <d v="2013-11-07T00:00:00"/>
        <d v="2013-11-09T00:00:00"/>
        <d v="2013-11-10T00:00:00"/>
        <d v="2013-11-11T00:00:00"/>
        <d v="2013-11-13T00:00:00"/>
        <d v="2013-11-12T00:00:00"/>
        <d v="2013-11-14T00:00:00"/>
        <d v="2013-11-15T00:00:00"/>
        <d v="2013-11-19T00:00:00"/>
        <d v="2013-11-17T00:00:00"/>
        <d v="2013-11-18T00:00:00"/>
        <d v="2013-11-23T00:00:00"/>
        <d v="2013-11-20T00:00:00"/>
        <d v="2013-11-22T00:00:00"/>
        <d v="2013-11-21T00:00:00"/>
        <d v="2013-11-28T00:00:00"/>
        <d v="2013-11-24T00:00:00"/>
        <d v="2013-11-29T00:00:00"/>
        <d v="2013-11-25T00:00:00"/>
        <d v="2013-11-26T00:00:00"/>
        <d v="2013-11-27T00:00:00"/>
        <d v="2013-12-02T00:00:00"/>
        <d v="2013-12-01T00:00:00"/>
        <d v="2013-12-04T00:00:00"/>
        <d v="2013-11-30T00:00:00"/>
        <d v="2013-12-03T00:00:00"/>
        <d v="2013-12-08T00:00:00"/>
        <d v="2013-12-05T00:00:00"/>
        <d v="2013-12-06T00:00:00"/>
        <d v="2013-12-07T00:00:00"/>
        <d v="2013-12-11T00:00:00"/>
        <d v="2013-12-09T00:00:00"/>
        <d v="2013-12-10T00:00:00"/>
        <d v="2013-12-12T00:00:00"/>
        <d v="2013-12-17T00:00:00"/>
        <d v="2013-12-13T00:00:00"/>
        <d v="2013-12-14T00:00:00"/>
        <d v="2013-12-15T00:00:00"/>
        <d v="2013-12-16T00:00:00"/>
        <d v="2013-12-18T00:00:00"/>
        <d v="2013-12-19T00:00:00"/>
        <d v="2013-12-20T00:00:00"/>
        <d v="2013-12-22T00:00:00"/>
        <d v="2013-12-21T00:00:00"/>
        <d v="2013-12-23T00:00:00"/>
        <d v="2013-12-25T00:00:00"/>
        <d v="2013-12-26T00:00:00"/>
        <d v="2013-12-30T00:00:00"/>
        <d v="2013-12-24T00:00:00"/>
        <d v="2013-12-27T00:00:00"/>
        <d v="2013-12-28T00:00:00"/>
        <d v="2013-12-29T00:00:00"/>
        <d v="2014-01-14T00:00:00"/>
        <d v="2014-01-17T00:00:00"/>
        <d v="2014-01-19T00:00:00"/>
        <d v="2014-01-22T00:00:00"/>
        <d v="2014-01-26T00:00:00"/>
        <d v="2014-01-15T00:00:00"/>
        <d v="2014-01-16T00:00:00"/>
        <d v="2014-03-23T00:00:00"/>
        <d v="2014-01-10T00:00:00"/>
        <d v="2014-01-13T00:00:00"/>
        <d v="2014-01-27T00:00:00"/>
        <d v="2014-04-01T00:00:00"/>
        <d v="2013-12-31T00:00:00"/>
        <d v="2014-01-01T00:00:00"/>
        <d v="2014-01-02T00:00:00"/>
        <d v="2014-01-03T00:00:00"/>
        <d v="2014-01-04T00:00:00"/>
        <d v="2014-01-08T00:00:00"/>
        <d v="2014-01-09T00:00:00"/>
        <d v="2014-01-05T00:00:00"/>
        <d v="2014-01-07T00:00:00"/>
        <d v="2014-01-06T00:00:00"/>
        <d v="2014-01-12T00:00:00"/>
        <d v="2014-01-11T00:00:00"/>
        <d v="2014-01-20T00:00:00"/>
        <d v="2014-01-18T00:00:00"/>
        <d v="2014-01-21T00:00:00"/>
        <d v="2014-01-23T00:00:00"/>
        <d v="2014-01-24T00:00:00"/>
        <d v="2014-01-25T00:00:00"/>
        <d v="2014-01-30T00:00:00"/>
        <d v="2014-02-02T00:00:00"/>
        <d v="2014-01-28T00:00:00"/>
        <d v="2014-01-29T00:00:00"/>
        <d v="2014-02-01T00:00:00"/>
        <d v="2014-01-31T00:00:00"/>
        <d v="2014-02-03T00:00:00"/>
        <d v="2014-02-04T00:00:00"/>
        <d v="2014-02-06T00:00:00"/>
        <d v="2014-02-05T00:00:00"/>
        <d v="2014-02-10T00:00:00"/>
        <d v="2014-02-07T00:00:00"/>
        <d v="2014-02-09T00:00:00"/>
        <d v="2014-02-08T00:00:00"/>
        <d v="2014-02-11T00:00:00"/>
        <d v="2014-02-14T00:00:00"/>
        <d v="2014-02-12T00:00:00"/>
        <d v="2014-02-17T00:00:00"/>
        <d v="2014-02-13T00:00:00"/>
        <d v="2014-02-19T00:00:00"/>
        <d v="2014-02-15T00:00:00"/>
        <d v="2014-02-16T00:00:00"/>
        <d v="2014-02-18T00:00:00"/>
        <d v="2014-02-22T00:00:00"/>
        <d v="2014-02-21T00:00:00"/>
        <d v="2014-02-20T00:00:00"/>
        <d v="2014-02-23T00:00:00"/>
        <d v="2014-02-24T00:00:00"/>
        <d v="2014-02-27T00:00:00"/>
        <d v="2014-02-26T00:00:00"/>
        <d v="2014-02-28T00:00:00"/>
        <d v="2014-02-25T00:00:00"/>
        <d v="2014-03-04T00:00:00"/>
        <d v="2014-03-01T00:00:00"/>
        <d v="2014-03-05T00:00:00"/>
        <d v="2014-03-02T00:00:00"/>
        <d v="2014-03-03T00:00:00"/>
        <d v="2014-03-06T00:00:00"/>
        <d v="2014-03-08T00:00:00"/>
        <d v="2014-03-12T00:00:00"/>
        <d v="2014-03-07T00:00:00"/>
        <d v="2014-03-09T00:00:00"/>
        <d v="2014-03-10T00:00:00"/>
        <d v="2014-03-13T00:00:00"/>
        <d v="2014-03-11T00:00:00"/>
        <d v="2014-03-14T00:00:00"/>
        <d v="2014-03-16T00:00:00"/>
        <d v="2014-03-19T00:00:00"/>
        <d v="2014-03-15T00:00:00"/>
        <d v="2014-03-17T00:00:00"/>
        <d v="2014-03-18T00:00:00"/>
        <d v="2014-03-22T00:00:00"/>
        <d v="2014-03-20T00:00:00"/>
        <d v="2014-03-21T00:00:00"/>
        <d v="2014-03-26T00:00:00"/>
        <d v="2014-03-24T00:00:00"/>
        <d v="2014-03-25T00:00:00"/>
        <d v="2014-03-27T00:00:00"/>
        <d v="2014-03-28T00:00:00"/>
        <d v="2014-03-29T00:00:00"/>
        <d v="2014-03-30T00:00:00"/>
        <d v="2014-04-03T00:00:00"/>
        <d v="2014-03-31T00:00:00"/>
        <d v="2014-04-02T00:00:00"/>
        <d v="2014-04-04T00:00:00"/>
        <d v="2014-04-06T00:00:00"/>
        <d v="2014-04-07T00:00:00"/>
        <d v="2014-04-05T00:00:00"/>
        <d v="2014-04-08T00:00:00"/>
        <d v="2014-04-11T00:00:00"/>
        <d v="2014-04-09T00:00:00"/>
        <d v="2014-04-10T00:00:00"/>
        <d v="2014-04-12T00:00:00"/>
        <d v="2014-04-16T00:00:00"/>
        <d v="2014-04-13T00:00:00"/>
        <d v="2014-04-14T00:00:00"/>
        <d v="2014-04-15T00:00:00"/>
        <d v="2014-04-18T00:00:00"/>
        <d v="2014-04-17T00:00:00"/>
        <d v="2014-04-19T00:00:00"/>
        <d v="2014-04-21T00:00:00"/>
        <d v="2014-04-20T00:00:00"/>
        <d v="2014-04-26T00:00:00"/>
        <d v="2014-04-22T00:00:00"/>
        <d v="2014-04-25T00:00:00"/>
        <d v="2014-04-27T00:00:00"/>
        <d v="2014-04-23T00:00:00"/>
        <d v="2014-04-24T00:00:00"/>
        <d v="2014-04-28T00:00:00"/>
        <d v="2014-04-30T00:00:00"/>
        <d v="2014-05-01T00:00:00"/>
        <d v="2014-05-06T00:00:00"/>
        <d v="2014-05-08T00:00:00"/>
        <d v="2014-05-02T00:00:00"/>
        <d v="2014-05-03T00:00:00"/>
        <d v="2014-05-04T00:00:00"/>
        <d v="2014-05-07T00:00:00"/>
        <d v="2014-05-05T00:00:00"/>
        <d v="2014-05-09T00:00:00"/>
        <d v="2014-05-11T00:00:00"/>
        <d v="2014-05-15T00:00:00"/>
        <d v="2014-05-10T00:00:00"/>
        <d v="2014-05-12T00:00:00"/>
        <d v="2014-05-13T00:00:00"/>
        <d v="2014-05-14T00:00:00"/>
        <d v="2014-05-21T00:00:00"/>
        <d v="2014-05-16T00:00:00"/>
        <d v="2014-05-18T00:00:00"/>
        <d v="2014-05-17T00:00:00"/>
        <d v="2014-05-19T00:00:00"/>
        <d v="2014-05-20T00:00:00"/>
        <d v="2014-05-22T00:00:00"/>
        <d v="2014-05-23T00:00:00"/>
        <d v="2014-05-25T00:00:00"/>
        <d v="2014-05-24T00:00:00"/>
        <d v="2014-05-26T00:00:00"/>
        <d v="2014-05-31T00:00:00"/>
        <d v="2014-05-27T00:00:00"/>
        <d v="2014-05-30T00:00:00"/>
        <d v="2014-05-28T00:00:00"/>
        <d v="2014-05-29T00:00:00"/>
        <d v="2014-06-03T00:00:00"/>
        <d v="2014-06-01T00:00:00"/>
        <d v="2014-06-02T00:00:00"/>
        <d v="2014-06-04T00:00:00"/>
        <d v="2014-06-06T00:00:00"/>
        <d v="2014-06-05T00:00:00"/>
        <d v="2014-06-08T00:00:00"/>
        <d v="2014-06-10T00:00:00"/>
        <d v="2014-06-12T00:00:00"/>
        <d v="2014-06-07T00:00:00"/>
        <d v="2014-06-15T00:00:00"/>
        <d v="2014-06-09T00:00:00"/>
        <d v="2014-06-11T00:00:00"/>
        <d v="2014-06-13T00:00:00"/>
        <d v="2014-06-14T00:00:00"/>
        <d v="2014-06-16T00:00:00"/>
        <d v="2014-06-19T00:00:00"/>
        <d v="2014-06-17T00:00:00"/>
        <d v="2014-06-18T00:00:00"/>
        <d v="2014-06-21T00:00:00"/>
        <d v="2014-06-25T00:00:00"/>
        <d v="2014-06-20T00:00:00"/>
        <d v="2014-06-22T00:00:00"/>
        <d v="2014-06-23T00:00:00"/>
        <d v="2014-06-24T00:00:00"/>
        <d v="2014-06-26T00:00:00"/>
        <d v="2014-06-27T00:00:00"/>
        <d v="2014-06-30T00:00:00"/>
        <d v="2014-07-02T00:00:00"/>
        <d v="2014-06-28T00:00:00"/>
        <d v="2014-06-29T00:00:00"/>
        <d v="2014-07-03T00:00:00"/>
        <d v="2014-07-05T00:00:00"/>
        <d v="2014-07-01T00:00:00"/>
        <d v="2014-07-06T00:00:00"/>
        <d v="2014-07-04T00:00:00"/>
        <d v="2014-07-07T00:00:00"/>
        <d v="2014-07-08T00:00:00"/>
        <d v="2014-07-09T00:00:00"/>
        <d v="2014-07-10T00:00:00"/>
        <d v="2014-07-12T00:00:00"/>
        <d v="2014-07-14T00:00:00"/>
        <d v="2014-07-15T00:00:00"/>
        <d v="2014-07-17T00:00:00"/>
        <d v="2014-07-11T00:00:00"/>
        <d v="2014-07-13T00:00:00"/>
        <d v="2014-07-19T00:00:00"/>
        <d v="2014-07-16T00:00:00"/>
        <d v="2014-07-22T00:00:00"/>
        <d v="2014-07-18T00:00:00"/>
        <d v="2014-07-20T00:00:00"/>
        <d v="2014-07-21T00:00:00"/>
        <d v="2014-07-23T00:00:00"/>
        <d v="2014-07-25T00:00:00"/>
        <d v="2014-07-26T00:00:00"/>
        <d v="2014-07-28T00:00:00"/>
        <d v="2014-07-24T00:00:00"/>
        <d v="2014-07-27T00:00:00"/>
        <d v="2014-07-29T00:00:00"/>
        <d v="2014-07-30T00:00:00"/>
        <d v="2014-08-04T00:00:00"/>
        <d v="2014-08-01T00:00:00"/>
        <d v="2014-08-06T00:00:00"/>
        <d v="2014-07-31T00:00:00"/>
        <d v="2014-08-03T00:00:00"/>
        <d v="2014-08-02T00:00:00"/>
        <d v="2014-08-05T00:00:00"/>
        <d v="2014-08-08T00:00:00"/>
        <d v="2014-08-10T00:00:00"/>
        <d v="2014-08-12T00:00:00"/>
        <d v="2014-08-07T00:00:00"/>
        <d v="2014-08-11T00:00:00"/>
        <d v="2014-08-09T00:00:00"/>
        <d v="2014-08-13T00:00:00"/>
        <d v="2014-08-15T00:00:00"/>
        <d v="2014-08-17T00:00:00"/>
        <d v="2014-08-14T00:00:00"/>
        <d v="2014-08-19T00:00:00"/>
        <d v="2014-08-16T00:00:00"/>
        <d v="2014-08-18T00:00:00"/>
        <d v="2014-08-20T00:00:00"/>
        <d v="2014-08-21T00:00:00"/>
        <d v="2014-08-22T00:00:00"/>
        <d v="2014-08-23T00:00:00"/>
        <d v="2014-08-27T00:00:00"/>
        <d v="2014-08-24T00:00:00"/>
        <d v="2014-08-26T00:00:00"/>
        <d v="2014-08-28T00:00:00"/>
        <d v="2014-08-30T00:00:00"/>
        <d v="2014-08-25T00:00:00"/>
        <d v="2014-09-01T00:00:00"/>
        <d v="2014-08-31T00:00:00"/>
        <d v="2014-08-29T00:00:00"/>
        <d v="2014-09-02T00:00:00"/>
        <d v="2014-09-03T00:00:00"/>
        <d v="2014-09-04T00:00:00"/>
        <d v="2014-09-11T00:00:00"/>
        <d v="2014-09-05T00:00:00"/>
        <d v="2014-09-06T00:00:00"/>
        <d v="2014-09-07T00:00:00"/>
        <d v="2014-09-08T00:00:00"/>
        <d v="2014-09-10T00:00:00"/>
        <d v="2014-09-09T00:00:00"/>
        <d v="2014-09-13T00:00:00"/>
        <d v="2014-09-12T00:00:00"/>
        <d v="2014-09-14T00:00:00"/>
        <d v="2014-09-15T00:00:00"/>
        <d v="2014-09-19T00:00:00"/>
        <d v="2014-09-16T00:00:00"/>
        <d v="2014-09-17T00:00:00"/>
        <d v="2014-09-20T00:00:00"/>
        <d v="2014-09-21T00:00:00"/>
        <d v="2014-09-23T00:00:00"/>
        <d v="2014-09-22T00:00:00"/>
        <d v="2014-09-24T00:00:00"/>
        <d v="2014-09-26T00:00:00"/>
        <d v="2014-09-25T00:00:00"/>
        <d v="2014-09-28T00:00:00"/>
        <d v="2014-10-03T00:00:00"/>
        <d v="2014-09-27T00:00:00"/>
        <d v="2014-09-29T00:00:00"/>
        <d v="2014-09-30T00:00:00"/>
        <d v="2014-10-02T00:00:00"/>
        <d v="2014-10-05T00:00:00"/>
        <d v="2014-10-01T00:00:00"/>
        <d v="2014-10-04T00:00:00"/>
        <d v="2014-10-06T00:00:00"/>
        <d v="2014-10-07T00:00:00"/>
        <d v="2014-10-10T00:00:00"/>
        <d v="2014-10-08T00:00:00"/>
        <d v="2014-10-12T00:00:00"/>
        <d v="2014-10-16T00:00:00"/>
        <d v="2014-10-09T00:00:00"/>
        <d v="2014-10-11T00:00:00"/>
        <d v="2014-10-13T00:00:00"/>
        <d v="2014-10-14T00:00:00"/>
        <d v="2014-10-18T00:00:00"/>
        <d v="2014-10-15T00:00:00"/>
        <d v="2014-10-17T00:00:00"/>
        <d v="2014-10-21T00:00:00"/>
        <d v="2014-10-19T00:00:00"/>
        <d v="2014-10-20T00:00:00"/>
        <d v="2014-10-22T00:00:00"/>
        <d v="2014-10-23T00:00:00"/>
        <d v="2014-10-24T00:00:00"/>
        <d v="2014-10-25T00:00:00"/>
        <d v="2014-10-29T00:00:00"/>
        <d v="2014-10-26T00:00:00"/>
        <d v="2014-10-27T00:00:00"/>
        <d v="2014-11-01T00:00:00"/>
        <d v="2014-10-28T00:00:00"/>
        <d v="2014-10-30T00:00:00"/>
        <d v="2014-11-02T00:00:00"/>
        <d v="2014-10-31T00:00:00"/>
        <d v="2014-11-03T00:00:00"/>
        <d v="2014-11-04T00:00:00"/>
        <d v="2014-11-05T00:00:00"/>
        <d v="2014-11-06T00:00:00"/>
        <d v="2014-11-07T00:00:00"/>
        <d v="2014-11-09T00:00:00"/>
        <d v="2014-11-08T00:00:00"/>
        <d v="2014-11-10T00:00:00"/>
        <d v="2014-11-11T00:00:00"/>
        <d v="2014-11-12T00:00:00"/>
        <d v="2014-11-13T00:00:00"/>
        <d v="2014-11-14T00:00:00"/>
        <d v="2014-11-15T00:00:00"/>
        <d v="2014-11-17T00:00:00"/>
        <d v="2014-11-19T00:00:00"/>
        <d v="2014-11-16T00:00:00"/>
        <d v="2014-11-18T00:00:00"/>
        <d v="2014-11-20T00:00:00"/>
        <d v="2014-11-23T00:00:00"/>
        <d v="2014-11-21T00:00:00"/>
        <d v="2014-11-24T00:00:00"/>
        <d v="2014-11-26T00:00:00"/>
        <d v="2014-11-28T00:00:00"/>
        <d v="2014-11-22T00:00:00"/>
        <d v="2014-11-25T00:00:00"/>
        <d v="2014-11-29T00:00:00"/>
        <d v="2014-11-30T00:00:00"/>
        <d v="2014-11-27T00:00:00"/>
        <d v="2014-12-01T00:00:00"/>
        <d v="2014-12-03T00:00:00"/>
        <d v="2014-12-02T00:00:00"/>
        <d v="2014-12-05T00:00:00"/>
        <d v="2014-12-07T00:00:00"/>
        <d v="2014-12-10T00:00:00"/>
        <d v="2014-12-12T00:00:00"/>
        <d v="2014-12-04T00:00:00"/>
        <d v="2014-12-06T00:00:00"/>
        <d v="2014-12-08T00:00:00"/>
        <d v="2014-12-09T00:00:00"/>
        <d v="2014-12-11T00:00:00"/>
        <d v="2014-12-15T00:00:00"/>
        <d v="2014-12-13T00:00:00"/>
        <d v="2014-12-14T00:00:00"/>
        <d v="2014-12-17T00:00:00"/>
        <d v="2014-12-18T00:00:00"/>
        <d v="2014-12-19T00:00:00"/>
        <d v="2014-12-16T00:00:00"/>
        <d v="2014-12-23T00:00:00"/>
        <d v="2014-12-26T00:00:00"/>
        <d v="2014-12-20T00:00:00"/>
        <d v="2014-12-22T00:00:00"/>
        <d v="2014-12-21T00:00:00"/>
        <d v="2014-12-28T00:00:00"/>
        <d v="2014-12-24T00:00:00"/>
        <d v="2014-12-25T00:00:00"/>
        <d v="2014-12-27T00:00:00"/>
        <d v="2014-12-31T00:00:00"/>
        <d v="2014-12-30T00:00:00"/>
        <d v="2015-01-01T00:00:00"/>
        <d v="2015-01-02T00:00:00"/>
        <d v="2015-01-03T00:00:00"/>
        <d v="2015-01-06T00:00:00"/>
        <d v="2015-01-08T00:00:00"/>
        <d v="2015-01-05T00:00:00"/>
        <d v="2015-01-04T00:00:00"/>
        <d v="2015-01-07T00:00:00"/>
        <d v="2015-01-10T00:00:00"/>
        <d v="2015-01-12T00:00:00"/>
        <d v="2015-01-09T00:00:00"/>
        <d v="2015-01-13T00:00:00"/>
        <d v="2015-01-11T00:00:00"/>
        <d v="2015-01-14T00:00:00"/>
        <d v="2015-01-16T00:00:00"/>
        <d v="2015-01-15T00:00:00"/>
        <d v="2015-01-19T00:00:00"/>
        <d v="2015-01-17T00:00:00"/>
        <d v="2015-01-18T00:00:00"/>
        <d v="2015-01-20T00:00:00"/>
        <d v="2015-01-22T00:00:00"/>
        <d v="2015-01-25T00:00:00"/>
        <d v="2015-01-21T00:00:00"/>
        <d v="2015-01-24T00:00:00"/>
        <d v="2015-01-23T00:00:00"/>
        <d v="2015-01-26T00:00:00"/>
        <d v="2015-01-28T00:00:00"/>
        <d v="2015-01-29T00:00:00"/>
        <d v="2015-01-31T00:00:00"/>
        <d v="2015-01-27T00:00:00"/>
        <d v="2015-01-30T00:00:00"/>
        <d v="2015-02-02T00:00:00"/>
        <d v="2015-02-01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3T00:00:00"/>
        <d v="2015-02-10T00:00:00"/>
        <d v="2015-02-11T00:00:00"/>
        <d v="2015-02-14T00:00:00"/>
        <d v="2015-02-12T00:00:00"/>
        <d v="2015-02-18T00:00:00"/>
        <d v="2015-02-15T00:00:00"/>
        <d v="2015-02-16T00:00:00"/>
        <d v="2015-02-17T00:00:00"/>
        <d v="2015-02-22T00:00:00"/>
        <d v="2015-02-21T00:00:00"/>
        <d v="2015-02-23T00:00:00"/>
        <d v="2015-02-19T00:00:00"/>
        <d v="2015-02-20T00:00:00"/>
        <d v="2015-02-24T00:00:00"/>
        <d v="2015-02-25T00:00:00"/>
        <d v="2015-02-26T00:00:00"/>
        <d v="2015-02-28T00:00:00"/>
        <d v="2015-03-02T00:00:00"/>
        <d v="2015-02-27T00:00:00"/>
        <d v="2015-03-03T00:00:00"/>
        <d v="2015-03-05T00:00:00"/>
        <d v="2015-03-01T00:00:00"/>
        <d v="2015-03-04T00:00:00"/>
        <d v="2015-03-08T00:00:00"/>
        <d v="2015-03-06T00:00:00"/>
        <d v="2015-03-09T00:00:00"/>
        <d v="2015-03-11T00:00:00"/>
        <d v="2015-03-13T00:00:00"/>
        <d v="2015-03-07T00:00:00"/>
        <d v="2015-03-10T00:00:00"/>
        <d v="2015-03-12T00:00:00"/>
        <d v="2015-03-16T00:00:00"/>
        <d v="2015-03-18T00:00:00"/>
        <d v="2015-03-14T00:00:00"/>
        <d v="2015-03-15T00:00:00"/>
        <d v="2015-03-17T00:00:00"/>
        <d v="2015-03-19T00:00:00"/>
        <d v="2015-03-20T00:00:00"/>
        <d v="2015-03-21T00:00:00"/>
        <d v="2015-03-22T00:00:00"/>
        <d v="2015-03-23T00:00:00"/>
        <d v="2015-03-25T00:00:00"/>
        <d v="2015-03-30T00:00:00"/>
        <d v="2015-03-24T00:00:00"/>
        <d v="2015-03-26T00:00:00"/>
        <d v="2015-03-27T00:00:00"/>
        <d v="2015-03-28T00:00:00"/>
        <d v="2015-03-29T00:00:00"/>
        <d v="2015-03-31T00:00:00"/>
        <d v="2015-04-04T00:00:00"/>
        <d v="2015-04-01T00:00:00"/>
        <d v="2015-04-02T00:00:00"/>
        <d v="2015-04-03T00:00:00"/>
        <d v="2015-04-05T00:00:00"/>
        <d v="2015-04-06T00:00:00"/>
        <d v="2015-04-07T00:00:00"/>
        <d v="2015-04-08T00:00:00"/>
        <d v="2015-04-09T00:00:00"/>
        <d v="2015-04-10T00:00:00"/>
        <d v="2015-04-16T00:00:00"/>
        <d v="2015-04-11T00:00:00"/>
        <d v="2015-04-12T00:00:00"/>
        <d v="2015-04-14T00:00:00"/>
        <d v="2015-04-13T00:00:00"/>
        <d v="2015-04-18T00:00:00"/>
        <d v="2015-04-15T00:00:00"/>
        <d v="2015-04-17T00:00:00"/>
        <d v="2015-04-19T00:00:00"/>
        <d v="2015-04-22T00:00:00"/>
        <d v="2015-04-20T00:00:00"/>
        <d v="2015-04-21T00:00:00"/>
        <d v="2015-04-24T00:00:00"/>
        <d v="2015-04-25T00:00:00"/>
        <d v="2015-04-27T00:00:00"/>
        <d v="2015-04-26T00:00:00"/>
        <d v="2015-04-29T00:00:00"/>
        <d v="2015-04-28T00:00:00"/>
        <d v="2015-04-30T00:00:00"/>
        <d v="2015-05-01T00:00:00"/>
        <d v="2015-05-02T00:00:00"/>
        <d v="2015-05-06T00:00:00"/>
        <d v="2015-05-03T00:00:00"/>
        <d v="2015-05-08T00:00:00"/>
        <d v="2015-05-07T00:00:00"/>
        <d v="2015-05-09T00:00:00"/>
        <d v="2015-05-04T00:00:00"/>
        <d v="2015-05-05T00:00:00"/>
        <d v="2015-05-11T00:00:00"/>
        <d v="2015-05-10T00:00:00"/>
        <d v="2015-05-13T00:00:00"/>
        <d v="2015-05-14T00:00:00"/>
        <d v="2015-05-12T00:00:00"/>
        <d v="2015-05-15T00:00:00"/>
        <d v="2015-05-17T00:00:00"/>
        <d v="2015-05-16T00:00:00"/>
        <d v="2015-05-18T00:00:00"/>
        <d v="2015-05-19T00:00:00"/>
        <d v="2015-05-20T00:00:00"/>
        <d v="2015-05-26T00:00:00"/>
        <d v="2015-05-21T00:00:00"/>
        <d v="2015-05-22T00:00:00"/>
        <d v="2015-05-23T00:00:00"/>
        <d v="2015-05-27T00:00:00"/>
        <d v="2015-05-25T00:00:00"/>
        <d v="2015-05-30T00:00:00"/>
        <d v="2015-05-24T00:00:00"/>
        <d v="2015-05-29T00:00:00"/>
        <d v="2015-05-28T00:00:00"/>
        <d v="2015-06-02T00:00:00"/>
        <d v="2015-05-31T00:00:00"/>
        <d v="2015-06-01T00:00:00"/>
        <d v="2015-06-05T00:00:00"/>
        <d v="2015-06-07T00:00:00"/>
        <d v="2015-06-06T00:00:00"/>
        <d v="2015-06-08T00:00:00"/>
        <d v="2015-06-03T00:00:00"/>
        <d v="2015-06-04T00:00:00"/>
        <d v="2015-06-12T00:00:00"/>
        <d v="2015-06-09T00:00:00"/>
        <d v="2015-06-10T00:00:00"/>
        <d v="2015-06-11T00:00:00"/>
        <d v="2015-06-13T00:00:00"/>
        <d v="2015-06-18T00:00:00"/>
        <d v="2015-06-14T00:00:00"/>
        <d v="2015-06-15T00:00:00"/>
        <d v="2015-06-16T00:00:00"/>
        <d v="2015-06-17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9T00:00:00"/>
        <d v="2015-06-27T00:00:00"/>
        <d v="2015-06-28T00:00:00"/>
        <d v="2015-07-05T00:00:00"/>
        <d v="2015-07-01T00:00:00"/>
        <d v="2015-06-30T00:00:00"/>
        <d v="2015-07-03T00:00:00"/>
        <d v="2015-07-08T00:00:00"/>
        <d v="2015-07-04T00:00:00"/>
        <d v="2015-07-06T00:00:00"/>
        <d v="2015-07-07T00:00:00"/>
        <d v="2015-07-09T00:00:00"/>
        <d v="2015-07-12T00:00:00"/>
        <d v="2015-07-10T00:00:00"/>
        <d v="2015-07-11T00:00:00"/>
        <d v="2015-07-16T00:00:00"/>
        <d v="2015-07-14T00:00:00"/>
        <d v="2015-07-13T00:00:00"/>
        <d v="2015-07-18T00:00:00"/>
        <d v="2015-07-17T00:00:00"/>
        <d v="2015-07-15T00:00:00"/>
        <d v="2015-07-21T00:00:00"/>
        <d v="2015-07-19T00:00:00"/>
        <d v="2015-07-25T00:00:00"/>
        <d v="2015-07-20T00:00:00"/>
        <d v="2015-07-22T00:00:00"/>
        <d v="2015-07-27T00:00:00"/>
        <d v="2015-07-29T00:00:00"/>
        <d v="2015-07-23T00:00:00"/>
        <d v="2015-07-28T00:00:00"/>
        <d v="2015-07-24T00:00:00"/>
        <d v="2015-07-26T00:00:00"/>
        <d v="2015-08-02T00:00:00"/>
        <d v="2015-08-01T00:00:00"/>
        <d v="2015-08-05T00:00:00"/>
        <d v="2015-07-30T00:00:00"/>
        <d v="2015-08-04T00:00:00"/>
        <d v="2015-07-31T00:00:00"/>
        <d v="2015-08-03T00:00:00"/>
        <d v="2015-08-07T00:00:00"/>
        <d v="2015-08-06T00:00:00"/>
        <d v="2015-08-12T00:00:00"/>
        <d v="2015-08-08T00:00:00"/>
        <d v="2015-08-09T00:00:00"/>
        <d v="2015-08-11T00:00:00"/>
        <d v="2015-08-14T00:00:00"/>
        <d v="2015-08-10T00:00:00"/>
        <d v="2015-08-18T00:00:00"/>
        <d v="2015-08-15T00:00:00"/>
        <d v="2015-08-17T00:00:00"/>
        <d v="2015-08-13T00:00:00"/>
        <d v="2015-08-16T00:00:00"/>
        <d v="2015-08-20T00:00:00"/>
        <d v="2015-08-24T00:00:00"/>
        <d v="2015-08-19T00:00:00"/>
        <d v="2015-08-23T00:00:00"/>
        <d v="2015-08-25T00:00:00"/>
        <d v="2015-08-27T00:00:00"/>
        <d v="2015-08-21T00:00:00"/>
        <d v="2015-08-22T00:00:00"/>
        <d v="2015-08-26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6T00:00:00"/>
        <d v="2015-09-09T00:00:00"/>
        <d v="2015-09-05T00:00:00"/>
        <d v="2015-09-10T00:00:00"/>
        <d v="2015-09-07T00:00:00"/>
        <d v="2015-09-08T00:00:00"/>
        <d v="2015-09-12T00:00:00"/>
        <d v="2015-09-11T00:00:00"/>
        <d v="2015-09-13T00:00:00"/>
        <d v="2015-09-14T00:00:00"/>
        <d v="2015-09-15T00:00:00"/>
        <d v="2015-09-17T00:00:00"/>
        <d v="2015-09-19T00:00:00"/>
        <d v="2015-09-20T00:00:00"/>
        <d v="2015-09-16T00:00:00"/>
        <d v="2015-09-18T00:00:00"/>
        <d v="2015-09-21T00:00:00"/>
        <d v="2015-09-22T00:00:00"/>
        <d v="2015-09-23T00:00:00"/>
        <d v="2015-09-28T00:00:00"/>
        <d v="2015-09-24T00:00:00"/>
        <d v="2015-09-25T00:00:00"/>
        <d v="2015-09-27T00:00:00"/>
        <d v="2015-09-30T00:00:00"/>
        <d v="2015-10-02T00:00:00"/>
        <d v="2015-09-26T00:00:00"/>
        <d v="2015-10-04T00:00:00"/>
        <d v="2015-09-29T00:00:00"/>
        <d v="2015-10-01T00:00:00"/>
        <d v="2015-10-06T00:00:00"/>
        <d v="2015-10-05T00:00:00"/>
        <d v="2015-10-03T00:00:00"/>
        <d v="2015-10-07T00:00:00"/>
        <d v="2015-10-09T00:00:00"/>
        <d v="2015-10-08T00:00:00"/>
        <d v="2015-10-10T00:00:00"/>
        <d v="2015-10-11T00:00:00"/>
        <d v="2015-10-12T00:00:00"/>
        <d v="2015-10-13T00:00:00"/>
        <d v="2015-10-14T00:00:00"/>
        <d v="2015-10-19T00:00:00"/>
        <d v="2015-10-15T00:00:00"/>
        <d v="2015-10-16T00:00:00"/>
        <d v="2015-10-17T00:00:00"/>
        <d v="2015-10-18T00:00:00"/>
        <d v="2015-10-20T00:00:00"/>
        <d v="2015-10-21T00:00:00"/>
        <d v="2015-10-23T00:00:00"/>
        <d v="2015-10-22T00:00:00"/>
        <d v="2015-10-25T00:00:00"/>
        <d v="2015-10-24T00:00:00"/>
        <d v="2015-10-29T00:00:00"/>
        <d v="2015-10-26T00:00:00"/>
        <d v="2015-10-27T00:00:00"/>
        <d v="2015-10-28T00:00:00"/>
        <d v="2015-11-02T00:00:00"/>
        <d v="2015-10-31T00:00:00"/>
        <d v="2015-10-30T00:00:00"/>
        <d v="2015-11-01T00:00:00"/>
        <d v="2015-11-04T00:00:00"/>
        <d v="2015-11-03T00:00:00"/>
        <d v="2015-11-06T00:00:00"/>
        <d v="2015-11-05T00:00:00"/>
        <d v="2015-11-07T00:00:00"/>
        <d v="2015-11-08T00:00:00"/>
        <d v="2015-11-10T00:00:00"/>
        <d v="2015-11-15T00:00:00"/>
        <d v="2015-11-09T00:00:00"/>
        <d v="2015-11-11T00:00:00"/>
        <d v="2015-11-12T00:00:00"/>
        <d v="2015-11-14T00:00:00"/>
        <d v="2015-11-13T00:00:00"/>
        <d v="2015-11-20T00:00:00"/>
        <d v="2015-11-16T00:00:00"/>
        <d v="2015-11-17T00:00:00"/>
        <d v="2015-11-18T00:00:00"/>
        <d v="2015-11-19T00:00:00"/>
        <d v="2015-11-25T00:00:00"/>
        <d v="2015-11-27T00:00:00"/>
        <d v="2015-11-21T00:00:00"/>
        <d v="2015-11-22T00:00:00"/>
        <d v="2015-11-23T00:00:00"/>
        <d v="2015-11-28T00:00:00"/>
        <d v="2015-11-26T00:00:00"/>
        <d v="2015-11-29T00:00:00"/>
        <d v="2015-11-24T00:00:00"/>
        <d v="2015-12-03T00:00:00"/>
        <d v="2015-11-30T00:00:00"/>
        <d v="2015-12-01T00:00:00"/>
        <d v="2015-12-02T00:00:00"/>
        <d v="2015-12-07T00:00:00"/>
        <d v="2015-12-04T00:00:00"/>
        <d v="2015-12-05T00:00:00"/>
        <d v="2015-12-08T00:00:00"/>
        <d v="2015-12-06T00:00:00"/>
        <d v="2015-12-09T00:00:00"/>
        <d v="2015-12-10T00:00:00"/>
        <d v="2015-12-13T00:00:00"/>
        <d v="2015-12-12T00:00:00"/>
        <d v="2015-12-11T00:00:00"/>
        <d v="2015-12-16T00:00:00"/>
        <d v="2015-12-18T00:00:00"/>
        <d v="2015-12-14T00:00:00"/>
        <d v="2015-12-15T00:00:00"/>
        <d v="2015-12-17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7T00:00:00"/>
        <d v="2015-12-26T00:00:00"/>
        <d v="2015-12-28T00:00:00"/>
        <d v="2015-12-29T00:00:00"/>
        <d v="2015-12-30T00:00:00"/>
      </sharedItems>
      <fieldGroup par="27"/>
    </cacheField>
    <cacheField name="Ship Mode" numFmtId="0">
      <sharedItems/>
    </cacheField>
    <cacheField name="Shipping Cost" numFmtId="0">
      <sharedItems containsSemiMixedTypes="0" containsString="0" containsNumber="1" minValue="0.49" maxValue="164.73"/>
    </cacheField>
    <cacheField name="State" numFmtId="0">
      <sharedItems/>
    </cacheField>
    <cacheField name="Unit Price" numFmtId="0">
      <sharedItems containsSemiMixedTypes="0" containsString="0" containsNumber="1" minValue="0.99" maxValue="6783.02"/>
    </cacheField>
    <cacheField name="Zip Code" numFmtId="0">
      <sharedItems containsSemiMixedTypes="0" containsString="0" containsNumber="1" containsInteger="1" minValue="1001" maxValue="99362"/>
    </cacheField>
    <cacheField name="Meses (Ship Date)" numFmtId="0" databaseField="0">
      <fieldGroup base="19">
        <rangePr groupBy="months" startDate="2012-01-02T00:00:00" endDate="2015-12-31T00:00:00"/>
        <groupItems count="14">
          <s v="&lt;02/01/201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15"/>
        </groupItems>
      </fieldGroup>
    </cacheField>
    <cacheField name="Trimestres (Ship Date)" numFmtId="0" databaseField="0">
      <fieldGroup base="19">
        <rangePr groupBy="quarters" startDate="2012-01-02T00:00:00" endDate="2015-12-31T00:00:00"/>
        <groupItems count="6">
          <s v="&lt;02/01/2012"/>
          <s v="Trim.1"/>
          <s v="Trim.2"/>
          <s v="Trim.3"/>
          <s v="Trim.4"/>
          <s v="&gt;31/12/2015"/>
        </groupItems>
      </fieldGroup>
    </cacheField>
    <cacheField name="Años (Ship Date)" numFmtId="0" databaseField="0">
      <fieldGroup base="19">
        <rangePr groupBy="years" startDate="2012-01-02T00:00:00" endDate="2015-12-31T00:00:00"/>
        <groupItems count="6">
          <s v="&lt;02/01/2012"/>
          <s v="2012"/>
          <s v="2013"/>
          <s v="2014"/>
          <s v="2015"/>
          <s v="&gt;31/12/2015"/>
        </groupItems>
      </fieldGroup>
    </cacheField>
  </cacheFields>
  <extLst>
    <ext xmlns:x14="http://schemas.microsoft.com/office/spreadsheetml/2009/9/main" uri="{725AE2AE-9491-48be-B2B4-4EB974FC3084}">
      <x14:pivotCacheDefinition pivotCacheId="5799018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s v="McKeesport"/>
    <m/>
    <s v="Jessica Myrick"/>
    <s v="Small Business"/>
    <n v="0.1"/>
    <n v="1"/>
    <x v="0"/>
    <n v="28774"/>
    <s v="High"/>
    <n v="32"/>
    <n v="0.68"/>
    <x v="0"/>
    <x v="0"/>
    <s v="Perma STOR-ALL™ Hanging File Box, 13 1/8&quot;W x 12 1/4&quot;D x 10 1/2&quot;H"/>
    <x v="0"/>
    <n v="-111.8"/>
    <x v="0"/>
    <n v="4031"/>
    <n v="180.36"/>
    <x v="0"/>
    <s v="Regular Air"/>
    <n v="4.6900000000000004"/>
    <s v="Pennsylvania"/>
    <n v="5.98"/>
    <n v="15131"/>
  </r>
  <r>
    <s v="Bowie"/>
    <m/>
    <s v="Matt Collister"/>
    <s v="Home Office"/>
    <n v="0.08"/>
    <n v="1"/>
    <x v="0"/>
    <n v="13729"/>
    <s v="Not Specified"/>
    <n v="9"/>
    <m/>
    <x v="0"/>
    <x v="1"/>
    <s v="Safco Industrial Wire Shelving"/>
    <x v="0"/>
    <n v="-342.91"/>
    <x v="0"/>
    <n v="1914"/>
    <n v="872.48"/>
    <x v="1"/>
    <s v="Express Air"/>
    <n v="35"/>
    <s v="Maryland"/>
    <n v="95.99"/>
    <n v="20715"/>
  </r>
  <r>
    <s v="Napa"/>
    <m/>
    <s v="Alan Schoenberger"/>
    <s v="Corporate"/>
    <n v="0"/>
    <n v="1"/>
    <x v="0"/>
    <n v="37537"/>
    <s v="Low"/>
    <n v="4"/>
    <n v="0.56000000000000005"/>
    <x v="1"/>
    <x v="2"/>
    <s v="Hon 4070 Series Pagoda™ Armless Upholstered Stacking Chairs"/>
    <x v="1"/>
    <n v="-193.08"/>
    <x v="1"/>
    <n v="5272"/>
    <n v="1239.06"/>
    <x v="0"/>
    <s v="Delivery Truck"/>
    <n v="48.8"/>
    <s v="California"/>
    <n v="291.73"/>
    <n v="94559"/>
  </r>
  <r>
    <s v="Montebello"/>
    <m/>
    <s v="Elizabeth Moffitt"/>
    <s v="Consumer"/>
    <n v="0.08"/>
    <n v="1"/>
    <x v="0"/>
    <n v="44069"/>
    <s v="Critical"/>
    <n v="43"/>
    <n v="0.39"/>
    <x v="0"/>
    <x v="3"/>
    <s v="White GlueTop Scratch Pads"/>
    <x v="2"/>
    <n v="247.79"/>
    <x v="1"/>
    <n v="6225"/>
    <n v="614.79999999999995"/>
    <x v="0"/>
    <s v="Regular Air"/>
    <n v="1.97"/>
    <s v="California"/>
    <n v="15.04"/>
    <n v="90640"/>
  </r>
  <r>
    <s v="Napa"/>
    <m/>
    <s v="Alan Schoenberger"/>
    <s v="Corporate"/>
    <n v="7.0000000000000007E-2"/>
    <n v="1"/>
    <x v="0"/>
    <n v="37537"/>
    <s v="Low"/>
    <n v="43"/>
    <n v="0.69"/>
    <x v="1"/>
    <x v="2"/>
    <s v="Hon Valutask™ Swivel Chairs"/>
    <x v="1"/>
    <n v="-1049.8499999999999"/>
    <x v="1"/>
    <n v="5273"/>
    <n v="4083.19"/>
    <x v="2"/>
    <s v="Delivery Truck"/>
    <n v="45"/>
    <s v="California"/>
    <n v="100.98"/>
    <n v="94559"/>
  </r>
  <r>
    <s v="Montebello"/>
    <m/>
    <s v="Elizabeth Moffitt"/>
    <s v="Consumer"/>
    <n v="0.09"/>
    <n v="1"/>
    <x v="0"/>
    <n v="44069"/>
    <s v="Critical"/>
    <n v="16"/>
    <n v="0.4"/>
    <x v="0"/>
    <x v="3"/>
    <s v="Black Print Carbonless Snap-Off® Rapid Letter, 8 1/2&quot; x 7&quot;"/>
    <x v="2"/>
    <n v="26.71"/>
    <x v="1"/>
    <n v="6224"/>
    <n v="137.63"/>
    <x v="2"/>
    <s v="Express Air"/>
    <n v="2.15"/>
    <s v="California"/>
    <n v="9.11"/>
    <n v="90640"/>
  </r>
  <r>
    <s v="Prior Lake"/>
    <m/>
    <s v="David Philippe"/>
    <s v="Consumer"/>
    <n v="0.06"/>
    <n v="1"/>
    <x v="0"/>
    <n v="9285"/>
    <s v="Critical"/>
    <n v="3"/>
    <n v="0.36"/>
    <x v="0"/>
    <x v="0"/>
    <s v="Avery Trapezoid Ring Binder, 3&quot; Capacity, Black, 1040 sheets"/>
    <x v="3"/>
    <n v="-11.936999999999999"/>
    <x v="2"/>
    <n v="1279"/>
    <n v="124.81"/>
    <x v="2"/>
    <s v="Regular Air"/>
    <n v="2.99"/>
    <s v="Minnesota"/>
    <n v="40.98"/>
    <n v="55372"/>
  </r>
  <r>
    <s v="Napa"/>
    <m/>
    <s v="Alan Schoenberger"/>
    <s v="Corporate"/>
    <n v="0.05"/>
    <n v="1"/>
    <x v="0"/>
    <n v="37537"/>
    <s v="Low"/>
    <n v="32"/>
    <n v="0.59"/>
    <x v="0"/>
    <x v="0"/>
    <s v="Dual Level, Single-Width Filing Carts"/>
    <x v="0"/>
    <n v="1438.49"/>
    <x v="1"/>
    <n v="5274"/>
    <n v="4902.38"/>
    <x v="3"/>
    <s v="Regular Air"/>
    <n v="7.07"/>
    <s v="California"/>
    <n v="155.06"/>
    <n v="94559"/>
  </r>
  <r>
    <s v="Phenix City"/>
    <m/>
    <s v="Patrick Jones"/>
    <s v="Home Office"/>
    <n v="0.09"/>
    <n v="1"/>
    <x v="0"/>
    <n v="40354"/>
    <s v="High"/>
    <n v="4"/>
    <n v="0.64"/>
    <x v="1"/>
    <x v="4"/>
    <s v="Bush Advantage Collection® Round Conference Table"/>
    <x v="4"/>
    <n v="-93.16"/>
    <x v="3"/>
    <n v="5705"/>
    <n v="698"/>
    <x v="2"/>
    <s v="Delivery Truck"/>
    <n v="52.2"/>
    <s v="Alabama"/>
    <n v="212.6"/>
    <n v="36869"/>
  </r>
  <r>
    <s v="Draper"/>
    <m/>
    <s v="Larry Tron"/>
    <s v="Home Office"/>
    <n v="0.05"/>
    <n v="1"/>
    <x v="0"/>
    <n v="9762"/>
    <s v="High"/>
    <n v="12"/>
    <n v="0.78"/>
    <x v="1"/>
    <x v="5"/>
    <s v="36X48 HARDFLOOR CHAIRMAT"/>
    <x v="5"/>
    <n v="-146.05000000000001"/>
    <x v="1"/>
    <n v="1336"/>
    <n v="262.76"/>
    <x v="2"/>
    <s v="Regular Air"/>
    <n v="21.2"/>
    <s v="Utah"/>
    <n v="20.98"/>
    <n v="84020"/>
  </r>
  <r>
    <s v="Phenix City"/>
    <m/>
    <s v="Patrick Jones"/>
    <s v="Home Office"/>
    <n v="0.03"/>
    <n v="1"/>
    <x v="0"/>
    <n v="40354"/>
    <s v="High"/>
    <n v="29"/>
    <n v="0.37"/>
    <x v="0"/>
    <x v="0"/>
    <s v="Avery Heavy-Duty EZD ™ Binder With Locking Rings"/>
    <x v="3"/>
    <n v="12.554500000000001"/>
    <x v="3"/>
    <n v="5704"/>
    <n v="172.51"/>
    <x v="2"/>
    <s v="Regular Air"/>
    <n v="2.99"/>
    <s v="Alabama"/>
    <n v="5.58"/>
    <n v="36869"/>
  </r>
  <r>
    <s v="Lake Oswego"/>
    <m/>
    <s v="Alex Russell"/>
    <s v="Home Office"/>
    <n v="0.03"/>
    <n v="1"/>
    <x v="0"/>
    <n v="7909"/>
    <s v="High"/>
    <n v="29"/>
    <n v="0.44"/>
    <x v="0"/>
    <x v="3"/>
    <s v="Dixon Prang® Watercolor Pencils, 10-Color Set with Brush"/>
    <x v="6"/>
    <n v="24.55"/>
    <x v="1"/>
    <n v="1074"/>
    <n v="122.23"/>
    <x v="2"/>
    <s v="Regular Air"/>
    <n v="1.2"/>
    <s v="Oregon"/>
    <n v="4.26"/>
    <n v="97035"/>
  </r>
  <r>
    <s v="Kearney"/>
    <m/>
    <s v="Bill Donatelli"/>
    <s v="Corporate"/>
    <n v="0.03"/>
    <n v="1"/>
    <x v="0"/>
    <n v="30016"/>
    <s v="Critical"/>
    <n v="15"/>
    <n v="0.4"/>
    <x v="0"/>
    <x v="0"/>
    <s v="Xerox 4200 Series MultiUse Premium Copy Paper (20Lb. and 84 Bright)"/>
    <x v="2"/>
    <n v="-41.58"/>
    <x v="2"/>
    <n v="4223"/>
    <n v="85.56"/>
    <x v="4"/>
    <s v="Regular Air"/>
    <n v="5.66"/>
    <s v="Nebraska"/>
    <n v="5.28"/>
    <n v="68847"/>
  </r>
  <r>
    <s v="Layton"/>
    <m/>
    <s v="Ann Steele"/>
    <s v="Corporate"/>
    <n v="0"/>
    <n v="1"/>
    <x v="0"/>
    <n v="11972"/>
    <s v="Not Specified"/>
    <n v="4"/>
    <n v="0.59"/>
    <x v="2"/>
    <x v="2"/>
    <s v="Panasonic KX-P2130 Dot Matrix Printer"/>
    <x v="7"/>
    <n v="-452.26949999999999"/>
    <x v="1"/>
    <n v="1663"/>
    <n v="896.49"/>
    <x v="4"/>
    <s v="Delivery Truck"/>
    <n v="14.7"/>
    <s v="Utah"/>
    <n v="213.45"/>
    <n v="84041"/>
  </r>
  <r>
    <s v="Baton Rouge"/>
    <m/>
    <s v="Andy Reiter"/>
    <s v="Corporate"/>
    <n v="0.08"/>
    <n v="1"/>
    <x v="0"/>
    <n v="9637"/>
    <s v="Low"/>
    <n v="12"/>
    <n v="0.66"/>
    <x v="2"/>
    <x v="0"/>
    <s v="Fellowes Mobile Numeric Keypad, Graphite"/>
    <x v="8"/>
    <n v="-236.43"/>
    <x v="3"/>
    <n v="1315"/>
    <n v="522.49"/>
    <x v="4"/>
    <s v="Regular Air"/>
    <n v="16.71"/>
    <s v="Louisiana"/>
    <n v="43.22"/>
    <n v="70802"/>
  </r>
  <r>
    <s v="Kearney"/>
    <m/>
    <s v="Bill Donatelli"/>
    <s v="Corporate"/>
    <n v="0.01"/>
    <n v="1"/>
    <x v="0"/>
    <n v="30016"/>
    <s v="Critical"/>
    <n v="8"/>
    <n v="0.56999999999999995"/>
    <x v="2"/>
    <x v="0"/>
    <s v="T18"/>
    <x v="9"/>
    <n v="-212.553"/>
    <x v="2"/>
    <n v="4224"/>
    <n v="754.65549999999996"/>
    <x v="5"/>
    <s v="Regular Air"/>
    <n v="2.5"/>
    <s v="Nebraska"/>
    <n v="110.99"/>
    <n v="68847"/>
  </r>
  <r>
    <s v="Baton Rouge"/>
    <m/>
    <s v="Andy Reiter"/>
    <s v="Corporate"/>
    <n v="0.04"/>
    <n v="1"/>
    <x v="0"/>
    <n v="9637"/>
    <s v="Low"/>
    <n v="12"/>
    <n v="0.36"/>
    <x v="0"/>
    <x v="3"/>
    <s v="Staples Wirebound Steno Books, 6&quot; x 9&quot;, 12/Pack"/>
    <x v="2"/>
    <n v="32.44"/>
    <x v="3"/>
    <n v="1317"/>
    <n v="123.76"/>
    <x v="6"/>
    <s v="Regular Air"/>
    <n v="2.27"/>
    <s v="Louisiana"/>
    <n v="10.14"/>
    <n v="70802"/>
  </r>
  <r>
    <s v="Baton Rouge"/>
    <m/>
    <s v="Andy Reiter"/>
    <s v="Corporate"/>
    <n v="0.05"/>
    <n v="1"/>
    <x v="0"/>
    <n v="9637"/>
    <s v="Low"/>
    <n v="49"/>
    <n v="0.37"/>
    <x v="2"/>
    <x v="1"/>
    <s v="Polycom ViaVideo™ Desktop Video Communications Unit"/>
    <x v="7"/>
    <n v="14440.39"/>
    <x v="3"/>
    <n v="1316"/>
    <n v="28359.4"/>
    <x v="7"/>
    <s v="Regular Air"/>
    <n v="24.49"/>
    <s v="Louisiana"/>
    <n v="574.74"/>
    <n v="70802"/>
  </r>
  <r>
    <s v="Bryan"/>
    <m/>
    <s v="Dave Hallsten"/>
    <s v="Home Office"/>
    <n v="0.06"/>
    <n v="1"/>
    <x v="0"/>
    <n v="49730"/>
    <s v="High"/>
    <n v="3"/>
    <n v="0.61"/>
    <x v="1"/>
    <x v="2"/>
    <s v="Office Star - Professional Matrix Back Chair with 2-to-1 Synchro Tilt and Mesh Fabric Seat"/>
    <x v="1"/>
    <n v="-394.69"/>
    <x v="2"/>
    <n v="6953"/>
    <n v="1039.56"/>
    <x v="4"/>
    <s v="Delivery Truck"/>
    <n v="30"/>
    <s v="Texas"/>
    <n v="350.98"/>
    <n v="77803"/>
  </r>
  <r>
    <s v="Pharr"/>
    <m/>
    <s v="Tamara Dahlen"/>
    <s v="Corporate"/>
    <n v="0.03"/>
    <n v="1"/>
    <x v="0"/>
    <n v="8710"/>
    <s v="Critical"/>
    <n v="17"/>
    <n v="0.4"/>
    <x v="0"/>
    <x v="0"/>
    <s v="Cardinal Poly Pocket Divider Pockets for Ring Binders"/>
    <x v="3"/>
    <n v="-76.015000000000001"/>
    <x v="2"/>
    <n v="1193"/>
    <n v="63.34"/>
    <x v="4"/>
    <s v="Regular Air"/>
    <n v="6.27"/>
    <s v="Texas"/>
    <n v="3.36"/>
    <n v="78577"/>
  </r>
  <r>
    <s v="Pharr"/>
    <m/>
    <s v="Tamara Dahlen"/>
    <s v="Corporate"/>
    <n v="7.0000000000000007E-2"/>
    <n v="1"/>
    <x v="0"/>
    <n v="8710"/>
    <s v="Critical"/>
    <n v="42"/>
    <n v="0.35"/>
    <x v="0"/>
    <x v="3"/>
    <s v="&quot;While you Were Out&quot; Message Book, One Form per Page"/>
    <x v="2"/>
    <n v="8.33"/>
    <x v="2"/>
    <n v="1194"/>
    <n v="151.35"/>
    <x v="5"/>
    <s v="Express Air"/>
    <n v="1.93"/>
    <s v="Texas"/>
    <n v="3.71"/>
    <n v="78577"/>
  </r>
  <r>
    <s v="Bedford"/>
    <m/>
    <s v="Darren Budd"/>
    <s v="Consumer"/>
    <n v="7.0000000000000007E-2"/>
    <n v="1"/>
    <x v="0"/>
    <n v="57253"/>
    <s v="Critical"/>
    <n v="48"/>
    <n v="0.6"/>
    <x v="1"/>
    <x v="1"/>
    <s v="Telescoping Adjustable Floor Lamp"/>
    <x v="5"/>
    <n v="-335.24"/>
    <x v="2"/>
    <n v="8013"/>
    <n v="12635.75"/>
    <x v="4"/>
    <s v="Regular Air"/>
    <n v="35"/>
    <s v="Texas"/>
    <n v="279.48"/>
    <n v="76021"/>
  </r>
  <r>
    <s v="Bedford"/>
    <m/>
    <s v="Darren Budd"/>
    <s v="Consumer"/>
    <n v="0.04"/>
    <n v="1"/>
    <x v="0"/>
    <n v="57253"/>
    <s v="Critical"/>
    <n v="25"/>
    <n v="0.55000000000000004"/>
    <x v="2"/>
    <x v="0"/>
    <n v="232"/>
    <x v="9"/>
    <n v="667.44899999999996"/>
    <x v="2"/>
    <n v="8015"/>
    <n v="2750.107"/>
    <x v="4"/>
    <s v="Regular Air"/>
    <n v="5.26"/>
    <s v="Texas"/>
    <n v="125.99"/>
    <n v="76021"/>
  </r>
  <r>
    <s v="Dubuque"/>
    <m/>
    <s v="Marina Lichtenstein"/>
    <s v="Corporate"/>
    <n v="0.08"/>
    <n v="1"/>
    <x v="0"/>
    <n v="32418"/>
    <s v="Not Specified"/>
    <n v="5"/>
    <n v="0.55000000000000004"/>
    <x v="1"/>
    <x v="2"/>
    <s v="Hon Deluxe Fabric Upholstered Stacking Chairs, Rounded Back"/>
    <x v="1"/>
    <n v="-131.31"/>
    <x v="2"/>
    <n v="4555"/>
    <n v="1244.19"/>
    <x v="5"/>
    <s v="Delivery Truck"/>
    <n v="43.32"/>
    <s v="Iowa"/>
    <n v="243.98"/>
    <n v="52001"/>
  </r>
  <r>
    <s v="Bedford"/>
    <m/>
    <s v="Darren Budd"/>
    <s v="Consumer"/>
    <n v="0.08"/>
    <n v="1"/>
    <x v="0"/>
    <n v="57253"/>
    <s v="Critical"/>
    <n v="49"/>
    <n v="0.7"/>
    <x v="1"/>
    <x v="4"/>
    <s v="Iceberg OfficeWorks 42&quot; Round Tables"/>
    <x v="4"/>
    <n v="-139.15575000000001"/>
    <x v="2"/>
    <n v="8014"/>
    <n v="240.3"/>
    <x v="5"/>
    <s v="Regular Air"/>
    <n v="5.68"/>
    <s v="Texas"/>
    <n v="4.91"/>
    <n v="76021"/>
  </r>
  <r>
    <s v="Bedford"/>
    <m/>
    <s v="Darren Budd"/>
    <s v="Consumer"/>
    <n v="0.08"/>
    <n v="1"/>
    <x v="0"/>
    <n v="57253"/>
    <s v="Critical"/>
    <n v="43"/>
    <n v="0.57999999999999996"/>
    <x v="1"/>
    <x v="2"/>
    <s v="Metal Folding Chairs, Beige, 4/Carton"/>
    <x v="1"/>
    <n v="1.74"/>
    <x v="2"/>
    <n v="8011"/>
    <n v="78.08"/>
    <x v="5"/>
    <s v="Regular Air"/>
    <n v="0.75"/>
    <s v="Texas"/>
    <n v="1.81"/>
    <n v="76021"/>
  </r>
  <r>
    <s v="Norman"/>
    <m/>
    <s v="Pauline Chand"/>
    <s v="Small Business"/>
    <n v="0.02"/>
    <n v="1"/>
    <x v="0"/>
    <n v="28451"/>
    <s v="Critical"/>
    <n v="41"/>
    <n v="0.59"/>
    <x v="1"/>
    <x v="1"/>
    <s v="Luxo Professional Fluorescent Magnifier Lamp with Clamp-Mount Base"/>
    <x v="5"/>
    <n v="2593.14"/>
    <x v="2"/>
    <n v="3982"/>
    <n v="8958.4599999999991"/>
    <x v="5"/>
    <s v="Regular Air"/>
    <n v="21.21"/>
    <s v="Oklahoma"/>
    <n v="209.84"/>
    <n v="73071"/>
  </r>
  <r>
    <s v="Ormond Beach"/>
    <m/>
    <s v="Valerie Dominguez"/>
    <s v="Corporate"/>
    <n v="0.09"/>
    <n v="1"/>
    <x v="0"/>
    <n v="25601"/>
    <s v="Medium"/>
    <n v="43"/>
    <n v="0.68"/>
    <x v="0"/>
    <x v="0"/>
    <s v="Perma STOR-ALL™ Hanging File Box, 13 1/8&quot;W x 12 1/4&quot;D x 10 1/2&quot;H"/>
    <x v="0"/>
    <n v="-131.08000000000001"/>
    <x v="3"/>
    <n v="3588"/>
    <n v="257.41000000000003"/>
    <x v="5"/>
    <s v="Regular Air"/>
    <n v="4.6900000000000004"/>
    <s v="Florida"/>
    <n v="5.98"/>
    <n v="32174"/>
  </r>
  <r>
    <s v="Deer Park"/>
    <m/>
    <s v="Dorris Love"/>
    <s v="Home Office"/>
    <n v="0.05"/>
    <n v="1"/>
    <x v="0"/>
    <n v="290"/>
    <s v="Not Specified"/>
    <n v="24"/>
    <n v="0.36"/>
    <x v="0"/>
    <x v="3"/>
    <s v="Rediform Wirebound &quot;Phone Memo&quot; Message Book, 11 x 5-3/4"/>
    <x v="2"/>
    <n v="-32.479999999999997"/>
    <x v="0"/>
    <n v="47"/>
    <n v="188.73"/>
    <x v="5"/>
    <s v="Regular Air"/>
    <n v="5.83"/>
    <s v="New York"/>
    <n v="7.64"/>
    <n v="11729"/>
  </r>
  <r>
    <s v="Fort Dodge"/>
    <m/>
    <s v="Matt Collins"/>
    <s v="Consumer"/>
    <n v="0.03"/>
    <n v="1"/>
    <x v="0"/>
    <n v="1028"/>
    <s v="High"/>
    <n v="6"/>
    <n v="0.4"/>
    <x v="2"/>
    <x v="6"/>
    <s v="Memorex 4.7GB DVD+RW, 3/Pack"/>
    <x v="8"/>
    <n v="-28.46"/>
    <x v="2"/>
    <n v="164"/>
    <n v="165.75"/>
    <x v="5"/>
    <s v="Regular Air"/>
    <n v="1.99"/>
    <s v="Iowa"/>
    <n v="28.48"/>
    <n v="50501"/>
  </r>
  <r>
    <s v="Bedford"/>
    <m/>
    <s v="Darren Budd"/>
    <s v="Consumer"/>
    <n v="0.06"/>
    <n v="1"/>
    <x v="0"/>
    <n v="57253"/>
    <s v="Critical"/>
    <n v="29"/>
    <n v="0.64"/>
    <x v="1"/>
    <x v="2"/>
    <s v="Hon 4700 Series Mobuis™ Mid-Back Task Chairs with Adjustable Arms"/>
    <x v="1"/>
    <n v="-1358.9"/>
    <x v="2"/>
    <n v="8012"/>
    <n v="653.54"/>
    <x v="6"/>
    <s v="Delivery Truck"/>
    <n v="53.03"/>
    <s v="Texas"/>
    <n v="20.98"/>
    <n v="76021"/>
  </r>
  <r>
    <s v="Norman"/>
    <m/>
    <s v="Pauline Chand"/>
    <s v="Small Business"/>
    <n v="0.01"/>
    <n v="1"/>
    <x v="0"/>
    <n v="28451"/>
    <s v="Critical"/>
    <n v="21"/>
    <n v="0.59"/>
    <x v="1"/>
    <x v="1"/>
    <s v="Electrix Halogen Magnifier Lamp"/>
    <x v="5"/>
    <n v="1162.76"/>
    <x v="2"/>
    <n v="3981"/>
    <n v="4201.08"/>
    <x v="6"/>
    <s v="Regular Air"/>
    <n v="11.54"/>
    <s v="Oklahoma"/>
    <n v="194.3"/>
    <n v="73071"/>
  </r>
  <r>
    <s v="Monroe"/>
    <m/>
    <s v="Robert Waldorf"/>
    <s v="Home Office"/>
    <n v="0"/>
    <n v="1"/>
    <x v="0"/>
    <n v="59232"/>
    <s v="High"/>
    <n v="23"/>
    <n v="0.4"/>
    <x v="0"/>
    <x v="0"/>
    <s v="IBM Multi-Purpose Copy Paper, 8 1/2 x 11&quot;, Case"/>
    <x v="2"/>
    <n v="245.97"/>
    <x v="3"/>
    <n v="8291"/>
    <n v="725.43"/>
    <x v="6"/>
    <s v="Regular Air"/>
    <n v="5.76"/>
    <s v="Louisiana"/>
    <n v="30.98"/>
    <n v="71203"/>
  </r>
  <r>
    <s v="Mount Prospect"/>
    <m/>
    <s v="Susan Vittorini"/>
    <s v="Home Office"/>
    <n v="0.08"/>
    <n v="1"/>
    <x v="0"/>
    <n v="52386"/>
    <s v="High"/>
    <n v="6"/>
    <n v="0.38"/>
    <x v="2"/>
    <x v="2"/>
    <s v="Canon S750 Color Inkjet Printer"/>
    <x v="7"/>
    <n v="-188.5812"/>
    <x v="2"/>
    <n v="7352"/>
    <n v="700.73"/>
    <x v="6"/>
    <s v="Delivery Truck"/>
    <n v="26.3"/>
    <s v="Illinois"/>
    <n v="120.97"/>
    <n v="60056"/>
  </r>
  <r>
    <s v="Norman"/>
    <m/>
    <s v="Pauline Chand"/>
    <s v="Small Business"/>
    <n v="0"/>
    <n v="1"/>
    <x v="0"/>
    <n v="28451"/>
    <s v="Critical"/>
    <n v="33"/>
    <n v="0.56000000000000005"/>
    <x v="2"/>
    <x v="2"/>
    <s v="Panasonic KX-P1150 Dot Matrix Printer"/>
    <x v="7"/>
    <n v="1054.93"/>
    <x v="2"/>
    <n v="3983"/>
    <n v="4913.7"/>
    <x v="6"/>
    <s v="Delivery Truck"/>
    <n v="17.850000000000001"/>
    <s v="Oklahoma"/>
    <n v="145.44999999999999"/>
    <n v="73071"/>
  </r>
  <r>
    <s v="Fort Dodge"/>
    <m/>
    <s v="Matt Collins"/>
    <s v="Consumer"/>
    <n v="0.01"/>
    <n v="1"/>
    <x v="0"/>
    <n v="1028"/>
    <s v="High"/>
    <n v="11"/>
    <n v="0.59"/>
    <x v="2"/>
    <x v="0"/>
    <n v="3285"/>
    <x v="9"/>
    <n v="-60.39"/>
    <x v="2"/>
    <n v="165"/>
    <n v="2021.1469999999999"/>
    <x v="6"/>
    <s v="Regular Air"/>
    <n v="5.99"/>
    <s v="Iowa"/>
    <n v="205.99"/>
    <n v="50501"/>
  </r>
  <r>
    <s v="Bristol"/>
    <m/>
    <s v="Corey Roper"/>
    <s v="Small Business"/>
    <n v="0.02"/>
    <n v="1"/>
    <x v="0"/>
    <n v="48226"/>
    <s v="Low"/>
    <n v="23"/>
    <n v="0.62"/>
    <x v="1"/>
    <x v="4"/>
    <s v="Bush Westfield Collection Bookcases, Fully Assembled"/>
    <x v="10"/>
    <n v="-108.8"/>
    <x v="0"/>
    <n v="6773"/>
    <n v="2357.4499999999998"/>
    <x v="5"/>
    <s v="Delivery Truck"/>
    <n v="35.840000000000003"/>
    <s v="Connecticut"/>
    <n v="100.98"/>
    <n v="6010"/>
  </r>
  <r>
    <s v="Galesburg"/>
    <m/>
    <s v="Julia West"/>
    <s v="Home Office"/>
    <n v="0.04"/>
    <n v="1"/>
    <x v="0"/>
    <n v="23488"/>
    <s v="Critical"/>
    <n v="30"/>
    <n v="0.62"/>
    <x v="1"/>
    <x v="4"/>
    <s v="Riverside Palais Royal Lawyers Bookcase, Royale Cherry Finish"/>
    <x v="10"/>
    <n v="-11053.6"/>
    <x v="2"/>
    <n v="3284"/>
    <n v="26133.39"/>
    <x v="6"/>
    <s v="Delivery Truck"/>
    <n v="44.55"/>
    <s v="Illinois"/>
    <n v="880.98"/>
    <n v="61401"/>
  </r>
  <r>
    <s v="Petersburg"/>
    <m/>
    <s v="Muhammed Yedwab"/>
    <s v="Consumer"/>
    <n v="0.03"/>
    <n v="1"/>
    <x v="0"/>
    <n v="16770"/>
    <s v="Critical"/>
    <n v="17"/>
    <n v="0.56999999999999995"/>
    <x v="0"/>
    <x v="3"/>
    <s v="Sanford EarthWrite® Recycled Pencils, Medium Soft, #2"/>
    <x v="6"/>
    <n v="0.61"/>
    <x v="3"/>
    <n v="2325"/>
    <n v="37.06"/>
    <x v="6"/>
    <s v="Regular Air"/>
    <n v="0.7"/>
    <s v="Virginia"/>
    <n v="2.1"/>
    <n v="23805"/>
  </r>
  <r>
    <s v="Hilton Head Island"/>
    <m/>
    <s v="Craig Leslie"/>
    <s v="Consumer"/>
    <n v="0.03"/>
    <n v="1"/>
    <x v="0"/>
    <n v="14274"/>
    <s v="Not Specified"/>
    <n v="2"/>
    <n v="0.55000000000000004"/>
    <x v="2"/>
    <x v="0"/>
    <s v="Accessory35"/>
    <x v="9"/>
    <n v="-164.04300000000001"/>
    <x v="3"/>
    <n v="2003"/>
    <n v="61.718499999999999"/>
    <x v="6"/>
    <s v="Regular Air"/>
    <n v="1.1000000000000001"/>
    <s v="South Carolina"/>
    <n v="35.99"/>
    <n v="29915"/>
  </r>
  <r>
    <s v="Herndon"/>
    <m/>
    <s v="Tracy Collins"/>
    <s v="Consumer"/>
    <n v="0.06"/>
    <n v="1"/>
    <x v="0"/>
    <n v="16961"/>
    <s v="Not Specified"/>
    <n v="27"/>
    <n v="0.51"/>
    <x v="2"/>
    <x v="6"/>
    <s v="BASF Silver 74 Minute CD-R"/>
    <x v="8"/>
    <n v="-37.08"/>
    <x v="3"/>
    <n v="2350"/>
    <n v="46.86"/>
    <x v="6"/>
    <s v="Regular Air"/>
    <n v="1.99"/>
    <s v="Virginia"/>
    <n v="1.7"/>
    <n v="20170"/>
  </r>
  <r>
    <s v="Hilton Head Island"/>
    <m/>
    <s v="Craig Leslie"/>
    <s v="Consumer"/>
    <n v="0.01"/>
    <n v="1"/>
    <x v="0"/>
    <n v="14274"/>
    <s v="Not Specified"/>
    <n v="23"/>
    <n v="0.74"/>
    <x v="1"/>
    <x v="2"/>
    <s v="Novimex Swivel Fabric Task Chair"/>
    <x v="1"/>
    <n v="112.44"/>
    <x v="3"/>
    <n v="2001"/>
    <n v="3674.08"/>
    <x v="8"/>
    <s v="Delivery Truck"/>
    <n v="30"/>
    <s v="South Carolina"/>
    <n v="150.97999999999999"/>
    <n v="29915"/>
  </r>
  <r>
    <s v="Royal Palm Beach"/>
    <m/>
    <s v="Victor Price"/>
    <s v="Consumer"/>
    <n v="0.05"/>
    <n v="1"/>
    <x v="0"/>
    <n v="6854"/>
    <s v="Medium"/>
    <n v="19"/>
    <n v="0.37"/>
    <x v="1"/>
    <x v="6"/>
    <s v="G.E. Longer-Life Indoor Recessed Floodlight Bulbs"/>
    <x v="5"/>
    <n v="2.39"/>
    <x v="3"/>
    <n v="948"/>
    <n v="129.84"/>
    <x v="8"/>
    <s v="Express Air"/>
    <n v="4.95"/>
    <s v="Florida"/>
    <n v="6.64"/>
    <n v="33411"/>
  </r>
  <r>
    <s v="Royal Palm Beach"/>
    <m/>
    <s v="Victor Price"/>
    <s v="Consumer"/>
    <n v="7.0000000000000007E-2"/>
    <n v="1"/>
    <x v="0"/>
    <n v="6854"/>
    <s v="Medium"/>
    <n v="1"/>
    <n v="0.35"/>
    <x v="0"/>
    <x v="0"/>
    <s v="GBC VeloBinder Strips"/>
    <x v="3"/>
    <n v="-2.3919999999999999"/>
    <x v="3"/>
    <n v="947"/>
    <n v="22.13"/>
    <x v="8"/>
    <s v="Express Air"/>
    <n v="6.16"/>
    <s v="Florida"/>
    <n v="7.68"/>
    <n v="33411"/>
  </r>
  <r>
    <s v="Hilton Head Island"/>
    <m/>
    <s v="Craig Leslie"/>
    <s v="Consumer"/>
    <n v="0.01"/>
    <n v="1"/>
    <x v="0"/>
    <n v="14274"/>
    <s v="Not Specified"/>
    <n v="46"/>
    <n v="0.57999999999999996"/>
    <x v="0"/>
    <x v="5"/>
    <s v="Eldon Portable Mobile Manager"/>
    <x v="0"/>
    <n v="-40.72"/>
    <x v="3"/>
    <n v="2002"/>
    <n v="1413.89"/>
    <x v="8"/>
    <s v="Express Air"/>
    <n v="13.99"/>
    <s v="South Carolina"/>
    <n v="28.28"/>
    <n v="29915"/>
  </r>
  <r>
    <s v="Herndon"/>
    <m/>
    <s v="Tracy Collins"/>
    <s v="Consumer"/>
    <n v="0.01"/>
    <n v="1"/>
    <x v="0"/>
    <n v="16961"/>
    <s v="Not Specified"/>
    <n v="34"/>
    <n v="0.4"/>
    <x v="0"/>
    <x v="0"/>
    <s v="Xerox 19"/>
    <x v="2"/>
    <n v="433.24"/>
    <x v="3"/>
    <n v="2351"/>
    <n v="1089.5899999999999"/>
    <x v="8"/>
    <s v="Regular Air"/>
    <n v="5.09"/>
    <s v="Virginia"/>
    <n v="30.98"/>
    <n v="20170"/>
  </r>
  <r>
    <s v="Fairfax"/>
    <m/>
    <s v="Maribeth Schnelling"/>
    <s v="Corporate"/>
    <n v="0.09"/>
    <n v="1"/>
    <x v="0"/>
    <n v="41094"/>
    <s v="Low"/>
    <n v="46"/>
    <n v="0.37"/>
    <x v="0"/>
    <x v="0"/>
    <s v="Xerox 227"/>
    <x v="2"/>
    <n v="-225.86"/>
    <x v="3"/>
    <n v="5794"/>
    <n v="298.97000000000003"/>
    <x v="8"/>
    <s v="Regular Air"/>
    <n v="8.73"/>
    <s v="Virginia"/>
    <n v="6.48"/>
    <n v="20151"/>
  </r>
  <r>
    <s v="San Clemente"/>
    <m/>
    <s v="Julia Barnett"/>
    <s v="Home Office"/>
    <n v="0.03"/>
    <n v="1"/>
    <x v="0"/>
    <n v="23488"/>
    <s v="High"/>
    <n v="29"/>
    <n v="0.56000000000000005"/>
    <x v="0"/>
    <x v="3"/>
    <s v="Newell 342"/>
    <x v="6"/>
    <n v="-73.19"/>
    <x v="1"/>
    <n v="3283"/>
    <n v="101.77"/>
    <x v="8"/>
    <s v="Regular Air"/>
    <n v="3.97"/>
    <s v="California"/>
    <n v="3.28"/>
    <n v="92672"/>
  </r>
  <r>
    <s v="Fairfax"/>
    <m/>
    <s v="Maribeth Schnelling"/>
    <s v="Corporate"/>
    <n v="0.05"/>
    <n v="1"/>
    <x v="0"/>
    <n v="41094"/>
    <s v="Low"/>
    <n v="6"/>
    <n v="0.84"/>
    <x v="0"/>
    <x v="1"/>
    <s v="Tennsco Commercial Shelving"/>
    <x v="0"/>
    <n v="-153.46"/>
    <x v="3"/>
    <n v="5795"/>
    <n v="159.05000000000001"/>
    <x v="7"/>
    <s v="Regular Air"/>
    <n v="35"/>
    <s v="Virginia"/>
    <n v="20.34"/>
    <n v="20151"/>
  </r>
  <r>
    <s v="Las Vegas"/>
    <m/>
    <s v="Chloris Kastensmidt"/>
    <s v="Consumer"/>
    <n v="0.08"/>
    <n v="1"/>
    <x v="0"/>
    <n v="43909"/>
    <s v="High"/>
    <n v="46"/>
    <n v="0.37"/>
    <x v="0"/>
    <x v="0"/>
    <s v="GBC Pre-Punched Binding Paper, Plastic, White, 8-1/2&quot; x 11&quot;"/>
    <x v="3"/>
    <n v="-199.13399999999999"/>
    <x v="1"/>
    <n v="6199"/>
    <n v="737.25"/>
    <x v="8"/>
    <s v="Regular Air"/>
    <n v="13.18"/>
    <s v="Nevada"/>
    <n v="15.99"/>
    <n v="89115"/>
  </r>
  <r>
    <s v="Franklin Square"/>
    <m/>
    <s v="Jasper Cacioppo"/>
    <s v="Home Office"/>
    <n v="0.05"/>
    <n v="1"/>
    <x v="0"/>
    <n v="3073"/>
    <s v="Medium"/>
    <n v="3"/>
    <n v="0.4"/>
    <x v="0"/>
    <x v="0"/>
    <s v="Avery Reinforcements for Hole-Punch Pages"/>
    <x v="3"/>
    <n v="-11.580500000000001"/>
    <x v="0"/>
    <n v="450"/>
    <n v="10.58"/>
    <x v="8"/>
    <s v="Regular Air"/>
    <n v="4.7699999999999996"/>
    <s v="New York"/>
    <n v="1.98"/>
    <n v="11010"/>
  </r>
  <r>
    <s v="Franklin Square"/>
    <m/>
    <s v="Jasper Cacioppo"/>
    <s v="Home Office"/>
    <n v="7.0000000000000007E-2"/>
    <n v="1"/>
    <x v="0"/>
    <n v="3073"/>
    <s v="Medium"/>
    <n v="3"/>
    <n v="0.41"/>
    <x v="2"/>
    <x v="1"/>
    <s v="Canon PC1060 Personal Laser Copier"/>
    <x v="11"/>
    <n v="-2314.7399999999998"/>
    <x v="0"/>
    <n v="451"/>
    <n v="2119.67"/>
    <x v="8"/>
    <s v="Express Air"/>
    <n v="24.49"/>
    <s v="New York"/>
    <n v="699.99"/>
    <n v="11010"/>
  </r>
  <r>
    <s v="Franklin Square"/>
    <m/>
    <s v="Jasper Cacioppo"/>
    <s v="Home Office"/>
    <n v="7.0000000000000007E-2"/>
    <n v="1"/>
    <x v="0"/>
    <n v="3073"/>
    <s v="Medium"/>
    <n v="7"/>
    <n v="0.39"/>
    <x v="2"/>
    <x v="1"/>
    <s v="Polycom ViewStation™ ISDN Videoconferencing Unit"/>
    <x v="7"/>
    <n v="102.61"/>
    <x v="0"/>
    <n v="452"/>
    <n v="45923.76"/>
    <x v="8"/>
    <s v="Regular Air"/>
    <n v="24.49"/>
    <s v="New York"/>
    <n v="6783.02"/>
    <n v="11010"/>
  </r>
  <r>
    <s v="Norman"/>
    <m/>
    <s v="Pauline Chand"/>
    <s v="Small Business"/>
    <n v="7.0000000000000007E-2"/>
    <n v="1"/>
    <x v="0"/>
    <n v="32295"/>
    <s v="High"/>
    <n v="11"/>
    <n v="0.57999999999999996"/>
    <x v="2"/>
    <x v="0"/>
    <s v="i1000"/>
    <x v="9"/>
    <n v="-112.244"/>
    <x v="2"/>
    <n v="4540"/>
    <n v="607.59699999999998"/>
    <x v="8"/>
    <s v="Regular Air"/>
    <n v="5.99"/>
    <s v="Oklahoma"/>
    <n v="65.989999999999995"/>
    <n v="73071"/>
  </r>
  <r>
    <s v="Lubbock"/>
    <m/>
    <s v="George Ashbrook"/>
    <s v="Consumer"/>
    <n v="0.09"/>
    <n v="1"/>
    <x v="0"/>
    <n v="18405"/>
    <s v="Medium"/>
    <n v="30"/>
    <n v="0.37"/>
    <x v="0"/>
    <x v="0"/>
    <s v="Premium Transparent Presentation Covers by GBC"/>
    <x v="3"/>
    <n v="60.273499999999999"/>
    <x v="2"/>
    <n v="2538"/>
    <n v="610.65"/>
    <x v="3"/>
    <s v="Express Air"/>
    <n v="8.83"/>
    <s v="Texas"/>
    <n v="20.98"/>
    <n v="79424"/>
  </r>
  <r>
    <s v="Lubbock"/>
    <m/>
    <s v="George Ashbrook"/>
    <s v="Consumer"/>
    <n v="0.03"/>
    <n v="1"/>
    <x v="0"/>
    <n v="18405"/>
    <s v="Medium"/>
    <n v="2"/>
    <n v="0.65"/>
    <x v="2"/>
    <x v="0"/>
    <s v="Keytronic French Keyboard"/>
    <x v="8"/>
    <n v="-263.08999999999997"/>
    <x v="2"/>
    <n v="2539"/>
    <n v="158.04"/>
    <x v="7"/>
    <s v="Regular Air"/>
    <n v="14.52"/>
    <s v="Texas"/>
    <n v="73.98"/>
    <n v="79424"/>
  </r>
  <r>
    <s v="Fresno"/>
    <m/>
    <s v="Benjamin Venier"/>
    <s v="Small Business"/>
    <n v="0.05"/>
    <n v="1"/>
    <x v="0"/>
    <n v="33923"/>
    <s v="Low"/>
    <n v="34"/>
    <n v="0.57999999999999996"/>
    <x v="2"/>
    <x v="0"/>
    <s v="i1000"/>
    <x v="9"/>
    <n v="425.75400000000002"/>
    <x v="1"/>
    <n v="4778"/>
    <n v="1961.7915"/>
    <x v="9"/>
    <s v="Regular Air"/>
    <n v="5.99"/>
    <s v="California"/>
    <n v="65.989999999999995"/>
    <n v="93727"/>
  </r>
  <r>
    <s v="Brunswick"/>
    <m/>
    <s v="Julie Kriz"/>
    <s v="Corporate"/>
    <n v="0.01"/>
    <n v="1"/>
    <x v="0"/>
    <n v="40704"/>
    <s v="Low"/>
    <n v="6"/>
    <n v="0.56000000000000005"/>
    <x v="0"/>
    <x v="3"/>
    <s v="Newell 310"/>
    <x v="6"/>
    <n v="-2.06"/>
    <x v="0"/>
    <n v="5733"/>
    <n v="11.57"/>
    <x v="10"/>
    <s v="Regular Air"/>
    <n v="0.7"/>
    <s v="Maine"/>
    <n v="1.76"/>
    <n v="4011"/>
  </r>
  <r>
    <s v="Garfield Heights"/>
    <m/>
    <s v="Sandra Flanagan"/>
    <s v="Home Office"/>
    <n v="0.03"/>
    <n v="1"/>
    <x v="0"/>
    <n v="4193"/>
    <s v="High"/>
    <n v="3"/>
    <n v="0.44"/>
    <x v="1"/>
    <x v="6"/>
    <s v="Executive Impressions 14&quot; Two-Color Numerals Wall Clock"/>
    <x v="5"/>
    <n v="64.25"/>
    <x v="0"/>
    <n v="612"/>
    <n v="75.77"/>
    <x v="8"/>
    <s v="Regular Air"/>
    <n v="8.99"/>
    <s v="Ohio"/>
    <n v="22.72"/>
    <n v="44125"/>
  </r>
  <r>
    <s v="Garfield Heights"/>
    <m/>
    <s v="Sandra Flanagan"/>
    <s v="Home Office"/>
    <n v="7.0000000000000007E-2"/>
    <n v="1"/>
    <x v="0"/>
    <n v="4193"/>
    <s v="High"/>
    <n v="16"/>
    <n v="0.39"/>
    <x v="0"/>
    <x v="0"/>
    <s v="Avery 491"/>
    <x v="12"/>
    <n v="14.42"/>
    <x v="0"/>
    <n v="611"/>
    <n v="64.290000000000006"/>
    <x v="8"/>
    <s v="Regular Air"/>
    <n v="0.99"/>
    <s v="Ohio"/>
    <n v="4.13"/>
    <n v="44125"/>
  </r>
  <r>
    <s v="Myrtle Beach"/>
    <m/>
    <s v="Luke Schmidt"/>
    <s v="Home Office"/>
    <n v="7.0000000000000007E-2"/>
    <n v="1"/>
    <x v="0"/>
    <n v="30083"/>
    <s v="Not Specified"/>
    <n v="23"/>
    <n v="0.57999999999999996"/>
    <x v="0"/>
    <x v="0"/>
    <s v="Acco 6 Outlet Guardian Premium Surge Suppressor"/>
    <x v="13"/>
    <n v="20.43"/>
    <x v="3"/>
    <n v="4234"/>
    <n v="324.27999999999997"/>
    <x v="3"/>
    <s v="Regular Air"/>
    <n v="3.5"/>
    <s v="South Carolina"/>
    <n v="14.56"/>
    <n v="29577"/>
  </r>
  <r>
    <s v="Edmonds"/>
    <m/>
    <s v="Ruben Dartt"/>
    <s v="Corporate"/>
    <n v="0.03"/>
    <n v="1"/>
    <x v="0"/>
    <n v="7203"/>
    <s v="High"/>
    <n v="25"/>
    <n v="0.38"/>
    <x v="0"/>
    <x v="0"/>
    <s v="GBC DocuBind TL300 Electric Binding System"/>
    <x v="3"/>
    <n v="9296.348"/>
    <x v="1"/>
    <n v="998"/>
    <n v="21752.01"/>
    <x v="7"/>
    <s v="Regular Air"/>
    <n v="19.989999999999998"/>
    <s v="Washington"/>
    <n v="896.99"/>
    <n v="98026"/>
  </r>
  <r>
    <s v="Pasadena"/>
    <m/>
    <s v="Mark Haberlin"/>
    <s v="Small Business"/>
    <n v="0.05"/>
    <n v="1"/>
    <x v="0"/>
    <n v="31715"/>
    <s v="Not Specified"/>
    <n v="44"/>
    <n v="0.56000000000000005"/>
    <x v="0"/>
    <x v="3"/>
    <s v="Newell 337"/>
    <x v="6"/>
    <n v="-116.87"/>
    <x v="1"/>
    <n v="4451"/>
    <n v="145.19"/>
    <x v="3"/>
    <s v="Regular Air"/>
    <n v="3.97"/>
    <s v="California"/>
    <n v="3.28"/>
    <n v="91104"/>
  </r>
  <r>
    <s v="Lawton"/>
    <m/>
    <s v="Joni Blumstein"/>
    <s v="Home Office"/>
    <n v="0.02"/>
    <n v="1"/>
    <x v="0"/>
    <n v="18561"/>
    <s v="Not Specified"/>
    <n v="9"/>
    <n v="0.39"/>
    <x v="0"/>
    <x v="0"/>
    <s v="Avery 05222 Permanent Self-Adhesive File Folder Labels for Typewriters, on Rolls, White, 250/Roll"/>
    <x v="12"/>
    <n v="-38.9"/>
    <x v="2"/>
    <n v="2571"/>
    <n v="45.87"/>
    <x v="7"/>
    <s v="Regular Air"/>
    <n v="6.89"/>
    <s v="Oklahoma"/>
    <n v="4.13"/>
    <n v="73505"/>
  </r>
  <r>
    <s v="Pasadena"/>
    <m/>
    <s v="Mark Haberlin"/>
    <s v="Small Business"/>
    <n v="0.01"/>
    <n v="1"/>
    <x v="0"/>
    <n v="31715"/>
    <s v="Not Specified"/>
    <n v="11"/>
    <n v="0.36"/>
    <x v="0"/>
    <x v="0"/>
    <s v="Acco PRESSTEX® Data Binder with Storage Hooks, Dark Blue, 9 1/2&quot; X 11&quot;"/>
    <x v="3"/>
    <n v="-53.854500000000002"/>
    <x v="1"/>
    <n v="4450"/>
    <n v="68.5"/>
    <x v="7"/>
    <s v="Regular Air"/>
    <n v="7.57"/>
    <s v="California"/>
    <n v="5.38"/>
    <n v="91104"/>
  </r>
  <r>
    <s v="Gilroy"/>
    <m/>
    <s v="Cynthia Voltz"/>
    <s v="Corporate"/>
    <n v="0"/>
    <n v="1"/>
    <x v="0"/>
    <n v="8576"/>
    <s v="High"/>
    <n v="43"/>
    <n v="0.59"/>
    <x v="0"/>
    <x v="6"/>
    <s v="Boston 16765 Mini Stand Up Battery Pencil Sharpener"/>
    <x v="6"/>
    <n v="-164.25"/>
    <x v="1"/>
    <n v="1173"/>
    <n v="541.45000000000005"/>
    <x v="9"/>
    <s v="Express Air"/>
    <n v="8.99"/>
    <s v="California"/>
    <n v="11.66"/>
    <n v="95020"/>
  </r>
  <r>
    <s v="Plainfield"/>
    <m/>
    <s v="Yana Sorensen"/>
    <s v="Corporate"/>
    <n v="7.0000000000000007E-2"/>
    <n v="1"/>
    <x v="0"/>
    <n v="58343"/>
    <s v="Not Specified"/>
    <n v="39"/>
    <n v="0.4"/>
    <x v="0"/>
    <x v="3"/>
    <s v="Acco® Hot Clips™ Clips to Go"/>
    <x v="14"/>
    <n v="11.32"/>
    <x v="0"/>
    <n v="8161"/>
    <n v="121.87"/>
    <x v="9"/>
    <s v="Regular Air"/>
    <n v="1.35"/>
    <s v="New Jersey"/>
    <n v="3.29"/>
    <n v="7060"/>
  </r>
  <r>
    <s v="Augusta"/>
    <m/>
    <s v="Mark Haberlin"/>
    <s v="Small Business"/>
    <n v="0.09"/>
    <n v="1"/>
    <x v="0"/>
    <n v="31715"/>
    <s v="Not Specified"/>
    <n v="24"/>
    <n v="0.59"/>
    <x v="0"/>
    <x v="3"/>
    <s v="Newell 339"/>
    <x v="6"/>
    <n v="-4.09"/>
    <x v="0"/>
    <n v="4449"/>
    <n v="64.11"/>
    <x v="9"/>
    <s v="Regular Air"/>
    <n v="0.97"/>
    <s v="Maine"/>
    <n v="2.78"/>
    <n v="4330"/>
  </r>
  <r>
    <s v="Madison"/>
    <m/>
    <s v="Olvera Toch"/>
    <s v="Home Office"/>
    <n v="0.1"/>
    <n v="1"/>
    <x v="0"/>
    <n v="40097"/>
    <s v="Low"/>
    <n v="47"/>
    <n v="0.57999999999999996"/>
    <x v="0"/>
    <x v="3"/>
    <s v="12 Colored Short Pencils"/>
    <x v="6"/>
    <n v="-71"/>
    <x v="2"/>
    <n v="5666"/>
    <n v="117.88"/>
    <x v="11"/>
    <s v="Regular Air"/>
    <n v="2.4"/>
    <s v="Wisconsin"/>
    <n v="2.6"/>
    <n v="53711"/>
  </r>
  <r>
    <s v="King of Prussia"/>
    <m/>
    <s v="Benjamin Patterson"/>
    <s v="Corporate"/>
    <n v="0.04"/>
    <n v="1"/>
    <x v="0"/>
    <n v="47138"/>
    <s v="Low"/>
    <n v="1"/>
    <n v="0.59"/>
    <x v="2"/>
    <x v="0"/>
    <s v="M70"/>
    <x v="9"/>
    <n v="-506.30799999999999"/>
    <x v="0"/>
    <n v="6627"/>
    <n v="107.95"/>
    <x v="12"/>
    <s v="Regular Air"/>
    <n v="8.99"/>
    <s v="Pennsylvania"/>
    <n v="125.99"/>
    <n v="19406"/>
  </r>
  <r>
    <s v="East Lansing"/>
    <m/>
    <s v="Kristina Nunn"/>
    <s v="Consumer"/>
    <n v="0.05"/>
    <n v="1"/>
    <x v="0"/>
    <n v="55367"/>
    <s v="Critical"/>
    <n v="31"/>
    <n v="0.56000000000000005"/>
    <x v="1"/>
    <x v="4"/>
    <s v="Hon Metal Bookcases, Putty"/>
    <x v="10"/>
    <n v="-686.01"/>
    <x v="2"/>
    <n v="7731"/>
    <n v="2137.1"/>
    <x v="9"/>
    <s v="Delivery Truck"/>
    <n v="46.74"/>
    <s v="Michigan"/>
    <n v="70.98"/>
    <n v="48823"/>
  </r>
  <r>
    <s v="Denton"/>
    <m/>
    <s v="Darren Powers"/>
    <s v="Corporate"/>
    <n v="0.06"/>
    <n v="1"/>
    <x v="0"/>
    <n v="14596"/>
    <s v="Critical"/>
    <n v="19"/>
    <n v="0.56000000000000005"/>
    <x v="0"/>
    <x v="3"/>
    <s v="Newell 337"/>
    <x v="6"/>
    <n v="-53.75"/>
    <x v="2"/>
    <n v="2046"/>
    <n v="63.14"/>
    <x v="9"/>
    <s v="Regular Air"/>
    <n v="3.97"/>
    <s v="Texas"/>
    <n v="3.28"/>
    <n v="76201"/>
  </r>
  <r>
    <s v="Lehi"/>
    <m/>
    <s v="Ann Steele"/>
    <s v="Corporate"/>
    <n v="0.02"/>
    <n v="1"/>
    <x v="0"/>
    <n v="44391"/>
    <s v="Not Specified"/>
    <n v="16"/>
    <n v="0.37"/>
    <x v="0"/>
    <x v="0"/>
    <s v="Xerox 1996"/>
    <x v="2"/>
    <n v="-85.23"/>
    <x v="1"/>
    <n v="6273"/>
    <n v="112.81"/>
    <x v="9"/>
    <s v="Regular Air"/>
    <n v="9.17"/>
    <s v="Utah"/>
    <n v="6.48"/>
    <n v="84043"/>
  </r>
  <r>
    <s v="Pittsburgh"/>
    <m/>
    <s v="Rob Haberlin"/>
    <s v="Consumer"/>
    <n v="0"/>
    <n v="1"/>
    <x v="0"/>
    <n v="33988"/>
    <s v="Medium"/>
    <n v="30"/>
    <n v="0.79"/>
    <x v="2"/>
    <x v="6"/>
    <s v="Imation 3.5, DISKETTE 44766 HGHLD3.52HD/FM, 10/Pack"/>
    <x v="8"/>
    <n v="-128.47"/>
    <x v="0"/>
    <n v="4787"/>
    <n v="164.78"/>
    <x v="9"/>
    <s v="Regular Air"/>
    <n v="5.14"/>
    <s v="Pennsylvania"/>
    <n v="5.0199999999999996"/>
    <n v="15122"/>
  </r>
  <r>
    <s v="Essex Junction"/>
    <m/>
    <s v="Giulietta Dortch"/>
    <s v="Corporate"/>
    <n v="0.02"/>
    <n v="1"/>
    <x v="0"/>
    <n v="28999"/>
    <s v="High"/>
    <n v="34"/>
    <n v="0.45"/>
    <x v="2"/>
    <x v="6"/>
    <s v="Imation Neon 80 Minute CD-R Spindle, 50/Pack"/>
    <x v="8"/>
    <n v="420.05"/>
    <x v="0"/>
    <n v="4073"/>
    <n v="1177.5"/>
    <x v="9"/>
    <s v="Regular Air"/>
    <n v="1.99"/>
    <s v="Vermont"/>
    <n v="33.979999999999997"/>
    <n v="5451"/>
  </r>
  <r>
    <s v="Denton"/>
    <m/>
    <s v="Darren Powers"/>
    <s v="Corporate"/>
    <n v="0.01"/>
    <n v="1"/>
    <x v="0"/>
    <n v="14596"/>
    <s v="Critical"/>
    <n v="24"/>
    <n v="0.43"/>
    <x v="1"/>
    <x v="3"/>
    <s v="Document Clip Frames"/>
    <x v="5"/>
    <n v="73.33"/>
    <x v="2"/>
    <n v="2045"/>
    <n v="199.12"/>
    <x v="10"/>
    <s v="Regular Air"/>
    <n v="0.96"/>
    <s v="Texas"/>
    <n v="8.34"/>
    <n v="76201"/>
  </r>
  <r>
    <s v="Hazelwood"/>
    <m/>
    <s v="Maria Bertelson"/>
    <s v="Home Office"/>
    <n v="0.01"/>
    <n v="1"/>
    <x v="0"/>
    <n v="28290"/>
    <s v="Low"/>
    <n v="3"/>
    <n v="0.66"/>
    <x v="0"/>
    <x v="0"/>
    <s v="Fellowes Super Stor/Drawer® Files"/>
    <x v="0"/>
    <n v="-179.36"/>
    <x v="2"/>
    <n v="3965"/>
    <n v="523.58000000000004"/>
    <x v="10"/>
    <s v="Express Air"/>
    <n v="19.989999999999998"/>
    <s v="MO"/>
    <n v="161.55000000000001"/>
    <n v="63042"/>
  </r>
  <r>
    <s v="East Lansing"/>
    <m/>
    <s v="Kristina Nunn"/>
    <s v="Consumer"/>
    <n v="0.05"/>
    <n v="1"/>
    <x v="0"/>
    <n v="55367"/>
    <s v="Critical"/>
    <n v="48"/>
    <n v="0.55000000000000004"/>
    <x v="0"/>
    <x v="3"/>
    <s v="Newell 309"/>
    <x v="6"/>
    <n v="129.87"/>
    <x v="2"/>
    <n v="7732"/>
    <n v="571.16999999999996"/>
    <x v="10"/>
    <s v="Regular Air"/>
    <n v="2.36"/>
    <s v="Michigan"/>
    <n v="11.55"/>
    <n v="48823"/>
  </r>
  <r>
    <s v="Minnetonka"/>
    <m/>
    <s v="Sean Wendt"/>
    <s v="Corporate"/>
    <n v="0.09"/>
    <n v="1"/>
    <x v="0"/>
    <n v="31553"/>
    <s v="Critical"/>
    <n v="32"/>
    <n v="0.39"/>
    <x v="0"/>
    <x v="0"/>
    <s v="Multimedia Mailers"/>
    <x v="15"/>
    <n v="1907.94"/>
    <x v="2"/>
    <n v="4425"/>
    <n v="4906.8500000000004"/>
    <x v="10"/>
    <s v="Regular Air"/>
    <n v="19.989999999999998"/>
    <s v="Minnesota"/>
    <n v="162.93"/>
    <n v="55345"/>
  </r>
  <r>
    <s v="Hazelwood"/>
    <m/>
    <s v="Maria Bertelson"/>
    <s v="Home Office"/>
    <n v="0.05"/>
    <n v="1"/>
    <x v="0"/>
    <n v="28290"/>
    <s v="Low"/>
    <n v="43"/>
    <n v="0.74"/>
    <x v="2"/>
    <x v="0"/>
    <s v="Fellowes Internet Keyboard, Platinum"/>
    <x v="8"/>
    <n v="-154.24"/>
    <x v="2"/>
    <n v="3964"/>
    <n v="1307.3499999999999"/>
    <x v="11"/>
    <s v="Express Air"/>
    <n v="8.65"/>
    <s v="MO"/>
    <n v="30.42"/>
    <n v="63042"/>
  </r>
  <r>
    <s v="Pleasure Ridge Park"/>
    <m/>
    <s v="Michelle Moray"/>
    <s v="Corporate"/>
    <n v="0.02"/>
    <n v="1"/>
    <x v="0"/>
    <n v="20037"/>
    <s v="Low"/>
    <n v="35"/>
    <n v="0.42"/>
    <x v="1"/>
    <x v="0"/>
    <s v="Deflect-o SuperTray™ Unbreakable Stackable Tray, Letter, Black"/>
    <x v="5"/>
    <n v="339.58"/>
    <x v="3"/>
    <n v="2775"/>
    <n v="1009.42"/>
    <x v="13"/>
    <s v="Regular Air"/>
    <n v="8.5500000000000007"/>
    <s v="Kentucky"/>
    <n v="29.18"/>
    <n v="40258"/>
  </r>
  <r>
    <s v="Pleasure Ridge Park"/>
    <m/>
    <s v="Michelle Moray"/>
    <s v="Corporate"/>
    <n v="0.03"/>
    <n v="1"/>
    <x v="0"/>
    <n v="20037"/>
    <s v="Low"/>
    <n v="49"/>
    <n v="0.56999999999999995"/>
    <x v="2"/>
    <x v="2"/>
    <s v="Panasonic KX-P3200 Dot Matrix Printer"/>
    <x v="7"/>
    <n v="4913.16"/>
    <x v="3"/>
    <n v="2776"/>
    <n v="15137.11"/>
    <x v="13"/>
    <s v="Delivery Truck"/>
    <n v="14.7"/>
    <s v="Kentucky"/>
    <n v="297.64"/>
    <n v="40258"/>
  </r>
  <r>
    <s v="Trenton"/>
    <m/>
    <s v="Bradley Drucker"/>
    <s v="Small Business"/>
    <n v="0.03"/>
    <n v="1"/>
    <x v="0"/>
    <n v="33797"/>
    <s v="Not Specified"/>
    <n v="18"/>
    <n v="0.36"/>
    <x v="0"/>
    <x v="0"/>
    <s v="Xerox 188"/>
    <x v="2"/>
    <n v="30.53"/>
    <x v="0"/>
    <n v="4758"/>
    <n v="216.87"/>
    <x v="9"/>
    <s v="Regular Air"/>
    <n v="5.01"/>
    <s v="New Jersey"/>
    <n v="11.34"/>
    <n v="8601"/>
  </r>
  <r>
    <s v="Bellingham"/>
    <m/>
    <s v="Bradley Drucker"/>
    <s v="Small Business"/>
    <n v="0.08"/>
    <n v="1"/>
    <x v="0"/>
    <n v="33797"/>
    <s v="Not Specified"/>
    <n v="20"/>
    <n v="0.56999999999999995"/>
    <x v="2"/>
    <x v="2"/>
    <s v="Panasonic KX-P3200 Dot Matrix Printer"/>
    <x v="7"/>
    <n v="653.67999999999995"/>
    <x v="0"/>
    <n v="4754"/>
    <n v="4531.34"/>
    <x v="9"/>
    <s v="Delivery Truck"/>
    <n v="14.7"/>
    <s v="MA"/>
    <n v="297.64"/>
    <n v="2019"/>
  </r>
  <r>
    <s v="Beverly"/>
    <m/>
    <s v="Bradley Drucker"/>
    <s v="Small Business"/>
    <n v="0.02"/>
    <n v="1"/>
    <x v="0"/>
    <n v="33797"/>
    <s v="Not Specified"/>
    <n v="44"/>
    <n v="0.73"/>
    <x v="1"/>
    <x v="1"/>
    <s v="Tensor &quot;Hersey Kiss&quot; Styled Floor Lamp"/>
    <x v="5"/>
    <n v="-449.04"/>
    <x v="0"/>
    <n v="4755"/>
    <n v="574.5"/>
    <x v="10"/>
    <s v="Regular Air"/>
    <n v="14.37"/>
    <s v="MA"/>
    <n v="12.99"/>
    <n v="1915"/>
  </r>
  <r>
    <s v="Hanson"/>
    <m/>
    <s v="Bradley Drucker"/>
    <s v="Small Business"/>
    <n v="0.06"/>
    <n v="1"/>
    <x v="0"/>
    <n v="33797"/>
    <s v="Not Specified"/>
    <n v="18"/>
    <n v="0.52"/>
    <x v="0"/>
    <x v="5"/>
    <s v="Holmes Odor Grabber"/>
    <x v="13"/>
    <n v="-22.37"/>
    <x v="0"/>
    <n v="4756"/>
    <n v="262.94"/>
    <x v="10"/>
    <s v="Regular Air"/>
    <n v="6.75"/>
    <s v="MA"/>
    <n v="14.42"/>
    <n v="2341"/>
  </r>
  <r>
    <s v="Springfield"/>
    <m/>
    <s v="Alan Barnes"/>
    <s v="Corporate"/>
    <n v="0.06"/>
    <n v="1"/>
    <x v="0"/>
    <n v="19655"/>
    <s v="High"/>
    <n v="31"/>
    <n v="0.51"/>
    <x v="2"/>
    <x v="6"/>
    <s v="Verbatim DVD-R 4.7GB authoring disc"/>
    <x v="8"/>
    <n v="304.42"/>
    <x v="2"/>
    <n v="2726"/>
    <n v="1143.45"/>
    <x v="10"/>
    <s v="Regular Air"/>
    <n v="1.99"/>
    <s v="Illinois"/>
    <n v="39.24"/>
    <n v="62701"/>
  </r>
  <r>
    <s v="Hawthorne"/>
    <m/>
    <s v="Bradley Drucker"/>
    <s v="Small Business"/>
    <n v="0.05"/>
    <n v="1"/>
    <x v="0"/>
    <n v="33797"/>
    <s v="Not Specified"/>
    <n v="29"/>
    <n v="0.49"/>
    <x v="1"/>
    <x v="0"/>
    <s v="Eldon Image Series Black Desk Accessories"/>
    <x v="5"/>
    <n v="-103.78"/>
    <x v="0"/>
    <n v="4757"/>
    <n v="138.16999999999999"/>
    <x v="14"/>
    <s v="Express Air"/>
    <n v="6.6"/>
    <s v="New Jersey"/>
    <n v="4.1399999999999997"/>
    <n v="7506"/>
  </r>
  <r>
    <s v="Lebanon"/>
    <m/>
    <s v="Andy Gerbode"/>
    <s v="Consumer"/>
    <n v="0.08"/>
    <n v="1"/>
    <x v="0"/>
    <n v="21830"/>
    <s v="Low"/>
    <n v="19"/>
    <n v="0.56000000000000005"/>
    <x v="2"/>
    <x v="4"/>
    <s v="Okidata ML320 Series Turbo Dot Matrix Printers"/>
    <x v="7"/>
    <n v="906.8"/>
    <x v="3"/>
    <n v="3040"/>
    <n v="6991.65"/>
    <x v="15"/>
    <s v="Delivery Truck"/>
    <n v="12.06"/>
    <s v="Tennessee"/>
    <n v="399.98"/>
    <n v="37087"/>
  </r>
  <r>
    <s v="Florence"/>
    <m/>
    <s v="Cindy Schnelling"/>
    <s v="Corporate"/>
    <n v="0.09"/>
    <n v="1"/>
    <x v="0"/>
    <n v="20549"/>
    <s v="Not Specified"/>
    <n v="40"/>
    <n v="0.67"/>
    <x v="0"/>
    <x v="0"/>
    <s v="Fellowes Super Stor/Drawer®"/>
    <x v="0"/>
    <n v="-568.71"/>
    <x v="3"/>
    <n v="2855"/>
    <n v="1030.0899999999999"/>
    <x v="14"/>
    <s v="Regular Air"/>
    <n v="19.989999999999998"/>
    <s v="Kentucky"/>
    <n v="27.75"/>
    <n v="41042"/>
  </r>
  <r>
    <s v="Englewood"/>
    <m/>
    <s v="Greg Matthias"/>
    <s v="Home Office"/>
    <n v="0.05"/>
    <n v="1"/>
    <x v="0"/>
    <n v="7461"/>
    <s v="Low"/>
    <n v="12"/>
    <n v="0.55000000000000004"/>
    <x v="1"/>
    <x v="2"/>
    <s v="Global Leather Executive Chair"/>
    <x v="1"/>
    <n v="593.79"/>
    <x v="1"/>
    <n v="1024"/>
    <n v="4080.3"/>
    <x v="11"/>
    <s v="Delivery Truck"/>
    <n v="39"/>
    <s v="Colorado"/>
    <n v="350.99"/>
    <n v="80112"/>
  </r>
  <r>
    <s v="Gaithersburg"/>
    <m/>
    <s v="Rick Reed"/>
    <s v="Consumer"/>
    <n v="0.04"/>
    <n v="1"/>
    <x v="0"/>
    <n v="43362"/>
    <s v="Critical"/>
    <n v="33"/>
    <n v="0.35"/>
    <x v="0"/>
    <x v="3"/>
    <s v="Prang Dustless Chalk Sticks"/>
    <x v="6"/>
    <n v="2.72"/>
    <x v="0"/>
    <n v="6123"/>
    <n v="58.48"/>
    <x v="11"/>
    <s v="Regular Air"/>
    <n v="1"/>
    <s v="Maryland"/>
    <n v="1.68"/>
    <n v="20877"/>
  </r>
  <r>
    <s v="Fort Thomas"/>
    <m/>
    <s v="Liz Price"/>
    <s v="Consumer"/>
    <n v="0.1"/>
    <n v="1"/>
    <x v="0"/>
    <n v="27813"/>
    <s v="Medium"/>
    <n v="10"/>
    <n v="0.74"/>
    <x v="2"/>
    <x v="0"/>
    <s v="Targus USB Numeric Keypad"/>
    <x v="8"/>
    <n v="-131.03"/>
    <x v="3"/>
    <n v="3901"/>
    <n v="401.14"/>
    <x v="11"/>
    <s v="Regular Air"/>
    <n v="6.5"/>
    <s v="Kentucky"/>
    <n v="40.98"/>
    <n v="41075"/>
  </r>
  <r>
    <s v="Gaithersburg"/>
    <m/>
    <s v="Rick Reed"/>
    <s v="Consumer"/>
    <n v="0.03"/>
    <n v="1"/>
    <x v="0"/>
    <n v="43362"/>
    <s v="Critical"/>
    <n v="45"/>
    <n v="0.61"/>
    <x v="1"/>
    <x v="2"/>
    <s v="Office Star - Professional Matrix Back Chair with 2-to-1 Synchro Tilt and Mesh Fabric Seat"/>
    <x v="1"/>
    <n v="4276.7299999999996"/>
    <x v="0"/>
    <n v="6122"/>
    <n v="15963.09"/>
    <x v="13"/>
    <s v="Delivery Truck"/>
    <n v="30"/>
    <s v="Maryland"/>
    <n v="350.98"/>
    <n v="20877"/>
  </r>
  <r>
    <s v="Springfield"/>
    <m/>
    <s v="Guy Thornton"/>
    <s v="Corporate"/>
    <n v="0.01"/>
    <n v="1"/>
    <x v="0"/>
    <n v="37862"/>
    <s v="Not Specified"/>
    <n v="27"/>
    <n v="0.56999999999999995"/>
    <x v="0"/>
    <x v="0"/>
    <s v="Belkin 8 Outlet SurgeMaster II Gold Surge Protector"/>
    <x v="13"/>
    <n v="452.49"/>
    <x v="2"/>
    <n v="5327"/>
    <n v="1603.27"/>
    <x v="13"/>
    <s v="Regular Air"/>
    <n v="3.99"/>
    <s v="MO"/>
    <n v="59.98"/>
    <n v="65807"/>
  </r>
  <r>
    <s v="Englewood"/>
    <m/>
    <s v="Greg Matthias"/>
    <s v="Home Office"/>
    <n v="0"/>
    <n v="1"/>
    <x v="0"/>
    <n v="7461"/>
    <s v="Low"/>
    <n v="28"/>
    <n v="0.38"/>
    <x v="0"/>
    <x v="0"/>
    <s v="#10- 4 1/8&quot; x 9 1/2&quot; Recycled Envelopes"/>
    <x v="15"/>
    <n v="111.4"/>
    <x v="1"/>
    <n v="1025"/>
    <n v="260.79000000000002"/>
    <x v="12"/>
    <s v="Regular Air"/>
    <n v="1.39"/>
    <s v="Colorado"/>
    <n v="8.74"/>
    <n v="80112"/>
  </r>
  <r>
    <s v="Englewood"/>
    <m/>
    <s v="Greg Matthias"/>
    <s v="Home Office"/>
    <n v="0.02"/>
    <n v="1"/>
    <x v="0"/>
    <n v="7461"/>
    <s v="Low"/>
    <n v="44"/>
    <n v="0.83"/>
    <x v="0"/>
    <x v="3"/>
    <s v="Brites Rubber Bands, 1 1/2 oz. Box"/>
    <x v="14"/>
    <n v="-16.72"/>
    <x v="1"/>
    <n v="1026"/>
    <n v="90.35"/>
    <x v="12"/>
    <s v="Regular Air"/>
    <n v="0.7"/>
    <s v="Colorado"/>
    <n v="1.98"/>
    <n v="80112"/>
  </r>
  <r>
    <s v="College Park"/>
    <m/>
    <s v="Michelle Huthwaite"/>
    <s v="Home Office"/>
    <n v="0.06"/>
    <n v="1"/>
    <x v="0"/>
    <n v="51623"/>
    <s v="Critical"/>
    <n v="17"/>
    <n v="0.43"/>
    <x v="1"/>
    <x v="0"/>
    <s v="Eldon® Wave Desk Accessories"/>
    <x v="5"/>
    <n v="-66.58"/>
    <x v="0"/>
    <n v="7241"/>
    <n v="39.229999999999997"/>
    <x v="14"/>
    <s v="Regular Air"/>
    <n v="5.33"/>
    <s v="Maryland"/>
    <n v="2.08"/>
    <n v="20740"/>
  </r>
  <r>
    <s v="Manteca"/>
    <m/>
    <s v="Brian Stugart"/>
    <s v="Corporate"/>
    <n v="0.02"/>
    <n v="1"/>
    <x v="0"/>
    <n v="13602"/>
    <s v="Low"/>
    <n v="13"/>
    <n v="0.37"/>
    <x v="0"/>
    <x v="0"/>
    <s v="Xerox 1910"/>
    <x v="2"/>
    <n v="267.67"/>
    <x v="1"/>
    <n v="1895"/>
    <n v="660.99"/>
    <x v="14"/>
    <s v="Regular Air"/>
    <n v="5.09"/>
    <s v="California"/>
    <n v="48.04"/>
    <n v="95336"/>
  </r>
  <r>
    <s v="Pembroke Pines"/>
    <m/>
    <s v="Mike Gockenbach"/>
    <s v="Consumer"/>
    <n v="7.0000000000000007E-2"/>
    <n v="1"/>
    <x v="0"/>
    <n v="25541"/>
    <s v="Low"/>
    <n v="50"/>
    <n v="0.36"/>
    <x v="0"/>
    <x v="0"/>
    <s v="Xerox 1903"/>
    <x v="2"/>
    <n v="-111.34"/>
    <x v="3"/>
    <n v="3582"/>
    <n v="297.76"/>
    <x v="13"/>
    <s v="Regular Air"/>
    <n v="5.79"/>
    <s v="Florida"/>
    <n v="5.98"/>
    <n v="33024"/>
  </r>
  <r>
    <s v="Manteca"/>
    <m/>
    <s v="Brian Stugart"/>
    <s v="Corporate"/>
    <n v="0.03"/>
    <n v="1"/>
    <x v="0"/>
    <n v="13602"/>
    <s v="Low"/>
    <n v="3"/>
    <n v="0.56000000000000005"/>
    <x v="2"/>
    <x v="2"/>
    <s v="Panasonic KX-P1150 Dot Matrix Printer"/>
    <x v="7"/>
    <n v="-377.90190000000001"/>
    <x v="1"/>
    <n v="1894"/>
    <n v="445.34"/>
    <x v="15"/>
    <s v="Delivery Truck"/>
    <n v="17.850000000000001"/>
    <s v="California"/>
    <n v="145.44999999999999"/>
    <n v="95336"/>
  </r>
  <r>
    <s v="Post Falls"/>
    <m/>
    <s v="Tamara Manning"/>
    <s v="Corporate"/>
    <n v="0.06"/>
    <n v="1"/>
    <x v="0"/>
    <n v="43911"/>
    <s v="Medium"/>
    <n v="29"/>
    <n v="0.6"/>
    <x v="1"/>
    <x v="1"/>
    <s v="Telescoping Adjustable Floor Lamp"/>
    <x v="5"/>
    <n v="-53.89"/>
    <x v="1"/>
    <n v="6200"/>
    <n v="577.89"/>
    <x v="11"/>
    <s v="Regular Air"/>
    <n v="11.17"/>
    <s v="Idaho"/>
    <n v="19.989999999999998"/>
    <n v="83854"/>
  </r>
  <r>
    <s v="Germantown"/>
    <m/>
    <s v="Toby Swindell"/>
    <s v="Small Business"/>
    <n v="0.1"/>
    <n v="1"/>
    <x v="0"/>
    <n v="30567"/>
    <s v="Not Specified"/>
    <n v="14"/>
    <n v="0.57999999999999996"/>
    <x v="0"/>
    <x v="2"/>
    <s v="1.7 Cubic Foot Compact &quot;Cube&quot; Office Refrigerators"/>
    <x v="13"/>
    <n v="-368.02"/>
    <x v="3"/>
    <n v="4291"/>
    <n v="2690.84"/>
    <x v="11"/>
    <s v="Delivery Truck"/>
    <n v="68.02"/>
    <s v="Tennessee"/>
    <n v="208.16"/>
    <n v="38138"/>
  </r>
  <r>
    <s v="Allentown"/>
    <m/>
    <s v="Clytie Kelty"/>
    <s v="Small Business"/>
    <n v="0.02"/>
    <n v="1"/>
    <x v="0"/>
    <n v="34691"/>
    <s v="Critical"/>
    <n v="23"/>
    <n v="0.56000000000000005"/>
    <x v="2"/>
    <x v="2"/>
    <s v="Okidata ML184 Turbo Dot Matrix Printers"/>
    <x v="7"/>
    <n v="1425.11"/>
    <x v="0"/>
    <n v="4876"/>
    <n v="7202.94"/>
    <x v="11"/>
    <s v="Delivery Truck"/>
    <n v="26.53"/>
    <s v="Pennsylvania"/>
    <n v="306.14"/>
    <n v="18103"/>
  </r>
  <r>
    <s v="Hendersonville"/>
    <m/>
    <s v="Toby Swindell"/>
    <s v="Small Business"/>
    <n v="7.0000000000000007E-2"/>
    <n v="1"/>
    <x v="0"/>
    <n v="30567"/>
    <s v="Not Specified"/>
    <n v="8"/>
    <n v="0.4"/>
    <x v="0"/>
    <x v="0"/>
    <s v="Tyvek® Side-Opening Peel &amp; Seel® Expanding Envelopes"/>
    <x v="15"/>
    <n v="103.13"/>
    <x v="3"/>
    <n v="4292"/>
    <n v="733.55"/>
    <x v="13"/>
    <s v="Regular Air"/>
    <n v="19.989999999999998"/>
    <s v="Tennessee"/>
    <n v="90.48"/>
    <n v="37075"/>
  </r>
  <r>
    <s v="Hendersonville"/>
    <m/>
    <s v="Toby Swindell"/>
    <s v="Small Business"/>
    <n v="0.02"/>
    <n v="1"/>
    <x v="0"/>
    <n v="30567"/>
    <s v="Not Specified"/>
    <n v="14"/>
    <n v="0.56000000000000005"/>
    <x v="0"/>
    <x v="3"/>
    <s v="Newell 336"/>
    <x v="6"/>
    <n v="7.32"/>
    <x v="3"/>
    <n v="4294"/>
    <n v="62.6"/>
    <x v="13"/>
    <s v="Regular Air"/>
    <n v="0.94"/>
    <s v="Tennessee"/>
    <n v="4.28"/>
    <n v="37075"/>
  </r>
  <r>
    <s v="Post Falls"/>
    <m/>
    <s v="Tamara Manning"/>
    <s v="Corporate"/>
    <n v="0"/>
    <n v="1"/>
    <x v="0"/>
    <n v="43911"/>
    <s v="Medium"/>
    <n v="36"/>
    <n v="0.57999999999999996"/>
    <x v="2"/>
    <x v="2"/>
    <s v="Panasonic KX-P1131 Dot Matrix Printer"/>
    <x v="7"/>
    <n v="2685.19"/>
    <x v="1"/>
    <n v="6201"/>
    <n v="9920.85"/>
    <x v="13"/>
    <s v="Delivery Truck"/>
    <n v="17.86"/>
    <s v="Idaho"/>
    <n v="264.98"/>
    <n v="83854"/>
  </r>
  <r>
    <s v="Rexburg"/>
    <m/>
    <s v="Tamara Manning"/>
    <s v="Corporate"/>
    <n v="0.06"/>
    <n v="1"/>
    <x v="0"/>
    <n v="43911"/>
    <s v="Medium"/>
    <n v="23"/>
    <n v="0.56999999999999995"/>
    <x v="1"/>
    <x v="2"/>
    <s v="Hon 4070 Series Pagoda™ Round Back Stacking Chairs"/>
    <x v="1"/>
    <n v="1278.45"/>
    <x v="1"/>
    <n v="6202"/>
    <n v="7484.31"/>
    <x v="12"/>
    <s v="Delivery Truck"/>
    <n v="58.95"/>
    <s v="Idaho"/>
    <n v="320.98"/>
    <n v="83440"/>
  </r>
  <r>
    <s v="Hendersonville"/>
    <m/>
    <s v="Toby Swindell"/>
    <s v="Small Business"/>
    <n v="0.01"/>
    <n v="1"/>
    <x v="0"/>
    <n v="30567"/>
    <s v="Not Specified"/>
    <n v="3"/>
    <n v="0.45"/>
    <x v="1"/>
    <x v="6"/>
    <s v="DAX Two-Tone Rosewood/Black Document Frame, Desktop, 5 x 7"/>
    <x v="5"/>
    <n v="23"/>
    <x v="3"/>
    <n v="4293"/>
    <n v="38.71"/>
    <x v="12"/>
    <s v="Express Air"/>
    <n v="7.29"/>
    <s v="Tennessee"/>
    <n v="9.48"/>
    <n v="37075"/>
  </r>
  <r>
    <s v="Allentown"/>
    <m/>
    <s v="Clytie Kelty"/>
    <s v="Small Business"/>
    <n v="0.1"/>
    <n v="1"/>
    <x v="0"/>
    <n v="34691"/>
    <s v="Critical"/>
    <n v="13"/>
    <n v="0.37"/>
    <x v="0"/>
    <x v="0"/>
    <s v="Xerox 1939"/>
    <x v="2"/>
    <n v="-7.39"/>
    <x v="0"/>
    <n v="4877"/>
    <n v="245.82"/>
    <x v="12"/>
    <s v="Express Air"/>
    <n v="9.5399999999999991"/>
    <s v="Pennsylvania"/>
    <n v="18.97"/>
    <n v="18103"/>
  </r>
  <r>
    <s v="Allentown"/>
    <m/>
    <s v="Clytie Kelty"/>
    <s v="Small Business"/>
    <n v="0.08"/>
    <n v="1"/>
    <x v="0"/>
    <n v="34691"/>
    <s v="Critical"/>
    <n v="27"/>
    <n v="0.57999999999999996"/>
    <x v="0"/>
    <x v="0"/>
    <s v="Hoover Commercial Soft Guard Upright Vacuum And Disposable Filtration Bags"/>
    <x v="13"/>
    <n v="-168.75"/>
    <x v="0"/>
    <n v="4875"/>
    <n v="217.68"/>
    <x v="12"/>
    <s v="Regular Air"/>
    <n v="9.23"/>
    <s v="Pennsylvania"/>
    <n v="7.77"/>
    <n v="18103"/>
  </r>
  <r>
    <s v="Salinas"/>
    <m/>
    <s v="Jennifer Patt"/>
    <s v="Home Office"/>
    <n v="0.08"/>
    <n v="1"/>
    <x v="0"/>
    <n v="8325"/>
    <s v="Critical"/>
    <n v="21"/>
    <n v="0.4"/>
    <x v="2"/>
    <x v="2"/>
    <s v="Hewlett-Packard Deskjet 5550 Color Inkjet Printer"/>
    <x v="7"/>
    <n v="-220.04910000000001"/>
    <x v="1"/>
    <n v="1144"/>
    <n v="2364.29"/>
    <x v="12"/>
    <s v="Delivery Truck"/>
    <n v="56.14"/>
    <s v="California"/>
    <n v="115.99"/>
    <n v="93905"/>
  </r>
  <r>
    <s v="Salinas"/>
    <m/>
    <s v="Jennifer Patt"/>
    <s v="Home Office"/>
    <n v="0.08"/>
    <n v="1"/>
    <x v="0"/>
    <n v="8325"/>
    <s v="Critical"/>
    <n v="27"/>
    <n v="0.56000000000000005"/>
    <x v="0"/>
    <x v="3"/>
    <s v="Newell 336"/>
    <x v="6"/>
    <n v="13.92"/>
    <x v="1"/>
    <n v="1145"/>
    <n v="112.57"/>
    <x v="16"/>
    <s v="Regular Air"/>
    <n v="0.94"/>
    <s v="California"/>
    <n v="4.28"/>
    <n v="93905"/>
  </r>
  <r>
    <s v="Battle Creek"/>
    <m/>
    <s v="Giulietta Weimer"/>
    <s v="Corporate"/>
    <n v="0"/>
    <n v="1"/>
    <x v="0"/>
    <n v="37729"/>
    <s v="Not Specified"/>
    <n v="48"/>
    <n v="0.38"/>
    <x v="0"/>
    <x v="0"/>
    <s v="Avery Printable Repositionable Plastic Tabs"/>
    <x v="3"/>
    <n v="-26.7835"/>
    <x v="2"/>
    <n v="5297"/>
    <n v="447.89"/>
    <x v="13"/>
    <s v="Regular Air"/>
    <n v="6.19"/>
    <s v="Michigan"/>
    <n v="8.6"/>
    <n v="49017"/>
  </r>
  <r>
    <s v="Hattiesburg"/>
    <m/>
    <s v="Jennifer Jackson"/>
    <s v="Home Office"/>
    <n v="0.08"/>
    <n v="1"/>
    <x v="0"/>
    <n v="12676"/>
    <s v="High"/>
    <n v="25"/>
    <n v="0.49"/>
    <x v="1"/>
    <x v="0"/>
    <s v="6&quot; Cubicle Wall Clock, Black"/>
    <x v="5"/>
    <n v="-80.86"/>
    <x v="3"/>
    <n v="1769"/>
    <n v="201.06"/>
    <x v="12"/>
    <s v="Express Air"/>
    <n v="7.96"/>
    <s v="Mississippi"/>
    <n v="8.09"/>
    <n v="39401"/>
  </r>
  <r>
    <s v="Knoxville"/>
    <m/>
    <s v="Amy Hunt"/>
    <s v="Consumer"/>
    <n v="0.09"/>
    <n v="1"/>
    <x v="0"/>
    <n v="22243"/>
    <s v="Critical"/>
    <n v="9"/>
    <n v="0.56000000000000005"/>
    <x v="0"/>
    <x v="3"/>
    <s v="Newell 335"/>
    <x v="6"/>
    <n v="-1.82"/>
    <x v="3"/>
    <n v="3103"/>
    <n v="24.76"/>
    <x v="12"/>
    <s v="Regular Air"/>
    <n v="0.7"/>
    <s v="Tennessee"/>
    <n v="2.88"/>
    <n v="37918"/>
  </r>
  <r>
    <s v="West Mifflin"/>
    <m/>
    <s v="Amy Cox"/>
    <s v="Small Business"/>
    <n v="0.06"/>
    <n v="1"/>
    <x v="0"/>
    <n v="48773"/>
    <s v="Medium"/>
    <n v="7"/>
    <n v="0.38"/>
    <x v="0"/>
    <x v="3"/>
    <s v="Wirebound Message Books, 2 7/8&quot; x 5&quot;, 3 Forms per Page"/>
    <x v="2"/>
    <n v="3.27"/>
    <x v="0"/>
    <n v="6849"/>
    <n v="51.27"/>
    <x v="16"/>
    <s v="Regular Air"/>
    <n v="2.17"/>
    <s v="Pennsylvania"/>
    <n v="7.04"/>
    <n v="15122"/>
  </r>
  <r>
    <s v="Lombard"/>
    <m/>
    <s v="Skye Norling"/>
    <s v="Home Office"/>
    <n v="0.01"/>
    <n v="1"/>
    <x v="0"/>
    <n v="6884"/>
    <s v="Low"/>
    <n v="41"/>
    <n v="0.36"/>
    <x v="0"/>
    <x v="0"/>
    <s v="Hammermill CopyPlus Copy Paper (20Lb. and 84 Bright)"/>
    <x v="2"/>
    <n v="-61.21"/>
    <x v="2"/>
    <n v="950"/>
    <n v="217"/>
    <x v="17"/>
    <s v="Regular Air"/>
    <n v="4.75"/>
    <s v="Illinois"/>
    <n v="4.9800000000000004"/>
    <n v="60148"/>
  </r>
  <r>
    <s v="Lombard"/>
    <m/>
    <s v="Skye Norling"/>
    <s v="Home Office"/>
    <n v="0.04"/>
    <n v="1"/>
    <x v="0"/>
    <n v="6884"/>
    <s v="Low"/>
    <n v="47"/>
    <n v="0.39"/>
    <x v="0"/>
    <x v="3"/>
    <s v="Telephone Message Books with Fax/Mobile Section, 5 1/2&quot; x 3 3/16&quot;"/>
    <x v="2"/>
    <n v="119.09"/>
    <x v="2"/>
    <n v="951"/>
    <n v="296.13"/>
    <x v="17"/>
    <s v="Regular Air"/>
    <n v="1.02"/>
    <s v="Illinois"/>
    <n v="6.35"/>
    <n v="60148"/>
  </r>
  <r>
    <s v="Boardman"/>
    <m/>
    <s v="Xylona Price"/>
    <s v="Corporate"/>
    <n v="0.04"/>
    <n v="1"/>
    <x v="0"/>
    <n v="30915"/>
    <s v="Low"/>
    <n v="20"/>
    <n v="0.56999999999999995"/>
    <x v="0"/>
    <x v="3"/>
    <s v="Premium Writing Pencils, Soft, #2 by Central Association for the Blind"/>
    <x v="6"/>
    <n v="-17.75"/>
    <x v="0"/>
    <n v="4341"/>
    <n v="62.78"/>
    <x v="12"/>
    <s v="Express Air"/>
    <n v="2.0299999999999998"/>
    <s v="Ohio"/>
    <n v="2.98"/>
    <n v="44512"/>
  </r>
  <r>
    <s v="Naperville"/>
    <m/>
    <s v="Sylvia Foulston"/>
    <s v="Corporate"/>
    <n v="0.1"/>
    <n v="1"/>
    <x v="0"/>
    <n v="31781"/>
    <s v="Medium"/>
    <n v="46"/>
    <n v="0.39"/>
    <x v="0"/>
    <x v="0"/>
    <s v="Fellowes Black Plastic Comb Bindings"/>
    <x v="3"/>
    <n v="-282.61250000000001"/>
    <x v="2"/>
    <n v="4459"/>
    <n v="249.02"/>
    <x v="16"/>
    <s v="Regular Air"/>
    <n v="8.49"/>
    <s v="Illinois"/>
    <n v="5.81"/>
    <n v="60540"/>
  </r>
  <r>
    <s v="Naperville"/>
    <m/>
    <s v="Sylvia Foulston"/>
    <s v="Corporate"/>
    <n v="0.03"/>
    <n v="1"/>
    <x v="0"/>
    <n v="31781"/>
    <s v="Medium"/>
    <n v="41"/>
    <n v="0.52"/>
    <x v="0"/>
    <x v="3"/>
    <s v="Assorted Color Push Pins"/>
    <x v="14"/>
    <n v="5.53"/>
    <x v="2"/>
    <n v="4460"/>
    <n v="78.489999999999995"/>
    <x v="16"/>
    <s v="Regular Air"/>
    <n v="0.75"/>
    <s v="Illinois"/>
    <n v="1.81"/>
    <n v="60540"/>
  </r>
  <r>
    <s v="Hot Springs"/>
    <m/>
    <s v="Joe Elijah"/>
    <s v="Home Office"/>
    <n v="0"/>
    <n v="1"/>
    <x v="0"/>
    <n v="49541"/>
    <s v="Medium"/>
    <n v="35"/>
    <n v="0.56999999999999995"/>
    <x v="0"/>
    <x v="0"/>
    <s v="Fellowes Personal Hanging Folder Files, Navy"/>
    <x v="0"/>
    <n v="16.46"/>
    <x v="3"/>
    <n v="6941"/>
    <n v="503.75"/>
    <x v="16"/>
    <s v="Regular Air"/>
    <n v="5.5"/>
    <s v="Arkansas"/>
    <n v="13.43"/>
    <n v="71901"/>
  </r>
  <r>
    <s v="Woodmere"/>
    <m/>
    <s v="Jason Klamczynski"/>
    <s v="Small Business"/>
    <n v="0.05"/>
    <n v="1"/>
    <x v="0"/>
    <n v="39173"/>
    <s v="Critical"/>
    <n v="2"/>
    <n v="0.76"/>
    <x v="1"/>
    <x v="4"/>
    <s v="Bevis Round Conference Table Top, X-Base"/>
    <x v="4"/>
    <n v="-433.290143"/>
    <x v="0"/>
    <n v="5534"/>
    <n v="373.27"/>
    <x v="15"/>
    <s v="Delivery Truck"/>
    <n v="29.21"/>
    <s v="New York"/>
    <n v="179.29"/>
    <n v="11598"/>
  </r>
  <r>
    <s v="Laurel"/>
    <m/>
    <s v="Sanjit Jacobs"/>
    <s v="Consumer"/>
    <n v="0.02"/>
    <n v="1"/>
    <x v="0"/>
    <n v="2370"/>
    <s v="Critical"/>
    <n v="6"/>
    <n v="0.69"/>
    <x v="1"/>
    <x v="5"/>
    <s v="Rubbermaid ClusterMat Chairmats, Mat Size- 66&quot; x 60&quot;, Lip 20&quot; x 11&quot; -90 Degree Angle"/>
    <x v="5"/>
    <n v="-85.76"/>
    <x v="0"/>
    <n v="345"/>
    <n v="679.6"/>
    <x v="15"/>
    <s v="Regular Air"/>
    <n v="13.99"/>
    <s v="Maryland"/>
    <n v="110.98"/>
    <n v="20707"/>
  </r>
  <r>
    <s v="Laurel"/>
    <m/>
    <s v="Sanjit Jacobs"/>
    <s v="Consumer"/>
    <n v="0.01"/>
    <n v="1"/>
    <x v="0"/>
    <n v="2370"/>
    <s v="Critical"/>
    <n v="30"/>
    <n v="0.4"/>
    <x v="0"/>
    <x v="3"/>
    <s v="TOPS Money Receipt Book, Consecutively Numbered in Red,"/>
    <x v="2"/>
    <n v="59.18"/>
    <x v="0"/>
    <n v="346"/>
    <n v="257.42"/>
    <x v="15"/>
    <s v="Regular Air"/>
    <n v="2.87"/>
    <s v="Maryland"/>
    <n v="8.01"/>
    <n v="20707"/>
  </r>
  <r>
    <s v="Woodmere"/>
    <m/>
    <s v="Jason Klamczynski"/>
    <s v="Small Business"/>
    <n v="0.09"/>
    <n v="1"/>
    <x v="0"/>
    <n v="39173"/>
    <s v="Critical"/>
    <n v="36"/>
    <n v="0.52"/>
    <x v="0"/>
    <x v="3"/>
    <s v="Stockwell Push Pins"/>
    <x v="14"/>
    <n v="3.23"/>
    <x v="0"/>
    <n v="5533"/>
    <n v="76.48"/>
    <x v="15"/>
    <s v="Regular Air"/>
    <n v="0.78"/>
    <s v="New York"/>
    <n v="2.1800000000000002"/>
    <n v="11598"/>
  </r>
  <r>
    <s v="Murfreesboro"/>
    <m/>
    <s v="Christina Anderson"/>
    <s v="Corporate"/>
    <n v="0.04"/>
    <n v="1"/>
    <x v="0"/>
    <n v="22147"/>
    <s v="Low"/>
    <n v="37"/>
    <n v="0.44"/>
    <x v="1"/>
    <x v="6"/>
    <s v="Executive Impressions 14&quot; Two-Color Numerals Wall Clock"/>
    <x v="5"/>
    <n v="175.07"/>
    <x v="3"/>
    <n v="3086"/>
    <n v="832.14"/>
    <x v="17"/>
    <s v="Regular Air"/>
    <n v="8.99"/>
    <s v="Tennessee"/>
    <n v="22.72"/>
    <n v="37130"/>
  </r>
  <r>
    <s v="Boardman"/>
    <m/>
    <s v="Xylona Price"/>
    <s v="Corporate"/>
    <n v="0.01"/>
    <n v="1"/>
    <x v="0"/>
    <n v="30915"/>
    <s v="Low"/>
    <n v="25"/>
    <n v="0.59"/>
    <x v="2"/>
    <x v="0"/>
    <s v="M70"/>
    <x v="9"/>
    <n v="561.13199999999995"/>
    <x v="0"/>
    <n v="4342"/>
    <n v="2836.0504999999998"/>
    <x v="18"/>
    <s v="Regular Air"/>
    <n v="8.99"/>
    <s v="Ohio"/>
    <n v="125.99"/>
    <n v="44512"/>
  </r>
  <r>
    <s v="Palm Beach Gardens"/>
    <m/>
    <s v="Katherine Ducich"/>
    <s v="Corporate"/>
    <n v="0.06"/>
    <n v="1"/>
    <x v="0"/>
    <n v="10272"/>
    <s v="Medium"/>
    <n v="26"/>
    <n v="0.39"/>
    <x v="0"/>
    <x v="0"/>
    <s v="Xerox 1991"/>
    <x v="2"/>
    <n v="76.430000000000007"/>
    <x v="3"/>
    <n v="1416"/>
    <n v="566.39"/>
    <x v="16"/>
    <s v="Regular Air"/>
    <n v="8.18"/>
    <s v="Florida"/>
    <n v="22.84"/>
    <n v="33403"/>
  </r>
  <r>
    <s v="Wilmette"/>
    <m/>
    <s v="Carlos Soltero"/>
    <s v="Small Business"/>
    <n v="0.08"/>
    <n v="1"/>
    <x v="0"/>
    <n v="12771"/>
    <s v="Critical"/>
    <n v="40"/>
    <n v="0.39"/>
    <x v="0"/>
    <x v="0"/>
    <s v="Avery 4027 File Folder Labels for Dot Matrix Printers, 5000 Labels per Box, White"/>
    <x v="12"/>
    <n v="-193.44"/>
    <x v="2"/>
    <n v="1781"/>
    <n v="1143.49"/>
    <x v="16"/>
    <s v="Regular Air"/>
    <n v="19.989999999999998"/>
    <s v="Illinois"/>
    <n v="30.53"/>
    <n v="60091"/>
  </r>
  <r>
    <s v="Sioux Falls"/>
    <m/>
    <s v="Paul Prost"/>
    <s v="Corporate"/>
    <n v="0.1"/>
    <n v="1"/>
    <x v="0"/>
    <n v="46884"/>
    <s v="Medium"/>
    <n v="25"/>
    <n v="0.55000000000000004"/>
    <x v="0"/>
    <x v="3"/>
    <s v="Newell 309"/>
    <x v="6"/>
    <n v="39.520000000000003"/>
    <x v="2"/>
    <n v="6587"/>
    <n v="280.43"/>
    <x v="15"/>
    <s v="Regular Air"/>
    <n v="2.36"/>
    <s v="South Dakota"/>
    <n v="11.55"/>
    <n v="57103"/>
  </r>
  <r>
    <s v="Clarksville"/>
    <m/>
    <s v="Randy Ferguson"/>
    <s v="Home Office"/>
    <n v="0.05"/>
    <n v="1"/>
    <x v="0"/>
    <n v="32868"/>
    <s v="Not Specified"/>
    <n v="39"/>
    <n v="0.55000000000000004"/>
    <x v="0"/>
    <x v="6"/>
    <s v="Boston Model 1800 Electric Pencil Sharpener, Gray"/>
    <x v="6"/>
    <n v="200.53"/>
    <x v="3"/>
    <n v="4612"/>
    <n v="1101.28"/>
    <x v="15"/>
    <s v="Regular Air"/>
    <n v="6.17"/>
    <s v="Tennessee"/>
    <n v="28.15"/>
    <n v="37042"/>
  </r>
  <r>
    <s v="Cranston"/>
    <m/>
    <s v="Benjamin Venier"/>
    <s v="Small Business"/>
    <n v="0.05"/>
    <n v="1"/>
    <x v="0"/>
    <n v="1921"/>
    <s v="Medium"/>
    <n v="24"/>
    <n v="0.56999999999999995"/>
    <x v="0"/>
    <x v="2"/>
    <s v="Sanyo Counter Height Refrigerator with Crisper, 3.6 Cubic Foot, Stainless Steel/Black"/>
    <x v="13"/>
    <n v="541.47"/>
    <x v="0"/>
    <n v="278"/>
    <n v="7871.91"/>
    <x v="19"/>
    <s v="Delivery Truck"/>
    <n v="91.05"/>
    <s v="Rhode Island"/>
    <n v="328.14"/>
    <n v="2910"/>
  </r>
  <r>
    <s v="Meridian"/>
    <m/>
    <s v="Joel Eaton"/>
    <s v="Home Office"/>
    <n v="0.05"/>
    <n v="1"/>
    <x v="0"/>
    <n v="43620"/>
    <s v="Medium"/>
    <n v="11"/>
    <n v="0.36"/>
    <x v="0"/>
    <x v="3"/>
    <s v="Important Message Pads, 50 4-1/4 x 5-1/2 Forms per Pad"/>
    <x v="2"/>
    <n v="-0.13"/>
    <x v="3"/>
    <n v="6159"/>
    <n v="49.76"/>
    <x v="19"/>
    <s v="Express Air"/>
    <n v="2.2599999999999998"/>
    <s v="Mississippi"/>
    <n v="4.2"/>
    <n v="39301"/>
  </r>
  <r>
    <s v="Palm Beach Gardens"/>
    <m/>
    <s v="Katherine Ducich"/>
    <s v="Corporate"/>
    <n v="0.03"/>
    <n v="1"/>
    <x v="0"/>
    <n v="10272"/>
    <s v="Medium"/>
    <n v="3"/>
    <n v="0.4"/>
    <x v="0"/>
    <x v="0"/>
    <s v="Tyvek® Side-Opening Peel &amp; Seel® Expanding Envelopes"/>
    <x v="15"/>
    <n v="-50.43"/>
    <x v="3"/>
    <n v="1415"/>
    <n v="299.08"/>
    <x v="19"/>
    <s v="Regular Air"/>
    <n v="19.989999999999998"/>
    <s v="Florida"/>
    <n v="90.48"/>
    <n v="33403"/>
  </r>
  <r>
    <s v="Bartlett"/>
    <m/>
    <s v="Paul Prost"/>
    <s v="Corporate"/>
    <n v="0.1"/>
    <n v="1"/>
    <x v="0"/>
    <n v="46884"/>
    <s v="Medium"/>
    <n v="18"/>
    <n v="0.36"/>
    <x v="0"/>
    <x v="0"/>
    <s v="Security-Tint Envelopes"/>
    <x v="15"/>
    <n v="40.299999999999997"/>
    <x v="3"/>
    <n v="6585"/>
    <n v="130.11000000000001"/>
    <x v="19"/>
    <s v="Regular Air"/>
    <n v="1.39"/>
    <s v="Tennessee"/>
    <n v="7.64"/>
    <n v="38134"/>
  </r>
  <r>
    <s v="Woodridge"/>
    <m/>
    <s v="Carlos Soltero"/>
    <s v="Small Business"/>
    <n v="0.01"/>
    <n v="1"/>
    <x v="0"/>
    <n v="12771"/>
    <s v="Critical"/>
    <n v="46"/>
    <n v="0.59"/>
    <x v="0"/>
    <x v="3"/>
    <s v="Newell 323"/>
    <x v="6"/>
    <n v="-43.1"/>
    <x v="2"/>
    <n v="1782"/>
    <n v="78.08"/>
    <x v="19"/>
    <s v="Regular Air"/>
    <n v="1.57"/>
    <s v="Illinois"/>
    <n v="1.68"/>
    <n v="60517"/>
  </r>
  <r>
    <s v="Bartlett"/>
    <m/>
    <s v="Paul Prost"/>
    <s v="Corporate"/>
    <n v="0"/>
    <n v="1"/>
    <x v="0"/>
    <n v="46884"/>
    <s v="Medium"/>
    <n v="3"/>
    <n v="0.59"/>
    <x v="2"/>
    <x v="0"/>
    <n v="6162"/>
    <x v="9"/>
    <n v="-509.93799999999999"/>
    <x v="3"/>
    <n v="6586"/>
    <n v="337.33949999999999"/>
    <x v="19"/>
    <s v="Regular Air"/>
    <n v="2.5"/>
    <s v="Tennessee"/>
    <n v="125.99"/>
    <n v="38134"/>
  </r>
  <r>
    <s v="Northport"/>
    <m/>
    <s v="John Lee"/>
    <s v="Corporate"/>
    <n v="0.06"/>
    <n v="1"/>
    <x v="0"/>
    <n v="18945"/>
    <s v="Medium"/>
    <n v="33"/>
    <n v="0.42"/>
    <x v="2"/>
    <x v="6"/>
    <s v="Maxell DVD-RAM Discs"/>
    <x v="8"/>
    <n v="168.54"/>
    <x v="3"/>
    <n v="2619"/>
    <n v="528.54"/>
    <x v="19"/>
    <s v="Regular Air"/>
    <n v="1.99"/>
    <s v="Alabama"/>
    <n v="16.48"/>
    <n v="35473"/>
  </r>
  <r>
    <s v="Meridian"/>
    <m/>
    <s v="Joel Eaton"/>
    <s v="Home Office"/>
    <n v="0.05"/>
    <n v="1"/>
    <x v="0"/>
    <n v="43620"/>
    <s v="Medium"/>
    <n v="13"/>
    <n v="0.43"/>
    <x v="0"/>
    <x v="0"/>
    <s v="Holmes Replacement Filter for HEPA Air Cleaner, Large Room"/>
    <x v="13"/>
    <n v="-89.35"/>
    <x v="3"/>
    <n v="6158"/>
    <n v="196.22"/>
    <x v="17"/>
    <s v="Regular Air"/>
    <n v="13.32"/>
    <s v="Mississippi"/>
    <n v="14.81"/>
    <n v="39301"/>
  </r>
  <r>
    <s v="Miami"/>
    <m/>
    <s v="Natalie Webber"/>
    <s v="Corporate"/>
    <n v="0.05"/>
    <n v="1"/>
    <x v="0"/>
    <n v="22118"/>
    <s v="High"/>
    <n v="50"/>
    <n v="0.38"/>
    <x v="0"/>
    <x v="0"/>
    <s v="Avery Arch Ring Binders"/>
    <x v="3"/>
    <n v="1315.749"/>
    <x v="3"/>
    <n v="3084"/>
    <n v="2842.54"/>
    <x v="15"/>
    <s v="Regular Air"/>
    <n v="1.49"/>
    <s v="Florida"/>
    <n v="58.1"/>
    <n v="33142"/>
  </r>
  <r>
    <s v="Tupelo"/>
    <m/>
    <s v="Kristen Hastings"/>
    <s v="Corporate"/>
    <n v="0.06"/>
    <n v="1"/>
    <x v="0"/>
    <n v="58784"/>
    <s v="Medium"/>
    <n v="29"/>
    <n v="0.38"/>
    <x v="0"/>
    <x v="0"/>
    <s v="Xerox 1891"/>
    <x v="2"/>
    <n v="573.79999999999995"/>
    <x v="3"/>
    <n v="8221"/>
    <n v="1379.1"/>
    <x v="15"/>
    <s v="Regular Air"/>
    <n v="5.81"/>
    <s v="Mississippi"/>
    <n v="48.91"/>
    <n v="38801"/>
  </r>
  <r>
    <s v="Tupelo"/>
    <m/>
    <s v="Kristen Hastings"/>
    <s v="Corporate"/>
    <n v="0.02"/>
    <n v="1"/>
    <x v="0"/>
    <n v="58784"/>
    <s v="Medium"/>
    <n v="12"/>
    <n v="0.35"/>
    <x v="0"/>
    <x v="0"/>
    <s v="Peel &amp; Seel® Recycled Catalog Envelopes, Brown"/>
    <x v="15"/>
    <n v="1.46"/>
    <x v="3"/>
    <n v="8220"/>
    <n v="141.9"/>
    <x v="19"/>
    <s v="Regular Air"/>
    <n v="5.72"/>
    <s v="Mississippi"/>
    <n v="11.58"/>
    <n v="38801"/>
  </r>
  <r>
    <s v="Tupelo"/>
    <m/>
    <s v="Kristen Hastings"/>
    <s v="Corporate"/>
    <n v="0.02"/>
    <n v="1"/>
    <x v="0"/>
    <n v="58784"/>
    <s v="Medium"/>
    <n v="17"/>
    <n v="0.59"/>
    <x v="0"/>
    <x v="0"/>
    <s v="Tenex File Box, Personal Filing Tote with Lid, Black"/>
    <x v="0"/>
    <n v="-210.09"/>
    <x v="3"/>
    <n v="8222"/>
    <n v="278.76"/>
    <x v="19"/>
    <s v="Regular Air"/>
    <n v="17.78"/>
    <s v="Mississippi"/>
    <n v="15.51"/>
    <n v="38801"/>
  </r>
  <r>
    <s v="Willow Grove"/>
    <m/>
    <s v="Kristen Hastings"/>
    <s v="Corporate"/>
    <n v="0.05"/>
    <n v="1"/>
    <x v="0"/>
    <n v="58784"/>
    <s v="Medium"/>
    <n v="25"/>
    <n v="0.55000000000000004"/>
    <x v="1"/>
    <x v="2"/>
    <s v="Global Leather Executive Chair"/>
    <x v="1"/>
    <n v="2372.08"/>
    <x v="0"/>
    <n v="8223"/>
    <n v="8875.17"/>
    <x v="17"/>
    <s v="Delivery Truck"/>
    <n v="39"/>
    <s v="Pennsylvania"/>
    <n v="350.99"/>
    <n v="19090"/>
  </r>
  <r>
    <s v="Willow Grove"/>
    <m/>
    <s v="Kristen Hastings"/>
    <s v="Corporate"/>
    <n v="0.04"/>
    <n v="1"/>
    <x v="0"/>
    <n v="58784"/>
    <s v="Medium"/>
    <n v="20"/>
    <n v="0.49"/>
    <x v="2"/>
    <x v="0"/>
    <s v="AT&amp;T Black Trimline Phone, Model 210"/>
    <x v="7"/>
    <n v="-67.381500000000003"/>
    <x v="0"/>
    <n v="8224"/>
    <n v="331.21"/>
    <x v="17"/>
    <s v="Express Air"/>
    <n v="9.4"/>
    <s v="Pennsylvania"/>
    <n v="15.99"/>
    <n v="19090"/>
  </r>
  <r>
    <s v="Granger"/>
    <m/>
    <s v="Erica Bern"/>
    <s v="Corporate"/>
    <n v="0.1"/>
    <n v="1"/>
    <x v="0"/>
    <n v="48199"/>
    <s v="Not Specified"/>
    <n v="47"/>
    <n v="0.4"/>
    <x v="0"/>
    <x v="0"/>
    <s v="#10-4 1/8&quot; x 9 1/2&quot; Premium Diagonal Seam Envelopes"/>
    <x v="15"/>
    <n v="279.74"/>
    <x v="2"/>
    <n v="6772"/>
    <n v="672.46"/>
    <x v="18"/>
    <s v="Regular Air"/>
    <n v="1.39"/>
    <s v="Indiana"/>
    <n v="15.74"/>
    <n v="46530"/>
  </r>
  <r>
    <s v="Santa Fe"/>
    <m/>
    <s v="Arthur Gainer"/>
    <s v="Consumer"/>
    <n v="0.09"/>
    <n v="1"/>
    <x v="0"/>
    <n v="66"/>
    <s v="Low"/>
    <n v="41"/>
    <n v="0.56000000000000005"/>
    <x v="0"/>
    <x v="3"/>
    <s v="Newell 340"/>
    <x v="6"/>
    <n v="7.57"/>
    <x v="1"/>
    <n v="11"/>
    <n v="108.15"/>
    <x v="19"/>
    <s v="Regular Air"/>
    <n v="0.7"/>
    <s v="New Mexico"/>
    <n v="2.88"/>
    <n v="87505"/>
  </r>
  <r>
    <s v="South Burlington"/>
    <m/>
    <s v="Chris Cortes"/>
    <s v="Consumer"/>
    <n v="0"/>
    <n v="1"/>
    <x v="0"/>
    <n v="20711"/>
    <s v="Critical"/>
    <n v="18"/>
    <n v="0.39"/>
    <x v="2"/>
    <x v="4"/>
    <s v="Hewlett-Packard 2600DN Business Color Inkjet Printer"/>
    <x v="7"/>
    <n v="-101.65949999999999"/>
    <x v="0"/>
    <n v="2875"/>
    <n v="2215.96"/>
    <x v="17"/>
    <s v="Delivery Truck"/>
    <n v="56.14"/>
    <s v="Vermont"/>
    <n v="119.99"/>
    <n v="5403"/>
  </r>
  <r>
    <s v="Hamilton"/>
    <m/>
    <s v="Stuart Calhoun"/>
    <s v="Consumer"/>
    <n v="0.09"/>
    <n v="1"/>
    <x v="0"/>
    <n v="16999"/>
    <s v="Critical"/>
    <n v="18"/>
    <n v="0.55000000000000004"/>
    <x v="0"/>
    <x v="0"/>
    <s v="Kensington 7 Outlet MasterPiece Power Center with Fax/Phone Line Protection"/>
    <x v="13"/>
    <n v="1081.6199999999999"/>
    <x v="0"/>
    <n v="2357"/>
    <n v="3568.45"/>
    <x v="18"/>
    <s v="Regular Air"/>
    <n v="0.99"/>
    <s v="Ohio"/>
    <n v="207.48"/>
    <n v="45011"/>
  </r>
  <r>
    <s v="Oxford"/>
    <m/>
    <s v="Chris Cortes"/>
    <s v="Consumer"/>
    <n v="0.1"/>
    <n v="1"/>
    <x v="0"/>
    <n v="20711"/>
    <s v="Critical"/>
    <n v="5"/>
    <n v="0.37"/>
    <x v="0"/>
    <x v="0"/>
    <s v="Computer Printout Paper with Letter-Trim Perforations"/>
    <x v="2"/>
    <n v="-19.52"/>
    <x v="0"/>
    <n v="2874"/>
    <n v="98.66"/>
    <x v="18"/>
    <s v="Regular Air"/>
    <n v="9.0299999999999994"/>
    <s v="MA"/>
    <n v="18.97"/>
    <n v="1540"/>
  </r>
  <r>
    <s v="Sanford"/>
    <m/>
    <s v="Tanja Norvell"/>
    <s v="Corporate"/>
    <n v="0.02"/>
    <n v="1"/>
    <x v="0"/>
    <n v="38340"/>
    <s v="Critical"/>
    <n v="36"/>
    <n v="0.56999999999999995"/>
    <x v="0"/>
    <x v="0"/>
    <s v="Fellowes Smart Surge Ten-Outlet Protector, Platinum"/>
    <x v="13"/>
    <n v="684.9"/>
    <x v="3"/>
    <n v="5392"/>
    <n v="2167.0500000000002"/>
    <x v="18"/>
    <s v="Regular Air"/>
    <n v="3.5"/>
    <s v="Florida"/>
    <n v="60.22"/>
    <n v="32771"/>
  </r>
  <r>
    <s v="Allen"/>
    <m/>
    <s v="Cynthia Arntzen"/>
    <s v="Small Business"/>
    <n v="0.02"/>
    <n v="1"/>
    <x v="0"/>
    <n v="44197"/>
    <s v="High"/>
    <n v="27"/>
    <n v="0.65"/>
    <x v="1"/>
    <x v="4"/>
    <s v="Bush Heritage Pine Collection 5-Shelf Bookcase, Albany Pine Finish, *Special Order"/>
    <x v="10"/>
    <n v="-229.79"/>
    <x v="2"/>
    <n v="6237"/>
    <n v="3970.33"/>
    <x v="20"/>
    <s v="Delivery Truck"/>
    <n v="53.48"/>
    <s v="Texas"/>
    <n v="140.97999999999999"/>
    <n v="75002"/>
  </r>
  <r>
    <s v="Holladay"/>
    <m/>
    <s v="Larry Tron"/>
    <s v="Home Office"/>
    <n v="0.04"/>
    <n v="1"/>
    <x v="0"/>
    <n v="32800"/>
    <s v="Not Specified"/>
    <n v="33"/>
    <n v="0.64"/>
    <x v="1"/>
    <x v="2"/>
    <s v="Hon 4700 Series Mobuis™ Mid-Back Task Chairs with Adjustable Arms"/>
    <x v="1"/>
    <n v="1161.75"/>
    <x v="1"/>
    <n v="4600"/>
    <n v="11336.37"/>
    <x v="21"/>
    <s v="Delivery Truck"/>
    <n v="58.92"/>
    <s v="Utah"/>
    <n v="355.98"/>
    <n v="84117"/>
  </r>
  <r>
    <s v="Des Moines"/>
    <m/>
    <s v="Roy Phan"/>
    <s v="Corporate"/>
    <n v="0.03"/>
    <n v="1"/>
    <x v="0"/>
    <n v="35936"/>
    <s v="Medium"/>
    <n v="40"/>
    <n v="0.61"/>
    <x v="1"/>
    <x v="1"/>
    <s v="Deflect-o DuraMat Antistatic Studded Beveled Mat for Medium Pile Carpeting"/>
    <x v="5"/>
    <n v="813.33"/>
    <x v="1"/>
    <n v="5043"/>
    <n v="4152.55"/>
    <x v="21"/>
    <s v="Regular Air"/>
    <n v="24.49"/>
    <s v="Washington"/>
    <n v="105.34"/>
    <n v="98198"/>
  </r>
  <r>
    <s v="Pittsburgh"/>
    <m/>
    <s v="Rob Haberlin"/>
    <s v="Corporate"/>
    <n v="0.04"/>
    <n v="1"/>
    <x v="0"/>
    <n v="38021"/>
    <s v="Medium"/>
    <n v="16"/>
    <n v="0.59"/>
    <x v="0"/>
    <x v="2"/>
    <s v="Sanyo 2.5 Cubic Foot Mid-Size Office Refrigerators"/>
    <x v="13"/>
    <n v="834.96"/>
    <x v="0"/>
    <n v="5349"/>
    <n v="4407.03"/>
    <x v="21"/>
    <s v="Delivery Truck"/>
    <n v="23.19"/>
    <s v="Pennsylvania"/>
    <n v="279.81"/>
    <n v="15122"/>
  </r>
  <r>
    <s v="Pittsburgh"/>
    <m/>
    <s v="Rob Haberlin"/>
    <s v="Corporate"/>
    <n v="0.02"/>
    <n v="1"/>
    <x v="0"/>
    <n v="38021"/>
    <s v="Medium"/>
    <n v="36"/>
    <n v="0.36"/>
    <x v="0"/>
    <x v="0"/>
    <s v="Avery 508"/>
    <x v="12"/>
    <n v="81.77"/>
    <x v="0"/>
    <n v="5350"/>
    <n v="173.22"/>
    <x v="21"/>
    <s v="Regular Air"/>
    <n v="0.5"/>
    <s v="Pennsylvania"/>
    <n v="4.91"/>
    <n v="15122"/>
  </r>
  <r>
    <s v="Des Moines"/>
    <m/>
    <s v="Roy Phan"/>
    <s v="Corporate"/>
    <n v="0.08"/>
    <n v="1"/>
    <x v="0"/>
    <n v="35936"/>
    <s v="Medium"/>
    <n v="41"/>
    <n v="0.35"/>
    <x v="0"/>
    <x v="0"/>
    <s v="XtraLife® ClearVue™ Slant-D® Ring Binders by Cardinal"/>
    <x v="3"/>
    <n v="-10.384499999999999"/>
    <x v="1"/>
    <n v="5042"/>
    <n v="312.26"/>
    <x v="21"/>
    <s v="Regular Air"/>
    <n v="4.71"/>
    <s v="Washington"/>
    <n v="7.84"/>
    <n v="98198"/>
  </r>
  <r>
    <s v="Holladay"/>
    <m/>
    <s v="Larry Tron"/>
    <s v="Home Office"/>
    <n v="0.09"/>
    <n v="1"/>
    <x v="0"/>
    <n v="32800"/>
    <s v="Not Specified"/>
    <n v="19"/>
    <n v="0.37"/>
    <x v="0"/>
    <x v="0"/>
    <s v="Southworth 25% Cotton Premium Laser Paper and Envelopes"/>
    <x v="2"/>
    <n v="8.7899999999999991"/>
    <x v="1"/>
    <n v="4601"/>
    <n v="354.13"/>
    <x v="21"/>
    <s v="Regular Air"/>
    <n v="8.68"/>
    <s v="Utah"/>
    <n v="19.98"/>
    <n v="84117"/>
  </r>
  <r>
    <s v="Wooster"/>
    <m/>
    <s v="Harold Ryan"/>
    <s v="Home Office"/>
    <n v="0.04"/>
    <n v="1"/>
    <x v="0"/>
    <n v="49505"/>
    <s v="Critical"/>
    <n v="34"/>
    <n v="0.43"/>
    <x v="2"/>
    <x v="6"/>
    <s v="Memorex Slim 80 Minute CD-R, 10/Pack"/>
    <x v="8"/>
    <n v="85.83"/>
    <x v="0"/>
    <n v="6937"/>
    <n v="335.59"/>
    <x v="21"/>
    <s v="Express Air"/>
    <n v="1.99"/>
    <s v="Ohio"/>
    <n v="9.7799999999999994"/>
    <n v="44691"/>
  </r>
  <r>
    <s v="Cleveland Heights"/>
    <m/>
    <s v="Arthur Prichep"/>
    <s v="Small Business"/>
    <n v="0.05"/>
    <n v="1"/>
    <x v="0"/>
    <n v="31138"/>
    <s v="High"/>
    <n v="37"/>
    <n v="0.65"/>
    <x v="1"/>
    <x v="4"/>
    <s v="Hon iLevel™ Computer Training Table"/>
    <x v="4"/>
    <n v="-1756.4404"/>
    <x v="0"/>
    <n v="4370"/>
    <n v="1251.18"/>
    <x v="20"/>
    <s v="Delivery Truck"/>
    <n v="45.51"/>
    <s v="Ohio"/>
    <n v="31.76"/>
    <n v="44106"/>
  </r>
  <r>
    <s v="Sioux City"/>
    <m/>
    <s v="Rob Haberlin"/>
    <s v="Corporate"/>
    <n v="0.02"/>
    <n v="1"/>
    <x v="0"/>
    <n v="38021"/>
    <s v="Medium"/>
    <n v="46"/>
    <n v="0.37"/>
    <x v="0"/>
    <x v="0"/>
    <s v="Premier Elliptical Ring Binder, Black"/>
    <x v="3"/>
    <n v="709.32500000000005"/>
    <x v="2"/>
    <n v="5351"/>
    <n v="1482.01"/>
    <x v="20"/>
    <s v="Regular Air"/>
    <n v="1.49"/>
    <s v="Iowa"/>
    <n v="30.44"/>
    <n v="51106"/>
  </r>
  <r>
    <s v="Wooster"/>
    <m/>
    <s v="Harold Ryan"/>
    <s v="Home Office"/>
    <n v="0.04"/>
    <n v="1"/>
    <x v="0"/>
    <n v="49505"/>
    <s v="Critical"/>
    <n v="12"/>
    <n v="0.35"/>
    <x v="0"/>
    <x v="0"/>
    <s v="XtraLife® ClearVue™ Slant-D® Ring Binders by Cardinal"/>
    <x v="3"/>
    <n v="-8.4984999999999999"/>
    <x v="0"/>
    <n v="6936"/>
    <n v="97.74"/>
    <x v="20"/>
    <s v="Regular Air"/>
    <n v="4.71"/>
    <s v="Ohio"/>
    <n v="7.84"/>
    <n v="44691"/>
  </r>
  <r>
    <s v="Holladay"/>
    <m/>
    <s v="Larry Tron"/>
    <s v="Home Office"/>
    <n v="7.0000000000000007E-2"/>
    <n v="1"/>
    <x v="0"/>
    <n v="32800"/>
    <s v="Not Specified"/>
    <n v="40"/>
    <n v="0.37"/>
    <x v="0"/>
    <x v="0"/>
    <s v="Southworth 25% Cotton Premium Laser Paper and Envelopes"/>
    <x v="2"/>
    <n v="69.08"/>
    <x v="1"/>
    <n v="4602"/>
    <n v="751.94"/>
    <x v="20"/>
    <s v="Regular Air"/>
    <n v="8.68"/>
    <s v="Utah"/>
    <n v="19.98"/>
    <n v="84117"/>
  </r>
  <r>
    <s v="Smithtown"/>
    <m/>
    <s v="Aaron Smayling"/>
    <s v="Small Business"/>
    <n v="7.0000000000000007E-2"/>
    <n v="1"/>
    <x v="0"/>
    <n v="37638"/>
    <s v="Low"/>
    <n v="33"/>
    <n v="0.39"/>
    <x v="0"/>
    <x v="0"/>
    <s v="Avery 05222 Permanent Self-Adhesive File Folder Labels for Typewriters, on Rolls, White, 250/Roll"/>
    <x v="12"/>
    <n v="-140.54"/>
    <x v="0"/>
    <n v="5287"/>
    <n v="139.97999999999999"/>
    <x v="20"/>
    <s v="Regular Air"/>
    <n v="6.89"/>
    <s v="New York"/>
    <n v="4.13"/>
    <n v="11787"/>
  </r>
  <r>
    <s v="Jupiter"/>
    <m/>
    <s v="Thea Hudgings"/>
    <s v="Consumer"/>
    <n v="0.05"/>
    <n v="1"/>
    <x v="0"/>
    <n v="52608"/>
    <s v="Low"/>
    <n v="36"/>
    <n v="0.52"/>
    <x v="0"/>
    <x v="3"/>
    <s v="4009® Highlighters by Sanford"/>
    <x v="6"/>
    <n v="40.04"/>
    <x v="3"/>
    <n v="7378"/>
    <n v="147.71"/>
    <x v="22"/>
    <s v="Regular Air"/>
    <n v="0.7"/>
    <s v="Florida"/>
    <n v="3.98"/>
    <n v="33458"/>
  </r>
  <r>
    <s v="Fountain"/>
    <m/>
    <s v="Andrew Allen"/>
    <s v="Corporate"/>
    <n v="0.1"/>
    <n v="1"/>
    <x v="0"/>
    <n v="58759"/>
    <s v="Low"/>
    <n v="4"/>
    <n v="0.4"/>
    <x v="0"/>
    <x v="3"/>
    <s v="TOPS Money Receipt Book, Consecutively Numbered in Red,"/>
    <x v="2"/>
    <n v="-6.88"/>
    <x v="1"/>
    <n v="8219"/>
    <n v="33.44"/>
    <x v="23"/>
    <s v="Regular Air"/>
    <n v="2.87"/>
    <s v="Colorado"/>
    <n v="8.01"/>
    <n v="80817"/>
  </r>
  <r>
    <s v="Saginaw"/>
    <m/>
    <s v="Khloe Miller"/>
    <s v="Corporate"/>
    <n v="0"/>
    <n v="1"/>
    <x v="0"/>
    <n v="28225"/>
    <s v="Critical"/>
    <n v="9"/>
    <n v="0.47"/>
    <x v="1"/>
    <x v="0"/>
    <s v="Career Cubicle Clock, 8 1/4&quot;, Black"/>
    <x v="5"/>
    <n v="-49.81"/>
    <x v="2"/>
    <n v="3956"/>
    <n v="206.04"/>
    <x v="21"/>
    <s v="Regular Air"/>
    <n v="14.39"/>
    <s v="Michigan"/>
    <n v="20.28"/>
    <n v="48601"/>
  </r>
  <r>
    <s v="Lino Lakes"/>
    <m/>
    <s v="Nathan Mautz"/>
    <s v="Home Office"/>
    <n v="0.02"/>
    <n v="1"/>
    <x v="0"/>
    <n v="53891"/>
    <s v="High"/>
    <n v="36"/>
    <n v="0.36"/>
    <x v="0"/>
    <x v="0"/>
    <s v="GBC Twin Loop™ Wire Binding Elements, 9/16&quot; Spine, Black"/>
    <x v="3"/>
    <n v="-17.445499999999999"/>
    <x v="2"/>
    <n v="7535"/>
    <n v="562.79999999999995"/>
    <x v="21"/>
    <s v="Regular Air"/>
    <n v="9.73"/>
    <s v="Minnesota"/>
    <n v="15.22"/>
    <n v="55014"/>
  </r>
  <r>
    <s v="Hialeah"/>
    <m/>
    <s v="Russell Applegate"/>
    <s v="Small Business"/>
    <n v="0"/>
    <n v="1"/>
    <x v="0"/>
    <n v="55360"/>
    <s v="Medium"/>
    <n v="39"/>
    <n v="0.68"/>
    <x v="1"/>
    <x v="4"/>
    <s v="Chromcraft Bull-Nose Wood Round Conference Table Top, Wood Base"/>
    <x v="4"/>
    <n v="1517.12"/>
    <x v="3"/>
    <n v="7725"/>
    <n v="8865.1"/>
    <x v="20"/>
    <s v="Delivery Truck"/>
    <n v="29.1"/>
    <s v="Florida"/>
    <n v="217.85"/>
    <n v="33012"/>
  </r>
  <r>
    <s v="Mobile"/>
    <m/>
    <s v="Nathan Mautz"/>
    <s v="Home Office"/>
    <n v="0.02"/>
    <n v="1"/>
    <x v="0"/>
    <n v="53891"/>
    <s v="High"/>
    <n v="44"/>
    <n v="0.67"/>
    <x v="1"/>
    <x v="5"/>
    <s v="Deflect-o RollaMat Studded, Beveled Mat for Medium Pile Carpeting"/>
    <x v="5"/>
    <n v="-237.6"/>
    <x v="3"/>
    <n v="7537"/>
    <n v="4039.72"/>
    <x v="20"/>
    <s v="Express Air"/>
    <n v="39.61"/>
    <s v="Alabama"/>
    <n v="92.23"/>
    <n v="36608"/>
  </r>
  <r>
    <s v="Mobile"/>
    <m/>
    <s v="Nathan Mautz"/>
    <s v="Home Office"/>
    <n v="0.03"/>
    <n v="1"/>
    <x v="0"/>
    <n v="53891"/>
    <s v="High"/>
    <n v="25"/>
    <n v="0.57999999999999996"/>
    <x v="2"/>
    <x v="0"/>
    <n v="8890"/>
    <x v="9"/>
    <n v="553.35599999999999"/>
    <x v="3"/>
    <n v="7538"/>
    <n v="2570.944"/>
    <x v="20"/>
    <s v="Express Air"/>
    <n v="5.92"/>
    <s v="Alabama"/>
    <n v="115.99"/>
    <n v="36608"/>
  </r>
  <r>
    <s v="Kingsport"/>
    <m/>
    <s v="Amy Hunt"/>
    <s v="Home Office"/>
    <n v="0.09"/>
    <n v="1"/>
    <x v="0"/>
    <n v="7815"/>
    <s v="Critical"/>
    <n v="6"/>
    <n v="0.75"/>
    <x v="2"/>
    <x v="0"/>
    <s v="PC Concepts 116 Key Quantum 3000 Keyboard"/>
    <x v="8"/>
    <n v="-125.96"/>
    <x v="3"/>
    <n v="1058"/>
    <n v="187.37"/>
    <x v="20"/>
    <s v="Regular Air"/>
    <n v="5.5"/>
    <s v="Tennessee"/>
    <n v="32.979999999999997"/>
    <n v="37664"/>
  </r>
  <r>
    <s v="Mobile"/>
    <m/>
    <s v="Nathan Mautz"/>
    <s v="Home Office"/>
    <n v="7.0000000000000007E-2"/>
    <n v="1"/>
    <x v="0"/>
    <n v="53891"/>
    <s v="High"/>
    <n v="27"/>
    <n v="0.48"/>
    <x v="2"/>
    <x v="0"/>
    <s v="Motorola SB4200 Cable Modem"/>
    <x v="8"/>
    <n v="812.38"/>
    <x v="3"/>
    <n v="7536"/>
    <n v="4584.7299999999996"/>
    <x v="20"/>
    <s v="Regular Air"/>
    <n v="19.989999999999998"/>
    <s v="Alabama"/>
    <n v="179.99"/>
    <n v="36608"/>
  </r>
  <r>
    <s v="Elyria"/>
    <m/>
    <s v="Guy Phonely"/>
    <s v="Corporate"/>
    <n v="0.01"/>
    <n v="1"/>
    <x v="0"/>
    <n v="28225"/>
    <s v="Critical"/>
    <n v="13"/>
    <n v="0.83"/>
    <x v="0"/>
    <x v="1"/>
    <s v="Carina 42&quot;Hx23 3/4&quot;W Media Storage Unit"/>
    <x v="0"/>
    <n v="-330.14"/>
    <x v="0"/>
    <n v="3955"/>
    <n v="1160.5899999999999"/>
    <x v="24"/>
    <s v="Regular Air"/>
    <n v="35"/>
    <s v="Ohio"/>
    <n v="80.98"/>
    <n v="44035"/>
  </r>
  <r>
    <s v="Hialeah"/>
    <m/>
    <s v="Russell Applegate"/>
    <s v="Small Business"/>
    <n v="7.0000000000000007E-2"/>
    <n v="1"/>
    <x v="0"/>
    <n v="55360"/>
    <s v="Medium"/>
    <n v="49"/>
    <n v="0.38"/>
    <x v="0"/>
    <x v="0"/>
    <s v="Avery 498"/>
    <x v="12"/>
    <n v="50.74"/>
    <x v="3"/>
    <n v="7724"/>
    <n v="134.83000000000001"/>
    <x v="24"/>
    <s v="Regular Air"/>
    <n v="0.5"/>
    <s v="Florida"/>
    <n v="2.89"/>
    <n v="33012"/>
  </r>
  <r>
    <s v="Mankato"/>
    <m/>
    <s v="Sally Matthias"/>
    <s v="Home Office"/>
    <n v="0.02"/>
    <n v="1"/>
    <x v="0"/>
    <n v="13636"/>
    <s v="Low"/>
    <n v="32"/>
    <n v="0.62"/>
    <x v="1"/>
    <x v="4"/>
    <s v="Riverside Palais Royal Lawyers Bookcase, Royale Cherry Finish"/>
    <x v="10"/>
    <n v="7513.88"/>
    <x v="2"/>
    <n v="1909"/>
    <n v="28180.080000000002"/>
    <x v="25"/>
    <s v="Delivery Truck"/>
    <n v="44.55"/>
    <s v="Minnesota"/>
    <n v="880.98"/>
    <n v="56001"/>
  </r>
  <r>
    <s v="Newton"/>
    <m/>
    <s v="Jocasta Rupert"/>
    <s v="Consumer"/>
    <n v="0"/>
    <n v="1"/>
    <x v="0"/>
    <n v="10661"/>
    <s v="Not Specified"/>
    <n v="18"/>
    <n v="0.57999999999999996"/>
    <x v="0"/>
    <x v="6"/>
    <s v="Acme Design Line 8&quot; Stainless Steel Bent Scissors w/Champagne Handles, 3-1/8&quot; Cut"/>
    <x v="16"/>
    <n v="-99.34"/>
    <x v="2"/>
    <n v="1481"/>
    <n v="136.41"/>
    <x v="24"/>
    <s v="Regular Air"/>
    <n v="8.3699999999999992"/>
    <s v="Kansas"/>
    <n v="6.84"/>
    <n v="67114"/>
  </r>
  <r>
    <s v="Reston"/>
    <m/>
    <s v="Jocasta Rupert"/>
    <s v="Consumer"/>
    <n v="7.0000000000000007E-2"/>
    <n v="1"/>
    <x v="0"/>
    <n v="10661"/>
    <s v="Not Specified"/>
    <n v="42"/>
    <n v="0.4"/>
    <x v="0"/>
    <x v="0"/>
    <s v="IBM Multi-Purpose Copy Paper, 8 1/2 x 11&quot;, Case"/>
    <x v="2"/>
    <n v="488.31"/>
    <x v="3"/>
    <n v="1482"/>
    <n v="1312.65"/>
    <x v="22"/>
    <s v="Regular Air"/>
    <n v="5.76"/>
    <s v="Virginia"/>
    <n v="30.98"/>
    <n v="20190"/>
  </r>
  <r>
    <s v="Parkland"/>
    <m/>
    <s v="Victoria Brennan"/>
    <s v="Small Business"/>
    <n v="0.01"/>
    <n v="1"/>
    <x v="0"/>
    <n v="24802"/>
    <s v="Medium"/>
    <n v="18"/>
    <n v="0.67"/>
    <x v="2"/>
    <x v="0"/>
    <s v="Keytronic 105-Key Spanish Keyboard"/>
    <x v="8"/>
    <n v="-23.44"/>
    <x v="1"/>
    <n v="3485"/>
    <n v="1383.2"/>
    <x v="22"/>
    <s v="Regular Air"/>
    <n v="12.14"/>
    <s v="Washington"/>
    <n v="73.98"/>
    <n v="98444"/>
  </r>
  <r>
    <s v="Wheat Ridge"/>
    <m/>
    <s v="Cynthia Delaney"/>
    <s v="Corporate"/>
    <n v="0.01"/>
    <n v="1"/>
    <x v="0"/>
    <n v="19234"/>
    <s v="High"/>
    <n v="24"/>
    <n v="0.52"/>
    <x v="0"/>
    <x v="5"/>
    <s v="Holmes Odor Grabber"/>
    <x v="13"/>
    <n v="-11.15"/>
    <x v="1"/>
    <n v="2664"/>
    <n v="359.65"/>
    <x v="24"/>
    <s v="Regular Air"/>
    <n v="6.75"/>
    <s v="Colorado"/>
    <n v="14.42"/>
    <n v="80033"/>
  </r>
  <r>
    <s v="Vincennes"/>
    <m/>
    <s v="Filia McAdams"/>
    <s v="Small Business"/>
    <n v="0.1"/>
    <n v="1"/>
    <x v="0"/>
    <n v="29319"/>
    <s v="Low"/>
    <n v="30"/>
    <m/>
    <x v="1"/>
    <x v="1"/>
    <s v="Safco Contoured Stacking Chairs"/>
    <x v="1"/>
    <n v="1151.69"/>
    <x v="2"/>
    <n v="4125"/>
    <n v="6654.39"/>
    <x v="25"/>
    <s v="Regular Air"/>
    <n v="24.49"/>
    <s v="Indiana"/>
    <n v="238.4"/>
    <n v="47591"/>
  </r>
  <r>
    <s v="Franklin"/>
    <m/>
    <s v="Michael Dominguez"/>
    <s v="Home Office"/>
    <n v="0.01"/>
    <n v="1"/>
    <x v="0"/>
    <n v="58277"/>
    <s v="Medium"/>
    <n v="23"/>
    <n v="0.5"/>
    <x v="0"/>
    <x v="5"/>
    <s v="Harmony HEPA Quiet Air Purifiers"/>
    <x v="13"/>
    <n v="-23.35"/>
    <x v="2"/>
    <n v="8148"/>
    <n v="294.68"/>
    <x v="25"/>
    <s v="Regular Air"/>
    <n v="6.96"/>
    <s v="Wisconsin"/>
    <n v="11.7"/>
    <n v="53132"/>
  </r>
  <r>
    <s v="Vincennes"/>
    <m/>
    <s v="Filia McAdams"/>
    <s v="Small Business"/>
    <n v="0.03"/>
    <n v="1"/>
    <x v="0"/>
    <n v="29319"/>
    <s v="Low"/>
    <n v="21"/>
    <n v="0.46"/>
    <x v="2"/>
    <x v="1"/>
    <s v="Canon PC-428 Personal Copier"/>
    <x v="11"/>
    <n v="983.55"/>
    <x v="2"/>
    <n v="4126"/>
    <n v="4429.6899999999996"/>
    <x v="25"/>
    <s v="Express Air"/>
    <n v="24.49"/>
    <s v="Indiana"/>
    <n v="199.99"/>
    <n v="47591"/>
  </r>
  <r>
    <s v="Bayonne"/>
    <m/>
    <s v="Debra Catini"/>
    <s v="Small Business"/>
    <n v="0.08"/>
    <n v="1"/>
    <x v="0"/>
    <n v="33025"/>
    <s v="Low"/>
    <n v="5"/>
    <n v="0.57999999999999996"/>
    <x v="0"/>
    <x v="0"/>
    <s v="Fellowes Command Center 5-outlet power strip"/>
    <x v="13"/>
    <n v="-19.059999999999999"/>
    <x v="0"/>
    <n v="4639"/>
    <n v="318.31"/>
    <x v="26"/>
    <s v="Regular Air"/>
    <n v="0.99"/>
    <s v="New Jersey"/>
    <n v="67.84"/>
    <n v="7002"/>
  </r>
  <r>
    <s v="Menlo Park"/>
    <m/>
    <s v="Giulietta Dortch"/>
    <s v="Corporate"/>
    <n v="0.06"/>
    <n v="1"/>
    <x v="0"/>
    <n v="7043"/>
    <s v="Critical"/>
    <n v="4"/>
    <n v="0.53"/>
    <x v="1"/>
    <x v="6"/>
    <s v="Eldon Regeneration Recycled Desk Accessories, Smoke"/>
    <x v="5"/>
    <n v="-8.93"/>
    <x v="1"/>
    <n v="970"/>
    <n v="11.08"/>
    <x v="25"/>
    <s v="Regular Air"/>
    <n v="4.08"/>
    <s v="California"/>
    <n v="1.74"/>
    <n v="94025"/>
  </r>
  <r>
    <s v="Hilton Head Island"/>
    <m/>
    <s v="Laurel Beltran"/>
    <s v="Consumer"/>
    <n v="0.1"/>
    <n v="1"/>
    <x v="0"/>
    <n v="12869"/>
    <s v="Not Specified"/>
    <n v="15"/>
    <n v="0.56999999999999995"/>
    <x v="2"/>
    <x v="0"/>
    <s v="5170i"/>
    <x v="9"/>
    <n v="-42.999000000000002"/>
    <x v="3"/>
    <n v="1797"/>
    <n v="1532.482"/>
    <x v="23"/>
    <s v="Regular Air"/>
    <n v="8.99"/>
    <s v="South Carolina"/>
    <n v="125.99"/>
    <n v="29915"/>
  </r>
  <r>
    <s v="Sanford"/>
    <m/>
    <s v="Tanja Norvell"/>
    <s v="Corporate"/>
    <n v="0.03"/>
    <n v="1"/>
    <x v="0"/>
    <n v="24544"/>
    <s v="High"/>
    <n v="15"/>
    <n v="0.6"/>
    <x v="1"/>
    <x v="2"/>
    <s v="Global Stack Chair without Arms, Black"/>
    <x v="1"/>
    <n v="-97.47"/>
    <x v="3"/>
    <n v="3437"/>
    <n v="403.71"/>
    <x v="27"/>
    <s v="Delivery Truck"/>
    <n v="14.36"/>
    <s v="Florida"/>
    <n v="25.98"/>
    <n v="32771"/>
  </r>
  <r>
    <s v="Muscatine"/>
    <m/>
    <s v="Gene Hale"/>
    <s v="Consumer"/>
    <n v="0.03"/>
    <n v="1"/>
    <x v="0"/>
    <n v="20422"/>
    <s v="High"/>
    <n v="30"/>
    <n v="0.49"/>
    <x v="1"/>
    <x v="6"/>
    <s v="Nu-Dell Leatherette Frames"/>
    <x v="5"/>
    <n v="115.21"/>
    <x v="2"/>
    <n v="2830"/>
    <n v="447.33"/>
    <x v="27"/>
    <s v="Regular Air"/>
    <n v="5"/>
    <s v="Iowa"/>
    <n v="14.34"/>
    <n v="52761"/>
  </r>
  <r>
    <s v="Sanford"/>
    <m/>
    <s v="Tanja Norvell"/>
    <s v="Corporate"/>
    <n v="0.1"/>
    <n v="1"/>
    <x v="0"/>
    <n v="24544"/>
    <s v="High"/>
    <n v="39"/>
    <n v="0.81"/>
    <x v="0"/>
    <x v="1"/>
    <s v="Fellowes Neat Ideas® Storage Cubes"/>
    <x v="0"/>
    <n v="-1212.55"/>
    <x v="3"/>
    <n v="3438"/>
    <n v="1243.45"/>
    <x v="27"/>
    <s v="Regular Air"/>
    <n v="35"/>
    <s v="Florida"/>
    <n v="32.479999999999997"/>
    <n v="32771"/>
  </r>
  <r>
    <s v="Saint Petersburg"/>
    <m/>
    <s v="Tanja Norvell"/>
    <s v="Corporate"/>
    <n v="0.08"/>
    <n v="1"/>
    <x v="0"/>
    <n v="24544"/>
    <s v="High"/>
    <n v="31"/>
    <n v="0.38"/>
    <x v="2"/>
    <x v="5"/>
    <s v="Canon MP41DH Printing Calculator"/>
    <x v="7"/>
    <n v="1771.15"/>
    <x v="3"/>
    <n v="3436"/>
    <n v="4587.3"/>
    <x v="27"/>
    <s v="Express Air"/>
    <n v="13.99"/>
    <s v="Florida"/>
    <n v="150.97999999999999"/>
    <n v="33710"/>
  </r>
  <r>
    <s v="Benton"/>
    <m/>
    <s v="Stefanie Holloman"/>
    <s v="Small Business"/>
    <n v="0.06"/>
    <n v="1"/>
    <x v="0"/>
    <n v="55937"/>
    <s v="Medium"/>
    <n v="24"/>
    <n v="0.74"/>
    <x v="1"/>
    <x v="4"/>
    <s v="Bretford Rectangular Conference Table Tops"/>
    <x v="4"/>
    <n v="53.79"/>
    <x v="3"/>
    <n v="7824"/>
    <n v="7332.0879999999997"/>
    <x v="23"/>
    <s v="Delivery Truck"/>
    <n v="85.63"/>
    <s v="Arkansas"/>
    <n v="376.13"/>
    <n v="72015"/>
  </r>
  <r>
    <s v="Mount Lebanon"/>
    <m/>
    <s v="Ken Brennan"/>
    <s v="Consumer"/>
    <n v="0.08"/>
    <n v="1"/>
    <x v="0"/>
    <n v="17186"/>
    <s v="Medium"/>
    <n v="49"/>
    <n v="0.74"/>
    <x v="1"/>
    <x v="5"/>
    <s v="Eldon ClusterMat Chair Mat with Cordless Antistatic Protection"/>
    <x v="5"/>
    <n v="-1549.14"/>
    <x v="0"/>
    <n v="2371"/>
    <n v="4321.63"/>
    <x v="23"/>
    <s v="Regular Air"/>
    <n v="56.2"/>
    <s v="Pennsylvania"/>
    <n v="90.98"/>
    <n v="15228"/>
  </r>
  <r>
    <s v="Allen Park"/>
    <m/>
    <s v="Gene Hale"/>
    <s v="Consumer"/>
    <n v="0.01"/>
    <n v="1"/>
    <x v="0"/>
    <n v="20422"/>
    <s v="High"/>
    <n v="5"/>
    <n v="0.38"/>
    <x v="0"/>
    <x v="0"/>
    <s v="Avery 498"/>
    <x v="12"/>
    <n v="1.61"/>
    <x v="2"/>
    <n v="2829"/>
    <n v="15.38"/>
    <x v="23"/>
    <s v="Regular Air"/>
    <n v="0.5"/>
    <s v="Michigan"/>
    <n v="2.89"/>
    <n v="48101"/>
  </r>
  <r>
    <s v="Mount Lebanon"/>
    <m/>
    <s v="Ken Brennan"/>
    <s v="Consumer"/>
    <n v="7.0000000000000007E-2"/>
    <n v="1"/>
    <x v="0"/>
    <n v="17186"/>
    <s v="Medium"/>
    <n v="11"/>
    <n v="0.4"/>
    <x v="0"/>
    <x v="0"/>
    <s v="Xerox 1947"/>
    <x v="2"/>
    <n v="-29.98"/>
    <x v="0"/>
    <n v="2372"/>
    <n v="67.14"/>
    <x v="23"/>
    <s v="Regular Air"/>
    <n v="5.35"/>
    <s v="Pennsylvania"/>
    <n v="5.98"/>
    <n v="15228"/>
  </r>
  <r>
    <s v="Benton"/>
    <m/>
    <s v="Stefanie Holloman"/>
    <s v="Small Business"/>
    <n v="0.09"/>
    <n v="1"/>
    <x v="0"/>
    <n v="55937"/>
    <s v="Medium"/>
    <n v="10"/>
    <n v="0.67"/>
    <x v="2"/>
    <x v="0"/>
    <s v="IBM Active Response Keyboard, Black"/>
    <x v="8"/>
    <n v="-146.19999999999999"/>
    <x v="3"/>
    <n v="7823"/>
    <n v="392.77"/>
    <x v="23"/>
    <s v="Regular Air"/>
    <n v="7.12"/>
    <s v="Arkansas"/>
    <n v="39.979999999999997"/>
    <n v="72015"/>
  </r>
  <r>
    <s v="Dickinson"/>
    <m/>
    <s v="Sean O'Donnell"/>
    <s v="Corporate"/>
    <n v="0.09"/>
    <n v="1"/>
    <x v="0"/>
    <n v="15718"/>
    <s v="Critical"/>
    <n v="36"/>
    <n v="0.57999999999999996"/>
    <x v="0"/>
    <x v="3"/>
    <s v="Newell 338"/>
    <x v="6"/>
    <n v="8.4"/>
    <x v="2"/>
    <n v="2182"/>
    <n v="100.87"/>
    <x v="23"/>
    <s v="Regular Air"/>
    <n v="0.7"/>
    <s v="North Dakota"/>
    <n v="2.94"/>
    <n v="58601"/>
  </r>
  <r>
    <s v="Eau Claire"/>
    <m/>
    <s v="Michael Dominguez"/>
    <s v="Home Office"/>
    <n v="0.08"/>
    <n v="1"/>
    <x v="0"/>
    <n v="11686"/>
    <s v="Not Specified"/>
    <n v="38"/>
    <n v="0.59"/>
    <x v="2"/>
    <x v="0"/>
    <s v="V70"/>
    <x v="9"/>
    <n v="1312.3440000000001"/>
    <x v="2"/>
    <n v="1615"/>
    <n v="6121.1985000000004"/>
    <x v="23"/>
    <s v="Regular Air"/>
    <n v="2.5"/>
    <s v="Wisconsin"/>
    <n v="205.99"/>
    <n v="54703"/>
  </r>
  <r>
    <s v="Sandusky"/>
    <m/>
    <s v="Sean O'Donnell"/>
    <s v="Corporate"/>
    <n v="0.03"/>
    <n v="1"/>
    <x v="0"/>
    <n v="15718"/>
    <s v="Critical"/>
    <n v="41"/>
    <n v="0.57999999999999996"/>
    <x v="0"/>
    <x v="6"/>
    <s v="Boston 1645 Deluxe Heavier-Duty Electric Pencil Sharpener"/>
    <x v="6"/>
    <n v="360.63"/>
    <x v="0"/>
    <n v="2183"/>
    <n v="1863.02"/>
    <x v="26"/>
    <s v="Regular Air"/>
    <n v="8.99"/>
    <s v="Ohio"/>
    <n v="43.98"/>
    <n v="44870"/>
  </r>
  <r>
    <s v="Royal Palm Beach"/>
    <m/>
    <s v="Victor Price"/>
    <s v="Consumer"/>
    <n v="0.02"/>
    <n v="1"/>
    <x v="0"/>
    <n v="10530"/>
    <s v="Medium"/>
    <n v="4"/>
    <n v="0.56999999999999995"/>
    <x v="2"/>
    <x v="0"/>
    <s v="T18"/>
    <x v="9"/>
    <n v="-411.65300000000002"/>
    <x v="3"/>
    <n v="1461"/>
    <n v="377.21300000000002"/>
    <x v="26"/>
    <s v="Regular Air"/>
    <n v="2.5"/>
    <s v="Florida"/>
    <n v="110.99"/>
    <n v="33411"/>
  </r>
  <r>
    <s v="Sandusky"/>
    <m/>
    <s v="Sean O'Donnell"/>
    <s v="Corporate"/>
    <n v="0.06"/>
    <n v="1"/>
    <x v="0"/>
    <n v="15718"/>
    <s v="Critical"/>
    <n v="50"/>
    <n v="0.38"/>
    <x v="0"/>
    <x v="3"/>
    <s v="OIC Thumb-Tacks"/>
    <x v="14"/>
    <n v="-3.05"/>
    <x v="0"/>
    <n v="2184"/>
    <n v="55.89"/>
    <x v="28"/>
    <s v="Regular Air"/>
    <n v="0.7"/>
    <s v="Ohio"/>
    <n v="1.1399999999999999"/>
    <n v="44870"/>
  </r>
  <r>
    <s v="Provo"/>
    <m/>
    <s v="Cari Sayre"/>
    <s v="Home Office"/>
    <n v="0.03"/>
    <n v="1"/>
    <x v="0"/>
    <n v="17155"/>
    <s v="Medium"/>
    <n v="31"/>
    <n v="0.81"/>
    <x v="0"/>
    <x v="1"/>
    <s v="Fellowes Neat Ideas® Storage Cubes"/>
    <x v="0"/>
    <n v="-900.27"/>
    <x v="1"/>
    <n v="2369"/>
    <n v="1065.26"/>
    <x v="23"/>
    <s v="Express Air"/>
    <n v="35"/>
    <s v="Utah"/>
    <n v="32.479999999999997"/>
    <n v="84604"/>
  </r>
  <r>
    <s v="Provo"/>
    <m/>
    <s v="Cari Sayre"/>
    <s v="Home Office"/>
    <n v="0"/>
    <n v="1"/>
    <x v="0"/>
    <n v="17155"/>
    <s v="Medium"/>
    <n v="36"/>
    <n v="0.39"/>
    <x v="0"/>
    <x v="3"/>
    <s v="Adams Phone Message Book, 200 Message Capacity, 8 1/16” x 11”"/>
    <x v="2"/>
    <n v="85.17"/>
    <x v="1"/>
    <n v="2368"/>
    <n v="267.52999999999997"/>
    <x v="26"/>
    <s v="Express Air"/>
    <n v="2"/>
    <s v="Utah"/>
    <n v="6.88"/>
    <n v="84604"/>
  </r>
  <r>
    <s v="Laguna Niguel"/>
    <m/>
    <s v="Adam Hart"/>
    <s v="Corporate"/>
    <n v="0.06"/>
    <n v="1"/>
    <x v="0"/>
    <n v="19047"/>
    <s v="High"/>
    <n v="1"/>
    <n v="0.37"/>
    <x v="0"/>
    <x v="0"/>
    <s v="Xerox 194"/>
    <x v="2"/>
    <n v="-22.82"/>
    <x v="1"/>
    <n v="2631"/>
    <n v="67.489999999999995"/>
    <x v="26"/>
    <s v="Regular Air"/>
    <n v="14.3"/>
    <s v="California"/>
    <n v="55.48"/>
    <n v="92677"/>
  </r>
  <r>
    <s v="Laguna Niguel"/>
    <m/>
    <s v="Adam Hart"/>
    <s v="Corporate"/>
    <n v="0.02"/>
    <n v="1"/>
    <x v="0"/>
    <n v="19047"/>
    <s v="High"/>
    <n v="3"/>
    <n v="0.59"/>
    <x v="0"/>
    <x v="3"/>
    <s v="Newell 323"/>
    <x v="6"/>
    <n v="-4.28"/>
    <x v="1"/>
    <n v="2632"/>
    <n v="6.76"/>
    <x v="28"/>
    <s v="Regular Air"/>
    <n v="1.57"/>
    <s v="California"/>
    <n v="1.68"/>
    <n v="92677"/>
  </r>
  <r>
    <s v="Oro Valley"/>
    <m/>
    <s v="Cindy Chapman"/>
    <s v="Corporate"/>
    <n v="0.03"/>
    <n v="1"/>
    <x v="0"/>
    <n v="8868"/>
    <s v="Low"/>
    <n v="34"/>
    <n v="0.36"/>
    <x v="0"/>
    <x v="0"/>
    <s v="Wilson Jones Impact Binders"/>
    <x v="3"/>
    <n v="-102.26949999999999"/>
    <x v="1"/>
    <n v="1210"/>
    <n v="179.99"/>
    <x v="29"/>
    <s v="Regular Air"/>
    <n v="5.74"/>
    <s v="Arizona"/>
    <n v="5.18"/>
    <n v="85737"/>
  </r>
  <r>
    <s v="Oro Valley"/>
    <m/>
    <s v="Cindy Chapman"/>
    <s v="Corporate"/>
    <n v="0.02"/>
    <n v="1"/>
    <x v="0"/>
    <n v="8868"/>
    <s v="Low"/>
    <n v="3"/>
    <n v="0.56999999999999995"/>
    <x v="0"/>
    <x v="0"/>
    <s v="Belkin 8 Outlet SurgeMaster II Gold Surge Protector"/>
    <x v="13"/>
    <n v="-44.05"/>
    <x v="1"/>
    <n v="1209"/>
    <n v="190.45"/>
    <x v="30"/>
    <s v="Regular Air"/>
    <n v="3.99"/>
    <s v="Arizona"/>
    <n v="59.98"/>
    <n v="85737"/>
  </r>
  <r>
    <s v="North Platte"/>
    <m/>
    <s v="Liz MacKendrick"/>
    <s v="Corporate"/>
    <n v="0.02"/>
    <n v="1"/>
    <x v="0"/>
    <n v="20480"/>
    <s v="Medium"/>
    <n v="4"/>
    <n v="0.56000000000000005"/>
    <x v="1"/>
    <x v="4"/>
    <s v="Atlantic Metals Mobile 2-Shelf Bookcases, Custom Colors"/>
    <x v="10"/>
    <n v="-219.93"/>
    <x v="2"/>
    <n v="2841"/>
    <n v="1042.6300000000001"/>
    <x v="31"/>
    <s v="Delivery Truck"/>
    <n v="60.2"/>
    <s v="Nebraska"/>
    <n v="240.98"/>
    <n v="69101"/>
  </r>
  <r>
    <s v="Chesapeake"/>
    <m/>
    <s v="Katherine Hughes"/>
    <s v="Consumer"/>
    <n v="0.09"/>
    <n v="1"/>
    <x v="0"/>
    <n v="20484"/>
    <s v="Critical"/>
    <n v="14"/>
    <n v="0.56000000000000005"/>
    <x v="2"/>
    <x v="0"/>
    <s v="T60"/>
    <x v="9"/>
    <n v="17.675999999999998"/>
    <x v="3"/>
    <n v="2844"/>
    <n v="1122.6375"/>
    <x v="31"/>
    <s v="Regular Air"/>
    <n v="4.9000000000000004"/>
    <s v="Virginia"/>
    <n v="95.99"/>
    <n v="23320"/>
  </r>
  <r>
    <s v="Mechanicsville"/>
    <m/>
    <s v="Liz MacKendrick"/>
    <s v="Corporate"/>
    <n v="0.02"/>
    <n v="1"/>
    <x v="0"/>
    <n v="20480"/>
    <s v="Medium"/>
    <n v="38"/>
    <n v="0.35"/>
    <x v="0"/>
    <x v="0"/>
    <s v="GBC DocuBind 200 Manual Binding Machine"/>
    <x v="3"/>
    <n v="7604.95"/>
    <x v="3"/>
    <n v="2840"/>
    <n v="16147.61"/>
    <x v="29"/>
    <s v="Regular Air"/>
    <n v="19.989999999999998"/>
    <s v="Virginia"/>
    <n v="420.98"/>
    <n v="23111"/>
  </r>
  <r>
    <s v="Champaign"/>
    <m/>
    <s v="Eugene Barchas"/>
    <s v="Corporate"/>
    <n v="0.08"/>
    <n v="1"/>
    <x v="0"/>
    <n v="35847"/>
    <s v="Critical"/>
    <n v="23"/>
    <n v="0.64"/>
    <x v="2"/>
    <x v="6"/>
    <s v="Imation 3.5&quot; DS/HD IBM Formatted Diskettes, 50/Pack"/>
    <x v="8"/>
    <n v="-144.27000000000001"/>
    <x v="2"/>
    <n v="5031"/>
    <n v="361.65"/>
    <x v="28"/>
    <s v="Express Air"/>
    <n v="8.99"/>
    <s v="Illinois"/>
    <n v="15.98"/>
    <n v="61821"/>
  </r>
  <r>
    <s v="Rock Island"/>
    <m/>
    <s v="Clay Rozendal"/>
    <s v="Corporate"/>
    <n v="0.1"/>
    <n v="1"/>
    <x v="0"/>
    <n v="5316"/>
    <s v="Critical"/>
    <n v="42"/>
    <n v="0.42"/>
    <x v="2"/>
    <x v="6"/>
    <s v="Memorex 4.7GB DVD-RAM, 3/Pack"/>
    <x v="8"/>
    <n v="514.07000000000005"/>
    <x v="2"/>
    <n v="735"/>
    <n v="1285.3699999999999"/>
    <x v="29"/>
    <s v="Regular Air"/>
    <n v="1.99"/>
    <s v="Illinois"/>
    <n v="31.78"/>
    <n v="61201"/>
  </r>
  <r>
    <s v="Franklin Park"/>
    <m/>
    <s v="Rick Reed"/>
    <s v="Consumer"/>
    <n v="7.0000000000000007E-2"/>
    <n v="1"/>
    <x v="0"/>
    <n v="21383"/>
    <s v="Low"/>
    <n v="31"/>
    <n v="0.37"/>
    <x v="2"/>
    <x v="1"/>
    <s v="Polycom ViaVideo™ Desktop Video Communications Unit"/>
    <x v="7"/>
    <n v="7416.43"/>
    <x v="2"/>
    <n v="2956"/>
    <n v="16066.85"/>
    <x v="32"/>
    <s v="Regular Air"/>
    <n v="24.49"/>
    <s v="Illinois"/>
    <n v="574.74"/>
    <n v="60131"/>
  </r>
  <r>
    <s v="Brooklyn Center"/>
    <m/>
    <s v="Matt Abelman"/>
    <s v="Home Office"/>
    <n v="0.09"/>
    <n v="1"/>
    <x v="0"/>
    <n v="30341"/>
    <s v="Low"/>
    <n v="42"/>
    <n v="0.62"/>
    <x v="1"/>
    <x v="2"/>
    <s v="Office Star - Mid Back Dual function Ergonomic High Back Chair with 2-Way Adjustable Arms"/>
    <x v="1"/>
    <n v="470.3"/>
    <x v="2"/>
    <n v="4259"/>
    <n v="6244.18"/>
    <x v="31"/>
    <s v="Delivery Truck"/>
    <n v="30"/>
    <s v="Minnesota"/>
    <n v="160.97999999999999"/>
    <n v="55429"/>
  </r>
  <r>
    <s v="Brooklyn Center"/>
    <m/>
    <s v="Matt Abelman"/>
    <s v="Home Office"/>
    <n v="0.09"/>
    <n v="1"/>
    <x v="0"/>
    <n v="30341"/>
    <s v="Low"/>
    <n v="41"/>
    <n v="0.39"/>
    <x v="0"/>
    <x v="0"/>
    <s v="Avery 51"/>
    <x v="12"/>
    <n v="105.91"/>
    <x v="2"/>
    <n v="4260"/>
    <n v="239.75"/>
    <x v="31"/>
    <s v="Regular Air"/>
    <n v="0.5"/>
    <s v="Minnesota"/>
    <n v="6.3"/>
    <n v="55429"/>
  </r>
  <r>
    <s v="Wheeling"/>
    <m/>
    <s v="Dave Brooks"/>
    <s v="Corporate"/>
    <n v="0.04"/>
    <n v="1"/>
    <x v="0"/>
    <n v="52416"/>
    <s v="Not Specified"/>
    <n v="40"/>
    <n v="0.72"/>
    <x v="1"/>
    <x v="4"/>
    <s v="BoxOffice By Design Rectangular and Half-Moon Meeting Room Tables"/>
    <x v="4"/>
    <n v="-528.65312500000005"/>
    <x v="0"/>
    <n v="7357"/>
    <n v="9141.64"/>
    <x v="29"/>
    <s v="Delivery Truck"/>
    <n v="69.64"/>
    <s v="West Virginia"/>
    <n v="218.75"/>
    <n v="26003"/>
  </r>
  <r>
    <s v="Wheeling"/>
    <m/>
    <s v="Dave Brooks"/>
    <s v="Corporate"/>
    <n v="0.05"/>
    <n v="1"/>
    <x v="0"/>
    <n v="52416"/>
    <s v="Not Specified"/>
    <n v="6"/>
    <n v="0.36"/>
    <x v="0"/>
    <x v="3"/>
    <s v="Rediform Wirebound &quot;Phone Memo&quot; Message Book, 11 x 5-3/4"/>
    <x v="2"/>
    <n v="-16.95"/>
    <x v="0"/>
    <n v="7356"/>
    <n v="49.81"/>
    <x v="33"/>
    <s v="Regular Air"/>
    <n v="5.83"/>
    <s v="West Virginia"/>
    <n v="7.64"/>
    <n v="26003"/>
  </r>
  <r>
    <s v="West Palm Beach"/>
    <m/>
    <s v="Maria Zettner"/>
    <s v="Corporate"/>
    <n v="0"/>
    <n v="1"/>
    <x v="0"/>
    <n v="15270"/>
    <s v="Not Specified"/>
    <n v="36"/>
    <n v="0.38"/>
    <x v="0"/>
    <x v="3"/>
    <s v="Adams Phone Message Book, Professional, 400 Message Capacity, 5 3/6” x 11”"/>
    <x v="2"/>
    <n v="90.86"/>
    <x v="3"/>
    <n v="2138"/>
    <n v="257.91000000000003"/>
    <x v="33"/>
    <s v="Regular Air"/>
    <n v="1.6"/>
    <s v="Florida"/>
    <n v="6.98"/>
    <n v="33407"/>
  </r>
  <r>
    <s v="Hanover"/>
    <m/>
    <s v="Art Foster"/>
    <s v="Home Office"/>
    <n v="0.1"/>
    <n v="1"/>
    <x v="0"/>
    <n v="18595"/>
    <s v="Critical"/>
    <n v="6"/>
    <n v="0.52"/>
    <x v="0"/>
    <x v="5"/>
    <s v="Honeywell Quietcare HEPA Air Cleaner"/>
    <x v="13"/>
    <n v="-35.19"/>
    <x v="0"/>
    <n v="2576"/>
    <n v="451.44"/>
    <x v="33"/>
    <s v="Regular Air"/>
    <n v="13.99"/>
    <s v="Pennsylvania"/>
    <n v="78.650000000000006"/>
    <n v="17331"/>
  </r>
  <r>
    <s v="Hanover"/>
    <m/>
    <s v="Art Foster"/>
    <s v="Home Office"/>
    <n v="0.03"/>
    <n v="1"/>
    <x v="0"/>
    <n v="18595"/>
    <s v="Critical"/>
    <n v="16"/>
    <n v="0.59"/>
    <x v="0"/>
    <x v="6"/>
    <s v="Acme® Elite Stainless Steel Scissors"/>
    <x v="16"/>
    <n v="0.9"/>
    <x v="0"/>
    <n v="2577"/>
    <n v="138.55000000000001"/>
    <x v="33"/>
    <s v="Regular Air"/>
    <n v="2.64"/>
    <s v="Pennsylvania"/>
    <n v="8.34"/>
    <n v="17331"/>
  </r>
  <r>
    <s v="Jonesboro"/>
    <m/>
    <s v="John Lee"/>
    <s v="Corporate"/>
    <n v="0.1"/>
    <n v="1"/>
    <x v="0"/>
    <n v="40101"/>
    <s v="Low"/>
    <n v="46"/>
    <n v="0.45"/>
    <x v="2"/>
    <x v="0"/>
    <s v="US Robotics 56K V.92 Internal PCI Faxmodem"/>
    <x v="8"/>
    <n v="33.770000000000003"/>
    <x v="3"/>
    <n v="5670"/>
    <n v="2188.06"/>
    <x v="34"/>
    <s v="Express Air"/>
    <n v="19.989999999999998"/>
    <s v="Arkansas"/>
    <n v="49.99"/>
    <n v="72401"/>
  </r>
  <r>
    <s v="Brooklyn Center"/>
    <m/>
    <s v="Matt Abelman"/>
    <s v="Home Office"/>
    <n v="0"/>
    <n v="1"/>
    <x v="0"/>
    <n v="30341"/>
    <s v="Low"/>
    <n v="30"/>
    <n v="0.36"/>
    <x v="0"/>
    <x v="3"/>
    <s v="Rediform S.O.S. Phone Message Books"/>
    <x v="2"/>
    <n v="62.46"/>
    <x v="2"/>
    <n v="4261"/>
    <n v="150.19999999999999"/>
    <x v="35"/>
    <s v="Regular Air"/>
    <n v="0.8"/>
    <s v="Minnesota"/>
    <n v="4.9800000000000004"/>
    <n v="55429"/>
  </r>
  <r>
    <s v="Sherwood"/>
    <m/>
    <s v="Marc Crier"/>
    <s v="Consumer"/>
    <n v="0.06"/>
    <n v="1"/>
    <x v="0"/>
    <n v="30053"/>
    <s v="Critical"/>
    <n v="41"/>
    <n v="0.37"/>
    <x v="2"/>
    <x v="2"/>
    <s v="Lexmark Z25 Color Inkjet Printer"/>
    <x v="7"/>
    <n v="349.22"/>
    <x v="3"/>
    <n v="4231"/>
    <n v="3279.01"/>
    <x v="36"/>
    <s v="Delivery Truck"/>
    <n v="33.6"/>
    <s v="Arkansas"/>
    <n v="80.97"/>
    <n v="72116"/>
  </r>
  <r>
    <s v="West Lafayette"/>
    <m/>
    <s v="Joy Smith"/>
    <s v="Corporate"/>
    <n v="0.06"/>
    <n v="1"/>
    <x v="0"/>
    <n v="32676"/>
    <s v="Critical"/>
    <n v="37"/>
    <n v="0.55000000000000004"/>
    <x v="2"/>
    <x v="6"/>
    <s v="Verbatim DVD-RAM, 9.4GB, Rewritable, Type 1, DS, DataLife Plus"/>
    <x v="8"/>
    <n v="523.42999999999995"/>
    <x v="2"/>
    <n v="4594"/>
    <n v="1697.44"/>
    <x v="32"/>
    <s v="Regular Air"/>
    <n v="1.99"/>
    <s v="Indiana"/>
    <n v="45.19"/>
    <n v="47906"/>
  </r>
  <r>
    <s v="Fort Wayne"/>
    <m/>
    <s v="Erica Bern"/>
    <s v="Corporate"/>
    <n v="0.01"/>
    <n v="1"/>
    <x v="0"/>
    <n v="4454"/>
    <s v="Low"/>
    <n v="17"/>
    <n v="0.37"/>
    <x v="0"/>
    <x v="0"/>
    <s v="Avery 497"/>
    <x v="12"/>
    <n v="21.42"/>
    <x v="2"/>
    <n v="636"/>
    <n v="55.45"/>
    <x v="30"/>
    <s v="Regular Air"/>
    <n v="0.5"/>
    <s v="Indiana"/>
    <n v="3.08"/>
    <n v="46806"/>
  </r>
  <r>
    <s v="Eagle"/>
    <m/>
    <s v="Darren Powers"/>
    <s v="Corporate"/>
    <n v="0.02"/>
    <n v="1"/>
    <x v="0"/>
    <n v="38529"/>
    <s v="Low"/>
    <n v="38"/>
    <n v="0.38"/>
    <x v="0"/>
    <x v="3"/>
    <s v="OIC Thumb-Tacks"/>
    <x v="14"/>
    <n v="-0.49"/>
    <x v="1"/>
    <n v="5421"/>
    <n v="44.85"/>
    <x v="33"/>
    <s v="Regular Air"/>
    <n v="0.7"/>
    <s v="Idaho"/>
    <n v="1.1399999999999999"/>
    <n v="83616"/>
  </r>
  <r>
    <s v="Cincinnati"/>
    <m/>
    <s v="Alejandro Grove"/>
    <s v="Consumer"/>
    <n v="0"/>
    <n v="1"/>
    <x v="0"/>
    <n v="39904"/>
    <s v="Not Specified"/>
    <n v="44"/>
    <n v="0.49"/>
    <x v="1"/>
    <x v="0"/>
    <s v="6&quot; Cubicle Wall Clock, Black"/>
    <x v="5"/>
    <n v="-144.56"/>
    <x v="0"/>
    <n v="5639"/>
    <n v="363.92"/>
    <x v="36"/>
    <s v="Regular Air"/>
    <n v="7.96"/>
    <s v="Ohio"/>
    <n v="8.09"/>
    <n v="45231"/>
  </r>
  <r>
    <s v="Cuyahoga Falls"/>
    <m/>
    <s v="Bill Overfelt"/>
    <s v="Corporate"/>
    <n v="0.1"/>
    <n v="1"/>
    <x v="0"/>
    <n v="19493"/>
    <s v="Critical"/>
    <n v="31"/>
    <n v="0.68"/>
    <x v="1"/>
    <x v="1"/>
    <s v="Laminate Occasional Tables"/>
    <x v="4"/>
    <n v="-372.48597100000001"/>
    <x v="0"/>
    <n v="2693"/>
    <n v="4713.25"/>
    <x v="36"/>
    <s v="Regular Air"/>
    <n v="69"/>
    <s v="Ohio"/>
    <n v="154.13"/>
    <n v="44221"/>
  </r>
  <r>
    <s v="Burlington"/>
    <m/>
    <s v="Alan Schoenberger"/>
    <s v="Corporate"/>
    <n v="0.09"/>
    <n v="1"/>
    <x v="0"/>
    <n v="55713"/>
    <s v="High"/>
    <n v="49"/>
    <n v="0.74"/>
    <x v="1"/>
    <x v="2"/>
    <s v="Global High-Back Leather Tilter, Burgundy"/>
    <x v="1"/>
    <n v="-2426.5500000000002"/>
    <x v="0"/>
    <n v="7786"/>
    <n v="5718.85"/>
    <x v="32"/>
    <s v="Delivery Truck"/>
    <n v="70.2"/>
    <s v="Vermont"/>
    <n v="122.99"/>
    <n v="5401"/>
  </r>
  <r>
    <s v="Fort Wayne"/>
    <m/>
    <s v="Erica Bern"/>
    <s v="Corporate"/>
    <n v="0.04"/>
    <n v="1"/>
    <x v="0"/>
    <n v="13604"/>
    <s v="Not Specified"/>
    <n v="38"/>
    <n v="0.45"/>
    <x v="2"/>
    <x v="0"/>
    <s v="Micro Innovations Micro Digital Wireless Keyboard and Mouse, Gray"/>
    <x v="8"/>
    <n v="1166.4000000000001"/>
    <x v="2"/>
    <n v="1896"/>
    <n v="3152.75"/>
    <x v="32"/>
    <s v="Regular Air"/>
    <n v="6.13"/>
    <s v="Indiana"/>
    <n v="83.1"/>
    <n v="46806"/>
  </r>
  <r>
    <s v="Fort Wayne"/>
    <m/>
    <s v="Erica Bern"/>
    <s v="Corporate"/>
    <n v="7.0000000000000007E-2"/>
    <n v="1"/>
    <x v="0"/>
    <n v="13604"/>
    <s v="Not Specified"/>
    <n v="42"/>
    <n v="0.74"/>
    <x v="1"/>
    <x v="5"/>
    <s v="Eldon ClusterMat Chair Mat with Cordless Antistatic Protection"/>
    <x v="5"/>
    <n v="-1396.22"/>
    <x v="2"/>
    <n v="1897"/>
    <n v="3609.88"/>
    <x v="34"/>
    <s v="Regular Air"/>
    <n v="56.2"/>
    <s v="Indiana"/>
    <n v="90.98"/>
    <n v="46806"/>
  </r>
  <r>
    <s v="Pueblo"/>
    <m/>
    <s v="Carol Darley"/>
    <s v="Home Office"/>
    <n v="0.1"/>
    <n v="1"/>
    <x v="0"/>
    <n v="21222"/>
    <s v="Not Specified"/>
    <n v="36"/>
    <n v="0.51"/>
    <x v="1"/>
    <x v="3"/>
    <s v="Master Caster Door Stop, Gray"/>
    <x v="5"/>
    <n v="-32.4"/>
    <x v="1"/>
    <n v="2928"/>
    <n v="181.39"/>
    <x v="34"/>
    <s v="Regular Air"/>
    <n v="3.63"/>
    <s v="Colorado"/>
    <n v="5.08"/>
    <n v="81001"/>
  </r>
  <r>
    <s v="Pueblo"/>
    <m/>
    <s v="Carol Darley"/>
    <s v="Home Office"/>
    <n v="0.02"/>
    <n v="1"/>
    <x v="0"/>
    <n v="21222"/>
    <s v="Not Specified"/>
    <n v="26"/>
    <n v="0.85"/>
    <x v="2"/>
    <x v="0"/>
    <s v="Accessory27"/>
    <x v="9"/>
    <n v="-120.934"/>
    <x v="1"/>
    <n v="2929"/>
    <n v="846.08150000000001"/>
    <x v="34"/>
    <s v="Regular Air"/>
    <n v="5"/>
    <s v="Colorado"/>
    <n v="35.99"/>
    <n v="81001"/>
  </r>
  <r>
    <s v="Brooklyn Park"/>
    <m/>
    <s v="Matt Abelman"/>
    <s v="Home Office"/>
    <n v="0.08"/>
    <n v="1"/>
    <x v="0"/>
    <n v="41988"/>
    <s v="Low"/>
    <n v="33"/>
    <n v="0.56000000000000005"/>
    <x v="2"/>
    <x v="2"/>
    <s v="Panasonic KX-P1150 Dot Matrix Printer"/>
    <x v="7"/>
    <n v="751.58"/>
    <x v="2"/>
    <n v="5919"/>
    <n v="4610.3500000000004"/>
    <x v="32"/>
    <s v="Delivery Truck"/>
    <n v="17.850000000000001"/>
    <s v="Minnesota"/>
    <n v="145.44999999999999"/>
    <n v="55445"/>
  </r>
  <r>
    <s v="Coral Gables"/>
    <m/>
    <s v="Henia Zydlo"/>
    <s v="Home Office"/>
    <n v="0.08"/>
    <n v="1"/>
    <x v="0"/>
    <n v="14400"/>
    <s v="Medium"/>
    <n v="43"/>
    <n v="0.71"/>
    <x v="1"/>
    <x v="4"/>
    <s v="BPI Conference Tables"/>
    <x v="4"/>
    <n v="-2110.56"/>
    <x v="3"/>
    <n v="2018"/>
    <n v="6089.05"/>
    <x v="34"/>
    <s v="Delivery Truck"/>
    <n v="80.2"/>
    <s v="Florida"/>
    <n v="146.05000000000001"/>
    <n v="33134"/>
  </r>
  <r>
    <s v="Spartanburg"/>
    <m/>
    <s v="Michael Grace"/>
    <s v="Corporate"/>
    <n v="0.01"/>
    <n v="1"/>
    <x v="0"/>
    <n v="25120"/>
    <s v="Medium"/>
    <n v="22"/>
    <n v="0.37"/>
    <x v="0"/>
    <x v="0"/>
    <s v="Array® Parchment Paper, Assorted Colors"/>
    <x v="2"/>
    <n v="-139.9"/>
    <x v="3"/>
    <n v="3530"/>
    <n v="179.22"/>
    <x v="34"/>
    <s v="Regular Air"/>
    <n v="11.15"/>
    <s v="South Carolina"/>
    <n v="7.28"/>
    <n v="29301"/>
  </r>
  <r>
    <s v="Coral Gables"/>
    <m/>
    <s v="Henia Zydlo"/>
    <s v="Home Office"/>
    <n v="0.05"/>
    <n v="1"/>
    <x v="0"/>
    <n v="14400"/>
    <s v="Medium"/>
    <n v="32"/>
    <n v="0.37"/>
    <x v="0"/>
    <x v="0"/>
    <s v="Peel &amp; Stick Add-On Corner Pockets"/>
    <x v="3"/>
    <n v="-166.55449999999999"/>
    <x v="3"/>
    <n v="2016"/>
    <n v="74.34"/>
    <x v="34"/>
    <s v="Regular Air"/>
    <n v="6.05"/>
    <s v="Florida"/>
    <n v="2.16"/>
    <n v="33134"/>
  </r>
  <r>
    <s v="Coral Gables"/>
    <m/>
    <s v="Henia Zydlo"/>
    <s v="Home Office"/>
    <n v="0.03"/>
    <n v="1"/>
    <x v="0"/>
    <n v="14400"/>
    <s v="Medium"/>
    <n v="35"/>
    <n v="0.37"/>
    <x v="0"/>
    <x v="0"/>
    <s v="Xerox 21"/>
    <x v="2"/>
    <n v="-99.08"/>
    <x v="3"/>
    <n v="2017"/>
    <n v="228.8"/>
    <x v="34"/>
    <s v="Regular Air"/>
    <n v="6.6"/>
    <s v="Florida"/>
    <n v="6.48"/>
    <n v="33134"/>
  </r>
  <r>
    <s v="Hutchinson"/>
    <m/>
    <s v="Sonia Sunley"/>
    <s v="Small Business"/>
    <n v="7.0000000000000007E-2"/>
    <n v="1"/>
    <x v="0"/>
    <n v="14627"/>
    <s v="Medium"/>
    <n v="47"/>
    <n v="0.38"/>
    <x v="0"/>
    <x v="0"/>
    <s v="GBC White Gloss Covers, Plain Front"/>
    <x v="3"/>
    <n v="67.864000000000004"/>
    <x v="2"/>
    <n v="2049"/>
    <n v="671.03"/>
    <x v="34"/>
    <s v="Regular Air"/>
    <n v="6.46"/>
    <s v="Kansas"/>
    <n v="14.48"/>
    <n v="67501"/>
  </r>
  <r>
    <s v="Saint Peters"/>
    <m/>
    <s v="Christine Sundaresam"/>
    <s v="Small Business"/>
    <n v="7.0000000000000007E-2"/>
    <n v="1"/>
    <x v="0"/>
    <n v="59459"/>
    <s v="Medium"/>
    <n v="40"/>
    <n v="0.51"/>
    <x v="2"/>
    <x v="6"/>
    <s v="BASF Silver 74 Minute CD-R"/>
    <x v="8"/>
    <n v="-51.42"/>
    <x v="2"/>
    <n v="8321"/>
    <n v="69.66"/>
    <x v="34"/>
    <s v="Regular Air"/>
    <n v="1.99"/>
    <s v="MO"/>
    <n v="1.7"/>
    <n v="63376"/>
  </r>
  <r>
    <s v="Casselberry"/>
    <m/>
    <s v="Gene McClure"/>
    <s v="Consumer"/>
    <n v="0.05"/>
    <n v="1"/>
    <x v="0"/>
    <n v="35776"/>
    <s v="Medium"/>
    <n v="9"/>
    <n v="0.35"/>
    <x v="0"/>
    <x v="0"/>
    <s v="Mead 1st Gear 2&quot; Zipper Binder, Asst. Colors"/>
    <x v="3"/>
    <n v="32.682499999999997"/>
    <x v="3"/>
    <n v="5011"/>
    <n v="118.66"/>
    <x v="30"/>
    <s v="Regular Air"/>
    <n v="1.49"/>
    <s v="Florida"/>
    <n v="12.97"/>
    <n v="32707"/>
  </r>
  <r>
    <s v="Casselberry"/>
    <m/>
    <s v="Gene McClure"/>
    <s v="Consumer"/>
    <n v="0.06"/>
    <n v="1"/>
    <x v="0"/>
    <n v="35776"/>
    <s v="Medium"/>
    <n v="36"/>
    <n v="0.54"/>
    <x v="0"/>
    <x v="3"/>
    <s v="Advantus Push Pins, Aluminum Head"/>
    <x v="14"/>
    <n v="-32.15"/>
    <x v="3"/>
    <n v="5012"/>
    <n v="213.74"/>
    <x v="30"/>
    <s v="Regular Air"/>
    <n v="3.37"/>
    <s v="Florida"/>
    <n v="5.81"/>
    <n v="32707"/>
  </r>
  <r>
    <s v="Spartanburg"/>
    <m/>
    <s v="Michael Grace"/>
    <s v="Corporate"/>
    <n v="0"/>
    <n v="1"/>
    <x v="0"/>
    <n v="25120"/>
    <s v="Medium"/>
    <n v="46"/>
    <n v="0.36"/>
    <x v="0"/>
    <x v="0"/>
    <s v="Avery 493"/>
    <x v="12"/>
    <n v="123.02"/>
    <x v="3"/>
    <n v="3529"/>
    <n v="237.15"/>
    <x v="30"/>
    <s v="Regular Air"/>
    <n v="0.5"/>
    <s v="South Carolina"/>
    <n v="4.91"/>
    <n v="29301"/>
  </r>
  <r>
    <s v="Spartanburg"/>
    <m/>
    <s v="Michael Grace"/>
    <s v="Corporate"/>
    <n v="0.1"/>
    <n v="1"/>
    <x v="0"/>
    <n v="25120"/>
    <s v="Medium"/>
    <n v="10"/>
    <n v="0.37"/>
    <x v="0"/>
    <x v="0"/>
    <s v="HP Office Paper (20Lb. and 87 Bright)"/>
    <x v="2"/>
    <n v="-35.520000000000003"/>
    <x v="3"/>
    <n v="3531"/>
    <n v="71.86"/>
    <x v="35"/>
    <s v="Regular Air"/>
    <n v="6.93"/>
    <s v="South Carolina"/>
    <n v="6.68"/>
    <n v="29301"/>
  </r>
  <r>
    <s v="Burnsville"/>
    <m/>
    <s v="Matt Abelman"/>
    <s v="Home Office"/>
    <n v="7.0000000000000007E-2"/>
    <n v="1"/>
    <x v="0"/>
    <n v="41988"/>
    <s v="Low"/>
    <n v="18"/>
    <n v="0.57999999999999996"/>
    <x v="1"/>
    <x v="2"/>
    <s v="Metal Folding Chairs, Beige, 4/Carton"/>
    <x v="1"/>
    <n v="-157.56"/>
    <x v="2"/>
    <n v="5920"/>
    <n v="610.07000000000005"/>
    <x v="37"/>
    <s v="Delivery Truck"/>
    <n v="19.190000000000001"/>
    <s v="Minnesota"/>
    <n v="33.94"/>
    <n v="55337"/>
  </r>
  <r>
    <s v="Granger"/>
    <m/>
    <s v="Erica Bern"/>
    <s v="Corporate"/>
    <n v="0.03"/>
    <n v="1"/>
    <x v="0"/>
    <n v="44387"/>
    <s v="Low"/>
    <n v="20"/>
    <n v="0.4"/>
    <x v="0"/>
    <x v="0"/>
    <s v="Southworth 25% Cotton Antique Laid Paper &amp; Envelopes"/>
    <x v="2"/>
    <n v="-6.71"/>
    <x v="2"/>
    <n v="6271"/>
    <n v="173.09"/>
    <x v="37"/>
    <s v="Regular Air"/>
    <n v="4.82"/>
    <s v="Indiana"/>
    <n v="8.34"/>
    <n v="46530"/>
  </r>
  <r>
    <s v="Burnsville"/>
    <m/>
    <s v="Matt Abelman"/>
    <s v="Home Office"/>
    <n v="0.1"/>
    <n v="1"/>
    <x v="0"/>
    <n v="41988"/>
    <s v="Low"/>
    <n v="14"/>
    <n v="0.56999999999999995"/>
    <x v="0"/>
    <x v="0"/>
    <s v="Fellowes Personal Hanging Folder Files, Navy"/>
    <x v="0"/>
    <n v="-29.54"/>
    <x v="2"/>
    <n v="5921"/>
    <n v="181.49"/>
    <x v="37"/>
    <s v="Regular Air"/>
    <n v="5.5"/>
    <s v="Minnesota"/>
    <n v="13.43"/>
    <n v="55337"/>
  </r>
  <r>
    <s v="Redondo Beach"/>
    <m/>
    <s v="Dean Katz"/>
    <s v="Home Office"/>
    <n v="0.03"/>
    <n v="1"/>
    <x v="0"/>
    <n v="17636"/>
    <s v="Low"/>
    <n v="2"/>
    <n v="0.57999999999999996"/>
    <x v="0"/>
    <x v="3"/>
    <s v="Newell 343"/>
    <x v="6"/>
    <n v="-4.2"/>
    <x v="1"/>
    <n v="2428"/>
    <n v="7.01"/>
    <x v="37"/>
    <s v="Regular Air"/>
    <n v="0.96"/>
    <s v="California"/>
    <n v="2.94"/>
    <n v="90278"/>
  </r>
  <r>
    <s v="Granger"/>
    <m/>
    <s v="Erica Bern"/>
    <s v="Corporate"/>
    <n v="7.0000000000000007E-2"/>
    <n v="1"/>
    <x v="0"/>
    <n v="44387"/>
    <s v="Low"/>
    <n v="50"/>
    <n v="0.5"/>
    <x v="2"/>
    <x v="6"/>
    <s v="Verbatim DVD-RAM, 5.2GB, Rewritable, Type 1, DS"/>
    <x v="8"/>
    <n v="475.26"/>
    <x v="2"/>
    <n v="6270"/>
    <n v="1441.57"/>
    <x v="38"/>
    <s v="Express Air"/>
    <n v="1.99"/>
    <s v="Indiana"/>
    <n v="29.89"/>
    <n v="46530"/>
  </r>
  <r>
    <s v="Fort Myers"/>
    <m/>
    <s v="Mick Crebagga"/>
    <s v="Home Office"/>
    <n v="0"/>
    <n v="1"/>
    <x v="0"/>
    <n v="26945"/>
    <s v="Critical"/>
    <n v="29"/>
    <n v="0.37"/>
    <x v="0"/>
    <x v="3"/>
    <s v="Post-it® “Important Message” Note Pad, Neon Colors, 50 Sheets/Pad"/>
    <x v="2"/>
    <n v="77.33"/>
    <x v="3"/>
    <n v="3772"/>
    <n v="221.33"/>
    <x v="34"/>
    <s v="Regular Air"/>
    <n v="1.77"/>
    <s v="Florida"/>
    <n v="7.28"/>
    <n v="33917"/>
  </r>
  <r>
    <s v="Newton"/>
    <m/>
    <s v="Anthony Johnson"/>
    <s v="Small Business"/>
    <n v="0.06"/>
    <n v="1"/>
    <x v="0"/>
    <n v="36068"/>
    <s v="Critical"/>
    <n v="23"/>
    <n v="0.59"/>
    <x v="0"/>
    <x v="2"/>
    <s v="Sanyo 2.5 Cubic Foot Mid-Size Office Refrigerators"/>
    <x v="13"/>
    <n v="1243.17"/>
    <x v="2"/>
    <n v="5058"/>
    <n v="6133.18"/>
    <x v="30"/>
    <s v="Delivery Truck"/>
    <n v="23.19"/>
    <s v="Iowa"/>
    <n v="279.81"/>
    <n v="50208"/>
  </r>
  <r>
    <s v="East Los Angeles"/>
    <m/>
    <s v="Robert Barroso"/>
    <s v="Small Business"/>
    <n v="7.0000000000000007E-2"/>
    <n v="1"/>
    <x v="0"/>
    <n v="417"/>
    <s v="Medium"/>
    <n v="39"/>
    <n v="0.38"/>
    <x v="2"/>
    <x v="2"/>
    <s v="Hewlett-Packard cp1700 [D, PS] Series Color Inkjet Printers"/>
    <x v="7"/>
    <n v="8734.8799999999992"/>
    <x v="1"/>
    <n v="70"/>
    <n v="15260.78"/>
    <x v="30"/>
    <s v="Delivery Truck"/>
    <n v="28.14"/>
    <s v="California"/>
    <n v="500.98"/>
    <n v="90022"/>
  </r>
  <r>
    <s v="Chandler"/>
    <m/>
    <s v="Ricardo Block"/>
    <s v="Corporate"/>
    <n v="0.08"/>
    <n v="1"/>
    <x v="0"/>
    <n v="35200"/>
    <s v="Medium"/>
    <n v="15"/>
    <n v="0.56999999999999995"/>
    <x v="1"/>
    <x v="0"/>
    <s v="Eldon® Expressions™ Wood and Plastic Desk Accessories, Oak"/>
    <x v="5"/>
    <n v="-102.93"/>
    <x v="1"/>
    <n v="4949"/>
    <n v="150.24"/>
    <x v="35"/>
    <s v="Regular Air"/>
    <n v="12.52"/>
    <s v="Arizona"/>
    <n v="9.98"/>
    <n v="85224"/>
  </r>
  <r>
    <s v="East Los Angeles"/>
    <m/>
    <s v="Robert Barroso"/>
    <s v="Small Business"/>
    <n v="0.1"/>
    <n v="1"/>
    <x v="0"/>
    <n v="417"/>
    <s v="Medium"/>
    <n v="3"/>
    <n v="0.55000000000000004"/>
    <x v="0"/>
    <x v="0"/>
    <s v="Hot File® 7-Pocket, Floor Stand"/>
    <x v="0"/>
    <n v="-170.98"/>
    <x v="1"/>
    <n v="71"/>
    <n v="540.41"/>
    <x v="35"/>
    <s v="Regular Air"/>
    <n v="19.989999999999998"/>
    <s v="California"/>
    <n v="178.47"/>
    <n v="90022"/>
  </r>
  <r>
    <s v="Newton"/>
    <m/>
    <s v="Christina Vanderzanden"/>
    <s v="Small Business"/>
    <n v="7.0000000000000007E-2"/>
    <n v="1"/>
    <x v="0"/>
    <n v="10310"/>
    <s v="Low"/>
    <n v="48"/>
    <n v="0.55000000000000004"/>
    <x v="0"/>
    <x v="3"/>
    <s v="Sanford Colorific Colored Pencils, 12/Box"/>
    <x v="6"/>
    <n v="9.59"/>
    <x v="2"/>
    <n v="1423"/>
    <n v="139.86000000000001"/>
    <x v="38"/>
    <s v="Regular Air"/>
    <n v="1.01"/>
    <s v="Iowa"/>
    <n v="2.88"/>
    <n v="50208"/>
  </r>
  <r>
    <s v="Newton"/>
    <m/>
    <s v="Christina Vanderzanden"/>
    <s v="Small Business"/>
    <n v="0.1"/>
    <n v="1"/>
    <x v="0"/>
    <n v="10310"/>
    <s v="Low"/>
    <n v="6"/>
    <n v="0.57999999999999996"/>
    <x v="2"/>
    <x v="0"/>
    <s v="R380"/>
    <x v="9"/>
    <n v="-655.42399999999998"/>
    <x v="2"/>
    <n v="1424"/>
    <n v="926.58500000000004"/>
    <x v="39"/>
    <s v="Regular Air"/>
    <n v="3.99"/>
    <s v="Iowa"/>
    <n v="195.99"/>
    <n v="50208"/>
  </r>
  <r>
    <s v="Greenville"/>
    <m/>
    <s v="Kelly Andreada"/>
    <s v="Home Office"/>
    <n v="0.02"/>
    <n v="1"/>
    <x v="0"/>
    <n v="25440"/>
    <s v="High"/>
    <n v="30"/>
    <n v="0.65"/>
    <x v="1"/>
    <x v="4"/>
    <s v="Bevis Round Bullnose 29&quot; High Table Top"/>
    <x v="4"/>
    <n v="912.48"/>
    <x v="3"/>
    <n v="3563"/>
    <n v="6589.3040000000001"/>
    <x v="30"/>
    <s v="Delivery Truck"/>
    <n v="66.67"/>
    <s v="South Carolina"/>
    <n v="259.70999999999998"/>
    <n v="29611"/>
  </r>
  <r>
    <s v="Statesboro"/>
    <m/>
    <s v="Nick Zandusky"/>
    <s v="Small Business"/>
    <n v="0.02"/>
    <n v="1"/>
    <x v="0"/>
    <n v="28772"/>
    <s v="High"/>
    <n v="16"/>
    <n v="0.68"/>
    <x v="1"/>
    <x v="1"/>
    <s v="Lesro Sheffield Collection Coffee Table, End Table, Center Table, Corner Table"/>
    <x v="4"/>
    <n v="-763.8"/>
    <x v="3"/>
    <n v="4028"/>
    <n v="950.46400000000006"/>
    <x v="35"/>
    <s v="Regular Air"/>
    <n v="69"/>
    <s v="Georgia"/>
    <n v="71.37"/>
    <n v="30458"/>
  </r>
  <r>
    <s v="Statesboro"/>
    <m/>
    <s v="Nick Zandusky"/>
    <s v="Small Business"/>
    <n v="0.03"/>
    <n v="1"/>
    <x v="0"/>
    <n v="28772"/>
    <s v="High"/>
    <n v="4"/>
    <n v="0.6"/>
    <x v="2"/>
    <x v="0"/>
    <s v="StarTAC 8000"/>
    <x v="9"/>
    <n v="-803.077"/>
    <x v="3"/>
    <n v="4029"/>
    <n v="705.68700000000001"/>
    <x v="37"/>
    <s v="Express Air"/>
    <n v="8.99"/>
    <s v="Georgia"/>
    <n v="205.99"/>
    <n v="30458"/>
  </r>
  <r>
    <s v="Elizabeth"/>
    <m/>
    <s v="Bobby Elias"/>
    <s v="Small Business"/>
    <n v="0.09"/>
    <n v="1"/>
    <x v="0"/>
    <n v="26724"/>
    <s v="Critical"/>
    <n v="2"/>
    <n v="0.36"/>
    <x v="2"/>
    <x v="5"/>
    <s v="Polycom Soundstation EX Audio-Conferencing Telephone, Black"/>
    <x v="7"/>
    <n v="-2531.4825000000001"/>
    <x v="0"/>
    <n v="3739"/>
    <n v="1838.18"/>
    <x v="37"/>
    <s v="Regular Air"/>
    <n v="13.99"/>
    <s v="New Jersey"/>
    <n v="999.99"/>
    <n v="7201"/>
  </r>
  <r>
    <s v="Lincoln"/>
    <m/>
    <s v="Bill Donatelli"/>
    <s v="Corporate"/>
    <n v="0.03"/>
    <n v="1"/>
    <x v="0"/>
    <n v="41543"/>
    <s v="Low"/>
    <n v="45"/>
    <n v="0.62"/>
    <x v="1"/>
    <x v="2"/>
    <s v="Office Star - Mid Back Dual function Ergonomic High Back Chair with 2-Way Adjustable Arms"/>
    <x v="1"/>
    <n v="1385.35"/>
    <x v="2"/>
    <n v="5853"/>
    <n v="7548.65"/>
    <x v="40"/>
    <s v="Delivery Truck"/>
    <n v="30"/>
    <s v="Nebraska"/>
    <n v="160.97999999999999"/>
    <n v="68502"/>
  </r>
  <r>
    <s v="Lincoln"/>
    <m/>
    <s v="Bill Donatelli"/>
    <s v="Corporate"/>
    <n v="0.03"/>
    <n v="1"/>
    <x v="0"/>
    <n v="41543"/>
    <s v="Low"/>
    <n v="24"/>
    <n v="0.59"/>
    <x v="2"/>
    <x v="0"/>
    <s v="StarTAC 7760"/>
    <x v="9"/>
    <n v="172.33199999999999"/>
    <x v="2"/>
    <n v="5854"/>
    <n v="1318.8685"/>
    <x v="40"/>
    <s v="Regular Air"/>
    <n v="3.99"/>
    <s v="Nebraska"/>
    <n v="65.989999999999995"/>
    <n v="68502"/>
  </r>
  <r>
    <s v="Cleveland"/>
    <m/>
    <s v="Robert Dilbeck"/>
    <s v="Corporate"/>
    <n v="7.0000000000000007E-2"/>
    <n v="1"/>
    <x v="0"/>
    <n v="46981"/>
    <s v="Medium"/>
    <n v="46"/>
    <n v="0.35"/>
    <x v="0"/>
    <x v="0"/>
    <s v="Surelock™ Post Binders"/>
    <x v="3"/>
    <n v="601.9615"/>
    <x v="3"/>
    <n v="6604"/>
    <n v="1398.87"/>
    <x v="35"/>
    <s v="Regular Air"/>
    <n v="2.99"/>
    <s v="Tennessee"/>
    <n v="30.56"/>
    <n v="37311"/>
  </r>
  <r>
    <s v="Little Rock"/>
    <m/>
    <s v="John Lee"/>
    <s v="Corporate"/>
    <n v="0.03"/>
    <n v="1"/>
    <x v="0"/>
    <n v="44002"/>
    <s v="Medium"/>
    <n v="14"/>
    <n v="0.59"/>
    <x v="0"/>
    <x v="0"/>
    <s v="Portfile® Personal File Boxes"/>
    <x v="0"/>
    <n v="-52.33"/>
    <x v="3"/>
    <n v="6213"/>
    <n v="261.85000000000002"/>
    <x v="35"/>
    <s v="Regular Air"/>
    <n v="9.4700000000000006"/>
    <s v="Arkansas"/>
    <n v="17.7"/>
    <n v="72209"/>
  </r>
  <r>
    <s v="Little Rock"/>
    <m/>
    <s v="John Lee"/>
    <s v="Corporate"/>
    <n v="0.05"/>
    <n v="1"/>
    <x v="0"/>
    <n v="44002"/>
    <s v="Medium"/>
    <n v="46"/>
    <n v="0.37"/>
    <x v="0"/>
    <x v="0"/>
    <s v="Xerox 1923"/>
    <x v="2"/>
    <n v="-66.48"/>
    <x v="3"/>
    <n v="6212"/>
    <n v="320.93"/>
    <x v="38"/>
    <s v="Regular Air"/>
    <n v="5.66"/>
    <s v="Arkansas"/>
    <n v="6.68"/>
    <n v="72209"/>
  </r>
  <r>
    <s v="Temecula"/>
    <m/>
    <s v="Ed Braxton"/>
    <s v="Consumer"/>
    <n v="0.08"/>
    <n v="1"/>
    <x v="0"/>
    <n v="23808"/>
    <s v="Low"/>
    <n v="28"/>
    <n v="0.57999999999999996"/>
    <x v="2"/>
    <x v="0"/>
    <s v="Timeport L7089"/>
    <x v="9"/>
    <n v="377.154"/>
    <x v="1"/>
    <n v="3330"/>
    <n v="2813.8485000000001"/>
    <x v="38"/>
    <s v="Regular Air"/>
    <n v="7.69"/>
    <s v="California"/>
    <n v="125.99"/>
    <n v="92592"/>
  </r>
  <r>
    <s v="Temecula"/>
    <m/>
    <s v="Ed Braxton"/>
    <s v="Consumer"/>
    <n v="0.04"/>
    <n v="1"/>
    <x v="0"/>
    <n v="23808"/>
    <s v="Low"/>
    <n v="30"/>
    <n v="0.37"/>
    <x v="0"/>
    <x v="0"/>
    <s v="Southworth 25% Cotton Premium Laser Paper and Envelopes"/>
    <x v="2"/>
    <n v="108"/>
    <x v="1"/>
    <n v="3329"/>
    <n v="630.14"/>
    <x v="41"/>
    <s v="Regular Air"/>
    <n v="8.68"/>
    <s v="California"/>
    <n v="19.98"/>
    <n v="92592"/>
  </r>
  <r>
    <s v="Randallstown"/>
    <m/>
    <s v="Bradley Nguyen"/>
    <s v="Consumer"/>
    <n v="7.0000000000000007E-2"/>
    <n v="1"/>
    <x v="0"/>
    <n v="3138"/>
    <s v="Not Specified"/>
    <n v="4"/>
    <n v="0.48"/>
    <x v="2"/>
    <x v="0"/>
    <s v="Motorola SB4200 Cable Modem"/>
    <x v="8"/>
    <n v="-427.47"/>
    <x v="0"/>
    <n v="462"/>
    <n v="718.03"/>
    <x v="37"/>
    <s v="Express Air"/>
    <n v="19.989999999999998"/>
    <s v="Maryland"/>
    <n v="179.99"/>
    <n v="21133"/>
  </r>
  <r>
    <s v="Elmira"/>
    <m/>
    <s v="Helen Wasserman"/>
    <s v="Home Office"/>
    <n v="0.03"/>
    <n v="1"/>
    <x v="0"/>
    <n v="20162"/>
    <s v="Medium"/>
    <n v="38"/>
    <n v="0.39"/>
    <x v="0"/>
    <x v="0"/>
    <s v="GBC Clear Cover, 8-1/2 x 11, unpunched, 25 covers per pack"/>
    <x v="3"/>
    <n v="-254.13849999999999"/>
    <x v="0"/>
    <n v="2797"/>
    <n v="607.41999999999996"/>
    <x v="38"/>
    <s v="Regular Air"/>
    <n v="15.09"/>
    <s v="New York"/>
    <n v="15.16"/>
    <n v="14901"/>
  </r>
  <r>
    <s v="Bozeman"/>
    <m/>
    <s v="Max Engle"/>
    <s v="Corporate"/>
    <n v="7.0000000000000007E-2"/>
    <n v="1"/>
    <x v="0"/>
    <n v="59942"/>
    <s v="Medium"/>
    <n v="47"/>
    <n v="0.64"/>
    <x v="2"/>
    <x v="6"/>
    <s v="Imation 3.5&quot; DS/HD IBM Formatted Diskettes, 50/Pack"/>
    <x v="8"/>
    <n v="-268.64999999999998"/>
    <x v="1"/>
    <n v="8391"/>
    <n v="714.46"/>
    <x v="40"/>
    <s v="Regular Air"/>
    <n v="8.99"/>
    <s v="Montana"/>
    <n v="15.98"/>
    <n v="59715"/>
  </r>
  <r>
    <s v="Cheyenne"/>
    <m/>
    <s v="Grant Donatelli"/>
    <s v="Consumer"/>
    <n v="0.1"/>
    <n v="1"/>
    <x v="0"/>
    <n v="56581"/>
    <s v="High"/>
    <n v="20"/>
    <n v="0.65"/>
    <x v="1"/>
    <x v="5"/>
    <s v="Tenex 46&quot; x 60&quot; Computer Anti-Static Chairmat, Rectangular Shaped"/>
    <x v="5"/>
    <n v="580.42999999999995"/>
    <x v="1"/>
    <n v="7914"/>
    <n v="2026.01"/>
    <x v="42"/>
    <s v="Express Air"/>
    <n v="13.99"/>
    <s v="Wyoming"/>
    <n v="105.98"/>
    <n v="82001"/>
  </r>
  <r>
    <s v="Spokane"/>
    <m/>
    <s v="Christine Abelman"/>
    <s v="Corporate"/>
    <n v="0.01"/>
    <n v="1"/>
    <x v="0"/>
    <n v="40128"/>
    <s v="Low"/>
    <n v="43"/>
    <n v="0.56000000000000005"/>
    <x v="1"/>
    <x v="4"/>
    <s v="Atlantic Metals Mobile 2-Shelf Bookcases, Custom Colors"/>
    <x v="10"/>
    <n v="1445.36"/>
    <x v="1"/>
    <n v="5673"/>
    <n v="10318.719999999999"/>
    <x v="43"/>
    <s v="Delivery Truck"/>
    <n v="60.2"/>
    <s v="Washington"/>
    <n v="240.98"/>
    <n v="99207"/>
  </r>
  <r>
    <s v="Euless"/>
    <m/>
    <s v="Edward Becker"/>
    <s v="Corporate"/>
    <n v="0.06"/>
    <n v="1"/>
    <x v="0"/>
    <n v="41604"/>
    <s v="Medium"/>
    <n v="22"/>
    <n v="0.38"/>
    <x v="0"/>
    <x v="0"/>
    <s v="C-Line Peel &amp; Stick Add-On Filing Pockets, 8-3/4 x 5-1/8, 10/Pack"/>
    <x v="3"/>
    <n v="-48.219499999999996"/>
    <x v="2"/>
    <n v="5860"/>
    <n v="138.24"/>
    <x v="42"/>
    <s v="Regular Air"/>
    <n v="5.19"/>
    <s v="Texas"/>
    <n v="6.37"/>
    <n v="76039"/>
  </r>
  <r>
    <s v="Birmingham"/>
    <m/>
    <s v="Ionia McGrath"/>
    <s v="Home Office"/>
    <n v="0.04"/>
    <n v="1"/>
    <x v="0"/>
    <n v="9222"/>
    <s v="High"/>
    <n v="41"/>
    <n v="0.36"/>
    <x v="0"/>
    <x v="0"/>
    <s v="Xerox 188"/>
    <x v="2"/>
    <n v="78.2"/>
    <x v="3"/>
    <n v="1269"/>
    <n v="473.67"/>
    <x v="42"/>
    <s v="Regular Air"/>
    <n v="5.01"/>
    <s v="Alabama"/>
    <n v="11.34"/>
    <n v="35211"/>
  </r>
  <r>
    <s v="Boca Raton"/>
    <m/>
    <s v="Evan Bailliet"/>
    <s v="Corporate"/>
    <n v="0.01"/>
    <n v="1"/>
    <x v="0"/>
    <n v="31078"/>
    <s v="Critical"/>
    <n v="7"/>
    <n v="0.39"/>
    <x v="2"/>
    <x v="5"/>
    <s v="Sharp EL500L Fraction Calculator"/>
    <x v="7"/>
    <n v="-36.766199999999998"/>
    <x v="3"/>
    <n v="4363"/>
    <n v="104.46"/>
    <x v="42"/>
    <s v="Regular Air"/>
    <n v="7.51"/>
    <s v="Florida"/>
    <n v="13.99"/>
    <n v="33433"/>
  </r>
  <r>
    <s v="Fort Lauderdale"/>
    <m/>
    <s v="Maribeth Schnelling"/>
    <s v="Corporate"/>
    <n v="0"/>
    <n v="1"/>
    <x v="0"/>
    <n v="44325"/>
    <s v="Medium"/>
    <n v="44"/>
    <n v="0.47"/>
    <x v="1"/>
    <x v="0"/>
    <s v="Career Cubicle Clock, 8 1/4&quot;, Black"/>
    <x v="5"/>
    <n v="-60.66"/>
    <x v="3"/>
    <n v="6264"/>
    <n v="951.33"/>
    <x v="39"/>
    <s v="Regular Air"/>
    <n v="14.39"/>
    <s v="Florida"/>
    <n v="20.28"/>
    <n v="33311"/>
  </r>
  <r>
    <s v="Port Orange"/>
    <m/>
    <s v="Thais Sissman"/>
    <s v="Small Business"/>
    <n v="0.04"/>
    <n v="1"/>
    <x v="0"/>
    <n v="52258"/>
    <s v="Low"/>
    <n v="5"/>
    <n v="0.55000000000000004"/>
    <x v="1"/>
    <x v="6"/>
    <s v="Aluminum Document Frame"/>
    <x v="5"/>
    <n v="40.44"/>
    <x v="3"/>
    <n v="7333"/>
    <n v="63.85"/>
    <x v="44"/>
    <s v="Regular Air"/>
    <n v="2.85"/>
    <s v="Florida"/>
    <n v="12.22"/>
    <n v="32127"/>
  </r>
  <r>
    <s v="Lufkin"/>
    <m/>
    <s v="George Ashbrook"/>
    <s v="Consumer"/>
    <n v="0.08"/>
    <n v="1"/>
    <x v="0"/>
    <n v="45414"/>
    <s v="Critical"/>
    <n v="17"/>
    <n v="0.59"/>
    <x v="0"/>
    <x v="1"/>
    <s v="Euro Pro Shark Stick Mini Vacuum"/>
    <x v="13"/>
    <n v="-563.86"/>
    <x v="2"/>
    <n v="6401"/>
    <n v="1002.73"/>
    <x v="39"/>
    <s v="Regular Air"/>
    <n v="49"/>
    <s v="Texas"/>
    <n v="60.98"/>
    <n v="75901"/>
  </r>
  <r>
    <s v="Wilmington"/>
    <m/>
    <s v="Rick Wilson"/>
    <s v="Consumer"/>
    <n v="0.05"/>
    <n v="1"/>
    <x v="0"/>
    <n v="14983"/>
    <s v="High"/>
    <n v="48"/>
    <n v="0.57999999999999996"/>
    <x v="2"/>
    <x v="0"/>
    <s v="Talkabout T8097"/>
    <x v="9"/>
    <n v="2497.9409999999998"/>
    <x v="3"/>
    <n v="2097"/>
    <n v="8475.9619999999995"/>
    <x v="39"/>
    <s v="Express Air"/>
    <n v="8.99"/>
    <s v="North Carolina"/>
    <n v="205.99"/>
    <n v="28403"/>
  </r>
  <r>
    <s v="Wilmington"/>
    <m/>
    <s v="Rick Wilson"/>
    <s v="Consumer"/>
    <n v="0.08"/>
    <n v="1"/>
    <x v="0"/>
    <n v="14983"/>
    <s v="High"/>
    <n v="18"/>
    <n v="0.56000000000000005"/>
    <x v="2"/>
    <x v="0"/>
    <s v="TimeportP7382"/>
    <x v="9"/>
    <n v="251.541"/>
    <x v="3"/>
    <n v="2098"/>
    <n v="3015.4940000000001"/>
    <x v="39"/>
    <s v="Regular Air"/>
    <n v="8.99"/>
    <s v="North Carolina"/>
    <n v="205.99"/>
    <n v="28403"/>
  </r>
  <r>
    <s v="Panama City"/>
    <m/>
    <s v="Michael Moore"/>
    <s v="Corporate"/>
    <n v="7.0000000000000007E-2"/>
    <n v="1"/>
    <x v="0"/>
    <n v="47493"/>
    <s v="Critical"/>
    <n v="36"/>
    <n v="0.77"/>
    <x v="1"/>
    <x v="2"/>
    <s v="Global Enterprise Series Seating High-Back Swivel/Tilt Chairs"/>
    <x v="1"/>
    <n v="-96.05"/>
    <x v="3"/>
    <n v="6673"/>
    <n v="9757.48"/>
    <x v="45"/>
    <s v="Delivery Truck"/>
    <n v="50"/>
    <s v="Florida"/>
    <n v="270.98"/>
    <n v="32404"/>
  </r>
  <r>
    <s v="Concord"/>
    <m/>
    <s v="Nicole Brennan"/>
    <s v="Consumer"/>
    <n v="0.01"/>
    <n v="1"/>
    <x v="0"/>
    <n v="18790"/>
    <s v="High"/>
    <n v="7"/>
    <n v="0.55000000000000004"/>
    <x v="2"/>
    <x v="2"/>
    <s v="Lexmark 4227 Plus Dot Matrix Printer"/>
    <x v="7"/>
    <n v="-1596.7457999999999"/>
    <x v="1"/>
    <n v="2602"/>
    <n v="13253.93"/>
    <x v="45"/>
    <s v="Delivery Truck"/>
    <n v="14.7"/>
    <s v="California"/>
    <n v="2036.48"/>
    <n v="94521"/>
  </r>
  <r>
    <s v="Southgate"/>
    <m/>
    <s v="Cathy Armstrong"/>
    <s v="Consumer"/>
    <n v="0.02"/>
    <n v="1"/>
    <x v="0"/>
    <n v="42339"/>
    <s v="Critical"/>
    <n v="31"/>
    <n v="0.36"/>
    <x v="0"/>
    <x v="0"/>
    <s v="Xerox 1993"/>
    <x v="2"/>
    <n v="-178.82"/>
    <x v="2"/>
    <n v="5969"/>
    <n v="206.54"/>
    <x v="39"/>
    <s v="Regular Air"/>
    <n v="9.68"/>
    <s v="Michigan"/>
    <n v="6.48"/>
    <n v="48195"/>
  </r>
  <r>
    <s v="Highland Village"/>
    <m/>
    <s v="David Smith"/>
    <s v="Small Business"/>
    <n v="0.08"/>
    <n v="1"/>
    <x v="0"/>
    <n v="14823"/>
    <s v="Low"/>
    <n v="20"/>
    <n v="0.52"/>
    <x v="0"/>
    <x v="3"/>
    <s v="Turquoise Lead Holder with Pocket Clip"/>
    <x v="6"/>
    <n v="10.56"/>
    <x v="2"/>
    <n v="2074"/>
    <n v="124.84"/>
    <x v="39"/>
    <s v="Regular Air"/>
    <n v="1.56"/>
    <s v="Texas"/>
    <n v="6.7"/>
    <n v="75067"/>
  </r>
  <r>
    <s v="Kenosha"/>
    <m/>
    <s v="Olvera Toch"/>
    <s v="Home Office"/>
    <n v="0.03"/>
    <n v="1"/>
    <x v="0"/>
    <n v="833"/>
    <s v="Medium"/>
    <n v="1"/>
    <n v="0.38"/>
    <x v="0"/>
    <x v="0"/>
    <s v="GBC ProClick Spines for 32-Hole Punch"/>
    <x v="3"/>
    <n v="-20.320499999999999"/>
    <x v="2"/>
    <n v="130"/>
    <n v="19.32"/>
    <x v="45"/>
    <s v="Regular Air"/>
    <n v="7.17"/>
    <s v="Wisconsin"/>
    <n v="12.53"/>
    <n v="53142"/>
  </r>
  <r>
    <s v="Westerville"/>
    <m/>
    <s v="Vivek Grady"/>
    <s v="Home Office"/>
    <n v="0.06"/>
    <n v="1"/>
    <x v="0"/>
    <n v="57856"/>
    <s v="Medium"/>
    <n v="17"/>
    <n v="0.39"/>
    <x v="0"/>
    <x v="0"/>
    <s v="Wilson Jones Hanging View Binder, White, 1&quot;"/>
    <x v="3"/>
    <n v="-42.170499999999997"/>
    <x v="0"/>
    <n v="8104"/>
    <n v="127.45"/>
    <x v="45"/>
    <s v="Regular Air"/>
    <n v="6.05"/>
    <s v="Ohio"/>
    <n v="7.1"/>
    <n v="43081"/>
  </r>
  <r>
    <s v="Westerville"/>
    <m/>
    <s v="Vivek Grady"/>
    <s v="Home Office"/>
    <n v="0.02"/>
    <n v="1"/>
    <x v="0"/>
    <n v="57856"/>
    <s v="Medium"/>
    <n v="31"/>
    <n v="0.59"/>
    <x v="0"/>
    <x v="3"/>
    <s v="Newell 339"/>
    <x v="6"/>
    <n v="5.7"/>
    <x v="0"/>
    <n v="8105"/>
    <n v="92.18"/>
    <x v="45"/>
    <s v="Regular Air"/>
    <n v="0.97"/>
    <s v="Ohio"/>
    <n v="2.78"/>
    <n v="43081"/>
  </r>
  <r>
    <s v="Sulphur Springs"/>
    <m/>
    <s v="Frank Hawley"/>
    <s v="Home Office"/>
    <n v="0.04"/>
    <n v="1"/>
    <x v="0"/>
    <n v="14211"/>
    <s v="Not Specified"/>
    <n v="14"/>
    <n v="0.62"/>
    <x v="0"/>
    <x v="0"/>
    <s v="Fellowes High-Stak® Drawer Files"/>
    <x v="0"/>
    <n v="320.10000000000002"/>
    <x v="2"/>
    <n v="1991"/>
    <n v="2367.9899999999998"/>
    <x v="41"/>
    <s v="Regular Air"/>
    <n v="11.87"/>
    <s v="Texas"/>
    <n v="176.19"/>
    <n v="75482"/>
  </r>
  <r>
    <s v="Syracuse"/>
    <m/>
    <s v="Aaron Smayling"/>
    <s v="Small Business"/>
    <n v="0.05"/>
    <n v="1"/>
    <x v="0"/>
    <n v="59104"/>
    <s v="High"/>
    <n v="38"/>
    <n v="0.55000000000000004"/>
    <x v="2"/>
    <x v="0"/>
    <s v="StarTAC 7797"/>
    <x v="9"/>
    <n v="1016.973"/>
    <x v="0"/>
    <n v="8268"/>
    <n v="3594.7435"/>
    <x v="41"/>
    <s v="Regular Air"/>
    <n v="2.5"/>
    <s v="New York"/>
    <n v="115.99"/>
    <n v="13210"/>
  </r>
  <r>
    <s v="Syracuse"/>
    <m/>
    <s v="Aaron Smayling"/>
    <s v="Small Business"/>
    <n v="0.08"/>
    <n v="1"/>
    <x v="0"/>
    <n v="59104"/>
    <s v="High"/>
    <n v="13"/>
    <n v="0.38"/>
    <x v="0"/>
    <x v="0"/>
    <s v="GBC Laser Imprintable Binding System Covers, Desert Sand"/>
    <x v="3"/>
    <n v="3.4594999999999998"/>
    <x v="0"/>
    <n v="8266"/>
    <n v="197.61"/>
    <x v="46"/>
    <s v="Express Air"/>
    <n v="7.27"/>
    <s v="New York"/>
    <n v="14.27"/>
    <n v="13210"/>
  </r>
  <r>
    <s v="El Mirage"/>
    <m/>
    <s v="Trudy Bell"/>
    <s v="Consumer"/>
    <n v="0.05"/>
    <n v="1"/>
    <x v="0"/>
    <n v="52227"/>
    <s v="Medium"/>
    <n v="37"/>
    <n v="0.37"/>
    <x v="0"/>
    <x v="0"/>
    <s v="Xerox 217"/>
    <x v="2"/>
    <n v="-164.18"/>
    <x v="1"/>
    <n v="7330"/>
    <n v="240.52"/>
    <x v="46"/>
    <s v="Regular Air"/>
    <n v="8.19"/>
    <s v="Arizona"/>
    <n v="6.48"/>
    <n v="85335"/>
  </r>
  <r>
    <s v="Syracuse"/>
    <m/>
    <s v="Aaron Smayling"/>
    <s v="Small Business"/>
    <n v="0.04"/>
    <n v="1"/>
    <x v="0"/>
    <n v="59104"/>
    <s v="High"/>
    <n v="22"/>
    <n v="0.39"/>
    <x v="0"/>
    <x v="3"/>
    <s v="Staples Gold Paper Clips"/>
    <x v="14"/>
    <n v="2.63"/>
    <x v="0"/>
    <n v="8267"/>
    <n v="68.92"/>
    <x v="46"/>
    <s v="Regular Air"/>
    <n v="1.58"/>
    <s v="New York"/>
    <n v="2.98"/>
    <n v="13210"/>
  </r>
  <r>
    <s v="Sulphur Springs"/>
    <m/>
    <s v="Frank Hawley"/>
    <s v="Home Office"/>
    <n v="0.04"/>
    <n v="1"/>
    <x v="0"/>
    <n v="14211"/>
    <s v="Not Specified"/>
    <n v="22"/>
    <n v="0.38"/>
    <x v="2"/>
    <x v="5"/>
    <s v="Canon MP41DH Printing Calculator"/>
    <x v="7"/>
    <n v="1046.69"/>
    <x v="2"/>
    <n v="1990"/>
    <n v="3220.58"/>
    <x v="46"/>
    <s v="Regular Air"/>
    <n v="13.99"/>
    <s v="Texas"/>
    <n v="150.97999999999999"/>
    <n v="75482"/>
  </r>
  <r>
    <s v="Highland Village"/>
    <m/>
    <s v="David Smith"/>
    <s v="Small Business"/>
    <n v="0.1"/>
    <n v="1"/>
    <x v="0"/>
    <n v="14823"/>
    <s v="Low"/>
    <n v="15"/>
    <n v="0.38"/>
    <x v="0"/>
    <x v="0"/>
    <s v="Self-Adhesive Address Labels for Typewriters by Universal"/>
    <x v="12"/>
    <n v="39.979999999999997"/>
    <x v="2"/>
    <n v="2073"/>
    <n v="103.62"/>
    <x v="47"/>
    <s v="Regular Air"/>
    <n v="0.49"/>
    <s v="Texas"/>
    <n v="7.31"/>
    <n v="75067"/>
  </r>
  <r>
    <s v="Port Saint Lucie"/>
    <m/>
    <s v="Thais Sissman"/>
    <s v="Corporate"/>
    <n v="0.1"/>
    <n v="1"/>
    <x v="0"/>
    <n v="57506"/>
    <s v="Medium"/>
    <n v="48"/>
    <n v="0.35"/>
    <x v="0"/>
    <x v="0"/>
    <s v="Southworth Structures Collection™"/>
    <x v="2"/>
    <n v="-66.87"/>
    <x v="3"/>
    <n v="8055"/>
    <n v="332.55"/>
    <x v="45"/>
    <s v="Regular Air"/>
    <n v="5.47"/>
    <s v="Florida"/>
    <n v="7.28"/>
    <n v="34952"/>
  </r>
  <r>
    <s v="Maple Grove"/>
    <m/>
    <s v="Sally Matthias"/>
    <s v="Home Office"/>
    <n v="0.05"/>
    <n v="1"/>
    <x v="0"/>
    <n v="16612"/>
    <s v="High"/>
    <n v="45"/>
    <n v="0.4"/>
    <x v="2"/>
    <x v="4"/>
    <s v="Hewlett-Packard Deskjet 940 REFURBISHED Color Inkjet Printer"/>
    <x v="7"/>
    <n v="565.17999999999995"/>
    <x v="2"/>
    <n v="2304"/>
    <n v="3699.22"/>
    <x v="41"/>
    <s v="Delivery Truck"/>
    <n v="30.06"/>
    <s v="Minnesota"/>
    <n v="80.97"/>
    <n v="55369"/>
  </r>
  <r>
    <s v="Plum"/>
    <m/>
    <s v="Lena Creighton"/>
    <s v="Home Office"/>
    <n v="0.02"/>
    <n v="1"/>
    <x v="0"/>
    <n v="54055"/>
    <s v="Critical"/>
    <n v="44"/>
    <n v="0.75"/>
    <x v="1"/>
    <x v="4"/>
    <s v="O'Sullivan Living Dimensions 2-Shelf Bookcases"/>
    <x v="10"/>
    <n v="-1330.5"/>
    <x v="0"/>
    <n v="7557"/>
    <n v="5483.96"/>
    <x v="46"/>
    <s v="Delivery Truck"/>
    <n v="58.64"/>
    <s v="Pennsylvania"/>
    <n v="120.98"/>
    <n v="15239"/>
  </r>
  <r>
    <s v="Rochester Hills"/>
    <m/>
    <s v="Vicky Freymann"/>
    <s v="Home Office"/>
    <n v="0.03"/>
    <n v="1"/>
    <x v="0"/>
    <n v="21572"/>
    <s v="Critical"/>
    <n v="42"/>
    <n v="0.59"/>
    <x v="1"/>
    <x v="1"/>
    <s v="Electrix Halogen Magnifier Lamp"/>
    <x v="5"/>
    <n v="2861.01"/>
    <x v="2"/>
    <n v="2986"/>
    <n v="8549.0400000000009"/>
    <x v="46"/>
    <s v="Regular Air"/>
    <n v="11.54"/>
    <s v="Michigan"/>
    <n v="194.3"/>
    <n v="48307"/>
  </r>
  <r>
    <s v="Maple Grove"/>
    <m/>
    <s v="Sally Matthias"/>
    <s v="Home Office"/>
    <n v="0"/>
    <n v="1"/>
    <x v="0"/>
    <n v="16612"/>
    <s v="High"/>
    <n v="6"/>
    <n v="0.37"/>
    <x v="0"/>
    <x v="0"/>
    <s v="Xerox 1997"/>
    <x v="2"/>
    <n v="-38.72"/>
    <x v="2"/>
    <n v="2305"/>
    <n v="48.93"/>
    <x v="46"/>
    <s v="Regular Air"/>
    <n v="10.050000000000001"/>
    <s v="Minnesota"/>
    <n v="6.48"/>
    <n v="55369"/>
  </r>
  <r>
    <s v="Santa Maria"/>
    <m/>
    <s v="Charles Crestani"/>
    <s v="Consumer"/>
    <n v="0"/>
    <n v="1"/>
    <x v="0"/>
    <n v="56452"/>
    <s v="Not Specified"/>
    <n v="34"/>
    <n v="0.61"/>
    <x v="1"/>
    <x v="4"/>
    <s v="Chromcraft Rectangular Conference Tables"/>
    <x v="4"/>
    <n v="1192.04"/>
    <x v="1"/>
    <n v="7893"/>
    <n v="6686.3440000000001"/>
    <x v="46"/>
    <s v="Delivery Truck"/>
    <n v="59.24"/>
    <s v="California"/>
    <n v="236.97"/>
    <n v="93454"/>
  </r>
  <r>
    <s v="Fayetteville"/>
    <m/>
    <s v="Janet Lee"/>
    <s v="Consumer"/>
    <n v="0.01"/>
    <n v="1"/>
    <x v="0"/>
    <n v="14913"/>
    <s v="High"/>
    <n v="47"/>
    <n v="0.37"/>
    <x v="0"/>
    <x v="0"/>
    <s v="Southworth 25% Cotton Premium Laser Paper and Envelopes"/>
    <x v="2"/>
    <n v="208.06"/>
    <x v="3"/>
    <n v="2085"/>
    <n v="1003.43"/>
    <x v="46"/>
    <s v="Regular Air"/>
    <n v="8.68"/>
    <s v="North Carolina"/>
    <n v="19.98"/>
    <n v="28314"/>
  </r>
  <r>
    <s v="Costa Mesa"/>
    <m/>
    <s v="Nicole Brennan"/>
    <s v="Home Office"/>
    <n v="0.09"/>
    <n v="1"/>
    <x v="0"/>
    <n v="48836"/>
    <s v="Critical"/>
    <n v="8"/>
    <n v="0.62"/>
    <x v="1"/>
    <x v="4"/>
    <s v="Bretford CR4500 Series Slim Rectangular Table"/>
    <x v="4"/>
    <n v="-93.85"/>
    <x v="1"/>
    <n v="6856"/>
    <n v="2651.21"/>
    <x v="43"/>
    <s v="Delivery Truck"/>
    <n v="40.19"/>
    <s v="California"/>
    <n v="348.21"/>
    <n v="92627"/>
  </r>
  <r>
    <s v="Lawton"/>
    <m/>
    <s v="Joni Blumstein"/>
    <s v="Home Office"/>
    <n v="0.04"/>
    <n v="1"/>
    <x v="0"/>
    <n v="13408"/>
    <s v="Low"/>
    <n v="4"/>
    <n v="0.64"/>
    <x v="1"/>
    <x v="5"/>
    <s v="Tenex Traditional Chairmats for Medium Pile Carpet, Standard Lip, 36&quot; x 48&quot;"/>
    <x v="5"/>
    <n v="173.89"/>
    <x v="2"/>
    <n v="1863"/>
    <n v="256.77"/>
    <x v="43"/>
    <s v="Regular Air"/>
    <n v="12.23"/>
    <s v="Oklahoma"/>
    <n v="60.65"/>
    <n v="73505"/>
  </r>
  <r>
    <s v="Carmel"/>
    <m/>
    <s v="Carlos Soltero"/>
    <s v="Consumer"/>
    <n v="7.0000000000000007E-2"/>
    <n v="1"/>
    <x v="0"/>
    <n v="46119"/>
    <s v="Critical"/>
    <n v="46"/>
    <n v="0.79"/>
    <x v="1"/>
    <x v="4"/>
    <s v="Bretford “Just In Time” Height-Adjustable Multi-Task Work Tables"/>
    <x v="4"/>
    <n v="-575.35199999999998"/>
    <x v="2"/>
    <n v="6482"/>
    <n v="18824.419999999998"/>
    <x v="43"/>
    <s v="Delivery Truck"/>
    <n v="75.23"/>
    <s v="Indiana"/>
    <n v="417.4"/>
    <n v="46032"/>
  </r>
  <r>
    <s v="Coachella"/>
    <m/>
    <s v="Mick Brown"/>
    <s v="Consumer"/>
    <n v="0.1"/>
    <n v="1"/>
    <x v="0"/>
    <n v="33095"/>
    <s v="Not Specified"/>
    <n v="34"/>
    <n v="0.43"/>
    <x v="1"/>
    <x v="0"/>
    <s v="Howard Miller 12-3/4 Diameter Accuwave DS ™ Wall Clock"/>
    <x v="5"/>
    <n v="875.57"/>
    <x v="1"/>
    <n v="4649"/>
    <n v="2548.3000000000002"/>
    <x v="43"/>
    <s v="Regular Air"/>
    <n v="19.989999999999998"/>
    <s v="California"/>
    <n v="78.69"/>
    <n v="92236"/>
  </r>
  <r>
    <s v="Carmel"/>
    <m/>
    <s v="Carlos Soltero"/>
    <s v="Consumer"/>
    <n v="0.03"/>
    <n v="1"/>
    <x v="0"/>
    <n v="46119"/>
    <s v="Critical"/>
    <n v="23"/>
    <n v="0.38"/>
    <x v="0"/>
    <x v="0"/>
    <s v="Durable Pressboard Binders"/>
    <x v="3"/>
    <n v="15.2745"/>
    <x v="2"/>
    <n v="6480"/>
    <n v="93.05"/>
    <x v="44"/>
    <s v="Regular Air"/>
    <n v="1.49"/>
    <s v="Indiana"/>
    <n v="3.8"/>
    <n v="46032"/>
  </r>
  <r>
    <s v="Carmel"/>
    <m/>
    <s v="Carlos Soltero"/>
    <s v="Consumer"/>
    <n v="7.0000000000000007E-2"/>
    <n v="1"/>
    <x v="0"/>
    <n v="46119"/>
    <s v="Critical"/>
    <n v="20"/>
    <n v="0.35"/>
    <x v="0"/>
    <x v="3"/>
    <s v="Adams Telephone Message Book w/Frequently-Called Numbers Space, 400 Messages per Book"/>
    <x v="2"/>
    <n v="57.31"/>
    <x v="2"/>
    <n v="6481"/>
    <n v="154.13"/>
    <x v="44"/>
    <s v="Regular Air"/>
    <n v="1.25"/>
    <s v="Indiana"/>
    <n v="7.98"/>
    <n v="46032"/>
  </r>
  <r>
    <s v="Coachella"/>
    <m/>
    <s v="Mick Brown"/>
    <s v="Consumer"/>
    <n v="0.01"/>
    <n v="1"/>
    <x v="0"/>
    <n v="33095"/>
    <s v="Not Specified"/>
    <n v="30"/>
    <n v="0.49"/>
    <x v="2"/>
    <x v="0"/>
    <s v="Gyration RF Keyboard"/>
    <x v="8"/>
    <n v="1689.93"/>
    <x v="1"/>
    <n v="4648"/>
    <n v="4846.74"/>
    <x v="44"/>
    <s v="Regular Air"/>
    <n v="5.5"/>
    <s v="California"/>
    <n v="159.99"/>
    <n v="92236"/>
  </r>
  <r>
    <s v="Port Charlotte"/>
    <m/>
    <s v="Phillip Flathmann"/>
    <s v="Small Business"/>
    <n v="0.09"/>
    <n v="1"/>
    <x v="0"/>
    <n v="34498"/>
    <s v="Low"/>
    <n v="4"/>
    <n v="0.38"/>
    <x v="0"/>
    <x v="0"/>
    <s v="#10- 4 1/8&quot; x 9 1/2&quot; Recycled Envelopes"/>
    <x v="15"/>
    <n v="10.8"/>
    <x v="3"/>
    <n v="4848"/>
    <n v="47.12"/>
    <x v="48"/>
    <s v="Express Air"/>
    <n v="1.39"/>
    <s v="Florida"/>
    <n v="8.74"/>
    <n v="33952"/>
  </r>
  <r>
    <s v="Port Charlotte"/>
    <m/>
    <s v="Phillip Flathmann"/>
    <s v="Small Business"/>
    <n v="0.09"/>
    <n v="1"/>
    <x v="0"/>
    <n v="34498"/>
    <s v="Low"/>
    <n v="3"/>
    <n v="0.37"/>
    <x v="0"/>
    <x v="0"/>
    <s v="Computer Printout Paper with Letter-Trim Perforations"/>
    <x v="2"/>
    <n v="-23.2"/>
    <x v="3"/>
    <n v="4849"/>
    <n v="62.89"/>
    <x v="48"/>
    <s v="Regular Air"/>
    <n v="9.0299999999999994"/>
    <s v="Florida"/>
    <n v="18.97"/>
    <n v="33952"/>
  </r>
  <r>
    <s v="Auburn"/>
    <m/>
    <s v="Bill Eplett"/>
    <s v="Corporate"/>
    <n v="7.0000000000000007E-2"/>
    <n v="1"/>
    <x v="0"/>
    <n v="32741"/>
    <s v="Low"/>
    <n v="13"/>
    <n v="0.6"/>
    <x v="0"/>
    <x v="0"/>
    <s v="Filing/Storage Totes and Swivel Casters"/>
    <x v="0"/>
    <n v="-81.77"/>
    <x v="0"/>
    <n v="4598"/>
    <n v="136.24"/>
    <x v="49"/>
    <s v="Regular Air"/>
    <n v="9.4499999999999993"/>
    <s v="New York"/>
    <n v="9.7100000000000009"/>
    <n v="13021"/>
  </r>
  <r>
    <s v="Wenatchee"/>
    <m/>
    <s v="Erica Smith"/>
    <s v="Small Business"/>
    <n v="0.06"/>
    <n v="1"/>
    <x v="0"/>
    <n v="55874"/>
    <s v="Medium"/>
    <n v="24"/>
    <n v="0.38"/>
    <x v="0"/>
    <x v="0"/>
    <s v="Staples Standard Envelopes"/>
    <x v="15"/>
    <n v="33.01"/>
    <x v="1"/>
    <n v="7812"/>
    <n v="129.53"/>
    <x v="43"/>
    <s v="Regular Air"/>
    <n v="1.39"/>
    <s v="Washington"/>
    <n v="5.68"/>
    <n v="98801"/>
  </r>
  <r>
    <s v="Sulphur Springs"/>
    <m/>
    <s v="Erica Smith"/>
    <s v="Small Business"/>
    <n v="0"/>
    <n v="1"/>
    <x v="0"/>
    <n v="55874"/>
    <s v="Medium"/>
    <n v="28"/>
    <n v="0.39"/>
    <x v="0"/>
    <x v="0"/>
    <s v="Wilson Jones Hanging View Binder, White, 1&quot;"/>
    <x v="3"/>
    <n v="-60.145000000000003"/>
    <x v="2"/>
    <n v="7810"/>
    <n v="208.83"/>
    <x v="44"/>
    <s v="Regular Air"/>
    <n v="6.05"/>
    <s v="Texas"/>
    <n v="7.1"/>
    <n v="75482"/>
  </r>
  <r>
    <s v="Coeur D Alene"/>
    <m/>
    <s v="Sharelle Roach"/>
    <s v="Home Office"/>
    <n v="0.04"/>
    <n v="1"/>
    <x v="0"/>
    <n v="48998"/>
    <s v="Low"/>
    <n v="15"/>
    <n v="0.35"/>
    <x v="0"/>
    <x v="0"/>
    <s v="Peel &amp; Seel® Recycled Catalog Envelopes, Brown"/>
    <x v="15"/>
    <n v="-8.11"/>
    <x v="1"/>
    <n v="6876"/>
    <n v="180.39"/>
    <x v="50"/>
    <s v="Regular Air"/>
    <n v="6.97"/>
    <s v="Idaho"/>
    <n v="11.58"/>
    <n v="83814"/>
  </r>
  <r>
    <s v="Sulphur Springs"/>
    <m/>
    <s v="Erica Smith"/>
    <s v="Small Business"/>
    <n v="0.01"/>
    <n v="1"/>
    <x v="0"/>
    <n v="55874"/>
    <s v="Medium"/>
    <n v="41"/>
    <n v="0.64"/>
    <x v="2"/>
    <x v="6"/>
    <s v="Imation 3.5&quot;, DISKETTE 44766 HGHLD3.52HD/FM, 10/Pack"/>
    <x v="8"/>
    <n v="-111.72"/>
    <x v="2"/>
    <n v="7811"/>
    <n v="228.3"/>
    <x v="50"/>
    <s v="Express Air"/>
    <n v="4.62"/>
    <s v="Texas"/>
    <n v="4.9800000000000004"/>
    <n v="75482"/>
  </r>
  <r>
    <s v="Euless"/>
    <m/>
    <s v="Edward Becker"/>
    <s v="Home Office"/>
    <n v="7.0000000000000007E-2"/>
    <n v="1"/>
    <x v="0"/>
    <n v="32037"/>
    <s v="Low"/>
    <n v="15"/>
    <n v="0.54"/>
    <x v="2"/>
    <x v="1"/>
    <s v="Canon Imageclass D680 Copier / Fax"/>
    <x v="11"/>
    <n v="325.29000000000002"/>
    <x v="2"/>
    <n v="4502"/>
    <n v="9862.51"/>
    <x v="48"/>
    <s v="Regular Air"/>
    <n v="24.49"/>
    <s v="Texas"/>
    <n v="699.99"/>
    <n v="76039"/>
  </r>
  <r>
    <s v="Euless"/>
    <m/>
    <s v="Edward Becker"/>
    <s v="Home Office"/>
    <n v="0.04"/>
    <n v="1"/>
    <x v="0"/>
    <n v="32037"/>
    <s v="Low"/>
    <n v="37"/>
    <n v="0.38"/>
    <x v="0"/>
    <x v="0"/>
    <s v="Avery Printable Repositionable Plastic Tabs"/>
    <x v="3"/>
    <n v="-63.813499999999998"/>
    <x v="2"/>
    <n v="4501"/>
    <n v="311.66000000000003"/>
    <x v="51"/>
    <s v="Regular Air"/>
    <n v="6.19"/>
    <s v="Texas"/>
    <n v="8.6"/>
    <n v="76039"/>
  </r>
  <r>
    <s v="West Valley City"/>
    <m/>
    <s v="Frank Merwin"/>
    <s v="Consumer"/>
    <n v="0.02"/>
    <n v="1"/>
    <x v="0"/>
    <n v="59170"/>
    <s v="High"/>
    <n v="44"/>
    <n v="0.38"/>
    <x v="0"/>
    <x v="0"/>
    <s v="Wilson Jones 14 Line Acrylic Coated Pressboard Data Binders"/>
    <x v="3"/>
    <n v="9.2989999999999995"/>
    <x v="1"/>
    <n v="8273"/>
    <n v="242.46"/>
    <x v="50"/>
    <s v="Regular Air"/>
    <n v="2.99"/>
    <s v="Utah"/>
    <n v="5.34"/>
    <n v="84120"/>
  </r>
  <r>
    <s v="West Valley City"/>
    <m/>
    <s v="Frank Merwin"/>
    <s v="Consumer"/>
    <n v="0.04"/>
    <n v="1"/>
    <x v="0"/>
    <n v="59170"/>
    <s v="High"/>
    <n v="10"/>
    <n v="0.63"/>
    <x v="1"/>
    <x v="5"/>
    <s v="Deflect-o Glass Clear Studded Chair Mats"/>
    <x v="5"/>
    <n v="232"/>
    <x v="1"/>
    <n v="8274"/>
    <n v="607.77"/>
    <x v="52"/>
    <s v="Regular Air"/>
    <n v="10.84"/>
    <s v="Utah"/>
    <n v="62.18"/>
    <n v="84120"/>
  </r>
  <r>
    <s v="West Valley City"/>
    <m/>
    <s v="Frank Merwin"/>
    <s v="Consumer"/>
    <n v="0.03"/>
    <n v="1"/>
    <x v="0"/>
    <n v="59170"/>
    <s v="High"/>
    <n v="22"/>
    <n v="0.73"/>
    <x v="1"/>
    <x v="3"/>
    <s v="Eldon Econocleat® Chair Mats for Low Pile Carpets"/>
    <x v="5"/>
    <n v="-380.9"/>
    <x v="1"/>
    <n v="8275"/>
    <n v="954.57"/>
    <x v="52"/>
    <s v="Regular Air"/>
    <n v="34.200000000000003"/>
    <s v="Utah"/>
    <n v="41.47"/>
    <n v="84120"/>
  </r>
  <r>
    <s v="Redlands"/>
    <m/>
    <s v="David Bremer"/>
    <s v="Corporate"/>
    <n v="0.05"/>
    <n v="1"/>
    <x v="0"/>
    <n v="22083"/>
    <s v="Critical"/>
    <n v="2"/>
    <n v="0.38"/>
    <x v="0"/>
    <x v="3"/>
    <s v="Adams Telephone Message Books, 5 1/4” x 11”"/>
    <x v="2"/>
    <n v="-4.1399999999999997"/>
    <x v="1"/>
    <n v="3077"/>
    <n v="16.809999999999999"/>
    <x v="52"/>
    <s v="Express Air"/>
    <n v="2.14"/>
    <s v="California"/>
    <n v="6.04"/>
    <n v="92374"/>
  </r>
  <r>
    <s v="West Valley City"/>
    <m/>
    <s v="Frank Merwin"/>
    <s v="Consumer"/>
    <n v="0.04"/>
    <n v="1"/>
    <x v="0"/>
    <n v="59170"/>
    <s v="High"/>
    <n v="5"/>
    <n v="0.38"/>
    <x v="2"/>
    <x v="5"/>
    <s v="Polycom ViewStation™ Adapter H323 Videoconferencing Unit"/>
    <x v="7"/>
    <n v="-1510.8855000000001"/>
    <x v="1"/>
    <n v="8276"/>
    <n v="8767.6200000000008"/>
    <x v="52"/>
    <s v="Regular Air"/>
    <n v="13.99"/>
    <s v="Utah"/>
    <n v="1938.02"/>
    <n v="84120"/>
  </r>
  <r>
    <s v="Kankakee"/>
    <m/>
    <s v="Nicole Hansen"/>
    <s v="Corporate"/>
    <n v="0.04"/>
    <n v="1"/>
    <x v="0"/>
    <n v="16547"/>
    <s v="Not Specified"/>
    <n v="8"/>
    <n v="0.77"/>
    <x v="1"/>
    <x v="4"/>
    <s v="BoxOffice By Design Rectangular and Half-Moon Meeting Room Tables"/>
    <x v="4"/>
    <n v="-533.23199999999997"/>
    <x v="2"/>
    <n v="2297"/>
    <n v="1749.64"/>
    <x v="50"/>
    <s v="Delivery Truck"/>
    <n v="69.64"/>
    <s v="Illinois"/>
    <n v="218.75"/>
    <n v="60901"/>
  </r>
  <r>
    <s v="Kankakee"/>
    <m/>
    <s v="Nicole Hansen"/>
    <s v="Corporate"/>
    <n v="0.09"/>
    <n v="1"/>
    <x v="0"/>
    <n v="16547"/>
    <s v="Not Specified"/>
    <n v="30"/>
    <n v="0.64"/>
    <x v="1"/>
    <x v="2"/>
    <s v="Hon 4700 Series Mobuis™ Mid-Back Task Chairs with Adjustable Arms"/>
    <x v="1"/>
    <n v="1240.25"/>
    <x v="2"/>
    <n v="2296"/>
    <n v="10554.63"/>
    <x v="48"/>
    <s v="Delivery Truck"/>
    <n v="58.92"/>
    <s v="Illinois"/>
    <n v="355.98"/>
    <n v="60901"/>
  </r>
  <r>
    <s v="Oxnard"/>
    <m/>
    <s v="Debra Catini"/>
    <s v="Small Business"/>
    <n v="0.05"/>
    <n v="1"/>
    <x v="0"/>
    <n v="56483"/>
    <s v="High"/>
    <n v="37"/>
    <n v="0.4"/>
    <x v="0"/>
    <x v="0"/>
    <s v="Xerox 1971"/>
    <x v="2"/>
    <n v="-104.57"/>
    <x v="1"/>
    <n v="7895"/>
    <n v="158.62"/>
    <x v="52"/>
    <s v="Regular Air"/>
    <n v="5.17"/>
    <s v="California"/>
    <n v="4.28"/>
    <n v="93030"/>
  </r>
  <r>
    <s v="Cedar Falls"/>
    <m/>
    <s v="Justin Knight"/>
    <s v="Corporate"/>
    <n v="0.02"/>
    <n v="1"/>
    <x v="0"/>
    <n v="18471"/>
    <s v="Not Specified"/>
    <n v="29"/>
    <n v="0.36"/>
    <x v="0"/>
    <x v="0"/>
    <s v="Xerox 1983"/>
    <x v="2"/>
    <n v="-47.12"/>
    <x v="2"/>
    <n v="2553"/>
    <n v="185.61"/>
    <x v="48"/>
    <s v="Regular Air"/>
    <n v="5.46"/>
    <s v="Iowa"/>
    <n v="5.98"/>
    <n v="50613"/>
  </r>
  <r>
    <s v="Burlington"/>
    <m/>
    <s v="Justin Knight"/>
    <s v="Corporate"/>
    <n v="0.02"/>
    <n v="1"/>
    <x v="0"/>
    <n v="18471"/>
    <s v="Not Specified"/>
    <n v="4"/>
    <n v="0.55000000000000004"/>
    <x v="0"/>
    <x v="6"/>
    <s v="Kleencut® Forged Office Shears by Acme United Corporation"/>
    <x v="16"/>
    <n v="-8.02"/>
    <x v="2"/>
    <n v="2552"/>
    <n v="10.96"/>
    <x v="48"/>
    <s v="Regular Air"/>
    <n v="2.56"/>
    <s v="Iowa"/>
    <n v="2.08"/>
    <n v="52601"/>
  </r>
  <r>
    <s v="Burlington"/>
    <m/>
    <s v="Justin Knight"/>
    <s v="Corporate"/>
    <n v="0"/>
    <n v="1"/>
    <x v="0"/>
    <n v="18471"/>
    <s v="Not Specified"/>
    <n v="37"/>
    <n v="0.6"/>
    <x v="0"/>
    <x v="3"/>
    <s v="Newell 315"/>
    <x v="6"/>
    <n v="46.41"/>
    <x v="2"/>
    <n v="2551"/>
    <n v="226.65"/>
    <x v="48"/>
    <s v="Regular Air"/>
    <n v="0.96"/>
    <s v="Iowa"/>
    <n v="5.98"/>
    <n v="52601"/>
  </r>
  <r>
    <s v="El Centro"/>
    <m/>
    <s v="Roland Fjeld"/>
    <s v="Corporate"/>
    <n v="0.05"/>
    <n v="1"/>
    <x v="0"/>
    <n v="47011"/>
    <s v="High"/>
    <n v="33"/>
    <n v="0.59"/>
    <x v="0"/>
    <x v="0"/>
    <s v="X-Rack™ File for Hanging Folders"/>
    <x v="0"/>
    <n v="-35.26"/>
    <x v="1"/>
    <n v="6607"/>
    <n v="373.13"/>
    <x v="47"/>
    <s v="Regular Air"/>
    <n v="5.03"/>
    <s v="California"/>
    <n v="11.29"/>
    <n v="92243"/>
  </r>
  <r>
    <s v="Tooele"/>
    <m/>
    <s v="Frank Merwin"/>
    <s v="Consumer"/>
    <n v="0.03"/>
    <n v="1"/>
    <x v="0"/>
    <n v="36455"/>
    <s v="High"/>
    <n v="48"/>
    <n v="0.54"/>
    <x v="2"/>
    <x v="6"/>
    <s v="80 Minute CD-R Spindle, 100/Pack - Staples"/>
    <x v="8"/>
    <n v="561.42999999999995"/>
    <x v="1"/>
    <n v="5120"/>
    <n v="1838.19"/>
    <x v="47"/>
    <s v="Regular Air"/>
    <n v="1.99"/>
    <s v="Utah"/>
    <n v="39.479999999999997"/>
    <n v="84074"/>
  </r>
  <r>
    <s v="Orland Park"/>
    <m/>
    <s v="Anthony Johnson"/>
    <s v="Small Business"/>
    <n v="0.04"/>
    <n v="1"/>
    <x v="0"/>
    <n v="53511"/>
    <s v="Medium"/>
    <n v="49"/>
    <n v="0.55000000000000004"/>
    <x v="1"/>
    <x v="0"/>
    <s v="Eldon Expressions™ Desk Accessory, Wood Pencil Holder, Oak"/>
    <x v="5"/>
    <n v="-53.62"/>
    <x v="2"/>
    <n v="7501"/>
    <n v="491.93"/>
    <x v="47"/>
    <s v="Regular Air"/>
    <n v="6.22"/>
    <s v="Illinois"/>
    <n v="9.65"/>
    <n v="60462"/>
  </r>
  <r>
    <s v="Parma"/>
    <m/>
    <s v="Sally Hughsby"/>
    <s v="Consumer"/>
    <n v="0.01"/>
    <n v="1"/>
    <x v="0"/>
    <n v="55300"/>
    <s v="High"/>
    <n v="48"/>
    <n v="0.37"/>
    <x v="0"/>
    <x v="0"/>
    <s v="Avery 510"/>
    <x v="12"/>
    <n v="82.38"/>
    <x v="0"/>
    <n v="7719"/>
    <n v="180.48"/>
    <x v="47"/>
    <s v="Regular Air"/>
    <n v="0.5"/>
    <s v="Ohio"/>
    <n v="3.75"/>
    <n v="44134"/>
  </r>
  <r>
    <s v="Kissimmee"/>
    <m/>
    <s v="Tracy Collins"/>
    <s v="Corporate"/>
    <n v="0.05"/>
    <n v="1"/>
    <x v="0"/>
    <n v="58182"/>
    <s v="High"/>
    <n v="24"/>
    <n v="0.44"/>
    <x v="1"/>
    <x v="6"/>
    <s v="Executive Impressions 13&quot; Clairmont Wall Clock"/>
    <x v="5"/>
    <n v="166.92"/>
    <x v="3"/>
    <n v="8141"/>
    <n v="479.13"/>
    <x v="49"/>
    <s v="Express Air"/>
    <n v="6.15"/>
    <s v="Florida"/>
    <n v="19.23"/>
    <n v="34741"/>
  </r>
  <r>
    <s v="Parma"/>
    <m/>
    <s v="Sally Hughsby"/>
    <s v="Consumer"/>
    <n v="0.02"/>
    <n v="1"/>
    <x v="0"/>
    <n v="55300"/>
    <s v="High"/>
    <n v="31"/>
    <n v="0.6"/>
    <x v="1"/>
    <x v="1"/>
    <s v="Dana Swing-Arm Lamps"/>
    <x v="5"/>
    <n v="-231.05"/>
    <x v="0"/>
    <n v="7720"/>
    <n v="350.48"/>
    <x v="49"/>
    <s v="Regular Air"/>
    <n v="13.04"/>
    <s v="Ohio"/>
    <n v="10.68"/>
    <n v="44134"/>
  </r>
  <r>
    <s v="Parma"/>
    <m/>
    <s v="Sally Hughsby"/>
    <s v="Consumer"/>
    <n v="0.03"/>
    <n v="1"/>
    <x v="0"/>
    <n v="55300"/>
    <s v="High"/>
    <n v="37"/>
    <n v="0.6"/>
    <x v="0"/>
    <x v="0"/>
    <s v="Eureka Disposable Bags for Sanitaire® Vibra Groomer I® Upright Vac"/>
    <x v="13"/>
    <n v="-185.17"/>
    <x v="0"/>
    <n v="7718"/>
    <n v="159.88999999999999"/>
    <x v="49"/>
    <s v="Regular Air"/>
    <n v="6.89"/>
    <s v="Ohio"/>
    <n v="4.0599999999999996"/>
    <n v="44134"/>
  </r>
  <r>
    <s v="Orland Park"/>
    <m/>
    <s v="Anthony Johnson"/>
    <s v="Small Business"/>
    <n v="7.0000000000000007E-2"/>
    <n v="1"/>
    <x v="0"/>
    <n v="53511"/>
    <s v="Medium"/>
    <n v="41"/>
    <n v="0.39"/>
    <x v="0"/>
    <x v="0"/>
    <s v="Fellowes Black Plastic Comb Bindings"/>
    <x v="3"/>
    <n v="-243.23650000000001"/>
    <x v="2"/>
    <n v="7500"/>
    <n v="241.1"/>
    <x v="49"/>
    <s v="Regular Air"/>
    <n v="8.49"/>
    <s v="Illinois"/>
    <n v="5.81"/>
    <n v="60462"/>
  </r>
  <r>
    <s v="Joliet"/>
    <m/>
    <s v="Neola Schneider"/>
    <s v="Home Office"/>
    <n v="0.1"/>
    <n v="1"/>
    <x v="0"/>
    <n v="57509"/>
    <s v="Low"/>
    <n v="39"/>
    <n v="0.36"/>
    <x v="0"/>
    <x v="0"/>
    <s v="Avery 493"/>
    <x v="12"/>
    <n v="101.13"/>
    <x v="2"/>
    <n v="8057"/>
    <n v="199.39"/>
    <x v="47"/>
    <s v="Express Air"/>
    <n v="0.5"/>
    <s v="Illinois"/>
    <n v="4.91"/>
    <n v="60432"/>
  </r>
  <r>
    <s v="Arlington"/>
    <m/>
    <s v="Ann Blume"/>
    <s v="Small Business"/>
    <n v="0.02"/>
    <n v="1"/>
    <x v="0"/>
    <n v="38087"/>
    <s v="Critical"/>
    <n v="18"/>
    <n v="0.41"/>
    <x v="2"/>
    <x v="0"/>
    <s v="Zoom V.92 USB External Faxmodem"/>
    <x v="8"/>
    <n v="-76.89"/>
    <x v="0"/>
    <n v="5361"/>
    <n v="901.81"/>
    <x v="47"/>
    <s v="Regular Air"/>
    <n v="19.989999999999998"/>
    <s v="MA"/>
    <n v="49.99"/>
    <n v="2474"/>
  </r>
  <r>
    <s v="Kankakee"/>
    <m/>
    <s v="Neola Schneider"/>
    <s v="Home Office"/>
    <n v="0.09"/>
    <n v="1"/>
    <x v="0"/>
    <n v="57509"/>
    <s v="Low"/>
    <n v="11"/>
    <n v="0.61"/>
    <x v="1"/>
    <x v="4"/>
    <s v="Bevis Round Bullnose 29&quot; High Table Top"/>
    <x v="4"/>
    <n v="-202.58099999999999"/>
    <x v="2"/>
    <n v="8058"/>
    <n v="2770.35"/>
    <x v="53"/>
    <s v="Delivery Truck"/>
    <n v="66.67"/>
    <s v="Illinois"/>
    <n v="259.70999999999998"/>
    <n v="60901"/>
  </r>
  <r>
    <s v="Louisville"/>
    <m/>
    <s v="Anthony O'Donnell"/>
    <s v="Corporate"/>
    <n v="0"/>
    <n v="1"/>
    <x v="0"/>
    <n v="6368"/>
    <s v="Not Specified"/>
    <n v="40"/>
    <n v="0.56000000000000005"/>
    <x v="2"/>
    <x v="2"/>
    <s v="Okidata ML390 Turbo Dot Matrix Printers"/>
    <x v="7"/>
    <n v="6839.95"/>
    <x v="1"/>
    <n v="885"/>
    <n v="19100.45"/>
    <x v="49"/>
    <s v="Delivery Truck"/>
    <n v="14.7"/>
    <s v="Colorado"/>
    <n v="442.14"/>
    <n v="80027"/>
  </r>
  <r>
    <s v="Grants Pass"/>
    <m/>
    <s v="Adam Shillingsburg"/>
    <s v="Corporate"/>
    <n v="0.08"/>
    <n v="1"/>
    <x v="0"/>
    <n v="39072"/>
    <s v="High"/>
    <n v="50"/>
    <n v="0.59"/>
    <x v="0"/>
    <x v="0"/>
    <s v="Hunt Boston® Vacuum Mount KS Pencil Sharpener"/>
    <x v="6"/>
    <n v="144.69"/>
    <x v="1"/>
    <n v="5509"/>
    <n v="1633.37"/>
    <x v="51"/>
    <s v="Regular Air"/>
    <n v="7.73"/>
    <s v="Oregon"/>
    <n v="34.99"/>
    <n v="97526"/>
  </r>
  <r>
    <s v="Derby"/>
    <m/>
    <s v="Peter Buhler"/>
    <s v="Consumer"/>
    <n v="0.05"/>
    <n v="1"/>
    <x v="0"/>
    <n v="54947"/>
    <s v="Not Specified"/>
    <n v="27"/>
    <n v="0.64"/>
    <x v="2"/>
    <x v="6"/>
    <s v="Imation 3.5&quot;, DISKETTE 44766 HGHLD3.52HD/FM, 10/Pack"/>
    <x v="8"/>
    <n v="-98.35"/>
    <x v="2"/>
    <n v="7662"/>
    <n v="132.36000000000001"/>
    <x v="51"/>
    <s v="Regular Air"/>
    <n v="4.62"/>
    <s v="Kansas"/>
    <n v="4.9800000000000004"/>
    <n v="67037"/>
  </r>
  <r>
    <s v="Derby"/>
    <m/>
    <s v="Peter Buhler"/>
    <s v="Consumer"/>
    <n v="0.02"/>
    <n v="1"/>
    <x v="0"/>
    <n v="54947"/>
    <s v="Not Specified"/>
    <n v="42"/>
    <n v="0.55000000000000004"/>
    <x v="1"/>
    <x v="0"/>
    <s v="Hand-Finished Solid Wood Document Frame"/>
    <x v="5"/>
    <n v="565.37"/>
    <x v="2"/>
    <n v="7663"/>
    <n v="1498.46"/>
    <x v="54"/>
    <s v="Regular Air"/>
    <n v="5.0199999999999996"/>
    <s v="Kansas"/>
    <n v="34.229999999999997"/>
    <n v="67037"/>
  </r>
  <r>
    <s v="Covington"/>
    <m/>
    <s v="Brian Moss"/>
    <s v="Corporate"/>
    <n v="0.01"/>
    <n v="1"/>
    <x v="0"/>
    <n v="28256"/>
    <s v="High"/>
    <n v="19"/>
    <n v="0.78"/>
    <x v="0"/>
    <x v="2"/>
    <s v="Tennsco Lockers, Gray"/>
    <x v="0"/>
    <n v="-851.09"/>
    <x v="3"/>
    <n v="3958"/>
    <n v="467.4"/>
    <x v="51"/>
    <s v="Delivery Truck"/>
    <n v="53.03"/>
    <s v="Kentucky"/>
    <n v="20.98"/>
    <n v="41011"/>
  </r>
  <r>
    <s v="Paris"/>
    <m/>
    <s v="Ruben Ausman"/>
    <s v="Corporate"/>
    <n v="0.04"/>
    <n v="1"/>
    <x v="0"/>
    <n v="36643"/>
    <s v="Critical"/>
    <n v="30"/>
    <n v="0.61"/>
    <x v="0"/>
    <x v="0"/>
    <s v="Fellowes Bases and Tops For Staxonsteel®/High-Stak® Systems"/>
    <x v="0"/>
    <n v="87.03"/>
    <x v="2"/>
    <n v="5137"/>
    <n v="1025.02"/>
    <x v="54"/>
    <s v="Regular Air"/>
    <n v="8.74"/>
    <s v="Texas"/>
    <n v="33.29"/>
    <n v="75460"/>
  </r>
  <r>
    <s v="Blaine"/>
    <m/>
    <s v="Mary O'Rourke"/>
    <s v="Home Office"/>
    <n v="0.03"/>
    <n v="1"/>
    <x v="0"/>
    <n v="58310"/>
    <s v="Critical"/>
    <n v="22"/>
    <n v="0.56999999999999995"/>
    <x v="0"/>
    <x v="0"/>
    <s v="Companion Letter/Legal File, Black"/>
    <x v="0"/>
    <n v="1.98"/>
    <x v="2"/>
    <n v="8155"/>
    <n v="834.81"/>
    <x v="54"/>
    <s v="Regular Air"/>
    <n v="12.9"/>
    <s v="Minnesota"/>
    <n v="37.76"/>
    <n v="55434"/>
  </r>
  <r>
    <s v="Paris"/>
    <m/>
    <s v="Ruben Ausman"/>
    <s v="Corporate"/>
    <n v="0.01"/>
    <n v="1"/>
    <x v="0"/>
    <n v="36643"/>
    <s v="Critical"/>
    <n v="17"/>
    <n v="0.43"/>
    <x v="1"/>
    <x v="0"/>
    <s v="9-3/4 Diameter Round Wall Clock"/>
    <x v="5"/>
    <n v="-36.770000000000003"/>
    <x v="2"/>
    <n v="5136"/>
    <n v="240.87"/>
    <x v="55"/>
    <s v="Regular Air"/>
    <n v="8.7799999999999994"/>
    <s v="Texas"/>
    <n v="13.79"/>
    <n v="75460"/>
  </r>
  <r>
    <s v="Appleton"/>
    <m/>
    <s v="Katrina Bavinger"/>
    <s v="Home Office"/>
    <n v="0"/>
    <n v="1"/>
    <x v="0"/>
    <n v="37441"/>
    <s v="Critical"/>
    <n v="46"/>
    <n v="0.56000000000000005"/>
    <x v="1"/>
    <x v="2"/>
    <s v="Global Leather and Oak Executive Chair, Black"/>
    <x v="1"/>
    <n v="3407.73"/>
    <x v="2"/>
    <n v="5260"/>
    <n v="14740.51"/>
    <x v="55"/>
    <s v="Delivery Truck"/>
    <n v="164.73"/>
    <s v="Wisconsin"/>
    <n v="300.98"/>
    <n v="54915"/>
  </r>
  <r>
    <s v="Woodmere"/>
    <m/>
    <s v="Jeremy Lonsdale"/>
    <s v="Corporate"/>
    <n v="0.03"/>
    <n v="1"/>
    <x v="0"/>
    <n v="18816"/>
    <s v="Critical"/>
    <n v="12"/>
    <n v="0.56000000000000005"/>
    <x v="0"/>
    <x v="0"/>
    <s v="Belkin Premiere Surge Master II 8-outlet surge protector"/>
    <x v="13"/>
    <n v="108.96"/>
    <x v="0"/>
    <n v="2603"/>
    <n v="580.46"/>
    <x v="53"/>
    <s v="Express Air"/>
    <n v="3.99"/>
    <s v="New York"/>
    <n v="48.58"/>
    <n v="11598"/>
  </r>
  <r>
    <s v="Appleton"/>
    <m/>
    <s v="Katrina Bavinger"/>
    <s v="Home Office"/>
    <n v="0.09"/>
    <n v="1"/>
    <x v="0"/>
    <n v="37441"/>
    <s v="Critical"/>
    <n v="1"/>
    <n v="0.57999999999999996"/>
    <x v="0"/>
    <x v="3"/>
    <s v="Newell 343"/>
    <x v="6"/>
    <n v="-1.84"/>
    <x v="2"/>
    <n v="5261"/>
    <n v="3.77"/>
    <x v="53"/>
    <s v="Regular Air"/>
    <n v="0.96"/>
    <s v="Wisconsin"/>
    <n v="2.94"/>
    <n v="54915"/>
  </r>
  <r>
    <s v="Gorham"/>
    <m/>
    <s v="Peter McVee"/>
    <s v="Small Business"/>
    <n v="0.01"/>
    <n v="1"/>
    <x v="0"/>
    <n v="11008"/>
    <s v="Critical"/>
    <n v="17"/>
    <m/>
    <x v="0"/>
    <x v="1"/>
    <s v="SAFCO Commercial Wire Shelving, Black"/>
    <x v="0"/>
    <n v="-321.51"/>
    <x v="0"/>
    <n v="1525"/>
    <n v="2545.89"/>
    <x v="53"/>
    <s v="Regular Air"/>
    <n v="35"/>
    <s v="Maine"/>
    <n v="138.13999999999999"/>
    <n v="4038"/>
  </r>
  <r>
    <s v="Fruit Cove"/>
    <m/>
    <s v="Mick Crebagga"/>
    <s v="Corporate"/>
    <n v="0.1"/>
    <n v="1"/>
    <x v="0"/>
    <n v="49123"/>
    <s v="High"/>
    <n v="31"/>
    <n v="0.39"/>
    <x v="0"/>
    <x v="0"/>
    <s v="Avery® 3 1/2&quot; Diskette Storage Pages, 10/Pack"/>
    <x v="3"/>
    <n v="-22.528500000000001"/>
    <x v="3"/>
    <n v="6889"/>
    <n v="305.76"/>
    <x v="53"/>
    <s v="Regular Air"/>
    <n v="5.75"/>
    <s v="Florida"/>
    <n v="10.44"/>
    <n v="32259"/>
  </r>
  <r>
    <s v="Fruit Cove"/>
    <m/>
    <s v="Mick Crebagga"/>
    <s v="Corporate"/>
    <n v="0.06"/>
    <n v="1"/>
    <x v="0"/>
    <n v="49123"/>
    <s v="High"/>
    <n v="3"/>
    <n v="0.52"/>
    <x v="2"/>
    <x v="6"/>
    <s v="80 Minute Slim Jewel Case CD-R , 10/Pack - Staples"/>
    <x v="8"/>
    <n v="-26.8"/>
    <x v="3"/>
    <n v="6890"/>
    <n v="25.48"/>
    <x v="53"/>
    <s v="Regular Air"/>
    <n v="1.99"/>
    <s v="Florida"/>
    <n v="8.33"/>
    <n v="32259"/>
  </r>
  <r>
    <s v="Shoreview"/>
    <m/>
    <s v="Dana Kaydos"/>
    <s v="Corporate"/>
    <n v="0.04"/>
    <n v="1"/>
    <x v="0"/>
    <n v="48230"/>
    <s v="Not Specified"/>
    <n v="39"/>
    <n v="0.42"/>
    <x v="1"/>
    <x v="0"/>
    <s v="Deflect-o SuperTray™ Unbreakable Stackable Tray, Letter, Black"/>
    <x v="5"/>
    <n v="387.2"/>
    <x v="2"/>
    <n v="6774"/>
    <n v="1140.26"/>
    <x v="56"/>
    <s v="Express Air"/>
    <n v="8.5500000000000007"/>
    <s v="Minnesota"/>
    <n v="29.18"/>
    <n v="55126"/>
  </r>
  <r>
    <s v="Hacienda Heights"/>
    <m/>
    <s v="Dan Campbell"/>
    <s v="Corporate"/>
    <n v="0.1"/>
    <n v="1"/>
    <x v="0"/>
    <n v="18819"/>
    <s v="Low"/>
    <n v="22"/>
    <n v="0.55000000000000004"/>
    <x v="1"/>
    <x v="1"/>
    <s v="Dana Fluorescent Magnifying Lamp, White, 36&quot;"/>
    <x v="5"/>
    <n v="98.12"/>
    <x v="1"/>
    <n v="2604"/>
    <n v="1102.3"/>
    <x v="56"/>
    <s v="Regular Air"/>
    <n v="22.24"/>
    <s v="California"/>
    <n v="50.98"/>
    <n v="91745"/>
  </r>
  <r>
    <s v="Shoreview"/>
    <m/>
    <s v="Dana Kaydos"/>
    <s v="Corporate"/>
    <n v="0"/>
    <n v="1"/>
    <x v="0"/>
    <n v="48230"/>
    <s v="Not Specified"/>
    <n v="31"/>
    <n v="0.83"/>
    <x v="0"/>
    <x v="1"/>
    <s v="Carina 42&quot;Hx23 3/4&quot;W Media Storage Unit"/>
    <x v="0"/>
    <n v="-684.78"/>
    <x v="2"/>
    <n v="6775"/>
    <n v="2645.8"/>
    <x v="56"/>
    <s v="Regular Air"/>
    <n v="35"/>
    <s v="Minnesota"/>
    <n v="80.98"/>
    <n v="55126"/>
  </r>
  <r>
    <s v="Laguna Hills"/>
    <m/>
    <s v="Jill Matthias"/>
    <s v="Consumer"/>
    <n v="0.1"/>
    <n v="1"/>
    <x v="0"/>
    <n v="43846"/>
    <s v="High"/>
    <n v="9"/>
    <n v="0.39"/>
    <x v="0"/>
    <x v="3"/>
    <s v="Telephone Message Books with Fax/Mobile Section, 4 1/4&quot; x 6&quot;"/>
    <x v="2"/>
    <n v="-8.2799999999999994"/>
    <x v="1"/>
    <n v="6187"/>
    <n v="31.36"/>
    <x v="56"/>
    <s v="Regular Air"/>
    <n v="2.2000000000000002"/>
    <s v="California"/>
    <n v="3.6"/>
    <n v="92653"/>
  </r>
  <r>
    <s v="Dickinson"/>
    <m/>
    <s v="Sean O'Donnell"/>
    <s v="Corporate"/>
    <n v="0.03"/>
    <n v="1"/>
    <x v="0"/>
    <n v="1059"/>
    <s v="Critical"/>
    <n v="24"/>
    <n v="0.37"/>
    <x v="0"/>
    <x v="0"/>
    <s v="Wilson Jones Ledger-Size, Piano-Hinge Binder, 2&quot;, Blue"/>
    <x v="3"/>
    <n v="310.21600000000001"/>
    <x v="2"/>
    <n v="170"/>
    <n v="990.1"/>
    <x v="56"/>
    <s v="Regular Air"/>
    <n v="7.47"/>
    <s v="North Dakota"/>
    <n v="40.98"/>
    <n v="58601"/>
  </r>
  <r>
    <s v="Newington"/>
    <m/>
    <s v="Cathy Hwang"/>
    <s v="Home Office"/>
    <n v="0.1"/>
    <n v="1"/>
    <x v="0"/>
    <n v="30215"/>
    <s v="Medium"/>
    <n v="20"/>
    <n v="0.39"/>
    <x v="0"/>
    <x v="3"/>
    <s v="Adams Phone Message Book, 200 Message Capacity, 8 1/16” x 11”"/>
    <x v="2"/>
    <n v="18.420000000000002"/>
    <x v="0"/>
    <n v="4248"/>
    <n v="125.84"/>
    <x v="56"/>
    <s v="Regular Air"/>
    <n v="2"/>
    <s v="Connecticut"/>
    <n v="6.88"/>
    <n v="6111"/>
  </r>
  <r>
    <s v="Kirkland"/>
    <m/>
    <s v="Stephanie Phelps"/>
    <s v="Consumer"/>
    <n v="0.03"/>
    <n v="1"/>
    <x v="0"/>
    <n v="18279"/>
    <s v="Medium"/>
    <n v="20"/>
    <n v="0.36"/>
    <x v="2"/>
    <x v="1"/>
    <s v="Sharp AL-1530CS Digital Copier"/>
    <x v="11"/>
    <n v="3272.9"/>
    <x v="1"/>
    <n v="2517"/>
    <n v="10281.790000000001"/>
    <x v="56"/>
    <s v="Regular Air"/>
    <n v="24.49"/>
    <s v="Washington"/>
    <n v="499.99"/>
    <n v="98034"/>
  </r>
  <r>
    <s v="Henderson"/>
    <m/>
    <s v="Darrin Van Huff"/>
    <s v="Home Office"/>
    <n v="0.09"/>
    <n v="1"/>
    <x v="0"/>
    <n v="30564"/>
    <s v="Critical"/>
    <n v="20"/>
    <n v="0.38"/>
    <x v="2"/>
    <x v="3"/>
    <s v="Accessory41"/>
    <x v="9"/>
    <n v="126.126"/>
    <x v="3"/>
    <n v="4288"/>
    <n v="606.39850000000001"/>
    <x v="56"/>
    <s v="Regular Air"/>
    <n v="5.99"/>
    <s v="Kentucky"/>
    <n v="35.99"/>
    <n v="42420"/>
  </r>
  <r>
    <s v="Dickinson"/>
    <m/>
    <s v="Sean O'Donnell"/>
    <s v="Corporate"/>
    <n v="0.02"/>
    <n v="1"/>
    <x v="0"/>
    <n v="1059"/>
    <s v="Critical"/>
    <n v="22"/>
    <n v="0.38"/>
    <x v="0"/>
    <x v="0"/>
    <s v="Wilson Jones 14 Line Acrylic Coated Pressboard Data Binders"/>
    <x v="3"/>
    <n v="5.2954999999999997"/>
    <x v="2"/>
    <n v="169"/>
    <n v="127.33"/>
    <x v="57"/>
    <s v="Regular Air"/>
    <n v="2.99"/>
    <s v="North Dakota"/>
    <n v="5.34"/>
    <n v="58601"/>
  </r>
  <r>
    <s v="Stamford"/>
    <m/>
    <s v="Jennifer Patt"/>
    <s v="Home Office"/>
    <n v="0.08"/>
    <n v="1"/>
    <x v="0"/>
    <n v="57890"/>
    <s v="Critical"/>
    <n v="15"/>
    <n v="0.37"/>
    <x v="0"/>
    <x v="0"/>
    <s v="Eaton Premium Continuous-Feed Paper, 25% Cotton, Letter Size, White, 1000 Shts/Box"/>
    <x v="2"/>
    <n v="282.32"/>
    <x v="0"/>
    <n v="8109"/>
    <n v="803.04"/>
    <x v="57"/>
    <s v="Regular Air"/>
    <n v="6.79"/>
    <s v="Connecticut"/>
    <n v="55.48"/>
    <n v="6901"/>
  </r>
  <r>
    <s v="Kirkland"/>
    <m/>
    <s v="Stephanie Phelps"/>
    <s v="Consumer"/>
    <n v="7.0000000000000007E-2"/>
    <n v="1"/>
    <x v="0"/>
    <n v="18279"/>
    <s v="Medium"/>
    <n v="22"/>
    <n v="0.52"/>
    <x v="2"/>
    <x v="6"/>
    <s v="80 Minute Slim Jewel Case CD-R , 10/Pack - Staples"/>
    <x v="8"/>
    <n v="11.95"/>
    <x v="1"/>
    <n v="2516"/>
    <n v="184.35"/>
    <x v="57"/>
    <s v="Regular Air"/>
    <n v="1.99"/>
    <s v="Washington"/>
    <n v="8.33"/>
    <n v="98034"/>
  </r>
  <r>
    <s v="Auburn"/>
    <m/>
    <s v="Cathy Hwang"/>
    <s v="Home Office"/>
    <n v="0.06"/>
    <n v="1"/>
    <x v="0"/>
    <n v="30215"/>
    <s v="Medium"/>
    <n v="23"/>
    <n v="0.6"/>
    <x v="2"/>
    <x v="0"/>
    <s v="T28 WORLD"/>
    <x v="9"/>
    <n v="349.47"/>
    <x v="0"/>
    <n v="4247"/>
    <n v="3637.7280000000001"/>
    <x v="57"/>
    <s v="Regular Air"/>
    <n v="8.99"/>
    <s v="Maine"/>
    <n v="195.99"/>
    <n v="4210"/>
  </r>
  <r>
    <s v="Mesquite"/>
    <m/>
    <s v="James Lanier"/>
    <s v="Corporate"/>
    <n v="0.05"/>
    <n v="1"/>
    <x v="0"/>
    <n v="51937"/>
    <s v="High"/>
    <n v="39"/>
    <n v="0.56999999999999995"/>
    <x v="0"/>
    <x v="2"/>
    <s v="3.6 Cubic Foot Counter Height Office Refrigerator"/>
    <x v="13"/>
    <n v="2816.21"/>
    <x v="2"/>
    <n v="7276"/>
    <n v="11613.13"/>
    <x v="56"/>
    <s v="Delivery Truck"/>
    <n v="42.52"/>
    <s v="Texas"/>
    <n v="294.62"/>
    <n v="75150"/>
  </r>
  <r>
    <s v="Little Rock"/>
    <m/>
    <s v="Keith Dawkins"/>
    <s v="Home Office"/>
    <n v="0.03"/>
    <n v="1"/>
    <x v="0"/>
    <n v="6979"/>
    <s v="Critical"/>
    <n v="28"/>
    <n v="0.36"/>
    <x v="2"/>
    <x v="5"/>
    <s v="TI 30X Scientific Calculator"/>
    <x v="7"/>
    <n v="-1.4355"/>
    <x v="3"/>
    <n v="962"/>
    <n v="334.89"/>
    <x v="57"/>
    <s v="Regular Air"/>
    <n v="5.99"/>
    <s v="Arkansas"/>
    <n v="11.99"/>
    <n v="72209"/>
  </r>
  <r>
    <s v="Pleasant Grove"/>
    <m/>
    <s v="Cari Sayre"/>
    <s v="Corporate"/>
    <n v="7.0000000000000007E-2"/>
    <n v="1"/>
    <x v="0"/>
    <n v="14916"/>
    <s v="Low"/>
    <n v="16"/>
    <n v="0.59"/>
    <x v="2"/>
    <x v="0"/>
    <s v="StarTAC 6500"/>
    <x v="9"/>
    <n v="21.024000000000001"/>
    <x v="1"/>
    <n v="2086"/>
    <n v="1685.941"/>
    <x v="58"/>
    <s v="Express Air"/>
    <n v="8.8000000000000007"/>
    <s v="Utah"/>
    <n v="125.99"/>
    <n v="84062"/>
  </r>
  <r>
    <s v="Georgetown"/>
    <m/>
    <s v="Cindy Schnelling"/>
    <s v="Corporate"/>
    <n v="0.06"/>
    <n v="1"/>
    <x v="0"/>
    <n v="39846"/>
    <s v="Low"/>
    <n v="10"/>
    <n v="0.69"/>
    <x v="1"/>
    <x v="4"/>
    <s v="O'Sullivan Elevations Bookcase, Cherry Finish"/>
    <x v="10"/>
    <n v="-340.98"/>
    <x v="3"/>
    <n v="5629"/>
    <n v="1372.14"/>
    <x v="59"/>
    <s v="Delivery Truck"/>
    <n v="54.74"/>
    <s v="Kentucky"/>
    <n v="130.97999999999999"/>
    <n v="40324"/>
  </r>
  <r>
    <s v="Frankfort"/>
    <m/>
    <s v="Cindy Schnelling"/>
    <s v="Corporate"/>
    <n v="0.06"/>
    <n v="1"/>
    <x v="0"/>
    <n v="39846"/>
    <s v="Low"/>
    <n v="14"/>
    <n v="0.64"/>
    <x v="2"/>
    <x v="6"/>
    <s v="Imation 3.5&quot;, DISKETTE 44766 HGHLD3.52HD/FM, 10/Pack"/>
    <x v="8"/>
    <n v="-62.73"/>
    <x v="2"/>
    <n v="5628"/>
    <n v="71.47"/>
    <x v="59"/>
    <s v="Regular Air"/>
    <n v="4.62"/>
    <s v="Illinois"/>
    <n v="4.9800000000000004"/>
    <n v="60423"/>
  </r>
  <r>
    <s v="Camarillo"/>
    <m/>
    <s v="Victoria Pisteka"/>
    <s v="Corporate"/>
    <n v="0.1"/>
    <n v="1"/>
    <x v="0"/>
    <n v="41888"/>
    <s v="Low"/>
    <n v="29"/>
    <n v="0.59"/>
    <x v="2"/>
    <x v="0"/>
    <s v="V3682"/>
    <x v="9"/>
    <n v="372.40199999999999"/>
    <x v="1"/>
    <n v="5908"/>
    <n v="2823.0369999999998"/>
    <x v="57"/>
    <s v="Regular Air"/>
    <n v="4.2"/>
    <s v="California"/>
    <n v="125.99"/>
    <n v="93010"/>
  </r>
  <r>
    <s v="Oakland Park"/>
    <m/>
    <s v="Steven Ward"/>
    <s v="Consumer"/>
    <n v="7.0000000000000007E-2"/>
    <n v="1"/>
    <x v="0"/>
    <n v="57958"/>
    <s v="Critical"/>
    <n v="46"/>
    <n v="0.4"/>
    <x v="0"/>
    <x v="0"/>
    <s v="Xerox 1979"/>
    <x v="2"/>
    <n v="385.8"/>
    <x v="3"/>
    <n v="8115"/>
    <n v="1419.83"/>
    <x v="58"/>
    <s v="Express Air"/>
    <n v="8.74"/>
    <s v="Florida"/>
    <n v="30.98"/>
    <n v="33334"/>
  </r>
  <r>
    <s v="Camarillo"/>
    <m/>
    <s v="Victoria Pisteka"/>
    <s v="Corporate"/>
    <n v="0.08"/>
    <n v="1"/>
    <x v="0"/>
    <n v="41888"/>
    <s v="Low"/>
    <n v="23"/>
    <n v="0.74"/>
    <x v="2"/>
    <x v="6"/>
    <s v="Imation 3.5 IBM Formatted Diskettes, 10/Box"/>
    <x v="8"/>
    <n v="-41.83"/>
    <x v="1"/>
    <n v="5907"/>
    <n v="187.8"/>
    <x v="60"/>
    <s v="Express Air"/>
    <n v="2.38"/>
    <s v="California"/>
    <n v="8.32"/>
    <n v="93010"/>
  </r>
  <r>
    <s v="Camarillo"/>
    <m/>
    <s v="Victoria Pisteka"/>
    <s v="Corporate"/>
    <n v="0.1"/>
    <n v="1"/>
    <x v="0"/>
    <n v="41888"/>
    <s v="Low"/>
    <n v="18"/>
    <n v="0.35"/>
    <x v="0"/>
    <x v="0"/>
    <s v="GBC VeloBinder Electric Binding Machine"/>
    <x v="3"/>
    <n v="690.26800000000003"/>
    <x v="1"/>
    <n v="5906"/>
    <n v="1979.47"/>
    <x v="61"/>
    <s v="Regular Air"/>
    <n v="9.07"/>
    <s v="California"/>
    <n v="120.98"/>
    <n v="93010"/>
  </r>
  <r>
    <s v="Hammond"/>
    <m/>
    <s v="Evan Minnotte"/>
    <s v="Corporate"/>
    <n v="7.0000000000000007E-2"/>
    <n v="1"/>
    <x v="0"/>
    <n v="19042"/>
    <s v="Critical"/>
    <n v="8"/>
    <n v="0.37"/>
    <x v="0"/>
    <x v="0"/>
    <s v="Wilson Jones Ledger-Size, Piano-Hinge Binder, 2&quot;, Blue"/>
    <x v="3"/>
    <n v="54.901499999999999"/>
    <x v="2"/>
    <n v="2628"/>
    <n v="327.61"/>
    <x v="62"/>
    <s v="Regular Air"/>
    <n v="7.47"/>
    <s v="Indiana"/>
    <n v="40.98"/>
    <n v="46324"/>
  </r>
  <r>
    <s v="Mansfield"/>
    <m/>
    <s v="James Lanier"/>
    <s v="Corporate"/>
    <n v="0.02"/>
    <n v="1"/>
    <x v="0"/>
    <n v="8258"/>
    <s v="High"/>
    <n v="37"/>
    <n v="0.36"/>
    <x v="0"/>
    <x v="0"/>
    <s v="Staples 1 Part Blank Computer Paper"/>
    <x v="2"/>
    <n v="-155.21"/>
    <x v="2"/>
    <n v="1130"/>
    <n v="434.77"/>
    <x v="62"/>
    <s v="Regular Air"/>
    <n v="11.25"/>
    <s v="Texas"/>
    <n v="11.34"/>
    <n v="76063"/>
  </r>
  <r>
    <s v="Bryant"/>
    <m/>
    <s v="Denise Monton"/>
    <s v="Home Office"/>
    <n v="0.06"/>
    <n v="1"/>
    <x v="0"/>
    <n v="22851"/>
    <s v="Critical"/>
    <n v="38"/>
    <n v="0.56000000000000005"/>
    <x v="2"/>
    <x v="0"/>
    <s v="KF 788"/>
    <x v="9"/>
    <n v="233.559"/>
    <x v="3"/>
    <n v="3186"/>
    <n v="1409.0875000000001"/>
    <x v="62"/>
    <s v="Express Air"/>
    <n v="4.99"/>
    <s v="Arkansas"/>
    <n v="45.99"/>
    <n v="72022"/>
  </r>
  <r>
    <s v="Bryant"/>
    <m/>
    <s v="Denise Monton"/>
    <s v="Home Office"/>
    <n v="0.09"/>
    <n v="1"/>
    <x v="0"/>
    <n v="22851"/>
    <s v="Critical"/>
    <n v="25"/>
    <n v="0.4"/>
    <x v="2"/>
    <x v="6"/>
    <s v="Memorex 4.7GB DVD+RW, 3/Pack"/>
    <x v="8"/>
    <n v="218.89"/>
    <x v="3"/>
    <n v="3184"/>
    <n v="667.36"/>
    <x v="62"/>
    <s v="Regular Air"/>
    <n v="1.99"/>
    <s v="Arkansas"/>
    <n v="28.48"/>
    <n v="72022"/>
  </r>
  <r>
    <s v="Bryant"/>
    <m/>
    <s v="Denise Monton"/>
    <s v="Home Office"/>
    <n v="0"/>
    <n v="1"/>
    <x v="0"/>
    <n v="22851"/>
    <s v="Critical"/>
    <n v="13"/>
    <n v="0.43"/>
    <x v="1"/>
    <x v="0"/>
    <s v="Eldon® Wave Desk Accessories"/>
    <x v="5"/>
    <n v="-48.55"/>
    <x v="3"/>
    <n v="3185"/>
    <n v="32.369999999999997"/>
    <x v="63"/>
    <s v="Regular Air"/>
    <n v="5.33"/>
    <s v="Arkansas"/>
    <n v="2.08"/>
    <n v="72022"/>
  </r>
  <r>
    <s v="Muskego"/>
    <m/>
    <s v="Natalie Fritzler"/>
    <s v="Home Office"/>
    <n v="0.09"/>
    <n v="1"/>
    <x v="0"/>
    <n v="11302"/>
    <s v="Low"/>
    <n v="10"/>
    <n v="0.36"/>
    <x v="2"/>
    <x v="2"/>
    <s v="Lexmark Z54se Color Inkjet Printer"/>
    <x v="7"/>
    <n v="35.29"/>
    <x v="2"/>
    <n v="1566"/>
    <n v="866.66"/>
    <x v="63"/>
    <s v="Delivery Truck"/>
    <n v="14"/>
    <s v="Wisconsin"/>
    <n v="90.97"/>
    <n v="53150"/>
  </r>
  <r>
    <s v="Hoover"/>
    <m/>
    <s v="Nathan Mautz"/>
    <s v="Corporate"/>
    <n v="0.06"/>
    <n v="1"/>
    <x v="0"/>
    <n v="22917"/>
    <s v="Medium"/>
    <n v="1"/>
    <n v="0.37"/>
    <x v="2"/>
    <x v="1"/>
    <s v="Canon imageCLASS 2200 Advanced Copier"/>
    <x v="11"/>
    <n v="-11769.17"/>
    <x v="3"/>
    <n v="3198"/>
    <n v="3550.28"/>
    <x v="60"/>
    <s v="Express Air"/>
    <n v="24.49"/>
    <s v="Alabama"/>
    <n v="3499.99"/>
    <n v="35244"/>
  </r>
  <r>
    <s v="Salem"/>
    <m/>
    <s v="Alan Hwang"/>
    <s v="Small Business"/>
    <n v="0.02"/>
    <n v="1"/>
    <x v="0"/>
    <n v="21703"/>
    <s v="Not Specified"/>
    <n v="15"/>
    <n v="0.59"/>
    <x v="2"/>
    <x v="0"/>
    <n v="5165"/>
    <x v="9"/>
    <n v="80.757000000000005"/>
    <x v="3"/>
    <n v="3019"/>
    <n v="2211.7339999999999"/>
    <x v="62"/>
    <s v="Express Air"/>
    <n v="4.99"/>
    <s v="Virginia"/>
    <n v="175.99"/>
    <n v="24153"/>
  </r>
  <r>
    <s v="Streamwood"/>
    <m/>
    <s v="Alan Barnes"/>
    <s v="Corporate"/>
    <n v="0.1"/>
    <n v="1"/>
    <x v="0"/>
    <n v="41153"/>
    <s v="Medium"/>
    <n v="29"/>
    <n v="0.75"/>
    <x v="2"/>
    <x v="0"/>
    <s v="Fellowes 17-key keypad for PS/2 interface"/>
    <x v="8"/>
    <n v="-45.1"/>
    <x v="2"/>
    <n v="5802"/>
    <n v="862.2"/>
    <x v="63"/>
    <s v="Regular Air"/>
    <n v="4"/>
    <s v="Illinois"/>
    <n v="30.73"/>
    <n v="60107"/>
  </r>
  <r>
    <s v="Riverview"/>
    <m/>
    <s v="Theresa Swint"/>
    <s v="Small Business"/>
    <n v="0.08"/>
    <n v="1"/>
    <x v="0"/>
    <n v="46021"/>
    <s v="High"/>
    <n v="1"/>
    <n v="0.66"/>
    <x v="1"/>
    <x v="4"/>
    <s v="Rush Hierlooms Collection 1&quot; Thick Stackable Bookcases"/>
    <x v="10"/>
    <n v="-120.24"/>
    <x v="3"/>
    <n v="6464"/>
    <n v="199.48"/>
    <x v="60"/>
    <s v="Delivery Truck"/>
    <n v="35.89"/>
    <s v="Florida"/>
    <n v="170.98"/>
    <n v="33569"/>
  </r>
  <r>
    <s v="Salem"/>
    <m/>
    <s v="Alan Hwang"/>
    <s v="Small Business"/>
    <n v="0.03"/>
    <n v="1"/>
    <x v="0"/>
    <n v="21703"/>
    <s v="Not Specified"/>
    <n v="20"/>
    <n v="0.67"/>
    <x v="1"/>
    <x v="5"/>
    <s v="Deflect-o RollaMat Studded, Beveled Mat for Medium Pile Carpeting"/>
    <x v="5"/>
    <n v="3.14"/>
    <x v="3"/>
    <n v="3018"/>
    <n v="1846.76"/>
    <x v="60"/>
    <s v="Regular Air"/>
    <n v="39.61"/>
    <s v="Virginia"/>
    <n v="92.23"/>
    <n v="24153"/>
  </r>
  <r>
    <s v="Salem"/>
    <m/>
    <s v="Alan Hwang"/>
    <s v="Small Business"/>
    <n v="0"/>
    <n v="1"/>
    <x v="0"/>
    <n v="21703"/>
    <s v="Not Specified"/>
    <n v="3"/>
    <n v="0.38"/>
    <x v="0"/>
    <x v="0"/>
    <s v="Avery 501"/>
    <x v="12"/>
    <n v="-1.08"/>
    <x v="3"/>
    <n v="3017"/>
    <n v="12.01"/>
    <x v="60"/>
    <s v="Regular Air"/>
    <n v="0.5"/>
    <s v="Virginia"/>
    <n v="3.69"/>
    <n v="24153"/>
  </r>
  <r>
    <s v="North Olmsted"/>
    <m/>
    <s v="Ryan Akin"/>
    <s v="Consumer"/>
    <n v="0"/>
    <n v="1"/>
    <x v="0"/>
    <n v="54369"/>
    <s v="Not Specified"/>
    <n v="47"/>
    <n v="0.52"/>
    <x v="2"/>
    <x v="6"/>
    <s v="80 Minute Slim Jewel Case CD-R , 10/Pack - Staples"/>
    <x v="8"/>
    <n v="82.31"/>
    <x v="0"/>
    <n v="7599"/>
    <n v="421.08"/>
    <x v="60"/>
    <s v="Express Air"/>
    <n v="1.99"/>
    <s v="Ohio"/>
    <n v="8.33"/>
    <n v="44070"/>
  </r>
  <r>
    <s v="Elgin"/>
    <m/>
    <s v="Jim Radford"/>
    <s v="Corporate"/>
    <n v="0.08"/>
    <n v="1"/>
    <x v="0"/>
    <n v="12544"/>
    <s v="Low"/>
    <n v="34"/>
    <n v="0.43"/>
    <x v="1"/>
    <x v="0"/>
    <s v="Eldon® Wave Desk Accessories"/>
    <x v="5"/>
    <n v="-129.01"/>
    <x v="2"/>
    <n v="1751"/>
    <n v="74.3"/>
    <x v="64"/>
    <s v="Regular Air"/>
    <n v="5.33"/>
    <s v="Illinois"/>
    <n v="2.08"/>
    <n v="60123"/>
  </r>
  <r>
    <s v="Buffalo Grove"/>
    <m/>
    <s v="Delfina Latchford"/>
    <s v="Small Business"/>
    <n v="0.06"/>
    <n v="1"/>
    <x v="0"/>
    <n v="10022"/>
    <s v="Low"/>
    <n v="1"/>
    <n v="0.36"/>
    <x v="0"/>
    <x v="3"/>
    <s v="Staples Wirebound Steno Books, 6&quot; x 9&quot;, 12/Pack"/>
    <x v="2"/>
    <n v="-3.88"/>
    <x v="2"/>
    <n v="1380"/>
    <n v="12.18"/>
    <x v="60"/>
    <s v="Regular Air"/>
    <n v="2.27"/>
    <s v="Illinois"/>
    <n v="10.14"/>
    <n v="60089"/>
  </r>
  <r>
    <s v="Columbus"/>
    <m/>
    <s v="Carl Weiss"/>
    <s v="Consumer"/>
    <n v="0.02"/>
    <n v="1"/>
    <x v="0"/>
    <n v="28291"/>
    <s v="Critical"/>
    <n v="14"/>
    <n v="0.78"/>
    <x v="1"/>
    <x v="2"/>
    <s v="Hon 2090 “Pillow Soft” Series Mid Back Swivel/Tilt Chairs"/>
    <x v="1"/>
    <n v="-477.66"/>
    <x v="3"/>
    <n v="3966"/>
    <n v="3950.6"/>
    <x v="65"/>
    <s v="Delivery Truck"/>
    <n v="57"/>
    <s v="Mississippi"/>
    <n v="280.98"/>
    <n v="39701"/>
  </r>
  <r>
    <s v="Fort Lauderdale"/>
    <m/>
    <s v="Mick Crebagga"/>
    <s v="Corporate"/>
    <n v="0.1"/>
    <n v="1"/>
    <x v="0"/>
    <n v="20166"/>
    <s v="Low"/>
    <n v="6"/>
    <n v="0.56000000000000005"/>
    <x v="2"/>
    <x v="0"/>
    <s v="TimeportP7382"/>
    <x v="9"/>
    <n v="-693.33"/>
    <x v="3"/>
    <n v="2798"/>
    <n v="973.86199999999997"/>
    <x v="66"/>
    <s v="Regular Air"/>
    <n v="8.99"/>
    <s v="Florida"/>
    <n v="205.99"/>
    <n v="33311"/>
  </r>
  <r>
    <s v="Binghamton"/>
    <m/>
    <s v="Bill Eplett"/>
    <s v="Corporate"/>
    <n v="0.01"/>
    <n v="1"/>
    <x v="0"/>
    <n v="53152"/>
    <s v="Medium"/>
    <n v="36"/>
    <n v="0.57999999999999996"/>
    <x v="2"/>
    <x v="0"/>
    <n v="6120"/>
    <x v="9"/>
    <n v="350.36099999999999"/>
    <x v="0"/>
    <n v="7448"/>
    <n v="2051.8235"/>
    <x v="65"/>
    <s v="Express Air"/>
    <n v="8.8000000000000007"/>
    <s v="New York"/>
    <n v="65.989999999999995"/>
    <n v="13905"/>
  </r>
  <r>
    <s v="Tuscaloosa"/>
    <m/>
    <s v="Quincy Jones"/>
    <s v="Home Office"/>
    <n v="0.05"/>
    <n v="1"/>
    <x v="0"/>
    <n v="2466"/>
    <s v="Critical"/>
    <n v="25"/>
    <n v="0.65"/>
    <x v="1"/>
    <x v="5"/>
    <s v="Tenex Contemporary Contur Chairmats for Low and Medium Pile Carpet, Computer, 39&quot; x 49&quot;"/>
    <x v="5"/>
    <n v="553.70000000000005"/>
    <x v="3"/>
    <n v="354"/>
    <n v="2553.84"/>
    <x v="59"/>
    <s v="Regular Air"/>
    <n v="5.81"/>
    <s v="Alabama"/>
    <n v="107.53"/>
    <n v="35401"/>
  </r>
  <r>
    <s v="Jeffersonville"/>
    <m/>
    <s v="Guy Armstrong"/>
    <s v="Corporate"/>
    <n v="0.02"/>
    <n v="1"/>
    <x v="0"/>
    <n v="12934"/>
    <s v="Not Specified"/>
    <n v="27"/>
    <n v="0.56000000000000005"/>
    <x v="0"/>
    <x v="3"/>
    <s v="Newell 337"/>
    <x v="6"/>
    <n v="-66.349999999999994"/>
    <x v="2"/>
    <n v="1811"/>
    <n v="96.99"/>
    <x v="59"/>
    <s v="Express Air"/>
    <n v="3.97"/>
    <s v="Indiana"/>
    <n v="3.28"/>
    <n v="47130"/>
  </r>
  <r>
    <s v="Indianapolis"/>
    <m/>
    <s v="Guy Armstrong"/>
    <s v="Corporate"/>
    <n v="0.05"/>
    <n v="1"/>
    <x v="0"/>
    <n v="12934"/>
    <s v="Not Specified"/>
    <n v="45"/>
    <n v="0.39"/>
    <x v="0"/>
    <x v="0"/>
    <s v="Staples #10 Laser &amp; Inkjet Envelopes, 4 1/8&quot; x 9 1/2&quot;, 100/Box"/>
    <x v="15"/>
    <n v="186.64"/>
    <x v="2"/>
    <n v="1810"/>
    <n v="440.39"/>
    <x v="59"/>
    <s v="Regular Air"/>
    <n v="1.39"/>
    <s v="Indiana"/>
    <n v="9.7799999999999994"/>
    <n v="46203"/>
  </r>
  <r>
    <s v="Bryant"/>
    <m/>
    <s v="Denise Monton"/>
    <s v="Home Office"/>
    <n v="0.08"/>
    <n v="1"/>
    <x v="0"/>
    <n v="20773"/>
    <s v="Not Specified"/>
    <n v="44"/>
    <n v="0.38"/>
    <x v="0"/>
    <x v="0"/>
    <s v="Heavy-Duty E-Z-D® Binders"/>
    <x v="3"/>
    <n v="122.536"/>
    <x v="3"/>
    <n v="2880"/>
    <n v="479.96"/>
    <x v="59"/>
    <s v="Regular Air"/>
    <n v="2.99"/>
    <s v="Arkansas"/>
    <n v="10.91"/>
    <n v="72022"/>
  </r>
  <r>
    <s v="Clayton"/>
    <m/>
    <s v="Bill Eplett"/>
    <s v="Corporate"/>
    <n v="0.02"/>
    <n v="1"/>
    <x v="0"/>
    <n v="53152"/>
    <s v="Medium"/>
    <n v="9"/>
    <n v="0.37"/>
    <x v="0"/>
    <x v="0"/>
    <s v="Southworth 25% Cotton Premium Laser Paper and Envelopes"/>
    <x v="2"/>
    <n v="2.06"/>
    <x v="2"/>
    <n v="7451"/>
    <n v="186.67"/>
    <x v="67"/>
    <s v="Regular Air"/>
    <n v="8.68"/>
    <s v="MO"/>
    <n v="19.98"/>
    <n v="63105"/>
  </r>
  <r>
    <s v="Clayton"/>
    <m/>
    <s v="Bill Eplett"/>
    <s v="Corporate"/>
    <n v="0.02"/>
    <n v="1"/>
    <x v="0"/>
    <n v="53152"/>
    <s v="Medium"/>
    <n v="5"/>
    <n v="0.76"/>
    <x v="2"/>
    <x v="0"/>
    <s v="Fellowes EZ Multi-Media Keyboard"/>
    <x v="8"/>
    <n v="-159.68"/>
    <x v="2"/>
    <n v="7449"/>
    <n v="185.79"/>
    <x v="67"/>
    <s v="Regular Air"/>
    <n v="7.53"/>
    <s v="MO"/>
    <n v="34.979999999999997"/>
    <n v="63105"/>
  </r>
  <r>
    <s v="Clayton"/>
    <m/>
    <s v="Bill Eplett"/>
    <s v="Corporate"/>
    <n v="0.01"/>
    <n v="1"/>
    <x v="0"/>
    <n v="53152"/>
    <s v="Medium"/>
    <n v="9"/>
    <n v="0.6"/>
    <x v="1"/>
    <x v="1"/>
    <s v="Telescoping Adjustable Floor Lamp"/>
    <x v="5"/>
    <n v="27.91"/>
    <x v="2"/>
    <n v="7450"/>
    <n v="196.41"/>
    <x v="66"/>
    <s v="Regular Air"/>
    <n v="11.17"/>
    <s v="MO"/>
    <n v="19.989999999999998"/>
    <n v="63105"/>
  </r>
  <r>
    <s v="Montclair"/>
    <m/>
    <s v="Christina DeMoss"/>
    <s v="Home Office"/>
    <n v="0.08"/>
    <n v="1"/>
    <x v="0"/>
    <n v="5828"/>
    <s v="Low"/>
    <n v="21"/>
    <n v="0.76"/>
    <x v="1"/>
    <x v="4"/>
    <s v="Hon 94000 Series Round Tables"/>
    <x v="4"/>
    <n v="-450.7"/>
    <x v="3"/>
    <n v="808"/>
    <n v="6005.21"/>
    <x v="68"/>
    <s v="Delivery Truck"/>
    <n v="54.12"/>
    <s v="Virginia"/>
    <n v="296.18"/>
    <n v="22025"/>
  </r>
  <r>
    <s v="Freeport"/>
    <m/>
    <s v="Joy Bell"/>
    <s v="Home Office"/>
    <n v="7.0000000000000007E-2"/>
    <n v="1"/>
    <x v="0"/>
    <n v="49154"/>
    <s v="Medium"/>
    <n v="26"/>
    <n v="0.59"/>
    <x v="0"/>
    <x v="1"/>
    <s v="Euro Pro Shark Stick Mini Vacuum"/>
    <x v="13"/>
    <n v="-807.89"/>
    <x v="2"/>
    <n v="6894"/>
    <n v="1523.5"/>
    <x v="67"/>
    <s v="Regular Air"/>
    <n v="49"/>
    <s v="Illinois"/>
    <n v="60.98"/>
    <n v="61032"/>
  </r>
  <r>
    <s v="Port Huron"/>
    <m/>
    <s v="Trudy Schmidt"/>
    <s v="Small Business"/>
    <n v="0.06"/>
    <n v="1"/>
    <x v="0"/>
    <n v="1799"/>
    <s v="Not Specified"/>
    <n v="10"/>
    <n v="0.69"/>
    <x v="1"/>
    <x v="2"/>
    <s v="Hon Comfortask® Task/Swivel Chairs"/>
    <x v="1"/>
    <n v="-127.3"/>
    <x v="2"/>
    <n v="259"/>
    <n v="1187.1199999999999"/>
    <x v="66"/>
    <s v="Delivery Truck"/>
    <n v="30"/>
    <s v="Michigan"/>
    <n v="113.98"/>
    <n v="48060"/>
  </r>
  <r>
    <s v="Port Huron"/>
    <m/>
    <s v="Trudy Schmidt"/>
    <s v="Small Business"/>
    <n v="0.05"/>
    <n v="1"/>
    <x v="0"/>
    <n v="1799"/>
    <s v="Not Specified"/>
    <n v="16"/>
    <n v="0.37"/>
    <x v="0"/>
    <x v="0"/>
    <s v="Xerox 204"/>
    <x v="2"/>
    <n v="-52.77"/>
    <x v="2"/>
    <n v="260"/>
    <n v="108.31"/>
    <x v="66"/>
    <s v="Regular Air"/>
    <n v="6.86"/>
    <s v="Michigan"/>
    <n v="6.48"/>
    <n v="48060"/>
  </r>
  <r>
    <s v="Bellingham"/>
    <m/>
    <s v="Raymond Book"/>
    <s v="Consumer"/>
    <n v="0.08"/>
    <n v="1"/>
    <x v="0"/>
    <n v="24391"/>
    <s v="Low"/>
    <n v="14"/>
    <n v="0.6"/>
    <x v="1"/>
    <x v="4"/>
    <s v="Bush® Cubix Conference Tables, Fully Assembled"/>
    <x v="4"/>
    <n v="501.69"/>
    <x v="1"/>
    <n v="3422"/>
    <n v="3236.8"/>
    <x v="64"/>
    <s v="Delivery Truck"/>
    <n v="23.78"/>
    <s v="Washington"/>
    <n v="230.98"/>
    <n v="98226"/>
  </r>
  <r>
    <s v="Pittsburg"/>
    <m/>
    <s v="Dennis Bolton"/>
    <s v="Small Business"/>
    <n v="0.09"/>
    <n v="1"/>
    <x v="0"/>
    <n v="49412"/>
    <s v="Critical"/>
    <n v="20"/>
    <n v="0.59"/>
    <x v="2"/>
    <x v="4"/>
    <s v="Panasonic KX-P3626 Dot Matrix Printer"/>
    <x v="7"/>
    <n v="909.36"/>
    <x v="2"/>
    <n v="6926"/>
    <n v="9418.14"/>
    <x v="67"/>
    <s v="Delivery Truck"/>
    <n v="16.63"/>
    <s v="Kansas"/>
    <n v="517.48"/>
    <n v="66762"/>
  </r>
  <r>
    <s v="Garner"/>
    <m/>
    <s v="John Huston"/>
    <s v="Consumer"/>
    <n v="0.03"/>
    <n v="1"/>
    <x v="0"/>
    <n v="13542"/>
    <s v="Low"/>
    <n v="33"/>
    <n v="0.38"/>
    <x v="0"/>
    <x v="0"/>
    <s v="#10- 4 1/8&quot; x 9 1/2&quot; Recycled Envelopes"/>
    <x v="15"/>
    <n v="-90.21"/>
    <x v="3"/>
    <n v="1885"/>
    <n v="310.44"/>
    <x v="66"/>
    <s v="Regular Air"/>
    <n v="8.2899999999999991"/>
    <s v="North Carolina"/>
    <n v="8.74"/>
    <n v="27529"/>
  </r>
  <r>
    <s v="Waynesboro"/>
    <m/>
    <s v="Richard Bierner"/>
    <s v="Small Business"/>
    <n v="0.02"/>
    <n v="1"/>
    <x v="0"/>
    <n v="37510"/>
    <s v="Critical"/>
    <n v="15"/>
    <n v="0.66"/>
    <x v="0"/>
    <x v="0"/>
    <s v="Fellowes Super Stor/Drawer® Files"/>
    <x v="0"/>
    <n v="243.73"/>
    <x v="3"/>
    <n v="5271"/>
    <n v="2466.02"/>
    <x v="66"/>
    <s v="Regular Air"/>
    <n v="19.989999999999998"/>
    <s v="Virginia"/>
    <n v="161.55000000000001"/>
    <n v="22980"/>
  </r>
  <r>
    <s v="Tulsa"/>
    <m/>
    <s v="Rose O'Brian"/>
    <s v="Home Office"/>
    <n v="7.0000000000000007E-2"/>
    <n v="1"/>
    <x v="0"/>
    <n v="8709"/>
    <s v="High"/>
    <n v="50"/>
    <n v="0.37"/>
    <x v="2"/>
    <x v="5"/>
    <s v="Canon MP25DIII Desktop Whisper-Quiet Printing Calculator"/>
    <x v="7"/>
    <n v="773.36"/>
    <x v="2"/>
    <n v="1191"/>
    <n v="2451.41"/>
    <x v="64"/>
    <s v="Regular Air"/>
    <n v="10.17"/>
    <s v="Oklahoma"/>
    <n v="51.98"/>
    <n v="74133"/>
  </r>
  <r>
    <s v="Tulsa"/>
    <m/>
    <s v="Rose O'Brian"/>
    <s v="Home Office"/>
    <n v="0.1"/>
    <n v="1"/>
    <x v="0"/>
    <n v="8709"/>
    <s v="High"/>
    <n v="11"/>
    <n v="0.37"/>
    <x v="2"/>
    <x v="2"/>
    <s v="Lexmark Z25 Color Inkjet Printer"/>
    <x v="7"/>
    <n v="-149.4573"/>
    <x v="2"/>
    <n v="1192"/>
    <n v="851.24"/>
    <x v="69"/>
    <s v="Delivery Truck"/>
    <n v="33.6"/>
    <s v="Oklahoma"/>
    <n v="80.97"/>
    <n v="74133"/>
  </r>
  <r>
    <s v="Garner"/>
    <m/>
    <s v="John Huston"/>
    <s v="Consumer"/>
    <n v="0.01"/>
    <n v="1"/>
    <x v="0"/>
    <n v="13542"/>
    <s v="Low"/>
    <n v="11"/>
    <n v="0.56000000000000005"/>
    <x v="1"/>
    <x v="2"/>
    <s v="Global Leather and Oak Executive Chair, Black"/>
    <x v="1"/>
    <n v="403.81"/>
    <x v="3"/>
    <n v="1884"/>
    <n v="3571.84"/>
    <x v="70"/>
    <s v="Delivery Truck"/>
    <n v="64.73"/>
    <s v="North Carolina"/>
    <n v="300.98"/>
    <n v="27529"/>
  </r>
  <r>
    <s v="Romeoville"/>
    <m/>
    <s v="Dorothy Badders"/>
    <s v="Home Office"/>
    <n v="0.04"/>
    <n v="1"/>
    <x v="0"/>
    <n v="58434"/>
    <s v="High"/>
    <n v="42"/>
    <n v="0.44"/>
    <x v="1"/>
    <x v="6"/>
    <s v="Executive Impressions 13&quot; Clairmont Wall Clock"/>
    <x v="5"/>
    <n v="268.32"/>
    <x v="2"/>
    <n v="8176"/>
    <n v="843.53"/>
    <x v="64"/>
    <s v="Regular Air"/>
    <n v="6.15"/>
    <s v="Illinois"/>
    <n v="19.23"/>
    <n v="60441"/>
  </r>
  <r>
    <s v="Logan"/>
    <m/>
    <s v="Ann Steele"/>
    <s v="Corporate"/>
    <n v="0.03"/>
    <n v="1"/>
    <x v="0"/>
    <n v="52870"/>
    <s v="Not Specified"/>
    <n v="21"/>
    <n v="0.56000000000000005"/>
    <x v="0"/>
    <x v="1"/>
    <s v="Bravo II™ Megaboss® 12-Amp Hard Body Upright, Replacement Belts, 2 Belts per Pack"/>
    <x v="13"/>
    <n v="-948.71"/>
    <x v="1"/>
    <n v="7411"/>
    <n v="118.51"/>
    <x v="69"/>
    <s v="Regular Air"/>
    <n v="49"/>
    <s v="Utah"/>
    <n v="3.25"/>
    <n v="84321"/>
  </r>
  <r>
    <s v="Southaven"/>
    <m/>
    <s v="Karen Bern"/>
    <s v="Corporate"/>
    <n v="0.04"/>
    <n v="1"/>
    <x v="0"/>
    <n v="59879"/>
    <s v="Not Specified"/>
    <n v="33"/>
    <n v="0.39"/>
    <x v="2"/>
    <x v="6"/>
    <s v="Accessory9"/>
    <x v="9"/>
    <n v="368.55900000000003"/>
    <x v="3"/>
    <n v="8381"/>
    <n v="987.3175"/>
    <x v="69"/>
    <s v="Express Air"/>
    <n v="3.3"/>
    <s v="Mississippi"/>
    <n v="35.99"/>
    <n v="38671"/>
  </r>
  <r>
    <s v="Rocky Mount"/>
    <m/>
    <s v="Maxwell Schwartz"/>
    <s v="Corporate"/>
    <n v="0.01"/>
    <n v="1"/>
    <x v="0"/>
    <n v="59776"/>
    <s v="Low"/>
    <n v="35"/>
    <n v="0.36"/>
    <x v="0"/>
    <x v="0"/>
    <s v="#10- 4 1/8&quot; x 9 1/2&quot; Security-Tint Envelopes"/>
    <x v="15"/>
    <n v="124.82"/>
    <x v="3"/>
    <n v="8361"/>
    <n v="285.01"/>
    <x v="71"/>
    <s v="Express Air"/>
    <n v="1.39"/>
    <s v="North Carolina"/>
    <n v="7.64"/>
    <n v="27801"/>
  </r>
  <r>
    <s v="Rocky Mount"/>
    <m/>
    <s v="Maxwell Schwartz"/>
    <s v="Corporate"/>
    <n v="7.0000000000000007E-2"/>
    <n v="1"/>
    <x v="0"/>
    <n v="59776"/>
    <s v="Low"/>
    <n v="33"/>
    <n v="0.36"/>
    <x v="2"/>
    <x v="4"/>
    <s v="Hewlett-Packard Deskjet 1220Cse Color Inkjet Printer"/>
    <x v="7"/>
    <n v="5255.45"/>
    <x v="3"/>
    <n v="8362"/>
    <n v="12215.43"/>
    <x v="71"/>
    <s v="Delivery Truck"/>
    <n v="48.26"/>
    <s v="North Carolina"/>
    <n v="400.97"/>
    <n v="27801"/>
  </r>
  <r>
    <s v="Spring Hill"/>
    <m/>
    <s v="Thomas Brumley"/>
    <s v="Consumer"/>
    <n v="0.1"/>
    <n v="1"/>
    <x v="0"/>
    <n v="34497"/>
    <s v="Medium"/>
    <n v="36"/>
    <n v="0.38"/>
    <x v="0"/>
    <x v="0"/>
    <s v="Xerox 1961"/>
    <x v="2"/>
    <n v="-174.18"/>
    <x v="3"/>
    <n v="4846"/>
    <n v="175.35"/>
    <x v="69"/>
    <s v="Regular Air"/>
    <n v="7.54"/>
    <s v="Florida"/>
    <n v="4.9800000000000004"/>
    <n v="34609"/>
  </r>
  <r>
    <s v="Spring Hill"/>
    <m/>
    <s v="Thomas Brumley"/>
    <s v="Consumer"/>
    <n v="0"/>
    <n v="1"/>
    <x v="0"/>
    <n v="34497"/>
    <s v="Medium"/>
    <n v="25"/>
    <n v="0.39"/>
    <x v="0"/>
    <x v="0"/>
    <s v="Xerox 1991"/>
    <x v="2"/>
    <n v="117.73"/>
    <x v="3"/>
    <n v="4847"/>
    <n v="590.6"/>
    <x v="68"/>
    <s v="Regular Air"/>
    <n v="8.18"/>
    <s v="Florida"/>
    <n v="22.84"/>
    <n v="34609"/>
  </r>
  <r>
    <s v="Springfield"/>
    <m/>
    <s v="Nora Price"/>
    <s v="Home Office"/>
    <n v="0.01"/>
    <n v="1"/>
    <x v="0"/>
    <n v="13632"/>
    <s v="Medium"/>
    <n v="6"/>
    <n v="0.52"/>
    <x v="2"/>
    <x v="0"/>
    <s v="AT&amp;T 2230 Dual Handset Phone With Caller ID/Call Waiting"/>
    <x v="7"/>
    <n v="-193.95779999999999"/>
    <x v="3"/>
    <n v="1902"/>
    <n v="608.92999999999995"/>
    <x v="68"/>
    <s v="Express Air"/>
    <n v="19.989999999999998"/>
    <s v="Virginia"/>
    <n v="99.99"/>
    <n v="22153"/>
  </r>
  <r>
    <s v="Des Moines"/>
    <m/>
    <s v="Roy Phan"/>
    <s v="Consumer"/>
    <n v="0.09"/>
    <n v="1"/>
    <x v="0"/>
    <n v="37095"/>
    <s v="Low"/>
    <n v="3"/>
    <n v="0.39"/>
    <x v="2"/>
    <x v="1"/>
    <s v="Polycom ViewStation™ ISDN Videoconferencing Unit"/>
    <x v="7"/>
    <n v="-14140.7016"/>
    <x v="1"/>
    <n v="5213"/>
    <n v="18888"/>
    <x v="72"/>
    <s v="Regular Air"/>
    <n v="24.49"/>
    <s v="Washington"/>
    <n v="6783.02"/>
    <n v="98198"/>
  </r>
  <r>
    <s v="Des Plaines"/>
    <m/>
    <s v="Heather Kirkland"/>
    <s v="Home Office"/>
    <n v="0.08"/>
    <n v="1"/>
    <x v="0"/>
    <n v="27111"/>
    <s v="High"/>
    <n v="44"/>
    <n v="0.81"/>
    <x v="2"/>
    <x v="6"/>
    <s v="Accessory39"/>
    <x v="9"/>
    <n v="-96.337999999999994"/>
    <x v="2"/>
    <n v="3808"/>
    <n v="774.05250000000001"/>
    <x v="69"/>
    <s v="Express Air"/>
    <n v="3.3"/>
    <s v="Illinois"/>
    <n v="20.99"/>
    <n v="60016"/>
  </r>
  <r>
    <s v="Papillion"/>
    <m/>
    <s v="Craig Carroll"/>
    <s v="Corporate"/>
    <n v="0.06"/>
    <n v="1"/>
    <x v="0"/>
    <n v="2373"/>
    <s v="Not Specified"/>
    <n v="36"/>
    <n v="0.38"/>
    <x v="0"/>
    <x v="0"/>
    <s v="Avery Printable Repositionable Plastic Tabs"/>
    <x v="3"/>
    <n v="-46.115000000000002"/>
    <x v="2"/>
    <n v="347"/>
    <n v="317.58999999999997"/>
    <x v="68"/>
    <s v="Regular Air"/>
    <n v="6.19"/>
    <s v="Nebraska"/>
    <n v="8.6"/>
    <n v="68046"/>
  </r>
  <r>
    <s v="Des Plaines"/>
    <m/>
    <s v="Heather Kirkland"/>
    <s v="Home Office"/>
    <n v="0"/>
    <n v="1"/>
    <x v="0"/>
    <n v="27111"/>
    <s v="High"/>
    <n v="18"/>
    <n v="0.71"/>
    <x v="0"/>
    <x v="0"/>
    <s v="Fellowes Staxonsteel® Drawer Files"/>
    <x v="0"/>
    <n v="282.18"/>
    <x v="2"/>
    <n v="3807"/>
    <n v="3497.05"/>
    <x v="68"/>
    <s v="Regular Air"/>
    <n v="19.989999999999998"/>
    <s v="Illinois"/>
    <n v="193.17"/>
    <n v="60016"/>
  </r>
  <r>
    <s v="Des Plaines"/>
    <m/>
    <s v="Heather Kirkland"/>
    <s v="Home Office"/>
    <n v="0.06"/>
    <n v="1"/>
    <x v="0"/>
    <n v="27111"/>
    <s v="High"/>
    <n v="11"/>
    <n v="0.52"/>
    <x v="2"/>
    <x v="0"/>
    <s v="US Robotics 56K V.92 External Faxmodem"/>
    <x v="8"/>
    <n v="-127.56"/>
    <x v="2"/>
    <n v="3806"/>
    <n v="1064.23"/>
    <x v="72"/>
    <s v="Regular Air"/>
    <n v="19.989999999999998"/>
    <s v="Illinois"/>
    <n v="99.99"/>
    <n v="60016"/>
  </r>
  <r>
    <s v="Metairie"/>
    <m/>
    <s v="Rob Beeghly"/>
    <s v="Consumer"/>
    <n v="0"/>
    <n v="1"/>
    <x v="0"/>
    <n v="25574"/>
    <s v="Not Specified"/>
    <n v="46"/>
    <n v="0.78"/>
    <x v="1"/>
    <x v="4"/>
    <s v="Bush Westfield Collection Bookcases, Dark Cherry Finish, Fully Assembled"/>
    <x v="10"/>
    <n v="-1390.53"/>
    <x v="3"/>
    <n v="3586"/>
    <n v="5074.07"/>
    <x v="68"/>
    <s v="Delivery Truck"/>
    <n v="57.38"/>
    <s v="Louisiana"/>
    <n v="100.98"/>
    <n v="70003"/>
  </r>
  <r>
    <s v="Metairie"/>
    <m/>
    <s v="Rob Beeghly"/>
    <s v="Consumer"/>
    <n v="0.01"/>
    <n v="1"/>
    <x v="0"/>
    <n v="25574"/>
    <s v="Not Specified"/>
    <n v="31"/>
    <n v="0.71"/>
    <x v="2"/>
    <x v="6"/>
    <s v="DS/HD IBM Formatted Diskettes, 200/Pack - Staples"/>
    <x v="8"/>
    <n v="118.82"/>
    <x v="3"/>
    <n v="3587"/>
    <n v="1526.67"/>
    <x v="71"/>
    <s v="Express Air"/>
    <n v="3.61"/>
    <s v="Louisiana"/>
    <n v="47.98"/>
    <n v="70003"/>
  </r>
  <r>
    <s v="Cheektowaga"/>
    <m/>
    <s v="Dennis Kane"/>
    <s v="Small Business"/>
    <n v="0.05"/>
    <n v="1"/>
    <x v="0"/>
    <n v="33217"/>
    <s v="High"/>
    <n v="34"/>
    <n v="0.37"/>
    <x v="2"/>
    <x v="5"/>
    <s v="Canon MP25DIII Desktop Whisper-Quiet Printing Calculator"/>
    <x v="7"/>
    <n v="599.04"/>
    <x v="0"/>
    <n v="4663"/>
    <n v="1806.65"/>
    <x v="71"/>
    <s v="Regular Air"/>
    <n v="10.17"/>
    <s v="New York"/>
    <n v="51.98"/>
    <n v="14225"/>
  </r>
  <r>
    <s v="Cheektowaga"/>
    <m/>
    <s v="Dennis Kane"/>
    <s v="Small Business"/>
    <n v="0.1"/>
    <n v="1"/>
    <x v="0"/>
    <n v="33217"/>
    <s v="High"/>
    <n v="20"/>
    <n v="0.79"/>
    <x v="2"/>
    <x v="0"/>
    <s v="Keytronic French Keyboard"/>
    <x v="8"/>
    <n v="-229.87"/>
    <x v="0"/>
    <n v="4662"/>
    <n v="1388.91"/>
    <x v="71"/>
    <s v="Regular Air"/>
    <n v="4"/>
    <s v="New York"/>
    <n v="73.98"/>
    <n v="14225"/>
  </r>
  <r>
    <s v="Marion"/>
    <m/>
    <s v="Laura Armstrong"/>
    <s v="Small Business"/>
    <n v="0.01"/>
    <n v="1"/>
    <x v="0"/>
    <n v="45987"/>
    <s v="Not Specified"/>
    <n v="31"/>
    <n v="0.37"/>
    <x v="0"/>
    <x v="3"/>
    <s v="EcoTones® Memo Sheets"/>
    <x v="2"/>
    <n v="37.25"/>
    <x v="0"/>
    <n v="6458"/>
    <n v="131.43"/>
    <x v="72"/>
    <s v="Regular Air"/>
    <n v="1.3"/>
    <s v="Ohio"/>
    <n v="4"/>
    <n v="43302"/>
  </r>
  <r>
    <s v="Bozeman"/>
    <m/>
    <s v="Lindsay Castell"/>
    <s v="Small Business"/>
    <n v="0"/>
    <n v="1"/>
    <x v="0"/>
    <n v="12450"/>
    <s v="Not Specified"/>
    <n v="15"/>
    <n v="0.65"/>
    <x v="2"/>
    <x v="0"/>
    <s v="Keytronic French Keyboard"/>
    <x v="8"/>
    <n v="-88.61"/>
    <x v="1"/>
    <n v="1733"/>
    <n v="1146.4100000000001"/>
    <x v="72"/>
    <s v="Regular Air"/>
    <n v="14.52"/>
    <s v="Montana"/>
    <n v="73.98"/>
    <n v="59715"/>
  </r>
  <r>
    <s v="Caldwell"/>
    <m/>
    <s v="Resi Polking"/>
    <s v="Small Business"/>
    <n v="0.01"/>
    <n v="1"/>
    <x v="0"/>
    <n v="14176"/>
    <s v="Low"/>
    <n v="39"/>
    <n v="0.38"/>
    <x v="2"/>
    <x v="3"/>
    <s v="Accessory41"/>
    <x v="9"/>
    <n v="453.798"/>
    <x v="1"/>
    <n v="1987"/>
    <n v="1233.4775"/>
    <x v="73"/>
    <s v="Regular Air"/>
    <n v="5.99"/>
    <s v="Idaho"/>
    <n v="35.99"/>
    <n v="83605"/>
  </r>
  <r>
    <s v="Delaware"/>
    <m/>
    <s v="Denny Blanton"/>
    <s v="Home Office"/>
    <n v="7.0000000000000007E-2"/>
    <n v="1"/>
    <x v="0"/>
    <n v="28258"/>
    <s v="Critical"/>
    <n v="2"/>
    <n v="0.6"/>
    <x v="2"/>
    <x v="0"/>
    <s v="i2000"/>
    <x v="9"/>
    <n v="-604.40599999999995"/>
    <x v="0"/>
    <n v="3959"/>
    <n v="201.178"/>
    <x v="71"/>
    <s v="Regular Air"/>
    <n v="2.5"/>
    <s v="Ohio"/>
    <n v="125.99"/>
    <n v="43015"/>
  </r>
  <r>
    <s v="Reisterstown"/>
    <m/>
    <s v="Carol Adams"/>
    <s v="Corporate"/>
    <n v="0.06"/>
    <n v="1"/>
    <x v="0"/>
    <n v="23398"/>
    <s v="Medium"/>
    <n v="19"/>
    <n v="0.37"/>
    <x v="0"/>
    <x v="0"/>
    <s v="Xerox 210"/>
    <x v="2"/>
    <n v="-75.44"/>
    <x v="0"/>
    <n v="3274"/>
    <n v="123.1"/>
    <x v="72"/>
    <s v="Regular Air"/>
    <n v="7.37"/>
    <s v="Maryland"/>
    <n v="6.48"/>
    <n v="21136"/>
  </r>
  <r>
    <s v="Pekin"/>
    <m/>
    <s v="Carlos Daly"/>
    <s v="Home Office"/>
    <n v="0.05"/>
    <n v="1"/>
    <x v="0"/>
    <n v="40518"/>
    <s v="Critical"/>
    <n v="3"/>
    <n v="0.38"/>
    <x v="0"/>
    <x v="0"/>
    <s v="ACCOHIDE® 3-Ring Binder, Blue, 1&quot;"/>
    <x v="3"/>
    <n v="-12.1555"/>
    <x v="2"/>
    <n v="5719"/>
    <n v="17.52"/>
    <x v="72"/>
    <s v="Regular Air"/>
    <n v="5.04"/>
    <s v="Illinois"/>
    <n v="4.13"/>
    <n v="61554"/>
  </r>
  <r>
    <s v="Dublin"/>
    <m/>
    <s v="Denny Blanton"/>
    <s v="Home Office"/>
    <n v="0.03"/>
    <n v="1"/>
    <x v="0"/>
    <n v="28258"/>
    <s v="Critical"/>
    <n v="25"/>
    <n v="0.52"/>
    <x v="2"/>
    <x v="0"/>
    <s v="US Robotics 56K V.92 External Faxmodem"/>
    <x v="8"/>
    <n v="293.66000000000003"/>
    <x v="0"/>
    <n v="3960"/>
    <n v="2493.2399999999998"/>
    <x v="72"/>
    <s v="Regular Air"/>
    <n v="19.989999999999998"/>
    <s v="Ohio"/>
    <n v="99.99"/>
    <n v="43017"/>
  </r>
  <r>
    <s v="Paducah"/>
    <m/>
    <s v="Michelle Moray"/>
    <s v="Corporate"/>
    <n v="0.02"/>
    <n v="1"/>
    <x v="0"/>
    <n v="7776"/>
    <s v="Medium"/>
    <n v="6"/>
    <n v="0.76"/>
    <x v="1"/>
    <x v="4"/>
    <s v="Bevis Round Conference Table Top, X-Base"/>
    <x v="4"/>
    <n v="-4.34"/>
    <x v="3"/>
    <n v="1053"/>
    <n v="934.21600000000001"/>
    <x v="72"/>
    <s v="Delivery Truck"/>
    <n v="29.21"/>
    <s v="Kentucky"/>
    <n v="179.29"/>
    <n v="42003"/>
  </r>
  <r>
    <s v="Paducah"/>
    <m/>
    <s v="Michelle Moray"/>
    <s v="Corporate"/>
    <n v="7.0000000000000007E-2"/>
    <n v="1"/>
    <x v="0"/>
    <n v="7776"/>
    <s v="Medium"/>
    <n v="36"/>
    <n v="0.57999999999999996"/>
    <x v="1"/>
    <x v="2"/>
    <s v="Global Leather Highback Executive Chair with Pneumatic Height Adjustment, Black"/>
    <x v="1"/>
    <n v="1769.81"/>
    <x v="3"/>
    <n v="1052"/>
    <n v="7223.59"/>
    <x v="70"/>
    <s v="Delivery Truck"/>
    <n v="23.76"/>
    <s v="Kentucky"/>
    <n v="200.98"/>
    <n v="42003"/>
  </r>
  <r>
    <s v="West Islip"/>
    <m/>
    <s v="Carol Triggs"/>
    <s v="Corporate"/>
    <n v="0.09"/>
    <n v="1"/>
    <x v="0"/>
    <n v="28647"/>
    <s v="Critical"/>
    <n v="38"/>
    <n v="0.68"/>
    <x v="1"/>
    <x v="1"/>
    <s v="Laminate Occasional Tables"/>
    <x v="4"/>
    <n v="-1763.7476999999999"/>
    <x v="0"/>
    <n v="4015"/>
    <n v="5679.59"/>
    <x v="70"/>
    <s v="Express Air"/>
    <n v="69"/>
    <s v="New York"/>
    <n v="154.13"/>
    <n v="11795"/>
  </r>
  <r>
    <s v="Morristown"/>
    <m/>
    <s v="Beth Fritzler"/>
    <s v="Small Business"/>
    <n v="0.02"/>
    <n v="1"/>
    <x v="0"/>
    <n v="24193"/>
    <s v="Not Specified"/>
    <n v="24"/>
    <n v="0.4"/>
    <x v="0"/>
    <x v="0"/>
    <s v="Xerox 1971"/>
    <x v="2"/>
    <n v="-63.87"/>
    <x v="3"/>
    <n v="3393"/>
    <n v="109.86"/>
    <x v="70"/>
    <s v="Regular Air"/>
    <n v="5.17"/>
    <s v="Tennessee"/>
    <n v="4.28"/>
    <n v="37814"/>
  </r>
  <r>
    <s v="Morristown"/>
    <m/>
    <s v="Beth Fritzler"/>
    <s v="Small Business"/>
    <n v="0.02"/>
    <n v="1"/>
    <x v="0"/>
    <n v="24193"/>
    <s v="Not Specified"/>
    <n v="45"/>
    <n v="0.75"/>
    <x v="1"/>
    <x v="4"/>
    <s v="O'Sullivan Living Dimensions 3-Shelf Bookcases"/>
    <x v="10"/>
    <n v="-163.63"/>
    <x v="3"/>
    <n v="3392"/>
    <n v="9539.6"/>
    <x v="74"/>
    <s v="Delivery Truck"/>
    <n v="55.96"/>
    <s v="Tennessee"/>
    <n v="200.98"/>
    <n v="37814"/>
  </r>
  <r>
    <s v="Jupiter"/>
    <m/>
    <s v="Thea Hudgings"/>
    <s v="Consumer"/>
    <n v="0.1"/>
    <n v="1"/>
    <x v="0"/>
    <n v="46241"/>
    <s v="Not Specified"/>
    <n v="34"/>
    <n v="0.63"/>
    <x v="1"/>
    <x v="5"/>
    <s v="Deflect-o Glass Clear Studded Chair Mats"/>
    <x v="5"/>
    <n v="356.48"/>
    <x v="3"/>
    <n v="6493"/>
    <n v="1932.58"/>
    <x v="74"/>
    <s v="Regular Air"/>
    <n v="10.84"/>
    <s v="Florida"/>
    <n v="62.18"/>
    <n v="33458"/>
  </r>
  <r>
    <s v="Morristown"/>
    <m/>
    <s v="Beth Fritzler"/>
    <s v="Small Business"/>
    <n v="0.04"/>
    <n v="1"/>
    <x v="0"/>
    <n v="24193"/>
    <s v="Not Specified"/>
    <n v="19"/>
    <n v="0.85"/>
    <x v="2"/>
    <x v="3"/>
    <s v="Accessory4"/>
    <x v="9"/>
    <n v="-175.17500000000001"/>
    <x v="3"/>
    <n v="3394"/>
    <n v="1426.5125"/>
    <x v="74"/>
    <s v="Regular Air"/>
    <n v="0.99"/>
    <s v="Tennessee"/>
    <n v="85.99"/>
    <n v="37814"/>
  </r>
  <r>
    <s v="Canton"/>
    <m/>
    <s v="Alejandro Grove"/>
    <s v="Corporate"/>
    <n v="0.04"/>
    <n v="1"/>
    <x v="0"/>
    <n v="1952"/>
    <s v="High"/>
    <n v="24"/>
    <n v="0.76"/>
    <x v="1"/>
    <x v="4"/>
    <s v="Hon 94000 Series Round Tables"/>
    <x v="4"/>
    <n v="-715.77820599999995"/>
    <x v="0"/>
    <n v="281"/>
    <n v="7287.55"/>
    <x v="70"/>
    <s v="Delivery Truck"/>
    <n v="54.12"/>
    <s v="Ohio"/>
    <n v="296.18"/>
    <n v="44708"/>
  </r>
  <r>
    <s v="Irving"/>
    <m/>
    <s v="Naresj Patel"/>
    <s v="Small Business"/>
    <n v="0.08"/>
    <n v="1"/>
    <x v="0"/>
    <n v="26855"/>
    <s v="High"/>
    <n v="13"/>
    <n v="0.44"/>
    <x v="1"/>
    <x v="6"/>
    <s v="Advantus Employee of the Month Certificate Frame, 11 x 13-1/2"/>
    <x v="5"/>
    <n v="230.02"/>
    <x v="2"/>
    <n v="3761"/>
    <n v="396.04"/>
    <x v="74"/>
    <s v="Regular Air"/>
    <n v="3.92"/>
    <s v="Texas"/>
    <n v="30.93"/>
    <n v="75061"/>
  </r>
  <r>
    <s v="Duluth"/>
    <m/>
    <s v="Mike Kennedy"/>
    <s v="Corporate"/>
    <n v="0.01"/>
    <n v="1"/>
    <x v="0"/>
    <n v="28480"/>
    <s v="Medium"/>
    <n v="17"/>
    <n v="0.56000000000000005"/>
    <x v="0"/>
    <x v="3"/>
    <s v="Newell 310"/>
    <x v="6"/>
    <n v="-1.56"/>
    <x v="2"/>
    <n v="3988"/>
    <n v="30.62"/>
    <x v="74"/>
    <s v="Regular Air"/>
    <n v="0.7"/>
    <s v="Minnesota"/>
    <n v="1.76"/>
    <n v="55803"/>
  </r>
  <r>
    <s v="Lewiston"/>
    <m/>
    <s v="Chuck Sachs"/>
    <s v="Consumer"/>
    <n v="0.1"/>
    <n v="1"/>
    <x v="0"/>
    <n v="11585"/>
    <s v="Medium"/>
    <n v="17"/>
    <n v="0.79"/>
    <x v="2"/>
    <x v="0"/>
    <s v="Belkin 107-key enhanced keyboard, USB/PS/2 interface"/>
    <x v="8"/>
    <n v="-99.55"/>
    <x v="0"/>
    <n v="1600"/>
    <n v="281.83999999999997"/>
    <x v="74"/>
    <s v="Regular Air"/>
    <n v="4"/>
    <s v="Maine"/>
    <n v="17.98"/>
    <n v="4240"/>
  </r>
  <r>
    <s v="Stratford"/>
    <m/>
    <s v="Chuck Sachs"/>
    <s v="Consumer"/>
    <n v="0.09"/>
    <n v="1"/>
    <x v="0"/>
    <n v="11585"/>
    <s v="Medium"/>
    <n v="2"/>
    <n v="0.55000000000000004"/>
    <x v="2"/>
    <x v="0"/>
    <s v="SC7868i"/>
    <x v="9"/>
    <n v="-605.37400000000002"/>
    <x v="0"/>
    <n v="1601"/>
    <n v="200.75299999999999"/>
    <x v="74"/>
    <s v="Regular Air"/>
    <n v="8.99"/>
    <s v="Connecticut"/>
    <n v="125.99"/>
    <n v="6614"/>
  </r>
  <r>
    <s v="Reno"/>
    <m/>
    <s v="Daniel Byrd"/>
    <s v="Home Office"/>
    <n v="0.03"/>
    <n v="1"/>
    <x v="0"/>
    <n v="53573"/>
    <s v="Not Specified"/>
    <n v="6"/>
    <n v="0.46"/>
    <x v="1"/>
    <x v="3"/>
    <s v="Coloredge Poster Frame"/>
    <x v="5"/>
    <n v="51.14"/>
    <x v="1"/>
    <n v="7507"/>
    <n v="93.73"/>
    <x v="75"/>
    <s v="Regular Air"/>
    <n v="5.3"/>
    <s v="Nevada"/>
    <n v="14.2"/>
    <n v="89502"/>
  </r>
  <r>
    <s v="Coachella"/>
    <m/>
    <s v="Michael Stewart"/>
    <s v="Small Business"/>
    <n v="0.08"/>
    <n v="1"/>
    <x v="0"/>
    <n v="57476"/>
    <s v="High"/>
    <n v="20"/>
    <n v="0.41"/>
    <x v="0"/>
    <x v="2"/>
    <s v="Holmes Replacement Filter for HEPA Air Cleaner, Very Large Room, HEPA Filter"/>
    <x v="13"/>
    <n v="-550.42999999999995"/>
    <x v="1"/>
    <n v="8048"/>
    <n v="1351.43"/>
    <x v="75"/>
    <s v="Delivery Truck"/>
    <n v="60"/>
    <s v="California"/>
    <n v="68.81"/>
    <n v="92236"/>
  </r>
  <r>
    <s v="Mustang"/>
    <m/>
    <s v="Daniel Raglin"/>
    <s v="Corporate"/>
    <n v="0.1"/>
    <n v="1"/>
    <x v="0"/>
    <n v="36807"/>
    <s v="Medium"/>
    <n v="14"/>
    <n v="0.38"/>
    <x v="0"/>
    <x v="0"/>
    <s v="Park Ridge™ Embossed Executive Business Envelopes"/>
    <x v="15"/>
    <n v="78.45"/>
    <x v="2"/>
    <n v="5176"/>
    <n v="211.88"/>
    <x v="75"/>
    <s v="Regular Air"/>
    <n v="1.39"/>
    <s v="Oklahoma"/>
    <n v="15.57"/>
    <n v="73064"/>
  </r>
  <r>
    <s v="Marietta"/>
    <m/>
    <s v="John Dryer"/>
    <s v="Corporate"/>
    <n v="7.0000000000000007E-2"/>
    <n v="1"/>
    <x v="0"/>
    <n v="9383"/>
    <s v="Not Specified"/>
    <n v="11"/>
    <n v="0.42"/>
    <x v="1"/>
    <x v="3"/>
    <s v="Master Giant Foot® Doorstop, Safety Yellow"/>
    <x v="5"/>
    <n v="18.53"/>
    <x v="3"/>
    <n v="1287"/>
    <n v="82.42"/>
    <x v="76"/>
    <s v="Regular Air"/>
    <n v="4"/>
    <s v="Georgia"/>
    <n v="7.59"/>
    <n v="30062"/>
  </r>
  <r>
    <s v="Coachella"/>
    <m/>
    <s v="Michael Stewart"/>
    <s v="Small Business"/>
    <n v="0.04"/>
    <n v="1"/>
    <x v="0"/>
    <n v="57476"/>
    <s v="High"/>
    <n v="17"/>
    <n v="0.59"/>
    <x v="0"/>
    <x v="6"/>
    <s v="Boston 1730 StandUp Electric Pencil Sharpener"/>
    <x v="6"/>
    <n v="-52.12"/>
    <x v="1"/>
    <n v="8049"/>
    <n v="357.91"/>
    <x v="76"/>
    <s v="Regular Air"/>
    <n v="8.99"/>
    <s v="California"/>
    <n v="21.38"/>
    <n v="92236"/>
  </r>
  <r>
    <s v="Camp Springs"/>
    <m/>
    <s v="Gene McClure"/>
    <s v="Home Office"/>
    <n v="0.1"/>
    <n v="1"/>
    <x v="0"/>
    <n v="9733"/>
    <s v="Not Specified"/>
    <n v="39"/>
    <n v="0.4"/>
    <x v="0"/>
    <x v="0"/>
    <s v="Xerox 1947"/>
    <x v="2"/>
    <n v="-90.26"/>
    <x v="0"/>
    <n v="1333"/>
    <n v="223.64"/>
    <x v="75"/>
    <s v="Regular Air"/>
    <n v="5.35"/>
    <s v="Maryland"/>
    <n v="5.98"/>
    <n v="20746"/>
  </r>
  <r>
    <s v="Parkersburg"/>
    <m/>
    <s v="Julie Prescott"/>
    <s v="Home Office"/>
    <n v="0.01"/>
    <n v="1"/>
    <x v="0"/>
    <n v="6498"/>
    <s v="Medium"/>
    <n v="38"/>
    <n v="0.77"/>
    <x v="2"/>
    <x v="6"/>
    <s v="Imation Neon Mac Format Diskettes, 10/Pack"/>
    <x v="8"/>
    <n v="-40.76"/>
    <x v="0"/>
    <n v="901"/>
    <n v="336.85"/>
    <x v="76"/>
    <s v="Express Air"/>
    <n v="2.83"/>
    <s v="West Virginia"/>
    <n v="8.1199999999999992"/>
    <n v="26101"/>
  </r>
  <r>
    <s v="New Berlin"/>
    <m/>
    <s v="Sean Christensen"/>
    <s v="Home Office"/>
    <n v="0.04"/>
    <n v="1"/>
    <x v="0"/>
    <n v="39906"/>
    <s v="Medium"/>
    <n v="25"/>
    <n v="0.39"/>
    <x v="0"/>
    <x v="3"/>
    <s v="Avoid Verbal Orders Carbonless Minifold Book"/>
    <x v="2"/>
    <n v="15.25"/>
    <x v="2"/>
    <n v="5640"/>
    <n v="82.21"/>
    <x v="73"/>
    <s v="Regular Air"/>
    <n v="1.0900000000000001"/>
    <s v="Wisconsin"/>
    <n v="3.38"/>
    <n v="53151"/>
  </r>
  <r>
    <s v="Stevens Point"/>
    <m/>
    <s v="Thomas Boland"/>
    <s v="Corporate"/>
    <n v="0.01"/>
    <n v="1"/>
    <x v="0"/>
    <n v="15170"/>
    <s v="Critical"/>
    <n v="19"/>
    <n v="0.57999999999999996"/>
    <x v="2"/>
    <x v="5"/>
    <s v="1726 Digital Answering Machine"/>
    <x v="9"/>
    <n v="-9.1080000000000005"/>
    <x v="2"/>
    <n v="2127"/>
    <n v="356.46449999999999"/>
    <x v="76"/>
    <s v="Regular Air"/>
    <n v="4.8099999999999996"/>
    <s v="Wisconsin"/>
    <n v="20.99"/>
    <n v="54481"/>
  </r>
  <r>
    <s v="Chandler"/>
    <m/>
    <s v="Ricardo Block"/>
    <s v="Corporate"/>
    <n v="0.01"/>
    <n v="1"/>
    <x v="0"/>
    <n v="23751"/>
    <s v="Medium"/>
    <n v="44"/>
    <n v="0.62"/>
    <x v="1"/>
    <x v="4"/>
    <s v="Bush Cubix Collection Bookcases, Fully Assembled"/>
    <x v="10"/>
    <n v="1049.03"/>
    <x v="1"/>
    <n v="3323"/>
    <n v="10364.36"/>
    <x v="73"/>
    <s v="Delivery Truck"/>
    <n v="64.66"/>
    <s v="Arizona"/>
    <n v="220.98"/>
    <n v="85224"/>
  </r>
  <r>
    <s v="Clinton"/>
    <m/>
    <s v="Kimberly Carter"/>
    <s v="Small Business"/>
    <n v="0.01"/>
    <n v="1"/>
    <x v="0"/>
    <n v="31941"/>
    <s v="Medium"/>
    <n v="32"/>
    <n v="0.52"/>
    <x v="0"/>
    <x v="5"/>
    <s v="Honeywell Quietcare HEPA Air Cleaner"/>
    <x v="13"/>
    <n v="650.73"/>
    <x v="2"/>
    <n v="4488"/>
    <n v="2564.4499999999998"/>
    <x v="73"/>
    <s v="Express Air"/>
    <n v="13.99"/>
    <s v="Iowa"/>
    <n v="78.650000000000006"/>
    <n v="52732"/>
  </r>
  <r>
    <s v="Sudbury"/>
    <m/>
    <s v="Eric Barreto"/>
    <s v="Small Business"/>
    <n v="0.08"/>
    <n v="1"/>
    <x v="0"/>
    <n v="9894"/>
    <s v="High"/>
    <n v="16"/>
    <n v="0.64"/>
    <x v="1"/>
    <x v="2"/>
    <s v="Hon 4700 Series Mobuis™ Mid-Back Task Chairs with Adjustable Arms"/>
    <x v="1"/>
    <n v="103.83"/>
    <x v="0"/>
    <n v="1358"/>
    <n v="5403.75"/>
    <x v="77"/>
    <s v="Delivery Truck"/>
    <n v="58.92"/>
    <s v="MA"/>
    <n v="355.98"/>
    <n v="1776"/>
  </r>
  <r>
    <s v="El Mirage"/>
    <m/>
    <s v="Anna Chung"/>
    <s v="Home Office"/>
    <n v="0.05"/>
    <n v="1"/>
    <x v="0"/>
    <n v="53920"/>
    <s v="Critical"/>
    <n v="18"/>
    <n v="0.78"/>
    <x v="0"/>
    <x v="2"/>
    <s v="Tennsco Lockers, Gray"/>
    <x v="0"/>
    <n v="-815.79"/>
    <x v="1"/>
    <n v="7543"/>
    <n v="433.31"/>
    <x v="77"/>
    <s v="Delivery Truck"/>
    <n v="53.03"/>
    <s v="Arizona"/>
    <n v="20.98"/>
    <n v="85335"/>
  </r>
  <r>
    <s v="Fresno"/>
    <m/>
    <s v="Brendan Murry"/>
    <s v="Corporate"/>
    <n v="0.05"/>
    <n v="1"/>
    <x v="0"/>
    <n v="19299"/>
    <s v="Not Specified"/>
    <n v="10"/>
    <n v="0.36"/>
    <x v="0"/>
    <x v="0"/>
    <s v="Avery 49"/>
    <x v="12"/>
    <n v="8.1"/>
    <x v="1"/>
    <n v="2668"/>
    <n v="29.23"/>
    <x v="77"/>
    <s v="Regular Air"/>
    <n v="0.5"/>
    <s v="California"/>
    <n v="2.88"/>
    <n v="93727"/>
  </r>
  <r>
    <s v="Sterling Heights"/>
    <m/>
    <s v="Marc Harrigan"/>
    <s v="Home Office"/>
    <n v="0.1"/>
    <n v="1"/>
    <x v="0"/>
    <n v="43140"/>
    <s v="Critical"/>
    <n v="23"/>
    <n v="0.36"/>
    <x v="0"/>
    <x v="0"/>
    <s v="Xerox 1974"/>
    <x v="2"/>
    <n v="-49.53"/>
    <x v="2"/>
    <n v="6091"/>
    <n v="130.16"/>
    <x v="77"/>
    <s v="Regular Air"/>
    <n v="5.14"/>
    <s v="Michigan"/>
    <n v="5.98"/>
    <n v="48310"/>
  </r>
  <r>
    <s v="Clinton"/>
    <m/>
    <s v="Kimberly Carter"/>
    <s v="Small Business"/>
    <n v="7.0000000000000007E-2"/>
    <n v="1"/>
    <x v="0"/>
    <n v="31941"/>
    <s v="Medium"/>
    <n v="7"/>
    <n v="0.36"/>
    <x v="0"/>
    <x v="0"/>
    <s v="Xerox 1993"/>
    <x v="2"/>
    <n v="-43.5"/>
    <x v="2"/>
    <n v="4489"/>
    <n v="53.55"/>
    <x v="77"/>
    <s v="Regular Air"/>
    <n v="9.68"/>
    <s v="Iowa"/>
    <n v="6.48"/>
    <n v="52732"/>
  </r>
  <r>
    <s v="Drexel Hill"/>
    <m/>
    <s v="Beth Thompson"/>
    <s v="Corporate"/>
    <n v="0.06"/>
    <n v="1"/>
    <x v="0"/>
    <n v="23429"/>
    <s v="Critical"/>
    <n v="28"/>
    <n v="0.39"/>
    <x v="0"/>
    <x v="0"/>
    <s v="Pressboard Data Binder, Crimson, 12&quot; X 8 1/2&quot;"/>
    <x v="3"/>
    <n v="-82.822999999999993"/>
    <x v="0"/>
    <n v="3281"/>
    <n v="154.61000000000001"/>
    <x v="73"/>
    <s v="Regular Air"/>
    <n v="5.63"/>
    <s v="Pennsylvania"/>
    <n v="5.34"/>
    <n v="19026"/>
  </r>
  <r>
    <s v="Munster"/>
    <m/>
    <s v="Noah Childs"/>
    <s v="Home Office"/>
    <n v="0.1"/>
    <n v="1"/>
    <x v="0"/>
    <n v="49216"/>
    <s v="High"/>
    <n v="11"/>
    <n v="0.39"/>
    <x v="0"/>
    <x v="0"/>
    <s v="GBC Standard Therm-A-Bind Covers"/>
    <x v="3"/>
    <n v="-45.816000000000003"/>
    <x v="2"/>
    <n v="6899"/>
    <n v="259.69"/>
    <x v="73"/>
    <s v="Regular Air"/>
    <n v="12.98"/>
    <s v="Indiana"/>
    <n v="24.92"/>
    <n v="46321"/>
  </r>
  <r>
    <s v="Missouri City"/>
    <m/>
    <s v="Noah Childs"/>
    <s v="Home Office"/>
    <n v="0.01"/>
    <n v="1"/>
    <x v="0"/>
    <n v="49216"/>
    <s v="High"/>
    <n v="28"/>
    <n v="0.56000000000000005"/>
    <x v="0"/>
    <x v="3"/>
    <s v="Newell 342"/>
    <x v="6"/>
    <n v="-72.44"/>
    <x v="2"/>
    <n v="6898"/>
    <n v="96.71"/>
    <x v="73"/>
    <s v="Regular Air"/>
    <n v="3.97"/>
    <s v="Texas"/>
    <n v="3.28"/>
    <n v="77489"/>
  </r>
  <r>
    <s v="Munster"/>
    <m/>
    <s v="Noah Childs"/>
    <s v="Home Office"/>
    <n v="0.06"/>
    <n v="1"/>
    <x v="0"/>
    <n v="49216"/>
    <s v="High"/>
    <n v="9"/>
    <n v="0.56000000000000005"/>
    <x v="2"/>
    <x v="2"/>
    <s v="Epson LQ-570e Dot Matrix Printer"/>
    <x v="7"/>
    <n v="-172.47749999999999"/>
    <x v="2"/>
    <n v="6900"/>
    <n v="2503.86"/>
    <x v="73"/>
    <s v="Delivery Truck"/>
    <n v="28.06"/>
    <s v="Indiana"/>
    <n v="270.97000000000003"/>
    <n v="46321"/>
  </r>
  <r>
    <s v="North Ridgeville"/>
    <m/>
    <s v="Sally Hughsby"/>
    <s v="Consumer"/>
    <n v="7.0000000000000007E-2"/>
    <n v="1"/>
    <x v="0"/>
    <n v="16676"/>
    <s v="High"/>
    <n v="39"/>
    <n v="0.56000000000000005"/>
    <x v="2"/>
    <x v="5"/>
    <s v="SouthWestern Bell FA970 Digital Answering Machine with Time/Day Stamp"/>
    <x v="9"/>
    <n v="-12.077999999999999"/>
    <x v="0"/>
    <n v="2314"/>
    <n v="936.80200000000002"/>
    <x v="73"/>
    <s v="Regular Air"/>
    <n v="8.59"/>
    <s v="Ohio"/>
    <n v="28.99"/>
    <n v="44039"/>
  </r>
  <r>
    <s v="Munster"/>
    <m/>
    <s v="Noah Childs"/>
    <s v="Home Office"/>
    <n v="0"/>
    <n v="1"/>
    <x v="0"/>
    <n v="49216"/>
    <s v="High"/>
    <n v="29"/>
    <n v="0.38"/>
    <x v="0"/>
    <x v="0"/>
    <s v="Staples Premium Bright 1-Part Blank Computer Paper"/>
    <x v="2"/>
    <n v="30.63"/>
    <x v="2"/>
    <n v="6901"/>
    <n v="374.67"/>
    <x v="77"/>
    <s v="Express Air"/>
    <n v="6.35"/>
    <s v="Indiana"/>
    <n v="12.28"/>
    <n v="46321"/>
  </r>
  <r>
    <s v="Drexel Hill"/>
    <m/>
    <s v="Beth Thompson"/>
    <s v="Corporate"/>
    <n v="7.0000000000000007E-2"/>
    <n v="1"/>
    <x v="0"/>
    <n v="23429"/>
    <s v="Critical"/>
    <n v="19"/>
    <n v="0.56000000000000005"/>
    <x v="2"/>
    <x v="0"/>
    <n v="8860"/>
    <x v="9"/>
    <n v="107.08199999999999"/>
    <x v="0"/>
    <n v="3282"/>
    <n v="1063.3499999999999"/>
    <x v="78"/>
    <s v="Express Air"/>
    <n v="5.26"/>
    <s v="Pennsylvania"/>
    <n v="65.989999999999995"/>
    <n v="19026"/>
  </r>
  <r>
    <s v="Belchertown"/>
    <m/>
    <s v="Barry Weirich"/>
    <s v="Corporate"/>
    <n v="0.01"/>
    <n v="1"/>
    <x v="0"/>
    <n v="6116"/>
    <s v="Medium"/>
    <n v="7"/>
    <n v="0.68"/>
    <x v="2"/>
    <x v="0"/>
    <s v="Belkin 105-Key Black Keyboard"/>
    <x v="8"/>
    <n v="-72.23"/>
    <x v="0"/>
    <n v="852"/>
    <n v="150.77000000000001"/>
    <x v="77"/>
    <s v="Regular Air"/>
    <n v="4"/>
    <s v="MA"/>
    <n v="19.98"/>
    <n v="1007"/>
  </r>
  <r>
    <s v="West Bend"/>
    <m/>
    <s v="Victoria Wilson"/>
    <s v="Home Office"/>
    <n v="0.06"/>
    <n v="1"/>
    <x v="0"/>
    <n v="38084"/>
    <s v="Not Specified"/>
    <n v="33"/>
    <n v="0.48"/>
    <x v="1"/>
    <x v="6"/>
    <s v="Nu-Dell Executive Frame"/>
    <x v="5"/>
    <n v="65.63"/>
    <x v="2"/>
    <n v="5360"/>
    <n v="404.91"/>
    <x v="79"/>
    <s v="Regular Air"/>
    <n v="4.9800000000000004"/>
    <s v="Wisconsin"/>
    <n v="12.64"/>
    <n v="53095"/>
  </r>
  <r>
    <s v="Forest Park"/>
    <m/>
    <s v="Barry Weirich"/>
    <s v="Corporate"/>
    <n v="0.04"/>
    <n v="1"/>
    <x v="0"/>
    <n v="6116"/>
    <s v="Medium"/>
    <n v="6"/>
    <n v="0.81"/>
    <x v="0"/>
    <x v="5"/>
    <s v="High Speed Automatic Electric Letter Opener"/>
    <x v="16"/>
    <n v="-1759.58"/>
    <x v="2"/>
    <n v="853"/>
    <n v="9620.82"/>
    <x v="79"/>
    <s v="Regular Air"/>
    <n v="24.49"/>
    <s v="Illinois"/>
    <n v="1637.53"/>
    <n v="60130"/>
  </r>
  <r>
    <s v="Marshalltown"/>
    <m/>
    <s v="Rob Haberlin"/>
    <s v="Corporate"/>
    <n v="0.06"/>
    <n v="1"/>
    <x v="0"/>
    <n v="2530"/>
    <s v="Medium"/>
    <n v="9"/>
    <n v="0.39"/>
    <x v="0"/>
    <x v="0"/>
    <s v="Avery 479"/>
    <x v="12"/>
    <n v="4.58"/>
    <x v="2"/>
    <n v="361"/>
    <n v="23.46"/>
    <x v="79"/>
    <s v="Regular Air"/>
    <n v="0.5"/>
    <s v="Iowa"/>
    <n v="2.61"/>
    <n v="50158"/>
  </r>
  <r>
    <s v="West Allis"/>
    <m/>
    <s v="Victoria Wilson"/>
    <s v="Home Office"/>
    <n v="0.02"/>
    <n v="1"/>
    <x v="0"/>
    <n v="38084"/>
    <s v="Not Specified"/>
    <n v="11"/>
    <n v="0.4"/>
    <x v="0"/>
    <x v="3"/>
    <s v="Black Print Carbonless Snap-Off® Rapid Letter, 8 1/2&quot; x 7&quot;"/>
    <x v="2"/>
    <n v="18.41"/>
    <x v="2"/>
    <n v="5359"/>
    <n v="100.36"/>
    <x v="79"/>
    <s v="Regular Air"/>
    <n v="2.15"/>
    <s v="Wisconsin"/>
    <n v="9.11"/>
    <n v="53214"/>
  </r>
  <r>
    <s v="Santa Clara"/>
    <m/>
    <s v="Charles Crestani"/>
    <s v="Consumer"/>
    <n v="0.06"/>
    <n v="1"/>
    <x v="0"/>
    <n v="11077"/>
    <s v="Low"/>
    <n v="30"/>
    <n v="0.72"/>
    <x v="1"/>
    <x v="4"/>
    <s v="Rush Hierlooms Collection Rich Wood Bookcases"/>
    <x v="10"/>
    <n v="-229.68"/>
    <x v="1"/>
    <n v="1539"/>
    <n v="4620.05"/>
    <x v="80"/>
    <s v="Delivery Truck"/>
    <n v="35.020000000000003"/>
    <s v="California"/>
    <n v="160.97999999999999"/>
    <n v="95051"/>
  </r>
  <r>
    <s v="Madison"/>
    <m/>
    <s v="Emily Phan"/>
    <s v="Consumer"/>
    <n v="0.08"/>
    <n v="1"/>
    <x v="0"/>
    <n v="29766"/>
    <s v="Medium"/>
    <n v="40"/>
    <n v="0.56000000000000005"/>
    <x v="2"/>
    <x v="0"/>
    <s v="TimeportP7382"/>
    <x v="9"/>
    <n v="1623.6990000000001"/>
    <x v="3"/>
    <n v="4191"/>
    <n v="6636.6639999999998"/>
    <x v="78"/>
    <s v="Regular Air"/>
    <n v="8.99"/>
    <s v="Alabama"/>
    <n v="205.99"/>
    <n v="35756"/>
  </r>
  <r>
    <s v="Westerville"/>
    <m/>
    <s v="Harold Ryan"/>
    <s v="Home Office"/>
    <n v="0.03"/>
    <n v="1"/>
    <x v="0"/>
    <n v="26470"/>
    <s v="High"/>
    <n v="41"/>
    <n v="0.35"/>
    <x v="0"/>
    <x v="0"/>
    <s v="GBC DocuBind 200 Manual Binding Machine"/>
    <x v="3"/>
    <n v="8822.2775000000001"/>
    <x v="0"/>
    <n v="3710"/>
    <n v="18081.759999999998"/>
    <x v="79"/>
    <s v="Regular Air"/>
    <n v="19.989999999999998"/>
    <s v="Ohio"/>
    <n v="420.98"/>
    <n v="43081"/>
  </r>
  <r>
    <s v="Tacoma"/>
    <m/>
    <s v="Christopher Conant"/>
    <s v="Home Office"/>
    <n v="0.09"/>
    <n v="1"/>
    <x v="0"/>
    <n v="13825"/>
    <s v="High"/>
    <n v="30"/>
    <n v="0.37"/>
    <x v="0"/>
    <x v="0"/>
    <s v="Xerox 200"/>
    <x v="2"/>
    <n v="-88.6"/>
    <x v="1"/>
    <n v="1933"/>
    <n v="186.79"/>
    <x v="79"/>
    <s v="Regular Air"/>
    <n v="6.35"/>
    <s v="Washington"/>
    <n v="6.48"/>
    <n v="98408"/>
  </r>
  <r>
    <s v="Madison"/>
    <m/>
    <s v="Emily Phan"/>
    <s v="Consumer"/>
    <n v="0"/>
    <n v="1"/>
    <x v="0"/>
    <n v="29766"/>
    <s v="Medium"/>
    <n v="13"/>
    <n v="0.39"/>
    <x v="2"/>
    <x v="1"/>
    <s v="Polycom ViewStation™ ISDN Videoconferencing Unit"/>
    <x v="7"/>
    <n v="27220.69"/>
    <x v="3"/>
    <n v="4190"/>
    <n v="89061.05"/>
    <x v="79"/>
    <s v="Regular Air"/>
    <n v="24.49"/>
    <s v="Alabama"/>
    <n v="6783.02"/>
    <n v="35756"/>
  </r>
  <r>
    <s v="Mount Vernon"/>
    <m/>
    <s v="Tony Sayre"/>
    <s v="Home Office"/>
    <n v="0.02"/>
    <n v="1"/>
    <x v="0"/>
    <n v="7719"/>
    <s v="Low"/>
    <n v="37"/>
    <n v="0.59"/>
    <x v="0"/>
    <x v="0"/>
    <s v="Tenex Personal Project File with Scoop Front Design, Black"/>
    <x v="0"/>
    <n v="34.520000000000003"/>
    <x v="1"/>
    <n v="1047"/>
    <n v="522.62"/>
    <x v="81"/>
    <s v="Regular Air"/>
    <n v="4.51"/>
    <s v="Washington"/>
    <n v="13.48"/>
    <n v="98273"/>
  </r>
  <r>
    <s v="Lynnwood"/>
    <m/>
    <s v="Tonja Turnell"/>
    <s v="Consumer"/>
    <n v="0.02"/>
    <n v="1"/>
    <x v="0"/>
    <n v="35744"/>
    <s v="Not Specified"/>
    <n v="44"/>
    <n v="0.68"/>
    <x v="2"/>
    <x v="0"/>
    <s v="Fellowes Smart Design 104-Key Enhanced Keyboard, PS/2 Adapter, Platinum"/>
    <x v="8"/>
    <n v="401.85"/>
    <x v="1"/>
    <n v="5010"/>
    <n v="2587.5300000000002"/>
    <x v="81"/>
    <s v="Regular Air"/>
    <n v="6.55"/>
    <s v="Washington"/>
    <n v="55.94"/>
    <n v="98037"/>
  </r>
  <r>
    <s v="Prior Lake"/>
    <m/>
    <s v="David Philippe"/>
    <s v="Consumer"/>
    <n v="0.05"/>
    <n v="1"/>
    <x v="0"/>
    <n v="8257"/>
    <s v="Low"/>
    <n v="5"/>
    <n v="0.56999999999999995"/>
    <x v="2"/>
    <x v="2"/>
    <s v="Epson DFX5000+ Dot Matrix Printer"/>
    <x v="7"/>
    <n v="-2561.3235"/>
    <x v="2"/>
    <n v="1127"/>
    <n v="7486.09"/>
    <x v="79"/>
    <s v="Delivery Truck"/>
    <n v="29.7"/>
    <s v="Minnesota"/>
    <n v="1500.97"/>
    <n v="55372"/>
  </r>
  <r>
    <s v="Greenville"/>
    <m/>
    <s v="Jack O'Briant"/>
    <s v="Small Business"/>
    <n v="0.08"/>
    <n v="1"/>
    <x v="0"/>
    <n v="48900"/>
    <s v="Not Specified"/>
    <n v="42"/>
    <n v="0.81"/>
    <x v="0"/>
    <x v="0"/>
    <s v="Eldon® Gobal File Keepers"/>
    <x v="0"/>
    <n v="-99.26"/>
    <x v="3"/>
    <n v="6863"/>
    <n v="636.34"/>
    <x v="81"/>
    <s v="Regular Air"/>
    <n v="4.53"/>
    <s v="Mississippi"/>
    <n v="15.14"/>
    <n v="38701"/>
  </r>
  <r>
    <s v="Burleson"/>
    <m/>
    <s v="Dean Braden"/>
    <s v="Corporate"/>
    <n v="0.01"/>
    <n v="1"/>
    <x v="0"/>
    <n v="55776"/>
    <s v="Not Specified"/>
    <n v="32"/>
    <n v="0.56000000000000005"/>
    <x v="2"/>
    <x v="2"/>
    <s v="Panasonic KX-P1150 Dot Matrix Printer"/>
    <x v="7"/>
    <n v="1096.6400000000001"/>
    <x v="2"/>
    <n v="7795"/>
    <n v="4856.1000000000004"/>
    <x v="81"/>
    <s v="Delivery Truck"/>
    <n v="17.850000000000001"/>
    <s v="Texas"/>
    <n v="145.44999999999999"/>
    <n v="76028"/>
  </r>
  <r>
    <s v="Emporia"/>
    <m/>
    <s v="Kelly Williams"/>
    <s v="Corporate"/>
    <n v="0.1"/>
    <n v="1"/>
    <x v="0"/>
    <n v="39301"/>
    <s v="Medium"/>
    <n v="16"/>
    <n v="0.79"/>
    <x v="2"/>
    <x v="0"/>
    <s v="Adesso Programmable 142-Key Keyboard"/>
    <x v="8"/>
    <n v="-521.09"/>
    <x v="2"/>
    <n v="5551"/>
    <n v="2232.66"/>
    <x v="81"/>
    <s v="Express Air"/>
    <n v="4"/>
    <s v="Kansas"/>
    <n v="152.47999999999999"/>
    <n v="66801"/>
  </r>
  <r>
    <s v="Draper"/>
    <m/>
    <s v="Kelly Williams"/>
    <s v="Corporate"/>
    <n v="0.08"/>
    <n v="1"/>
    <x v="0"/>
    <n v="39301"/>
    <s v="Medium"/>
    <n v="4"/>
    <n v="0.57999999999999996"/>
    <x v="0"/>
    <x v="6"/>
    <s v="Acme Design Line 8&quot; Stainless Steel Bent Scissors w/Champagne Handles, 3-1/8&quot; Cut"/>
    <x v="16"/>
    <n v="-29.49"/>
    <x v="1"/>
    <n v="5550"/>
    <n v="33.54"/>
    <x v="80"/>
    <s v="Regular Air"/>
    <n v="8.3699999999999992"/>
    <s v="Utah"/>
    <n v="6.84"/>
    <n v="84020"/>
  </r>
  <r>
    <s v="Council Bluffs"/>
    <m/>
    <s v="Lena Cacioppo"/>
    <s v="Home Office"/>
    <n v="0"/>
    <n v="1"/>
    <x v="0"/>
    <n v="7136"/>
    <s v="High"/>
    <n v="9"/>
    <n v="0.36"/>
    <x v="0"/>
    <x v="0"/>
    <s v="Avery 493"/>
    <x v="12"/>
    <n v="17.05"/>
    <x v="2"/>
    <n v="990"/>
    <n v="47.28"/>
    <x v="80"/>
    <s v="Regular Air"/>
    <n v="0.5"/>
    <s v="Iowa"/>
    <n v="4.91"/>
    <n v="51503"/>
  </r>
  <r>
    <s v="Greenville"/>
    <m/>
    <s v="Jack O'Briant"/>
    <s v="Small Business"/>
    <n v="0.03"/>
    <n v="1"/>
    <x v="0"/>
    <n v="48900"/>
    <s v="Not Specified"/>
    <n v="27"/>
    <n v="0.38"/>
    <x v="0"/>
    <x v="0"/>
    <s v="Staples Premium Bright 1-Part Blank Computer Paper"/>
    <x v="2"/>
    <n v="15.61"/>
    <x v="3"/>
    <n v="6862"/>
    <n v="337.61"/>
    <x v="80"/>
    <s v="Regular Air"/>
    <n v="6.35"/>
    <s v="Mississippi"/>
    <n v="12.28"/>
    <n v="38701"/>
  </r>
  <r>
    <s v="Ossining"/>
    <m/>
    <s v="Pamela Stobb"/>
    <s v="Consumer"/>
    <n v="0.09"/>
    <n v="1"/>
    <x v="0"/>
    <n v="13252"/>
    <s v="Not Specified"/>
    <n v="39"/>
    <n v="0.37"/>
    <x v="2"/>
    <x v="0"/>
    <s v="Logitech Access Keyboard"/>
    <x v="8"/>
    <n v="154.65"/>
    <x v="0"/>
    <n v="1841"/>
    <n v="605.16"/>
    <x v="80"/>
    <s v="Regular Air"/>
    <n v="4"/>
    <s v="New York"/>
    <n v="15.98"/>
    <n v="10562"/>
  </r>
  <r>
    <s v="Council Bluffs"/>
    <m/>
    <s v="Lena Cacioppo"/>
    <s v="Home Office"/>
    <n v="7.0000000000000007E-2"/>
    <n v="1"/>
    <x v="0"/>
    <n v="7136"/>
    <s v="High"/>
    <n v="17"/>
    <n v="0.54"/>
    <x v="2"/>
    <x v="6"/>
    <s v="80 Minute CD-R Spindle, 100/Pack - Staples"/>
    <x v="8"/>
    <n v="88.72"/>
    <x v="2"/>
    <n v="989"/>
    <n v="642.9"/>
    <x v="80"/>
    <s v="Regular Air"/>
    <n v="1.99"/>
    <s v="Iowa"/>
    <n v="39.479999999999997"/>
    <n v="51503"/>
  </r>
  <r>
    <s v="Ossining"/>
    <m/>
    <s v="Pamela Stobb"/>
    <s v="Consumer"/>
    <n v="0.03"/>
    <n v="1"/>
    <x v="0"/>
    <n v="13252"/>
    <s v="Not Specified"/>
    <n v="44"/>
    <n v="0.62"/>
    <x v="1"/>
    <x v="2"/>
    <s v="Office Star - Mid Back Dual function Ergonomic High Back Chair with 2-Way Adjustable Arms"/>
    <x v="1"/>
    <n v="1279.3699999999999"/>
    <x v="0"/>
    <n v="1840"/>
    <n v="7312.86"/>
    <x v="82"/>
    <s v="Delivery Truck"/>
    <n v="30"/>
    <s v="New York"/>
    <n v="160.97999999999999"/>
    <n v="10562"/>
  </r>
  <r>
    <s v="Prior Lake"/>
    <m/>
    <s v="David Philippe"/>
    <s v="Consumer"/>
    <n v="0.02"/>
    <n v="1"/>
    <x v="0"/>
    <n v="8257"/>
    <s v="Low"/>
    <n v="18"/>
    <n v="0.37"/>
    <x v="0"/>
    <x v="0"/>
    <s v="Xerox 1910"/>
    <x v="2"/>
    <n v="373.67"/>
    <x v="2"/>
    <n v="1128"/>
    <n v="881.32"/>
    <x v="83"/>
    <s v="Regular Air"/>
    <n v="5.09"/>
    <s v="Minnesota"/>
    <n v="48.04"/>
    <n v="55372"/>
  </r>
  <r>
    <s v="Prior Lake"/>
    <m/>
    <s v="David Philippe"/>
    <s v="Consumer"/>
    <n v="0.03"/>
    <n v="1"/>
    <x v="0"/>
    <n v="8257"/>
    <s v="Low"/>
    <n v="5"/>
    <n v="0.57999999999999996"/>
    <x v="0"/>
    <x v="3"/>
    <s v="Newell 320"/>
    <x v="6"/>
    <n v="-6.2"/>
    <x v="2"/>
    <n v="1129"/>
    <n v="22.77"/>
    <x v="84"/>
    <s v="Regular Air"/>
    <n v="1.6"/>
    <s v="Minnesota"/>
    <n v="4.28"/>
    <n v="55372"/>
  </r>
  <r>
    <s v="Sioux Falls"/>
    <m/>
    <s v="Paul Prost"/>
    <s v="Corporate"/>
    <n v="0.05"/>
    <n v="1"/>
    <x v="0"/>
    <n v="34017"/>
    <s v="High"/>
    <n v="20"/>
    <n v="0.52"/>
    <x v="0"/>
    <x v="3"/>
    <s v="*Staples* Highlighting Markers"/>
    <x v="6"/>
    <n v="29.17"/>
    <x v="2"/>
    <n v="4788"/>
    <n v="103.39"/>
    <x v="81"/>
    <s v="Express Air"/>
    <n v="0.71"/>
    <s v="South Dakota"/>
    <n v="4.84"/>
    <n v="57103"/>
  </r>
  <r>
    <s v="Macon"/>
    <m/>
    <s v="William Brown"/>
    <s v="Corporate"/>
    <n v="0.06"/>
    <n v="1"/>
    <x v="0"/>
    <n v="43650"/>
    <s v="Not Specified"/>
    <n v="3"/>
    <n v="0.5"/>
    <x v="2"/>
    <x v="1"/>
    <s v="Canon PC1080F Personal Copier"/>
    <x v="11"/>
    <n v="-2213.75"/>
    <x v="3"/>
    <n v="6160"/>
    <n v="1759.65"/>
    <x v="80"/>
    <s v="Regular Air"/>
    <n v="24.49"/>
    <s v="Georgia"/>
    <n v="599.99"/>
    <n v="31204"/>
  </r>
  <r>
    <s v="Mansfield"/>
    <m/>
    <s v="George Ashbrook"/>
    <s v="Consumer"/>
    <n v="7.0000000000000007E-2"/>
    <n v="1"/>
    <x v="0"/>
    <n v="57382"/>
    <s v="Medium"/>
    <n v="45"/>
    <n v="0.35"/>
    <x v="0"/>
    <x v="0"/>
    <s v="Staples #10 Laser &amp; Inkjet Envelopes, 4 1/8&quot; x 9 1/2&quot;, 100/Box"/>
    <x v="15"/>
    <n v="20.14"/>
    <x v="2"/>
    <n v="8035"/>
    <n v="452.93"/>
    <x v="82"/>
    <s v="Express Air"/>
    <n v="5.76"/>
    <s v="Texas"/>
    <n v="9.7799999999999994"/>
    <n v="76063"/>
  </r>
  <r>
    <s v="Lufkin"/>
    <m/>
    <s v="George Ashbrook"/>
    <s v="Consumer"/>
    <n v="0.09"/>
    <n v="1"/>
    <x v="0"/>
    <n v="57382"/>
    <s v="Medium"/>
    <n v="25"/>
    <n v="0.35"/>
    <x v="0"/>
    <x v="0"/>
    <s v="Presstex Flexible Ring Binders"/>
    <x v="3"/>
    <n v="16.898"/>
    <x v="2"/>
    <n v="8034"/>
    <n v="106.04"/>
    <x v="82"/>
    <s v="Regular Air"/>
    <n v="1.49"/>
    <s v="Texas"/>
    <n v="4.55"/>
    <n v="75901"/>
  </r>
  <r>
    <s v="Sioux Falls"/>
    <m/>
    <s v="Paul Prost"/>
    <s v="Corporate"/>
    <n v="0.01"/>
    <n v="1"/>
    <x v="0"/>
    <n v="34017"/>
    <s v="High"/>
    <n v="28"/>
    <n v="0.56999999999999995"/>
    <x v="0"/>
    <x v="0"/>
    <s v="Super Decoflex Portable Personal File"/>
    <x v="0"/>
    <n v="-48.97"/>
    <x v="2"/>
    <n v="4789"/>
    <n v="435.39"/>
    <x v="82"/>
    <s v="Regular Air"/>
    <n v="7.69"/>
    <s v="South Dakota"/>
    <n v="14.98"/>
    <n v="57103"/>
  </r>
  <r>
    <s v="Macon"/>
    <m/>
    <s v="William Brown"/>
    <s v="Corporate"/>
    <n v="0.05"/>
    <n v="1"/>
    <x v="0"/>
    <n v="43650"/>
    <s v="Not Specified"/>
    <n v="7"/>
    <n v="0.6"/>
    <x v="0"/>
    <x v="6"/>
    <s v="Staples SlimLine Pencil Sharpener"/>
    <x v="6"/>
    <n v="-26.29"/>
    <x v="3"/>
    <n v="6161"/>
    <n v="88.59"/>
    <x v="82"/>
    <s v="Regular Air"/>
    <n v="5.81"/>
    <s v="Georgia"/>
    <n v="11.97"/>
    <n v="31204"/>
  </r>
  <r>
    <s v="Garden City"/>
    <m/>
    <s v="Liz Price"/>
    <s v="Corporate"/>
    <n v="0"/>
    <n v="1"/>
    <x v="0"/>
    <n v="50338"/>
    <s v="Not Specified"/>
    <n v="36"/>
    <n v="0.39"/>
    <x v="2"/>
    <x v="5"/>
    <s v="Sharp EL500L Fraction Calculator"/>
    <x v="7"/>
    <n v="28.7"/>
    <x v="2"/>
    <n v="7057"/>
    <n v="551.44000000000005"/>
    <x v="82"/>
    <s v="Regular Air"/>
    <n v="7.51"/>
    <s v="Michigan"/>
    <n v="13.99"/>
    <n v="48135"/>
  </r>
  <r>
    <s v="Coram"/>
    <m/>
    <s v="Dionis Lloyd"/>
    <s v="Small Business"/>
    <n v="0.09"/>
    <n v="1"/>
    <x v="0"/>
    <n v="58628"/>
    <s v="Medium"/>
    <n v="23"/>
    <n v="0.74"/>
    <x v="1"/>
    <x v="4"/>
    <s v="Balt Split Level Computer Training Table"/>
    <x v="4"/>
    <n v="-335.31712499999998"/>
    <x v="0"/>
    <n v="8200"/>
    <n v="2527.7919999999999"/>
    <x v="82"/>
    <s v="Delivery Truck"/>
    <n v="52.42"/>
    <s v="New York"/>
    <n v="138.75"/>
    <n v="11727"/>
  </r>
  <r>
    <s v="Pflugerville"/>
    <m/>
    <s v="Tamara Chand"/>
    <s v="Consumer"/>
    <n v="0.02"/>
    <n v="1"/>
    <x v="0"/>
    <n v="57415"/>
    <s v="Medium"/>
    <n v="6"/>
    <n v="0.59"/>
    <x v="0"/>
    <x v="0"/>
    <s v="Decoflex Hanging Personal Folder File"/>
    <x v="0"/>
    <n v="-16.37"/>
    <x v="2"/>
    <n v="8039"/>
    <n v="101.52"/>
    <x v="82"/>
    <s v="Regular Air"/>
    <n v="5.41"/>
    <s v="Texas"/>
    <n v="15.42"/>
    <n v="78660"/>
  </r>
  <r>
    <s v="Killeen"/>
    <m/>
    <s v="Nat Carroll"/>
    <s v="Home Office"/>
    <n v="0.1"/>
    <n v="1"/>
    <x v="0"/>
    <n v="32451"/>
    <s v="Not Specified"/>
    <n v="42"/>
    <n v="0.39"/>
    <x v="0"/>
    <x v="0"/>
    <s v="Avery Premier Heavy-Duty Binder with Round Locking Rings"/>
    <x v="3"/>
    <n v="163.6335"/>
    <x v="2"/>
    <n v="4562"/>
    <n v="580.55999999999995"/>
    <x v="82"/>
    <s v="Regular Air"/>
    <n v="2.99"/>
    <s v="Texas"/>
    <n v="14.28"/>
    <n v="76541"/>
  </r>
  <r>
    <s v="Sandwich"/>
    <m/>
    <s v="Troy Staebel"/>
    <s v="Small Business"/>
    <n v="0.05"/>
    <n v="1"/>
    <x v="0"/>
    <n v="38721"/>
    <s v="Critical"/>
    <n v="15"/>
    <n v="0.4"/>
    <x v="0"/>
    <x v="0"/>
    <s v="Tyvek® Side-Opening Peel &amp; Seel® Expanding Envelopes"/>
    <x v="15"/>
    <n v="363"/>
    <x v="0"/>
    <n v="5452"/>
    <n v="1386.69"/>
    <x v="82"/>
    <s v="Regular Air"/>
    <n v="19.989999999999998"/>
    <s v="MA"/>
    <n v="90.48"/>
    <n v="2563"/>
  </r>
  <r>
    <s v="Natick"/>
    <m/>
    <s v="Troy Staebel"/>
    <s v="Small Business"/>
    <n v="0.1"/>
    <n v="1"/>
    <x v="0"/>
    <n v="38721"/>
    <s v="Critical"/>
    <n v="17"/>
    <n v="0.37"/>
    <x v="1"/>
    <x v="6"/>
    <s v="G.E. Longer-Life Indoor Recessed Floodlight Bulbs"/>
    <x v="5"/>
    <n v="-25"/>
    <x v="0"/>
    <n v="5451"/>
    <n v="107.56"/>
    <x v="83"/>
    <s v="Regular Air"/>
    <n v="54.95"/>
    <s v="MA"/>
    <n v="6.64"/>
    <n v="1760"/>
  </r>
  <r>
    <s v="Lehigh Acres"/>
    <m/>
    <s v="Michael Oakman"/>
    <s v="Small Business"/>
    <n v="0.08"/>
    <n v="1"/>
    <x v="0"/>
    <n v="37794"/>
    <s v="Low"/>
    <n v="6"/>
    <n v="0.45"/>
    <x v="1"/>
    <x v="6"/>
    <s v="DAX Two-Tone Rosewood/Black Document Frame, Desktop, 5 x 7"/>
    <x v="5"/>
    <n v="10.29"/>
    <x v="3"/>
    <n v="5313"/>
    <n v="60.67"/>
    <x v="83"/>
    <s v="Regular Air"/>
    <n v="7.29"/>
    <s v="Florida"/>
    <n v="9.48"/>
    <n v="33971"/>
  </r>
  <r>
    <s v="Lehigh Acres"/>
    <m/>
    <s v="Michael Oakman"/>
    <s v="Small Business"/>
    <n v="0.03"/>
    <n v="1"/>
    <x v="0"/>
    <n v="37794"/>
    <s v="Low"/>
    <n v="32"/>
    <n v="0.71"/>
    <x v="0"/>
    <x v="0"/>
    <s v="Fellowes Staxonsteel® Drawer Files"/>
    <x v="0"/>
    <n v="781.03"/>
    <x v="3"/>
    <n v="5314"/>
    <n v="6195.87"/>
    <x v="85"/>
    <s v="Regular Air"/>
    <n v="19.989999999999998"/>
    <s v="Florida"/>
    <n v="193.17"/>
    <n v="33971"/>
  </r>
  <r>
    <s v="Thornton"/>
    <m/>
    <s v="Christopher Martinez"/>
    <s v="Small Business"/>
    <n v="0.02"/>
    <n v="1"/>
    <x v="0"/>
    <n v="10148"/>
    <s v="Low"/>
    <n v="27"/>
    <n v="0.66"/>
    <x v="1"/>
    <x v="4"/>
    <s v="DMI Eclipse Executive Suite Bookcases"/>
    <x v="10"/>
    <n v="3309.55"/>
    <x v="1"/>
    <n v="1400"/>
    <n v="14357.85"/>
    <x v="82"/>
    <s v="Delivery Truck"/>
    <n v="41.44"/>
    <s v="Colorado"/>
    <n v="500.98"/>
    <n v="80229"/>
  </r>
  <r>
    <s v="Summerville"/>
    <m/>
    <s v="Michael Grace"/>
    <s v="Corporate"/>
    <n v="0.01"/>
    <n v="1"/>
    <x v="0"/>
    <n v="51266"/>
    <s v="Not Specified"/>
    <n v="30"/>
    <n v="0.37"/>
    <x v="0"/>
    <x v="0"/>
    <s v="Computer Printout Paper with Letter-Trim Perforations"/>
    <x v="2"/>
    <n v="98.1"/>
    <x v="3"/>
    <n v="7183"/>
    <n v="617.51"/>
    <x v="82"/>
    <s v="Regular Air"/>
    <n v="9.0299999999999994"/>
    <s v="South Carolina"/>
    <n v="18.97"/>
    <n v="29483"/>
  </r>
  <r>
    <s v="Levittown"/>
    <m/>
    <s v="Joe Kamberova"/>
    <s v="Small Business"/>
    <n v="0.01"/>
    <n v="1"/>
    <x v="0"/>
    <n v="1892"/>
    <s v="Low"/>
    <n v="9"/>
    <n v="0.37"/>
    <x v="0"/>
    <x v="0"/>
    <s v="Xerox 207"/>
    <x v="2"/>
    <n v="-18.850000000000001"/>
    <x v="0"/>
    <n v="276"/>
    <n v="64.290000000000006"/>
    <x v="82"/>
    <s v="Regular Air"/>
    <n v="5.4"/>
    <s v="Pennsylvania"/>
    <n v="6.48"/>
    <n v="19057"/>
  </r>
  <r>
    <s v="Summerville"/>
    <m/>
    <s v="Michael Grace"/>
    <s v="Corporate"/>
    <n v="0.03"/>
    <n v="1"/>
    <x v="0"/>
    <n v="51266"/>
    <s v="Not Specified"/>
    <n v="23"/>
    <n v="0.38"/>
    <x v="0"/>
    <x v="0"/>
    <s v="Xerox 1933"/>
    <x v="2"/>
    <n v="35.159999999999997"/>
    <x v="3"/>
    <n v="7184"/>
    <n v="278.83"/>
    <x v="83"/>
    <s v="Regular Air"/>
    <n v="4.8600000000000003"/>
    <s v="South Carolina"/>
    <n v="12.28"/>
    <n v="29483"/>
  </r>
  <r>
    <s v="Cedar Rapids"/>
    <m/>
    <s v="Justin Knight"/>
    <s v="Corporate"/>
    <n v="0.01"/>
    <n v="1"/>
    <x v="0"/>
    <n v="38565"/>
    <s v="Critical"/>
    <n v="20"/>
    <n v="0.56999999999999995"/>
    <x v="1"/>
    <x v="0"/>
    <s v="Eldon Expressions Punched Metal &amp; Wood Desk Accessories, Pewter &amp; Cherry"/>
    <x v="5"/>
    <n v="-11.69"/>
    <x v="2"/>
    <n v="5430"/>
    <n v="234.09"/>
    <x v="86"/>
    <s v="Express Air"/>
    <n v="5.16"/>
    <s v="Iowa"/>
    <n v="10.64"/>
    <n v="52402"/>
  </r>
  <r>
    <s v="Summerville"/>
    <m/>
    <s v="Michael Grace"/>
    <s v="Corporate"/>
    <n v="0.05"/>
    <n v="1"/>
    <x v="0"/>
    <n v="51266"/>
    <s v="Not Specified"/>
    <n v="46"/>
    <n v="0.59"/>
    <x v="0"/>
    <x v="0"/>
    <s v="Hunt Boston® Vacuum Mount KS Pencil Sharpener"/>
    <x v="6"/>
    <n v="230.03"/>
    <x v="3"/>
    <n v="7185"/>
    <n v="1605.22"/>
    <x v="86"/>
    <s v="Express Air"/>
    <n v="7.73"/>
    <s v="South Carolina"/>
    <n v="34.99"/>
    <n v="29483"/>
  </r>
  <r>
    <s v="Scottsdale"/>
    <m/>
    <s v="Dario Medina"/>
    <s v="Small Business"/>
    <n v="7.0000000000000007E-2"/>
    <n v="1"/>
    <x v="0"/>
    <n v="323"/>
    <s v="Critical"/>
    <n v="20"/>
    <n v="0.38"/>
    <x v="0"/>
    <x v="0"/>
    <s v="Staples Standard Envelopes"/>
    <x v="15"/>
    <n v="25.76"/>
    <x v="1"/>
    <n v="54"/>
    <n v="108.09"/>
    <x v="86"/>
    <s v="Regular Air"/>
    <n v="1.39"/>
    <s v="Arizona"/>
    <n v="5.68"/>
    <n v="85254"/>
  </r>
  <r>
    <s v="Scottsdale"/>
    <m/>
    <s v="Dario Medina"/>
    <s v="Small Business"/>
    <n v="0.06"/>
    <n v="1"/>
    <x v="0"/>
    <n v="323"/>
    <s v="Critical"/>
    <n v="2"/>
    <n v="0.39"/>
    <x v="0"/>
    <x v="0"/>
    <s v="Xerox 1964"/>
    <x v="2"/>
    <n v="-31.24"/>
    <x v="1"/>
    <n v="55"/>
    <n v="55.34"/>
    <x v="86"/>
    <s v="Regular Air"/>
    <n v="11.54"/>
    <s v="Arizona"/>
    <n v="22.84"/>
    <n v="85254"/>
  </r>
  <r>
    <s v="Summerville"/>
    <m/>
    <s v="Michael Grace"/>
    <s v="Corporate"/>
    <n v="0.04"/>
    <n v="1"/>
    <x v="0"/>
    <n v="51266"/>
    <s v="Not Specified"/>
    <n v="11"/>
    <n v="0.38"/>
    <x v="2"/>
    <x v="5"/>
    <s v="Canon MP41DH Printing Calculator"/>
    <x v="7"/>
    <n v="221.38"/>
    <x v="3"/>
    <n v="7182"/>
    <n v="1610.29"/>
    <x v="86"/>
    <s v="Regular Air"/>
    <n v="13.99"/>
    <s v="South Carolina"/>
    <n v="150.97999999999999"/>
    <n v="29483"/>
  </r>
  <r>
    <s v="Levittown"/>
    <m/>
    <s v="Joe Kamberova"/>
    <s v="Small Business"/>
    <n v="0.05"/>
    <n v="1"/>
    <x v="0"/>
    <n v="1892"/>
    <s v="Low"/>
    <n v="47"/>
    <n v="0.38"/>
    <x v="0"/>
    <x v="0"/>
    <s v="Ibico Presentation Index for Binding Systems"/>
    <x v="3"/>
    <n v="-152.52449999999999"/>
    <x v="0"/>
    <n v="275"/>
    <n v="193.63"/>
    <x v="84"/>
    <s v="Regular Air"/>
    <n v="5.26"/>
    <s v="Pennsylvania"/>
    <n v="3.98"/>
    <n v="19057"/>
  </r>
  <r>
    <s v="Portsmouth"/>
    <m/>
    <s v="Muhammed Yedwab"/>
    <s v="Consumer"/>
    <n v="7.0000000000000007E-2"/>
    <n v="1"/>
    <x v="0"/>
    <n v="31174"/>
    <s v="Not Specified"/>
    <n v="20"/>
    <n v="0.42"/>
    <x v="0"/>
    <x v="5"/>
    <s v="Holmes Harmony HEPA Air Purifier for 17 x 20 Room"/>
    <x v="13"/>
    <n v="1944.38"/>
    <x v="3"/>
    <n v="4376"/>
    <n v="4520.6000000000004"/>
    <x v="83"/>
    <s v="Regular Air"/>
    <n v="11.79"/>
    <s v="Virginia"/>
    <n v="225.04"/>
    <n v="23701"/>
  </r>
  <r>
    <s v="Indian Trail"/>
    <m/>
    <s v="Liz Pelletier"/>
    <s v="Home Office"/>
    <n v="0.09"/>
    <n v="1"/>
    <x v="0"/>
    <n v="51554"/>
    <s v="Medium"/>
    <n v="29"/>
    <n v="0.83"/>
    <x v="0"/>
    <x v="0"/>
    <s v="Iris® 3-Drawer Stacking Bin, Black"/>
    <x v="0"/>
    <n v="-271.77"/>
    <x v="3"/>
    <n v="7228"/>
    <n v="606.91"/>
    <x v="86"/>
    <s v="Regular Air"/>
    <n v="11.52"/>
    <s v="North Carolina"/>
    <n v="20.89"/>
    <n v="28079"/>
  </r>
  <r>
    <s v="Indian Trail"/>
    <m/>
    <s v="Liz Pelletier"/>
    <s v="Home Office"/>
    <n v="0.05"/>
    <n v="1"/>
    <x v="0"/>
    <n v="51554"/>
    <s v="Medium"/>
    <n v="7"/>
    <n v="0.41"/>
    <x v="0"/>
    <x v="2"/>
    <s v="Holmes Replacement Filter for HEPA Air Cleaner, Very Large Room, HEPA Filter"/>
    <x v="13"/>
    <n v="-210.06"/>
    <x v="3"/>
    <n v="7227"/>
    <n v="545.04"/>
    <x v="85"/>
    <s v="Delivery Truck"/>
    <n v="60"/>
    <s v="North Carolina"/>
    <n v="68.81"/>
    <n v="28079"/>
  </r>
  <r>
    <s v="Norfolk"/>
    <m/>
    <s v="Lynn Smith"/>
    <s v="Corporate"/>
    <n v="0.08"/>
    <n v="1"/>
    <x v="0"/>
    <n v="3653"/>
    <s v="Critical"/>
    <n v="41"/>
    <n v="0.48"/>
    <x v="0"/>
    <x v="3"/>
    <s v="Sanford Liquid Accent Highlighters"/>
    <x v="6"/>
    <n v="64.790000000000006"/>
    <x v="3"/>
    <n v="540"/>
    <n v="271.11"/>
    <x v="85"/>
    <s v="Regular Air"/>
    <n v="1.5"/>
    <s v="Virginia"/>
    <n v="6.68"/>
    <n v="23518"/>
  </r>
  <r>
    <s v="Dublin"/>
    <m/>
    <s v="Rick Huthwaite"/>
    <s v="Corporate"/>
    <n v="0.1"/>
    <n v="1"/>
    <x v="0"/>
    <n v="46407"/>
    <s v="Not Specified"/>
    <n v="7"/>
    <n v="0.36"/>
    <x v="0"/>
    <x v="0"/>
    <s v="Wilson Jones Impact Binders"/>
    <x v="3"/>
    <n v="-29.003"/>
    <x v="1"/>
    <n v="6523"/>
    <n v="38.369999999999997"/>
    <x v="85"/>
    <s v="Regular Air"/>
    <n v="5.74"/>
    <s v="California"/>
    <n v="5.18"/>
    <n v="94568"/>
  </r>
  <r>
    <s v="Portsmouth"/>
    <m/>
    <s v="Muhammed Yedwab"/>
    <s v="Consumer"/>
    <n v="0.03"/>
    <n v="1"/>
    <x v="0"/>
    <n v="31174"/>
    <s v="Not Specified"/>
    <n v="29"/>
    <n v="0.35"/>
    <x v="0"/>
    <x v="0"/>
    <s v="XtraLife® ClearVue™ Slant-D® Ring Binders by Cardinal"/>
    <x v="3"/>
    <n v="-7.59"/>
    <x v="3"/>
    <n v="4377"/>
    <n v="225.25"/>
    <x v="84"/>
    <s v="Regular Air"/>
    <n v="4.71"/>
    <s v="Virginia"/>
    <n v="7.84"/>
    <n v="23701"/>
  </r>
  <r>
    <s v="Crown Point"/>
    <m/>
    <s v="Christopher Schild"/>
    <s v="Corporate"/>
    <n v="0.05"/>
    <n v="1"/>
    <x v="0"/>
    <n v="32869"/>
    <s v="Medium"/>
    <n v="49"/>
    <n v="0.65"/>
    <x v="1"/>
    <x v="5"/>
    <s v="Deflect-o EconoMat Nonstudded, No Bevel Mat"/>
    <x v="5"/>
    <n v="25.04"/>
    <x v="2"/>
    <n v="4614"/>
    <n v="2470.84"/>
    <x v="85"/>
    <s v="Regular Air"/>
    <n v="18.45"/>
    <s v="Indiana"/>
    <n v="51.65"/>
    <n v="46307"/>
  </r>
  <r>
    <s v="North Little Rock"/>
    <m/>
    <s v="Keith Dawkins"/>
    <s v="Home Office"/>
    <n v="0.08"/>
    <n v="1"/>
    <x v="0"/>
    <n v="21633"/>
    <s v="Medium"/>
    <n v="29"/>
    <n v="0.47"/>
    <x v="1"/>
    <x v="6"/>
    <s v="Executive Impressions 13-1/2&quot; Indoor/Outdoor Wall Clock"/>
    <x v="5"/>
    <n v="69.63"/>
    <x v="3"/>
    <n v="3000"/>
    <n v="547.82000000000005"/>
    <x v="85"/>
    <s v="Regular Air"/>
    <n v="8.99"/>
    <s v="Arkansas"/>
    <n v="18.7"/>
    <n v="72113"/>
  </r>
  <r>
    <s v="Crown Point"/>
    <m/>
    <s v="Christopher Schild"/>
    <s v="Corporate"/>
    <n v="0.01"/>
    <n v="1"/>
    <x v="0"/>
    <n v="32869"/>
    <s v="Medium"/>
    <n v="2"/>
    <n v="0.48"/>
    <x v="0"/>
    <x v="3"/>
    <s v="Sanford Liquid Accent Highlighters"/>
    <x v="6"/>
    <n v="-7.51"/>
    <x v="2"/>
    <n v="4615"/>
    <n v="15.26"/>
    <x v="85"/>
    <s v="Regular Air"/>
    <n v="1.5"/>
    <s v="Indiana"/>
    <n v="6.68"/>
    <n v="46307"/>
  </r>
  <r>
    <s v="Bay City"/>
    <m/>
    <s v="Heather Jas"/>
    <s v="Corporate"/>
    <n v="7.0000000000000007E-2"/>
    <n v="1"/>
    <x v="0"/>
    <n v="53953"/>
    <s v="Not Specified"/>
    <n v="36"/>
    <n v="0.39"/>
    <x v="0"/>
    <x v="3"/>
    <s v="Recycled Desk Saver Line &quot;While You Were Out&quot; Book, 5 1/2&quot; X 4&quot;"/>
    <x v="2"/>
    <n v="91.73"/>
    <x v="2"/>
    <n v="7544"/>
    <n v="307.64999999999998"/>
    <x v="85"/>
    <s v="Regular Air"/>
    <n v="2.0099999999999998"/>
    <s v="Michigan"/>
    <n v="8.9499999999999993"/>
    <n v="48708"/>
  </r>
  <r>
    <s v="Glen Cove"/>
    <m/>
    <s v="Jennifer Ferguson"/>
    <s v="Home Office"/>
    <n v="0"/>
    <n v="1"/>
    <x v="0"/>
    <n v="22562"/>
    <s v="Medium"/>
    <n v="3"/>
    <n v="0.59"/>
    <x v="0"/>
    <x v="0"/>
    <s v="Letter/Legal File Tote with Clear Snap-On Lid, Black Granite"/>
    <x v="0"/>
    <n v="-28.09"/>
    <x v="0"/>
    <n v="3147"/>
    <n v="57.48"/>
    <x v="85"/>
    <s v="Regular Air"/>
    <n v="8.34"/>
    <s v="New York"/>
    <n v="16.059999999999999"/>
    <n v="11542"/>
  </r>
  <r>
    <s v="East Chicago"/>
    <m/>
    <s v="Christopher Schild"/>
    <s v="Corporate"/>
    <n v="0.1"/>
    <n v="1"/>
    <x v="0"/>
    <n v="32869"/>
    <s v="Medium"/>
    <n v="39"/>
    <n v="0.56999999999999995"/>
    <x v="2"/>
    <x v="0"/>
    <n v="2180"/>
    <x v="9"/>
    <n v="930.98699999999997"/>
    <x v="2"/>
    <n v="4616"/>
    <n v="5250.6625000000004"/>
    <x v="85"/>
    <s v="Regular Air"/>
    <n v="8.99"/>
    <s v="Indiana"/>
    <n v="175.99"/>
    <n v="46312"/>
  </r>
  <r>
    <s v="Crown Point"/>
    <m/>
    <s v="Christopher Schild"/>
    <s v="Corporate"/>
    <n v="0.06"/>
    <n v="1"/>
    <x v="0"/>
    <n v="32869"/>
    <s v="Medium"/>
    <n v="41"/>
    <n v="0.77"/>
    <x v="2"/>
    <x v="6"/>
    <s v="Imation Neon Mac Format Diskettes, 10/Pack"/>
    <x v="8"/>
    <n v="-82.83"/>
    <x v="2"/>
    <n v="4613"/>
    <n v="322.02999999999997"/>
    <x v="85"/>
    <s v="Regular Air"/>
    <n v="2.83"/>
    <s v="Indiana"/>
    <n v="8.1199999999999992"/>
    <n v="46307"/>
  </r>
  <r>
    <s v="Grants Pass"/>
    <m/>
    <s v="Adam Shillingsburg"/>
    <s v="Corporate"/>
    <n v="0.01"/>
    <n v="1"/>
    <x v="0"/>
    <n v="39750"/>
    <s v="High"/>
    <n v="7"/>
    <n v="0.4"/>
    <x v="2"/>
    <x v="5"/>
    <s v="Canon P1-DHIII Palm Printing Calculator"/>
    <x v="7"/>
    <n v="-35.878799999999998"/>
    <x v="1"/>
    <n v="5612"/>
    <n v="140.59"/>
    <x v="85"/>
    <s v="Regular Air"/>
    <n v="8.51"/>
    <s v="Oregon"/>
    <n v="17.98"/>
    <n v="97526"/>
  </r>
  <r>
    <s v="Glen Cove"/>
    <m/>
    <s v="Jennifer Ferguson"/>
    <s v="Home Office"/>
    <n v="0.1"/>
    <n v="1"/>
    <x v="0"/>
    <n v="22562"/>
    <s v="Medium"/>
    <n v="31"/>
    <n v="0.36"/>
    <x v="0"/>
    <x v="0"/>
    <s v="Xerox 1882"/>
    <x v="2"/>
    <n v="518.07000000000005"/>
    <x v="0"/>
    <n v="3146"/>
    <n v="1685.05"/>
    <x v="84"/>
    <s v="Regular Air"/>
    <n v="13.88"/>
    <s v="New York"/>
    <n v="55.98"/>
    <n v="11542"/>
  </r>
  <r>
    <s v="Newton"/>
    <m/>
    <s v="Anthony Johnson"/>
    <s v="Small Business"/>
    <n v="7.0000000000000007E-2"/>
    <n v="1"/>
    <x v="0"/>
    <n v="50816"/>
    <s v="High"/>
    <n v="25"/>
    <n v="0.57999999999999996"/>
    <x v="0"/>
    <x v="0"/>
    <s v="Staples 6 Outlet Surge"/>
    <x v="13"/>
    <n v="-35.94"/>
    <x v="2"/>
    <n v="7120"/>
    <n v="286.07"/>
    <x v="84"/>
    <s v="Regular Air"/>
    <n v="4.9800000000000004"/>
    <s v="Iowa"/>
    <n v="11.97"/>
    <n v="50208"/>
  </r>
  <r>
    <s v="Newton"/>
    <m/>
    <s v="Anthony Johnson"/>
    <s v="Small Business"/>
    <n v="0.03"/>
    <n v="1"/>
    <x v="0"/>
    <n v="50816"/>
    <s v="High"/>
    <n v="26"/>
    <n v="0.38"/>
    <x v="0"/>
    <x v="0"/>
    <s v="Lock-Up Easel 'Spel-Binder'"/>
    <x v="3"/>
    <n v="302.80399999999997"/>
    <x v="2"/>
    <n v="7121"/>
    <n v="733.92"/>
    <x v="84"/>
    <s v="Regular Air"/>
    <n v="1.49"/>
    <s v="Iowa"/>
    <n v="28.53"/>
    <n v="50208"/>
  </r>
  <r>
    <s v="Glen Cove"/>
    <m/>
    <s v="Jennifer Ferguson"/>
    <s v="Home Office"/>
    <n v="0.08"/>
    <n v="1"/>
    <x v="0"/>
    <n v="22562"/>
    <s v="Medium"/>
    <n v="46"/>
    <n v="0.59"/>
    <x v="2"/>
    <x v="2"/>
    <s v="Panasonic KX-P2130 Dot Matrix Printer"/>
    <x v="7"/>
    <n v="1981.17"/>
    <x v="0"/>
    <n v="3145"/>
    <n v="9304.2000000000007"/>
    <x v="84"/>
    <s v="Delivery Truck"/>
    <n v="14.7"/>
    <s v="New York"/>
    <n v="213.45"/>
    <n v="11542"/>
  </r>
  <r>
    <s v="Newton"/>
    <m/>
    <s v="Anthony Johnson"/>
    <s v="Small Business"/>
    <n v="0.01"/>
    <n v="1"/>
    <x v="0"/>
    <n v="50816"/>
    <s v="High"/>
    <n v="6"/>
    <n v="0.42"/>
    <x v="2"/>
    <x v="6"/>
    <s v="Memorex 4.7GB DVD+R, 3/Pack"/>
    <x v="8"/>
    <n v="-12.46"/>
    <x v="2"/>
    <n v="7122"/>
    <n v="99.11"/>
    <x v="84"/>
    <s v="Regular Air"/>
    <n v="1.99"/>
    <s v="Iowa"/>
    <n v="15.28"/>
    <n v="50208"/>
  </r>
  <r>
    <s v="Bethlehem"/>
    <m/>
    <s v="Don Weiss"/>
    <s v="Corporate"/>
    <n v="0.01"/>
    <n v="1"/>
    <x v="0"/>
    <n v="33319"/>
    <s v="Not Specified"/>
    <n v="11"/>
    <n v="0.77"/>
    <x v="1"/>
    <x v="2"/>
    <s v="Global Leather &amp; Oak Executive Chair, Burgundy"/>
    <x v="1"/>
    <n v="-505.76"/>
    <x v="0"/>
    <n v="4685"/>
    <n v="1736.26"/>
    <x v="87"/>
    <s v="Delivery Truck"/>
    <n v="60.2"/>
    <s v="Pennsylvania"/>
    <n v="150.88999999999999"/>
    <n v="18018"/>
  </r>
  <r>
    <s v="Redlands"/>
    <m/>
    <s v="Dave Kipp"/>
    <s v="Corporate"/>
    <n v="0.1"/>
    <n v="1"/>
    <x v="0"/>
    <n v="28354"/>
    <s v="Low"/>
    <n v="34"/>
    <n v="0.37"/>
    <x v="2"/>
    <x v="0"/>
    <s v="Logitech Access Keyboard"/>
    <x v="8"/>
    <n v="106.71"/>
    <x v="1"/>
    <n v="3970"/>
    <n v="507.66"/>
    <x v="88"/>
    <s v="Regular Air"/>
    <n v="4"/>
    <s v="California"/>
    <n v="15.98"/>
    <n v="92374"/>
  </r>
  <r>
    <s v="Selma"/>
    <m/>
    <s v="Tony Sayre"/>
    <s v="Home Office"/>
    <n v="0.03"/>
    <n v="1"/>
    <x v="0"/>
    <n v="52576"/>
    <s v="Low"/>
    <n v="10"/>
    <n v="0.36"/>
    <x v="2"/>
    <x v="2"/>
    <s v="Lexmark Z54se Color Inkjet Printer"/>
    <x v="7"/>
    <n v="126.81"/>
    <x v="3"/>
    <n v="7373"/>
    <n v="958.18"/>
    <x v="85"/>
    <s v="Delivery Truck"/>
    <n v="14"/>
    <s v="Alabama"/>
    <n v="90.97"/>
    <n v="36701"/>
  </r>
  <r>
    <s v="Weatherford"/>
    <m/>
    <s v="Eileen Kiefer"/>
    <s v="Consumer"/>
    <n v="0.04"/>
    <n v="1"/>
    <x v="0"/>
    <n v="48357"/>
    <s v="Not Specified"/>
    <n v="16"/>
    <n v="0.38"/>
    <x v="2"/>
    <x v="5"/>
    <s v="Canon MP41DH Printing Calculator"/>
    <x v="7"/>
    <n v="619.71"/>
    <x v="2"/>
    <n v="6789"/>
    <n v="2365.4299999999998"/>
    <x v="85"/>
    <s v="Regular Air"/>
    <n v="13.99"/>
    <s v="Texas"/>
    <n v="150.97999999999999"/>
    <n v="76086"/>
  </r>
  <r>
    <s v="Gastonia"/>
    <m/>
    <s v="Jonathan Doherty"/>
    <s v="Corporate"/>
    <n v="0.08"/>
    <n v="1"/>
    <x v="0"/>
    <n v="2144"/>
    <s v="Medium"/>
    <n v="40"/>
    <n v="0.59"/>
    <x v="2"/>
    <x v="0"/>
    <n v="5165"/>
    <x v="9"/>
    <n v="1585.4760000000001"/>
    <x v="3"/>
    <n v="306"/>
    <n v="5945.3675000000003"/>
    <x v="85"/>
    <s v="Regular Air"/>
    <n v="4.99"/>
    <s v="North Carolina"/>
    <n v="175.99"/>
    <n v="28052"/>
  </r>
  <r>
    <s v="Tucker"/>
    <m/>
    <s v="Nick Zandusky"/>
    <s v="Small Business"/>
    <n v="0.01"/>
    <n v="1"/>
    <x v="0"/>
    <n v="58116"/>
    <s v="Critical"/>
    <n v="6"/>
    <n v="0.6"/>
    <x v="1"/>
    <x v="2"/>
    <s v="Global Stack Chair without Arms, Black"/>
    <x v="1"/>
    <n v="-59.88"/>
    <x v="3"/>
    <n v="8131"/>
    <n v="171.77"/>
    <x v="84"/>
    <s v="Delivery Truck"/>
    <n v="14.36"/>
    <s v="Georgia"/>
    <n v="25.98"/>
    <n v="30084"/>
  </r>
  <r>
    <s v="Rapid City"/>
    <m/>
    <s v="Philip Brown"/>
    <s v="Corporate"/>
    <n v="0.04"/>
    <n v="1"/>
    <x v="0"/>
    <n v="9478"/>
    <s v="High"/>
    <n v="48"/>
    <n v="0.51"/>
    <x v="1"/>
    <x v="6"/>
    <s v="Executive Impressions 8-1/2&quot; Career Panel/Partition Cubicle Clock"/>
    <x v="5"/>
    <n v="29.98"/>
    <x v="2"/>
    <n v="1294"/>
    <n v="522.97"/>
    <x v="84"/>
    <s v="Regular Air"/>
    <n v="5.4"/>
    <s v="South Dakota"/>
    <n v="10.4"/>
    <n v="57701"/>
  </r>
  <r>
    <s v="North Miami Beach"/>
    <m/>
    <s v="Ryan Crowe"/>
    <s v="Small Business"/>
    <n v="0.05"/>
    <n v="1"/>
    <x v="0"/>
    <n v="4516"/>
    <s v="Medium"/>
    <n v="42"/>
    <n v="0.37"/>
    <x v="0"/>
    <x v="0"/>
    <s v="HP Office Paper (20Lb. and 87 Bright)"/>
    <x v="2"/>
    <n v="-113.45"/>
    <x v="3"/>
    <n v="642"/>
    <n v="294.77999999999997"/>
    <x v="84"/>
    <s v="Regular Air"/>
    <n v="6.93"/>
    <s v="Florida"/>
    <n v="6.68"/>
    <n v="33160"/>
  </r>
  <r>
    <s v="Rapid City"/>
    <m/>
    <s v="Philip Brown"/>
    <s v="Corporate"/>
    <n v="0.08"/>
    <n v="1"/>
    <x v="0"/>
    <n v="9478"/>
    <s v="High"/>
    <n v="48"/>
    <n v="0.4"/>
    <x v="0"/>
    <x v="0"/>
    <s v="Xerox 1962"/>
    <x v="2"/>
    <n v="-121.2"/>
    <x v="2"/>
    <n v="1295"/>
    <n v="199.46"/>
    <x v="87"/>
    <s v="Regular Air"/>
    <n v="4.79"/>
    <s v="South Dakota"/>
    <n v="4.28"/>
    <n v="57701"/>
  </r>
  <r>
    <s v="Apple Valley"/>
    <m/>
    <s v="Nora Paige"/>
    <s v="Small Business"/>
    <n v="0.04"/>
    <n v="1"/>
    <x v="0"/>
    <n v="16229"/>
    <s v="High"/>
    <n v="27"/>
    <n v="0.74"/>
    <x v="2"/>
    <x v="0"/>
    <s v="Targus USB Numeric Keypad"/>
    <x v="8"/>
    <n v="-89.5"/>
    <x v="1"/>
    <n v="2254"/>
    <n v="1068.7"/>
    <x v="87"/>
    <s v="Regular Air"/>
    <n v="6.5"/>
    <s v="California"/>
    <n v="40.98"/>
    <n v="92307"/>
  </r>
  <r>
    <s v="Farmers Branch"/>
    <m/>
    <s v="Edward Becker"/>
    <s v="Corporate"/>
    <n v="0.05"/>
    <n v="1"/>
    <x v="0"/>
    <n v="49125"/>
    <s v="Not Specified"/>
    <n v="29"/>
    <n v="0.36"/>
    <x v="0"/>
    <x v="0"/>
    <s v="HP Office Recycled Paper (20Lb. and 87 Bright)"/>
    <x v="2"/>
    <n v="-116.05"/>
    <x v="2"/>
    <n v="6891"/>
    <n v="177.41"/>
    <x v="89"/>
    <s v="Express Air"/>
    <n v="7.64"/>
    <s v="Texas"/>
    <n v="5.78"/>
    <n v="75234"/>
  </r>
  <r>
    <s v="Des Plaines"/>
    <m/>
    <s v="Grant Carroll"/>
    <s v="Small Business"/>
    <n v="0.08"/>
    <n v="1"/>
    <x v="0"/>
    <n v="58688"/>
    <s v="Not Specified"/>
    <n v="18"/>
    <n v="0.6"/>
    <x v="0"/>
    <x v="6"/>
    <s v="Staples SlimLine Pencil Sharpener"/>
    <x v="6"/>
    <n v="-41.87"/>
    <x v="2"/>
    <n v="8208"/>
    <n v="215.93"/>
    <x v="89"/>
    <s v="Regular Air"/>
    <n v="5.81"/>
    <s v="Illinois"/>
    <n v="11.97"/>
    <n v="60016"/>
  </r>
  <r>
    <s v="Bangor"/>
    <m/>
    <s v="Nora Paige"/>
    <s v="Small Business"/>
    <n v="0.05"/>
    <n v="1"/>
    <x v="0"/>
    <n v="16229"/>
    <s v="High"/>
    <n v="19"/>
    <n v="0.39"/>
    <x v="2"/>
    <x v="6"/>
    <s v="Accessory9"/>
    <x v="9"/>
    <n v="143.79300000000001"/>
    <x v="0"/>
    <n v="2255"/>
    <n v="568.74350000000004"/>
    <x v="89"/>
    <s v="Regular Air"/>
    <n v="3.3"/>
    <s v="Maine"/>
    <n v="35.99"/>
    <n v="4401"/>
  </r>
  <r>
    <s v="Colorado Springs"/>
    <m/>
    <s v="Fred Harton"/>
    <s v="Home Office"/>
    <n v="0"/>
    <n v="1"/>
    <x v="0"/>
    <n v="22755"/>
    <s v="Medium"/>
    <n v="35"/>
    <n v="0.36"/>
    <x v="0"/>
    <x v="0"/>
    <s v="Acco Pressboard Covers with Storage Hooks, 14 7/8&quot; x 11&quot;, Light Blue"/>
    <x v="3"/>
    <n v="-95.047499999999999"/>
    <x v="1"/>
    <n v="3166"/>
    <n v="187.84"/>
    <x v="89"/>
    <s v="Regular Air"/>
    <n v="5.68"/>
    <s v="Colorado"/>
    <n v="4.91"/>
    <n v="80906"/>
  </r>
  <r>
    <s v="Forest Park"/>
    <m/>
    <s v="Ashley Jarboe"/>
    <s v="Small Business"/>
    <n v="0.1"/>
    <n v="1"/>
    <x v="0"/>
    <n v="10949"/>
    <s v="Medium"/>
    <n v="46"/>
    <n v="0.4"/>
    <x v="2"/>
    <x v="4"/>
    <s v="Hewlett-Packard Deskjet 940 REFURBISHED Color Inkjet Printer"/>
    <x v="7"/>
    <n v="252.77"/>
    <x v="3"/>
    <n v="1515"/>
    <n v="3449.26"/>
    <x v="89"/>
    <s v="Delivery Truck"/>
    <n v="30.06"/>
    <s v="Georgia"/>
    <n v="80.97"/>
    <n v="30297"/>
  </r>
  <r>
    <s v="Commerce City"/>
    <m/>
    <s v="Fred Harton"/>
    <s v="Home Office"/>
    <n v="0.04"/>
    <n v="1"/>
    <x v="0"/>
    <n v="22755"/>
    <s v="Medium"/>
    <n v="45"/>
    <n v="0.38"/>
    <x v="0"/>
    <x v="0"/>
    <s v="Wilson Jones 14 Line Acrylic Coated Pressboard Data Binders"/>
    <x v="3"/>
    <n v="3.4510000000000001"/>
    <x v="1"/>
    <n v="3167"/>
    <n v="240.6"/>
    <x v="88"/>
    <s v="Regular Air"/>
    <n v="2.99"/>
    <s v="Colorado"/>
    <n v="5.34"/>
    <n v="80022"/>
  </r>
  <r>
    <s v="Rotterdam"/>
    <m/>
    <s v="Tom Stivers"/>
    <s v="Small Business"/>
    <n v="0.01"/>
    <n v="1"/>
    <x v="0"/>
    <n v="37859"/>
    <s v="Critical"/>
    <n v="2"/>
    <n v="0.36"/>
    <x v="0"/>
    <x v="0"/>
    <s v="Xerox 188"/>
    <x v="2"/>
    <n v="-11.83"/>
    <x v="0"/>
    <n v="5324"/>
    <n v="29.03"/>
    <x v="88"/>
    <s v="Regular Air"/>
    <n v="5.01"/>
    <s v="New York"/>
    <n v="11.34"/>
    <n v="12306"/>
  </r>
  <r>
    <s v="Commerce City"/>
    <m/>
    <s v="Fred Harton"/>
    <s v="Home Office"/>
    <n v="0.06"/>
    <n v="1"/>
    <x v="0"/>
    <n v="22755"/>
    <s v="Medium"/>
    <n v="5"/>
    <n v="0.8"/>
    <x v="2"/>
    <x v="6"/>
    <s v="Accessory6"/>
    <x v="9"/>
    <n v="-275.25299999999999"/>
    <x v="1"/>
    <n v="3168"/>
    <n v="236.87799999999999"/>
    <x v="88"/>
    <s v="Regular Air"/>
    <n v="5"/>
    <s v="Colorado"/>
    <n v="55.99"/>
    <n v="80022"/>
  </r>
  <r>
    <s v="Rexburg"/>
    <m/>
    <s v="Tim Brockman"/>
    <s v="Consumer"/>
    <n v="7.0000000000000007E-2"/>
    <n v="1"/>
    <x v="0"/>
    <n v="2915"/>
    <s v="Low"/>
    <n v="41"/>
    <n v="0.6"/>
    <x v="0"/>
    <x v="3"/>
    <s v="Newell 315"/>
    <x v="6"/>
    <n v="32.83"/>
    <x v="1"/>
    <n v="437"/>
    <n v="231.26"/>
    <x v="90"/>
    <s v="Regular Air"/>
    <n v="0.96"/>
    <s v="Idaho"/>
    <n v="5.98"/>
    <n v="83440"/>
  </r>
  <r>
    <s v="Twin Falls"/>
    <m/>
    <s v="Tim Brockman"/>
    <s v="Consumer"/>
    <n v="0.01"/>
    <n v="1"/>
    <x v="0"/>
    <n v="2915"/>
    <s v="Low"/>
    <n v="23"/>
    <n v="0.7"/>
    <x v="2"/>
    <x v="0"/>
    <s v="Microsoft Natural Keyboard Elite"/>
    <x v="8"/>
    <n v="51.59"/>
    <x v="1"/>
    <n v="438"/>
    <n v="987.17"/>
    <x v="91"/>
    <s v="Regular Air"/>
    <n v="4"/>
    <s v="Idaho"/>
    <n v="39.979999999999997"/>
    <n v="83301"/>
  </r>
  <r>
    <s v="Indian Trail"/>
    <m/>
    <s v="Liz Pelletier"/>
    <s v="Home Office"/>
    <n v="0.09"/>
    <n v="1"/>
    <x v="0"/>
    <n v="48035"/>
    <s v="Critical"/>
    <n v="8"/>
    <n v="0.57999999999999996"/>
    <x v="2"/>
    <x v="5"/>
    <s v="1726 Digital Answering Machine"/>
    <x v="9"/>
    <n v="-63.118000000000002"/>
    <x v="3"/>
    <n v="6748"/>
    <n v="155.92400000000001"/>
    <x v="88"/>
    <s v="Express Air"/>
    <n v="4.8099999999999996"/>
    <s v="North Carolina"/>
    <n v="20.99"/>
    <n v="28079"/>
  </r>
  <r>
    <s v="Jupiter"/>
    <m/>
    <s v="Thea Hudgings"/>
    <s v="Consumer"/>
    <n v="0.06"/>
    <n v="1"/>
    <x v="0"/>
    <n v="29127"/>
    <s v="Critical"/>
    <n v="18"/>
    <n v="0.35"/>
    <x v="0"/>
    <x v="3"/>
    <s v="Prang Dustless Chalk Sticks"/>
    <x v="6"/>
    <n v="-0.81"/>
    <x v="3"/>
    <n v="4086"/>
    <n v="31.13"/>
    <x v="92"/>
    <s v="Regular Air"/>
    <n v="1"/>
    <s v="Florida"/>
    <n v="1.68"/>
    <n v="33458"/>
  </r>
  <r>
    <s v="Springfield"/>
    <m/>
    <s v="Dorothy Wardle"/>
    <s v="Corporate"/>
    <n v="7.0000000000000007E-2"/>
    <n v="1"/>
    <x v="0"/>
    <n v="44772"/>
    <s v="Not Specified"/>
    <n v="1"/>
    <n v="0.83"/>
    <x v="2"/>
    <x v="6"/>
    <s v="Accessory36"/>
    <x v="9"/>
    <n v="-232.99100000000001"/>
    <x v="2"/>
    <n v="6324"/>
    <n v="54.076999999999998"/>
    <x v="92"/>
    <s v="Express Air"/>
    <n v="5"/>
    <s v="Illinois"/>
    <n v="55.99"/>
    <n v="62701"/>
  </r>
  <r>
    <s v="Gallatin"/>
    <m/>
    <s v="Toby Swindell"/>
    <s v="Small Business"/>
    <n v="0.06"/>
    <n v="1"/>
    <x v="0"/>
    <n v="10978"/>
    <s v="Critical"/>
    <n v="9"/>
    <n v="0.7"/>
    <x v="1"/>
    <x v="2"/>
    <s v="Novimex Fabric Task Chair"/>
    <x v="1"/>
    <n v="-209.6"/>
    <x v="3"/>
    <n v="1517"/>
    <n v="566.53"/>
    <x v="92"/>
    <s v="Delivery Truck"/>
    <n v="30"/>
    <s v="Tennessee"/>
    <n v="60.98"/>
    <n v="37066"/>
  </r>
  <r>
    <s v="Sun Prairie"/>
    <m/>
    <s v="Thomas Boland"/>
    <s v="Corporate"/>
    <n v="0.09"/>
    <n v="1"/>
    <x v="0"/>
    <n v="42242"/>
    <s v="Not Specified"/>
    <n v="23"/>
    <n v="0.4"/>
    <x v="0"/>
    <x v="0"/>
    <s v="Ibico Covers for Plastic or Wire Binding Elements"/>
    <x v="3"/>
    <n v="-33.189"/>
    <x v="2"/>
    <n v="5949"/>
    <n v="265.31"/>
    <x v="92"/>
    <s v="Express Air"/>
    <n v="7.19"/>
    <s v="Wisconsin"/>
    <n v="11.5"/>
    <n v="53590"/>
  </r>
  <r>
    <s v="Enterprise"/>
    <m/>
    <s v="Karen Seio"/>
    <s v="Consumer"/>
    <n v="0.01"/>
    <n v="1"/>
    <x v="0"/>
    <n v="8295"/>
    <s v="High"/>
    <n v="7"/>
    <n v="0.6"/>
    <x v="2"/>
    <x v="0"/>
    <s v="i2000"/>
    <x v="9"/>
    <n v="-295.42700000000002"/>
    <x v="3"/>
    <n v="1140"/>
    <n v="771.83399999999995"/>
    <x v="92"/>
    <s v="Regular Air"/>
    <n v="2.5"/>
    <s v="Alabama"/>
    <n v="125.99"/>
    <n v="36330"/>
  </r>
  <r>
    <s v="Sun Prairie"/>
    <m/>
    <s v="Thomas Boland"/>
    <s v="Corporate"/>
    <n v="0.1"/>
    <n v="1"/>
    <x v="0"/>
    <n v="42242"/>
    <s v="Not Specified"/>
    <n v="15"/>
    <n v="0.46"/>
    <x v="2"/>
    <x v="0"/>
    <s v="Gyration Ultra Cordless Optical Suite"/>
    <x v="8"/>
    <n v="236.61"/>
    <x v="2"/>
    <n v="5950"/>
    <n v="1444.88"/>
    <x v="92"/>
    <s v="Regular Air"/>
    <n v="7.18"/>
    <s v="Wisconsin"/>
    <n v="100.97"/>
    <n v="53590"/>
  </r>
  <r>
    <s v="Sun Prairie"/>
    <m/>
    <s v="Thomas Boland"/>
    <s v="Corporate"/>
    <n v="7.0000000000000007E-2"/>
    <n v="1"/>
    <x v="0"/>
    <n v="42242"/>
    <s v="Not Specified"/>
    <n v="23"/>
    <n v="0.52"/>
    <x v="2"/>
    <x v="0"/>
    <s v="AT&amp;T 2230 Dual Handset Phone With Caller ID/Call Waiting"/>
    <x v="7"/>
    <n v="231.49"/>
    <x v="2"/>
    <n v="5951"/>
    <n v="2287.1"/>
    <x v="92"/>
    <s v="Regular Air"/>
    <n v="19.989999999999998"/>
    <s v="Wisconsin"/>
    <n v="99.99"/>
    <n v="53590"/>
  </r>
  <r>
    <s v="New London"/>
    <m/>
    <s v="Troy Staebel"/>
    <s v="Small Business"/>
    <n v="0.06"/>
    <n v="1"/>
    <x v="0"/>
    <n v="17795"/>
    <s v="Medium"/>
    <n v="1"/>
    <n v="0.42"/>
    <x v="0"/>
    <x v="5"/>
    <s v="Holmes Replacement Filter for HEPA Air Cleaner, Medium Room"/>
    <x v="13"/>
    <n v="-15.92"/>
    <x v="0"/>
    <n v="2447"/>
    <n v="17.62"/>
    <x v="90"/>
    <s v="Regular Air"/>
    <n v="6.12"/>
    <s v="Connecticut"/>
    <n v="11.33"/>
    <n v="6320"/>
  </r>
  <r>
    <s v="Enterprise"/>
    <m/>
    <s v="Karen Seio"/>
    <s v="Consumer"/>
    <n v="0.09"/>
    <n v="1"/>
    <x v="0"/>
    <n v="8295"/>
    <s v="High"/>
    <n v="30"/>
    <n v="0.55000000000000004"/>
    <x v="2"/>
    <x v="0"/>
    <s v="Accessory35"/>
    <x v="9"/>
    <n v="158.17500000000001"/>
    <x v="3"/>
    <n v="1139"/>
    <n v="835.15049999999997"/>
    <x v="90"/>
    <s v="Regular Air"/>
    <n v="1.1000000000000001"/>
    <s v="Alabama"/>
    <n v="35.99"/>
    <n v="36330"/>
  </r>
  <r>
    <s v="Mint Hill"/>
    <m/>
    <s v="Anthony Garverick"/>
    <s v="Small Business"/>
    <n v="0.03"/>
    <n v="1"/>
    <x v="0"/>
    <n v="22978"/>
    <s v="Medium"/>
    <n v="28"/>
    <n v="0.56000000000000005"/>
    <x v="1"/>
    <x v="2"/>
    <s v="Global Push Button Manager's Chair, Indigo"/>
    <x v="1"/>
    <n v="-182.07"/>
    <x v="3"/>
    <n v="3203"/>
    <n v="1801.95"/>
    <x v="90"/>
    <s v="Delivery Truck"/>
    <n v="32.409999999999997"/>
    <s v="North Carolina"/>
    <n v="60.89"/>
    <n v="28227"/>
  </r>
  <r>
    <s v="Lake Jackson"/>
    <m/>
    <s v="Philip Brown"/>
    <s v="Corporate"/>
    <n v="0.08"/>
    <n v="1"/>
    <x v="0"/>
    <n v="53281"/>
    <s v="Critical"/>
    <n v="40"/>
    <n v="0.64"/>
    <x v="1"/>
    <x v="2"/>
    <s v="Hon 4700 Series Mobuis™ Mid-Back Task Chairs with Adjustable Arms"/>
    <x v="1"/>
    <n v="1894.14"/>
    <x v="2"/>
    <n v="7464"/>
    <n v="14075.99"/>
    <x v="91"/>
    <s v="Delivery Truck"/>
    <n v="58.92"/>
    <s v="Texas"/>
    <n v="355.98"/>
    <n v="77566"/>
  </r>
  <r>
    <s v="Milwaukee"/>
    <m/>
    <s v="Scot Coram"/>
    <s v="Corporate"/>
    <n v="0.1"/>
    <n v="1"/>
    <x v="0"/>
    <n v="48518"/>
    <s v="Medium"/>
    <n v="17"/>
    <n v="0.38"/>
    <x v="0"/>
    <x v="3"/>
    <s v="Snap-A-Way® Black Print Carbonless Ruled Speed Letter, Triplicate"/>
    <x v="2"/>
    <n v="178.14"/>
    <x v="2"/>
    <n v="6817"/>
    <n v="585.47"/>
    <x v="91"/>
    <s v="Express Air"/>
    <n v="5.08"/>
    <s v="Wisconsin"/>
    <n v="37.94"/>
    <n v="53209"/>
  </r>
  <r>
    <s v="Lakewood"/>
    <m/>
    <s v="Philip Brown"/>
    <s v="Home Office"/>
    <n v="0.09"/>
    <n v="1"/>
    <x v="0"/>
    <n v="2754"/>
    <s v="High"/>
    <n v="11"/>
    <n v="0.37"/>
    <x v="0"/>
    <x v="0"/>
    <s v="Xerox 1938"/>
    <x v="2"/>
    <n v="144.05000000000001"/>
    <x v="0"/>
    <n v="401"/>
    <n v="499.26"/>
    <x v="91"/>
    <s v="Express Air"/>
    <n v="5.86"/>
    <s v="Ohio"/>
    <n v="47.9"/>
    <n v="44107"/>
  </r>
  <r>
    <s v="Lakewood"/>
    <m/>
    <s v="Philip Brown"/>
    <s v="Home Office"/>
    <n v="0.04"/>
    <n v="1"/>
    <x v="0"/>
    <n v="2754"/>
    <s v="High"/>
    <n v="16"/>
    <n v="0.56000000000000005"/>
    <x v="0"/>
    <x v="0"/>
    <s v="Kensington 6 Outlet MasterPiece® HOMEOFFICE Power Control Center"/>
    <x v="13"/>
    <n v="422.8"/>
    <x v="0"/>
    <n v="400"/>
    <n v="1427.67"/>
    <x v="91"/>
    <s v="Regular Air"/>
    <n v="0.99"/>
    <s v="Ohio"/>
    <n v="90.24"/>
    <n v="44107"/>
  </r>
  <r>
    <s v="Rye"/>
    <m/>
    <s v="Nora Price"/>
    <s v="Small Business"/>
    <n v="0"/>
    <n v="1"/>
    <x v="0"/>
    <n v="44225"/>
    <s v="High"/>
    <n v="29"/>
    <n v="0.63"/>
    <x v="1"/>
    <x v="5"/>
    <s v="Deflect-o Glass Clear Studded Chair Mats"/>
    <x v="5"/>
    <n v="632.29"/>
    <x v="0"/>
    <n v="6241"/>
    <n v="1958.32"/>
    <x v="93"/>
    <s v="Regular Air"/>
    <n v="10.84"/>
    <s v="New York"/>
    <n v="62.18"/>
    <n v="10580"/>
  </r>
  <r>
    <s v="Council Bluffs"/>
    <m/>
    <s v="Lena Cacioppo"/>
    <s v="Home Office"/>
    <n v="0.06"/>
    <n v="1"/>
    <x v="0"/>
    <n v="25475"/>
    <s v="Critical"/>
    <n v="49"/>
    <n v="0.37"/>
    <x v="0"/>
    <x v="0"/>
    <s v="Xerox 220"/>
    <x v="2"/>
    <n v="-191.49"/>
    <x v="2"/>
    <n v="3573"/>
    <n v="305.95999999999998"/>
    <x v="91"/>
    <s v="Regular Air"/>
    <n v="7.49"/>
    <s v="Iowa"/>
    <n v="6.48"/>
    <n v="51503"/>
  </r>
  <r>
    <s v="Plainview"/>
    <m/>
    <s v="Phillip Flathmann"/>
    <s v="Small Business"/>
    <n v="0"/>
    <n v="1"/>
    <x v="0"/>
    <n v="22371"/>
    <s v="High"/>
    <n v="8"/>
    <n v="0.36"/>
    <x v="0"/>
    <x v="0"/>
    <s v="GBC Plastic Binding Combs"/>
    <x v="3"/>
    <n v="-66.171000000000006"/>
    <x v="0"/>
    <n v="3114"/>
    <n v="70.55"/>
    <x v="93"/>
    <s v="Regular Air"/>
    <n v="11.51"/>
    <s v="New York"/>
    <n v="7.38"/>
    <n v="11803"/>
  </r>
  <r>
    <s v="Lake Oswego"/>
    <m/>
    <s v="Alex Russell"/>
    <s v="Home Office"/>
    <n v="0.09"/>
    <n v="1"/>
    <x v="0"/>
    <n v="13959"/>
    <s v="Medium"/>
    <n v="19"/>
    <n v="0.37"/>
    <x v="0"/>
    <x v="3"/>
    <s v="EcoTones® Memo Sheets"/>
    <x v="2"/>
    <n v="16.79"/>
    <x v="1"/>
    <n v="1951"/>
    <n v="77.61"/>
    <x v="94"/>
    <s v="Express Air"/>
    <n v="1.3"/>
    <s v="Oregon"/>
    <n v="4"/>
    <n v="97035"/>
  </r>
  <r>
    <s v="Wheeling"/>
    <m/>
    <s v="Dave Brooks"/>
    <s v="Corporate"/>
    <n v="0.01"/>
    <n v="1"/>
    <x v="0"/>
    <n v="42693"/>
    <s v="High"/>
    <n v="33"/>
    <n v="0.56999999999999995"/>
    <x v="0"/>
    <x v="0"/>
    <s v="Advantus 10-Drawer Portable Organizer, Chrome Metal Frame, Smoke Drawers"/>
    <x v="0"/>
    <n v="554.22"/>
    <x v="0"/>
    <n v="6028"/>
    <n v="2118.2600000000002"/>
    <x v="94"/>
    <s v="Regular Air"/>
    <n v="9.7100000000000009"/>
    <s v="West Virginia"/>
    <n v="59.76"/>
    <n v="26003"/>
  </r>
  <r>
    <s v="Lake Oswego"/>
    <m/>
    <s v="Alex Russell"/>
    <s v="Home Office"/>
    <n v="0.01"/>
    <n v="1"/>
    <x v="0"/>
    <n v="13959"/>
    <s v="Medium"/>
    <n v="47"/>
    <n v="0.36"/>
    <x v="0"/>
    <x v="0"/>
    <s v="Avery 493"/>
    <x v="12"/>
    <n v="112.06"/>
    <x v="1"/>
    <n v="1950"/>
    <n v="228.46"/>
    <x v="94"/>
    <s v="Regular Air"/>
    <n v="0.5"/>
    <s v="Oregon"/>
    <n v="4.91"/>
    <n v="97035"/>
  </r>
  <r>
    <s v="York"/>
    <m/>
    <s v="Odella Nelson"/>
    <s v="Small Business"/>
    <n v="0"/>
    <n v="1"/>
    <x v="0"/>
    <n v="46436"/>
    <s v="Low"/>
    <n v="46"/>
    <n v="0.35"/>
    <x v="2"/>
    <x v="6"/>
    <s v="Accessory31"/>
    <x v="9"/>
    <n v="840.05100000000004"/>
    <x v="0"/>
    <n v="6525"/>
    <n v="1477.5719999999999"/>
    <x v="95"/>
    <s v="Regular Air"/>
    <n v="0.99"/>
    <s v="Pennsylvania"/>
    <n v="35.99"/>
    <n v="17403"/>
  </r>
  <r>
    <s v="Leander"/>
    <m/>
    <s v="Eudokia Martin"/>
    <s v="Home Office"/>
    <n v="0.1"/>
    <n v="1"/>
    <x v="0"/>
    <n v="36452"/>
    <s v="High"/>
    <n v="26"/>
    <n v="0.38"/>
    <x v="0"/>
    <x v="0"/>
    <s v="Avery Flip-Chart Easel Binder, Black"/>
    <x v="3"/>
    <n v="-107.51349999999999"/>
    <x v="2"/>
    <n v="5117"/>
    <n v="564.98"/>
    <x v="94"/>
    <s v="Regular Air"/>
    <n v="15.1"/>
    <s v="Texas"/>
    <n v="22.38"/>
    <n v="78641"/>
  </r>
  <r>
    <s v="Leander"/>
    <m/>
    <s v="Eudokia Martin"/>
    <s v="Home Office"/>
    <n v="0.04"/>
    <n v="1"/>
    <x v="0"/>
    <n v="36452"/>
    <s v="High"/>
    <n v="18"/>
    <n v="0.37"/>
    <x v="1"/>
    <x v="6"/>
    <s v="G.E. Halogen Desk Lamp Bulbs"/>
    <x v="5"/>
    <n v="46.01"/>
    <x v="2"/>
    <n v="5118"/>
    <n v="129.47999999999999"/>
    <x v="96"/>
    <s v="Regular Air"/>
    <n v="2.83"/>
    <s v="Texas"/>
    <n v="6.98"/>
    <n v="78641"/>
  </r>
  <r>
    <s v="Van Buren"/>
    <m/>
    <s v="Scot Wooten"/>
    <s v="Corporate"/>
    <n v="0.1"/>
    <n v="1"/>
    <x v="0"/>
    <n v="13765"/>
    <s v="Not Specified"/>
    <n v="45"/>
    <n v="0.41"/>
    <x v="0"/>
    <x v="3"/>
    <s v="Dixon Ticonderoga Core-Lock Colored Pencils, 48-Color Set"/>
    <x v="6"/>
    <n v="180.88"/>
    <x v="3"/>
    <n v="1923"/>
    <n v="1553.38"/>
    <x v="96"/>
    <s v="Regular Air"/>
    <n v="13.89"/>
    <s v="Arkansas"/>
    <n v="36.549999999999997"/>
    <n v="72956"/>
  </r>
  <r>
    <s v="Taylors"/>
    <m/>
    <s v="Harold Dahlen"/>
    <s v="Consumer"/>
    <n v="0.05"/>
    <n v="1"/>
    <x v="0"/>
    <n v="50016"/>
    <s v="High"/>
    <n v="15"/>
    <n v="0.55000000000000004"/>
    <x v="2"/>
    <x v="3"/>
    <s v="Accessory34"/>
    <x v="9"/>
    <n v="119.169"/>
    <x v="3"/>
    <n v="7006"/>
    <n v="1093.6355000000001"/>
    <x v="96"/>
    <s v="Regular Air"/>
    <n v="0.99"/>
    <s v="South Carolina"/>
    <n v="85.99"/>
    <n v="29687"/>
  </r>
  <r>
    <s v="Orange"/>
    <m/>
    <s v="Dave Poirier"/>
    <s v="Small Business"/>
    <n v="0.05"/>
    <n v="1"/>
    <x v="0"/>
    <n v="14114"/>
    <s v="Critical"/>
    <n v="41"/>
    <n v="0.55000000000000004"/>
    <x v="1"/>
    <x v="5"/>
    <s v="DAX Cubicle Frames - 8x10"/>
    <x v="5"/>
    <n v="-136.69999999999999"/>
    <x v="0"/>
    <n v="1975"/>
    <n v="241.9"/>
    <x v="94"/>
    <s v="Regular Air"/>
    <n v="5.92"/>
    <s v="New Jersey"/>
    <n v="5.77"/>
    <n v="7050"/>
  </r>
  <r>
    <s v="Highland"/>
    <m/>
    <s v="Jenna Caffey"/>
    <s v="Consumer"/>
    <n v="0.09"/>
    <n v="1"/>
    <x v="0"/>
    <n v="10851"/>
    <s v="High"/>
    <n v="50"/>
    <n v="0.82"/>
    <x v="0"/>
    <x v="3"/>
    <s v="Martin-Yale Premier Letter Opener"/>
    <x v="16"/>
    <n v="-175.13"/>
    <x v="2"/>
    <n v="1501"/>
    <n v="608.21"/>
    <x v="94"/>
    <s v="Regular Air"/>
    <n v="4.59"/>
    <s v="Indiana"/>
    <n v="12.88"/>
    <n v="46322"/>
  </r>
  <r>
    <s v="Augusta"/>
    <m/>
    <s v="Dave Poirier"/>
    <s v="Small Business"/>
    <n v="0.03"/>
    <n v="1"/>
    <x v="0"/>
    <n v="14114"/>
    <s v="Critical"/>
    <n v="29"/>
    <n v="0.44"/>
    <x v="0"/>
    <x v="3"/>
    <s v="Advantus Push Pins"/>
    <x v="14"/>
    <n v="-7.04"/>
    <x v="0"/>
    <n v="1973"/>
    <n v="65.16"/>
    <x v="94"/>
    <s v="Regular Air"/>
    <n v="1.38"/>
    <s v="Maine"/>
    <n v="2.1800000000000002"/>
    <n v="4330"/>
  </r>
  <r>
    <s v="Columbia"/>
    <m/>
    <s v="Tracy Blumstein"/>
    <s v="Home Office"/>
    <n v="0.01"/>
    <n v="1"/>
    <x v="0"/>
    <n v="14530"/>
    <s v="High"/>
    <n v="44"/>
    <n v="0.57999999999999996"/>
    <x v="2"/>
    <x v="0"/>
    <s v="Timeport L7089"/>
    <x v="9"/>
    <n v="1371.672"/>
    <x v="3"/>
    <n v="2041"/>
    <n v="4851.5024999999996"/>
    <x v="94"/>
    <s v="Regular Air"/>
    <n v="7.69"/>
    <s v="South Carolina"/>
    <n v="125.99"/>
    <n v="29203"/>
  </r>
  <r>
    <s v="Dover"/>
    <m/>
    <s v="Alex Grayson"/>
    <s v="Consumer"/>
    <n v="0.04"/>
    <n v="1"/>
    <x v="0"/>
    <n v="42599"/>
    <s v="Medium"/>
    <n v="31"/>
    <n v="0.55000000000000004"/>
    <x v="1"/>
    <x v="4"/>
    <s v="Atlantic Metals Mobile 5-Shelf Bookcases, Custom Colors"/>
    <x v="10"/>
    <n v="2023.75"/>
    <x v="0"/>
    <n v="6014"/>
    <n v="9459.94"/>
    <x v="96"/>
    <s v="Delivery Truck"/>
    <n v="54.92"/>
    <s v="New Hampshire"/>
    <n v="300.98"/>
    <n v="3820"/>
  </r>
  <r>
    <s v="Mission Viejo"/>
    <m/>
    <s v="Corey Lock"/>
    <s v="Home Office"/>
    <n v="0.09"/>
    <n v="1"/>
    <x v="0"/>
    <n v="35361"/>
    <s v="Medium"/>
    <n v="40"/>
    <n v="0.37"/>
    <x v="0"/>
    <x v="0"/>
    <s v="Computer Printout Paper with Letter-Trim Perforations"/>
    <x v="2"/>
    <n v="67.03"/>
    <x v="1"/>
    <n v="4968"/>
    <n v="746.93"/>
    <x v="96"/>
    <s v="Express Air"/>
    <n v="9.0299999999999994"/>
    <s v="California"/>
    <n v="18.97"/>
    <n v="92691"/>
  </r>
  <r>
    <s v="Mission Viejo"/>
    <m/>
    <s v="Corey Lock"/>
    <s v="Home Office"/>
    <n v="0"/>
    <n v="1"/>
    <x v="0"/>
    <n v="35361"/>
    <s v="Medium"/>
    <n v="37"/>
    <n v="0.4"/>
    <x v="0"/>
    <x v="0"/>
    <s v="Southworth 25% Cotton Antique Laid Paper &amp; Envelopes"/>
    <x v="2"/>
    <n v="-5.05"/>
    <x v="1"/>
    <n v="4969"/>
    <n v="313.39999999999998"/>
    <x v="96"/>
    <s v="Regular Air"/>
    <n v="4.82"/>
    <s v="California"/>
    <n v="8.34"/>
    <n v="92691"/>
  </r>
  <r>
    <s v="Lancaster"/>
    <m/>
    <s v="Jenna Caffey"/>
    <s v="Consumer"/>
    <n v="0.02"/>
    <n v="1"/>
    <x v="0"/>
    <n v="10851"/>
    <s v="High"/>
    <n v="14"/>
    <n v="0.56999999999999995"/>
    <x v="2"/>
    <x v="0"/>
    <s v="600 Series Non-Flip"/>
    <x v="9"/>
    <n v="3.96"/>
    <x v="0"/>
    <n v="1502"/>
    <n v="570.52850000000001"/>
    <x v="96"/>
    <s v="Express Air"/>
    <n v="4.99"/>
    <s v="Pennsylvania"/>
    <n v="45.99"/>
    <n v="17602"/>
  </r>
  <r>
    <s v="Old Bridge"/>
    <m/>
    <s v="Dave Poirier"/>
    <s v="Small Business"/>
    <n v="0.01"/>
    <n v="1"/>
    <x v="0"/>
    <n v="14114"/>
    <s v="Critical"/>
    <n v="38"/>
    <n v="0.66"/>
    <x v="1"/>
    <x v="4"/>
    <s v="Rush Hierlooms Collection 1&quot; Thick Stackable Bookcases"/>
    <x v="10"/>
    <n v="538.52"/>
    <x v="0"/>
    <n v="1974"/>
    <n v="6532.48"/>
    <x v="97"/>
    <s v="Delivery Truck"/>
    <n v="35.89"/>
    <s v="New Jersey"/>
    <n v="170.98"/>
    <n v="8857"/>
  </r>
  <r>
    <s v="Greenfield"/>
    <m/>
    <s v="Michelle Ellison"/>
    <s v="Consumer"/>
    <n v="0.06"/>
    <n v="1"/>
    <x v="0"/>
    <n v="40544"/>
    <s v="Low"/>
    <n v="39"/>
    <n v="0.64"/>
    <x v="1"/>
    <x v="5"/>
    <s v="Tenex Traditional Chairmats for Medium Pile Carpet, Standard Lip, 36&quot; x 48&quot;"/>
    <x v="5"/>
    <n v="544.04"/>
    <x v="2"/>
    <n v="5721"/>
    <n v="2413.5300000000002"/>
    <x v="97"/>
    <s v="Regular Air"/>
    <n v="12.23"/>
    <s v="Wisconsin"/>
    <n v="60.65"/>
    <n v="53220"/>
  </r>
  <r>
    <s v="Columbia"/>
    <m/>
    <s v="Tracy Blumstein"/>
    <s v="Home Office"/>
    <n v="0.06"/>
    <n v="1"/>
    <x v="0"/>
    <n v="14530"/>
    <s v="High"/>
    <n v="17"/>
    <n v="0.83"/>
    <x v="0"/>
    <x v="1"/>
    <s v="Fellowes Officeware™ Wire Shelving"/>
    <x v="0"/>
    <n v="-485.55"/>
    <x v="3"/>
    <n v="2039"/>
    <n v="1556.61"/>
    <x v="97"/>
    <s v="Regular Air"/>
    <n v="35"/>
    <s v="South Carolina"/>
    <n v="89.83"/>
    <n v="29203"/>
  </r>
  <r>
    <s v="Columbia"/>
    <m/>
    <s v="Tracy Blumstein"/>
    <s v="Home Office"/>
    <n v="0.1"/>
    <n v="1"/>
    <x v="0"/>
    <n v="14530"/>
    <s v="High"/>
    <n v="49"/>
    <n v="0.56999999999999995"/>
    <x v="0"/>
    <x v="0"/>
    <s v="Fellowes Personal Hanging Folder Files, Navy"/>
    <x v="0"/>
    <n v="-26.32"/>
    <x v="3"/>
    <n v="2040"/>
    <n v="645.14"/>
    <x v="97"/>
    <s v="Regular Air"/>
    <n v="5.5"/>
    <s v="South Carolina"/>
    <n v="13.43"/>
    <n v="29203"/>
  </r>
  <r>
    <s v="Lakeland"/>
    <m/>
    <s v="Maurice Satty"/>
    <s v="Corporate"/>
    <n v="0.01"/>
    <n v="1"/>
    <x v="0"/>
    <n v="5921"/>
    <s v="Low"/>
    <n v="27"/>
    <n v="0.56999999999999995"/>
    <x v="0"/>
    <x v="0"/>
    <s v="Fellowes Personal Hanging Folder Files, Navy"/>
    <x v="0"/>
    <n v="2.69"/>
    <x v="3"/>
    <n v="820"/>
    <n v="384.74"/>
    <x v="98"/>
    <s v="Express Air"/>
    <n v="5.5"/>
    <s v="Florida"/>
    <n v="13.43"/>
    <n v="33801"/>
  </r>
  <r>
    <s v="La Vista"/>
    <m/>
    <s v="Russell Applegate"/>
    <s v="Home Office"/>
    <n v="0.05"/>
    <n v="1"/>
    <x v="0"/>
    <n v="26918"/>
    <s v="Low"/>
    <n v="16"/>
    <n v="0.52"/>
    <x v="0"/>
    <x v="3"/>
    <s v="*Staples* Highlighting Markers"/>
    <x v="6"/>
    <n v="16.649999999999999"/>
    <x v="2"/>
    <n v="3768"/>
    <n v="77.959999999999994"/>
    <x v="99"/>
    <s v="Regular Air"/>
    <n v="0.71"/>
    <s v="Nebraska"/>
    <n v="4.84"/>
    <n v="68128"/>
  </r>
  <r>
    <s v="Papillion"/>
    <m/>
    <s v="Christine Kargatis"/>
    <s v="Small Business"/>
    <n v="0.06"/>
    <n v="1"/>
    <x v="0"/>
    <n v="3777"/>
    <s v="Medium"/>
    <n v="14"/>
    <n v="0.47"/>
    <x v="1"/>
    <x v="6"/>
    <s v="Executive Impressions 12&quot; Wall Clock"/>
    <x v="5"/>
    <n v="38.06"/>
    <x v="2"/>
    <n v="555"/>
    <n v="244.85"/>
    <x v="97"/>
    <s v="Express Air"/>
    <n v="8.99"/>
    <s v="Nebraska"/>
    <n v="17.670000000000002"/>
    <n v="68046"/>
  </r>
  <r>
    <s v="Winter Park"/>
    <m/>
    <s v="Nora Pelletier"/>
    <s v="Home Office"/>
    <n v="0.08"/>
    <n v="1"/>
    <x v="0"/>
    <n v="34432"/>
    <s v="Not Specified"/>
    <n v="20"/>
    <n v="0.38"/>
    <x v="0"/>
    <x v="0"/>
    <s v="Avery 485"/>
    <x v="12"/>
    <n v="114.1"/>
    <x v="3"/>
    <n v="4839"/>
    <n v="244.39"/>
    <x v="97"/>
    <s v="Regular Air"/>
    <n v="0.5"/>
    <s v="Florida"/>
    <n v="12.53"/>
    <n v="32789"/>
  </r>
  <r>
    <s v="Winter Springs"/>
    <m/>
    <s v="Nora Pelletier"/>
    <s v="Home Office"/>
    <n v="0.02"/>
    <n v="1"/>
    <x v="0"/>
    <n v="34432"/>
    <s v="Not Specified"/>
    <n v="3"/>
    <n v="0.55000000000000004"/>
    <x v="0"/>
    <x v="0"/>
    <s v="Hot File® 7-Pocket, Floor Stand"/>
    <x v="0"/>
    <n v="-129.97"/>
    <x v="3"/>
    <n v="4840"/>
    <n v="581.41999999999996"/>
    <x v="97"/>
    <s v="Regular Air"/>
    <n v="19.989999999999998"/>
    <s v="Florida"/>
    <n v="178.47"/>
    <n v="32708"/>
  </r>
  <r>
    <s v="Moreno Valley"/>
    <m/>
    <s v="Grant Thornton"/>
    <s v="Corporate"/>
    <n v="0"/>
    <n v="1"/>
    <x v="0"/>
    <n v="10277"/>
    <s v="Medium"/>
    <n v="36"/>
    <n v="0.59"/>
    <x v="2"/>
    <x v="0"/>
    <s v="g520"/>
    <x v="9"/>
    <n v="542.25"/>
    <x v="1"/>
    <n v="1417"/>
    <n v="2144.924"/>
    <x v="97"/>
    <s v="Regular Air"/>
    <n v="5.26"/>
    <s v="California"/>
    <n v="65.989999999999995"/>
    <n v="92553"/>
  </r>
  <r>
    <s v="Crown Point"/>
    <m/>
    <s v="Christopher Schild"/>
    <s v="Corporate"/>
    <n v="0.1"/>
    <n v="1"/>
    <x v="0"/>
    <n v="8994"/>
    <s v="Low"/>
    <n v="36"/>
    <n v="0.77"/>
    <x v="2"/>
    <x v="0"/>
    <s v="Keytronic Designer 104- Key Black Keyboard"/>
    <x v="8"/>
    <n v="-580.32000000000005"/>
    <x v="2"/>
    <n v="1225"/>
    <n v="1423.35"/>
    <x v="100"/>
    <s v="Regular Air"/>
    <n v="19.989999999999998"/>
    <s v="Indiana"/>
    <n v="40.479999999999997"/>
    <n v="46307"/>
  </r>
  <r>
    <s v="Flagstaff"/>
    <m/>
    <s v="Ashley Jarboe"/>
    <s v="Home Office"/>
    <n v="0.02"/>
    <n v="1"/>
    <x v="0"/>
    <n v="5509"/>
    <s v="Low"/>
    <n v="11"/>
    <n v="0.35"/>
    <x v="0"/>
    <x v="0"/>
    <s v="Staples Brown Kraft Recycled Clasp Envelopes"/>
    <x v="15"/>
    <n v="-22.48"/>
    <x v="1"/>
    <n v="770"/>
    <n v="68.459999999999994"/>
    <x v="101"/>
    <s v="Regular Air"/>
    <n v="5.3"/>
    <s v="Arizona"/>
    <n v="5.58"/>
    <n v="86001"/>
  </r>
  <r>
    <s v="Flagstaff"/>
    <m/>
    <s v="Ashley Jarboe"/>
    <s v="Home Office"/>
    <n v="0.03"/>
    <n v="1"/>
    <x v="0"/>
    <n v="5509"/>
    <s v="Low"/>
    <n v="21"/>
    <n v="0.56999999999999995"/>
    <x v="1"/>
    <x v="0"/>
    <s v="Eldon Executive Woodline II Cherry Finish Desk Accessories"/>
    <x v="5"/>
    <n v="78.98"/>
    <x v="1"/>
    <n v="771"/>
    <n v="885.23"/>
    <x v="102"/>
    <s v="Regular Air"/>
    <n v="18.98"/>
    <s v="Arizona"/>
    <n v="40.89"/>
    <n v="86001"/>
  </r>
  <r>
    <s v="Shirley"/>
    <m/>
    <s v="Stuart Van"/>
    <s v="Consumer"/>
    <n v="0.05"/>
    <n v="1"/>
    <x v="0"/>
    <n v="13028"/>
    <s v="Critical"/>
    <n v="39"/>
    <n v="0.38"/>
    <x v="0"/>
    <x v="0"/>
    <s v="Xerox 1932"/>
    <x v="2"/>
    <n v="562.91999999999996"/>
    <x v="0"/>
    <n v="1816"/>
    <n v="1357.53"/>
    <x v="100"/>
    <s v="Regular Air"/>
    <n v="5.09"/>
    <s v="New York"/>
    <n v="35.44"/>
    <n v="11967"/>
  </r>
  <r>
    <s v="Fridley"/>
    <m/>
    <s v="Parhena Norris"/>
    <s v="Home Office"/>
    <n v="0.08"/>
    <n v="1"/>
    <x v="0"/>
    <n v="31171"/>
    <s v="Not Specified"/>
    <n v="37"/>
    <n v="0.35"/>
    <x v="0"/>
    <x v="0"/>
    <s v="Presstex Flexible Ring Binders"/>
    <x v="3"/>
    <n v="32.189500000000002"/>
    <x v="2"/>
    <n v="4374"/>
    <n v="161.02000000000001"/>
    <x v="100"/>
    <s v="Regular Air"/>
    <n v="1.49"/>
    <s v="Minnesota"/>
    <n v="4.55"/>
    <n v="55432"/>
  </r>
  <r>
    <s v="Smithtown"/>
    <m/>
    <s v="Aaron Smayling"/>
    <s v="Small Business"/>
    <n v="0"/>
    <n v="1"/>
    <x v="0"/>
    <n v="1189"/>
    <s v="Critical"/>
    <n v="27"/>
    <n v="0.38"/>
    <x v="0"/>
    <x v="0"/>
    <s v="Grip Seal Envelopes"/>
    <x v="15"/>
    <n v="-59.82"/>
    <x v="0"/>
    <n v="181"/>
    <n v="129.1"/>
    <x v="100"/>
    <s v="Regular Air"/>
    <n v="4.99"/>
    <s v="New York"/>
    <n v="4.42"/>
    <n v="11787"/>
  </r>
  <r>
    <s v="Grand Prairie"/>
    <m/>
    <s v="Kelly Lampkin"/>
    <s v="Corporate"/>
    <n v="0.01"/>
    <n v="1"/>
    <x v="0"/>
    <n v="12768"/>
    <s v="Critical"/>
    <n v="34"/>
    <n v="0.56000000000000005"/>
    <x v="0"/>
    <x v="0"/>
    <s v="Belkin F9M820V08 8 Outlet Surge"/>
    <x v="13"/>
    <n v="501.59"/>
    <x v="2"/>
    <n v="1780"/>
    <n v="1562.97"/>
    <x v="103"/>
    <s v="Express Air"/>
    <n v="4.62"/>
    <s v="Texas"/>
    <n v="42.98"/>
    <n v="75051"/>
  </r>
  <r>
    <s v="Hopkinton"/>
    <m/>
    <s v="Jay Fine"/>
    <s v="Consumer"/>
    <n v="0.06"/>
    <n v="1"/>
    <x v="0"/>
    <n v="2722"/>
    <s v="Low"/>
    <n v="46"/>
    <n v="0.42"/>
    <x v="2"/>
    <x v="6"/>
    <s v="TDK 4.7GB DVD-R Spindle, 15/Pack"/>
    <x v="8"/>
    <n v="807.62"/>
    <x v="0"/>
    <n v="394"/>
    <n v="1895.55"/>
    <x v="101"/>
    <s v="Regular Air"/>
    <n v="1.99"/>
    <s v="MA"/>
    <n v="40.97"/>
    <n v="1748"/>
  </r>
  <r>
    <s v="Springdale"/>
    <m/>
    <s v="Marc Crier"/>
    <s v="Corporate"/>
    <n v="0.06"/>
    <n v="1"/>
    <x v="0"/>
    <n v="36838"/>
    <s v="Low"/>
    <n v="3"/>
    <n v="0.39"/>
    <x v="0"/>
    <x v="0"/>
    <s v="Avery 51"/>
    <x v="12"/>
    <n v="11.29"/>
    <x v="3"/>
    <n v="5185"/>
    <n v="32.76"/>
    <x v="104"/>
    <s v="Express Air"/>
    <n v="0.5"/>
    <s v="Arkansas"/>
    <n v="6.3"/>
    <n v="72762"/>
  </r>
  <r>
    <s v="Altamonte Springs"/>
    <m/>
    <s v="Emily Ducich"/>
    <s v="Consumer"/>
    <n v="0.09"/>
    <n v="1"/>
    <x v="0"/>
    <n v="8646"/>
    <s v="High"/>
    <n v="29"/>
    <m/>
    <x v="1"/>
    <x v="2"/>
    <s v="SAFCO PlanMaster Heigh-Adjustable Drafting Table Base, 43w x 30d x 30-37h, Black"/>
    <x v="4"/>
    <n v="2154.0700000000002"/>
    <x v="3"/>
    <n v="1185"/>
    <n v="9558.65"/>
    <x v="103"/>
    <s v="Delivery Truck"/>
    <n v="60"/>
    <s v="Florida"/>
    <n v="349.45"/>
    <n v="32701"/>
  </r>
  <r>
    <s v="Collierville"/>
    <m/>
    <s v="Roy Collins"/>
    <s v="Corporate"/>
    <n v="0.02"/>
    <n v="1"/>
    <x v="0"/>
    <n v="27491"/>
    <s v="Not Specified"/>
    <n v="36"/>
    <n v="0.48"/>
    <x v="1"/>
    <x v="5"/>
    <s v="DAX Solid Wood Frames"/>
    <x v="5"/>
    <n v="-15.3"/>
    <x v="3"/>
    <n v="3856"/>
    <n v="350.71"/>
    <x v="103"/>
    <s v="Regular Air"/>
    <n v="6.02"/>
    <s v="Tennessee"/>
    <n v="9.77"/>
    <n v="38017"/>
  </r>
  <r>
    <s v="Greenfield"/>
    <m/>
    <s v="Michelle Ellison"/>
    <s v="Small Business"/>
    <n v="0.08"/>
    <n v="1"/>
    <x v="0"/>
    <n v="40258"/>
    <s v="Not Specified"/>
    <n v="29"/>
    <n v="0.59"/>
    <x v="0"/>
    <x v="3"/>
    <s v="Newell 318"/>
    <x v="6"/>
    <n v="-8.77"/>
    <x v="2"/>
    <n v="5694"/>
    <n v="80.61"/>
    <x v="103"/>
    <s v="Regular Air"/>
    <n v="1.25"/>
    <s v="Wisconsin"/>
    <n v="2.78"/>
    <n v="53220"/>
  </r>
  <r>
    <s v="Huntington Beach"/>
    <m/>
    <s v="Emily Phan"/>
    <s v="Consumer"/>
    <n v="7.0000000000000007E-2"/>
    <n v="1"/>
    <x v="0"/>
    <n v="45120"/>
    <s v="Critical"/>
    <n v="39"/>
    <n v="0.36"/>
    <x v="2"/>
    <x v="4"/>
    <s v="Hewlett-Packard Deskjet 1220Cse Color Inkjet Printer"/>
    <x v="7"/>
    <n v="5475.8"/>
    <x v="1"/>
    <n v="6358"/>
    <n v="14591.44"/>
    <x v="103"/>
    <s v="Delivery Truck"/>
    <n v="48.26"/>
    <s v="California"/>
    <n v="400.97"/>
    <n v="92646"/>
  </r>
  <r>
    <s v="La Mesa"/>
    <m/>
    <s v="Evan Henry"/>
    <s v="Corporate"/>
    <n v="7.0000000000000007E-2"/>
    <n v="1"/>
    <x v="0"/>
    <n v="11174"/>
    <s v="Medium"/>
    <n v="30"/>
    <n v="0.59"/>
    <x v="2"/>
    <x v="0"/>
    <s v="StarTAC 3000"/>
    <x v="9"/>
    <n v="603.45899999999995"/>
    <x v="1"/>
    <n v="1550"/>
    <n v="3197.0030000000002"/>
    <x v="103"/>
    <s v="Regular Air"/>
    <n v="7.69"/>
    <s v="California"/>
    <n v="125.99"/>
    <n v="91941"/>
  </r>
  <r>
    <s v="Altamonte Springs"/>
    <m/>
    <s v="Emily Ducich"/>
    <s v="Consumer"/>
    <n v="0.06"/>
    <n v="1"/>
    <x v="0"/>
    <n v="8646"/>
    <s v="High"/>
    <n v="41"/>
    <n v="0.55000000000000004"/>
    <x v="1"/>
    <x v="2"/>
    <s v="Global Leather Executive Chair"/>
    <x v="1"/>
    <n v="4161.9799999999996"/>
    <x v="3"/>
    <n v="1183"/>
    <n v="14377.78"/>
    <x v="95"/>
    <s v="Delivery Truck"/>
    <n v="39"/>
    <s v="Florida"/>
    <n v="350.99"/>
    <n v="32701"/>
  </r>
  <r>
    <s v="Altamonte Springs"/>
    <m/>
    <s v="Emily Ducich"/>
    <s v="Consumer"/>
    <n v="0.03"/>
    <n v="1"/>
    <x v="0"/>
    <n v="8646"/>
    <s v="High"/>
    <n v="8"/>
    <n v="0.6"/>
    <x v="0"/>
    <x v="1"/>
    <s v="Hoover Portapower™ Portable Vacuum"/>
    <x v="13"/>
    <n v="-327.64999999999998"/>
    <x v="3"/>
    <n v="1182"/>
    <n v="85.85"/>
    <x v="95"/>
    <s v="Regular Air"/>
    <n v="49"/>
    <s v="Florida"/>
    <n v="4.4800000000000004"/>
    <n v="32701"/>
  </r>
  <r>
    <s v="Collierville"/>
    <m/>
    <s v="Roy Collins"/>
    <s v="Corporate"/>
    <n v="0.04"/>
    <n v="1"/>
    <x v="0"/>
    <n v="27491"/>
    <s v="Not Specified"/>
    <n v="11"/>
    <n v="0.4"/>
    <x v="0"/>
    <x v="0"/>
    <s v="Tyvek® Side-Opening Peel &amp; Seel® Expanding Envelopes"/>
    <x v="15"/>
    <n v="186.05"/>
    <x v="3"/>
    <n v="3855"/>
    <n v="985.01"/>
    <x v="95"/>
    <s v="Regular Air"/>
    <n v="19.989999999999998"/>
    <s v="Tennessee"/>
    <n v="90.48"/>
    <n v="38017"/>
  </r>
  <r>
    <s v="Collierville"/>
    <m/>
    <s v="Roy Collins"/>
    <s v="Corporate"/>
    <n v="0.09"/>
    <n v="1"/>
    <x v="0"/>
    <n v="27491"/>
    <s v="Not Specified"/>
    <n v="2"/>
    <n v="0.59"/>
    <x v="0"/>
    <x v="0"/>
    <s v="Hunt Boston® Vacuum Mount KS Pencil Sharpener"/>
    <x v="6"/>
    <n v="-51.5"/>
    <x v="3"/>
    <n v="3857"/>
    <n v="75.23"/>
    <x v="95"/>
    <s v="Regular Air"/>
    <n v="7.73"/>
    <s v="Tennessee"/>
    <n v="34.99"/>
    <n v="38017"/>
  </r>
  <r>
    <s v="Greenfield"/>
    <m/>
    <s v="Michelle Ellison"/>
    <s v="Small Business"/>
    <n v="0.05"/>
    <n v="1"/>
    <x v="0"/>
    <n v="40258"/>
    <s v="Not Specified"/>
    <n v="31"/>
    <n v="0.43"/>
    <x v="0"/>
    <x v="0"/>
    <s v="Holmes Replacement Filter for HEPA Air Cleaner, Large Room"/>
    <x v="13"/>
    <n v="-190.49"/>
    <x v="2"/>
    <n v="5693"/>
    <n v="449.47"/>
    <x v="95"/>
    <s v="Regular Air"/>
    <n v="13.32"/>
    <s v="Wisconsin"/>
    <n v="14.81"/>
    <n v="53220"/>
  </r>
  <r>
    <s v="Altamonte Springs"/>
    <m/>
    <s v="Emily Ducich"/>
    <s v="Consumer"/>
    <n v="0.09"/>
    <n v="1"/>
    <x v="0"/>
    <n v="8646"/>
    <s v="High"/>
    <n v="26"/>
    <n v="0.74"/>
    <x v="2"/>
    <x v="0"/>
    <s v="Targus USB Numeric Keypad"/>
    <x v="8"/>
    <n v="-127.11"/>
    <x v="3"/>
    <n v="1184"/>
    <n v="994.27"/>
    <x v="95"/>
    <s v="Express Air"/>
    <n v="6.5"/>
    <s v="Florida"/>
    <n v="40.98"/>
    <n v="32701"/>
  </r>
  <r>
    <s v="Mcminnville"/>
    <m/>
    <s v="Alex Russell"/>
    <s v="Home Office"/>
    <n v="7.0000000000000007E-2"/>
    <n v="1"/>
    <x v="0"/>
    <n v="58914"/>
    <s v="Low"/>
    <n v="46"/>
    <n v="0.55000000000000004"/>
    <x v="2"/>
    <x v="6"/>
    <s v="Fuji Slim Jewel Case CD-R"/>
    <x v="8"/>
    <n v="-55.84"/>
    <x v="1"/>
    <n v="8241"/>
    <n v="99.94"/>
    <x v="95"/>
    <s v="Regular Air"/>
    <n v="1.99"/>
    <s v="Oregon"/>
    <n v="2.12"/>
    <n v="97128"/>
  </r>
  <r>
    <s v="Odessa"/>
    <m/>
    <s v="Roy French"/>
    <s v="Consumer"/>
    <n v="0.05"/>
    <n v="1"/>
    <x v="0"/>
    <n v="39815"/>
    <s v="Low"/>
    <n v="43"/>
    <n v="0.57999999999999996"/>
    <x v="2"/>
    <x v="0"/>
    <n v="5185"/>
    <x v="9"/>
    <n v="841.72500000000002"/>
    <x v="2"/>
    <n v="5622"/>
    <n v="4075.3760000000002"/>
    <x v="98"/>
    <s v="Regular Air"/>
    <n v="8.99"/>
    <s v="Texas"/>
    <n v="115.99"/>
    <n v="79762"/>
  </r>
  <r>
    <s v="Medford"/>
    <m/>
    <s v="Alex Russell"/>
    <s v="Home Office"/>
    <n v="7.0000000000000007E-2"/>
    <n v="1"/>
    <x v="0"/>
    <n v="58914"/>
    <s v="Low"/>
    <n v="11"/>
    <n v="0.56000000000000005"/>
    <x v="0"/>
    <x v="3"/>
    <s v="Newell 326"/>
    <x v="6"/>
    <n v="-3.36"/>
    <x v="1"/>
    <n v="8242"/>
    <n v="18.7"/>
    <x v="105"/>
    <s v="Regular Air"/>
    <n v="0.7"/>
    <s v="Oregon"/>
    <n v="1.76"/>
    <n v="97504"/>
  </r>
  <r>
    <s v="Elmwood Park"/>
    <m/>
    <s v="Ellis Ballard"/>
    <s v="Corporate"/>
    <n v="0.02"/>
    <n v="1"/>
    <x v="0"/>
    <n v="51047"/>
    <s v="Medium"/>
    <n v="28"/>
    <n v="0.41"/>
    <x v="1"/>
    <x v="0"/>
    <s v="Regeneration Desk Collection"/>
    <x v="5"/>
    <n v="-83.54"/>
    <x v="0"/>
    <n v="7156"/>
    <n v="65.7"/>
    <x v="95"/>
    <s v="Express Air"/>
    <n v="4.8600000000000003"/>
    <s v="New Jersey"/>
    <n v="1.76"/>
    <n v="7407"/>
  </r>
  <r>
    <s v="Ocean City"/>
    <m/>
    <s v="Ellis Ballard"/>
    <s v="Corporate"/>
    <n v="0.03"/>
    <n v="1"/>
    <x v="0"/>
    <n v="51047"/>
    <s v="Medium"/>
    <n v="38"/>
    <n v="0.73"/>
    <x v="1"/>
    <x v="3"/>
    <s v="Eldon Econocleat® Chair Mats for Low Pile Carpets"/>
    <x v="5"/>
    <n v="-681.97"/>
    <x v="0"/>
    <n v="7157"/>
    <n v="1685.07"/>
    <x v="95"/>
    <s v="Regular Air"/>
    <n v="34.200000000000003"/>
    <s v="New Jersey"/>
    <n v="41.47"/>
    <n v="8226"/>
  </r>
  <r>
    <s v="Omaha"/>
    <m/>
    <s v="Duane Benoit"/>
    <s v="Home Office"/>
    <n v="0.05"/>
    <n v="1"/>
    <x v="0"/>
    <n v="27456"/>
    <s v="Not Specified"/>
    <n v="29"/>
    <n v="0.56999999999999995"/>
    <x v="0"/>
    <x v="2"/>
    <s v="Sanyo Counter Height Refrigerator with Crisper, 3.6 Cubic Foot, Stainless Steel/Black"/>
    <x v="13"/>
    <n v="772.04"/>
    <x v="2"/>
    <n v="3847"/>
    <n v="9492.92"/>
    <x v="95"/>
    <s v="Delivery Truck"/>
    <n v="91.05"/>
    <s v="Nebraska"/>
    <n v="328.14"/>
    <n v="68046"/>
  </r>
  <r>
    <s v="Oak Park"/>
    <m/>
    <s v="Shahid Shariari"/>
    <s v="Consumer"/>
    <n v="0.03"/>
    <n v="1"/>
    <x v="0"/>
    <n v="20838"/>
    <s v="Not Specified"/>
    <n v="21"/>
    <n v="0.56999999999999995"/>
    <x v="0"/>
    <x v="6"/>
    <s v="Fiskars® Softgrip Scissors"/>
    <x v="16"/>
    <n v="11.82"/>
    <x v="2"/>
    <n v="2891"/>
    <n v="235.98"/>
    <x v="95"/>
    <s v="Regular Air"/>
    <n v="3.37"/>
    <s v="Michigan"/>
    <n v="10.98"/>
    <n v="48237"/>
  </r>
  <r>
    <s v="Oak Park"/>
    <m/>
    <s v="Shahid Shariari"/>
    <s v="Consumer"/>
    <n v="0.05"/>
    <n v="1"/>
    <x v="0"/>
    <n v="20838"/>
    <s v="Not Specified"/>
    <n v="5"/>
    <n v="0.56000000000000005"/>
    <x v="0"/>
    <x v="3"/>
    <s v="Newell 342"/>
    <x v="6"/>
    <n v="-15.42"/>
    <x v="2"/>
    <n v="2890"/>
    <n v="20.170000000000002"/>
    <x v="95"/>
    <s v="Regular Air"/>
    <n v="3.97"/>
    <s v="Michigan"/>
    <n v="3.28"/>
    <n v="48237"/>
  </r>
  <r>
    <s v="Killeen"/>
    <m/>
    <s v="Nat Carroll"/>
    <s v="Home Office"/>
    <n v="0.04"/>
    <n v="1"/>
    <x v="0"/>
    <n v="29219"/>
    <s v="Not Specified"/>
    <n v="29"/>
    <n v="0.47"/>
    <x v="0"/>
    <x v="3"/>
    <s v="SANFORD Major Accent™ Highlighters"/>
    <x v="6"/>
    <n v="24.59"/>
    <x v="2"/>
    <n v="4105"/>
    <n v="203.4"/>
    <x v="95"/>
    <s v="Regular Air"/>
    <n v="2.35"/>
    <s v="Texas"/>
    <n v="7.08"/>
    <n v="76541"/>
  </r>
  <r>
    <s v="Los Altos"/>
    <m/>
    <s v="Brad Thomas"/>
    <s v="Home Office"/>
    <n v="0.03"/>
    <n v="1"/>
    <x v="0"/>
    <n v="20519"/>
    <s v="High"/>
    <n v="7"/>
    <n v="0.38"/>
    <x v="2"/>
    <x v="5"/>
    <s v="210 Trimline Phone, White"/>
    <x v="7"/>
    <n v="-53.296199999999999"/>
    <x v="1"/>
    <n v="2851"/>
    <n v="124.19"/>
    <x v="95"/>
    <s v="Regular Air"/>
    <n v="11.28"/>
    <s v="California"/>
    <n v="15.99"/>
    <n v="94024"/>
  </r>
  <r>
    <s v="Saratoga"/>
    <m/>
    <s v="David Kendrick"/>
    <s v="Home Office"/>
    <n v="0.01"/>
    <n v="1"/>
    <x v="0"/>
    <n v="29284"/>
    <s v="Medium"/>
    <n v="20"/>
    <n v="0.71"/>
    <x v="1"/>
    <x v="4"/>
    <s v="Bretford CR8500 Series Meeting Room Furniture"/>
    <x v="4"/>
    <n v="1116.02"/>
    <x v="1"/>
    <n v="4116"/>
    <n v="6449.0559999999996"/>
    <x v="101"/>
    <s v="Delivery Truck"/>
    <n v="42.52"/>
    <s v="California"/>
    <n v="400.98"/>
    <n v="95070"/>
  </r>
  <r>
    <s v="Mesquite"/>
    <m/>
    <s v="James Lanier"/>
    <s v="Corporate"/>
    <n v="0.08"/>
    <n v="1"/>
    <x v="0"/>
    <n v="43269"/>
    <s v="Critical"/>
    <n v="24"/>
    <n v="0.4"/>
    <x v="0"/>
    <x v="0"/>
    <s v="GBC DocuBind P100 Manual Binding Machine"/>
    <x v="3"/>
    <n v="1336.9565"/>
    <x v="2"/>
    <n v="6107"/>
    <n v="3978.02"/>
    <x v="101"/>
    <s v="Regular Air"/>
    <n v="19.989999999999998"/>
    <s v="Texas"/>
    <n v="165.98"/>
    <n v="75150"/>
  </r>
  <r>
    <s v="Mcallen"/>
    <m/>
    <s v="James Lanier"/>
    <s v="Corporate"/>
    <n v="0"/>
    <n v="1"/>
    <x v="0"/>
    <n v="43269"/>
    <s v="Critical"/>
    <n v="16"/>
    <n v="0.38"/>
    <x v="0"/>
    <x v="0"/>
    <s v="Xerox 1891"/>
    <x v="2"/>
    <n v="355"/>
    <x v="2"/>
    <n v="6106"/>
    <n v="843.15"/>
    <x v="101"/>
    <s v="Regular Air"/>
    <n v="5.81"/>
    <s v="Texas"/>
    <n v="48.91"/>
    <n v="78501"/>
  </r>
  <r>
    <s v="Madison"/>
    <m/>
    <s v="Emily Phan"/>
    <s v="Consumer"/>
    <n v="0.08"/>
    <n v="1"/>
    <x v="0"/>
    <n v="19975"/>
    <s v="Not Specified"/>
    <n v="33"/>
    <n v="0.5"/>
    <x v="0"/>
    <x v="5"/>
    <s v="Harmony HEPA Quiet Air Purifiers"/>
    <x v="13"/>
    <n v="-83.96"/>
    <x v="3"/>
    <n v="2764"/>
    <n v="362.17"/>
    <x v="98"/>
    <s v="Regular Air"/>
    <n v="6.96"/>
    <s v="Alabama"/>
    <n v="11.7"/>
    <n v="35756"/>
  </r>
  <r>
    <s v="Huntington Beach"/>
    <m/>
    <s v="Emily Phan"/>
    <s v="Consumer"/>
    <n v="0.03"/>
    <n v="1"/>
    <x v="0"/>
    <n v="58279"/>
    <s v="Medium"/>
    <n v="44"/>
    <n v="0.35"/>
    <x v="0"/>
    <x v="0"/>
    <s v="Surelock™ Post Binders"/>
    <x v="3"/>
    <n v="555.93399999999997"/>
    <x v="1"/>
    <n v="8151"/>
    <n v="1317.34"/>
    <x v="95"/>
    <s v="Regular Air"/>
    <n v="2.99"/>
    <s v="California"/>
    <n v="30.56"/>
    <n v="92646"/>
  </r>
  <r>
    <s v="La Vista"/>
    <m/>
    <s v="Roy Skaria"/>
    <s v="Corporate"/>
    <n v="0"/>
    <n v="1"/>
    <x v="0"/>
    <n v="56677"/>
    <s v="High"/>
    <n v="35"/>
    <n v="0.55000000000000004"/>
    <x v="1"/>
    <x v="6"/>
    <s v="Aluminum Document Frame"/>
    <x v="5"/>
    <n v="120.01"/>
    <x v="2"/>
    <n v="7932"/>
    <n v="430.55"/>
    <x v="101"/>
    <s v="Regular Air"/>
    <n v="2.85"/>
    <s v="Nebraska"/>
    <n v="12.22"/>
    <n v="68128"/>
  </r>
  <r>
    <s v="Norfolk"/>
    <m/>
    <s v="Brad Eason"/>
    <s v="Small Business"/>
    <n v="0.1"/>
    <n v="1"/>
    <x v="0"/>
    <n v="36706"/>
    <s v="Not Specified"/>
    <n v="47"/>
    <n v="0.35"/>
    <x v="0"/>
    <x v="0"/>
    <s v="Avery Legal 4-Ring Binder"/>
    <x v="3"/>
    <n v="365.78899999999999"/>
    <x v="2"/>
    <n v="5152"/>
    <n v="887.45"/>
    <x v="98"/>
    <s v="Regular Air"/>
    <n v="1.49"/>
    <s v="Nebraska"/>
    <n v="20.98"/>
    <n v="68701"/>
  </r>
  <r>
    <s v="Norfolk"/>
    <m/>
    <s v="Brad Eason"/>
    <s v="Small Business"/>
    <n v="0.03"/>
    <n v="1"/>
    <x v="0"/>
    <n v="36706"/>
    <s v="Not Specified"/>
    <n v="7"/>
    <n v="0.37"/>
    <x v="0"/>
    <x v="0"/>
    <s v="14-7/8 x 11 Blue Bar Computer Printout Paper"/>
    <x v="2"/>
    <n v="-4.46"/>
    <x v="2"/>
    <n v="5153"/>
    <n v="355.97"/>
    <x v="98"/>
    <s v="Regular Air"/>
    <n v="19.989999999999998"/>
    <s v="Nebraska"/>
    <n v="48.04"/>
    <n v="68701"/>
  </r>
  <r>
    <s v="Redding"/>
    <m/>
    <s v="Dave Kipp"/>
    <s v="Consumer"/>
    <n v="0.1"/>
    <n v="1"/>
    <x v="0"/>
    <n v="55040"/>
    <s v="High"/>
    <n v="24"/>
    <n v="0.59"/>
    <x v="0"/>
    <x v="6"/>
    <s v="Acme® Elite Stainless Steel Scissors"/>
    <x v="16"/>
    <n v="-6.34"/>
    <x v="1"/>
    <n v="7677"/>
    <n v="191.79"/>
    <x v="101"/>
    <s v="Regular Air"/>
    <n v="2.64"/>
    <s v="California"/>
    <n v="8.34"/>
    <n v="96003"/>
  </r>
  <r>
    <s v="Redlands"/>
    <m/>
    <s v="Dave Kipp"/>
    <s v="Consumer"/>
    <n v="0.03"/>
    <n v="1"/>
    <x v="0"/>
    <n v="55040"/>
    <s v="High"/>
    <n v="34"/>
    <n v="0.4"/>
    <x v="0"/>
    <x v="0"/>
    <s v="Fellowes Twister Kit, Gray/Clear, 3/pkg"/>
    <x v="3"/>
    <n v="-160.27549999999999"/>
    <x v="1"/>
    <n v="7678"/>
    <n v="290.01"/>
    <x v="102"/>
    <s v="Regular Air"/>
    <n v="8.94"/>
    <s v="California"/>
    <n v="8.0399999999999991"/>
    <n v="92374"/>
  </r>
  <r>
    <s v="Rancho Cucamonga"/>
    <m/>
    <s v="Dave Kipp"/>
    <s v="Consumer"/>
    <n v="0.05"/>
    <n v="1"/>
    <x v="0"/>
    <n v="55040"/>
    <s v="High"/>
    <n v="8"/>
    <n v="0.57999999999999996"/>
    <x v="0"/>
    <x v="0"/>
    <s v="Steel Personal Filing/Posting Tote"/>
    <x v="0"/>
    <n v="6.11"/>
    <x v="1"/>
    <n v="7676"/>
    <n v="292.38"/>
    <x v="102"/>
    <s v="Regular Air"/>
    <n v="6.31"/>
    <s v="California"/>
    <n v="35.51"/>
    <n v="91730"/>
  </r>
  <r>
    <s v="Redlands"/>
    <m/>
    <s v="Dave Kipp"/>
    <s v="Consumer"/>
    <n v="0.08"/>
    <n v="1"/>
    <x v="0"/>
    <n v="55040"/>
    <s v="High"/>
    <n v="2"/>
    <n v="0.56999999999999995"/>
    <x v="2"/>
    <x v="2"/>
    <s v="Epson DFX-8500 Dot Matrix Printer"/>
    <x v="7"/>
    <n v="-7373.1282000000001"/>
    <x v="1"/>
    <n v="7679"/>
    <n v="4692.26"/>
    <x v="102"/>
    <s v="Delivery Truck"/>
    <n v="29.7"/>
    <s v="California"/>
    <n v="2550.14"/>
    <n v="92374"/>
  </r>
  <r>
    <s v="Port Orange"/>
    <m/>
    <s v="Thais Sissman"/>
    <s v="Small Business"/>
    <n v="0.08"/>
    <n v="1"/>
    <x v="0"/>
    <n v="55046"/>
    <s v="Critical"/>
    <n v="2"/>
    <n v="0.37"/>
    <x v="0"/>
    <x v="0"/>
    <s v="Array® Parchment Paper, Assorted Colors"/>
    <x v="2"/>
    <n v="-12.93"/>
    <x v="3"/>
    <n v="7683"/>
    <n v="29.32"/>
    <x v="102"/>
    <s v="Express Air"/>
    <n v="11.15"/>
    <s v="Florida"/>
    <n v="7.28"/>
    <n v="32127"/>
  </r>
  <r>
    <s v="Fort Lee"/>
    <m/>
    <s v="Andy Reiter"/>
    <s v="Corporate"/>
    <n v="0.05"/>
    <n v="1"/>
    <x v="0"/>
    <n v="9635"/>
    <s v="Critical"/>
    <n v="1"/>
    <n v="0.37"/>
    <x v="0"/>
    <x v="0"/>
    <s v="Staples® General Use 3-Ring Binders"/>
    <x v="3"/>
    <n v="-2.9095"/>
    <x v="0"/>
    <n v="1314"/>
    <n v="3.42"/>
    <x v="99"/>
    <s v="Regular Air"/>
    <n v="1.49"/>
    <s v="New Jersey"/>
    <n v="1.88"/>
    <n v="7024"/>
  </r>
  <r>
    <s v="South Burlington"/>
    <m/>
    <s v="Raymond Fair"/>
    <s v="Small Business"/>
    <n v="0.02"/>
    <n v="1"/>
    <x v="0"/>
    <n v="44448"/>
    <s v="Critical"/>
    <n v="28"/>
    <n v="0.45"/>
    <x v="2"/>
    <x v="6"/>
    <s v="Imation Neon 80 Minute CD-R Spindle, 50/Pack"/>
    <x v="8"/>
    <n v="331.27"/>
    <x v="0"/>
    <n v="6278"/>
    <n v="951.06"/>
    <x v="99"/>
    <s v="Regular Air"/>
    <n v="1.99"/>
    <s v="Vermont"/>
    <n v="33.979999999999997"/>
    <n v="5403"/>
  </r>
  <r>
    <s v="Sanford"/>
    <m/>
    <s v="Becky Martin"/>
    <s v="Home Office"/>
    <n v="0.06"/>
    <n v="1"/>
    <x v="0"/>
    <n v="8422"/>
    <s v="Medium"/>
    <n v="18"/>
    <n v="0.76"/>
    <x v="1"/>
    <x v="4"/>
    <s v="Hon 94000 Series Round Tables"/>
    <x v="4"/>
    <n v="-715.77820599999995"/>
    <x v="0"/>
    <n v="1159"/>
    <n v="4212.7520000000004"/>
    <x v="99"/>
    <s v="Delivery Truck"/>
    <n v="54.12"/>
    <s v="Maine"/>
    <n v="296.18"/>
    <n v="4073"/>
  </r>
  <r>
    <s v="Goffstown"/>
    <m/>
    <s v="Becky Martin"/>
    <s v="Home Office"/>
    <n v="0.01"/>
    <n v="1"/>
    <x v="0"/>
    <n v="8422"/>
    <s v="Medium"/>
    <n v="33"/>
    <n v="0.78"/>
    <x v="2"/>
    <x v="0"/>
    <s v="Acco Keyboard-In-A-Box®"/>
    <x v="8"/>
    <n v="-22.82"/>
    <x v="0"/>
    <n v="1158"/>
    <n v="1003.71"/>
    <x v="105"/>
    <s v="Express Air"/>
    <n v="4"/>
    <s v="New Hampshire"/>
    <n v="29.1"/>
    <n v="3045"/>
  </r>
  <r>
    <s v="New Milford"/>
    <m/>
    <s v="David Flashing"/>
    <s v="Home Office"/>
    <n v="0.09"/>
    <n v="1"/>
    <x v="0"/>
    <n v="32999"/>
    <s v="Low"/>
    <n v="14"/>
    <n v="0.62"/>
    <x v="1"/>
    <x v="4"/>
    <s v="Bush Westfield Collection Bookcases, Fully Assembled"/>
    <x v="10"/>
    <n v="-193.58"/>
    <x v="0"/>
    <n v="4638"/>
    <n v="1386.65"/>
    <x v="106"/>
    <s v="Delivery Truck"/>
    <n v="35.840000000000003"/>
    <s v="Connecticut"/>
    <n v="100.98"/>
    <n v="6776"/>
  </r>
  <r>
    <s v="Columbus"/>
    <m/>
    <s v="Carl Weiss"/>
    <s v="Consumer"/>
    <n v="0.09"/>
    <n v="1"/>
    <x v="0"/>
    <n v="33220"/>
    <s v="Not Specified"/>
    <n v="49"/>
    <n v="0.59"/>
    <x v="0"/>
    <x v="0"/>
    <s v="Tripp Lite Isotel 8 Ultra 8 Outlet Metal Surge"/>
    <x v="13"/>
    <n v="925.95"/>
    <x v="3"/>
    <n v="4667"/>
    <n v="3291.13"/>
    <x v="99"/>
    <s v="Regular Air"/>
    <n v="3.5"/>
    <s v="Mississippi"/>
    <n v="70.97"/>
    <n v="39701"/>
  </r>
  <r>
    <s v="Freeport"/>
    <m/>
    <s v="Jasper Cacioppo"/>
    <s v="Home Office"/>
    <n v="0.01"/>
    <n v="1"/>
    <x v="0"/>
    <n v="35041"/>
    <s v="Not Specified"/>
    <n v="28"/>
    <n v="0.39"/>
    <x v="0"/>
    <x v="0"/>
    <s v="GBC Clear Cover, 8-1/2 x 11, unpunched, 25 covers per pack"/>
    <x v="3"/>
    <n v="-200.85900000000001"/>
    <x v="0"/>
    <n v="4921"/>
    <n v="443.73"/>
    <x v="99"/>
    <s v="Regular Air"/>
    <n v="15.09"/>
    <s v="New York"/>
    <n v="15.16"/>
    <n v="11520"/>
  </r>
  <r>
    <s v="Arlington"/>
    <m/>
    <s v="James Galang"/>
    <s v="Consumer"/>
    <n v="0.01"/>
    <n v="1"/>
    <x v="0"/>
    <n v="58818"/>
    <s v="Critical"/>
    <n v="41"/>
    <n v="0.46"/>
    <x v="2"/>
    <x v="6"/>
    <s v="Memorex 80 Minute CD-R, 30/Pack"/>
    <x v="8"/>
    <n v="391.14"/>
    <x v="3"/>
    <n v="8228"/>
    <n v="998.05"/>
    <x v="105"/>
    <s v="Regular Air"/>
    <n v="1.99"/>
    <s v="Virginia"/>
    <n v="22.98"/>
    <n v="22204"/>
  </r>
  <r>
    <s v="Blacksburg"/>
    <m/>
    <s v="James Galang"/>
    <s v="Consumer"/>
    <n v="0.1"/>
    <n v="1"/>
    <x v="0"/>
    <n v="58818"/>
    <s v="Critical"/>
    <n v="20"/>
    <n v="0.59"/>
    <x v="1"/>
    <x v="2"/>
    <s v="Hon GuestStacker Chair"/>
    <x v="1"/>
    <n v="661.77"/>
    <x v="3"/>
    <n v="8229"/>
    <n v="4353.0200000000004"/>
    <x v="104"/>
    <s v="Delivery Truck"/>
    <n v="28.16"/>
    <s v="Virginia"/>
    <n v="226.67"/>
    <n v="24060"/>
  </r>
  <r>
    <s v="Columbus"/>
    <m/>
    <s v="Carl Weiss"/>
    <s v="Consumer"/>
    <n v="0.1"/>
    <n v="1"/>
    <x v="0"/>
    <n v="33220"/>
    <s v="Not Specified"/>
    <n v="40"/>
    <n v="0.49"/>
    <x v="1"/>
    <x v="0"/>
    <s v="12-1/2 Diameter Round Wall Clock"/>
    <x v="5"/>
    <n v="-34.29"/>
    <x v="3"/>
    <n v="4668"/>
    <n v="736.96"/>
    <x v="107"/>
    <s v="Regular Air"/>
    <n v="10.49"/>
    <s v="Mississippi"/>
    <n v="19.98"/>
    <n v="39701"/>
  </r>
  <r>
    <s v="Rancho Cucamonga"/>
    <m/>
    <s v="Chris Cortes"/>
    <s v="Consumer"/>
    <n v="0"/>
    <n v="1"/>
    <x v="0"/>
    <n v="50337"/>
    <s v="Not Specified"/>
    <n v="37"/>
    <n v="0.36"/>
    <x v="0"/>
    <x v="0"/>
    <s v="Wilson Jones Suede Grain Vinyl Binders"/>
    <x v="3"/>
    <n v="21.479500000000002"/>
    <x v="1"/>
    <n v="7055"/>
    <n v="122.99"/>
    <x v="104"/>
    <s v="Express Air"/>
    <n v="1.49"/>
    <s v="California"/>
    <n v="2.78"/>
    <n v="91730"/>
  </r>
  <r>
    <s v="Watertown"/>
    <m/>
    <s v="Maria Zettner"/>
    <s v="Corporate"/>
    <n v="0.05"/>
    <n v="1"/>
    <x v="0"/>
    <n v="19584"/>
    <s v="Critical"/>
    <n v="6"/>
    <n v="0.56999999999999995"/>
    <x v="2"/>
    <x v="2"/>
    <s v="Epson DFX-8500 Dot Matrix Printer"/>
    <x v="7"/>
    <n v="-3971.0628000000002"/>
    <x v="2"/>
    <n v="2712"/>
    <n v="14535.8"/>
    <x v="104"/>
    <s v="Delivery Truck"/>
    <n v="29.7"/>
    <s v="Wisconsin"/>
    <n v="2550.14"/>
    <n v="53094"/>
  </r>
  <r>
    <s v="Rancho Cucamonga"/>
    <m/>
    <s v="Chris Cortes"/>
    <s v="Consumer"/>
    <n v="0.1"/>
    <n v="1"/>
    <x v="0"/>
    <n v="50337"/>
    <s v="Not Specified"/>
    <n v="6"/>
    <n v="0.56999999999999995"/>
    <x v="2"/>
    <x v="2"/>
    <s v="Epson DFX-8500 Dot Matrix Printer"/>
    <x v="7"/>
    <n v="-3798.0111000000002"/>
    <x v="1"/>
    <n v="7056"/>
    <n v="14734.71"/>
    <x v="107"/>
    <s v="Delivery Truck"/>
    <n v="29.7"/>
    <s v="California"/>
    <n v="2550.14"/>
    <n v="91730"/>
  </r>
  <r>
    <s v="Little Rock"/>
    <m/>
    <s v="Keith Dawkins"/>
    <s v="Home Office"/>
    <n v="0.01"/>
    <n v="1"/>
    <x v="0"/>
    <n v="96"/>
    <s v="High"/>
    <n v="37"/>
    <n v="0.55000000000000004"/>
    <x v="2"/>
    <x v="0"/>
    <s v="SC7868i"/>
    <x v="9"/>
    <n v="1228.8869999999999"/>
    <x v="3"/>
    <n v="16"/>
    <n v="4158.1234999999997"/>
    <x v="107"/>
    <s v="Regular Air"/>
    <n v="8.99"/>
    <s v="Arkansas"/>
    <n v="125.99"/>
    <n v="72209"/>
  </r>
  <r>
    <s v="Athens"/>
    <m/>
    <s v="Patrick Ryan"/>
    <s v="Corporate"/>
    <n v="0.02"/>
    <n v="1"/>
    <x v="0"/>
    <n v="30407"/>
    <s v="Low"/>
    <n v="41"/>
    <n v="0.57999999999999996"/>
    <x v="0"/>
    <x v="0"/>
    <s v="Smead Adjustable Mobile File Trolley with Lockable Top"/>
    <x v="0"/>
    <n v="6227.33"/>
    <x v="3"/>
    <n v="4275"/>
    <n v="17853.64"/>
    <x v="104"/>
    <s v="Regular Air"/>
    <n v="19.989999999999998"/>
    <s v="Georgia"/>
    <n v="419.19"/>
    <n v="30605"/>
  </r>
  <r>
    <s v="Woodland"/>
    <m/>
    <s v="Denny Ordway"/>
    <s v="Small Business"/>
    <n v="7.0000000000000007E-2"/>
    <n v="1"/>
    <x v="0"/>
    <n v="2756"/>
    <s v="Critical"/>
    <n v="42"/>
    <n v="0.39"/>
    <x v="0"/>
    <x v="0"/>
    <s v="Avery 48"/>
    <x v="12"/>
    <n v="111.75"/>
    <x v="1"/>
    <n v="405"/>
    <n v="248.54"/>
    <x v="104"/>
    <s v="Regular Air"/>
    <n v="0.5"/>
    <s v="California"/>
    <n v="6.3"/>
    <n v="95695"/>
  </r>
  <r>
    <s v="Edmonds"/>
    <m/>
    <s v="Ruben Dartt"/>
    <s v="Corporate"/>
    <n v="0.01"/>
    <n v="1"/>
    <x v="0"/>
    <n v="11013"/>
    <s v="High"/>
    <n v="2"/>
    <n v="0.59"/>
    <x v="2"/>
    <x v="0"/>
    <s v="M70"/>
    <x v="9"/>
    <n v="-582.64800000000002"/>
    <x v="1"/>
    <n v="1529"/>
    <n v="226.88200000000001"/>
    <x v="107"/>
    <s v="Regular Air"/>
    <n v="8.99"/>
    <s v="Washington"/>
    <n v="125.99"/>
    <n v="98026"/>
  </r>
  <r>
    <s v="Woodland"/>
    <m/>
    <s v="Denny Ordway"/>
    <s v="Small Business"/>
    <n v="0.06"/>
    <n v="1"/>
    <x v="0"/>
    <n v="2756"/>
    <s v="Critical"/>
    <n v="25"/>
    <n v="0.74"/>
    <x v="2"/>
    <x v="0"/>
    <s v="Fellowes Smart Design 104-Key Enhanced Keyboard, PS/2 Adapter, Platinum"/>
    <x v="8"/>
    <n v="-13.77"/>
    <x v="1"/>
    <n v="404"/>
    <n v="1344.88"/>
    <x v="107"/>
    <s v="Regular Air"/>
    <n v="4"/>
    <s v="California"/>
    <n v="55.94"/>
    <n v="95695"/>
  </r>
  <r>
    <s v="Atlanta"/>
    <m/>
    <s v="Peter Fuller"/>
    <s v="Consumer"/>
    <n v="0.09"/>
    <n v="1"/>
    <x v="0"/>
    <n v="8259"/>
    <s v="Medium"/>
    <n v="25"/>
    <n v="0.66"/>
    <x v="1"/>
    <x v="2"/>
    <s v="Global Leather Task Chair, Black"/>
    <x v="1"/>
    <n v="-584.6"/>
    <x v="3"/>
    <n v="1131"/>
    <n v="2130.2199999999998"/>
    <x v="107"/>
    <s v="Delivery Truck"/>
    <n v="42"/>
    <s v="Georgia"/>
    <n v="89.99"/>
    <n v="30318"/>
  </r>
  <r>
    <s v="Murfreesboro"/>
    <m/>
    <s v="Christina Anderson"/>
    <s v="Corporate"/>
    <n v="0.02"/>
    <n v="1"/>
    <x v="0"/>
    <n v="4674"/>
    <s v="Critical"/>
    <n v="23"/>
    <n v="0.78"/>
    <x v="1"/>
    <x v="2"/>
    <s v="Office Star - Contemporary Task Swivel chair with 2-way adjustable arms, Plum"/>
    <x v="1"/>
    <n v="-260.41000000000003"/>
    <x v="3"/>
    <n v="667"/>
    <n v="3041.33"/>
    <x v="106"/>
    <s v="Delivery Truck"/>
    <n v="30"/>
    <s v="Tennessee"/>
    <n v="130.97999999999999"/>
    <n v="37130"/>
  </r>
  <r>
    <s v="Bettendorf"/>
    <m/>
    <s v="Justin Knight"/>
    <s v="Corporate"/>
    <n v="0.1"/>
    <n v="1"/>
    <x v="0"/>
    <n v="11553"/>
    <s v="Medium"/>
    <n v="28"/>
    <n v="0.81"/>
    <x v="0"/>
    <x v="0"/>
    <s v="Gould Plastics 9-Pocket Panel Bin, 18-3/8w x 5-1/4d x 20-1/2h, Black"/>
    <x v="0"/>
    <n v="-517.16999999999996"/>
    <x v="2"/>
    <n v="1596"/>
    <n v="1350.34"/>
    <x v="106"/>
    <s v="Express Air"/>
    <n v="19.989999999999998"/>
    <s v="Iowa"/>
    <n v="52.99"/>
    <n v="52722"/>
  </r>
  <r>
    <s v="East Chicago"/>
    <m/>
    <s v="Christopher Schild"/>
    <s v="Corporate"/>
    <n v="0.06"/>
    <n v="1"/>
    <x v="0"/>
    <n v="54753"/>
    <s v="Medium"/>
    <n v="36"/>
    <n v="0.55000000000000004"/>
    <x v="2"/>
    <x v="0"/>
    <s v="T39m"/>
    <x v="9"/>
    <n v="1380.3209999999999"/>
    <x v="2"/>
    <n v="7642"/>
    <n v="4711.2439999999997"/>
    <x v="106"/>
    <s v="Regular Air"/>
    <n v="3.9"/>
    <s v="Indiana"/>
    <n v="155.99"/>
    <n v="46312"/>
  </r>
  <r>
    <s v="Hilton Head Island"/>
    <m/>
    <s v="Luke Schmidt"/>
    <s v="Home Office"/>
    <n v="0.1"/>
    <n v="1"/>
    <x v="0"/>
    <n v="2817"/>
    <s v="Medium"/>
    <n v="14"/>
    <n v="0.48"/>
    <x v="2"/>
    <x v="0"/>
    <s v="Gyration Ultra Professional Cordless Optical Suite"/>
    <x v="8"/>
    <n v="202.25"/>
    <x v="3"/>
    <n v="417"/>
    <n v="3830.14"/>
    <x v="106"/>
    <s v="Regular Air"/>
    <n v="7.18"/>
    <s v="South Carolina"/>
    <n v="300.97000000000003"/>
    <n v="29915"/>
  </r>
  <r>
    <s v="Mount Pleasant"/>
    <m/>
    <s v="Luke Schmidt"/>
    <s v="Home Office"/>
    <n v="0.06"/>
    <n v="1"/>
    <x v="0"/>
    <n v="2817"/>
    <s v="Medium"/>
    <n v="40"/>
    <n v="0.53"/>
    <x v="1"/>
    <x v="3"/>
    <s v="Ultra Commercial Grade Dual Valve Door Closer"/>
    <x v="5"/>
    <n v="672.37"/>
    <x v="3"/>
    <n v="418"/>
    <n v="1559.86"/>
    <x v="108"/>
    <s v="Regular Air"/>
    <n v="3.04"/>
    <s v="South Carolina"/>
    <n v="39.89"/>
    <n v="29464"/>
  </r>
  <r>
    <s v="Burlington"/>
    <m/>
    <s v="Justin Knight"/>
    <s v="Corporate"/>
    <n v="0.03"/>
    <n v="1"/>
    <x v="0"/>
    <n v="11553"/>
    <s v="Medium"/>
    <n v="20"/>
    <n v="0.55000000000000004"/>
    <x v="2"/>
    <x v="3"/>
    <s v="Accessory34"/>
    <x v="9"/>
    <n v="365.41800000000001"/>
    <x v="2"/>
    <n v="1598"/>
    <n v="1531.4110000000001"/>
    <x v="108"/>
    <s v="Regular Air"/>
    <n v="0.99"/>
    <s v="Iowa"/>
    <n v="85.99"/>
    <n v="52601"/>
  </r>
  <r>
    <s v="Burlington"/>
    <m/>
    <s v="Justin Knight"/>
    <s v="Corporate"/>
    <n v="7.0000000000000007E-2"/>
    <n v="1"/>
    <x v="0"/>
    <n v="11553"/>
    <s v="Medium"/>
    <n v="8"/>
    <n v="0.78"/>
    <x v="1"/>
    <x v="4"/>
    <s v="Bush Westfield Collection Bookcases, Dark Cherry Finish, Fully Assembled"/>
    <x v="10"/>
    <n v="-429.86"/>
    <x v="2"/>
    <n v="1597"/>
    <n v="861.26"/>
    <x v="109"/>
    <s v="Delivery Truck"/>
    <n v="57.38"/>
    <s v="Iowa"/>
    <n v="100.98"/>
    <n v="52601"/>
  </r>
  <r>
    <s v="College Park"/>
    <m/>
    <s v="Matt Collister"/>
    <s v="Home Office"/>
    <n v="0.02"/>
    <n v="1"/>
    <x v="0"/>
    <n v="48135"/>
    <s v="High"/>
    <n v="40"/>
    <n v="0.47"/>
    <x v="1"/>
    <x v="6"/>
    <s v="Executive Impressions 12&quot; Wall Clock"/>
    <x v="5"/>
    <n v="93.68"/>
    <x v="3"/>
    <n v="6757"/>
    <n v="750.14"/>
    <x v="106"/>
    <s v="Regular Air"/>
    <n v="8.99"/>
    <s v="Georgia"/>
    <n v="17.670000000000002"/>
    <n v="30337"/>
  </r>
  <r>
    <s v="Cleveland"/>
    <m/>
    <s v="Alejandro Grove"/>
    <s v="Consumer"/>
    <n v="0.09"/>
    <n v="1"/>
    <x v="0"/>
    <n v="59745"/>
    <s v="Not Specified"/>
    <n v="36"/>
    <n v="0.37"/>
    <x v="0"/>
    <x v="0"/>
    <s v="GBC DocuBind 300 Electric Binding Machine"/>
    <x v="3"/>
    <n v="7917.7584999999999"/>
    <x v="0"/>
    <n v="8359"/>
    <n v="18092.66"/>
    <x v="109"/>
    <s v="Regular Air"/>
    <n v="19.989999999999998"/>
    <s v="Ohio"/>
    <n v="525.98"/>
    <n v="44105"/>
  </r>
  <r>
    <s v="Catonsville"/>
    <m/>
    <s v="Matt Collister"/>
    <s v="Home Office"/>
    <n v="0.09"/>
    <n v="1"/>
    <x v="0"/>
    <n v="48135"/>
    <s v="High"/>
    <n v="20"/>
    <n v="0.46"/>
    <x v="2"/>
    <x v="1"/>
    <s v="Canon PC-428 Personal Copier"/>
    <x v="11"/>
    <n v="631.33000000000004"/>
    <x v="0"/>
    <n v="6756"/>
    <n v="3960.99"/>
    <x v="109"/>
    <s v="Express Air"/>
    <n v="24.49"/>
    <s v="Maryland"/>
    <n v="199.99"/>
    <n v="21228"/>
  </r>
  <r>
    <s v="Garland"/>
    <m/>
    <s v="Kelly Lampkin"/>
    <s v="Corporate"/>
    <n v="0.06"/>
    <n v="1"/>
    <x v="0"/>
    <n v="994"/>
    <s v="Low"/>
    <n v="38"/>
    <n v="0.36"/>
    <x v="0"/>
    <x v="3"/>
    <s v="OIC Colored Binder Clips, Assorted Sizes"/>
    <x v="14"/>
    <n v="14"/>
    <x v="2"/>
    <n v="159"/>
    <n v="132.07"/>
    <x v="110"/>
    <s v="Regular Air"/>
    <n v="1.63"/>
    <s v="Texas"/>
    <n v="3.58"/>
    <n v="75043"/>
  </r>
  <r>
    <s v="Draper"/>
    <m/>
    <s v="Kelly Williams"/>
    <s v="Corporate"/>
    <n v="0.08"/>
    <n v="1"/>
    <x v="0"/>
    <n v="53798"/>
    <s v="Low"/>
    <n v="41"/>
    <n v="0.74"/>
    <x v="1"/>
    <x v="2"/>
    <s v="Global High-Back Leather Tilter, Burgundy"/>
    <x v="1"/>
    <n v="-1867.97"/>
    <x v="1"/>
    <n v="7532"/>
    <n v="4987.7299999999996"/>
    <x v="111"/>
    <s v="Delivery Truck"/>
    <n v="70.2"/>
    <s v="Utah"/>
    <n v="122.99"/>
    <n v="84020"/>
  </r>
  <r>
    <s v="Knoxville"/>
    <m/>
    <s v="Amy Hunt"/>
    <s v="Home Office"/>
    <n v="0.01"/>
    <n v="1"/>
    <x v="0"/>
    <n v="30176"/>
    <s v="Low"/>
    <n v="30"/>
    <n v="0.74"/>
    <x v="1"/>
    <x v="5"/>
    <s v="Eldon Cleatmat Plus™ Chair Mats for High Pile Carpets"/>
    <x v="5"/>
    <n v="-547.89"/>
    <x v="3"/>
    <n v="4243"/>
    <n v="2504.41"/>
    <x v="112"/>
    <s v="Regular Air"/>
    <n v="48.2"/>
    <s v="Tennessee"/>
    <n v="79.52"/>
    <n v="37918"/>
  </r>
  <r>
    <s v="Draper"/>
    <m/>
    <s v="Kelly Williams"/>
    <s v="Corporate"/>
    <n v="0"/>
    <n v="1"/>
    <x v="0"/>
    <n v="53798"/>
    <s v="Low"/>
    <n v="29"/>
    <n v="0.52"/>
    <x v="0"/>
    <x v="5"/>
    <s v="Honeywell Quietcare HEPA Air Cleaner"/>
    <x v="13"/>
    <n v="568.6"/>
    <x v="1"/>
    <n v="7531"/>
    <n v="2317.65"/>
    <x v="112"/>
    <s v="Regular Air"/>
    <n v="13.99"/>
    <s v="Utah"/>
    <n v="78.650000000000006"/>
    <n v="84020"/>
  </r>
  <r>
    <s v="Danville"/>
    <m/>
    <s v="Eugene Moren"/>
    <s v="Home Office"/>
    <n v="0.03"/>
    <n v="1"/>
    <x v="0"/>
    <n v="49511"/>
    <s v="High"/>
    <n v="35"/>
    <n v="0.39"/>
    <x v="0"/>
    <x v="0"/>
    <s v="Colored Envelopes"/>
    <x v="15"/>
    <n v="5.04"/>
    <x v="3"/>
    <n v="6939"/>
    <n v="150.29"/>
    <x v="108"/>
    <s v="Express Air"/>
    <n v="2.5"/>
    <s v="Kentucky"/>
    <n v="3.69"/>
    <n v="40422"/>
  </r>
  <r>
    <s v="Fountain"/>
    <m/>
    <s v="Anthony Rawles"/>
    <s v="Small Business"/>
    <n v="0.1"/>
    <n v="1"/>
    <x v="0"/>
    <n v="44834"/>
    <s v="Medium"/>
    <n v="13"/>
    <n v="0.38"/>
    <x v="0"/>
    <x v="0"/>
    <s v="Xerox Blank Computer Paper"/>
    <x v="2"/>
    <n v="35.090000000000003"/>
    <x v="1"/>
    <n v="6327"/>
    <n v="248.76"/>
    <x v="108"/>
    <s v="Express Air"/>
    <n v="5.77"/>
    <s v="Colorado"/>
    <n v="19.98"/>
    <n v="80817"/>
  </r>
  <r>
    <s v="Grand Junction"/>
    <m/>
    <s v="Anthony Rawles"/>
    <s v="Small Business"/>
    <n v="0.06"/>
    <n v="1"/>
    <x v="0"/>
    <n v="44834"/>
    <s v="Medium"/>
    <n v="43"/>
    <n v="0.61"/>
    <x v="1"/>
    <x v="4"/>
    <s v="Bevis Round Bullnose 29&quot; High Table Top"/>
    <x v="4"/>
    <n v="785.63"/>
    <x v="1"/>
    <n v="6328"/>
    <n v="10984.05"/>
    <x v="109"/>
    <s v="Delivery Truck"/>
    <n v="66.67"/>
    <s v="Colorado"/>
    <n v="259.70999999999998"/>
    <n v="81503"/>
  </r>
  <r>
    <s v="Medina"/>
    <m/>
    <s v="Matt Connell"/>
    <s v="Corporate"/>
    <n v="0"/>
    <n v="1"/>
    <x v="0"/>
    <n v="41474"/>
    <s v="Not Specified"/>
    <n v="35"/>
    <n v="0.62"/>
    <x v="1"/>
    <x v="4"/>
    <s v="Bush Westfield Collection Bookcases, Fully Assembled"/>
    <x v="10"/>
    <n v="-6.8"/>
    <x v="0"/>
    <n v="5845"/>
    <n v="3640.83"/>
    <x v="113"/>
    <s v="Delivery Truck"/>
    <n v="35.840000000000003"/>
    <s v="Ohio"/>
    <n v="100.98"/>
    <n v="44256"/>
  </r>
  <r>
    <s v="Kingsport"/>
    <m/>
    <s v="Amy Hunt"/>
    <s v="Home Office"/>
    <n v="0.09"/>
    <n v="1"/>
    <x v="0"/>
    <n v="19367"/>
    <s v="High"/>
    <n v="20"/>
    <n v="0.36"/>
    <x v="0"/>
    <x v="0"/>
    <s v="Wausau Papers Astrobrights® Colored Envelopes"/>
    <x v="15"/>
    <n v="7.4"/>
    <x v="3"/>
    <n v="2679"/>
    <n v="112.42"/>
    <x v="113"/>
    <s v="Regular Air"/>
    <n v="2.5"/>
    <s v="Tennessee"/>
    <n v="5.98"/>
    <n v="37664"/>
  </r>
  <r>
    <s v="Medina"/>
    <m/>
    <s v="Matt Connell"/>
    <s v="Corporate"/>
    <n v="0.09"/>
    <n v="1"/>
    <x v="0"/>
    <n v="41474"/>
    <s v="Not Specified"/>
    <n v="50"/>
    <n v="0.72"/>
    <x v="2"/>
    <x v="6"/>
    <s v="Imation Primaris 3.5&quot; 2HD Unformatted Diskettes, 10/Pack"/>
    <x v="8"/>
    <n v="-89.13"/>
    <x v="0"/>
    <n v="5846"/>
    <n v="225.94"/>
    <x v="113"/>
    <s v="Regular Air"/>
    <n v="2.39"/>
    <s v="Ohio"/>
    <n v="4.7699999999999996"/>
    <n v="44256"/>
  </r>
  <r>
    <s v="Kendall"/>
    <m/>
    <s v="Tracy Collins"/>
    <s v="Corporate"/>
    <n v="0.06"/>
    <n v="1"/>
    <x v="0"/>
    <n v="35813"/>
    <s v="Critical"/>
    <n v="21"/>
    <n v="0.42"/>
    <x v="1"/>
    <x v="3"/>
    <s v="Master Giant Foot® Doorstop, Safety Yellow"/>
    <x v="5"/>
    <n v="-9.81"/>
    <x v="3"/>
    <n v="5023"/>
    <n v="156.31"/>
    <x v="109"/>
    <s v="Express Air"/>
    <n v="4"/>
    <s v="Florida"/>
    <n v="7.59"/>
    <n v="33156"/>
  </r>
  <r>
    <s v="Kendall"/>
    <m/>
    <s v="Tracy Collins"/>
    <s v="Corporate"/>
    <n v="0.05"/>
    <n v="1"/>
    <x v="0"/>
    <n v="35813"/>
    <s v="Critical"/>
    <n v="21"/>
    <n v="0.56999999999999995"/>
    <x v="0"/>
    <x v="0"/>
    <s v="Hoover WindTunnel™ Plus Canister Vacuum"/>
    <x v="13"/>
    <n v="2347.1799999999998"/>
    <x v="3"/>
    <n v="5022"/>
    <n v="7841.57"/>
    <x v="109"/>
    <s v="Express Air"/>
    <n v="19.989999999999998"/>
    <s v="Florida"/>
    <n v="363.25"/>
    <n v="33156"/>
  </r>
  <r>
    <s v="Whitehall"/>
    <m/>
    <s v="Odella Nelson"/>
    <s v="Small Business"/>
    <n v="0.05"/>
    <n v="1"/>
    <x v="0"/>
    <n v="40997"/>
    <s v="Low"/>
    <n v="12"/>
    <n v="0.4"/>
    <x v="0"/>
    <x v="0"/>
    <s v="Xerox 1951"/>
    <x v="2"/>
    <n v="61.47"/>
    <x v="0"/>
    <n v="5777"/>
    <n v="382.29"/>
    <x v="109"/>
    <s v="Express Air"/>
    <n v="9.18"/>
    <s v="Ohio"/>
    <n v="30.98"/>
    <n v="43213"/>
  </r>
  <r>
    <s v="Mount Vernon"/>
    <m/>
    <s v="Lindsay Castell"/>
    <s v="Small Business"/>
    <n v="0.06"/>
    <n v="1"/>
    <x v="0"/>
    <n v="28736"/>
    <s v="High"/>
    <n v="26"/>
    <n v="0.36"/>
    <x v="0"/>
    <x v="0"/>
    <s v="Xerox 1893"/>
    <x v="2"/>
    <n v="109.16"/>
    <x v="0"/>
    <n v="4018"/>
    <n v="1029.29"/>
    <x v="109"/>
    <s v="Regular Air"/>
    <n v="17.48"/>
    <s v="New York"/>
    <n v="40.99"/>
    <n v="10550"/>
  </r>
  <r>
    <s v="Mount Vernon"/>
    <m/>
    <s v="Scott Cohen"/>
    <s v="Consumer"/>
    <n v="0.06"/>
    <n v="1"/>
    <x v="0"/>
    <n v="56807"/>
    <s v="High"/>
    <n v="1"/>
    <n v="0.56000000000000005"/>
    <x v="0"/>
    <x v="0"/>
    <s v="Belkin F9M820V08 8 Outlet Surge"/>
    <x v="13"/>
    <n v="-24.63"/>
    <x v="0"/>
    <n v="7953"/>
    <n v="47.04"/>
    <x v="110"/>
    <s v="Regular Air"/>
    <n v="4.62"/>
    <s v="Ohio"/>
    <n v="42.98"/>
    <n v="43050"/>
  </r>
  <r>
    <s v="Whitehall"/>
    <m/>
    <s v="Odella Nelson"/>
    <s v="Small Business"/>
    <n v="0.03"/>
    <n v="1"/>
    <x v="0"/>
    <n v="40997"/>
    <s v="Low"/>
    <n v="1"/>
    <n v="0.56999999999999995"/>
    <x v="0"/>
    <x v="0"/>
    <s v="Pizazz® Global Quick File™"/>
    <x v="0"/>
    <n v="-8.4"/>
    <x v="0"/>
    <n v="5779"/>
    <n v="22.61"/>
    <x v="110"/>
    <s v="Regular Air"/>
    <n v="7.51"/>
    <s v="Ohio"/>
    <n v="14.97"/>
    <n v="43213"/>
  </r>
  <r>
    <s v="Whitehall"/>
    <m/>
    <s v="Odella Nelson"/>
    <s v="Small Business"/>
    <n v="0.04"/>
    <n v="1"/>
    <x v="0"/>
    <n v="40997"/>
    <s v="Low"/>
    <n v="33"/>
    <n v="0.73"/>
    <x v="1"/>
    <x v="4"/>
    <s v="Bush Advantage Collection® Round Conference Table"/>
    <x v="4"/>
    <n v="-513.79042000000004"/>
    <x v="0"/>
    <n v="5780"/>
    <n v="7384.18"/>
    <x v="114"/>
    <s v="Delivery Truck"/>
    <n v="110.2"/>
    <s v="Ohio"/>
    <n v="212.6"/>
    <n v="43213"/>
  </r>
  <r>
    <s v="Whitehall"/>
    <m/>
    <s v="Odella Nelson"/>
    <s v="Small Business"/>
    <n v="0.05"/>
    <n v="1"/>
    <x v="0"/>
    <n v="40997"/>
    <s v="Low"/>
    <n v="37"/>
    <n v="0.56999999999999995"/>
    <x v="0"/>
    <x v="6"/>
    <s v="Boston KS Multi-Size Manual Pencil Sharpener"/>
    <x v="6"/>
    <n v="18.27"/>
    <x v="0"/>
    <n v="5778"/>
    <n v="881.74"/>
    <x v="115"/>
    <s v="Regular Air"/>
    <n v="8.99"/>
    <s v="Ohio"/>
    <n v="22.99"/>
    <n v="43213"/>
  </r>
  <r>
    <s v="Hackensack"/>
    <m/>
    <s v="Rick Duston"/>
    <s v="Corporate"/>
    <n v="0.02"/>
    <n v="1"/>
    <x v="0"/>
    <n v="25927"/>
    <s v="Medium"/>
    <n v="14"/>
    <n v="0.7"/>
    <x v="0"/>
    <x v="0"/>
    <s v="Acco Perma® 2700 Stacking Storage Drawers"/>
    <x v="0"/>
    <n v="-21.06"/>
    <x v="0"/>
    <n v="3629"/>
    <n v="422.83"/>
    <x v="113"/>
    <s v="Regular Air"/>
    <n v="6.64"/>
    <s v="New Jersey"/>
    <n v="29.74"/>
    <n v="7601"/>
  </r>
  <r>
    <s v="Rose Hill"/>
    <m/>
    <s v="Christine Abelman"/>
    <s v="Corporate"/>
    <n v="0.04"/>
    <n v="1"/>
    <x v="0"/>
    <n v="9669"/>
    <s v="Medium"/>
    <n v="18"/>
    <n v="0.57999999999999996"/>
    <x v="0"/>
    <x v="0"/>
    <s v="Decoflex Hanging Personal Folder File, Blue"/>
    <x v="0"/>
    <n v="-91.95"/>
    <x v="3"/>
    <n v="1326"/>
    <n v="292.11"/>
    <x v="110"/>
    <s v="Express Air"/>
    <n v="10.68"/>
    <s v="Virginia"/>
    <n v="15.42"/>
    <n v="24281"/>
  </r>
  <r>
    <s v="Waterbury"/>
    <m/>
    <s v="Rick Duston"/>
    <s v="Corporate"/>
    <n v="0.08"/>
    <n v="1"/>
    <x v="0"/>
    <n v="25927"/>
    <s v="Medium"/>
    <n v="43"/>
    <n v="0.59"/>
    <x v="0"/>
    <x v="6"/>
    <s v="Boston 16801 Nautilus™ Battery Pencil Sharpener"/>
    <x v="6"/>
    <n v="105.7"/>
    <x v="0"/>
    <n v="3630"/>
    <n v="945.9"/>
    <x v="111"/>
    <s v="Regular Air"/>
    <n v="5.53"/>
    <s v="Connecticut"/>
    <n v="22.01"/>
    <n v="6708"/>
  </r>
  <r>
    <s v="Rutland"/>
    <m/>
    <s v="Raymond Fair"/>
    <s v="Small Business"/>
    <n v="0.05"/>
    <n v="1"/>
    <x v="0"/>
    <n v="13056"/>
    <s v="Not Specified"/>
    <n v="33"/>
    <n v="0.4"/>
    <x v="2"/>
    <x v="0"/>
    <s v="Logitech Cordless Elite Duo"/>
    <x v="8"/>
    <n v="1413.52"/>
    <x v="0"/>
    <n v="1819"/>
    <n v="3387.32"/>
    <x v="111"/>
    <s v="Regular Air"/>
    <n v="7.18"/>
    <s v="Vermont"/>
    <n v="100.98"/>
    <n v="5701"/>
  </r>
  <r>
    <s v="Valparaiso"/>
    <m/>
    <s v="Joy Smith"/>
    <s v="Consumer"/>
    <n v="7.0000000000000007E-2"/>
    <n v="1"/>
    <x v="0"/>
    <n v="17315"/>
    <s v="Low"/>
    <n v="29"/>
    <n v="0.36"/>
    <x v="0"/>
    <x v="3"/>
    <s v="Wirebound Message Book, 4 per Page"/>
    <x v="2"/>
    <n v="64.010000000000005"/>
    <x v="2"/>
    <n v="2391"/>
    <n v="159.11000000000001"/>
    <x v="112"/>
    <s v="Regular Air"/>
    <n v="0.95"/>
    <s v="Indiana"/>
    <n v="5.43"/>
    <n v="46383"/>
  </r>
  <r>
    <s v="Nashville"/>
    <m/>
    <s v="Christina Anderson"/>
    <s v="Corporate"/>
    <n v="0.02"/>
    <n v="1"/>
    <x v="0"/>
    <n v="48257"/>
    <s v="Low"/>
    <n v="45"/>
    <n v="0.37"/>
    <x v="0"/>
    <x v="0"/>
    <s v="Newell® 3-Hole Punched Plastic Slotted Magazine Holders for Binders"/>
    <x v="3"/>
    <n v="-124.2805"/>
    <x v="3"/>
    <n v="6776"/>
    <n v="221.06"/>
    <x v="112"/>
    <s v="Regular Air"/>
    <n v="5.42"/>
    <s v="Tennessee"/>
    <n v="4.57"/>
    <n v="37211"/>
  </r>
  <r>
    <s v="Norfolk"/>
    <m/>
    <s v="Lynn Smith"/>
    <s v="Corporate"/>
    <n v="0.08"/>
    <n v="1"/>
    <x v="0"/>
    <n v="3808"/>
    <s v="Critical"/>
    <n v="2"/>
    <n v="0.38"/>
    <x v="0"/>
    <x v="0"/>
    <s v="*Staples* Packaging Labels"/>
    <x v="12"/>
    <n v="-2.83"/>
    <x v="3"/>
    <n v="562"/>
    <n v="6.13"/>
    <x v="110"/>
    <s v="Regular Air"/>
    <n v="0.49"/>
    <s v="Virginia"/>
    <n v="2.89"/>
    <n v="23518"/>
  </r>
  <r>
    <s v="Cedar Park"/>
    <m/>
    <s v="Eugene Hildebrand"/>
    <s v="Home Office"/>
    <n v="0.02"/>
    <n v="1"/>
    <x v="0"/>
    <n v="9665"/>
    <s v="Low"/>
    <n v="50"/>
    <n v="0.46"/>
    <x v="0"/>
    <x v="5"/>
    <s v="Bionaire Personal Warm Mist Humidifier/Vaporizer"/>
    <x v="13"/>
    <n v="921.41"/>
    <x v="2"/>
    <n v="1322"/>
    <n v="2348.66"/>
    <x v="110"/>
    <s v="Regular Air"/>
    <n v="5.0999999999999996"/>
    <s v="Texas"/>
    <n v="46.89"/>
    <n v="78613"/>
  </r>
  <r>
    <s v="West Jordan"/>
    <m/>
    <s v="Frank Merwin"/>
    <s v="Consumer"/>
    <n v="0.08"/>
    <n v="1"/>
    <x v="0"/>
    <n v="50625"/>
    <s v="Medium"/>
    <n v="10"/>
    <n v="0.39"/>
    <x v="0"/>
    <x v="0"/>
    <s v="Avery 507"/>
    <x v="12"/>
    <n v="7.13"/>
    <x v="1"/>
    <n v="7092"/>
    <n v="29.12"/>
    <x v="111"/>
    <s v="Regular Air"/>
    <n v="0.5"/>
    <s v="Utah"/>
    <n v="2.88"/>
    <n v="84084"/>
  </r>
  <r>
    <s v="Santa Rosa"/>
    <m/>
    <s v="Christy Brittain"/>
    <s v="Consumer"/>
    <n v="0.03"/>
    <n v="1"/>
    <x v="0"/>
    <n v="44517"/>
    <s v="Medium"/>
    <n v="5"/>
    <n v="0.4"/>
    <x v="0"/>
    <x v="0"/>
    <s v="Xerox 1954"/>
    <x v="2"/>
    <n v="-16.670000000000002"/>
    <x v="1"/>
    <n v="6289"/>
    <n v="32.5"/>
    <x v="111"/>
    <s v="Regular Air"/>
    <n v="5.61"/>
    <s v="California"/>
    <n v="5.28"/>
    <n v="95404"/>
  </r>
  <r>
    <s v="Cedar Park"/>
    <m/>
    <s v="Eugene Hildebrand"/>
    <s v="Home Office"/>
    <n v="0.05"/>
    <n v="1"/>
    <x v="0"/>
    <n v="9665"/>
    <s v="Low"/>
    <n v="19"/>
    <n v="0.77"/>
    <x v="1"/>
    <x v="4"/>
    <s v="Sauder Forest Hills Library, Woodland Oak Finish"/>
    <x v="10"/>
    <n v="-373.09"/>
    <x v="2"/>
    <n v="1323"/>
    <n v="2657.12"/>
    <x v="114"/>
    <s v="Delivery Truck"/>
    <n v="36.090000000000003"/>
    <s v="Texas"/>
    <n v="140.97999999999999"/>
    <n v="78613"/>
  </r>
  <r>
    <s v="Cedar Park"/>
    <m/>
    <s v="Eugene Hildebrand"/>
    <s v="Home Office"/>
    <n v="0.1"/>
    <n v="1"/>
    <x v="0"/>
    <n v="9665"/>
    <s v="Low"/>
    <n v="49"/>
    <n v="0.73"/>
    <x v="1"/>
    <x v="4"/>
    <s v="Bush Advantage Collection® Round Conference Table"/>
    <x v="4"/>
    <n v="-3465.0720000000001"/>
    <x v="2"/>
    <n v="1324"/>
    <n v="9579.6200000000008"/>
    <x v="114"/>
    <s v="Delivery Truck"/>
    <n v="110.2"/>
    <s v="Texas"/>
    <n v="212.6"/>
    <n v="78613"/>
  </r>
  <r>
    <s v="Sunnyvale"/>
    <m/>
    <s v="Giulietta Dortch"/>
    <s v="Consumer"/>
    <n v="0"/>
    <n v="1"/>
    <x v="0"/>
    <n v="18336"/>
    <s v="Not Specified"/>
    <n v="1"/>
    <n v="0.56000000000000005"/>
    <x v="0"/>
    <x v="3"/>
    <s v="Newell 340"/>
    <x v="6"/>
    <n v="-0.11"/>
    <x v="1"/>
    <n v="2523"/>
    <n v="7.96"/>
    <x v="111"/>
    <s v="Express Air"/>
    <n v="0.7"/>
    <s v="California"/>
    <n v="2.88"/>
    <n v="94086"/>
  </r>
  <r>
    <s v="Dix Hills"/>
    <m/>
    <s v="Dorris Love"/>
    <s v="Home Office"/>
    <n v="0.04"/>
    <n v="1"/>
    <x v="0"/>
    <n v="51943"/>
    <s v="High"/>
    <n v="13"/>
    <n v="0.38"/>
    <x v="0"/>
    <x v="0"/>
    <s v="GBC Laser Imprintable Binding System Covers, Desert Sand"/>
    <x v="3"/>
    <n v="2.125"/>
    <x v="0"/>
    <n v="7280"/>
    <n v="196.04"/>
    <x v="114"/>
    <s v="Regular Air"/>
    <n v="7.27"/>
    <s v="New York"/>
    <n v="14.27"/>
    <n v="11746"/>
  </r>
  <r>
    <s v="Deer Park"/>
    <m/>
    <s v="Dorris Love"/>
    <s v="Home Office"/>
    <n v="0.04"/>
    <n v="1"/>
    <x v="0"/>
    <n v="51943"/>
    <s v="High"/>
    <n v="11"/>
    <n v="0.4"/>
    <x v="0"/>
    <x v="0"/>
    <s v="Southworth 25% Cotton Linen-Finish Paper &amp; Envelopes"/>
    <x v="2"/>
    <n v="-53.25"/>
    <x v="0"/>
    <n v="7279"/>
    <n v="113.19"/>
    <x v="114"/>
    <s v="Regular Air"/>
    <n v="9.86"/>
    <s v="New York"/>
    <n v="9.06"/>
    <n v="11729"/>
  </r>
  <r>
    <s v="Blacksburg"/>
    <m/>
    <s v="Jim Epp"/>
    <s v="Small Business"/>
    <n v="0.03"/>
    <n v="1"/>
    <x v="0"/>
    <n v="24870"/>
    <s v="Low"/>
    <n v="38"/>
    <n v="0.43"/>
    <x v="2"/>
    <x v="6"/>
    <s v="Imation DVD-RAM discs"/>
    <x v="8"/>
    <n v="600.72"/>
    <x v="3"/>
    <n v="3491"/>
    <n v="1396.58"/>
    <x v="112"/>
    <s v="Regular Air"/>
    <n v="1.99"/>
    <s v="Virginia"/>
    <n v="35.409999999999997"/>
    <n v="24060"/>
  </r>
  <r>
    <s v="Dix Hills"/>
    <m/>
    <s v="Dorris Love"/>
    <s v="Home Office"/>
    <n v="0.03"/>
    <n v="1"/>
    <x v="0"/>
    <n v="51943"/>
    <s v="High"/>
    <n v="28"/>
    <n v="0.36"/>
    <x v="0"/>
    <x v="0"/>
    <s v="Avery 508"/>
    <x v="12"/>
    <n v="66.709999999999994"/>
    <x v="0"/>
    <n v="7281"/>
    <n v="140.02000000000001"/>
    <x v="116"/>
    <s v="Regular Air"/>
    <n v="0.5"/>
    <s v="New York"/>
    <n v="4.91"/>
    <n v="11746"/>
  </r>
  <r>
    <s v="Blacksburg"/>
    <m/>
    <s v="Jim Epp"/>
    <s v="Small Business"/>
    <n v="0"/>
    <n v="1"/>
    <x v="0"/>
    <n v="24870"/>
    <s v="Low"/>
    <n v="45"/>
    <n v="0.56000000000000005"/>
    <x v="0"/>
    <x v="0"/>
    <s v="Letter Size Cart"/>
    <x v="0"/>
    <n v="1663.35"/>
    <x v="3"/>
    <n v="3492"/>
    <n v="6448.69"/>
    <x v="117"/>
    <s v="Regular Air"/>
    <n v="19.989999999999998"/>
    <s v="Virginia"/>
    <n v="142.86000000000001"/>
    <n v="24060"/>
  </r>
  <r>
    <s v="Kearns"/>
    <m/>
    <s v="Larry Tron"/>
    <s v="Home Office"/>
    <n v="0"/>
    <n v="1"/>
    <x v="0"/>
    <n v="55459"/>
    <s v="Critical"/>
    <n v="5"/>
    <n v="0.39"/>
    <x v="0"/>
    <x v="0"/>
    <s v="Xerox 1991"/>
    <x v="2"/>
    <n v="-4.17"/>
    <x v="1"/>
    <n v="7747"/>
    <n v="126.95"/>
    <x v="116"/>
    <s v="Regular Air"/>
    <n v="8.18"/>
    <s v="Utah"/>
    <n v="22.84"/>
    <n v="84118"/>
  </r>
  <r>
    <s v="Concord"/>
    <m/>
    <s v="Nicole Brennan"/>
    <s v="Home Office"/>
    <n v="0.04"/>
    <n v="1"/>
    <x v="0"/>
    <n v="23042"/>
    <s v="Medium"/>
    <n v="20"/>
    <n v="0.57999999999999996"/>
    <x v="0"/>
    <x v="0"/>
    <s v="Smead Adjustable Mobile File Trolley with Lockable Top"/>
    <x v="0"/>
    <n v="1947.67"/>
    <x v="1"/>
    <n v="3212"/>
    <n v="8048.45"/>
    <x v="116"/>
    <s v="Regular Air"/>
    <n v="19.989999999999998"/>
    <s v="California"/>
    <n v="419.19"/>
    <n v="94521"/>
  </r>
  <r>
    <s v="Rock Springs"/>
    <m/>
    <s v="Nicole Brennan"/>
    <s v="Consumer"/>
    <n v="0.06"/>
    <n v="1"/>
    <x v="0"/>
    <n v="11712"/>
    <s v="Low"/>
    <n v="9"/>
    <n v="0.56000000000000005"/>
    <x v="0"/>
    <x v="3"/>
    <s v="Newell 336"/>
    <x v="6"/>
    <n v="0.37"/>
    <x v="1"/>
    <n v="1617"/>
    <n v="38.96"/>
    <x v="115"/>
    <s v="Regular Air"/>
    <n v="0.94"/>
    <s v="Wyoming"/>
    <n v="4.28"/>
    <n v="82901"/>
  </r>
  <r>
    <s v="Grand Rapids"/>
    <m/>
    <s v="Mike Vittorini"/>
    <s v="Small Business"/>
    <n v="7.0000000000000007E-2"/>
    <n v="1"/>
    <x v="0"/>
    <n v="13606"/>
    <s v="Not Specified"/>
    <n v="34"/>
    <n v="0.48"/>
    <x v="0"/>
    <x v="3"/>
    <s v="Avery Hi-Liter® Fluorescent Desk Style Markers"/>
    <x v="6"/>
    <n v="19.04"/>
    <x v="2"/>
    <n v="1898"/>
    <n v="109.86"/>
    <x v="115"/>
    <s v="Regular Air"/>
    <n v="0.85"/>
    <s v="Michigan"/>
    <n v="3.38"/>
    <n v="49505"/>
  </r>
  <r>
    <s v="Webster Groves"/>
    <m/>
    <s v="Katrina Bavinger"/>
    <s v="Consumer"/>
    <n v="0.03"/>
    <n v="1"/>
    <x v="0"/>
    <n v="34567"/>
    <s v="Low"/>
    <n v="18"/>
    <n v="0.59"/>
    <x v="1"/>
    <x v="2"/>
    <s v="Global Ergonomic Managers Chair"/>
    <x v="1"/>
    <n v="588.54"/>
    <x v="2"/>
    <n v="4858"/>
    <n v="3344.11"/>
    <x v="118"/>
    <s v="Delivery Truck"/>
    <n v="26.2"/>
    <s v="MO"/>
    <n v="180.98"/>
    <n v="63119"/>
  </r>
  <r>
    <s v="Searcy"/>
    <m/>
    <s v="Deborah Brumfield"/>
    <s v="Corporate"/>
    <n v="0.09"/>
    <n v="1"/>
    <x v="0"/>
    <n v="14342"/>
    <s v="Low"/>
    <n v="38"/>
    <n v="0.48"/>
    <x v="2"/>
    <x v="0"/>
    <s v="Gyration Ultra Professional Cordless Optical Suite"/>
    <x v="8"/>
    <n v="3857.43"/>
    <x v="3"/>
    <n v="2010"/>
    <n v="10823.84"/>
    <x v="116"/>
    <s v="Regular Air"/>
    <n v="7.18"/>
    <s v="Arkansas"/>
    <n v="300.97000000000003"/>
    <n v="72143"/>
  </r>
  <r>
    <s v="Bartlesville"/>
    <m/>
    <s v="Anna Gayman"/>
    <s v="Corporate"/>
    <n v="0.09"/>
    <n v="1"/>
    <x v="0"/>
    <n v="29380"/>
    <s v="Not Specified"/>
    <n v="13"/>
    <n v="0.38"/>
    <x v="0"/>
    <x v="0"/>
    <s v="Xerox 1933"/>
    <x v="2"/>
    <n v="1.73"/>
    <x v="2"/>
    <n v="4136"/>
    <n v="150.13"/>
    <x v="115"/>
    <s v="Regular Air"/>
    <n v="4.8600000000000003"/>
    <s v="Oklahoma"/>
    <n v="12.28"/>
    <n v="74006"/>
  </r>
  <r>
    <s v="Collinsville"/>
    <m/>
    <s v="Fred Wasserman"/>
    <s v="Home Office"/>
    <n v="0.03"/>
    <n v="1"/>
    <x v="0"/>
    <n v="43330"/>
    <s v="Not Specified"/>
    <n v="40"/>
    <n v="0.57999999999999996"/>
    <x v="2"/>
    <x v="0"/>
    <n v="8260"/>
    <x v="9"/>
    <n v="337.041"/>
    <x v="2"/>
    <n v="6119"/>
    <n v="2205.7584999999999"/>
    <x v="115"/>
    <s v="Regular Air"/>
    <n v="8.99"/>
    <s v="Illinois"/>
    <n v="65.989999999999995"/>
    <n v="62234"/>
  </r>
  <r>
    <s v="Salisbury"/>
    <m/>
    <s v="Neil Knudson"/>
    <s v="Home Office"/>
    <n v="0.09"/>
    <n v="1"/>
    <x v="0"/>
    <n v="12642"/>
    <s v="Critical"/>
    <n v="10"/>
    <n v="0.38"/>
    <x v="0"/>
    <x v="0"/>
    <s v="Avery Arch Ring Binders"/>
    <x v="3"/>
    <n v="181.02449999999999"/>
    <x v="3"/>
    <n v="1766"/>
    <n v="564.85"/>
    <x v="119"/>
    <s v="Express Air"/>
    <n v="1.49"/>
    <s v="North Carolina"/>
    <n v="58.1"/>
    <n v="28144"/>
  </r>
  <r>
    <s v="Salisbury"/>
    <m/>
    <s v="Neil Knudson"/>
    <s v="Home Office"/>
    <n v="0.01"/>
    <n v="1"/>
    <x v="0"/>
    <n v="12642"/>
    <s v="Critical"/>
    <n v="14"/>
    <n v="0.67"/>
    <x v="2"/>
    <x v="0"/>
    <s v="IBM Active Response Keyboard, Black"/>
    <x v="8"/>
    <n v="-62.28"/>
    <x v="3"/>
    <n v="1767"/>
    <n v="572.33000000000004"/>
    <x v="119"/>
    <s v="Regular Air"/>
    <n v="7.12"/>
    <s v="North Carolina"/>
    <n v="39.979999999999997"/>
    <n v="28144"/>
  </r>
  <r>
    <s v="Euclid"/>
    <m/>
    <s v="Guy Phonely"/>
    <s v="Corporate"/>
    <n v="0.05"/>
    <n v="1"/>
    <x v="0"/>
    <n v="38501"/>
    <s v="Critical"/>
    <n v="11"/>
    <n v="0.37"/>
    <x v="0"/>
    <x v="0"/>
    <s v="Xerox 1894"/>
    <x v="2"/>
    <n v="-29.07"/>
    <x v="0"/>
    <n v="5415"/>
    <n v="78.680000000000007"/>
    <x v="119"/>
    <s v="Regular Air"/>
    <n v="6.22"/>
    <s v="Ohio"/>
    <n v="6.48"/>
    <n v="44117"/>
  </r>
  <r>
    <s v="Grand Forks"/>
    <m/>
    <s v="Sandra Glassco"/>
    <s v="Home Office"/>
    <n v="0.04"/>
    <n v="1"/>
    <x v="0"/>
    <n v="23524"/>
    <s v="High"/>
    <n v="28"/>
    <n v="0.39"/>
    <x v="0"/>
    <x v="0"/>
    <s v="Avery 491"/>
    <x v="12"/>
    <n v="48.25"/>
    <x v="2"/>
    <n v="3290"/>
    <n v="129.33000000000001"/>
    <x v="118"/>
    <s v="Express Air"/>
    <n v="0.99"/>
    <s v="North Dakota"/>
    <n v="4.13"/>
    <n v="58201"/>
  </r>
  <r>
    <s v="Newton"/>
    <m/>
    <s v="Anthony Johnson"/>
    <s v="Small Business"/>
    <n v="0.06"/>
    <n v="1"/>
    <x v="0"/>
    <n v="28839"/>
    <s v="Low"/>
    <n v="30"/>
    <n v="0.54"/>
    <x v="0"/>
    <x v="3"/>
    <s v="Eldon Spacemaker® Box, Quick-Snap Lid, Clear"/>
    <x v="6"/>
    <n v="-175.86"/>
    <x v="2"/>
    <n v="4044"/>
    <n v="102.95"/>
    <x v="118"/>
    <s v="Express Air"/>
    <n v="7.49"/>
    <s v="Iowa"/>
    <n v="3.34"/>
    <n v="50208"/>
  </r>
  <r>
    <s v="Grand Forks"/>
    <m/>
    <s v="Sandra Glassco"/>
    <s v="Home Office"/>
    <n v="0.06"/>
    <n v="1"/>
    <x v="0"/>
    <n v="23524"/>
    <s v="High"/>
    <n v="46"/>
    <n v="0.37"/>
    <x v="0"/>
    <x v="0"/>
    <s v="Xerox 194"/>
    <x v="2"/>
    <n v="748.2"/>
    <x v="2"/>
    <n v="3291"/>
    <n v="2461.23"/>
    <x v="118"/>
    <s v="Regular Air"/>
    <n v="14.3"/>
    <s v="North Dakota"/>
    <n v="55.48"/>
    <n v="58201"/>
  </r>
  <r>
    <s v="Pawtucket"/>
    <m/>
    <s v="Erica Hernandez"/>
    <s v="Small Business"/>
    <n v="0.02"/>
    <n v="1"/>
    <x v="0"/>
    <n v="54595"/>
    <s v="Medium"/>
    <n v="30"/>
    <n v="0.59"/>
    <x v="0"/>
    <x v="6"/>
    <s v="Acme® Elite Stainless Steel Scissors"/>
    <x v="16"/>
    <n v="6.79"/>
    <x v="0"/>
    <n v="7631"/>
    <n v="250.29"/>
    <x v="118"/>
    <s v="Regular Air"/>
    <n v="2.64"/>
    <s v="Rhode Island"/>
    <n v="8.34"/>
    <n v="2861"/>
  </r>
  <r>
    <s v="South Burlington"/>
    <m/>
    <s v="Erica Hernandez"/>
    <s v="Small Business"/>
    <n v="0.09"/>
    <n v="1"/>
    <x v="0"/>
    <n v="54595"/>
    <s v="Medium"/>
    <n v="41"/>
    <n v="0.78"/>
    <x v="1"/>
    <x v="2"/>
    <s v="Office Star - Contemporary Task Swivel chair with 2-way adjustable arms, Plum"/>
    <x v="1"/>
    <n v="-421.76"/>
    <x v="0"/>
    <n v="7632"/>
    <n v="5258.94"/>
    <x v="120"/>
    <s v="Delivery Truck"/>
    <n v="30"/>
    <s v="Vermont"/>
    <n v="130.97999999999999"/>
    <n v="5403"/>
  </r>
  <r>
    <s v="Mason City"/>
    <m/>
    <s v="Sally Knutson"/>
    <s v="Corporate"/>
    <n v="0.1"/>
    <n v="1"/>
    <x v="0"/>
    <n v="44320"/>
    <s v="Medium"/>
    <n v="49"/>
    <n v="0.68"/>
    <x v="1"/>
    <x v="1"/>
    <s v="Laminate Occasional Tables"/>
    <x v="4"/>
    <n v="-1640.511"/>
    <x v="2"/>
    <n v="6261"/>
    <n v="7002.08"/>
    <x v="118"/>
    <s v="Regular Air"/>
    <n v="69"/>
    <s v="Iowa"/>
    <n v="154.13"/>
    <n v="50401"/>
  </r>
  <r>
    <s v="Whittier"/>
    <m/>
    <s v="Corey Roper"/>
    <s v="Small Business"/>
    <n v="0.04"/>
    <n v="1"/>
    <x v="0"/>
    <n v="17669"/>
    <s v="High"/>
    <n v="32"/>
    <n v="0.6"/>
    <x v="0"/>
    <x v="0"/>
    <s v="Home/Office Personal File Carts"/>
    <x v="0"/>
    <n v="203.44"/>
    <x v="1"/>
    <n v="2434"/>
    <n v="1116.03"/>
    <x v="118"/>
    <s v="Regular Air"/>
    <n v="5.49"/>
    <s v="California"/>
    <n v="34.76"/>
    <n v="90604"/>
  </r>
  <r>
    <s v="Pullman"/>
    <m/>
    <s v="Yoseph Carroll"/>
    <s v="Consumer"/>
    <n v="0.08"/>
    <n v="1"/>
    <x v="0"/>
    <n v="4514"/>
    <s v="Medium"/>
    <n v="28"/>
    <n v="0.59"/>
    <x v="2"/>
    <x v="0"/>
    <s v="StarTAC 3000"/>
    <x v="9"/>
    <n v="374.625"/>
    <x v="1"/>
    <n v="640"/>
    <n v="2841.4395"/>
    <x v="118"/>
    <s v="Regular Air"/>
    <n v="7.69"/>
    <s v="Washington"/>
    <n v="125.99"/>
    <n v="99163"/>
  </r>
  <r>
    <s v="Bridgeport"/>
    <m/>
    <s v="Janet Martin"/>
    <s v="Corporate"/>
    <n v="0.03"/>
    <n v="1"/>
    <x v="0"/>
    <n v="55940"/>
    <s v="Not Specified"/>
    <n v="29"/>
    <n v="0.4"/>
    <x v="2"/>
    <x v="0"/>
    <s v="Logitech Cordless Elite Duo"/>
    <x v="8"/>
    <n v="1041.29"/>
    <x v="0"/>
    <n v="7827"/>
    <n v="2925.78"/>
    <x v="118"/>
    <s v="Regular Air"/>
    <n v="7.18"/>
    <s v="Connecticut"/>
    <n v="100.98"/>
    <n v="6607"/>
  </r>
  <r>
    <s v="Santa Cruz"/>
    <m/>
    <s v="Charles Crestani"/>
    <s v="Consumer"/>
    <n v="0.06"/>
    <n v="1"/>
    <x v="0"/>
    <n v="45380"/>
    <s v="Critical"/>
    <n v="34"/>
    <n v="0.57999999999999996"/>
    <x v="2"/>
    <x v="0"/>
    <n v="6120"/>
    <x v="9"/>
    <n v="288.08999999999997"/>
    <x v="1"/>
    <n v="6387"/>
    <n v="1912.9845"/>
    <x v="120"/>
    <s v="Express Air"/>
    <n v="8.8000000000000007"/>
    <s v="California"/>
    <n v="65.989999999999995"/>
    <n v="95062"/>
  </r>
  <r>
    <s v="North Las Vegas"/>
    <m/>
    <s v="Roger Barcio"/>
    <s v="Corporate"/>
    <n v="0.02"/>
    <n v="1"/>
    <x v="0"/>
    <n v="41154"/>
    <s v="Low"/>
    <n v="43"/>
    <n v="0.55000000000000004"/>
    <x v="0"/>
    <x v="6"/>
    <s v="Panasonic KP-310 Heavy-Duty Electric Pencil Sharpener"/>
    <x v="6"/>
    <n v="251.17"/>
    <x v="1"/>
    <n v="5803"/>
    <n v="938.37"/>
    <x v="121"/>
    <s v="Regular Air"/>
    <n v="2.87"/>
    <s v="Nevada"/>
    <n v="21.98"/>
    <n v="89031"/>
  </r>
  <r>
    <s v="Santa Cruz"/>
    <m/>
    <s v="Charles Crestani"/>
    <s v="Consumer"/>
    <n v="0"/>
    <n v="1"/>
    <x v="0"/>
    <n v="45380"/>
    <s v="Critical"/>
    <n v="24"/>
    <n v="0.56999999999999995"/>
    <x v="2"/>
    <x v="0"/>
    <s v="KH 688"/>
    <x v="9"/>
    <n v="1030.509"/>
    <x v="1"/>
    <n v="6388"/>
    <n v="4170.8649999999998"/>
    <x v="121"/>
    <s v="Express Air"/>
    <n v="4.2"/>
    <s v="California"/>
    <n v="195.99"/>
    <n v="95062"/>
  </r>
  <r>
    <s v="Bloomington"/>
    <m/>
    <s v="Beth Thompson"/>
    <s v="Corporate"/>
    <n v="7.0000000000000007E-2"/>
    <n v="1"/>
    <x v="0"/>
    <n v="31364"/>
    <s v="Not Specified"/>
    <n v="2"/>
    <n v="0.56999999999999995"/>
    <x v="0"/>
    <x v="0"/>
    <s v="Deluxe Rollaway Locking File with Drawer"/>
    <x v="0"/>
    <n v="-539.59"/>
    <x v="2"/>
    <n v="4401"/>
    <n v="789.01"/>
    <x v="120"/>
    <s v="Regular Air"/>
    <n v="11.37"/>
    <s v="Illinois"/>
    <n v="415.88"/>
    <n v="61701"/>
  </r>
  <r>
    <s v="Sandy Springs"/>
    <m/>
    <s v="Mitch Willingham"/>
    <s v="Corporate"/>
    <n v="0.03"/>
    <n v="1"/>
    <x v="0"/>
    <n v="15815"/>
    <s v="Critical"/>
    <n v="24"/>
    <n v="0.35"/>
    <x v="0"/>
    <x v="0"/>
    <s v="Presstex Flexible Ring Binders"/>
    <x v="3"/>
    <n v="20.680499999999999"/>
    <x v="3"/>
    <n v="2198"/>
    <n v="107.41"/>
    <x v="120"/>
    <s v="Regular Air"/>
    <n v="1.49"/>
    <s v="Georgia"/>
    <n v="4.55"/>
    <n v="30328"/>
  </r>
  <r>
    <s v="West Valley City"/>
    <m/>
    <s v="Georgia Rosenberg"/>
    <s v="Consumer"/>
    <n v="0.03"/>
    <n v="1"/>
    <x v="0"/>
    <n v="7431"/>
    <s v="Medium"/>
    <n v="33"/>
    <n v="0.41"/>
    <x v="1"/>
    <x v="6"/>
    <s v="Eldon Pizzaz™ Desk Accessories"/>
    <x v="5"/>
    <n v="-93.25"/>
    <x v="1"/>
    <n v="1018"/>
    <n v="78.81"/>
    <x v="121"/>
    <s v="Regular Air"/>
    <n v="4.57"/>
    <s v="Utah"/>
    <n v="2.23"/>
    <n v="84120"/>
  </r>
  <r>
    <s v="Chattanooga"/>
    <m/>
    <s v="Randy Ferguson"/>
    <s v="Home Office"/>
    <n v="0.06"/>
    <n v="1"/>
    <x v="0"/>
    <n v="13635"/>
    <s v="Critical"/>
    <n v="28"/>
    <n v="0.36"/>
    <x v="0"/>
    <x v="0"/>
    <s v="Xerox 1922"/>
    <x v="2"/>
    <n v="-119.48"/>
    <x v="3"/>
    <n v="1907"/>
    <n v="149"/>
    <x v="121"/>
    <s v="Regular Air"/>
    <n v="7.44"/>
    <s v="Tennessee"/>
    <n v="4.9800000000000004"/>
    <n v="37421"/>
  </r>
  <r>
    <s v="Sandy Springs"/>
    <m/>
    <s v="Mitch Willingham"/>
    <s v="Corporate"/>
    <n v="0.01"/>
    <n v="1"/>
    <x v="0"/>
    <n v="15815"/>
    <s v="Critical"/>
    <n v="43"/>
    <n v="0.4"/>
    <x v="0"/>
    <x v="0"/>
    <s v="Fellowes Binding Cases"/>
    <x v="3"/>
    <n v="52.589500000000001"/>
    <x v="3"/>
    <n v="2197"/>
    <n v="528.6"/>
    <x v="117"/>
    <s v="Regular Air"/>
    <n v="5.63"/>
    <s v="Georgia"/>
    <n v="11.7"/>
    <n v="30328"/>
  </r>
  <r>
    <s v="Chattanooga"/>
    <m/>
    <s v="Randy Ferguson"/>
    <s v="Home Office"/>
    <n v="0.01"/>
    <n v="1"/>
    <x v="0"/>
    <n v="13635"/>
    <s v="Critical"/>
    <n v="49"/>
    <n v="0.37"/>
    <x v="0"/>
    <x v="0"/>
    <s v="Xerox 210"/>
    <x v="2"/>
    <n v="-157.28"/>
    <x v="3"/>
    <n v="1908"/>
    <n v="334.29"/>
    <x v="117"/>
    <s v="Regular Air"/>
    <n v="7.37"/>
    <s v="Tennessee"/>
    <n v="6.48"/>
    <n v="37421"/>
  </r>
  <r>
    <s v="La Mesa"/>
    <m/>
    <s v="Evan Henry"/>
    <s v="Corporate"/>
    <n v="0.1"/>
    <n v="1"/>
    <x v="0"/>
    <n v="10146"/>
    <s v="Low"/>
    <n v="19"/>
    <n v="0.55000000000000004"/>
    <x v="1"/>
    <x v="0"/>
    <s v="Hand-Finished Solid Wood Document Frame"/>
    <x v="5"/>
    <n v="211.59"/>
    <x v="1"/>
    <n v="1398"/>
    <n v="596.21"/>
    <x v="122"/>
    <s v="Regular Air"/>
    <n v="5.0199999999999996"/>
    <s v="California"/>
    <n v="34.229999999999997"/>
    <n v="91941"/>
  </r>
  <r>
    <s v="Petaluma"/>
    <m/>
    <s v="Alyssa Tate"/>
    <s v="Small Business"/>
    <n v="0.06"/>
    <n v="1"/>
    <x v="0"/>
    <n v="59363"/>
    <s v="High"/>
    <n v="24"/>
    <n v="0.37"/>
    <x v="0"/>
    <x v="0"/>
    <s v="Xerox 1977"/>
    <x v="2"/>
    <n v="-38.57"/>
    <x v="1"/>
    <n v="8309"/>
    <n v="158.91"/>
    <x v="121"/>
    <s v="Regular Air"/>
    <n v="5.2"/>
    <s v="California"/>
    <n v="6.68"/>
    <n v="94952"/>
  </r>
  <r>
    <s v="Akron"/>
    <m/>
    <s v="Stephanie Ulpright"/>
    <s v="Consumer"/>
    <n v="0.02"/>
    <n v="1"/>
    <x v="0"/>
    <n v="39460"/>
    <s v="Not Specified"/>
    <n v="19"/>
    <n v="0.6"/>
    <x v="2"/>
    <x v="0"/>
    <s v="i2000"/>
    <x v="9"/>
    <n v="251.19900000000001"/>
    <x v="0"/>
    <n v="5571"/>
    <n v="2033.9224999999999"/>
    <x v="117"/>
    <s v="Regular Air"/>
    <n v="2.5"/>
    <s v="Ohio"/>
    <n v="125.99"/>
    <n v="44312"/>
  </r>
  <r>
    <s v="Atascadero"/>
    <m/>
    <s v="Nora Paige"/>
    <s v="Small Business"/>
    <n v="0.05"/>
    <n v="1"/>
    <x v="0"/>
    <n v="40998"/>
    <s v="Medium"/>
    <n v="43"/>
    <n v="0.5"/>
    <x v="2"/>
    <x v="6"/>
    <s v="Verbatim DVD-RAM, 5.2GB, Rewritable, Type 1, DS"/>
    <x v="8"/>
    <n v="385.46"/>
    <x v="1"/>
    <n v="5781"/>
    <n v="1233.22"/>
    <x v="117"/>
    <s v="Regular Air"/>
    <n v="1.99"/>
    <s v="California"/>
    <n v="29.89"/>
    <n v="93422"/>
  </r>
  <r>
    <s v="Akron"/>
    <m/>
    <s v="Stephanie Ulpright"/>
    <s v="Consumer"/>
    <n v="0.09"/>
    <n v="1"/>
    <x v="0"/>
    <n v="39460"/>
    <s v="Not Specified"/>
    <n v="25"/>
    <n v="0.39"/>
    <x v="0"/>
    <x v="0"/>
    <s v="Wilson Jones Hanging View Binder, White, 1&quot;"/>
    <x v="3"/>
    <n v="-71.599000000000004"/>
    <x v="0"/>
    <n v="5570"/>
    <n v="172.42"/>
    <x v="123"/>
    <s v="Regular Air"/>
    <n v="6.05"/>
    <s v="Ohio"/>
    <n v="7.1"/>
    <n v="44312"/>
  </r>
  <r>
    <s v="Atascadero"/>
    <m/>
    <s v="Nora Paige"/>
    <s v="Small Business"/>
    <n v="0.08"/>
    <n v="1"/>
    <x v="0"/>
    <n v="40998"/>
    <s v="Medium"/>
    <n v="39"/>
    <n v="0.37"/>
    <x v="0"/>
    <x v="3"/>
    <s v="EcoTones® Memo Sheets"/>
    <x v="2"/>
    <n v="28.4"/>
    <x v="1"/>
    <n v="5782"/>
    <n v="144.82"/>
    <x v="123"/>
    <s v="Regular Air"/>
    <n v="1.3"/>
    <s v="California"/>
    <n v="4"/>
    <n v="93422"/>
  </r>
  <r>
    <s v="Alamogordo"/>
    <m/>
    <s v="Katharine Harms"/>
    <s v="Consumer"/>
    <n v="0.08"/>
    <n v="1"/>
    <x v="0"/>
    <n v="6310"/>
    <s v="Not Specified"/>
    <n v="27"/>
    <n v="0.49"/>
    <x v="1"/>
    <x v="0"/>
    <s v="6&quot; Cubicle Wall Clock, Black"/>
    <x v="5"/>
    <n v="-88.82"/>
    <x v="1"/>
    <n v="879"/>
    <n v="216.95"/>
    <x v="123"/>
    <s v="Regular Air"/>
    <n v="7.96"/>
    <s v="New Mexico"/>
    <n v="8.09"/>
    <n v="88310"/>
  </r>
  <r>
    <s v="Fairfield"/>
    <m/>
    <s v="Jim Kriz"/>
    <s v="Consumer"/>
    <n v="0.03"/>
    <n v="1"/>
    <x v="0"/>
    <n v="39141"/>
    <s v="Low"/>
    <n v="47"/>
    <n v="0.56999999999999995"/>
    <x v="1"/>
    <x v="1"/>
    <s v="Electrix Fluorescent Magnifier Lamps &amp; Weighted Base"/>
    <x v="5"/>
    <n v="554.77"/>
    <x v="0"/>
    <n v="5525"/>
    <n v="2259.66"/>
    <x v="124"/>
    <s v="Regular Air"/>
    <n v="10.25"/>
    <s v="Ohio"/>
    <n v="49.34"/>
    <n v="45014"/>
  </r>
  <r>
    <s v="Cleveland"/>
    <m/>
    <s v="Robert Dilbeck"/>
    <s v="Corporate"/>
    <n v="0.09"/>
    <n v="1"/>
    <x v="0"/>
    <n v="36224"/>
    <s v="Medium"/>
    <n v="15"/>
    <n v="0.6"/>
    <x v="0"/>
    <x v="0"/>
    <s v="Belkin 325VA UPS Surge Protector, 6'"/>
    <x v="13"/>
    <n v="374.82"/>
    <x v="3"/>
    <n v="5081"/>
    <n v="1765.45"/>
    <x v="124"/>
    <s v="Express Air"/>
    <n v="3.99"/>
    <s v="Tennessee"/>
    <n v="120.98"/>
    <n v="37311"/>
  </r>
  <r>
    <s v="Fairfield"/>
    <m/>
    <s v="Jim Kriz"/>
    <s v="Consumer"/>
    <n v="0.09"/>
    <n v="1"/>
    <x v="0"/>
    <n v="39141"/>
    <s v="Low"/>
    <n v="49"/>
    <n v="0.36"/>
    <x v="0"/>
    <x v="0"/>
    <s v="Staples Colored Interoffice Envelopes"/>
    <x v="15"/>
    <n v="-163.53"/>
    <x v="0"/>
    <n v="5524"/>
    <n v="1400.91"/>
    <x v="124"/>
    <s v="Regular Air"/>
    <n v="19.510000000000002"/>
    <s v="Ohio"/>
    <n v="30.98"/>
    <n v="45014"/>
  </r>
  <r>
    <s v="Medford"/>
    <m/>
    <s v="Becky Pak"/>
    <s v="Corporate"/>
    <n v="0.09"/>
    <n v="1"/>
    <x v="0"/>
    <n v="1824"/>
    <s v="Critical"/>
    <n v="2"/>
    <n v="0.43"/>
    <x v="1"/>
    <x v="0"/>
    <s v="Eldon® 200 Class™ Desk Accessories, Burgundy"/>
    <x v="5"/>
    <n v="-5.2"/>
    <x v="1"/>
    <n v="262"/>
    <n v="17.059999999999999"/>
    <x v="123"/>
    <s v="Regular Air"/>
    <n v="5.29"/>
    <s v="Oregon"/>
    <n v="6.28"/>
    <n v="97504"/>
  </r>
  <r>
    <s v="Eagle"/>
    <m/>
    <s v="Victoria Pisteka"/>
    <s v="Corporate"/>
    <n v="0.04"/>
    <n v="1"/>
    <x v="0"/>
    <n v="4389"/>
    <s v="Medium"/>
    <n v="42"/>
    <n v="0.56000000000000005"/>
    <x v="2"/>
    <x v="0"/>
    <n v="2190"/>
    <x v="9"/>
    <n v="693.06299999999999"/>
    <x v="1"/>
    <n v="630"/>
    <n v="2455.2759999999998"/>
    <x v="123"/>
    <s v="Express Air"/>
    <n v="5.63"/>
    <s v="Idaho"/>
    <n v="65.989999999999995"/>
    <n v="83616"/>
  </r>
  <r>
    <s v="Eagle"/>
    <m/>
    <s v="Victoria Pisteka"/>
    <s v="Corporate"/>
    <n v="0.03"/>
    <n v="1"/>
    <x v="0"/>
    <n v="4389"/>
    <s v="Medium"/>
    <n v="49"/>
    <n v="0.62"/>
    <x v="1"/>
    <x v="2"/>
    <s v="Office Star - Mid Back Dual function Ergonomic High Back Chair with 2-Way Adjustable Arms"/>
    <x v="1"/>
    <n v="1304.9000000000001"/>
    <x v="1"/>
    <n v="629"/>
    <n v="7987.43"/>
    <x v="124"/>
    <s v="Delivery Truck"/>
    <n v="30"/>
    <s v="Idaho"/>
    <n v="160.97999999999999"/>
    <n v="83616"/>
  </r>
  <r>
    <s v="Medford"/>
    <m/>
    <s v="Becky Pak"/>
    <s v="Corporate"/>
    <n v="0.06"/>
    <n v="1"/>
    <x v="0"/>
    <n v="1824"/>
    <s v="Critical"/>
    <n v="39"/>
    <m/>
    <x v="1"/>
    <x v="1"/>
    <s v="SAFCO Arco Folding Chair"/>
    <x v="1"/>
    <n v="3116.54"/>
    <x v="1"/>
    <n v="261"/>
    <n v="10656.26"/>
    <x v="124"/>
    <s v="Regular Air"/>
    <n v="24.49"/>
    <s v="Oregon"/>
    <n v="276.2"/>
    <n v="97504"/>
  </r>
  <r>
    <s v="Alexandria"/>
    <m/>
    <s v="Georgia Rosenberg"/>
    <s v="Consumer"/>
    <n v="0.06"/>
    <n v="1"/>
    <x v="0"/>
    <n v="49607"/>
    <s v="Medium"/>
    <n v="6"/>
    <n v="0.56000000000000005"/>
    <x v="2"/>
    <x v="0"/>
    <s v="TimeportP7382"/>
    <x v="9"/>
    <n v="-586.20100000000002"/>
    <x v="3"/>
    <n v="6946"/>
    <n v="1056.6434999999999"/>
    <x v="124"/>
    <s v="Regular Air"/>
    <n v="8.99"/>
    <s v="Virginia"/>
    <n v="205.99"/>
    <n v="22304"/>
  </r>
  <r>
    <s v="Eagle"/>
    <m/>
    <s v="Victoria Pisteka"/>
    <s v="Corporate"/>
    <n v="7.0000000000000007E-2"/>
    <n v="1"/>
    <x v="0"/>
    <n v="4389"/>
    <s v="Medium"/>
    <n v="35"/>
    <n v="0.39"/>
    <x v="0"/>
    <x v="0"/>
    <s v="Pressboard Data Binder, Crimson, 12&quot; X 8 1/2&quot;"/>
    <x v="3"/>
    <n v="-116.3455"/>
    <x v="1"/>
    <n v="628"/>
    <n v="179.45"/>
    <x v="122"/>
    <s v="Regular Air"/>
    <n v="5.63"/>
    <s v="Idaho"/>
    <n v="5.34"/>
    <n v="83616"/>
  </r>
  <r>
    <s v="Oakland"/>
    <m/>
    <s v="Bill Tyler"/>
    <s v="Consumer"/>
    <n v="0.05"/>
    <n v="1"/>
    <x v="0"/>
    <n v="2853"/>
    <s v="High"/>
    <n v="25"/>
    <n v="0.55000000000000004"/>
    <x v="0"/>
    <x v="0"/>
    <s v="Hot File® 7-Pocket, Floor Stand"/>
    <x v="0"/>
    <n v="943"/>
    <x v="1"/>
    <n v="428"/>
    <n v="4253.6499999999996"/>
    <x v="125"/>
    <s v="Express Air"/>
    <n v="19.989999999999998"/>
    <s v="California"/>
    <n v="178.47"/>
    <n v="94601"/>
  </r>
  <r>
    <s v="Harlingen"/>
    <m/>
    <s v="Melanie Page"/>
    <s v="Corporate"/>
    <n v="0.04"/>
    <n v="1"/>
    <x v="0"/>
    <n v="38503"/>
    <s v="Low"/>
    <n v="47"/>
    <n v="0.6"/>
    <x v="0"/>
    <x v="0"/>
    <s v="Belkin 325VA UPS Surge Protector, 6'"/>
    <x v="13"/>
    <n v="1726.66"/>
    <x v="2"/>
    <n v="5416"/>
    <n v="5567.79"/>
    <x v="124"/>
    <s v="Regular Air"/>
    <n v="3.99"/>
    <s v="Texas"/>
    <n v="120.98"/>
    <n v="78550"/>
  </r>
  <r>
    <s v="South Portland"/>
    <m/>
    <s v="Noel Staavos"/>
    <s v="Home Office"/>
    <n v="0.05"/>
    <n v="1"/>
    <x v="0"/>
    <n v="27938"/>
    <s v="Medium"/>
    <n v="40"/>
    <n v="0.4"/>
    <x v="0"/>
    <x v="0"/>
    <s v="Xerox 1951"/>
    <x v="2"/>
    <n v="308.67"/>
    <x v="0"/>
    <n v="3918"/>
    <n v="1233.51"/>
    <x v="124"/>
    <s v="Regular Air"/>
    <n v="9.18"/>
    <s v="Maine"/>
    <n v="30.98"/>
    <n v="4106"/>
  </r>
  <r>
    <s v="Harlingen"/>
    <m/>
    <s v="Melanie Page"/>
    <s v="Corporate"/>
    <n v="0.02"/>
    <n v="1"/>
    <x v="0"/>
    <n v="38503"/>
    <s v="Low"/>
    <n v="10"/>
    <n v="0.83"/>
    <x v="2"/>
    <x v="6"/>
    <s v="Accessory36"/>
    <x v="9"/>
    <n v="-222.816"/>
    <x v="2"/>
    <n v="5417"/>
    <n v="503.29349999999999"/>
    <x v="124"/>
    <s v="Regular Air"/>
    <n v="5"/>
    <s v="Texas"/>
    <n v="55.99"/>
    <n v="78550"/>
  </r>
  <r>
    <s v="Grand Rapids"/>
    <m/>
    <s v="Mike Vittorini"/>
    <s v="Small Business"/>
    <n v="0.08"/>
    <n v="1"/>
    <x v="0"/>
    <n v="962"/>
    <s v="Low"/>
    <n v="47"/>
    <n v="0.41"/>
    <x v="0"/>
    <x v="2"/>
    <s v="Holmes Replacement Filter for HEPA Air Cleaner, Very Large Room, HEPA Filter"/>
    <x v="13"/>
    <n v="-1069.72"/>
    <x v="2"/>
    <n v="152"/>
    <n v="3213.87"/>
    <x v="125"/>
    <s v="Delivery Truck"/>
    <n v="60"/>
    <s v="Michigan"/>
    <n v="68.81"/>
    <n v="49505"/>
  </r>
  <r>
    <s v="Garden City"/>
    <m/>
    <s v="Mike Vittorini"/>
    <s v="Small Business"/>
    <n v="0.06"/>
    <n v="1"/>
    <x v="0"/>
    <n v="962"/>
    <s v="Low"/>
    <n v="33"/>
    <n v="0.37"/>
    <x v="0"/>
    <x v="0"/>
    <s v="GBC Therma-A-Bind 250T Electric Binding System"/>
    <x v="3"/>
    <n v="1408.1865"/>
    <x v="2"/>
    <n v="151"/>
    <n v="4064.05"/>
    <x v="125"/>
    <s v="Regular Air"/>
    <n v="19.989999999999998"/>
    <s v="Michigan"/>
    <n v="122.99"/>
    <n v="48135"/>
  </r>
  <r>
    <s v="Houston"/>
    <m/>
    <s v="Melanie Page"/>
    <s v="Corporate"/>
    <n v="0.05"/>
    <n v="1"/>
    <x v="0"/>
    <n v="38503"/>
    <s v="Low"/>
    <n v="32"/>
    <n v="0.62"/>
    <x v="1"/>
    <x v="2"/>
    <s v="Westinghouse Floor Lamp with Metal Mesh Shade, Black"/>
    <x v="5"/>
    <n v="-133.71"/>
    <x v="2"/>
    <n v="5418"/>
    <n v="796.03"/>
    <x v="126"/>
    <s v="Delivery Truck"/>
    <n v="15.68"/>
    <s v="Texas"/>
    <n v="23.99"/>
    <n v="77036"/>
  </r>
  <r>
    <s v="Richmond"/>
    <m/>
    <s v="Muhammed Yedwab"/>
    <s v="Consumer"/>
    <n v="0.04"/>
    <n v="1"/>
    <x v="0"/>
    <n v="51873"/>
    <s v="High"/>
    <n v="29"/>
    <n v="0.4"/>
    <x v="0"/>
    <x v="3"/>
    <s v="Black Print Carbonless Snap-Off® Rapid Letter, 8 1/2&quot; x 7&quot;"/>
    <x v="2"/>
    <n v="79.67"/>
    <x v="3"/>
    <n v="7271"/>
    <n v="265.92"/>
    <x v="122"/>
    <s v="Regular Air"/>
    <n v="2.15"/>
    <s v="Virginia"/>
    <n v="9.11"/>
    <n v="23223"/>
  </r>
  <r>
    <s v="Indianapolis"/>
    <m/>
    <s v="Greg Guthrie"/>
    <s v="Small Business"/>
    <n v="0.02"/>
    <n v="1"/>
    <x v="0"/>
    <n v="50850"/>
    <s v="Critical"/>
    <n v="2"/>
    <n v="0.79"/>
    <x v="1"/>
    <x v="4"/>
    <s v="Bretford “Just In Time” Height-Adjustable Multi-Task Work Tables"/>
    <x v="4"/>
    <n v="-634.86540000000002"/>
    <x v="2"/>
    <n v="7129"/>
    <n v="942.42"/>
    <x v="125"/>
    <s v="Delivery Truck"/>
    <n v="75.23"/>
    <s v="Indiana"/>
    <n v="417.4"/>
    <n v="46203"/>
  </r>
  <r>
    <s v="Indianapolis"/>
    <m/>
    <s v="Greg Guthrie"/>
    <s v="Small Business"/>
    <n v="0"/>
    <n v="1"/>
    <x v="0"/>
    <n v="50850"/>
    <s v="Critical"/>
    <n v="37"/>
    <n v="0.37"/>
    <x v="0"/>
    <x v="0"/>
    <s v="Wilson Jones Ledger-Size, Piano-Hinge Binder, 2&quot;, Blue"/>
    <x v="3"/>
    <n v="578.14449999999999"/>
    <x v="2"/>
    <n v="7128"/>
    <n v="1599.54"/>
    <x v="127"/>
    <s v="Regular Air"/>
    <n v="7.47"/>
    <s v="Indiana"/>
    <n v="40.98"/>
    <n v="46203"/>
  </r>
  <r>
    <s v="Tampa"/>
    <m/>
    <s v="Valerie Takahito"/>
    <s v="Consumer"/>
    <n v="0.08"/>
    <n v="1"/>
    <x v="0"/>
    <n v="24452"/>
    <s v="High"/>
    <n v="18"/>
    <n v="0.37"/>
    <x v="0"/>
    <x v="0"/>
    <s v="Xerox 212"/>
    <x v="2"/>
    <n v="-91.61"/>
    <x v="3"/>
    <n v="3429"/>
    <n v="115.71"/>
    <x v="125"/>
    <s v="Regular Air"/>
    <n v="8.4"/>
    <s v="Florida"/>
    <n v="6.48"/>
    <n v="33614"/>
  </r>
  <r>
    <s v="Slidell"/>
    <m/>
    <s v="Tom Stivers"/>
    <s v="Small Business"/>
    <n v="7.0000000000000007E-2"/>
    <n v="1"/>
    <x v="0"/>
    <n v="1829"/>
    <s v="High"/>
    <n v="48"/>
    <n v="0.36"/>
    <x v="0"/>
    <x v="0"/>
    <s v="Wilson Jones Suede Grain Vinyl Binders"/>
    <x v="3"/>
    <n v="6.7320000000000002"/>
    <x v="3"/>
    <n v="265"/>
    <n v="133.04"/>
    <x v="127"/>
    <s v="Regular Air"/>
    <n v="1.49"/>
    <s v="Louisiana"/>
    <n v="2.78"/>
    <n v="70458"/>
  </r>
  <r>
    <s v="Hilton Head Island"/>
    <m/>
    <s v="Laurel Beltran"/>
    <s v="Consumer"/>
    <n v="0.01"/>
    <n v="1"/>
    <x v="0"/>
    <n v="11426"/>
    <s v="Medium"/>
    <n v="19"/>
    <n v="0.42"/>
    <x v="2"/>
    <x v="6"/>
    <s v="Maxell DVD-RAM Discs"/>
    <x v="8"/>
    <n v="81.96"/>
    <x v="3"/>
    <n v="1581"/>
    <n v="333.68"/>
    <x v="127"/>
    <s v="Regular Air"/>
    <n v="1.99"/>
    <s v="South Carolina"/>
    <n v="16.48"/>
    <n v="29915"/>
  </r>
  <r>
    <s v="Louisville"/>
    <m/>
    <s v="Scott Cohen"/>
    <s v="Consumer"/>
    <n v="7.0000000000000007E-2"/>
    <n v="1"/>
    <x v="0"/>
    <n v="17313"/>
    <s v="High"/>
    <n v="27"/>
    <n v="0.39"/>
    <x v="0"/>
    <x v="3"/>
    <s v="Wirebound Voice Message Log Book"/>
    <x v="2"/>
    <n v="47.09"/>
    <x v="1"/>
    <n v="2390"/>
    <n v="130.49"/>
    <x v="126"/>
    <s v="Express Air"/>
    <n v="0.88"/>
    <s v="Colorado"/>
    <n v="4.76"/>
    <n v="80027"/>
  </r>
  <r>
    <s v="King of Prussia"/>
    <m/>
    <s v="Benjamin Patterson"/>
    <s v="Corporate"/>
    <n v="0.09"/>
    <n v="1"/>
    <x v="0"/>
    <n v="38756"/>
    <s v="Critical"/>
    <n v="43"/>
    <n v="0.56000000000000005"/>
    <x v="2"/>
    <x v="0"/>
    <s v="Talkabout T8367"/>
    <x v="9"/>
    <n v="308.93400000000003"/>
    <x v="0"/>
    <n v="5456"/>
    <n v="2251.4969999999998"/>
    <x v="126"/>
    <s v="Express Air"/>
    <n v="8.99"/>
    <s v="Pennsylvania"/>
    <n v="65.989999999999995"/>
    <n v="19406"/>
  </r>
  <r>
    <s v="Hilliard"/>
    <m/>
    <s v="John Lucas"/>
    <s v="Corporate"/>
    <n v="0.05"/>
    <n v="1"/>
    <x v="0"/>
    <n v="1665"/>
    <s v="High"/>
    <n v="26"/>
    <n v="0.55000000000000004"/>
    <x v="2"/>
    <x v="0"/>
    <s v="Accessory35"/>
    <x v="9"/>
    <n v="149.166"/>
    <x v="0"/>
    <n v="244"/>
    <n v="755.60749999999996"/>
    <x v="126"/>
    <s v="Regular Air"/>
    <n v="1.1000000000000001"/>
    <s v="Ohio"/>
    <n v="35.99"/>
    <n v="43026"/>
  </r>
  <r>
    <s v="Strongsville"/>
    <m/>
    <s v="Steve Nguyen"/>
    <s v="Small Business"/>
    <n v="7.0000000000000007E-2"/>
    <n v="1"/>
    <x v="0"/>
    <n v="41253"/>
    <s v="Medium"/>
    <n v="5"/>
    <n v="0.48"/>
    <x v="2"/>
    <x v="0"/>
    <s v="Gyration Ultra Professional Cordless Optical Suite"/>
    <x v="8"/>
    <n v="-807.59"/>
    <x v="0"/>
    <n v="5816"/>
    <n v="1455.49"/>
    <x v="126"/>
    <s v="Regular Air"/>
    <n v="7.18"/>
    <s v="Ohio"/>
    <n v="300.97000000000003"/>
    <n v="44136"/>
  </r>
  <r>
    <s v="West Hollywood"/>
    <m/>
    <s v="Bradley Drucker"/>
    <s v="Small Business"/>
    <n v="0.06"/>
    <n v="1"/>
    <x v="0"/>
    <n v="33696"/>
    <s v="High"/>
    <n v="2"/>
    <n v="0.75"/>
    <x v="2"/>
    <x v="0"/>
    <s v="Belkin MediaBoard 104- Keyboard"/>
    <x v="8"/>
    <n v="-101.41"/>
    <x v="1"/>
    <n v="4731"/>
    <n v="57.73"/>
    <x v="126"/>
    <s v="Regular Air"/>
    <n v="4"/>
    <s v="California"/>
    <n v="27.48"/>
    <n v="90069"/>
  </r>
  <r>
    <s v="Newport News"/>
    <m/>
    <s v="Liz MacKendrick"/>
    <s v="Corporate"/>
    <n v="0.06"/>
    <n v="1"/>
    <x v="0"/>
    <n v="55525"/>
    <s v="Low"/>
    <n v="1"/>
    <n v="0.48"/>
    <x v="2"/>
    <x v="0"/>
    <s v="Gyration Ultra Professional Cordless Optical Suite"/>
    <x v="8"/>
    <n v="-763.16"/>
    <x v="3"/>
    <n v="7759"/>
    <n v="291.39999999999998"/>
    <x v="127"/>
    <s v="Regular Air"/>
    <n v="7.18"/>
    <s v="Virginia"/>
    <n v="300.97000000000003"/>
    <n v="23602"/>
  </r>
  <r>
    <s v="Los Gatos"/>
    <m/>
    <s v="Brad Thomas"/>
    <s v="Corporate"/>
    <n v="0.03"/>
    <n v="1"/>
    <x v="0"/>
    <n v="30759"/>
    <s v="Not Specified"/>
    <n v="2"/>
    <n v="0.54"/>
    <x v="1"/>
    <x v="0"/>
    <s v="Seth Thomas 14&quot; Putty-Colored Wall Clock"/>
    <x v="5"/>
    <n v="-41.32"/>
    <x v="1"/>
    <n v="4318"/>
    <n v="64.790000000000006"/>
    <x v="128"/>
    <s v="Regular Air"/>
    <n v="7.87"/>
    <s v="California"/>
    <n v="29.34"/>
    <n v="95032"/>
  </r>
  <r>
    <s v="Independence"/>
    <m/>
    <s v="Mary Zewe"/>
    <s v="Corporate"/>
    <n v="0.09"/>
    <n v="1"/>
    <x v="0"/>
    <n v="7364"/>
    <s v="High"/>
    <n v="15"/>
    <n v="0.35"/>
    <x v="0"/>
    <x v="0"/>
    <s v="Brown Kraft Recycled Envelopes"/>
    <x v="15"/>
    <n v="-48.57"/>
    <x v="2"/>
    <n v="1008"/>
    <n v="260.39"/>
    <x v="128"/>
    <s v="Regular Air"/>
    <n v="12.39"/>
    <s v="MO"/>
    <n v="16.98"/>
    <n v="64055"/>
  </r>
  <r>
    <s v="North Olmsted"/>
    <m/>
    <s v="Sally Hughsby"/>
    <s v="Consumer"/>
    <n v="0.05"/>
    <n v="1"/>
    <x v="0"/>
    <n v="4839"/>
    <s v="Critical"/>
    <n v="24"/>
    <n v="0.37"/>
    <x v="0"/>
    <x v="0"/>
    <s v="Xerox 227"/>
    <x v="2"/>
    <n v="-120.59"/>
    <x v="0"/>
    <n v="694"/>
    <n v="159.43"/>
    <x v="126"/>
    <s v="Regular Air"/>
    <n v="8.73"/>
    <s v="Ohio"/>
    <n v="6.48"/>
    <n v="44070"/>
  </r>
  <r>
    <s v="Asheboro"/>
    <m/>
    <s v="Jeremy Lonsdale"/>
    <s v="Corporate"/>
    <n v="0.05"/>
    <n v="1"/>
    <x v="0"/>
    <n v="42631"/>
    <s v="High"/>
    <n v="41"/>
    <n v="0.71"/>
    <x v="2"/>
    <x v="6"/>
    <s v="Sony MFD2HD Formatted Diskettes, 10/Pack"/>
    <x v="8"/>
    <n v="-69.23"/>
    <x v="3"/>
    <n v="6016"/>
    <n v="257.66000000000003"/>
    <x v="126"/>
    <s v="Regular Air"/>
    <n v="2.74"/>
    <s v="North Carolina"/>
    <n v="6.48"/>
    <n v="27203"/>
  </r>
  <r>
    <s v="Asheboro"/>
    <m/>
    <s v="Jeremy Lonsdale"/>
    <s v="Corporate"/>
    <n v="0.09"/>
    <n v="1"/>
    <x v="0"/>
    <n v="42631"/>
    <s v="High"/>
    <n v="18"/>
    <n v="0.38"/>
    <x v="0"/>
    <x v="0"/>
    <s v="Avery 485"/>
    <x v="12"/>
    <n v="91.63"/>
    <x v="3"/>
    <n v="6017"/>
    <n v="211.4"/>
    <x v="128"/>
    <s v="Regular Air"/>
    <n v="0.5"/>
    <s v="North Carolina"/>
    <n v="12.53"/>
    <n v="27203"/>
  </r>
  <r>
    <s v="Asheboro"/>
    <m/>
    <s v="Jeremy Lonsdale"/>
    <s v="Corporate"/>
    <n v="0.06"/>
    <n v="1"/>
    <x v="0"/>
    <n v="42631"/>
    <s v="High"/>
    <n v="44"/>
    <n v="0.37"/>
    <x v="0"/>
    <x v="0"/>
    <s v="Xerox 195"/>
    <x v="2"/>
    <n v="-72.930000000000007"/>
    <x v="3"/>
    <n v="6018"/>
    <n v="287.22000000000003"/>
    <x v="128"/>
    <s v="Regular Air"/>
    <n v="5.41"/>
    <s v="North Carolina"/>
    <n v="6.68"/>
    <n v="27203"/>
  </r>
  <r>
    <s v="Asheboro"/>
    <m/>
    <s v="Jeremy Lonsdale"/>
    <s v="Corporate"/>
    <n v="0.08"/>
    <n v="1"/>
    <x v="0"/>
    <n v="42631"/>
    <s v="High"/>
    <n v="22"/>
    <n v="0.55000000000000004"/>
    <x v="2"/>
    <x v="0"/>
    <s v="i270"/>
    <x v="9"/>
    <n v="21.978000000000002"/>
    <x v="3"/>
    <n v="6019"/>
    <n v="1148.0355"/>
    <x v="129"/>
    <s v="Express Air"/>
    <n v="8.99"/>
    <s v="North Carolina"/>
    <n v="65.989999999999995"/>
    <n v="27203"/>
  </r>
  <r>
    <s v="Thomasville"/>
    <m/>
    <s v="Neil Knudson"/>
    <s v="Home Office"/>
    <n v="0.1"/>
    <n v="1"/>
    <x v="0"/>
    <n v="39908"/>
    <s v="Low"/>
    <n v="23"/>
    <n v="0.59"/>
    <x v="0"/>
    <x v="0"/>
    <s v="Hunt Boston® Vacuum Mount KS Pencil Sharpener"/>
    <x v="6"/>
    <n v="31.17"/>
    <x v="3"/>
    <n v="5642"/>
    <n v="753.75"/>
    <x v="130"/>
    <s v="Regular Air"/>
    <n v="7.73"/>
    <s v="North Carolina"/>
    <n v="34.99"/>
    <n v="27360"/>
  </r>
  <r>
    <s v="Oakville"/>
    <m/>
    <s v="Robert Waldorf"/>
    <s v="Home Office"/>
    <n v="0.08"/>
    <n v="1"/>
    <x v="0"/>
    <n v="45218"/>
    <s v="Low"/>
    <n v="49"/>
    <n v="0.71"/>
    <x v="2"/>
    <x v="6"/>
    <s v="Sony MFD2HD Formatted Diskettes, 10/Pack"/>
    <x v="8"/>
    <n v="-82.64"/>
    <x v="2"/>
    <n v="6373"/>
    <n v="309.45999999999998"/>
    <x v="130"/>
    <s v="Regular Air"/>
    <n v="2.74"/>
    <s v="MO"/>
    <n v="6.48"/>
    <n v="63129"/>
  </r>
  <r>
    <s v="Bossier City"/>
    <m/>
    <s v="Neil French"/>
    <s v="Consumer"/>
    <n v="0.08"/>
    <n v="1"/>
    <x v="0"/>
    <n v="56197"/>
    <s v="High"/>
    <n v="45"/>
    <n v="0.68"/>
    <x v="1"/>
    <x v="4"/>
    <s v="Hon Rectangular Conference Tables"/>
    <x v="4"/>
    <n v="1366.1"/>
    <x v="3"/>
    <n v="7860"/>
    <n v="8014.6239999999998"/>
    <x v="129"/>
    <s v="Delivery Truck"/>
    <n v="32.479999999999997"/>
    <s v="Louisiana"/>
    <n v="227.55"/>
    <n v="71111"/>
  </r>
  <r>
    <s v="Reston"/>
    <m/>
    <s v="Jocasta Rupert"/>
    <s v="Consumer"/>
    <n v="0.01"/>
    <n v="1"/>
    <x v="0"/>
    <n v="23360"/>
    <s v="Low"/>
    <n v="30"/>
    <n v="0.38"/>
    <x v="0"/>
    <x v="0"/>
    <s v="#10 White Business Envelopes,4 1/8 x 9 1/2"/>
    <x v="15"/>
    <n v="261.29000000000002"/>
    <x v="3"/>
    <n v="3262"/>
    <n v="512.97"/>
    <x v="129"/>
    <s v="Express Air"/>
    <n v="1.39"/>
    <s v="Virginia"/>
    <n v="15.67"/>
    <n v="20190"/>
  </r>
  <r>
    <s v="Sacramento"/>
    <m/>
    <s v="Jay Fine"/>
    <s v="Consumer"/>
    <n v="0.03"/>
    <n v="1"/>
    <x v="0"/>
    <n v="33317"/>
    <s v="High"/>
    <n v="5"/>
    <n v="0.6"/>
    <x v="0"/>
    <x v="0"/>
    <s v="Filing/Storage Totes and Swivel Casters"/>
    <x v="0"/>
    <n v="-36.9"/>
    <x v="1"/>
    <n v="4683"/>
    <n v="58.9"/>
    <x v="129"/>
    <s v="Regular Air"/>
    <n v="9.4499999999999993"/>
    <s v="California"/>
    <n v="9.7100000000000009"/>
    <n v="95823"/>
  </r>
  <r>
    <s v="Fairhaven"/>
    <m/>
    <s v="Sara Luxemburg"/>
    <s v="Small Business"/>
    <n v="0.02"/>
    <n v="1"/>
    <x v="0"/>
    <n v="49984"/>
    <s v="Low"/>
    <n v="32"/>
    <n v="0.37"/>
    <x v="0"/>
    <x v="0"/>
    <s v="Xerox 212"/>
    <x v="2"/>
    <n v="-130.61000000000001"/>
    <x v="0"/>
    <n v="6996"/>
    <n v="227.87"/>
    <x v="129"/>
    <s v="Regular Air"/>
    <n v="8.4"/>
    <s v="MA"/>
    <n v="6.48"/>
    <n v="2719"/>
  </r>
  <r>
    <s v="Sacramento"/>
    <m/>
    <s v="Jay Fine"/>
    <s v="Consumer"/>
    <n v="0.03"/>
    <n v="1"/>
    <x v="0"/>
    <n v="33317"/>
    <s v="High"/>
    <n v="18"/>
    <n v="0.37"/>
    <x v="0"/>
    <x v="0"/>
    <s v="Peel &amp; Stick Add-On Corner Pockets"/>
    <x v="3"/>
    <n v="-90.585499999999996"/>
    <x v="1"/>
    <n v="4682"/>
    <n v="44.52"/>
    <x v="130"/>
    <s v="Regular Air"/>
    <n v="6.05"/>
    <s v="California"/>
    <n v="2.16"/>
    <n v="95823"/>
  </r>
  <r>
    <s v="Bossier City"/>
    <m/>
    <s v="Neil French"/>
    <s v="Consumer"/>
    <n v="0.09"/>
    <n v="1"/>
    <x v="0"/>
    <n v="56197"/>
    <s v="High"/>
    <n v="11"/>
    <n v="0.53"/>
    <x v="1"/>
    <x v="6"/>
    <s v="Eldon Regeneration Recycled Desk Accessories, Smoke"/>
    <x v="5"/>
    <n v="-21.17"/>
    <x v="3"/>
    <n v="7859"/>
    <n v="28.63"/>
    <x v="131"/>
    <s v="Express Air"/>
    <n v="4.08"/>
    <s v="Louisiana"/>
    <n v="1.74"/>
    <n v="71111"/>
  </r>
  <r>
    <s v="Sacramento"/>
    <m/>
    <s v="Jay Fine"/>
    <s v="Consumer"/>
    <n v="0.08"/>
    <n v="1"/>
    <x v="0"/>
    <n v="33317"/>
    <s v="High"/>
    <n v="35"/>
    <n v="0.6"/>
    <x v="0"/>
    <x v="1"/>
    <s v="Hoover Portapower™ Portable Vacuum"/>
    <x v="13"/>
    <n v="-1605.73"/>
    <x v="1"/>
    <n v="4681"/>
    <n v="203.35"/>
    <x v="131"/>
    <s v="Regular Air"/>
    <n v="49"/>
    <s v="California"/>
    <n v="4.4800000000000004"/>
    <n v="95823"/>
  </r>
  <r>
    <s v="Sacramento"/>
    <m/>
    <s v="Jay Fine"/>
    <s v="Consumer"/>
    <n v="0.09"/>
    <n v="1"/>
    <x v="0"/>
    <n v="33317"/>
    <s v="High"/>
    <n v="13"/>
    <n v="0.55000000000000004"/>
    <x v="2"/>
    <x v="6"/>
    <s v="Accessory2"/>
    <x v="9"/>
    <n v="10.98"/>
    <x v="1"/>
    <n v="4684"/>
    <n v="602.42049999999995"/>
    <x v="131"/>
    <s v="Regular Air"/>
    <n v="1.25"/>
    <s v="California"/>
    <n v="55.99"/>
    <n v="95823"/>
  </r>
  <r>
    <s v="Boston"/>
    <m/>
    <s v="Sara Luxemburg"/>
    <s v="Small Business"/>
    <n v="0.02"/>
    <n v="1"/>
    <x v="0"/>
    <n v="49984"/>
    <s v="Low"/>
    <n v="14"/>
    <n v="0.38"/>
    <x v="0"/>
    <x v="0"/>
    <s v="Durable Pressboard Binders"/>
    <x v="3"/>
    <n v="7.31"/>
    <x v="0"/>
    <n v="6995"/>
    <n v="57.28"/>
    <x v="132"/>
    <s v="Regular Air"/>
    <n v="1.49"/>
    <s v="MA"/>
    <n v="3.8"/>
    <n v="2215"/>
  </r>
  <r>
    <s v="Boca Raton"/>
    <m/>
    <s v="Evan Bailliet"/>
    <s v="Corporate"/>
    <n v="0.08"/>
    <n v="1"/>
    <x v="0"/>
    <n v="27460"/>
    <s v="Not Specified"/>
    <n v="7"/>
    <m/>
    <x v="1"/>
    <x v="5"/>
    <s v="SAFCO Folding Chair Trolley"/>
    <x v="1"/>
    <n v="-1.68"/>
    <x v="3"/>
    <n v="3848"/>
    <n v="855.03"/>
    <x v="131"/>
    <s v="Regular Air"/>
    <n v="12.65"/>
    <s v="Florida"/>
    <n v="128.24"/>
    <n v="33433"/>
  </r>
  <r>
    <s v="Prior Lake"/>
    <m/>
    <s v="Aaron Smayling"/>
    <s v="Small Business"/>
    <n v="0.01"/>
    <n v="1"/>
    <x v="0"/>
    <n v="48772"/>
    <s v="Medium"/>
    <n v="11"/>
    <n v="0.37"/>
    <x v="0"/>
    <x v="0"/>
    <s v="Xerox 213"/>
    <x v="2"/>
    <n v="-44.54"/>
    <x v="2"/>
    <n v="6845"/>
    <n v="81.25"/>
    <x v="131"/>
    <s v="Regular Air"/>
    <n v="7.86"/>
    <s v="Minnesota"/>
    <n v="6.48"/>
    <n v="55372"/>
  </r>
  <r>
    <s v="Prior Lake"/>
    <m/>
    <s v="Aaron Smayling"/>
    <s v="Small Business"/>
    <n v="0.08"/>
    <n v="1"/>
    <x v="0"/>
    <n v="48772"/>
    <s v="Medium"/>
    <n v="18"/>
    <n v="0.56000000000000005"/>
    <x v="0"/>
    <x v="3"/>
    <s v="Newell 321"/>
    <x v="6"/>
    <n v="-24.03"/>
    <x v="2"/>
    <n v="6846"/>
    <n v="57.17"/>
    <x v="131"/>
    <s v="Regular Air"/>
    <n v="2.31"/>
    <s v="Minnesota"/>
    <n v="3.28"/>
    <n v="55372"/>
  </r>
  <r>
    <s v="Prior Lake"/>
    <m/>
    <s v="Aaron Smayling"/>
    <s v="Small Business"/>
    <n v="0.05"/>
    <n v="1"/>
    <x v="0"/>
    <n v="48772"/>
    <s v="Medium"/>
    <n v="12"/>
    <n v="0.56000000000000005"/>
    <x v="0"/>
    <x v="3"/>
    <s v="Newell 351"/>
    <x v="6"/>
    <n v="-37.03"/>
    <x v="2"/>
    <n v="6847"/>
    <n v="41.97"/>
    <x v="131"/>
    <s v="Regular Air"/>
    <n v="4.2"/>
    <s v="Minnesota"/>
    <n v="3.28"/>
    <n v="55372"/>
  </r>
  <r>
    <s v="Prior Lake"/>
    <m/>
    <s v="Aaron Smayling"/>
    <s v="Small Business"/>
    <n v="0.05"/>
    <n v="1"/>
    <x v="0"/>
    <n v="48772"/>
    <s v="Medium"/>
    <n v="10"/>
    <n v="0.36"/>
    <x v="0"/>
    <x v="3"/>
    <s v="OIC Colored Binder Clips, Assorted Sizes"/>
    <x v="14"/>
    <n v="-0.71"/>
    <x v="2"/>
    <n v="6848"/>
    <n v="35.64"/>
    <x v="131"/>
    <s v="Regular Air"/>
    <n v="1.63"/>
    <s v="Minnesota"/>
    <n v="3.58"/>
    <n v="55372"/>
  </r>
  <r>
    <s v="Prior Lake"/>
    <m/>
    <s v="Aaron Smayling"/>
    <s v="Small Business"/>
    <n v="0.09"/>
    <n v="1"/>
    <x v="0"/>
    <n v="48772"/>
    <s v="Medium"/>
    <n v="44"/>
    <n v="0.43"/>
    <x v="1"/>
    <x v="0"/>
    <s v="Howard Miller 12-3/4 Diameter Accuwave DS ™ Wall Clock"/>
    <x v="5"/>
    <n v="991.26"/>
    <x v="2"/>
    <n v="6844"/>
    <n v="3202.25"/>
    <x v="133"/>
    <s v="Regular Air"/>
    <n v="19.989999999999998"/>
    <s v="Minnesota"/>
    <n v="78.69"/>
    <n v="55372"/>
  </r>
  <r>
    <s v="Bettendorf"/>
    <m/>
    <s v="Justin Knight"/>
    <s v="Corporate"/>
    <n v="0"/>
    <n v="1"/>
    <x v="0"/>
    <n v="1314"/>
    <s v="Medium"/>
    <n v="4"/>
    <n v="0.38"/>
    <x v="0"/>
    <x v="3"/>
    <s v="Wirebound Message Books, Four 2 3/4&quot; x 5&quot; Forms per Page, 600 Sets per Book"/>
    <x v="2"/>
    <n v="-7.61"/>
    <x v="2"/>
    <n v="199"/>
    <n v="42.58"/>
    <x v="133"/>
    <s v="Regular Air"/>
    <n v="4.3899999999999997"/>
    <s v="Iowa"/>
    <n v="9.27"/>
    <n v="52722"/>
  </r>
  <r>
    <s v="Boca Raton"/>
    <m/>
    <s v="Evan Bailliet"/>
    <s v="Corporate"/>
    <n v="0.04"/>
    <n v="1"/>
    <x v="0"/>
    <n v="27460"/>
    <s v="Not Specified"/>
    <n v="31"/>
    <n v="0.75"/>
    <x v="2"/>
    <x v="6"/>
    <s v="Imation 3.5&quot; DS/HD IBM Formatted Diskettes, 10/Pack"/>
    <x v="8"/>
    <n v="-102.16"/>
    <x v="3"/>
    <n v="3849"/>
    <n v="196.58"/>
    <x v="133"/>
    <s v="Regular Air"/>
    <n v="4.38"/>
    <s v="Florida"/>
    <n v="5.98"/>
    <n v="33433"/>
  </r>
  <r>
    <s v="Naugatuck"/>
    <m/>
    <s v="Carlos Meador"/>
    <s v="Corporate"/>
    <n v="0.03"/>
    <n v="1"/>
    <x v="0"/>
    <n v="4647"/>
    <s v="Medium"/>
    <n v="7"/>
    <n v="0.39"/>
    <x v="0"/>
    <x v="0"/>
    <s v="Multimedia Mailers"/>
    <x v="15"/>
    <n v="293.14"/>
    <x v="0"/>
    <n v="664"/>
    <n v="1203.73"/>
    <x v="133"/>
    <s v="Regular Air"/>
    <n v="19.989999999999998"/>
    <s v="Connecticut"/>
    <n v="162.93"/>
    <n v="6770"/>
  </r>
  <r>
    <s v="Concord"/>
    <m/>
    <s v="Carlos Meador"/>
    <s v="Corporate"/>
    <n v="0.06"/>
    <n v="1"/>
    <x v="0"/>
    <n v="4647"/>
    <s v="Medium"/>
    <n v="34"/>
    <n v="0.56000000000000005"/>
    <x v="0"/>
    <x v="6"/>
    <s v="Acme Hot Forged Carbon Steel Scissors with Nickel-Plated Handles, 3 7/8&quot; Cut, 8&quot;L"/>
    <x v="16"/>
    <n v="-67.59"/>
    <x v="0"/>
    <n v="663"/>
    <n v="482.93"/>
    <x v="133"/>
    <s v="Regular Air"/>
    <n v="7.59"/>
    <s v="New Hampshire"/>
    <n v="13.9"/>
    <n v="3301"/>
  </r>
  <r>
    <s v="Deer Park"/>
    <m/>
    <s v="Dorris Love"/>
    <s v="Corporate"/>
    <n v="0.02"/>
    <n v="1"/>
    <x v="0"/>
    <n v="36358"/>
    <s v="Not Specified"/>
    <n v="22"/>
    <n v="0.38"/>
    <x v="0"/>
    <x v="3"/>
    <s v="Snap-A-Way® Black Print Carbonless Ruled Speed Letter, Triplicate"/>
    <x v="2"/>
    <n v="318.25"/>
    <x v="0"/>
    <n v="5105"/>
    <n v="823.07"/>
    <x v="133"/>
    <s v="Regular Air"/>
    <n v="5.08"/>
    <s v="New York"/>
    <n v="37.94"/>
    <n v="11729"/>
  </r>
  <r>
    <s v="Auburn"/>
    <m/>
    <s v="Carlos Meador"/>
    <s v="Corporate"/>
    <n v="0.01"/>
    <n v="1"/>
    <x v="0"/>
    <n v="4647"/>
    <s v="Medium"/>
    <n v="33"/>
    <n v="0.8"/>
    <x v="2"/>
    <x v="6"/>
    <s v="Accessory6"/>
    <x v="9"/>
    <n v="-57.540999999999997"/>
    <x v="0"/>
    <n v="662"/>
    <n v="1590.163"/>
    <x v="133"/>
    <s v="Regular Air"/>
    <n v="5"/>
    <s v="Maine"/>
    <n v="55.99"/>
    <n v="4210"/>
  </r>
  <r>
    <s v="Menlo Park"/>
    <m/>
    <s v="Giulietta Dortch"/>
    <s v="Small Business"/>
    <n v="0.08"/>
    <n v="1"/>
    <x v="0"/>
    <n v="13314"/>
    <s v="High"/>
    <n v="34"/>
    <n v="0.39"/>
    <x v="0"/>
    <x v="3"/>
    <s v="Staples Metal Binder Clips"/>
    <x v="14"/>
    <n v="22.22"/>
    <x v="1"/>
    <n v="1852"/>
    <n v="89.4"/>
    <x v="132"/>
    <s v="Express Air"/>
    <n v="0.8"/>
    <s v="California"/>
    <n v="2.62"/>
    <n v="94025"/>
  </r>
  <r>
    <s v="Seymour"/>
    <m/>
    <s v="Carlos Meador"/>
    <s v="Corporate"/>
    <n v="0.01"/>
    <n v="1"/>
    <x v="0"/>
    <n v="4647"/>
    <s v="Medium"/>
    <n v="6"/>
    <n v="0.35"/>
    <x v="0"/>
    <x v="0"/>
    <s v="Peel &amp; Seel® Recycled Catalog Envelopes, Brown"/>
    <x v="15"/>
    <n v="-6.61"/>
    <x v="0"/>
    <n v="665"/>
    <n v="75.19"/>
    <x v="132"/>
    <s v="Regular Air"/>
    <n v="5.72"/>
    <s v="Connecticut"/>
    <n v="11.58"/>
    <n v="6478"/>
  </r>
  <r>
    <s v="Deer Park"/>
    <m/>
    <s v="Dorris Love"/>
    <s v="Corporate"/>
    <n v="0.06"/>
    <n v="1"/>
    <x v="0"/>
    <n v="36358"/>
    <s v="Not Specified"/>
    <n v="28"/>
    <n v="0.74"/>
    <x v="2"/>
    <x v="0"/>
    <s v="Fellowes Internet Keyboard, Platinum"/>
    <x v="8"/>
    <n v="-159.25"/>
    <x v="0"/>
    <n v="5104"/>
    <n v="865.35"/>
    <x v="132"/>
    <s v="Regular Air"/>
    <n v="8.65"/>
    <s v="New York"/>
    <n v="30.42"/>
    <n v="11729"/>
  </r>
  <r>
    <s v="Tigard"/>
    <m/>
    <s v="Claire Good"/>
    <s v="Home Office"/>
    <n v="0"/>
    <n v="1"/>
    <x v="0"/>
    <n v="28097"/>
    <s v="Medium"/>
    <n v="43"/>
    <n v="0.72"/>
    <x v="1"/>
    <x v="5"/>
    <s v="Eldon Cleatmat® Chair Mats for Medium Pile Carpets"/>
    <x v="5"/>
    <n v="-1413.18"/>
    <x v="1"/>
    <n v="3943"/>
    <n v="2438.6999999999998"/>
    <x v="134"/>
    <s v="Regular Air"/>
    <n v="52.2"/>
    <s v="Oregon"/>
    <n v="55.5"/>
    <n v="97224"/>
  </r>
  <r>
    <s v="Texarkana"/>
    <m/>
    <s v="Dave Brooks"/>
    <s v="Corporate"/>
    <n v="0"/>
    <n v="1"/>
    <x v="0"/>
    <n v="10659"/>
    <s v="Critical"/>
    <n v="40"/>
    <n v="0.4"/>
    <x v="0"/>
    <x v="0"/>
    <s v="Xerox 1954"/>
    <x v="2"/>
    <n v="-92.07"/>
    <x v="3"/>
    <n v="1480"/>
    <n v="227.37"/>
    <x v="133"/>
    <s v="Regular Air"/>
    <n v="5.61"/>
    <s v="Arkansas"/>
    <n v="5.28"/>
    <n v="71854"/>
  </r>
  <r>
    <s v="Glendale"/>
    <m/>
    <s v="Benjamin Farhat"/>
    <s v="Home Office"/>
    <n v="0.08"/>
    <n v="1"/>
    <x v="0"/>
    <n v="8132"/>
    <s v="Low"/>
    <n v="46"/>
    <n v="0.66"/>
    <x v="2"/>
    <x v="6"/>
    <s v="Maxell 3.5&quot; DS/HD IBM-Formatted Diskettes, 10/Pack"/>
    <x v="8"/>
    <n v="-165.45"/>
    <x v="1"/>
    <n v="1107"/>
    <n v="229.35"/>
    <x v="133"/>
    <s v="Express Air"/>
    <n v="4.93"/>
    <s v="Arizona"/>
    <n v="4.8899999999999997"/>
    <n v="85301"/>
  </r>
  <r>
    <s v="Maple Shade"/>
    <m/>
    <s v="Bart Folk"/>
    <s v="Corporate"/>
    <n v="0.05"/>
    <n v="1"/>
    <x v="0"/>
    <n v="43553"/>
    <s v="Not Specified"/>
    <n v="29"/>
    <n v="0.36"/>
    <x v="0"/>
    <x v="0"/>
    <s v="Xerox 1949"/>
    <x v="2"/>
    <n v="-55.54"/>
    <x v="0"/>
    <n v="6150"/>
    <n v="143.29"/>
    <x v="132"/>
    <s v="Regular Air"/>
    <n v="4.72"/>
    <s v="New Jersey"/>
    <n v="4.9800000000000004"/>
    <n v="8052"/>
  </r>
  <r>
    <s v="Fort Collins"/>
    <m/>
    <s v="Andrew Allen"/>
    <s v="Corporate"/>
    <n v="0.01"/>
    <n v="1"/>
    <x v="0"/>
    <n v="30852"/>
    <s v="Critical"/>
    <n v="35"/>
    <n v="0.56000000000000005"/>
    <x v="2"/>
    <x v="0"/>
    <s v="T60"/>
    <x v="9"/>
    <n v="713.88"/>
    <x v="1"/>
    <n v="4329"/>
    <n v="2827.1424999999999"/>
    <x v="132"/>
    <s v="Regular Air"/>
    <n v="4.9000000000000004"/>
    <s v="Colorado"/>
    <n v="95.99"/>
    <n v="80525"/>
  </r>
  <r>
    <s v="Wellesley"/>
    <m/>
    <s v="Brad Thomas"/>
    <s v="Home Office"/>
    <n v="0"/>
    <n v="1"/>
    <x v="0"/>
    <n v="36609"/>
    <s v="Not Specified"/>
    <n v="8"/>
    <n v="0.38"/>
    <x v="0"/>
    <x v="0"/>
    <s v="Xerox 1952"/>
    <x v="2"/>
    <n v="-23.29"/>
    <x v="0"/>
    <n v="5134"/>
    <n v="45.73"/>
    <x v="134"/>
    <s v="Regular Air"/>
    <n v="5.49"/>
    <s v="MA"/>
    <n v="4.9800000000000004"/>
    <n v="2457"/>
  </r>
  <r>
    <s v="Glendale"/>
    <m/>
    <s v="Benjamin Farhat"/>
    <s v="Home Office"/>
    <n v="7.0000000000000007E-2"/>
    <n v="1"/>
    <x v="0"/>
    <n v="8132"/>
    <s v="Low"/>
    <n v="45"/>
    <n v="0.37"/>
    <x v="0"/>
    <x v="0"/>
    <s v="Xerox 1898"/>
    <x v="2"/>
    <n v="-141.12"/>
    <x v="1"/>
    <n v="1108"/>
    <n v="294.86"/>
    <x v="135"/>
    <s v="Regular Air"/>
    <n v="6.92"/>
    <s v="Arizona"/>
    <n v="6.68"/>
    <n v="85301"/>
  </r>
  <r>
    <s v="Wilkinsburg"/>
    <m/>
    <s v="Dennis Bolton"/>
    <s v="Small Business"/>
    <n v="0.02"/>
    <n v="1"/>
    <x v="0"/>
    <n v="6656"/>
    <s v="Critical"/>
    <n v="45"/>
    <n v="0.37"/>
    <x v="0"/>
    <x v="0"/>
    <s v="Ibico Recycled Linen-Style Covers"/>
    <x v="3"/>
    <n v="508.96300000000002"/>
    <x v="0"/>
    <n v="921"/>
    <n v="1802"/>
    <x v="132"/>
    <s v="Regular Air"/>
    <n v="10.55"/>
    <s v="Pennsylvania"/>
    <n v="39.06"/>
    <n v="15221"/>
  </r>
  <r>
    <s v="Helena"/>
    <m/>
    <s v="Adam Bellavance"/>
    <s v="Small Business"/>
    <n v="0.05"/>
    <n v="1"/>
    <x v="0"/>
    <n v="41793"/>
    <s v="High"/>
    <n v="48"/>
    <n v="0.49"/>
    <x v="1"/>
    <x v="0"/>
    <s v="DAX Natural Wood-Tone Poster Frame"/>
    <x v="5"/>
    <n v="384.38"/>
    <x v="1"/>
    <n v="5890"/>
    <n v="1286.8699999999999"/>
    <x v="134"/>
    <s v="Regular Air"/>
    <n v="6.93"/>
    <s v="Montana"/>
    <n v="26.48"/>
    <n v="59601"/>
  </r>
  <r>
    <s v="Wilkinsburg"/>
    <m/>
    <s v="Dennis Bolton"/>
    <s v="Small Business"/>
    <n v="0.1"/>
    <n v="1"/>
    <x v="0"/>
    <n v="6656"/>
    <s v="Critical"/>
    <n v="50"/>
    <n v="0.35"/>
    <x v="0"/>
    <x v="0"/>
    <s v="Vinyl Sectional Post Binders"/>
    <x v="3"/>
    <n v="805.43449999999996"/>
    <x v="0"/>
    <n v="922"/>
    <n v="1832.22"/>
    <x v="134"/>
    <s v="Regular Air"/>
    <n v="2.99"/>
    <s v="Pennsylvania"/>
    <n v="37.700000000000003"/>
    <n v="15221"/>
  </r>
  <r>
    <s v="Holladay"/>
    <m/>
    <s v="Larry Tron"/>
    <s v="Corporate"/>
    <n v="0.01"/>
    <n v="1"/>
    <x v="0"/>
    <n v="18496"/>
    <s v="High"/>
    <n v="30"/>
    <n v="0.64"/>
    <x v="2"/>
    <x v="0"/>
    <s v="Belkin ErgoBoard™ Keyboard"/>
    <x v="8"/>
    <n v="46.29"/>
    <x v="1"/>
    <n v="2554"/>
    <n v="991.01"/>
    <x v="134"/>
    <s v="Regular Air"/>
    <n v="6.5"/>
    <s v="Utah"/>
    <n v="30.98"/>
    <n v="84117"/>
  </r>
  <r>
    <s v="Seattle"/>
    <m/>
    <s v="Brendan Sweed"/>
    <s v="Consumer"/>
    <n v="0.08"/>
    <n v="1"/>
    <x v="0"/>
    <n v="8353"/>
    <s v="Medium"/>
    <n v="16"/>
    <n v="0.57999999999999996"/>
    <x v="0"/>
    <x v="3"/>
    <s v="Newell 343"/>
    <x v="6"/>
    <n v="-2.12"/>
    <x v="1"/>
    <n v="1147"/>
    <n v="46.4"/>
    <x v="136"/>
    <s v="Regular Air"/>
    <n v="0.96"/>
    <s v="Washington"/>
    <n v="2.94"/>
    <n v="98115"/>
  </r>
  <r>
    <s v="Garden City"/>
    <m/>
    <s v="Sonia Sunley"/>
    <s v="Corporate"/>
    <n v="0.02"/>
    <n v="1"/>
    <x v="0"/>
    <n v="10048"/>
    <s v="Not Specified"/>
    <n v="21"/>
    <n v="0.83"/>
    <x v="0"/>
    <x v="3"/>
    <s v="*Staples* vLetter Openers, 2/Pack"/>
    <x v="16"/>
    <n v="-20.65"/>
    <x v="2"/>
    <n v="1382"/>
    <n v="78.569999999999993"/>
    <x v="136"/>
    <s v="Regular Air"/>
    <n v="1.32"/>
    <s v="Kansas"/>
    <n v="3.68"/>
    <n v="67846"/>
  </r>
  <r>
    <s v="Seattle"/>
    <m/>
    <s v="Brendan Sweed"/>
    <s v="Consumer"/>
    <n v="0.06"/>
    <n v="1"/>
    <x v="0"/>
    <n v="8353"/>
    <s v="Medium"/>
    <n v="34"/>
    <n v="0.74"/>
    <x v="2"/>
    <x v="6"/>
    <s v="Imation 3.5 IBM Formatted Diskettes, 10/Box"/>
    <x v="8"/>
    <n v="-36.630000000000003"/>
    <x v="1"/>
    <n v="1146"/>
    <n v="286.89999999999998"/>
    <x v="136"/>
    <s v="Regular Air"/>
    <n v="2.38"/>
    <s v="Washington"/>
    <n v="8.32"/>
    <n v="98115"/>
  </r>
  <r>
    <s v="Holladay"/>
    <m/>
    <s v="Larry Tron"/>
    <s v="Corporate"/>
    <n v="0.01"/>
    <n v="1"/>
    <x v="0"/>
    <n v="18496"/>
    <s v="High"/>
    <n v="29"/>
    <n v="0.36"/>
    <x v="0"/>
    <x v="0"/>
    <s v="White Dual Perf Computer Printout Paper, 2700 Sheets, 1 Part, Heavyweight, 20 lbs., 14 7/8 x 11"/>
    <x v="2"/>
    <n v="177.79"/>
    <x v="1"/>
    <n v="2555"/>
    <n v="1267.42"/>
    <x v="137"/>
    <s v="Regular Air"/>
    <n v="19.989999999999998"/>
    <s v="Utah"/>
    <n v="40.99"/>
    <n v="84117"/>
  </r>
  <r>
    <s v="Garden City"/>
    <m/>
    <s v="Sonia Sunley"/>
    <s v="Corporate"/>
    <n v="0.08"/>
    <n v="1"/>
    <x v="0"/>
    <n v="10048"/>
    <s v="Not Specified"/>
    <n v="46"/>
    <n v="0.77"/>
    <x v="2"/>
    <x v="0"/>
    <s v="Keytronic 105-Key Spanish Keyboard"/>
    <x v="8"/>
    <n v="97.16"/>
    <x v="2"/>
    <n v="1381"/>
    <n v="3197.45"/>
    <x v="137"/>
    <s v="Regular Air"/>
    <n v="4"/>
    <s v="Kansas"/>
    <n v="73.98"/>
    <n v="67846"/>
  </r>
  <r>
    <s v="Saint Louis"/>
    <m/>
    <s v="Christine Sundaresam"/>
    <s v="Small Business"/>
    <n v="7.0000000000000007E-2"/>
    <n v="1"/>
    <x v="0"/>
    <n v="24358"/>
    <s v="Critical"/>
    <n v="27"/>
    <n v="0.8"/>
    <x v="0"/>
    <x v="1"/>
    <s v="Tennsco Snap-Together Open Shelving Units, Starter Sets and Add-On Units"/>
    <x v="0"/>
    <n v="-207.28"/>
    <x v="2"/>
    <n v="3411"/>
    <n v="7333.45"/>
    <x v="134"/>
    <s v="Regular Air"/>
    <n v="35"/>
    <s v="MO"/>
    <n v="279.48"/>
    <n v="63116"/>
  </r>
  <r>
    <s v="Yuba City"/>
    <m/>
    <s v="Denny Ordway"/>
    <s v="Small Business"/>
    <n v="0"/>
    <n v="1"/>
    <x v="0"/>
    <n v="21286"/>
    <s v="Critical"/>
    <n v="17"/>
    <n v="0.52"/>
    <x v="0"/>
    <x v="5"/>
    <s v="Holmes Odor Grabber"/>
    <x v="13"/>
    <n v="9.33"/>
    <x v="1"/>
    <n v="2937"/>
    <n v="280.39"/>
    <x v="136"/>
    <s v="Express Air"/>
    <n v="6.75"/>
    <s v="California"/>
    <n v="14.42"/>
    <n v="95991"/>
  </r>
  <r>
    <s v="Davis"/>
    <m/>
    <s v="Paul Lucas"/>
    <s v="Corporate"/>
    <n v="0.09"/>
    <n v="1"/>
    <x v="0"/>
    <n v="263"/>
    <s v="High"/>
    <n v="25"/>
    <n v="0.37"/>
    <x v="0"/>
    <x v="0"/>
    <s v="3M Organizer Strips"/>
    <x v="3"/>
    <n v="-136.25200000000001"/>
    <x v="1"/>
    <n v="46"/>
    <n v="136.77000000000001"/>
    <x v="136"/>
    <s v="Regular Air"/>
    <n v="7.78"/>
    <s v="California"/>
    <n v="5.4"/>
    <n v="95616"/>
  </r>
  <r>
    <s v="Calexico"/>
    <m/>
    <s v="Victoria Pisteka"/>
    <s v="Corporate"/>
    <n v="0.03"/>
    <n v="1"/>
    <x v="0"/>
    <n v="13218"/>
    <s v="High"/>
    <n v="18"/>
    <n v="0.38"/>
    <x v="0"/>
    <x v="0"/>
    <s v="Lock-Up Easel 'Spel-Binder'"/>
    <x v="3"/>
    <n v="198.9425"/>
    <x v="1"/>
    <n v="1838"/>
    <n v="513.08000000000004"/>
    <x v="136"/>
    <s v="Regular Air"/>
    <n v="1.49"/>
    <s v="California"/>
    <n v="28.53"/>
    <n v="92231"/>
  </r>
  <r>
    <s v="Calexico"/>
    <m/>
    <s v="Victoria Pisteka"/>
    <s v="Corporate"/>
    <n v="7.0000000000000007E-2"/>
    <n v="1"/>
    <x v="0"/>
    <n v="13218"/>
    <s v="High"/>
    <n v="16"/>
    <n v="0.36"/>
    <x v="0"/>
    <x v="0"/>
    <s v="Universal Premium White Copier/Laser Paper (20Lb. and 87 Bright)"/>
    <x v="2"/>
    <n v="-62"/>
    <x v="1"/>
    <n v="1839"/>
    <n v="98.8"/>
    <x v="137"/>
    <s v="Regular Air"/>
    <n v="7.15"/>
    <s v="California"/>
    <n v="5.98"/>
    <n v="92231"/>
  </r>
  <r>
    <s v="Fruit Cove"/>
    <m/>
    <s v="Roy Skaria"/>
    <s v="Corporate"/>
    <n v="0.06"/>
    <n v="1"/>
    <x v="0"/>
    <n v="3553"/>
    <s v="Medium"/>
    <n v="7"/>
    <n v="0.57999999999999996"/>
    <x v="0"/>
    <x v="3"/>
    <s v="Newell 343"/>
    <x v="6"/>
    <n v="-4.04"/>
    <x v="3"/>
    <n v="516"/>
    <n v="20.5"/>
    <x v="137"/>
    <s v="Regular Air"/>
    <n v="0.96"/>
    <s v="Florida"/>
    <n v="2.94"/>
    <n v="32259"/>
  </r>
  <r>
    <s v="Terrytown"/>
    <m/>
    <s v="Aleksandra Gannaway"/>
    <s v="Home Office"/>
    <n v="0.09"/>
    <n v="1"/>
    <x v="0"/>
    <n v="36131"/>
    <s v="High"/>
    <n v="26"/>
    <n v="0.36"/>
    <x v="0"/>
    <x v="0"/>
    <s v="Xerox 1897"/>
    <x v="2"/>
    <n v="-83.42"/>
    <x v="3"/>
    <n v="5070"/>
    <n v="130.97"/>
    <x v="137"/>
    <s v="Regular Air"/>
    <n v="6.07"/>
    <s v="Louisiana"/>
    <n v="4.9800000000000004"/>
    <n v="70056"/>
  </r>
  <r>
    <s v="Vallejo"/>
    <m/>
    <s v="Aleksandra Gannaway"/>
    <s v="Home Office"/>
    <n v="7.0000000000000007E-2"/>
    <n v="1"/>
    <x v="0"/>
    <n v="36131"/>
    <s v="High"/>
    <n v="26"/>
    <n v="0.44"/>
    <x v="0"/>
    <x v="3"/>
    <s v="Prismacolor Color Pencil Set"/>
    <x v="6"/>
    <n v="120.18"/>
    <x v="1"/>
    <n v="5071"/>
    <n v="493.43"/>
    <x v="137"/>
    <s v="Regular Air"/>
    <n v="4.0999999999999996"/>
    <s v="California"/>
    <n v="19.84"/>
    <n v="94591"/>
  </r>
  <r>
    <s v="Terrytown"/>
    <m/>
    <s v="Aleksandra Gannaway"/>
    <s v="Home Office"/>
    <n v="7.0000000000000007E-2"/>
    <n v="1"/>
    <x v="0"/>
    <n v="36131"/>
    <s v="High"/>
    <n v="43"/>
    <n v="0.35"/>
    <x v="0"/>
    <x v="3"/>
    <s v="REDIFORM Incoming/Outgoing Call Register, 11&quot; X 8 1/2&quot;, 100 Messages"/>
    <x v="2"/>
    <n v="151.27000000000001"/>
    <x v="3"/>
    <n v="5069"/>
    <n v="354.96"/>
    <x v="138"/>
    <s v="Regular Air"/>
    <n v="1.43"/>
    <s v="Louisiana"/>
    <n v="8.34"/>
    <n v="70056"/>
  </r>
  <r>
    <s v="Murray"/>
    <m/>
    <s v="Stefania Perrino"/>
    <s v="Corporate"/>
    <n v="0.04"/>
    <n v="1"/>
    <x v="0"/>
    <n v="59779"/>
    <s v="Low"/>
    <n v="30"/>
    <n v="0.69"/>
    <x v="1"/>
    <x v="2"/>
    <s v="Hon Comfortask® Task/Swivel Chairs"/>
    <x v="1"/>
    <n v="87.88"/>
    <x v="3"/>
    <n v="8364"/>
    <n v="3575.23"/>
    <x v="139"/>
    <s v="Delivery Truck"/>
    <n v="30"/>
    <s v="Kentucky"/>
    <n v="113.98"/>
    <n v="42071"/>
  </r>
  <r>
    <s v="Normal"/>
    <m/>
    <s v="Sylvia Foulston"/>
    <s v="Corporate"/>
    <n v="0.02"/>
    <n v="1"/>
    <x v="0"/>
    <n v="59207"/>
    <s v="Critical"/>
    <n v="42"/>
    <n v="0.78"/>
    <x v="1"/>
    <x v="4"/>
    <s v="Global Adaptabilities™ Conference Tables"/>
    <x v="4"/>
    <n v="-945.55799999999999"/>
    <x v="2"/>
    <n v="8290"/>
    <n v="9502.7360000000008"/>
    <x v="137"/>
    <s v="Delivery Truck"/>
    <n v="81.98"/>
    <s v="Illinois"/>
    <n v="280.98"/>
    <n v="61761"/>
  </r>
  <r>
    <s v="Gulfport"/>
    <m/>
    <s v="Jack O'Briant"/>
    <s v="Small Business"/>
    <n v="0.04"/>
    <n v="1"/>
    <x v="0"/>
    <n v="58147"/>
    <s v="High"/>
    <n v="41"/>
    <n v="0.57999999999999996"/>
    <x v="0"/>
    <x v="0"/>
    <s v="Staples Surge Protector 6 outlet"/>
    <x v="13"/>
    <n v="24.09"/>
    <x v="3"/>
    <n v="8135"/>
    <n v="470.74"/>
    <x v="137"/>
    <s v="Regular Air"/>
    <n v="3.99"/>
    <s v="Mississippi"/>
    <n v="10.98"/>
    <n v="39503"/>
  </r>
  <r>
    <s v="Norwood"/>
    <m/>
    <s v="Brendan Murry"/>
    <s v="Corporate"/>
    <n v="0.09"/>
    <n v="1"/>
    <x v="0"/>
    <n v="38341"/>
    <s v="Medium"/>
    <n v="38"/>
    <n v="0.56999999999999995"/>
    <x v="2"/>
    <x v="3"/>
    <s v="Accessory25"/>
    <x v="9"/>
    <n v="122.292"/>
    <x v="0"/>
    <n v="5393"/>
    <n v="623.12649999999996"/>
    <x v="137"/>
    <s v="Regular Air"/>
    <n v="0.99"/>
    <s v="MA"/>
    <n v="20.99"/>
    <n v="2062"/>
  </r>
  <r>
    <s v="Sanford"/>
    <m/>
    <s v="Brendan Murry"/>
    <s v="Corporate"/>
    <n v="0.1"/>
    <n v="1"/>
    <x v="0"/>
    <n v="38341"/>
    <s v="Medium"/>
    <n v="15"/>
    <n v="0.4"/>
    <x v="0"/>
    <x v="0"/>
    <s v="Cardinal Poly Pocket Divider Pockets for Ring Binders"/>
    <x v="3"/>
    <n v="-67.0565"/>
    <x v="0"/>
    <n v="5394"/>
    <n v="62.62"/>
    <x v="138"/>
    <s v="Express Air"/>
    <n v="6.27"/>
    <s v="Maine"/>
    <n v="3.36"/>
    <n v="4073"/>
  </r>
  <r>
    <s v="Columbia"/>
    <m/>
    <s v="Roy Collins"/>
    <s v="Corporate"/>
    <n v="0.09"/>
    <n v="1"/>
    <x v="0"/>
    <n v="59207"/>
    <s v="Critical"/>
    <n v="3"/>
    <n v="0.39"/>
    <x v="0"/>
    <x v="3"/>
    <s v="Staples Gold Paper Clips"/>
    <x v="14"/>
    <n v="-4.07"/>
    <x v="3"/>
    <n v="8289"/>
    <n v="10.119999999999999"/>
    <x v="138"/>
    <s v="Regular Air"/>
    <n v="1.58"/>
    <s v="Tennessee"/>
    <n v="2.98"/>
    <n v="38401"/>
  </r>
  <r>
    <s v="South Portland"/>
    <m/>
    <s v="Brendan Murry"/>
    <s v="Corporate"/>
    <n v="7.0000000000000007E-2"/>
    <n v="1"/>
    <x v="0"/>
    <n v="38341"/>
    <s v="Medium"/>
    <n v="5"/>
    <n v="0.38"/>
    <x v="0"/>
    <x v="0"/>
    <s v="Xerox 1933"/>
    <x v="2"/>
    <n v="-7.94"/>
    <x v="0"/>
    <n v="5395"/>
    <n v="64.25"/>
    <x v="140"/>
    <s v="Regular Air"/>
    <n v="4.8600000000000003"/>
    <s v="Maine"/>
    <n v="12.28"/>
    <n v="4106"/>
  </r>
  <r>
    <s v="San Antonio"/>
    <m/>
    <s v="Arthur Wiediger"/>
    <s v="Corporate"/>
    <n v="0"/>
    <n v="1"/>
    <x v="0"/>
    <n v="20614"/>
    <s v="Not Specified"/>
    <n v="47"/>
    <n v="0.67"/>
    <x v="2"/>
    <x v="0"/>
    <s v="Keytronic 105-Key Spanish Keyboard"/>
    <x v="8"/>
    <n v="326.25"/>
    <x v="2"/>
    <n v="2858"/>
    <n v="3596.36"/>
    <x v="140"/>
    <s v="Express Air"/>
    <n v="12.14"/>
    <s v="Texas"/>
    <n v="73.98"/>
    <n v="78207"/>
  </r>
  <r>
    <s v="Eureka"/>
    <m/>
    <s v="Tony Molinari"/>
    <s v="Corporate"/>
    <n v="0.04"/>
    <n v="1"/>
    <x v="0"/>
    <n v="8930"/>
    <s v="Medium"/>
    <n v="14"/>
    <n v="0.4"/>
    <x v="0"/>
    <x v="0"/>
    <s v="Hammermill Color Copier Paper (28Lb. and 96 Bright)"/>
    <x v="2"/>
    <n v="-92.32"/>
    <x v="1"/>
    <n v="1214"/>
    <n v="145.86000000000001"/>
    <x v="135"/>
    <s v="Regular Air"/>
    <n v="11.59"/>
    <s v="California"/>
    <n v="9.99"/>
    <n v="95501"/>
  </r>
  <r>
    <s v="Westford"/>
    <m/>
    <s v="Karen Ferguson"/>
    <s v="Home Office"/>
    <n v="7.0000000000000007E-2"/>
    <n v="1"/>
    <x v="0"/>
    <n v="55909"/>
    <s v="Low"/>
    <n v="3"/>
    <n v="0.39"/>
    <x v="0"/>
    <x v="0"/>
    <s v="Ibico EB-19 Dual Function Manual Binding System"/>
    <x v="3"/>
    <n v="-93.828500000000005"/>
    <x v="0"/>
    <n v="7822"/>
    <n v="526.76"/>
    <x v="141"/>
    <s v="Regular Air"/>
    <n v="19.989999999999998"/>
    <s v="MA"/>
    <n v="172.99"/>
    <n v="1886"/>
  </r>
  <r>
    <s v="Paterson"/>
    <m/>
    <s v="Karen Ferguson"/>
    <s v="Home Office"/>
    <n v="0.03"/>
    <n v="1"/>
    <x v="0"/>
    <n v="55909"/>
    <s v="Low"/>
    <n v="2"/>
    <n v="0.56999999999999995"/>
    <x v="0"/>
    <x v="0"/>
    <s v="Fellowes Personal Hanging Folder Files, Navy"/>
    <x v="0"/>
    <n v="-20.57"/>
    <x v="0"/>
    <n v="7821"/>
    <n v="32.6"/>
    <x v="142"/>
    <s v="Regular Air"/>
    <n v="5.5"/>
    <s v="New Jersey"/>
    <n v="13.43"/>
    <n v="7501"/>
  </r>
  <r>
    <s v="Lancaster"/>
    <m/>
    <s v="Duane Huffman"/>
    <s v="Small Business"/>
    <n v="0.09"/>
    <n v="1"/>
    <x v="0"/>
    <n v="20261"/>
    <s v="Medium"/>
    <n v="25"/>
    <n v="0.37"/>
    <x v="0"/>
    <x v="0"/>
    <s v="GBC Wire Binding Strips"/>
    <x v="3"/>
    <n v="67.107500000000002"/>
    <x v="2"/>
    <n v="2807"/>
    <n v="751.52"/>
    <x v="140"/>
    <s v="Express Air"/>
    <n v="12.62"/>
    <s v="Texas"/>
    <n v="31.74"/>
    <n v="75146"/>
  </r>
  <r>
    <s v="Union City"/>
    <m/>
    <s v="Elizabeth Moffitt"/>
    <s v="Consumer"/>
    <n v="0.04"/>
    <n v="1"/>
    <x v="0"/>
    <n v="20903"/>
    <s v="High"/>
    <n v="4"/>
    <n v="0.62"/>
    <x v="1"/>
    <x v="4"/>
    <s v="Bush Westfield Collection Bookcases, Fully Assembled"/>
    <x v="10"/>
    <n v="-152.76"/>
    <x v="0"/>
    <n v="2897"/>
    <n v="442.99"/>
    <x v="135"/>
    <s v="Delivery Truck"/>
    <n v="35.840000000000003"/>
    <s v="New Jersey"/>
    <n v="100.98"/>
    <n v="7086"/>
  </r>
  <r>
    <s v="Dearborn Heights"/>
    <m/>
    <s v="Kristina Nunn"/>
    <s v="Consumer"/>
    <n v="0.09"/>
    <n v="1"/>
    <x v="0"/>
    <n v="5698"/>
    <s v="Medium"/>
    <n v="15"/>
    <n v="0.57999999999999996"/>
    <x v="0"/>
    <x v="0"/>
    <s v="Kensington 6 Outlet Guardian Standard Surge Protector"/>
    <x v="13"/>
    <n v="-16.89"/>
    <x v="2"/>
    <n v="795"/>
    <n v="297.05"/>
    <x v="135"/>
    <s v="Regular Air"/>
    <n v="6.32"/>
    <s v="Michigan"/>
    <n v="20.48"/>
    <n v="48127"/>
  </r>
  <r>
    <s v="Dearborn Heights"/>
    <m/>
    <s v="Kristina Nunn"/>
    <s v="Consumer"/>
    <n v="0.06"/>
    <n v="1"/>
    <x v="0"/>
    <n v="5698"/>
    <s v="Medium"/>
    <n v="7"/>
    <n v="0.38"/>
    <x v="0"/>
    <x v="0"/>
    <s v="#10 White Business Envelopes,4 1/8 x 9 1/2"/>
    <x v="15"/>
    <n v="25.51"/>
    <x v="2"/>
    <n v="796"/>
    <n v="108.26"/>
    <x v="135"/>
    <s v="Regular Air"/>
    <n v="1.39"/>
    <s v="Michigan"/>
    <n v="15.67"/>
    <n v="48127"/>
  </r>
  <r>
    <s v="Lancaster"/>
    <m/>
    <s v="Duane Huffman"/>
    <s v="Small Business"/>
    <n v="0.02"/>
    <n v="1"/>
    <x v="0"/>
    <n v="20261"/>
    <s v="Medium"/>
    <n v="21"/>
    <n v="0.56000000000000005"/>
    <x v="2"/>
    <x v="0"/>
    <s v="Talkabout T8367"/>
    <x v="9"/>
    <n v="168.23699999999999"/>
    <x v="2"/>
    <n v="2809"/>
    <n v="1259.4535000000001"/>
    <x v="135"/>
    <s v="Express Air"/>
    <n v="8.99"/>
    <s v="Texas"/>
    <n v="65.989999999999995"/>
    <n v="75146"/>
  </r>
  <r>
    <s v="Rancho Cucamonga"/>
    <m/>
    <s v="Dave Poirier"/>
    <s v="Small Business"/>
    <n v="0.01"/>
    <n v="1"/>
    <x v="0"/>
    <n v="2725"/>
    <s v="Not Specified"/>
    <n v="39"/>
    <n v="0.56000000000000005"/>
    <x v="2"/>
    <x v="0"/>
    <n v="5180"/>
    <x v="9"/>
    <n v="396.97199999999998"/>
    <x v="1"/>
    <n v="395"/>
    <n v="2178.431"/>
    <x v="135"/>
    <s v="Express Air"/>
    <n v="8.99"/>
    <s v="California"/>
    <n v="65.989999999999995"/>
    <n v="91730"/>
  </r>
  <r>
    <s v="Reno"/>
    <m/>
    <s v="Daniel Byrd"/>
    <s v="Home Office"/>
    <n v="0"/>
    <n v="1"/>
    <x v="0"/>
    <n v="32355"/>
    <s v="Not Specified"/>
    <n v="50"/>
    <n v="0.37"/>
    <x v="0"/>
    <x v="0"/>
    <s v="Xerox 231"/>
    <x v="2"/>
    <n v="-33.31"/>
    <x v="1"/>
    <n v="4548"/>
    <n v="355.03"/>
    <x v="143"/>
    <s v="Regular Air"/>
    <n v="5.1100000000000003"/>
    <s v="Nevada"/>
    <n v="6.48"/>
    <n v="89502"/>
  </r>
  <r>
    <s v="Reno"/>
    <m/>
    <s v="Daniel Byrd"/>
    <s v="Home Office"/>
    <n v="0.01"/>
    <n v="1"/>
    <x v="0"/>
    <n v="32355"/>
    <s v="Not Specified"/>
    <n v="34"/>
    <n v="0.38"/>
    <x v="0"/>
    <x v="0"/>
    <s v="Storex Dura Pro™ Binders"/>
    <x v="3"/>
    <n v="-239.315"/>
    <x v="1"/>
    <n v="4547"/>
    <n v="211.86"/>
    <x v="141"/>
    <s v="Regular Air"/>
    <n v="9.92"/>
    <s v="Nevada"/>
    <n v="5.94"/>
    <n v="89502"/>
  </r>
  <r>
    <s v="Lancaster"/>
    <m/>
    <s v="Duane Huffman"/>
    <s v="Small Business"/>
    <n v="0.04"/>
    <n v="1"/>
    <x v="0"/>
    <n v="20261"/>
    <s v="Medium"/>
    <n v="36"/>
    <n v="0.39"/>
    <x v="0"/>
    <x v="3"/>
    <s v="Telephone Message Books with Fax/Mobile Section, 5 1/2&quot; x 3 3/16&quot;"/>
    <x v="2"/>
    <n v="81.91"/>
    <x v="2"/>
    <n v="2808"/>
    <n v="220.48"/>
    <x v="141"/>
    <s v="Regular Air"/>
    <n v="1.02"/>
    <s v="Texas"/>
    <n v="6.35"/>
    <n v="75146"/>
  </r>
  <r>
    <s v="Butte"/>
    <m/>
    <s v="Lisa Ryan"/>
    <s v="Home Office"/>
    <n v="0.03"/>
    <n v="1"/>
    <x v="0"/>
    <n v="31810"/>
    <s v="Critical"/>
    <n v="46"/>
    <n v="0.42"/>
    <x v="1"/>
    <x v="3"/>
    <s v="Master Caster Door Stop, Large Neon Orange"/>
    <x v="5"/>
    <n v="-166.74"/>
    <x v="1"/>
    <n v="4462"/>
    <n v="355.55"/>
    <x v="135"/>
    <s v="Regular Air"/>
    <n v="7.98"/>
    <s v="Montana"/>
    <n v="7.28"/>
    <n v="59750"/>
  </r>
  <r>
    <s v="Newington"/>
    <m/>
    <s v="Astrea Jones"/>
    <s v="Corporate"/>
    <n v="0.04"/>
    <n v="1"/>
    <x v="0"/>
    <n v="39040"/>
    <s v="Critical"/>
    <n v="7"/>
    <n v="0.83"/>
    <x v="0"/>
    <x v="3"/>
    <s v="Brites Rubber Bands, 1 1/2 oz. Box"/>
    <x v="14"/>
    <n v="-1"/>
    <x v="0"/>
    <n v="5504"/>
    <n v="19.36"/>
    <x v="143"/>
    <s v="Express Air"/>
    <n v="0.7"/>
    <s v="Connecticut"/>
    <n v="1.98"/>
    <n v="6111"/>
  </r>
  <r>
    <s v="South Vineland"/>
    <m/>
    <s v="Bill Shonely"/>
    <s v="Small Business"/>
    <n v="0.03"/>
    <n v="1"/>
    <x v="0"/>
    <n v="25472"/>
    <s v="High"/>
    <n v="40"/>
    <n v="0.36"/>
    <x v="0"/>
    <x v="3"/>
    <s v="Rediform S.O.S. Phone Message Books"/>
    <x v="2"/>
    <n v="80.349999999999994"/>
    <x v="0"/>
    <n v="3570"/>
    <n v="194.02"/>
    <x v="143"/>
    <s v="Regular Air"/>
    <n v="0.8"/>
    <s v="New Jersey"/>
    <n v="4.9800000000000004"/>
    <n v="8360"/>
  </r>
  <r>
    <s v="Helena"/>
    <m/>
    <s v="Adam Bellavance"/>
    <s v="Small Business"/>
    <n v="0.08"/>
    <n v="1"/>
    <x v="0"/>
    <n v="42949"/>
    <s v="Not Specified"/>
    <n v="40"/>
    <n v="0.37"/>
    <x v="0"/>
    <x v="3"/>
    <s v="Advantus Plastic Paper Clips"/>
    <x v="14"/>
    <n v="-17.489999999999998"/>
    <x v="1"/>
    <n v="6062"/>
    <n v="202.11"/>
    <x v="143"/>
    <s v="Regular Air"/>
    <n v="3.39"/>
    <s v="Montana"/>
    <n v="5"/>
    <n v="59601"/>
  </r>
  <r>
    <s v="Belleville"/>
    <m/>
    <s v="Astrea Jones"/>
    <s v="Corporate"/>
    <n v="0.03"/>
    <n v="1"/>
    <x v="0"/>
    <n v="39040"/>
    <s v="Critical"/>
    <n v="26"/>
    <n v="0.83"/>
    <x v="2"/>
    <x v="6"/>
    <s v="Accessory36"/>
    <x v="9"/>
    <n v="-221.25399999999999"/>
    <x v="0"/>
    <n v="5503"/>
    <n v="1204.5094999999999"/>
    <x v="143"/>
    <s v="Regular Air"/>
    <n v="5"/>
    <s v="New Jersey"/>
    <n v="55.99"/>
    <n v="7109"/>
  </r>
  <r>
    <s v="Twin Falls"/>
    <m/>
    <s v="Tim Brockman"/>
    <s v="Consumer"/>
    <n v="0.06"/>
    <n v="1"/>
    <x v="0"/>
    <n v="23170"/>
    <s v="Not Specified"/>
    <n v="20"/>
    <n v="0.56999999999999995"/>
    <x v="1"/>
    <x v="1"/>
    <s v="Lifetime Advantage™ Folding Chairs, 4/Carton"/>
    <x v="1"/>
    <n v="969.42"/>
    <x v="1"/>
    <n v="3229"/>
    <n v="4252.8900000000003"/>
    <x v="141"/>
    <s v="Express Air"/>
    <n v="18.059999999999999"/>
    <s v="Idaho"/>
    <n v="218.08"/>
    <n v="83301"/>
  </r>
  <r>
    <s v="Channelview"/>
    <m/>
    <s v="Eugene Hildebrand"/>
    <s v="Home Office"/>
    <n v="0.04"/>
    <n v="1"/>
    <x v="0"/>
    <n v="38726"/>
    <s v="Medium"/>
    <n v="44"/>
    <n v="0.36"/>
    <x v="0"/>
    <x v="0"/>
    <s v="Economy Binders"/>
    <x v="3"/>
    <n v="-11.281499999999999"/>
    <x v="2"/>
    <n v="5455"/>
    <n v="92.86"/>
    <x v="141"/>
    <s v="Regular Air"/>
    <n v="1.49"/>
    <s v="Texas"/>
    <n v="2.08"/>
    <n v="77530"/>
  </r>
  <r>
    <s v="El Paso"/>
    <m/>
    <s v="Edward Becker"/>
    <s v="Home Office"/>
    <n v="0.02"/>
    <n v="1"/>
    <x v="0"/>
    <n v="13735"/>
    <s v="Medium"/>
    <n v="36"/>
    <n v="0.36"/>
    <x v="0"/>
    <x v="0"/>
    <s v="#10- 4 1/8&quot; x 9 1/2&quot; Security-Tint Envelopes"/>
    <x v="15"/>
    <n v="117.38"/>
    <x v="2"/>
    <n v="1917"/>
    <n v="281.70999999999998"/>
    <x v="141"/>
    <s v="Regular Air"/>
    <n v="1.39"/>
    <s v="Texas"/>
    <n v="7.64"/>
    <n v="79907"/>
  </r>
  <r>
    <s v="Missoula"/>
    <m/>
    <s v="Adam Bellavance"/>
    <s v="Small Business"/>
    <n v="7.0000000000000007E-2"/>
    <n v="1"/>
    <x v="0"/>
    <n v="42949"/>
    <s v="Not Specified"/>
    <n v="49"/>
    <n v="0.39"/>
    <x v="2"/>
    <x v="5"/>
    <s v="Hewlett Packard 6S Scientific Calculator"/>
    <x v="7"/>
    <n v="-114.6399"/>
    <x v="1"/>
    <n v="6063"/>
    <n v="630.99"/>
    <x v="141"/>
    <s v="Regular Air"/>
    <n v="9.44"/>
    <s v="Montana"/>
    <n v="12.99"/>
    <n v="59801"/>
  </r>
  <r>
    <s v="Walla Walla"/>
    <m/>
    <s v="Cyma Kinney"/>
    <s v="Small Business"/>
    <n v="0.09"/>
    <n v="1"/>
    <x v="0"/>
    <n v="28069"/>
    <s v="Low"/>
    <n v="4"/>
    <n v="0.49"/>
    <x v="0"/>
    <x v="3"/>
    <s v="Avery Hi-Liter® Smear-Safe Highlighters"/>
    <x v="6"/>
    <n v="-2.87"/>
    <x v="1"/>
    <n v="3942"/>
    <n v="23.58"/>
    <x v="144"/>
    <s v="Regular Air"/>
    <n v="0.83"/>
    <s v="Washington"/>
    <n v="5.84"/>
    <n v="99362"/>
  </r>
  <r>
    <s v="Walla Walla"/>
    <m/>
    <s v="Cyma Kinney"/>
    <s v="Small Business"/>
    <n v="0.02"/>
    <n v="1"/>
    <x v="0"/>
    <n v="28069"/>
    <s v="Low"/>
    <n v="1"/>
    <n v="0.36"/>
    <x v="0"/>
    <x v="3"/>
    <s v="Array® Memo Cubes"/>
    <x v="2"/>
    <n v="-4.09"/>
    <x v="1"/>
    <n v="3941"/>
    <n v="10.17"/>
    <x v="142"/>
    <s v="Express Air"/>
    <n v="2.04"/>
    <s v="Washington"/>
    <n v="5.18"/>
    <n v="99362"/>
  </r>
  <r>
    <s v="Lindenhurst"/>
    <m/>
    <s v="Mathew Reese"/>
    <s v="Small Business"/>
    <n v="0.1"/>
    <n v="1"/>
    <x v="0"/>
    <n v="57666"/>
    <s v="Not Specified"/>
    <n v="44"/>
    <n v="0.78"/>
    <x v="0"/>
    <x v="2"/>
    <s v="Tennsco Lockers, Gray"/>
    <x v="0"/>
    <n v="-2111.36"/>
    <x v="0"/>
    <n v="8084"/>
    <n v="941.99"/>
    <x v="143"/>
    <s v="Delivery Truck"/>
    <n v="53.03"/>
    <s v="New York"/>
    <n v="20.98"/>
    <n v="11757"/>
  </r>
  <r>
    <s v="Lewisville"/>
    <m/>
    <s v="Eudokia Martin"/>
    <s v="Home Office"/>
    <n v="0.03"/>
    <n v="1"/>
    <x v="0"/>
    <n v="46853"/>
    <s v="Low"/>
    <n v="22"/>
    <n v="0.51"/>
    <x v="2"/>
    <x v="0"/>
    <s v="Hayes Optima 56K V.90 Internal Voice Modem"/>
    <x v="8"/>
    <n v="1489.8"/>
    <x v="2"/>
    <n v="6581"/>
    <n v="5648.69"/>
    <x v="143"/>
    <s v="Regular Air"/>
    <n v="11.25"/>
    <s v="Texas"/>
    <n v="256.99"/>
    <n v="75057"/>
  </r>
  <r>
    <s v="Aurora"/>
    <m/>
    <s v="Eugene Moren"/>
    <s v="Home Office"/>
    <n v="0.01"/>
    <n v="1"/>
    <x v="0"/>
    <n v="834"/>
    <s v="Medium"/>
    <n v="15"/>
    <n v="0.4"/>
    <x v="2"/>
    <x v="2"/>
    <s v="Hewlett-Packard Deskjet 5550 Color Inkjet Printer"/>
    <x v="7"/>
    <n v="-164.39519999999999"/>
    <x v="1"/>
    <n v="131"/>
    <n v="1813.04"/>
    <x v="141"/>
    <s v="Delivery Truck"/>
    <n v="56.14"/>
    <s v="Colorado"/>
    <n v="115.99"/>
    <n v="80013"/>
  </r>
  <r>
    <s v="Las Cruces"/>
    <m/>
    <s v="Mitch Gastineau"/>
    <s v="Small Business"/>
    <n v="0.1"/>
    <n v="1"/>
    <x v="0"/>
    <n v="22818"/>
    <s v="Critical"/>
    <n v="50"/>
    <n v="0.78"/>
    <x v="1"/>
    <x v="2"/>
    <s v="Office Star - Contemporary Task Swivel chair with 2-way adjustable arms, Plum"/>
    <x v="1"/>
    <n v="-592.42999999999995"/>
    <x v="1"/>
    <n v="3171"/>
    <n v="6277.75"/>
    <x v="139"/>
    <s v="Delivery Truck"/>
    <n v="30"/>
    <s v="New Mexico"/>
    <n v="130.97999999999999"/>
    <n v="88001"/>
  </r>
  <r>
    <s v="Bullhead City"/>
    <m/>
    <s v="Quincy Jones"/>
    <s v="Corporate"/>
    <n v="0.06"/>
    <n v="1"/>
    <x v="0"/>
    <n v="25509"/>
    <s v="Critical"/>
    <n v="43"/>
    <n v="0.37"/>
    <x v="0"/>
    <x v="0"/>
    <s v="Cardinal Holdit Business Card Pockets"/>
    <x v="3"/>
    <n v="-103.224"/>
    <x v="1"/>
    <n v="3580"/>
    <n v="212.28"/>
    <x v="139"/>
    <s v="Regular Air"/>
    <n v="4.95"/>
    <s v="Arizona"/>
    <n v="4.9800000000000004"/>
    <n v="86442"/>
  </r>
  <r>
    <s v="Lindenhurst"/>
    <m/>
    <s v="Mathew Reese"/>
    <s v="Small Business"/>
    <n v="0.03"/>
    <n v="1"/>
    <x v="0"/>
    <n v="57666"/>
    <s v="Not Specified"/>
    <n v="45"/>
    <n v="0.56999999999999995"/>
    <x v="0"/>
    <x v="6"/>
    <s v="Boston 1799 Powerhouse™ Electric Pencil Sharpener"/>
    <x v="6"/>
    <n v="304.2"/>
    <x v="0"/>
    <n v="8083"/>
    <n v="1206.1500000000001"/>
    <x v="144"/>
    <s v="Regular Air"/>
    <n v="4.08"/>
    <s v="New York"/>
    <n v="25.98"/>
    <n v="11757"/>
  </r>
  <r>
    <s v="Las Cruces"/>
    <m/>
    <s v="Mitch Gastineau"/>
    <s v="Small Business"/>
    <n v="0.08"/>
    <n v="1"/>
    <x v="0"/>
    <n v="22818"/>
    <s v="Low"/>
    <n v="19"/>
    <n v="0.68"/>
    <x v="2"/>
    <x v="0"/>
    <s v="Belkin 105-Key Black Keyboard"/>
    <x v="8"/>
    <n v="-53.82"/>
    <x v="1"/>
    <n v="3172"/>
    <n v="360.24"/>
    <x v="142"/>
    <s v="Regular Air"/>
    <n v="4"/>
    <s v="New Mexico"/>
    <n v="19.98"/>
    <n v="88001"/>
  </r>
  <r>
    <s v="Spanish Fork"/>
    <m/>
    <s v="Emily Grady"/>
    <s v="Home Office"/>
    <n v="7.0000000000000007E-2"/>
    <n v="1"/>
    <x v="0"/>
    <n v="10663"/>
    <s v="High"/>
    <n v="40"/>
    <n v="0.39"/>
    <x v="0"/>
    <x v="0"/>
    <s v="Avery 494"/>
    <x v="12"/>
    <n v="38.450000000000003"/>
    <x v="1"/>
    <n v="1484"/>
    <n v="104.39"/>
    <x v="141"/>
    <s v="Regular Air"/>
    <n v="0.5"/>
    <s v="Utah"/>
    <n v="2.61"/>
    <n v="84660"/>
  </r>
  <r>
    <s v="Annapolis"/>
    <m/>
    <s v="Tom Stivers"/>
    <s v="Corporate"/>
    <n v="0.03"/>
    <n v="1"/>
    <x v="0"/>
    <n v="55908"/>
    <s v="High"/>
    <n v="44"/>
    <n v="0.36"/>
    <x v="0"/>
    <x v="0"/>
    <s v="Wilson Jones Elliptical Ring 3 1/2&quot; Capacity Binders, 800 sheets"/>
    <x v="3"/>
    <n v="807.38099999999997"/>
    <x v="0"/>
    <n v="7820"/>
    <n v="1844.97"/>
    <x v="139"/>
    <s v="Regular Air"/>
    <n v="2.99"/>
    <s v="Maryland"/>
    <n v="42.8"/>
    <n v="21403"/>
  </r>
  <r>
    <s v="Janesville"/>
    <m/>
    <s v="Nathan Gelder"/>
    <s v="Home Office"/>
    <n v="0.08"/>
    <n v="1"/>
    <x v="0"/>
    <n v="19431"/>
    <s v="Not Specified"/>
    <n v="4"/>
    <n v="0.56999999999999995"/>
    <x v="0"/>
    <x v="3"/>
    <s v="Newell 31"/>
    <x v="6"/>
    <n v="-5.54"/>
    <x v="2"/>
    <n v="2687"/>
    <n v="16.82"/>
    <x v="144"/>
    <s v="Regular Air"/>
    <n v="1.17"/>
    <s v="Wisconsin"/>
    <n v="4.13"/>
    <n v="53545"/>
  </r>
  <r>
    <s v="Olive Branch"/>
    <m/>
    <s v="Justin Ellison"/>
    <s v="Home Office"/>
    <n v="0"/>
    <n v="1"/>
    <x v="0"/>
    <n v="26758"/>
    <s v="Not Specified"/>
    <n v="37"/>
    <n v="0.56000000000000005"/>
    <x v="0"/>
    <x v="3"/>
    <s v="Newell 340"/>
    <x v="6"/>
    <n v="17"/>
    <x v="3"/>
    <n v="3747"/>
    <n v="108.33"/>
    <x v="144"/>
    <s v="Regular Air"/>
    <n v="0.7"/>
    <s v="Mississippi"/>
    <n v="2.88"/>
    <n v="38654"/>
  </r>
  <r>
    <s v="Olive Branch"/>
    <m/>
    <s v="Justin Ellison"/>
    <s v="Home Office"/>
    <n v="0.09"/>
    <n v="1"/>
    <x v="0"/>
    <n v="26758"/>
    <s v="Not Specified"/>
    <n v="46"/>
    <n v="0.76"/>
    <x v="2"/>
    <x v="0"/>
    <s v="Micro Innovations Media Access Pro Keyboard"/>
    <x v="8"/>
    <n v="315.33"/>
    <x v="3"/>
    <n v="3746"/>
    <n v="3519.12"/>
    <x v="144"/>
    <s v="Express Air"/>
    <n v="4"/>
    <s v="Mississippi"/>
    <n v="77.510000000000005"/>
    <n v="38654"/>
  </r>
  <r>
    <s v="Hilliard"/>
    <m/>
    <s v="Stuart Calhoun"/>
    <s v="Consumer"/>
    <n v="0.02"/>
    <n v="1"/>
    <x v="0"/>
    <n v="23205"/>
    <s v="High"/>
    <n v="26"/>
    <n v="0.75"/>
    <x v="1"/>
    <x v="4"/>
    <s v="Bevis Boat-Shaped Conference Table"/>
    <x v="4"/>
    <n v="-633.441237"/>
    <x v="0"/>
    <n v="3237"/>
    <n v="7208.8"/>
    <x v="144"/>
    <s v="Delivery Truck"/>
    <n v="62.74"/>
    <s v="Ohio"/>
    <n v="262.11"/>
    <n v="43026"/>
  </r>
  <r>
    <s v="Huntsville"/>
    <m/>
    <s v="Nancy Lomonaco"/>
    <s v="Home Office"/>
    <n v="0.05"/>
    <n v="1"/>
    <x v="0"/>
    <n v="5760"/>
    <s v="Not Specified"/>
    <n v="34"/>
    <n v="0.55000000000000004"/>
    <x v="1"/>
    <x v="2"/>
    <s v="Global Airflow Leather Mesh Back Chair, Black"/>
    <x v="1"/>
    <n v="650.29999999999995"/>
    <x v="2"/>
    <n v="802"/>
    <n v="5261.73"/>
    <x v="144"/>
    <s v="Delivery Truck"/>
    <n v="43.71"/>
    <s v="Texas"/>
    <n v="150.97999999999999"/>
    <n v="77340"/>
  </r>
  <r>
    <s v="South Lake Tahoe"/>
    <m/>
    <s v="Harold Dahlen"/>
    <s v="Consumer"/>
    <n v="0.1"/>
    <n v="1"/>
    <x v="0"/>
    <n v="41091"/>
    <s v="Medium"/>
    <n v="32"/>
    <n v="0.56999999999999995"/>
    <x v="1"/>
    <x v="1"/>
    <s v="Lifetime Advantage™ Folding Chairs, 4/Carton"/>
    <x v="1"/>
    <n v="1318.83"/>
    <x v="1"/>
    <n v="5793"/>
    <n v="6310.69"/>
    <x v="144"/>
    <s v="Express Air"/>
    <n v="18.059999999999999"/>
    <s v="California"/>
    <n v="218.08"/>
    <n v="96150"/>
  </r>
  <r>
    <s v="Hilliard"/>
    <m/>
    <s v="Stuart Calhoun"/>
    <s v="Consumer"/>
    <n v="0.08"/>
    <n v="1"/>
    <x v="0"/>
    <n v="23205"/>
    <s v="High"/>
    <n v="8"/>
    <n v="0.6"/>
    <x v="0"/>
    <x v="0"/>
    <s v="Kensington 6 Outlet SmartSocket Surge Protector"/>
    <x v="13"/>
    <n v="-16.64"/>
    <x v="0"/>
    <n v="3235"/>
    <n v="319.62"/>
    <x v="144"/>
    <s v="Express Air"/>
    <n v="7.2"/>
    <s v="Ohio"/>
    <n v="40.98"/>
    <n v="43026"/>
  </r>
  <r>
    <s v="Hilliard"/>
    <m/>
    <s v="Stuart Calhoun"/>
    <s v="Consumer"/>
    <n v="0.08"/>
    <n v="1"/>
    <x v="0"/>
    <n v="23205"/>
    <s v="High"/>
    <n v="32"/>
    <n v="0.77"/>
    <x v="2"/>
    <x v="6"/>
    <s v="Imation Neon Mac Format Diskettes, 10/Pack"/>
    <x v="8"/>
    <n v="-59.73"/>
    <x v="0"/>
    <n v="3236"/>
    <n v="263.39"/>
    <x v="144"/>
    <s v="Express Air"/>
    <n v="2.83"/>
    <s v="Ohio"/>
    <n v="8.1199999999999992"/>
    <n v="43026"/>
  </r>
  <r>
    <s v="Troy"/>
    <m/>
    <s v="Vivek Grady"/>
    <s v="Home Office"/>
    <n v="0.02"/>
    <n v="1"/>
    <x v="0"/>
    <n v="12516"/>
    <s v="Low"/>
    <n v="22"/>
    <n v="0.37"/>
    <x v="0"/>
    <x v="0"/>
    <s v="Xerox 231"/>
    <x v="2"/>
    <n v="-23.53"/>
    <x v="0"/>
    <n v="1750"/>
    <n v="154.6"/>
    <x v="145"/>
    <s v="Regular Air"/>
    <n v="5.1100000000000003"/>
    <s v="Ohio"/>
    <n v="6.48"/>
    <n v="45373"/>
  </r>
  <r>
    <s v="Troy"/>
    <m/>
    <s v="Vivek Grady"/>
    <s v="Home Office"/>
    <n v="0.1"/>
    <n v="1"/>
    <x v="0"/>
    <n v="12516"/>
    <s v="Low"/>
    <n v="31"/>
    <n v="0.37"/>
    <x v="2"/>
    <x v="2"/>
    <s v="Lexmark Z25 Color Inkjet Printer"/>
    <x v="7"/>
    <n v="66.22"/>
    <x v="0"/>
    <n v="1749"/>
    <n v="2360.4299999999998"/>
    <x v="146"/>
    <s v="Delivery Truck"/>
    <n v="33.6"/>
    <s v="Ohio"/>
    <n v="80.97"/>
    <n v="45373"/>
  </r>
  <r>
    <s v="Surprise"/>
    <m/>
    <s v="Dianna Vittorini"/>
    <s v="Corporate"/>
    <n v="0.08"/>
    <n v="1"/>
    <x v="0"/>
    <n v="59072"/>
    <s v="Not Specified"/>
    <n v="22"/>
    <n v="0.39"/>
    <x v="0"/>
    <x v="0"/>
    <s v="Xerox 1883"/>
    <x v="2"/>
    <n v="175.03"/>
    <x v="1"/>
    <n v="8260"/>
    <n v="576.89"/>
    <x v="142"/>
    <s v="Regular Air"/>
    <n v="5.58"/>
    <s v="Arizona"/>
    <n v="26.38"/>
    <n v="85374"/>
  </r>
  <r>
    <s v="Oceanside"/>
    <m/>
    <s v="Mitch Webber"/>
    <s v="Corporate"/>
    <n v="0.06"/>
    <n v="1"/>
    <x v="0"/>
    <n v="39335"/>
    <s v="Not Specified"/>
    <n v="24"/>
    <n v="0.72"/>
    <x v="2"/>
    <x v="6"/>
    <s v="Imation Primaris 3.5&quot; 2HD Unformatted Diskettes, 10/Pack"/>
    <x v="8"/>
    <n v="-45.64"/>
    <x v="0"/>
    <n v="5557"/>
    <n v="113.23"/>
    <x v="142"/>
    <s v="Regular Air"/>
    <n v="2.39"/>
    <s v="New York"/>
    <n v="4.7699999999999996"/>
    <n v="11572"/>
  </r>
  <r>
    <s v="Surprise"/>
    <m/>
    <s v="Dianna Vittorini"/>
    <s v="Corporate"/>
    <n v="0.03"/>
    <n v="1"/>
    <x v="0"/>
    <n v="59072"/>
    <s v="Not Specified"/>
    <n v="12"/>
    <n v="0.36"/>
    <x v="0"/>
    <x v="0"/>
    <s v="Wilson Jones Custom Binder Spines &amp; Labels"/>
    <x v="3"/>
    <n v="-51.704000000000001"/>
    <x v="1"/>
    <n v="8259"/>
    <n v="78.94"/>
    <x v="147"/>
    <s v="Express Air"/>
    <n v="7.46"/>
    <s v="Arizona"/>
    <n v="5.44"/>
    <n v="85374"/>
  </r>
  <r>
    <s v="Edmonds"/>
    <m/>
    <s v="Ruben Dartt"/>
    <s v="Corporate"/>
    <n v="0.08"/>
    <n v="1"/>
    <x v="0"/>
    <n v="9476"/>
    <s v="Not Specified"/>
    <n v="10"/>
    <n v="0.37"/>
    <x v="0"/>
    <x v="0"/>
    <s v="GBC Pre-Punched Binding Paper, Plastic, White, 8-1/2&quot; x 11&quot;"/>
    <x v="3"/>
    <n v="-66.584999999999994"/>
    <x v="1"/>
    <n v="1293"/>
    <n v="165.04"/>
    <x v="147"/>
    <s v="Express Air"/>
    <n v="13.18"/>
    <s v="Washington"/>
    <n v="15.99"/>
    <n v="98026"/>
  </r>
  <r>
    <s v="Bakersfield"/>
    <m/>
    <s v="Peter Buhler"/>
    <s v="Consumer"/>
    <n v="0.06"/>
    <n v="1"/>
    <x v="0"/>
    <n v="6880"/>
    <s v="Medium"/>
    <n v="5"/>
    <n v="0.37"/>
    <x v="0"/>
    <x v="0"/>
    <s v="Xerox 1938"/>
    <x v="2"/>
    <n v="21.78"/>
    <x v="1"/>
    <n v="949"/>
    <n v="235.49"/>
    <x v="147"/>
    <s v="Regular Air"/>
    <n v="5.86"/>
    <s v="California"/>
    <n v="47.9"/>
    <n v="93309"/>
  </r>
  <r>
    <s v="Oceanside"/>
    <m/>
    <s v="Mitch Webber"/>
    <s v="Corporate"/>
    <n v="0.1"/>
    <n v="1"/>
    <x v="0"/>
    <n v="39335"/>
    <s v="Not Specified"/>
    <n v="34"/>
    <n v="0.38"/>
    <x v="0"/>
    <x v="0"/>
    <s v="Tyvek ® Top-Opening Peel &amp; Seel Envelopes, Plain White"/>
    <x v="15"/>
    <n v="204.49"/>
    <x v="0"/>
    <n v="5558"/>
    <n v="889.84"/>
    <x v="147"/>
    <s v="Regular Air"/>
    <n v="8.23"/>
    <s v="New York"/>
    <n v="27.18"/>
    <n v="11572"/>
  </r>
  <r>
    <s v="Gorham"/>
    <m/>
    <s v="Denise Leinenbach"/>
    <s v="Home Office"/>
    <n v="0.01"/>
    <n v="1"/>
    <x v="0"/>
    <n v="3589"/>
    <s v="High"/>
    <n v="23"/>
    <n v="0.37"/>
    <x v="0"/>
    <x v="0"/>
    <s v="Self-Adhesive Removable Labels"/>
    <x v="12"/>
    <n v="28.55"/>
    <x v="0"/>
    <n v="529"/>
    <n v="72.930000000000007"/>
    <x v="147"/>
    <s v="Regular Air"/>
    <n v="0.49"/>
    <s v="Maine"/>
    <n v="3.15"/>
    <n v="4038"/>
  </r>
  <r>
    <s v="Granite Bay"/>
    <m/>
    <s v="Tracy Hopkins"/>
    <s v="Small Business"/>
    <n v="0.08"/>
    <n v="1"/>
    <x v="0"/>
    <n v="25445"/>
    <s v="Low"/>
    <n v="48"/>
    <n v="0.35"/>
    <x v="0"/>
    <x v="0"/>
    <s v="Surelock™ Post Binders"/>
    <x v="3"/>
    <n v="617.0575"/>
    <x v="1"/>
    <n v="3567"/>
    <n v="1444"/>
    <x v="147"/>
    <s v="Regular Air"/>
    <n v="2.99"/>
    <s v="California"/>
    <n v="30.56"/>
    <n v="95746"/>
  </r>
  <r>
    <s v="Surprise"/>
    <m/>
    <s v="Dianna Vittorini"/>
    <s v="Corporate"/>
    <n v="0"/>
    <n v="1"/>
    <x v="0"/>
    <n v="59072"/>
    <s v="Not Specified"/>
    <n v="38"/>
    <n v="0.57999999999999996"/>
    <x v="2"/>
    <x v="0"/>
    <s v="V2397"/>
    <x v="9"/>
    <n v="1286.5319999999999"/>
    <x v="1"/>
    <n v="8262"/>
    <n v="4191.5625"/>
    <x v="147"/>
    <s v="Regular Air"/>
    <n v="2.5"/>
    <s v="Arizona"/>
    <n v="125.99"/>
    <n v="85374"/>
  </r>
  <r>
    <s v="Surprise"/>
    <m/>
    <s v="Dianna Vittorini"/>
    <s v="Corporate"/>
    <n v="0.06"/>
    <n v="1"/>
    <x v="0"/>
    <n v="59072"/>
    <s v="Not Specified"/>
    <n v="2"/>
    <n v="0.81"/>
    <x v="2"/>
    <x v="3"/>
    <s v="Accessory37"/>
    <x v="9"/>
    <n v="-112.18899999999999"/>
    <x v="1"/>
    <n v="8261"/>
    <n v="35.665999999999997"/>
    <x v="147"/>
    <s v="Regular Air"/>
    <n v="2.5"/>
    <s v="Arizona"/>
    <n v="20.99"/>
    <n v="85374"/>
  </r>
  <r>
    <s v="Mesa"/>
    <m/>
    <s v="Bruce Degenhardt"/>
    <s v="Home Office"/>
    <n v="0.09"/>
    <n v="1"/>
    <x v="0"/>
    <n v="29637"/>
    <s v="High"/>
    <n v="34"/>
    <n v="0.4"/>
    <x v="2"/>
    <x v="5"/>
    <s v="Canon P1-DHIII Palm Printing Calculator"/>
    <x v="7"/>
    <n v="-6.6120000000000001"/>
    <x v="1"/>
    <n v="4176"/>
    <n v="598.19000000000005"/>
    <x v="147"/>
    <s v="Regular Air"/>
    <n v="8.51"/>
    <s v="Arizona"/>
    <n v="17.98"/>
    <n v="85204"/>
  </r>
  <r>
    <s v="Grand Junction"/>
    <m/>
    <s v="Anthony Rawles"/>
    <s v="Small Business"/>
    <n v="0.02"/>
    <n v="1"/>
    <x v="0"/>
    <n v="51815"/>
    <s v="Low"/>
    <n v="21"/>
    <n v="0.59"/>
    <x v="2"/>
    <x v="0"/>
    <s v="270c"/>
    <x v="9"/>
    <n v="398.358"/>
    <x v="1"/>
    <n v="7265"/>
    <n v="2292.1015000000002"/>
    <x v="142"/>
    <s v="Regular Air"/>
    <n v="3"/>
    <s v="Colorado"/>
    <n v="125.99"/>
    <n v="81503"/>
  </r>
  <r>
    <s v="Longview"/>
    <m/>
    <s v="Tonja Turnell"/>
    <s v="Consumer"/>
    <n v="0.01"/>
    <n v="1"/>
    <x v="0"/>
    <n v="5222"/>
    <s v="Not Specified"/>
    <n v="40"/>
    <m/>
    <x v="1"/>
    <x v="2"/>
    <s v="SAFCO PlanMaster Heigh-Adjustable Drafting Table Base, 43w x 30d x 30-37h, Black"/>
    <x v="4"/>
    <n v="4503.63"/>
    <x v="1"/>
    <n v="728"/>
    <n v="14451.75"/>
    <x v="147"/>
    <s v="Delivery Truck"/>
    <n v="60"/>
    <s v="Washington"/>
    <n v="349.45"/>
    <n v="98632"/>
  </r>
  <r>
    <s v="Kirkwood"/>
    <m/>
    <s v="Meg O'Connel"/>
    <s v="Corporate"/>
    <n v="0.01"/>
    <n v="1"/>
    <x v="0"/>
    <n v="57153"/>
    <s v="Critical"/>
    <n v="45"/>
    <n v="0.38"/>
    <x v="0"/>
    <x v="0"/>
    <s v="#10 White Business Envelopes,4 1/8 x 9 1/2"/>
    <x v="15"/>
    <n v="336.25"/>
    <x v="2"/>
    <n v="7997"/>
    <n v="698.1"/>
    <x v="147"/>
    <s v="Regular Air"/>
    <n v="1.39"/>
    <s v="MO"/>
    <n v="15.67"/>
    <n v="63122"/>
  </r>
  <r>
    <s v="Morristown"/>
    <m/>
    <s v="Sara Luxemburg"/>
    <s v="Small Business"/>
    <n v="0.05"/>
    <n v="1"/>
    <x v="0"/>
    <n v="39426"/>
    <s v="Critical"/>
    <n v="21"/>
    <n v="0.39"/>
    <x v="0"/>
    <x v="3"/>
    <s v="Staples Metal Binder Clips"/>
    <x v="14"/>
    <n v="12.71"/>
    <x v="0"/>
    <n v="5567"/>
    <n v="56.21"/>
    <x v="147"/>
    <s v="Regular Air"/>
    <n v="0.8"/>
    <s v="New Jersey"/>
    <n v="2.62"/>
    <n v="7960"/>
  </r>
  <r>
    <s v="Kirkwood"/>
    <m/>
    <s v="Meg O'Connel"/>
    <s v="Corporate"/>
    <n v="0.02"/>
    <n v="1"/>
    <x v="0"/>
    <n v="57153"/>
    <s v="Critical"/>
    <n v="9"/>
    <n v="0.42"/>
    <x v="0"/>
    <x v="5"/>
    <s v="Holmes Replacement Filter for HEPA Air Cleaner, Medium Room"/>
    <x v="13"/>
    <n v="-14.52"/>
    <x v="2"/>
    <n v="7996"/>
    <n v="106.05"/>
    <x v="145"/>
    <s v="Regular Air"/>
    <n v="6.12"/>
    <s v="MO"/>
    <n v="11.33"/>
    <n v="63122"/>
  </r>
  <r>
    <s v="Grand Junction"/>
    <m/>
    <s v="Anthony Rawles"/>
    <s v="Small Business"/>
    <n v="0.01"/>
    <n v="1"/>
    <x v="0"/>
    <n v="51815"/>
    <s v="Low"/>
    <n v="37"/>
    <n v="0.38"/>
    <x v="0"/>
    <x v="0"/>
    <s v="Storex Dura Pro™ Binders"/>
    <x v="3"/>
    <n v="-256.51900000000001"/>
    <x v="1"/>
    <n v="7264"/>
    <n v="227.5"/>
    <x v="148"/>
    <s v="Regular Air"/>
    <n v="9.92"/>
    <s v="Colorado"/>
    <n v="5.94"/>
    <n v="81503"/>
  </r>
  <r>
    <s v="East Chicago"/>
    <m/>
    <s v="Dan Reichenbach"/>
    <s v="Corporate"/>
    <n v="0.03"/>
    <n v="1"/>
    <x v="0"/>
    <n v="23076"/>
    <s v="Critical"/>
    <n v="50"/>
    <n v="0.46"/>
    <x v="1"/>
    <x v="3"/>
    <s v="Coloredge Poster Frame"/>
    <x v="5"/>
    <n v="122.21"/>
    <x v="2"/>
    <n v="3214"/>
    <n v="742.21"/>
    <x v="145"/>
    <s v="Regular Air"/>
    <n v="5.3"/>
    <s v="Indiana"/>
    <n v="14.2"/>
    <n v="46312"/>
  </r>
  <r>
    <s v="Los Altos"/>
    <m/>
    <s v="Brad Thomas"/>
    <s v="Home Office"/>
    <n v="0.04"/>
    <n v="1"/>
    <x v="0"/>
    <n v="22402"/>
    <s v="Critical"/>
    <n v="33"/>
    <n v="0.35"/>
    <x v="0"/>
    <x v="0"/>
    <s v="Vinyl Sectional Post Binders"/>
    <x v="3"/>
    <n v="497.11399999999998"/>
    <x v="1"/>
    <n v="3117"/>
    <n v="1194.3399999999999"/>
    <x v="145"/>
    <s v="Regular Air"/>
    <n v="2.99"/>
    <s v="California"/>
    <n v="37.700000000000003"/>
    <n v="94024"/>
  </r>
  <r>
    <s v="Los Banos"/>
    <m/>
    <s v="Brad Thomas"/>
    <s v="Home Office"/>
    <n v="0.01"/>
    <n v="1"/>
    <x v="0"/>
    <n v="22402"/>
    <s v="Critical"/>
    <n v="1"/>
    <n v="0.83"/>
    <x v="2"/>
    <x v="6"/>
    <s v="Accessory36"/>
    <x v="9"/>
    <n v="-235.89500000000001"/>
    <x v="1"/>
    <n v="3118"/>
    <n v="51.832999999999998"/>
    <x v="145"/>
    <s v="Regular Air"/>
    <n v="5"/>
    <s v="California"/>
    <n v="55.99"/>
    <n v="93635"/>
  </r>
  <r>
    <s v="Everett"/>
    <m/>
    <s v="Berenike Kampe"/>
    <s v="Corporate"/>
    <n v="0.05"/>
    <n v="1"/>
    <x v="0"/>
    <n v="17408"/>
    <s v="Not Specified"/>
    <n v="26"/>
    <n v="0.37"/>
    <x v="0"/>
    <x v="0"/>
    <s v="3M Organizer Strips"/>
    <x v="3"/>
    <n v="-132.62950000000001"/>
    <x v="0"/>
    <n v="2400"/>
    <n v="149.69999999999999"/>
    <x v="146"/>
    <s v="Express Air"/>
    <n v="7.78"/>
    <s v="MA"/>
    <n v="5.4"/>
    <n v="2149"/>
  </r>
  <r>
    <s v="Lewiston"/>
    <m/>
    <s v="Berenike Kampe"/>
    <s v="Corporate"/>
    <n v="0.02"/>
    <n v="1"/>
    <x v="0"/>
    <n v="17408"/>
    <s v="Not Specified"/>
    <n v="41"/>
    <n v="0.57999999999999996"/>
    <x v="2"/>
    <x v="5"/>
    <s v="1726 Digital Answering Machine"/>
    <x v="9"/>
    <n v="49.787999999999997"/>
    <x v="0"/>
    <n v="2401"/>
    <n v="728.12699999999995"/>
    <x v="146"/>
    <s v="Regular Air"/>
    <n v="4.8099999999999996"/>
    <s v="Maine"/>
    <n v="20.99"/>
    <n v="4240"/>
  </r>
  <r>
    <s v="Smithtown"/>
    <n v="41"/>
    <s v="Aaron Smayling"/>
    <s v="Small Business"/>
    <n v="0.01"/>
    <n v="1"/>
    <x v="0"/>
    <n v="21190"/>
    <s v="Medium"/>
    <n v="28"/>
    <n v="0.4"/>
    <x v="0"/>
    <x v="0"/>
    <s v="Tyvek ® Top-Opening Peel &amp; Seel ® Envelopes, Gray"/>
    <x v="15"/>
    <n v="401.8"/>
    <x v="0"/>
    <n v="2925"/>
    <n v="1062.69"/>
    <x v="145"/>
    <s v="Regular Air"/>
    <n v="6.66"/>
    <s v="New York"/>
    <n v="35.94"/>
    <n v="11787"/>
  </r>
  <r>
    <s v="Rome"/>
    <n v="41"/>
    <s v="Sheri Gordon"/>
    <s v="Corporate"/>
    <n v="0.03"/>
    <n v="1"/>
    <x v="0"/>
    <n v="56486"/>
    <s v="Critical"/>
    <n v="11"/>
    <n v="0.4"/>
    <x v="0"/>
    <x v="0"/>
    <s v="Xerox 1947"/>
    <x v="2"/>
    <n v="-23.5"/>
    <x v="0"/>
    <n v="7898"/>
    <n v="73.62"/>
    <x v="146"/>
    <s v="Regular Air"/>
    <n v="5.35"/>
    <s v="New York"/>
    <n v="5.98"/>
    <n v="13440"/>
  </r>
  <r>
    <s v="Ellicott City"/>
    <n v="41"/>
    <s v="Ralph Arnett"/>
    <s v="Consumer"/>
    <n v="0"/>
    <n v="1"/>
    <x v="0"/>
    <n v="6464"/>
    <s v="Medium"/>
    <n v="42"/>
    <n v="0.74"/>
    <x v="1"/>
    <x v="5"/>
    <s v="Eldon ClusterMat Chair Mat with Cordless Antistatic Protection"/>
    <x v="5"/>
    <n v="-1014.11"/>
    <x v="0"/>
    <n v="899"/>
    <n v="3991.99"/>
    <x v="149"/>
    <s v="Regular Air"/>
    <n v="56.2"/>
    <s v="Maryland"/>
    <n v="90.98"/>
    <n v="21042"/>
  </r>
  <r>
    <s v="Ellicott City"/>
    <n v="41"/>
    <s v="Ralph Arnett"/>
    <s v="Consumer"/>
    <n v="7.0000000000000007E-2"/>
    <n v="1"/>
    <x v="0"/>
    <n v="6464"/>
    <s v="Medium"/>
    <n v="1"/>
    <n v="0.56000000000000005"/>
    <x v="0"/>
    <x v="0"/>
    <s v="Tripp Lite Isotel 6 Outlet Surge Protector with Fax/Modem Protection"/>
    <x v="13"/>
    <n v="-41.77"/>
    <x v="0"/>
    <n v="898"/>
    <n v="57.84"/>
    <x v="149"/>
    <s v="Regular Air"/>
    <n v="4.5"/>
    <s v="Maryland"/>
    <n v="60.97"/>
    <n v="21042"/>
  </r>
  <r>
    <s v="Saint Petersburg"/>
    <n v="41"/>
    <s v="Tanja Norvell"/>
    <s v="Consumer"/>
    <n v="0.03"/>
    <n v="1"/>
    <x v="0"/>
    <n v="16225"/>
    <s v="Critical"/>
    <n v="30"/>
    <n v="0.59"/>
    <x v="0"/>
    <x v="0"/>
    <s v="Portfile® Personal File Boxes"/>
    <x v="0"/>
    <n v="-82.5"/>
    <x v="3"/>
    <n v="2253"/>
    <n v="550.29"/>
    <x v="149"/>
    <s v="Regular Air"/>
    <n v="9.4700000000000006"/>
    <s v="Florida"/>
    <n v="17.7"/>
    <n v="33710"/>
  </r>
  <r>
    <s v="Lindenwold"/>
    <n v="41"/>
    <s v="Rick Duston"/>
    <s v="Corporate"/>
    <n v="0.03"/>
    <n v="1"/>
    <x v="0"/>
    <n v="58337"/>
    <s v="Low"/>
    <n v="18"/>
    <n v="0.56000000000000005"/>
    <x v="0"/>
    <x v="3"/>
    <s v="Dixon My First Ticonderoga Pencil, #2"/>
    <x v="6"/>
    <n v="-5.08"/>
    <x v="0"/>
    <n v="8156"/>
    <n v="106.45"/>
    <x v="149"/>
    <s v="Regular Air"/>
    <n v="2.27"/>
    <s v="New Jersey"/>
    <n v="5.85"/>
    <n v="8021"/>
  </r>
  <r>
    <s v="Roswell"/>
    <n v="41"/>
    <s v="Mitch Willingham"/>
    <s v="Corporate"/>
    <n v="0.02"/>
    <n v="1"/>
    <x v="0"/>
    <n v="1895"/>
    <s v="Medium"/>
    <n v="5"/>
    <n v="0.37"/>
    <x v="0"/>
    <x v="0"/>
    <s v="Xerox 216"/>
    <x v="2"/>
    <n v="-23.25"/>
    <x v="3"/>
    <n v="277"/>
    <n v="41.25"/>
    <x v="150"/>
    <s v="Regular Air"/>
    <n v="7.91"/>
    <s v="Georgia"/>
    <n v="6.48"/>
    <n v="30076"/>
  </r>
  <r>
    <s v="Newnan"/>
    <n v="41"/>
    <s v="John Dryer"/>
    <s v="Corporate"/>
    <n v="0.01"/>
    <n v="1"/>
    <x v="0"/>
    <n v="50501"/>
    <s v="High"/>
    <n v="31"/>
    <n v="0.38"/>
    <x v="2"/>
    <x v="5"/>
    <s v="TI 36X Solar Scientific Calculator"/>
    <x v="7"/>
    <n v="227.59"/>
    <x v="3"/>
    <n v="7078"/>
    <n v="801.45"/>
    <x v="150"/>
    <s v="Regular Air"/>
    <n v="6.3"/>
    <s v="Georgia"/>
    <n v="23.99"/>
    <n v="30265"/>
  </r>
  <r>
    <s v="Quincy"/>
    <n v="41"/>
    <s v="Claudia Miner"/>
    <s v="Small Business"/>
    <n v="0"/>
    <n v="1"/>
    <x v="0"/>
    <n v="22342"/>
    <s v="Low"/>
    <n v="13"/>
    <n v="0.81"/>
    <x v="2"/>
    <x v="6"/>
    <s v="Accessory39"/>
    <x v="9"/>
    <n v="-92.960999999999999"/>
    <x v="2"/>
    <n v="3110"/>
    <n v="241.70599999999999"/>
    <x v="151"/>
    <s v="Regular Air"/>
    <n v="3.3"/>
    <s v="Illinois"/>
    <n v="20.99"/>
    <n v="62301"/>
  </r>
  <r>
    <s v="Moline"/>
    <n v="41"/>
    <s v="Susan Vittorini"/>
    <s v="Home Office"/>
    <n v="0.05"/>
    <n v="1"/>
    <x v="0"/>
    <n v="50374"/>
    <s v="Not Specified"/>
    <n v="30"/>
    <n v="0.35"/>
    <x v="0"/>
    <x v="0"/>
    <s v="GBC VeloBinder Electric Binding Machine"/>
    <x v="3"/>
    <n v="1443.3510000000001"/>
    <x v="2"/>
    <n v="7060"/>
    <n v="3482.41"/>
    <x v="150"/>
    <s v="Regular Air"/>
    <n v="9.07"/>
    <s v="Illinois"/>
    <n v="120.98"/>
    <n v="61265"/>
  </r>
  <r>
    <s v="Melrose Park"/>
    <n v="41"/>
    <s v="Susan Vittorini"/>
    <s v="Home Office"/>
    <n v="0.05"/>
    <n v="1"/>
    <x v="0"/>
    <n v="42981"/>
    <s v="Critical"/>
    <n v="4"/>
    <n v="0.38"/>
    <x v="0"/>
    <x v="0"/>
    <s v="GBC DocuBind TL300 Electric Binding System"/>
    <x v="3"/>
    <n v="232.441"/>
    <x v="2"/>
    <n v="6067"/>
    <n v="3510.82"/>
    <x v="152"/>
    <s v="Regular Air"/>
    <n v="19.989999999999998"/>
    <s v="Illinois"/>
    <n v="896.99"/>
    <n v="60160"/>
  </r>
  <r>
    <s v="Dunedin"/>
    <n v="41"/>
    <s v="Julie Kriz"/>
    <s v="Corporate"/>
    <n v="0.08"/>
    <n v="1"/>
    <x v="0"/>
    <n v="35461"/>
    <s v="Critical"/>
    <n v="11"/>
    <n v="0.39"/>
    <x v="0"/>
    <x v="0"/>
    <s v="Avery Non-Stick Binders"/>
    <x v="3"/>
    <n v="3.5019999999999998"/>
    <x v="3"/>
    <n v="4985"/>
    <n v="48.75"/>
    <x v="152"/>
    <s v="Regular Air"/>
    <n v="1.49"/>
    <s v="Florida"/>
    <n v="4.49"/>
    <n v="34698"/>
  </r>
  <r>
    <s v="Newark"/>
    <n v="41"/>
    <s v="Robert Marley"/>
    <s v="Corporate"/>
    <n v="0.05"/>
    <n v="1"/>
    <x v="0"/>
    <n v="42851"/>
    <s v="High"/>
    <n v="4"/>
    <n v="0.8"/>
    <x v="0"/>
    <x v="3"/>
    <s v="Plymouth Boxed Rubber Bands by Plymouth"/>
    <x v="14"/>
    <n v="-2.97"/>
    <x v="0"/>
    <n v="6044"/>
    <n v="24.32"/>
    <x v="148"/>
    <s v="Express Air"/>
    <n v="0.7"/>
    <s v="Ohio"/>
    <n v="4.71"/>
    <n v="43055"/>
  </r>
  <r>
    <s v="Lino Lakes"/>
    <n v="41"/>
    <s v="Nathan Mautz"/>
    <s v="Corporate"/>
    <n v="0.09"/>
    <n v="1"/>
    <x v="0"/>
    <n v="52487"/>
    <s v="Critical"/>
    <n v="17"/>
    <n v="0.38"/>
    <x v="0"/>
    <x v="0"/>
    <s v="Staples #10 Colored Envelopes"/>
    <x v="15"/>
    <n v="15.74"/>
    <x v="2"/>
    <n v="7366"/>
    <n v="124.06"/>
    <x v="148"/>
    <s v="Regular Air"/>
    <n v="2.5"/>
    <s v="Minnesota"/>
    <n v="7.78"/>
    <n v="55014"/>
  </r>
  <r>
    <s v="Dunedin"/>
    <n v="41"/>
    <s v="Julie Kriz"/>
    <s v="Corporate"/>
    <n v="0.04"/>
    <n v="1"/>
    <x v="0"/>
    <n v="35461"/>
    <s v="Critical"/>
    <n v="30"/>
    <n v="0.83"/>
    <x v="0"/>
    <x v="3"/>
    <s v="*Staples* vLetter Openers, 2/Pack"/>
    <x v="16"/>
    <n v="-25.99"/>
    <x v="3"/>
    <n v="4986"/>
    <n v="112.6"/>
    <x v="148"/>
    <s v="Regular Air"/>
    <n v="1.32"/>
    <s v="Florida"/>
    <n v="3.68"/>
    <n v="34698"/>
  </r>
  <r>
    <s v="Rutland"/>
    <n v="41"/>
    <s v="Raymond Fair"/>
    <s v="Small Business"/>
    <n v="0.03"/>
    <n v="1"/>
    <x v="0"/>
    <n v="5639"/>
    <s v="Medium"/>
    <n v="31"/>
    <n v="0.56999999999999995"/>
    <x v="0"/>
    <x v="0"/>
    <s v="Eldon Jumbo ProFile™ Portable File Boxes Graphite/Black"/>
    <x v="0"/>
    <n v="-71.95"/>
    <x v="0"/>
    <n v="790"/>
    <n v="501.38"/>
    <x v="148"/>
    <s v="Regular Air"/>
    <n v="8.7799999999999994"/>
    <s v="Vermont"/>
    <n v="15.31"/>
    <n v="5701"/>
  </r>
  <r>
    <s v="Newark"/>
    <n v="41"/>
    <s v="Robert Marley"/>
    <s v="Corporate"/>
    <n v="0.04"/>
    <n v="1"/>
    <x v="0"/>
    <n v="42851"/>
    <s v="High"/>
    <n v="7"/>
    <n v="0.35"/>
    <x v="2"/>
    <x v="6"/>
    <s v="Accessory32"/>
    <x v="9"/>
    <n v="-22.902000000000001"/>
    <x v="0"/>
    <n v="6045"/>
    <n v="344.30099999999999"/>
    <x v="148"/>
    <s v="Express Air"/>
    <n v="1.25"/>
    <s v="Ohio"/>
    <n v="55.99"/>
    <n v="43055"/>
  </r>
  <r>
    <s v="Oakdale"/>
    <n v="41"/>
    <s v="Steve Carroll"/>
    <s v="Consumer"/>
    <n v="0.03"/>
    <n v="1"/>
    <x v="0"/>
    <n v="21766"/>
    <s v="High"/>
    <n v="41"/>
    <n v="0.64"/>
    <x v="1"/>
    <x v="2"/>
    <s v="Hon Every-Day® Chair Series Swivel Task Chairs"/>
    <x v="1"/>
    <n v="531.69000000000005"/>
    <x v="2"/>
    <n v="3027"/>
    <n v="5178.17"/>
    <x v="153"/>
    <s v="Delivery Truck"/>
    <n v="30"/>
    <s v="Minnesota"/>
    <n v="120.98"/>
    <n v="55128"/>
  </r>
  <r>
    <s v="Oakdale"/>
    <n v="41"/>
    <s v="Steve Carroll"/>
    <s v="Consumer"/>
    <n v="0.01"/>
    <n v="1"/>
    <x v="0"/>
    <n v="21766"/>
    <s v="High"/>
    <n v="32"/>
    <n v="0.46"/>
    <x v="1"/>
    <x v="6"/>
    <s v="Artistic Insta-Plaque"/>
    <x v="5"/>
    <n v="216.43"/>
    <x v="2"/>
    <n v="3028"/>
    <n v="535.24"/>
    <x v="153"/>
    <s v="Regular Air"/>
    <n v="3.73"/>
    <s v="Minnesota"/>
    <n v="15.68"/>
    <n v="55128"/>
  </r>
  <r>
    <s v="Alexandria"/>
    <n v="41"/>
    <s v="James Galang"/>
    <s v="Consumer"/>
    <n v="0.06"/>
    <n v="1"/>
    <x v="0"/>
    <n v="2050"/>
    <s v="Not Specified"/>
    <n v="16"/>
    <n v="0.38"/>
    <x v="0"/>
    <x v="0"/>
    <s v="Avery 482"/>
    <x v="12"/>
    <n v="5.27"/>
    <x v="3"/>
    <n v="294"/>
    <n v="44.46"/>
    <x v="153"/>
    <s v="Regular Air"/>
    <n v="0.99"/>
    <s v="Virginia"/>
    <n v="2.89"/>
    <n v="22304"/>
  </r>
  <r>
    <s v="Alexandria"/>
    <n v="41"/>
    <s v="James Galang"/>
    <s v="Consumer"/>
    <n v="0.08"/>
    <n v="1"/>
    <x v="0"/>
    <n v="2050"/>
    <s v="Not Specified"/>
    <n v="25"/>
    <n v="0.39"/>
    <x v="0"/>
    <x v="0"/>
    <s v="Xerox 1964"/>
    <x v="2"/>
    <n v="-14.76"/>
    <x v="3"/>
    <n v="295"/>
    <n v="542.11"/>
    <x v="153"/>
    <s v="Regular Air"/>
    <n v="11.54"/>
    <s v="Virginia"/>
    <n v="22.84"/>
    <n v="22304"/>
  </r>
  <r>
    <s v="Roy"/>
    <n v="41"/>
    <s v="Craig Carroll"/>
    <s v="Corporate"/>
    <n v="7.0000000000000007E-2"/>
    <n v="1"/>
    <x v="0"/>
    <n v="7398"/>
    <s v="Not Specified"/>
    <n v="34"/>
    <n v="0.8"/>
    <x v="0"/>
    <x v="1"/>
    <s v="Space Solutions Commercial Steel Shelving"/>
    <x v="0"/>
    <n v="-896.34"/>
    <x v="1"/>
    <n v="1012"/>
    <n v="2181.44"/>
    <x v="153"/>
    <s v="Regular Air"/>
    <n v="35"/>
    <s v="Utah"/>
    <n v="64.650000000000006"/>
    <n v="84067"/>
  </r>
  <r>
    <s v="Roy"/>
    <n v="41"/>
    <s v="Craig Carroll"/>
    <s v="Corporate"/>
    <n v="0.04"/>
    <n v="1"/>
    <x v="0"/>
    <n v="7398"/>
    <s v="Not Specified"/>
    <n v="6"/>
    <n v="0.52"/>
    <x v="0"/>
    <x v="3"/>
    <s v="Dixon Ticonderoga Core-Lock Colored Pencils"/>
    <x v="6"/>
    <n v="-4.37"/>
    <x v="1"/>
    <n v="1011"/>
    <n v="55.77"/>
    <x v="154"/>
    <s v="Regular Air"/>
    <n v="2.25"/>
    <s v="Utah"/>
    <n v="9.11"/>
    <n v="84067"/>
  </r>
  <r>
    <s v="Newark"/>
    <n v="41"/>
    <s v="Elpida Rittenbach"/>
    <s v="Consumer"/>
    <n v="0.09"/>
    <n v="1"/>
    <x v="0"/>
    <n v="6179"/>
    <s v="Not Specified"/>
    <n v="50"/>
    <n v="0.39"/>
    <x v="0"/>
    <x v="0"/>
    <s v="Staples #10 Laser &amp; Inkjet Envelopes, 4 1/8&quot; x 9 1/2&quot;, 100/Box"/>
    <x v="15"/>
    <n v="197.76"/>
    <x v="0"/>
    <n v="860"/>
    <n v="477.53"/>
    <x v="153"/>
    <s v="Regular Air"/>
    <n v="1.39"/>
    <s v="Delaware"/>
    <n v="9.7799999999999994"/>
    <n v="19711"/>
  </r>
  <r>
    <s v="Ansonia"/>
    <n v="41"/>
    <s v="Amy Cox"/>
    <s v="Small Business"/>
    <n v="0.03"/>
    <n v="1"/>
    <x v="0"/>
    <n v="48455"/>
    <s v="Critical"/>
    <n v="34"/>
    <n v="0.39"/>
    <x v="0"/>
    <x v="0"/>
    <s v="Xerox 1964"/>
    <x v="2"/>
    <n v="76.63"/>
    <x v="0"/>
    <n v="6803"/>
    <n v="817.53"/>
    <x v="153"/>
    <s v="Regular Air"/>
    <n v="11.54"/>
    <s v="Connecticut"/>
    <n v="22.84"/>
    <n v="6401"/>
  </r>
  <r>
    <s v="Yarmouth"/>
    <n v="41"/>
    <s v="Amy Cox"/>
    <s v="Small Business"/>
    <n v="0.05"/>
    <n v="1"/>
    <x v="0"/>
    <n v="48455"/>
    <s v="Critical"/>
    <n v="17"/>
    <n v="0.56999999999999995"/>
    <x v="0"/>
    <x v="6"/>
    <s v="Fiskars® Softgrip Scissors"/>
    <x v="16"/>
    <n v="-3.18"/>
    <x v="0"/>
    <n v="6805"/>
    <n v="182.47"/>
    <x v="153"/>
    <s v="Regular Air"/>
    <n v="3.37"/>
    <s v="MA"/>
    <n v="10.98"/>
    <n v="2664"/>
  </r>
  <r>
    <s v="Colchester"/>
    <n v="41"/>
    <s v="Amy Cox"/>
    <s v="Small Business"/>
    <n v="0.06"/>
    <n v="1"/>
    <x v="0"/>
    <n v="48455"/>
    <s v="Critical"/>
    <n v="2"/>
    <n v="0.36"/>
    <x v="2"/>
    <x v="5"/>
    <s v="Canon F603 Scientific Calculator"/>
    <x v="7"/>
    <n v="-29.292899999999999"/>
    <x v="0"/>
    <n v="6804"/>
    <n v="25.96"/>
    <x v="153"/>
    <s v="Regular Air"/>
    <n v="6.24"/>
    <s v="Vermont"/>
    <n v="9.99"/>
    <n v="5439"/>
  </r>
  <r>
    <s v="Odenton"/>
    <n v="41"/>
    <s v="Vivian Mathis"/>
    <s v="Corporate"/>
    <n v="0.01"/>
    <n v="1"/>
    <x v="0"/>
    <n v="2150"/>
    <s v="Medium"/>
    <n v="21"/>
    <n v="0.76"/>
    <x v="1"/>
    <x v="4"/>
    <s v="Bevis Round Conference Table Top, X-Base"/>
    <x v="4"/>
    <n v="55.301850000000002"/>
    <x v="0"/>
    <n v="311"/>
    <n v="3905.75"/>
    <x v="154"/>
    <s v="Delivery Truck"/>
    <n v="29.21"/>
    <s v="Maryland"/>
    <n v="179.29"/>
    <n v="21113"/>
  </r>
  <r>
    <s v="Newark"/>
    <n v="41"/>
    <s v="Elpida Rittenbach"/>
    <s v="Consumer"/>
    <n v="0"/>
    <n v="1"/>
    <x v="0"/>
    <n v="6179"/>
    <s v="Not Specified"/>
    <n v="15"/>
    <n v="0.59"/>
    <x v="2"/>
    <x v="0"/>
    <n v="5125"/>
    <x v="9"/>
    <n v="234.61199999999999"/>
    <x v="0"/>
    <n v="861"/>
    <n v="2690.7514999999999"/>
    <x v="154"/>
    <s v="Regular Air"/>
    <n v="8.08"/>
    <s v="Delaware"/>
    <n v="200.99"/>
    <n v="19711"/>
  </r>
  <r>
    <s v="Twentynine Palms"/>
    <n v="41"/>
    <s v="Tamara Willingham"/>
    <s v="Corporate"/>
    <n v="0.01"/>
    <n v="1"/>
    <x v="0"/>
    <n v="11748"/>
    <s v="Not Specified"/>
    <n v="23"/>
    <n v="0.69"/>
    <x v="1"/>
    <x v="4"/>
    <s v="Bevis Rectangular Conference Tables"/>
    <x v="4"/>
    <n v="-168.14"/>
    <x v="1"/>
    <n v="1625"/>
    <n v="3503.12"/>
    <x v="153"/>
    <s v="Delivery Truck"/>
    <n v="46.2"/>
    <s v="California"/>
    <n v="145.97999999999999"/>
    <n v="92277"/>
  </r>
  <r>
    <s v="American Fork"/>
    <n v="41"/>
    <s v="Grace Kelly"/>
    <s v="Consumer"/>
    <n v="0.09"/>
    <n v="1"/>
    <x v="0"/>
    <n v="44294"/>
    <s v="Low"/>
    <n v="13"/>
    <n v="0.61"/>
    <x v="0"/>
    <x v="2"/>
    <s v="Tennsco Lockers, Sand"/>
    <x v="0"/>
    <n v="-445.77"/>
    <x v="1"/>
    <n v="6258"/>
    <n v="305.60000000000002"/>
    <x v="153"/>
    <s v="Delivery Truck"/>
    <n v="45"/>
    <s v="Utah"/>
    <n v="20.98"/>
    <n v="84003"/>
  </r>
  <r>
    <s v="Garner"/>
    <n v="41"/>
    <s v="Jonathan Doherty"/>
    <s v="Corporate"/>
    <n v="0.09"/>
    <n v="1"/>
    <x v="0"/>
    <n v="69"/>
    <s v="Not Specified"/>
    <n v="42"/>
    <n v="0.44"/>
    <x v="1"/>
    <x v="6"/>
    <s v="Advantus Employee of the Month Certificate Frame, 11 x 13-1/2"/>
    <x v="5"/>
    <n v="511.69"/>
    <x v="3"/>
    <n v="12"/>
    <n v="1186.06"/>
    <x v="151"/>
    <s v="Regular Air"/>
    <n v="3.92"/>
    <s v="North Carolina"/>
    <n v="30.93"/>
    <n v="27529"/>
  </r>
  <r>
    <s v="Garner"/>
    <n v="41"/>
    <s v="Jonathan Doherty"/>
    <s v="Corporate"/>
    <n v="0.03"/>
    <n v="1"/>
    <x v="0"/>
    <n v="69"/>
    <s v="Not Specified"/>
    <n v="28"/>
    <n v="0.6"/>
    <x v="0"/>
    <x v="3"/>
    <s v="Newell 308"/>
    <x v="6"/>
    <n v="0.35"/>
    <x v="3"/>
    <n v="13"/>
    <n v="51.53"/>
    <x v="151"/>
    <s v="Express Air"/>
    <n v="0.7"/>
    <s v="North Carolina"/>
    <n v="1.68"/>
    <n v="27529"/>
  </r>
  <r>
    <s v="Menlo Park"/>
    <n v="41"/>
    <s v="Giulietta Dortch"/>
    <s v="Consumer"/>
    <n v="0.09"/>
    <n v="1"/>
    <x v="0"/>
    <n v="8161"/>
    <s v="High"/>
    <n v="45"/>
    <n v="0.39"/>
    <x v="0"/>
    <x v="0"/>
    <s v="Avery 494"/>
    <x v="12"/>
    <n v="39.19"/>
    <x v="1"/>
    <n v="1111"/>
    <n v="112.72"/>
    <x v="151"/>
    <s v="Regular Air"/>
    <n v="0.5"/>
    <s v="California"/>
    <n v="2.61"/>
    <n v="94025"/>
  </r>
  <r>
    <s v="American Fork"/>
    <n v="41"/>
    <s v="Grace Kelly"/>
    <s v="Consumer"/>
    <n v="0.04"/>
    <n v="1"/>
    <x v="0"/>
    <n v="44294"/>
    <s v="Low"/>
    <n v="8"/>
    <n v="0.59"/>
    <x v="2"/>
    <x v="0"/>
    <s v="SC-3160"/>
    <x v="9"/>
    <n v="-206.15100000000001"/>
    <x v="1"/>
    <n v="6259"/>
    <n v="447.04050000000001"/>
    <x v="151"/>
    <s v="Regular Air"/>
    <n v="8.99"/>
    <s v="Utah"/>
    <n v="65.989999999999995"/>
    <n v="84003"/>
  </r>
  <r>
    <s v="Weslaco"/>
    <n v="41"/>
    <s v="Gary Zandusky"/>
    <s v="Home Office"/>
    <n v="0.03"/>
    <n v="1"/>
    <x v="0"/>
    <n v="5283"/>
    <s v="Medium"/>
    <n v="23"/>
    <n v="0.57999999999999996"/>
    <x v="2"/>
    <x v="0"/>
    <s v="Timeport L7089"/>
    <x v="9"/>
    <n v="417.46499999999997"/>
    <x v="2"/>
    <n v="733"/>
    <n v="2508.6729999999998"/>
    <x v="151"/>
    <s v="Regular Air"/>
    <n v="7.69"/>
    <s v="Texas"/>
    <n v="125.99"/>
    <n v="78596"/>
  </r>
  <r>
    <s v="Land O Lakes"/>
    <n v="41"/>
    <s v="Meg Tillman"/>
    <s v="Small Business"/>
    <n v="0.08"/>
    <n v="1"/>
    <x v="0"/>
    <n v="7905"/>
    <s v="Low"/>
    <n v="46"/>
    <n v="0.61"/>
    <x v="1"/>
    <x v="4"/>
    <s v="Bevis Round Bullnose 29&quot; High Table Top"/>
    <x v="4"/>
    <n v="183.9"/>
    <x v="3"/>
    <n v="1072"/>
    <n v="11057.6"/>
    <x v="155"/>
    <s v="Delivery Truck"/>
    <n v="66.67"/>
    <s v="Florida"/>
    <n v="259.70999999999998"/>
    <n v="34639"/>
  </r>
  <r>
    <s v="Vacaville"/>
    <n v="41"/>
    <s v="Alejandro Savely"/>
    <s v="Corporate"/>
    <n v="0.05"/>
    <n v="1"/>
    <x v="0"/>
    <n v="47457"/>
    <s v="Low"/>
    <n v="50"/>
    <n v="0.66"/>
    <x v="0"/>
    <x v="0"/>
    <s v="Fellowes Super Stor/Drawer® Files"/>
    <x v="0"/>
    <n v="1577.02"/>
    <x v="1"/>
    <n v="6663"/>
    <n v="8230.77"/>
    <x v="156"/>
    <s v="Regular Air"/>
    <n v="19.989999999999998"/>
    <s v="California"/>
    <n v="161.55000000000001"/>
    <n v="95687"/>
  </r>
  <r>
    <s v="American Fork"/>
    <n v="41"/>
    <s v="Grace Kelly"/>
    <s v="Consumer"/>
    <n v="0.09"/>
    <n v="1"/>
    <x v="0"/>
    <n v="44294"/>
    <s v="Low"/>
    <n v="15"/>
    <n v="0.36"/>
    <x v="0"/>
    <x v="0"/>
    <s v="Xerox 1993"/>
    <x v="2"/>
    <n v="-85.29"/>
    <x v="1"/>
    <n v="6257"/>
    <n v="107.86"/>
    <x v="157"/>
    <s v="Express Air"/>
    <n v="9.68"/>
    <s v="Utah"/>
    <n v="6.48"/>
    <n v="84003"/>
  </r>
  <r>
    <s v="Prescott Valley"/>
    <n v="41"/>
    <s v="Cindy Stewart"/>
    <s v="Corporate"/>
    <n v="0.06"/>
    <n v="1"/>
    <x v="0"/>
    <n v="52002"/>
    <s v="High"/>
    <n v="11"/>
    <n v="0.77"/>
    <x v="1"/>
    <x v="4"/>
    <s v="BoxOffice By Design Rectangular and Half-Moon Meeting Room Tables"/>
    <x v="4"/>
    <n v="-566.5"/>
    <x v="1"/>
    <n v="7291"/>
    <n v="2489.85"/>
    <x v="151"/>
    <s v="Delivery Truck"/>
    <n v="69.64"/>
    <s v="Arizona"/>
    <n v="218.75"/>
    <n v="86314"/>
  </r>
  <r>
    <s v="Oceanside"/>
    <n v="41"/>
    <s v="Mitch Webber"/>
    <s v="Corporate"/>
    <n v="0.05"/>
    <n v="1"/>
    <x v="0"/>
    <n v="24647"/>
    <s v="Not Specified"/>
    <n v="34"/>
    <n v="0.37"/>
    <x v="0"/>
    <x v="0"/>
    <s v="Xerox 23"/>
    <x v="2"/>
    <n v="-28.2"/>
    <x v="0"/>
    <n v="3463"/>
    <n v="241.04"/>
    <x v="151"/>
    <s v="Express Air"/>
    <n v="5.14"/>
    <s v="New York"/>
    <n v="6.48"/>
    <n v="11572"/>
  </r>
  <r>
    <s v="Altoona"/>
    <n v="41"/>
    <s v="Clytie Kelty"/>
    <s v="Small Business"/>
    <n v="0.09"/>
    <n v="1"/>
    <x v="0"/>
    <n v="47009"/>
    <s v="Critical"/>
    <n v="32"/>
    <n v="0.45"/>
    <x v="2"/>
    <x v="0"/>
    <s v="US Robotics 56K V.92 Internal PCI Faxmodem"/>
    <x v="8"/>
    <n v="-22.33"/>
    <x v="0"/>
    <n v="6605"/>
    <n v="1587.16"/>
    <x v="158"/>
    <s v="Express Air"/>
    <n v="19.989999999999998"/>
    <s v="Pennsylvania"/>
    <n v="49.99"/>
    <n v="16602"/>
  </r>
  <r>
    <s v="Oceanside"/>
    <n v="41"/>
    <s v="Mitch Webber"/>
    <s v="Corporate"/>
    <n v="0"/>
    <n v="1"/>
    <x v="0"/>
    <n v="24647"/>
    <s v="Not Specified"/>
    <n v="3"/>
    <n v="0.36"/>
    <x v="2"/>
    <x v="5"/>
    <s v="Polycom Soundstation EX Audio-Conferencing Telephone, Black"/>
    <x v="7"/>
    <n v="-1819.9965"/>
    <x v="0"/>
    <n v="3462"/>
    <n v="3029.97"/>
    <x v="158"/>
    <s v="Regular Air"/>
    <n v="13.99"/>
    <s v="New York"/>
    <n v="999.99"/>
    <n v="11572"/>
  </r>
  <r>
    <s v="Corvallis"/>
    <n v="41"/>
    <s v="Tom Boeckenhauer"/>
    <s v="Corporate"/>
    <n v="0.06"/>
    <n v="1"/>
    <x v="0"/>
    <n v="8614"/>
    <s v="Low"/>
    <n v="13"/>
    <n v="0.57999999999999996"/>
    <x v="2"/>
    <x v="0"/>
    <n v="8890"/>
    <x v="9"/>
    <n v="-16.335000000000001"/>
    <x v="1"/>
    <n v="1179"/>
    <n v="1289.127"/>
    <x v="158"/>
    <s v="Regular Air"/>
    <n v="5.92"/>
    <s v="Oregon"/>
    <n v="115.99"/>
    <n v="97330"/>
  </r>
  <r>
    <s v="North Ridgeville"/>
    <n v="41"/>
    <s v="Sally Hughsby"/>
    <s v="Consumer"/>
    <n v="0.09"/>
    <n v="1"/>
    <x v="0"/>
    <n v="21958"/>
    <s v="High"/>
    <n v="14"/>
    <n v="0.56999999999999995"/>
    <x v="0"/>
    <x v="0"/>
    <s v="Hoover WindTunnel™ Plus Canister Vacuum"/>
    <x v="13"/>
    <n v="1092.94"/>
    <x v="0"/>
    <n v="3065"/>
    <n v="4998.03"/>
    <x v="158"/>
    <s v="Regular Air"/>
    <n v="19.989999999999998"/>
    <s v="Ohio"/>
    <n v="363.25"/>
    <n v="44039"/>
  </r>
  <r>
    <s v="Newport"/>
    <n v="41"/>
    <s v="Christy Brittain"/>
    <s v="Consumer"/>
    <n v="0.02"/>
    <n v="1"/>
    <x v="0"/>
    <n v="55392"/>
    <s v="Critical"/>
    <n v="20"/>
    <n v="0.4"/>
    <x v="0"/>
    <x v="3"/>
    <s v="Staples Pen Style Liquid Stix; Assorted (yellow, pink, green, blue, orange), 5/Pack"/>
    <x v="6"/>
    <n v="40.200000000000003"/>
    <x v="0"/>
    <n v="7733"/>
    <n v="129.30000000000001"/>
    <x v="155"/>
    <s v="Regular Air"/>
    <n v="1.22"/>
    <s v="Rhode Island"/>
    <n v="6.47"/>
    <n v="2840"/>
  </r>
  <r>
    <s v="Winthrop"/>
    <n v="41"/>
    <s v="Christy Brittain"/>
    <s v="Consumer"/>
    <n v="7.0000000000000007E-2"/>
    <n v="1"/>
    <x v="0"/>
    <n v="55392"/>
    <s v="Critical"/>
    <n v="39"/>
    <n v="0.54"/>
    <x v="0"/>
    <x v="3"/>
    <s v="SANFORD Liquid Accent™ Tank-Style Highlighters"/>
    <x v="6"/>
    <n v="3.21"/>
    <x v="0"/>
    <n v="7734"/>
    <n v="104.97"/>
    <x v="156"/>
    <s v="Regular Air"/>
    <n v="0.93"/>
    <s v="MA"/>
    <n v="2.84"/>
    <n v="2152"/>
  </r>
  <r>
    <s v="Marshalltown"/>
    <n v="41"/>
    <s v="Rob Haberlin"/>
    <s v="Corporate"/>
    <n v="7.0000000000000007E-2"/>
    <n v="1"/>
    <x v="0"/>
    <n v="6434"/>
    <s v="High"/>
    <n v="13"/>
    <n v="0.39"/>
    <x v="0"/>
    <x v="3"/>
    <s v="Wirebound Voice Message Log Book"/>
    <x v="2"/>
    <n v="14.49"/>
    <x v="2"/>
    <n v="895"/>
    <n v="59.58"/>
    <x v="155"/>
    <s v="Regular Air"/>
    <n v="0.88"/>
    <s v="Iowa"/>
    <n v="4.76"/>
    <n v="50158"/>
  </r>
  <r>
    <s v="Stockton"/>
    <n v="41"/>
    <s v="George Zrebassa"/>
    <s v="Home Office"/>
    <n v="0.06"/>
    <n v="1"/>
    <x v="0"/>
    <n v="46499"/>
    <s v="Critical"/>
    <n v="1"/>
    <n v="0.59"/>
    <x v="0"/>
    <x v="0"/>
    <s v="Acco Smartsocket® Color-Coded Six-Outlet AC Adapter Model Surge Protectors"/>
    <x v="13"/>
    <n v="-26.54"/>
    <x v="1"/>
    <n v="6534"/>
    <n v="46.94"/>
    <x v="156"/>
    <s v="Regular Air"/>
    <n v="3.5"/>
    <s v="California"/>
    <n v="44.01"/>
    <n v="95207"/>
  </r>
  <r>
    <s v="Stockton"/>
    <n v="41"/>
    <s v="George Zrebassa"/>
    <s v="Home Office"/>
    <n v="0.1"/>
    <n v="1"/>
    <x v="0"/>
    <n v="46499"/>
    <s v="Critical"/>
    <n v="10"/>
    <n v="0.81"/>
    <x v="0"/>
    <x v="3"/>
    <s v="Bagged Rubber Bands"/>
    <x v="14"/>
    <n v="-6.78"/>
    <x v="1"/>
    <n v="6536"/>
    <n v="12.95"/>
    <x v="156"/>
    <s v="Regular Air"/>
    <n v="0.7"/>
    <s v="California"/>
    <n v="1.26"/>
    <n v="95207"/>
  </r>
  <r>
    <s v="Portland"/>
    <n v="41"/>
    <s v="Chuck Sachs"/>
    <s v="Consumer"/>
    <n v="0.04"/>
    <n v="1"/>
    <x v="0"/>
    <n v="39780"/>
    <s v="Low"/>
    <n v="48"/>
    <n v="0.68"/>
    <x v="1"/>
    <x v="3"/>
    <s v="Tenex B1-RE Series Chair Mats for Low Pile Carpets"/>
    <x v="5"/>
    <n v="569.08000000000004"/>
    <x v="0"/>
    <n v="5614"/>
    <n v="2208.31"/>
    <x v="159"/>
    <s v="Regular Air"/>
    <n v="4.8"/>
    <s v="Maine"/>
    <n v="45.98"/>
    <n v="4101"/>
  </r>
  <r>
    <s v="Stockton"/>
    <n v="41"/>
    <s v="George Zrebassa"/>
    <s v="Home Office"/>
    <n v="7.0000000000000007E-2"/>
    <n v="1"/>
    <x v="0"/>
    <n v="46499"/>
    <s v="Critical"/>
    <n v="22"/>
    <n v="0.6"/>
    <x v="0"/>
    <x v="0"/>
    <s v="Eureka Disposable Bags for Sanitaire® Vibra Groomer I® Upright Vac"/>
    <x v="13"/>
    <n v="-115.21"/>
    <x v="1"/>
    <n v="6535"/>
    <n v="89.96"/>
    <x v="159"/>
    <s v="Regular Air"/>
    <n v="6.89"/>
    <s v="California"/>
    <n v="4.0599999999999996"/>
    <n v="95207"/>
  </r>
  <r>
    <s v="Danville"/>
    <n v="41"/>
    <s v="Grant Carroll"/>
    <s v="Small Business"/>
    <n v="0"/>
    <n v="1"/>
    <x v="0"/>
    <n v="19010"/>
    <s v="Low"/>
    <n v="18"/>
    <n v="0.35"/>
    <x v="0"/>
    <x v="0"/>
    <s v="Fellowes PB500 Electric Punch Plastic Comb Binding Machine with Manual Bind"/>
    <x v="3"/>
    <n v="10951.306500000001"/>
    <x v="2"/>
    <n v="2624"/>
    <n v="23792.93"/>
    <x v="159"/>
    <s v="Regular Air"/>
    <n v="19.989999999999998"/>
    <s v="Illinois"/>
    <n v="1270.99"/>
    <n v="61832"/>
  </r>
  <r>
    <s v="Charlottesville"/>
    <n v="41"/>
    <s v="Jim Epp"/>
    <s v="Small Business"/>
    <n v="0.08"/>
    <n v="1"/>
    <x v="0"/>
    <n v="50432"/>
    <s v="Low"/>
    <n v="45"/>
    <n v="0.37"/>
    <x v="0"/>
    <x v="0"/>
    <s v="Xerox 194"/>
    <x v="2"/>
    <n v="816.72"/>
    <x v="3"/>
    <n v="7067"/>
    <n v="2494.92"/>
    <x v="159"/>
    <s v="Regular Air"/>
    <n v="14.3"/>
    <s v="Virginia"/>
    <n v="55.48"/>
    <n v="22901"/>
  </r>
  <r>
    <s v="Charlottesville"/>
    <n v="41"/>
    <s v="Jim Epp"/>
    <s v="Small Business"/>
    <n v="0.02"/>
    <n v="1"/>
    <x v="0"/>
    <n v="50432"/>
    <s v="Low"/>
    <n v="7"/>
    <n v="0.6"/>
    <x v="1"/>
    <x v="2"/>
    <s v="Global Commerce™ Series High-Back Swivel/Tilt Chairs"/>
    <x v="1"/>
    <n v="-92.37"/>
    <x v="3"/>
    <n v="7066"/>
    <n v="2161.36"/>
    <x v="160"/>
    <s v="Delivery Truck"/>
    <n v="69.55"/>
    <s v="Virginia"/>
    <n v="284.98"/>
    <n v="22901"/>
  </r>
  <r>
    <s v="Bloomfield"/>
    <n v="41"/>
    <s v="Chuck Sachs"/>
    <s v="Consumer"/>
    <n v="0.02"/>
    <n v="1"/>
    <x v="0"/>
    <n v="39780"/>
    <s v="Low"/>
    <n v="33"/>
    <n v="0.37"/>
    <x v="0"/>
    <x v="0"/>
    <s v="Xerox 1937"/>
    <x v="2"/>
    <n v="809.97"/>
    <x v="0"/>
    <n v="5613"/>
    <n v="1683.69"/>
    <x v="161"/>
    <s v="Regular Air"/>
    <n v="5.79"/>
    <s v="New Jersey"/>
    <n v="48.04"/>
    <n v="7003"/>
  </r>
  <r>
    <s v="Boise"/>
    <n v="41"/>
    <s v="Pauline Webber"/>
    <s v="Consumer"/>
    <n v="0.02"/>
    <n v="1"/>
    <x v="0"/>
    <n v="54342"/>
    <s v="Low"/>
    <n v="2"/>
    <n v="0.52"/>
    <x v="0"/>
    <x v="3"/>
    <s v="*Staples* Highlighting Markers"/>
    <x v="6"/>
    <n v="-5.65"/>
    <x v="1"/>
    <n v="7595"/>
    <n v="10.48"/>
    <x v="156"/>
    <s v="Regular Air"/>
    <n v="0.71"/>
    <s v="Idaho"/>
    <n v="4.84"/>
    <n v="83704"/>
  </r>
  <r>
    <s v="Boise"/>
    <n v="41"/>
    <s v="Pauline Webber"/>
    <s v="Consumer"/>
    <n v="0.05"/>
    <n v="1"/>
    <x v="0"/>
    <n v="54342"/>
    <s v="Low"/>
    <n v="35"/>
    <n v="0.46"/>
    <x v="2"/>
    <x v="0"/>
    <s v="Gyration Ultra Cordless Optical Suite"/>
    <x v="8"/>
    <n v="1057.6199999999999"/>
    <x v="1"/>
    <n v="7594"/>
    <n v="3439.39"/>
    <x v="156"/>
    <s v="Express Air"/>
    <n v="7.18"/>
    <s v="Idaho"/>
    <n v="100.97"/>
    <n v="83704"/>
  </r>
  <r>
    <s v="Watertown"/>
    <n v="41"/>
    <s v="Ben Wallace"/>
    <s v="Home Office"/>
    <n v="0"/>
    <n v="1"/>
    <x v="0"/>
    <n v="17446"/>
    <s v="Critical"/>
    <n v="15"/>
    <n v="0.59"/>
    <x v="0"/>
    <x v="6"/>
    <s v="Acme® Elite Stainless Steel Scissors"/>
    <x v="16"/>
    <n v="8.75"/>
    <x v="0"/>
    <n v="2408"/>
    <n v="138.84"/>
    <x v="162"/>
    <s v="Express Air"/>
    <n v="2.64"/>
    <s v="New York"/>
    <n v="8.34"/>
    <n v="13601"/>
  </r>
  <r>
    <s v="Bristol"/>
    <n v="41"/>
    <s v="Tom Prescott"/>
    <s v="Small Business"/>
    <n v="0"/>
    <n v="1"/>
    <x v="0"/>
    <n v="36230"/>
    <s v="High"/>
    <n v="7"/>
    <n v="0.68"/>
    <x v="2"/>
    <x v="6"/>
    <s v="Imation 3.5&quot; DS-HD Macintosh Formatted Diskettes, 10/Pack"/>
    <x v="8"/>
    <n v="-31.38"/>
    <x v="0"/>
    <n v="5084"/>
    <n v="57.03"/>
    <x v="157"/>
    <s v="Regular Air"/>
    <n v="3.52"/>
    <s v="Connecticut"/>
    <n v="7.28"/>
    <n v="6010"/>
  </r>
  <r>
    <s v="Moore"/>
    <n v="41"/>
    <s v="Nat Gilpin"/>
    <s v="Consumer"/>
    <n v="0.05"/>
    <n v="1"/>
    <x v="0"/>
    <n v="24869"/>
    <s v="Not Specified"/>
    <n v="14"/>
    <n v="0.36"/>
    <x v="0"/>
    <x v="0"/>
    <s v="GBC Standard Plastic Binding Systems Combs"/>
    <x v="3"/>
    <n v="-9.1769999999999996"/>
    <x v="2"/>
    <n v="3490"/>
    <n v="132.72"/>
    <x v="162"/>
    <s v="Regular Air"/>
    <n v="5.6"/>
    <s v="Oklahoma"/>
    <n v="8.85"/>
    <n v="73160"/>
  </r>
  <r>
    <s v="Toledo"/>
    <n v="41"/>
    <s v="Steve Nguyen"/>
    <s v="Small Business"/>
    <n v="0.01"/>
    <n v="1"/>
    <x v="0"/>
    <n v="53476"/>
    <s v="Not Specified"/>
    <n v="42"/>
    <n v="0.71"/>
    <x v="0"/>
    <x v="0"/>
    <s v="Fellowes Staxonsteel® Drawer Files"/>
    <x v="0"/>
    <n v="1141.07"/>
    <x v="0"/>
    <n v="7492"/>
    <n v="8127.32"/>
    <x v="162"/>
    <s v="Express Air"/>
    <n v="19.989999999999998"/>
    <s v="Ohio"/>
    <n v="193.17"/>
    <n v="43615"/>
  </r>
  <r>
    <s v="Toledo"/>
    <n v="41"/>
    <s v="Steve Nguyen"/>
    <s v="Small Business"/>
    <n v="0.04"/>
    <n v="1"/>
    <x v="0"/>
    <n v="53476"/>
    <s v="Not Specified"/>
    <n v="14"/>
    <n v="0.38"/>
    <x v="0"/>
    <x v="0"/>
    <s v="Xerox 1932"/>
    <x v="2"/>
    <n v="150.72"/>
    <x v="0"/>
    <n v="7489"/>
    <n v="481.4"/>
    <x v="162"/>
    <s v="Regular Air"/>
    <n v="5.09"/>
    <s v="Ohio"/>
    <n v="35.44"/>
    <n v="43615"/>
  </r>
  <r>
    <s v="Altus"/>
    <n v="41"/>
    <s v="Eva Jacobs"/>
    <s v="Home Office"/>
    <n v="0.05"/>
    <n v="1"/>
    <x v="0"/>
    <n v="46627"/>
    <s v="Critical"/>
    <n v="3"/>
    <n v="0.4"/>
    <x v="0"/>
    <x v="0"/>
    <s v="Xerox 1928"/>
    <x v="2"/>
    <n v="-14.22"/>
    <x v="2"/>
    <n v="6559"/>
    <n v="21.46"/>
    <x v="160"/>
    <s v="Regular Air"/>
    <n v="6.26"/>
    <s v="Oklahoma"/>
    <n v="5.28"/>
    <n v="73521"/>
  </r>
  <r>
    <s v="Toledo"/>
    <n v="41"/>
    <s v="Steve Nguyen"/>
    <s v="Small Business"/>
    <n v="0.01"/>
    <n v="1"/>
    <x v="0"/>
    <n v="53476"/>
    <s v="Not Specified"/>
    <n v="47"/>
    <n v="0.56000000000000005"/>
    <x v="0"/>
    <x v="3"/>
    <s v="Newell 310"/>
    <x v="6"/>
    <n v="3.13"/>
    <x v="0"/>
    <n v="7491"/>
    <n v="85.87"/>
    <x v="160"/>
    <s v="Regular Air"/>
    <n v="0.7"/>
    <s v="Ohio"/>
    <n v="1.76"/>
    <n v="43615"/>
  </r>
  <r>
    <s v="Edgewood"/>
    <n v="41"/>
    <s v="Pete Takahito"/>
    <s v="Corporate"/>
    <n v="0.01"/>
    <n v="1"/>
    <x v="0"/>
    <n v="5155"/>
    <s v="High"/>
    <n v="14"/>
    <n v="0.7"/>
    <x v="2"/>
    <x v="0"/>
    <s v="Microsoft Natural Keyboard Elite"/>
    <x v="8"/>
    <n v="-38.51"/>
    <x v="0"/>
    <n v="720"/>
    <n v="569.21"/>
    <x v="160"/>
    <s v="Regular Air"/>
    <n v="4"/>
    <s v="Maryland"/>
    <n v="39.979999999999997"/>
    <n v="21040"/>
  </r>
  <r>
    <s v="Wilson"/>
    <n v="41"/>
    <s v="Rick Wilson"/>
    <s v="Corporate"/>
    <n v="0.01"/>
    <n v="1"/>
    <x v="0"/>
    <n v="26466"/>
    <s v="Critical"/>
    <n v="29"/>
    <n v="0.38"/>
    <x v="2"/>
    <x v="3"/>
    <s v="Accessory41"/>
    <x v="9"/>
    <n v="287.99099999999999"/>
    <x v="3"/>
    <n v="3707"/>
    <n v="909.721"/>
    <x v="160"/>
    <s v="Regular Air"/>
    <n v="5.99"/>
    <s v="North Carolina"/>
    <n v="35.99"/>
    <n v="27893"/>
  </r>
  <r>
    <s v="Altus"/>
    <n v="41"/>
    <s v="Eva Jacobs"/>
    <s v="Home Office"/>
    <n v="0.03"/>
    <n v="1"/>
    <x v="0"/>
    <n v="46627"/>
    <s v="Critical"/>
    <n v="24"/>
    <n v="0.56000000000000005"/>
    <x v="2"/>
    <x v="0"/>
    <n v="8860"/>
    <x v="9"/>
    <n v="261.52199999999999"/>
    <x v="2"/>
    <n v="6560"/>
    <n v="1388.6279999999999"/>
    <x v="160"/>
    <s v="Regular Air"/>
    <n v="5.26"/>
    <s v="Oklahoma"/>
    <n v="65.989999999999995"/>
    <n v="73521"/>
  </r>
  <r>
    <s v="Thousand Oaks"/>
    <n v="41"/>
    <s v="Giulietta Dortch"/>
    <s v="Small Business"/>
    <n v="0.02"/>
    <n v="1"/>
    <x v="0"/>
    <n v="59681"/>
    <s v="Critical"/>
    <n v="23"/>
    <n v="0.38"/>
    <x v="0"/>
    <x v="0"/>
    <s v="Avery Printable Repositionable Plastic Tabs"/>
    <x v="3"/>
    <n v="-11.948499999999999"/>
    <x v="1"/>
    <n v="8348"/>
    <n v="224.34"/>
    <x v="163"/>
    <s v="Express Air"/>
    <n v="6.19"/>
    <s v="California"/>
    <n v="8.6"/>
    <n v="91360"/>
  </r>
  <r>
    <s v="Columbus"/>
    <n v="41"/>
    <s v="Harold Pawlan"/>
    <s v="Small Business"/>
    <n v="0"/>
    <n v="1"/>
    <x v="0"/>
    <n v="40707"/>
    <s v="High"/>
    <n v="26"/>
    <n v="0.56000000000000005"/>
    <x v="2"/>
    <x v="0"/>
    <n v="5180"/>
    <x v="9"/>
    <n v="211.08600000000001"/>
    <x v="2"/>
    <n v="5735"/>
    <n v="1495.184"/>
    <x v="163"/>
    <s v="Regular Air"/>
    <n v="8.99"/>
    <s v="Nebraska"/>
    <n v="65.989999999999995"/>
    <n v="68601"/>
  </r>
  <r>
    <s v="Toledo"/>
    <n v="41"/>
    <s v="Steve Nguyen"/>
    <s v="Small Business"/>
    <n v="0.08"/>
    <n v="1"/>
    <x v="0"/>
    <n v="53476"/>
    <s v="Not Specified"/>
    <n v="24"/>
    <n v="0.52"/>
    <x v="0"/>
    <x v="3"/>
    <s v="4009® Highlighters by Sanford"/>
    <x v="6"/>
    <n v="19.420000000000002"/>
    <x v="0"/>
    <n v="7490"/>
    <n v="93.85"/>
    <x v="161"/>
    <s v="Regular Air"/>
    <n v="0.7"/>
    <s v="Ohio"/>
    <n v="3.98"/>
    <n v="43615"/>
  </r>
  <r>
    <s v="Columbus"/>
    <n v="41"/>
    <s v="Harold Pawlan"/>
    <s v="Small Business"/>
    <n v="0.04"/>
    <n v="1"/>
    <x v="0"/>
    <n v="56582"/>
    <s v="Low"/>
    <n v="36"/>
    <n v="0.69"/>
    <x v="1"/>
    <x v="4"/>
    <s v="O'Sullivan Elevations Bookcase, Cherry Finish"/>
    <x v="10"/>
    <n v="-904.73"/>
    <x v="2"/>
    <n v="7917"/>
    <n v="4581.41"/>
    <x v="160"/>
    <s v="Delivery Truck"/>
    <n v="54.74"/>
    <s v="Nebraska"/>
    <n v="130.97999999999999"/>
    <n v="68601"/>
  </r>
  <r>
    <s v="Manhattan Beach"/>
    <n v="41"/>
    <s v="Brad Thomas"/>
    <s v="Home Office"/>
    <n v="0.05"/>
    <n v="1"/>
    <x v="0"/>
    <n v="47872"/>
    <s v="Critical"/>
    <n v="50"/>
    <n v="0.37"/>
    <x v="1"/>
    <x v="6"/>
    <s v="G.E. Longer-Life Indoor Recessed Floodlight Bulbs"/>
    <x v="5"/>
    <n v="-38.04"/>
    <x v="1"/>
    <n v="6720"/>
    <n v="345.58"/>
    <x v="163"/>
    <s v="Regular Air"/>
    <n v="4.95"/>
    <s v="California"/>
    <n v="6.64"/>
    <n v="90266"/>
  </r>
  <r>
    <s v="Asheville"/>
    <n v="41"/>
    <s v="Denise Monton"/>
    <s v="Home Office"/>
    <n v="0.02"/>
    <n v="1"/>
    <x v="0"/>
    <n v="48096"/>
    <s v="High"/>
    <n v="3"/>
    <n v="0.37"/>
    <x v="0"/>
    <x v="0"/>
    <s v="Xerox 213"/>
    <x v="2"/>
    <n v="-9.5"/>
    <x v="3"/>
    <n v="6752"/>
    <n v="34.229999999999997"/>
    <x v="163"/>
    <s v="Express Air"/>
    <n v="7.86"/>
    <s v="North Carolina"/>
    <n v="6.48"/>
    <n v="28806"/>
  </r>
  <r>
    <s v="Clearfield"/>
    <n v="41"/>
    <s v="Harold Pawlan"/>
    <s v="Small Business"/>
    <n v="7.0000000000000007E-2"/>
    <n v="1"/>
    <x v="0"/>
    <n v="56582"/>
    <s v="Low"/>
    <n v="47"/>
    <n v="0.65"/>
    <x v="1"/>
    <x v="4"/>
    <s v="Hon iLevel™ Computer Training Table"/>
    <x v="4"/>
    <n v="-1643.74"/>
    <x v="1"/>
    <n v="7916"/>
    <n v="1146.992"/>
    <x v="161"/>
    <s v="Delivery Truck"/>
    <n v="45.51"/>
    <s v="Utah"/>
    <n v="31.76"/>
    <n v="84015"/>
  </r>
  <r>
    <s v="San Carlos"/>
    <n v="41"/>
    <s v="Julia Barnett"/>
    <s v="Corporate"/>
    <n v="0"/>
    <n v="1"/>
    <x v="0"/>
    <n v="8999"/>
    <s v="High"/>
    <n v="28"/>
    <n v="0.37"/>
    <x v="0"/>
    <x v="0"/>
    <s v="Xerox 194"/>
    <x v="2"/>
    <n v="590.35"/>
    <x v="1"/>
    <n v="1237"/>
    <n v="1676.48"/>
    <x v="161"/>
    <s v="Regular Air"/>
    <n v="14.3"/>
    <s v="California"/>
    <n v="55.48"/>
    <n v="94070"/>
  </r>
  <r>
    <s v="Burlington"/>
    <n v="41"/>
    <s v="Denise Monton"/>
    <s v="Home Office"/>
    <n v="0.03"/>
    <n v="1"/>
    <x v="0"/>
    <n v="48096"/>
    <s v="High"/>
    <n v="22"/>
    <n v="0.38"/>
    <x v="0"/>
    <x v="0"/>
    <s v="Recycled Interoffice Envelopes with Re-Use-A-Seal® Closure, 10 x 13"/>
    <x v="15"/>
    <n v="27.62"/>
    <x v="3"/>
    <n v="6753"/>
    <n v="383.33"/>
    <x v="161"/>
    <s v="Regular Air"/>
    <n v="8.1300000000000008"/>
    <s v="North Carolina"/>
    <n v="17.07"/>
    <n v="27217"/>
  </r>
  <r>
    <s v="Manhattan Beach"/>
    <n v="41"/>
    <s v="Brad Thomas"/>
    <s v="Home Office"/>
    <n v="0.09"/>
    <n v="1"/>
    <x v="0"/>
    <n v="47872"/>
    <s v="Critical"/>
    <n v="38"/>
    <n v="0.46"/>
    <x v="0"/>
    <x v="5"/>
    <s v="Bionaire Personal Warm Mist Humidifier/Vaporizer"/>
    <x v="13"/>
    <n v="649.04999999999995"/>
    <x v="1"/>
    <n v="6719"/>
    <n v="1756.27"/>
    <x v="161"/>
    <s v="Regular Air"/>
    <n v="5.0999999999999996"/>
    <s v="California"/>
    <n v="46.89"/>
    <n v="90266"/>
  </r>
  <r>
    <s v="Grants Pass"/>
    <n v="41"/>
    <s v="Adam Shillingsburg"/>
    <s v="Corporate"/>
    <n v="0.06"/>
    <n v="1"/>
    <x v="0"/>
    <n v="29988"/>
    <s v="High"/>
    <n v="12"/>
    <n v="0.38"/>
    <x v="2"/>
    <x v="2"/>
    <s v="Canon PC940 Copier"/>
    <x v="11"/>
    <n v="287.5"/>
    <x v="1"/>
    <n v="4221"/>
    <n v="5177.3999999999996"/>
    <x v="161"/>
    <s v="Delivery Truck"/>
    <n v="49"/>
    <s v="Oregon"/>
    <n v="449.99"/>
    <n v="97526"/>
  </r>
  <r>
    <s v="Reynoldsburg"/>
    <n v="41"/>
    <s v="Sam Zeldin"/>
    <s v="Small Business"/>
    <n v="0.09"/>
    <n v="1"/>
    <x v="0"/>
    <n v="42308"/>
    <s v="Medium"/>
    <n v="16"/>
    <n v="0.42"/>
    <x v="1"/>
    <x v="0"/>
    <s v="Eldon Imàge® Series Desk Accessories, Clear"/>
    <x v="5"/>
    <n v="-56.56"/>
    <x v="0"/>
    <n v="5962"/>
    <n v="79.98"/>
    <x v="164"/>
    <s v="Regular Air"/>
    <n v="7.1"/>
    <s v="Ohio"/>
    <n v="4.8600000000000003"/>
    <n v="43068"/>
  </r>
  <r>
    <s v="Clearfield"/>
    <n v="41"/>
    <s v="Harold Pawlan"/>
    <s v="Small Business"/>
    <n v="0.04"/>
    <n v="1"/>
    <x v="0"/>
    <n v="56582"/>
    <s v="Low"/>
    <n v="25"/>
    <n v="0.79"/>
    <x v="1"/>
    <x v="1"/>
    <s v="Eldon Antistatic Chair Mats for Low to Medium Pile Carpets"/>
    <x v="5"/>
    <n v="490.99"/>
    <x v="1"/>
    <n v="7915"/>
    <n v="2612.89"/>
    <x v="165"/>
    <s v="Regular Air"/>
    <n v="10.119999999999999"/>
    <s v="Utah"/>
    <n v="105.29"/>
    <n v="84015"/>
  </r>
  <r>
    <s v="Owatonna"/>
    <n v="41"/>
    <s v="Theone Pippenger"/>
    <s v="Corporate"/>
    <n v="7.0000000000000007E-2"/>
    <n v="1"/>
    <x v="0"/>
    <n v="25347"/>
    <s v="Low"/>
    <n v="28"/>
    <n v="0.38"/>
    <x v="0"/>
    <x v="0"/>
    <s v="Xerox 1906"/>
    <x v="2"/>
    <n v="309.31"/>
    <x v="2"/>
    <n v="3554"/>
    <n v="967.27"/>
    <x v="166"/>
    <s v="Regular Air"/>
    <n v="7.5"/>
    <s v="Minnesota"/>
    <n v="35.44"/>
    <n v="55060"/>
  </r>
  <r>
    <s v="East Point"/>
    <n v="41"/>
    <s v="Rick Hansen"/>
    <s v="Corporate"/>
    <n v="7.0000000000000007E-2"/>
    <n v="1"/>
    <x v="0"/>
    <n v="58339"/>
    <s v="High"/>
    <n v="9"/>
    <n v="0.56000000000000005"/>
    <x v="0"/>
    <x v="0"/>
    <s v="Kensington 7 Outlet MasterPiece Power Center"/>
    <x v="13"/>
    <n v="346.98"/>
    <x v="3"/>
    <n v="8157"/>
    <n v="1608.87"/>
    <x v="163"/>
    <s v="Regular Air"/>
    <n v="0.99"/>
    <s v="Georgia"/>
    <n v="177.98"/>
    <n v="30344"/>
  </r>
  <r>
    <s v="East Point"/>
    <n v="41"/>
    <s v="Rick Hansen"/>
    <s v="Corporate"/>
    <n v="0.01"/>
    <n v="1"/>
    <x v="0"/>
    <n v="58339"/>
    <s v="High"/>
    <n v="11"/>
    <n v="0.36"/>
    <x v="0"/>
    <x v="0"/>
    <s v="Economy Binders"/>
    <x v="3"/>
    <n v="7.5225"/>
    <x v="3"/>
    <n v="8158"/>
    <n v="37.64"/>
    <x v="161"/>
    <s v="Express Air"/>
    <n v="1.49"/>
    <s v="Georgia"/>
    <n v="2.08"/>
    <n v="30344"/>
  </r>
  <r>
    <s v="Fairfax"/>
    <n v="41"/>
    <s v="Maribeth Dona"/>
    <s v="Home Office"/>
    <n v="0.08"/>
    <n v="1"/>
    <x v="0"/>
    <n v="37348"/>
    <s v="High"/>
    <n v="33"/>
    <n v="0.57999999999999996"/>
    <x v="0"/>
    <x v="0"/>
    <s v="Advantus Rolling Storage Box"/>
    <x v="0"/>
    <n v="25.44"/>
    <x v="3"/>
    <n v="5249"/>
    <n v="551.66999999999996"/>
    <x v="165"/>
    <s v="Regular Air"/>
    <n v="4.96"/>
    <s v="Virginia"/>
    <n v="17.149999999999999"/>
    <n v="20151"/>
  </r>
  <r>
    <s v="Euless"/>
    <n v="41"/>
    <s v="Edward Becker"/>
    <s v="Corporate"/>
    <n v="0.03"/>
    <n v="1"/>
    <x v="0"/>
    <n v="39430"/>
    <s v="Low"/>
    <n v="29"/>
    <n v="0.79"/>
    <x v="2"/>
    <x v="0"/>
    <s v="Logitech Internet Navigator Keyboard"/>
    <x v="8"/>
    <n v="-144.19999999999999"/>
    <x v="2"/>
    <n v="5568"/>
    <n v="877.97"/>
    <x v="167"/>
    <s v="Regular Air"/>
    <n v="6.5"/>
    <s v="Texas"/>
    <n v="30.98"/>
    <n v="76039"/>
  </r>
  <r>
    <s v="College Station"/>
    <n v="41"/>
    <s v="Henry MacAllister"/>
    <s v="Small Business"/>
    <n v="0"/>
    <n v="1"/>
    <x v="0"/>
    <n v="355"/>
    <s v="Low"/>
    <n v="16"/>
    <n v="0.85"/>
    <x v="2"/>
    <x v="3"/>
    <s v="Accessory4"/>
    <x v="9"/>
    <n v="-172.54599999999999"/>
    <x v="2"/>
    <n v="61"/>
    <n v="1239.6315"/>
    <x v="168"/>
    <s v="Regular Air"/>
    <n v="0.99"/>
    <s v="Texas"/>
    <n v="85.99"/>
    <n v="77840"/>
  </r>
  <r>
    <s v="Bennington"/>
    <n v="41"/>
    <s v="Dianna Arnett"/>
    <s v="Home Office"/>
    <n v="0.02"/>
    <n v="1"/>
    <x v="0"/>
    <n v="28001"/>
    <s v="Critical"/>
    <n v="41"/>
    <n v="0.59"/>
    <x v="1"/>
    <x v="1"/>
    <s v="Luxo Professional Fluorescent Magnifier Lamp with Clamp-Mount Base"/>
    <x v="5"/>
    <n v="2593.14"/>
    <x v="0"/>
    <n v="3926"/>
    <n v="8958.4599999999991"/>
    <x v="161"/>
    <s v="Regular Air"/>
    <n v="21.21"/>
    <s v="Vermont"/>
    <n v="209.84"/>
    <n v="5201"/>
  </r>
  <r>
    <s v="New Orleans"/>
    <n v="41"/>
    <s v="Susan Pistek"/>
    <s v="Home Office"/>
    <n v="0.08"/>
    <n v="1"/>
    <x v="0"/>
    <n v="53350"/>
    <s v="Not Specified"/>
    <n v="24"/>
    <n v="0.38"/>
    <x v="0"/>
    <x v="0"/>
    <s v="GBC ProClick™ 150 Presentation Binding System"/>
    <x v="3"/>
    <n v="2595.1774999999998"/>
    <x v="3"/>
    <n v="7473"/>
    <n v="7046.61"/>
    <x v="161"/>
    <s v="Regular Air"/>
    <n v="19.989999999999998"/>
    <s v="Louisiana"/>
    <n v="315.98"/>
    <n v="70117"/>
  </r>
  <r>
    <s v="Merrimack"/>
    <n v="41"/>
    <s v="Dianna Arnett"/>
    <s v="Home Office"/>
    <n v="0.01"/>
    <n v="1"/>
    <x v="0"/>
    <n v="28001"/>
    <s v="Critical"/>
    <n v="21"/>
    <n v="0.59"/>
    <x v="1"/>
    <x v="1"/>
    <s v="Electrix Halogen Magnifier Lamp"/>
    <x v="5"/>
    <n v="1162.76"/>
    <x v="0"/>
    <n v="3927"/>
    <n v="4201.08"/>
    <x v="165"/>
    <s v="Regular Air"/>
    <n v="11.54"/>
    <s v="New Hampshire"/>
    <n v="194.3"/>
    <n v="3054"/>
  </r>
  <r>
    <s v="Dickinson"/>
    <n v="41"/>
    <s v="Sean O'Donnell"/>
    <s v="Corporate"/>
    <n v="0.01"/>
    <n v="1"/>
    <x v="0"/>
    <n v="837"/>
    <s v="Not Specified"/>
    <n v="11"/>
    <n v="0.49"/>
    <x v="0"/>
    <x v="3"/>
    <s v="Avery Hi-Liter® Smear-Safe Highlighters"/>
    <x v="6"/>
    <n v="13.41"/>
    <x v="2"/>
    <n v="133"/>
    <n v="65.7"/>
    <x v="165"/>
    <s v="Regular Air"/>
    <n v="0.83"/>
    <s v="North Dakota"/>
    <n v="5.84"/>
    <n v="58601"/>
  </r>
  <r>
    <s v="Cranford"/>
    <n v="41"/>
    <s v="Chuck Sachs"/>
    <s v="Consumer"/>
    <n v="0.02"/>
    <n v="1"/>
    <x v="0"/>
    <n v="28161"/>
    <s v="Not Specified"/>
    <n v="10"/>
    <n v="0.56000000000000005"/>
    <x v="1"/>
    <x v="4"/>
    <s v="Hon Metal Bookcases, Putty"/>
    <x v="10"/>
    <n v="-222.77"/>
    <x v="0"/>
    <n v="3949"/>
    <n v="784.08"/>
    <x v="165"/>
    <s v="Delivery Truck"/>
    <n v="46.74"/>
    <s v="New Jersey"/>
    <n v="70.98"/>
    <n v="7016"/>
  </r>
  <r>
    <s v="Gresham"/>
    <n v="41"/>
    <s v="Adam Shillingsburg"/>
    <s v="Corporate"/>
    <n v="0.04"/>
    <n v="1"/>
    <x v="0"/>
    <n v="40006"/>
    <s v="Not Specified"/>
    <n v="48"/>
    <n v="0.57999999999999996"/>
    <x v="0"/>
    <x v="3"/>
    <s v="Newell 338"/>
    <x v="6"/>
    <n v="20.260000000000002"/>
    <x v="1"/>
    <n v="5655"/>
    <n v="141.59"/>
    <x v="165"/>
    <s v="Regular Air"/>
    <n v="0.7"/>
    <s v="Oregon"/>
    <n v="2.94"/>
    <n v="97030"/>
  </r>
  <r>
    <s v="Salem"/>
    <n v="41"/>
    <s v="Chuck Sachs"/>
    <s v="Consumer"/>
    <n v="0.06"/>
    <n v="1"/>
    <x v="0"/>
    <n v="28161"/>
    <s v="Not Specified"/>
    <n v="15"/>
    <n v="0.61"/>
    <x v="1"/>
    <x v="2"/>
    <s v="Office Star - Professional Matrix Back Chair with 2-to-1 Synchro Tilt and Mesh Fabric Seat"/>
    <x v="1"/>
    <n v="664.88"/>
    <x v="0"/>
    <n v="3950"/>
    <n v="5028.3100000000004"/>
    <x v="167"/>
    <s v="Delivery Truck"/>
    <n v="30"/>
    <s v="New Hampshire"/>
    <n v="350.98"/>
    <n v="3079"/>
  </r>
  <r>
    <s v="Gresham"/>
    <n v="41"/>
    <s v="Adam Shillingsburg"/>
    <s v="Corporate"/>
    <n v="0.03"/>
    <n v="1"/>
    <x v="0"/>
    <n v="40006"/>
    <s v="Not Specified"/>
    <n v="35"/>
    <n v="0.35"/>
    <x v="0"/>
    <x v="0"/>
    <s v="Storex DuraTech Recycled Plastic Frosted Binders"/>
    <x v="3"/>
    <n v="-105.547"/>
    <x v="1"/>
    <n v="5654"/>
    <n v="157.99"/>
    <x v="167"/>
    <s v="Regular Air"/>
    <n v="5.41"/>
    <s v="Oregon"/>
    <n v="4.24"/>
    <n v="97030"/>
  </r>
  <r>
    <s v="Webster"/>
    <n v="41"/>
    <s v="Karl Brown"/>
    <s v="Home Office"/>
    <n v="0.09"/>
    <n v="1"/>
    <x v="0"/>
    <n v="14528"/>
    <s v="Critical"/>
    <n v="14"/>
    <n v="0.39"/>
    <x v="0"/>
    <x v="0"/>
    <s v="Avery Hanging File Binders"/>
    <x v="3"/>
    <n v="11.0245"/>
    <x v="0"/>
    <n v="2036"/>
    <n v="78.44"/>
    <x v="167"/>
    <s v="Regular Air"/>
    <n v="1.49"/>
    <s v="MA"/>
    <n v="5.98"/>
    <n v="1570"/>
  </r>
  <r>
    <s v="Cambridge"/>
    <n v="41"/>
    <s v="Noel Staavos"/>
    <s v="Home Office"/>
    <n v="0.04"/>
    <n v="1"/>
    <x v="0"/>
    <n v="22242"/>
    <s v="Not Specified"/>
    <n v="50"/>
    <n v="0.37"/>
    <x v="0"/>
    <x v="0"/>
    <s v="Xerox 1905"/>
    <x v="2"/>
    <n v="-279.93"/>
    <x v="0"/>
    <n v="3102"/>
    <n v="329.91"/>
    <x v="167"/>
    <s v="Regular Air"/>
    <n v="9.5399999999999991"/>
    <s v="MA"/>
    <n v="6.48"/>
    <n v="2138"/>
  </r>
  <r>
    <s v="Summit"/>
    <n v="41"/>
    <s v="Chuck Sachs"/>
    <s v="Consumer"/>
    <n v="0.04"/>
    <n v="1"/>
    <x v="0"/>
    <n v="28161"/>
    <s v="Not Specified"/>
    <n v="41"/>
    <n v="0.75"/>
    <x v="2"/>
    <x v="0"/>
    <s v="Belkin MediaBoard 104- Keyboard"/>
    <x v="8"/>
    <n v="-33.32"/>
    <x v="0"/>
    <n v="3951"/>
    <n v="1085.6099999999999"/>
    <x v="167"/>
    <s v="Regular Air"/>
    <n v="4"/>
    <s v="New Jersey"/>
    <n v="27.48"/>
    <n v="7901"/>
  </r>
  <r>
    <s v="Dalton"/>
    <n v="41"/>
    <s v="Randy Bradley"/>
    <s v="Small Business"/>
    <n v="0"/>
    <n v="1"/>
    <x v="0"/>
    <n v="24199"/>
    <s v="Critical"/>
    <n v="16"/>
    <n v="0.77"/>
    <x v="2"/>
    <x v="0"/>
    <s v="Keytronic Designer 104- Key Black Keyboard"/>
    <x v="8"/>
    <n v="-314.42"/>
    <x v="3"/>
    <n v="3399"/>
    <n v="706.53"/>
    <x v="167"/>
    <s v="Regular Air"/>
    <n v="19.989999999999998"/>
    <s v="Georgia"/>
    <n v="40.479999999999997"/>
    <n v="30721"/>
  </r>
  <r>
    <s v="Lemon Grove"/>
    <n v="41"/>
    <s v="Bart Folk"/>
    <s v="Corporate"/>
    <n v="0.09"/>
    <n v="1"/>
    <x v="0"/>
    <n v="224"/>
    <s v="Not Specified"/>
    <n v="25"/>
    <n v="0.56000000000000005"/>
    <x v="1"/>
    <x v="0"/>
    <s v="Eldon® Expressions™ Wood Desk Accessories, Oak"/>
    <x v="5"/>
    <n v="-33.950000000000003"/>
    <x v="1"/>
    <n v="32"/>
    <n v="184.86"/>
    <x v="168"/>
    <s v="Regular Air"/>
    <n v="5.21"/>
    <s v="California"/>
    <n v="7.38"/>
    <n v="91945"/>
  </r>
  <r>
    <s v="Hilliard"/>
    <n v="41"/>
    <s v="Stuart Calhoun"/>
    <s v="Consumer"/>
    <n v="0.04"/>
    <n v="1"/>
    <x v="0"/>
    <n v="57155"/>
    <s v="Critical"/>
    <n v="16"/>
    <n v="0.6"/>
    <x v="0"/>
    <x v="0"/>
    <s v="File Shuttle II and Handi-File, Black"/>
    <x v="0"/>
    <n v="60.82"/>
    <x v="0"/>
    <n v="7999"/>
    <n v="535.54"/>
    <x v="168"/>
    <s v="Express Air"/>
    <n v="5.0999999999999996"/>
    <s v="Ohio"/>
    <n v="33.89"/>
    <n v="43026"/>
  </r>
  <r>
    <s v="Hilliard"/>
    <n v="41"/>
    <s v="Stuart Calhoun"/>
    <s v="Consumer"/>
    <n v="0.05"/>
    <n v="1"/>
    <x v="0"/>
    <n v="57155"/>
    <s v="Critical"/>
    <n v="23"/>
    <n v="0.36"/>
    <x v="0"/>
    <x v="0"/>
    <s v="Xerox 1993"/>
    <x v="2"/>
    <n v="-133.72999999999999"/>
    <x v="0"/>
    <n v="7998"/>
    <n v="155.52000000000001"/>
    <x v="168"/>
    <s v="Regular Air"/>
    <n v="9.68"/>
    <s v="Ohio"/>
    <n v="6.48"/>
    <n v="43026"/>
  </r>
  <r>
    <s v="Lemon Grove"/>
    <n v="41"/>
    <s v="Bart Folk"/>
    <s v="Corporate"/>
    <n v="0.04"/>
    <n v="1"/>
    <x v="0"/>
    <n v="224"/>
    <s v="Not Specified"/>
    <n v="44"/>
    <n v="0.36"/>
    <x v="0"/>
    <x v="0"/>
    <s v="Xerox 193"/>
    <x v="2"/>
    <n v="-65.430000000000007"/>
    <x v="1"/>
    <n v="33"/>
    <n v="267.85000000000002"/>
    <x v="168"/>
    <s v="Regular Air"/>
    <n v="5.15"/>
    <s v="California"/>
    <n v="5.98"/>
    <n v="91945"/>
  </r>
  <r>
    <s v="Lemon Grove"/>
    <n v="41"/>
    <s v="Bart Folk"/>
    <s v="Corporate"/>
    <n v="0.04"/>
    <n v="1"/>
    <x v="0"/>
    <n v="224"/>
    <s v="Not Specified"/>
    <n v="33"/>
    <n v="0.57999999999999996"/>
    <x v="0"/>
    <x v="0"/>
    <s v="Decoflex Hanging Personal Folder File, Blue"/>
    <x v="0"/>
    <n v="-149.91999999999999"/>
    <x v="1"/>
    <n v="34"/>
    <n v="528.5"/>
    <x v="168"/>
    <s v="Regular Air"/>
    <n v="10.68"/>
    <s v="California"/>
    <n v="15.42"/>
    <n v="91945"/>
  </r>
  <r>
    <s v="Huntington Beach"/>
    <n v="41"/>
    <s v="Eric Barreto"/>
    <s v="Consumer"/>
    <n v="0.03"/>
    <n v="1"/>
    <x v="0"/>
    <n v="5984"/>
    <s v="Low"/>
    <n v="11"/>
    <n v="0.41"/>
    <x v="1"/>
    <x v="0"/>
    <s v="Staples Plastic Wall Frames"/>
    <x v="5"/>
    <n v="22.25"/>
    <x v="1"/>
    <n v="831"/>
    <n v="96.68"/>
    <x v="166"/>
    <s v="Regular Air"/>
    <n v="4.95"/>
    <s v="California"/>
    <n v="7.96"/>
    <n v="92646"/>
  </r>
  <r>
    <s v="Shirley"/>
    <n v="41"/>
    <s v="Stuart Van"/>
    <s v="Consumer"/>
    <n v="0"/>
    <n v="1"/>
    <x v="0"/>
    <n v="32038"/>
    <s v="Low"/>
    <n v="26"/>
    <n v="0.5"/>
    <x v="0"/>
    <x v="5"/>
    <s v="Harmony HEPA Quiet Air Purifiers"/>
    <x v="13"/>
    <n v="-14.06"/>
    <x v="0"/>
    <n v="4503"/>
    <n v="342.4"/>
    <x v="166"/>
    <s v="Express Air"/>
    <n v="6.96"/>
    <s v="New York"/>
    <n v="11.7"/>
    <n v="11967"/>
  </r>
  <r>
    <s v="Shakopee"/>
    <n v="41"/>
    <s v="Charles Sheldon"/>
    <s v="Corporate"/>
    <n v="0.01"/>
    <n v="1"/>
    <x v="0"/>
    <n v="48931"/>
    <s v="Low"/>
    <n v="8"/>
    <n v="0.79"/>
    <x v="2"/>
    <x v="0"/>
    <s v="Logitech Internet Navigator Keyboard"/>
    <x v="8"/>
    <n v="-117.39"/>
    <x v="2"/>
    <n v="6868"/>
    <n v="254.32"/>
    <x v="166"/>
    <s v="Regular Air"/>
    <n v="6.5"/>
    <s v="Minnesota"/>
    <n v="30.98"/>
    <n v="55379"/>
  </r>
  <r>
    <s v="Shawnee"/>
    <n v="41"/>
    <s v="Barbara Fisher"/>
    <s v="Small Business"/>
    <n v="0.1"/>
    <n v="1"/>
    <x v="0"/>
    <n v="8545"/>
    <s v="Low"/>
    <n v="24"/>
    <n v="0.69"/>
    <x v="1"/>
    <x v="4"/>
    <s v="O'Sullivan Elevations Bookcase, Cherry Finish"/>
    <x v="10"/>
    <n v="-662.8"/>
    <x v="2"/>
    <n v="1169"/>
    <n v="3081.95"/>
    <x v="169"/>
    <s v="Delivery Truck"/>
    <n v="54.74"/>
    <s v="Kansas"/>
    <n v="130.97999999999999"/>
    <n v="66203"/>
  </r>
  <r>
    <s v="Shawnee"/>
    <n v="41"/>
    <s v="Barbara Fisher"/>
    <s v="Small Business"/>
    <n v="0"/>
    <n v="1"/>
    <x v="0"/>
    <n v="8545"/>
    <s v="Low"/>
    <n v="25"/>
    <n v="0.38"/>
    <x v="0"/>
    <x v="0"/>
    <s v="ACCOHIDE® Binder by Acco"/>
    <x v="3"/>
    <n v="-77.337500000000006"/>
    <x v="2"/>
    <n v="1168"/>
    <n v="113.75"/>
    <x v="169"/>
    <s v="Regular Air"/>
    <n v="5.34"/>
    <s v="Kansas"/>
    <n v="4.13"/>
    <n v="66203"/>
  </r>
  <r>
    <s v="Huntington Beach"/>
    <n v="41"/>
    <s v="Eric Barreto"/>
    <s v="Consumer"/>
    <n v="0.03"/>
    <n v="1"/>
    <x v="0"/>
    <n v="5984"/>
    <s v="Low"/>
    <n v="42"/>
    <n v="0.56999999999999995"/>
    <x v="1"/>
    <x v="0"/>
    <s v="Eldon Expressions Punched Metal &amp; Wood Desk Accessories, Pewter &amp; Cherry"/>
    <x v="5"/>
    <n v="14.48"/>
    <x v="1"/>
    <n v="830"/>
    <n v="464.64"/>
    <x v="170"/>
    <s v="Regular Air"/>
    <n v="5.16"/>
    <s v="California"/>
    <n v="10.64"/>
    <n v="92646"/>
  </r>
  <r>
    <s v="Shakopee"/>
    <n v="41"/>
    <s v="Charles Sheldon"/>
    <s v="Corporate"/>
    <n v="0.03"/>
    <n v="1"/>
    <x v="0"/>
    <n v="48931"/>
    <s v="Low"/>
    <n v="42"/>
    <n v="0.55000000000000004"/>
    <x v="1"/>
    <x v="0"/>
    <s v="Howard Miller 13-3/4&quot; Diameter Brushed Chrome Round Wall Clock"/>
    <x v="5"/>
    <n v="217.87"/>
    <x v="2"/>
    <n v="6869"/>
    <n v="2149.37"/>
    <x v="170"/>
    <s v="Regular Air"/>
    <n v="19.989999999999998"/>
    <s v="Minnesota"/>
    <n v="51.75"/>
    <n v="55379"/>
  </r>
  <r>
    <s v="Huntington Beach"/>
    <n v="41"/>
    <s v="Eric Barreto"/>
    <s v="Consumer"/>
    <n v="0.06"/>
    <n v="1"/>
    <x v="0"/>
    <n v="5984"/>
    <s v="Low"/>
    <n v="37"/>
    <n v="0.59"/>
    <x v="0"/>
    <x v="0"/>
    <s v="Belkin 6 Outlet Metallic Surge Strip"/>
    <x v="13"/>
    <n v="-31.39"/>
    <x v="1"/>
    <n v="829"/>
    <n v="394.62"/>
    <x v="170"/>
    <s v="Regular Air"/>
    <n v="4.5"/>
    <s v="California"/>
    <n v="10.89"/>
    <n v="92646"/>
  </r>
  <r>
    <s v="Savage"/>
    <n v="41"/>
    <s v="Charles Sheldon"/>
    <s v="Corporate"/>
    <n v="0"/>
    <n v="1"/>
    <x v="0"/>
    <n v="48931"/>
    <s v="Low"/>
    <n v="33"/>
    <n v="0.6"/>
    <x v="2"/>
    <x v="0"/>
    <s v="Fellowes Basic 104-Key Keyboard, Platinum"/>
    <x v="8"/>
    <n v="120.05"/>
    <x v="2"/>
    <n v="6867"/>
    <n v="750.66"/>
    <x v="171"/>
    <s v="Regular Air"/>
    <n v="4"/>
    <s v="Minnesota"/>
    <n v="20.95"/>
    <n v="55378"/>
  </r>
  <r>
    <s v="Southgate"/>
    <n v="41"/>
    <s v="Lela Donovan"/>
    <s v="Corporate"/>
    <n v="0.1"/>
    <n v="1"/>
    <x v="0"/>
    <n v="14276"/>
    <s v="Medium"/>
    <n v="11"/>
    <n v="0.6"/>
    <x v="0"/>
    <x v="6"/>
    <s v="Staples Battery-Operated Desktop Pencil Sharpener"/>
    <x v="6"/>
    <n v="-11.13"/>
    <x v="2"/>
    <n v="2006"/>
    <n v="110.79"/>
    <x v="166"/>
    <s v="Regular Air"/>
    <n v="2.89"/>
    <s v="Michigan"/>
    <n v="10.48"/>
    <n v="48195"/>
  </r>
  <r>
    <s v="Mesquite"/>
    <n v="41"/>
    <s v="Jesus Ocampo"/>
    <s v="Small Business"/>
    <n v="7.0000000000000007E-2"/>
    <n v="1"/>
    <x v="0"/>
    <n v="46919"/>
    <s v="Low"/>
    <n v="31"/>
    <n v="0.74"/>
    <x v="2"/>
    <x v="0"/>
    <s v="Adesso Programmable 142-Key Keyboard"/>
    <x v="8"/>
    <n v="174.61"/>
    <x v="2"/>
    <n v="6595"/>
    <n v="4483.92"/>
    <x v="172"/>
    <s v="Regular Air"/>
    <n v="6.5"/>
    <s v="Texas"/>
    <n v="152.47999999999999"/>
    <n v="75150"/>
  </r>
  <r>
    <s v="Ponte Vedra Beach"/>
    <n v="41"/>
    <s v="Thais Sissman"/>
    <s v="Corporate"/>
    <n v="7.0000000000000007E-2"/>
    <n v="1"/>
    <x v="0"/>
    <n v="9954"/>
    <s v="Not Specified"/>
    <n v="36"/>
    <n v="0.78"/>
    <x v="1"/>
    <x v="2"/>
    <s v="Hon 2090 “Pillow Soft” Series Mid Back Swivel/Tilt Chairs"/>
    <x v="1"/>
    <n v="-381.16"/>
    <x v="3"/>
    <n v="1374"/>
    <n v="10122.719999999999"/>
    <x v="172"/>
    <s v="Delivery Truck"/>
    <n v="57"/>
    <s v="Florida"/>
    <n v="280.98"/>
    <n v="32004"/>
  </r>
  <r>
    <s v="Ponte Vedra Beach"/>
    <n v="41"/>
    <s v="Thais Sissman"/>
    <s v="Corporate"/>
    <n v="0"/>
    <n v="1"/>
    <x v="0"/>
    <n v="9954"/>
    <s v="Not Specified"/>
    <n v="39"/>
    <n v="0.36"/>
    <x v="0"/>
    <x v="0"/>
    <s v="Xerox 1922"/>
    <x v="2"/>
    <n v="-166.44"/>
    <x v="3"/>
    <n v="1375"/>
    <n v="203.6"/>
    <x v="169"/>
    <s v="Regular Air"/>
    <n v="7.44"/>
    <s v="Florida"/>
    <n v="4.9800000000000004"/>
    <n v="32004"/>
  </r>
  <r>
    <s v="Ponte Vedra Beach"/>
    <n v="41"/>
    <s v="Thais Sissman"/>
    <s v="Corporate"/>
    <n v="0.1"/>
    <n v="1"/>
    <x v="0"/>
    <n v="9954"/>
    <s v="Not Specified"/>
    <n v="30"/>
    <n v="0.51"/>
    <x v="0"/>
    <x v="3"/>
    <s v="Fluorescent Highlighters by Dixon"/>
    <x v="6"/>
    <n v="22.06"/>
    <x v="3"/>
    <n v="1376"/>
    <n v="115.81"/>
    <x v="169"/>
    <s v="Regular Air"/>
    <n v="0.83"/>
    <s v="Florida"/>
    <n v="3.98"/>
    <n v="32004"/>
  </r>
  <r>
    <s v="Papillion"/>
    <n v="41"/>
    <s v="Craig Carroll"/>
    <s v="Corporate"/>
    <n v="0.1"/>
    <n v="1"/>
    <x v="0"/>
    <n v="1218"/>
    <s v="Not Specified"/>
    <n v="3"/>
    <n v="0.52"/>
    <x v="0"/>
    <x v="5"/>
    <s v="Holmes Odor Grabber"/>
    <x v="13"/>
    <n v="-25.13"/>
    <x v="2"/>
    <n v="184"/>
    <n v="46.46"/>
    <x v="170"/>
    <s v="Regular Air"/>
    <n v="6.75"/>
    <s v="Nebraska"/>
    <n v="14.42"/>
    <n v="68046"/>
  </r>
  <r>
    <s v="Tucker"/>
    <n v="41"/>
    <s v="Nick Zandusky"/>
    <s v="Small Business"/>
    <n v="0.04"/>
    <n v="1"/>
    <x v="0"/>
    <n v="42403"/>
    <s v="Not Specified"/>
    <n v="38"/>
    <n v="0.37"/>
    <x v="0"/>
    <x v="0"/>
    <s v="Avery 481"/>
    <x v="12"/>
    <n v="30.76"/>
    <x v="3"/>
    <n v="5983"/>
    <n v="117.84"/>
    <x v="169"/>
    <s v="Regular Air"/>
    <n v="0.99"/>
    <s v="Georgia"/>
    <n v="3.08"/>
    <n v="30084"/>
  </r>
  <r>
    <s v="Tucker"/>
    <n v="41"/>
    <s v="Nick Zandusky"/>
    <s v="Small Business"/>
    <n v="0.1"/>
    <n v="1"/>
    <x v="0"/>
    <n v="42403"/>
    <s v="Not Specified"/>
    <n v="47"/>
    <n v="0.59"/>
    <x v="0"/>
    <x v="3"/>
    <s v="Newell 318"/>
    <x v="6"/>
    <n v="-20.2"/>
    <x v="3"/>
    <n v="5984"/>
    <n v="121.2"/>
    <x v="169"/>
    <s v="Regular Air"/>
    <n v="1.25"/>
    <s v="Georgia"/>
    <n v="2.78"/>
    <n v="30084"/>
  </r>
  <r>
    <s v="Essex"/>
    <n v="41"/>
    <s v="Ralph Arnett"/>
    <s v="Consumer"/>
    <n v="0.09"/>
    <n v="1"/>
    <x v="0"/>
    <n v="23303"/>
    <s v="Not Specified"/>
    <n v="39"/>
    <n v="0.37"/>
    <x v="0"/>
    <x v="0"/>
    <s v="Xerox 1894"/>
    <x v="2"/>
    <n v="-110.56"/>
    <x v="0"/>
    <n v="3255"/>
    <n v="238.49"/>
    <x v="170"/>
    <s v="Regular Air"/>
    <n v="6.22"/>
    <s v="Maryland"/>
    <n v="6.48"/>
    <n v="21221"/>
  </r>
  <r>
    <s v="Englewood"/>
    <n v="41"/>
    <s v="Greg Matthias"/>
    <s v="Home Office"/>
    <n v="0.05"/>
    <n v="1"/>
    <x v="0"/>
    <n v="39812"/>
    <s v="Not Specified"/>
    <n v="40"/>
    <n v="0.4"/>
    <x v="0"/>
    <x v="0"/>
    <s v="Fellowes Twister Kit, Gray/Clear, 3/pkg"/>
    <x v="3"/>
    <n v="-205.49350000000001"/>
    <x v="1"/>
    <n v="5620"/>
    <n v="323.63"/>
    <x v="170"/>
    <s v="Regular Air"/>
    <n v="8.94"/>
    <s v="Colorado"/>
    <n v="8.0399999999999991"/>
    <n v="80112"/>
  </r>
  <r>
    <s v="Indianapolis"/>
    <n v="41"/>
    <s v="Guy Armstrong"/>
    <s v="Corporate"/>
    <n v="7.0000000000000007E-2"/>
    <n v="1"/>
    <x v="0"/>
    <n v="5446"/>
    <s v="Low"/>
    <n v="42"/>
    <n v="0.36"/>
    <x v="0"/>
    <x v="0"/>
    <s v="Manila Recycled Extra-Heavyweight Clasp Envelopes, 6&quot; x 9&quot;"/>
    <x v="15"/>
    <n v="44.1"/>
    <x v="2"/>
    <n v="762"/>
    <n v="433.68"/>
    <x v="173"/>
    <s v="Regular Air"/>
    <n v="4.8"/>
    <s v="Indiana"/>
    <n v="10.98"/>
    <n v="46203"/>
  </r>
  <r>
    <s v="Kalamazoo"/>
    <n v="41"/>
    <s v="Ralph Kennedy"/>
    <s v="Corporate"/>
    <n v="0.03"/>
    <n v="1"/>
    <x v="0"/>
    <n v="6144"/>
    <s v="Critical"/>
    <n v="4"/>
    <n v="0.62"/>
    <x v="1"/>
    <x v="4"/>
    <s v="Bretford CR4500 Series Slim Rectangular Table"/>
    <x v="4"/>
    <n v="-223.58699999999999"/>
    <x v="2"/>
    <n v="856"/>
    <n v="1472.31"/>
    <x v="170"/>
    <s v="Delivery Truck"/>
    <n v="40.19"/>
    <s v="Michigan"/>
    <n v="348.21"/>
    <n v="49001"/>
  </r>
  <r>
    <s v="Bolingbrook"/>
    <n v="41"/>
    <s v="Charlotte Melton"/>
    <s v="Home Office"/>
    <n v="0.02"/>
    <n v="1"/>
    <x v="0"/>
    <n v="26854"/>
    <s v="Not Specified"/>
    <n v="1"/>
    <n v="0.5"/>
    <x v="1"/>
    <x v="6"/>
    <s v="Executive Impressions 13&quot; Chairman Wall Clock"/>
    <x v="5"/>
    <n v="-12.95"/>
    <x v="2"/>
    <n v="3760"/>
    <n v="34.11"/>
    <x v="170"/>
    <s v="Regular Air"/>
    <n v="8.99"/>
    <s v="Illinois"/>
    <n v="25.38"/>
    <n v="60440"/>
  </r>
  <r>
    <s v="Mustang"/>
    <n v="41"/>
    <s v="Corinna Mitchell"/>
    <s v="Corporate"/>
    <n v="0.09"/>
    <n v="1"/>
    <x v="0"/>
    <n v="47168"/>
    <s v="Not Specified"/>
    <n v="42"/>
    <n v="0.36"/>
    <x v="0"/>
    <x v="0"/>
    <s v="Xerox 1993"/>
    <x v="2"/>
    <n v="-255.2"/>
    <x v="2"/>
    <n v="6629"/>
    <n v="262.3"/>
    <x v="170"/>
    <s v="Regular Air"/>
    <n v="9.68"/>
    <s v="Oklahoma"/>
    <n v="6.48"/>
    <n v="73064"/>
  </r>
  <r>
    <s v="Mustang"/>
    <n v="41"/>
    <s v="Corinna Mitchell"/>
    <s v="Corporate"/>
    <n v="0.02"/>
    <n v="1"/>
    <x v="0"/>
    <n v="47168"/>
    <s v="Not Specified"/>
    <n v="24"/>
    <n v="0.36"/>
    <x v="2"/>
    <x v="2"/>
    <s v="Epson C82 Color Inkjet Printer"/>
    <x v="7"/>
    <n v="1068.1600000000001"/>
    <x v="2"/>
    <n v="6628"/>
    <n v="2920.83"/>
    <x v="170"/>
    <s v="Delivery Truck"/>
    <n v="14"/>
    <s v="Oklahoma"/>
    <n v="119.99"/>
    <n v="73064"/>
  </r>
  <r>
    <s v="Kalamazoo"/>
    <n v="41"/>
    <s v="Ralph Kennedy"/>
    <s v="Corporate"/>
    <n v="7.0000000000000007E-2"/>
    <n v="1"/>
    <x v="0"/>
    <n v="6144"/>
    <s v="Critical"/>
    <n v="24"/>
    <n v="0.39"/>
    <x v="0"/>
    <x v="0"/>
    <s v="Avery 492"/>
    <x v="12"/>
    <n v="22.63"/>
    <x v="2"/>
    <n v="855"/>
    <n v="67.349999999999994"/>
    <x v="171"/>
    <s v="Regular Air"/>
    <n v="0.5"/>
    <s v="Michigan"/>
    <n v="2.88"/>
    <n v="49001"/>
  </r>
  <r>
    <s v="Mundelein"/>
    <n v="41"/>
    <s v="Sylvia Foulston"/>
    <s v="Corporate"/>
    <n v="0.1"/>
    <n v="1"/>
    <x v="0"/>
    <n v="18080"/>
    <s v="High"/>
    <n v="7"/>
    <n v="0.59"/>
    <x v="1"/>
    <x v="2"/>
    <s v="Global Ergonomic Managers Chair"/>
    <x v="1"/>
    <n v="-80.83"/>
    <x v="2"/>
    <n v="2483"/>
    <n v="1211.98"/>
    <x v="174"/>
    <s v="Delivery Truck"/>
    <n v="26.2"/>
    <s v="Illinois"/>
    <n v="180.98"/>
    <n v="60060"/>
  </r>
  <r>
    <s v="Middle River"/>
    <n v="41"/>
    <s v="Scott Cohen"/>
    <s v="Consumer"/>
    <n v="0.01"/>
    <n v="1"/>
    <x v="0"/>
    <n v="29633"/>
    <s v="Critical"/>
    <n v="11"/>
    <n v="0.59"/>
    <x v="0"/>
    <x v="5"/>
    <s v="Iris Project Case"/>
    <x v="0"/>
    <n v="-43.24"/>
    <x v="0"/>
    <n v="4175"/>
    <n v="96.01"/>
    <x v="174"/>
    <s v="Regular Air"/>
    <n v="6.5"/>
    <s v="Maryland"/>
    <n v="7.98"/>
    <n v="21220"/>
  </r>
  <r>
    <s v="Lodi"/>
    <n v="41"/>
    <s v="Alex Grayson"/>
    <s v="Consumer"/>
    <n v="0.09"/>
    <n v="1"/>
    <x v="0"/>
    <n v="3397"/>
    <s v="Medium"/>
    <n v="11"/>
    <n v="0.36"/>
    <x v="0"/>
    <x v="0"/>
    <s v="Avery Durable Binders"/>
    <x v="3"/>
    <n v="-3.3809999999999998"/>
    <x v="0"/>
    <n v="495"/>
    <n v="30.61"/>
    <x v="174"/>
    <s v="Regular Air"/>
    <n v="1.49"/>
    <s v="New Jersey"/>
    <n v="2.88"/>
    <n v="7644"/>
  </r>
  <r>
    <s v="La Vista"/>
    <n v="41"/>
    <s v="Russell Applegate"/>
    <s v="Home Office"/>
    <n v="0.03"/>
    <n v="1"/>
    <x v="0"/>
    <n v="9088"/>
    <s v="Critical"/>
    <n v="50"/>
    <n v="0.4"/>
    <x v="0"/>
    <x v="0"/>
    <s v="Ibico Hi-Tech Manual Binding System"/>
    <x v="3"/>
    <n v="6523.2569999999996"/>
    <x v="2"/>
    <n v="1246"/>
    <n v="15383.7"/>
    <x v="171"/>
    <s v="Regular Air"/>
    <n v="19.989999999999998"/>
    <s v="Nebraska"/>
    <n v="304.99"/>
    <n v="68128"/>
  </r>
  <r>
    <s v="Biddeford"/>
    <n v="41"/>
    <s v="Alex Grayson"/>
    <s v="Consumer"/>
    <n v="0.1"/>
    <n v="1"/>
    <x v="0"/>
    <n v="3397"/>
    <s v="Medium"/>
    <n v="43"/>
    <n v="0.68"/>
    <x v="2"/>
    <x v="0"/>
    <s v="Belkin 105-Key Black Keyboard"/>
    <x v="8"/>
    <n v="-20.25"/>
    <x v="0"/>
    <n v="494"/>
    <n v="815.89"/>
    <x v="171"/>
    <s v="Regular Air"/>
    <n v="4"/>
    <s v="Maine"/>
    <n v="19.98"/>
    <n v="4005"/>
  </r>
  <r>
    <s v="La Vista"/>
    <n v="41"/>
    <s v="Russell Applegate"/>
    <s v="Home Office"/>
    <n v="0.09"/>
    <n v="1"/>
    <x v="0"/>
    <n v="9088"/>
    <s v="Critical"/>
    <n v="31"/>
    <n v="0.57999999999999996"/>
    <x v="2"/>
    <x v="0"/>
    <s v="V 3600 Series"/>
    <x v="9"/>
    <n v="118.152"/>
    <x v="2"/>
    <n v="1247"/>
    <n v="1637.4570000000001"/>
    <x v="171"/>
    <s v="Regular Air"/>
    <n v="8.99"/>
    <s v="Nebraska"/>
    <n v="65.989999999999995"/>
    <n v="68128"/>
  </r>
  <r>
    <s v="Greensburg"/>
    <n v="41"/>
    <s v="Michael Dominguez"/>
    <s v="Home Office"/>
    <n v="0.04"/>
    <n v="1"/>
    <x v="0"/>
    <n v="39488"/>
    <s v="Low"/>
    <n v="18"/>
    <n v="0.37"/>
    <x v="0"/>
    <x v="0"/>
    <s v="Ampad #10 Peel &amp; Seel® Holiday Envelopes"/>
    <x v="15"/>
    <n v="8.6"/>
    <x v="0"/>
    <n v="5572"/>
    <n v="92.4"/>
    <x v="175"/>
    <s v="Express Air"/>
    <n v="2.5"/>
    <s v="Pennsylvania"/>
    <n v="4.4800000000000004"/>
    <n v="15601"/>
  </r>
  <r>
    <s v="Lunenburg"/>
    <n v="41"/>
    <s v="Bobby Trafton"/>
    <s v="Small Business"/>
    <n v="0.05"/>
    <n v="1"/>
    <x v="0"/>
    <n v="14182"/>
    <s v="Low"/>
    <n v="23"/>
    <n v="0.56999999999999995"/>
    <x v="2"/>
    <x v="0"/>
    <s v="StarTAC ST7762"/>
    <x v="9"/>
    <n v="355.93200000000002"/>
    <x v="0"/>
    <n v="1988"/>
    <n v="2433.5500000000002"/>
    <x v="173"/>
    <s v="Regular Air"/>
    <n v="8.08"/>
    <s v="MA"/>
    <n v="125.99"/>
    <n v="1462"/>
  </r>
  <r>
    <s v="Massillon"/>
    <n v="41"/>
    <s v="Matt Connell"/>
    <s v="Corporate"/>
    <n v="7.0000000000000007E-2"/>
    <n v="1"/>
    <x v="0"/>
    <n v="39078"/>
    <s v="Low"/>
    <n v="10"/>
    <n v="0.56000000000000005"/>
    <x v="0"/>
    <x v="3"/>
    <s v="Newell 337"/>
    <x v="6"/>
    <n v="-27.72"/>
    <x v="0"/>
    <n v="5512"/>
    <n v="36.909999999999997"/>
    <x v="174"/>
    <s v="Regular Air"/>
    <n v="3.97"/>
    <s v="Ohio"/>
    <n v="3.28"/>
    <n v="44646"/>
  </r>
  <r>
    <s v="Norfolk"/>
    <n v="41"/>
    <s v="Brad Eason"/>
    <s v="Small Business"/>
    <n v="0.09"/>
    <n v="1"/>
    <x v="0"/>
    <n v="41606"/>
    <s v="High"/>
    <n v="23"/>
    <n v="0.75"/>
    <x v="1"/>
    <x v="4"/>
    <s v="O'Sullivan Living Dimensions 3-Shelf Bookcases"/>
    <x v="10"/>
    <n v="-641.09"/>
    <x v="2"/>
    <n v="5862"/>
    <n v="4514.8599999999997"/>
    <x v="171"/>
    <s v="Delivery Truck"/>
    <n v="55.96"/>
    <s v="Nebraska"/>
    <n v="200.98"/>
    <n v="68701"/>
  </r>
  <r>
    <s v="Norfolk"/>
    <n v="41"/>
    <s v="Brad Eason"/>
    <s v="Small Business"/>
    <n v="0.09"/>
    <n v="1"/>
    <x v="0"/>
    <n v="41606"/>
    <s v="High"/>
    <n v="30"/>
    <n v="0.59"/>
    <x v="0"/>
    <x v="3"/>
    <s v="Newell 333"/>
    <x v="6"/>
    <n v="-4.7300000000000004"/>
    <x v="2"/>
    <n v="5863"/>
    <n v="79.14"/>
    <x v="171"/>
    <s v="Regular Air"/>
    <n v="0.97"/>
    <s v="Nebraska"/>
    <n v="2.78"/>
    <n v="68701"/>
  </r>
  <r>
    <s v="Greensboro"/>
    <n v="41"/>
    <s v="Jonathan Doherty"/>
    <s v="Corporate"/>
    <n v="0.04"/>
    <n v="1"/>
    <x v="0"/>
    <n v="41799"/>
    <s v="High"/>
    <n v="21"/>
    <n v="0.56999999999999995"/>
    <x v="2"/>
    <x v="0"/>
    <s v="T193"/>
    <x v="9"/>
    <n v="95.147999999999996"/>
    <x v="3"/>
    <n v="5894"/>
    <n v="1130.806"/>
    <x v="171"/>
    <s v="Regular Air"/>
    <n v="4.99"/>
    <s v="North Carolina"/>
    <n v="65.989999999999995"/>
    <n v="27405"/>
  </r>
  <r>
    <s v="Medina"/>
    <n v="41"/>
    <s v="Matt Connell"/>
    <s v="Corporate"/>
    <n v="0.01"/>
    <n v="1"/>
    <x v="0"/>
    <n v="39078"/>
    <s v="Low"/>
    <n v="26"/>
    <n v="0.37"/>
    <x v="0"/>
    <x v="0"/>
    <s v="Xerox 23"/>
    <x v="2"/>
    <n v="-33.67"/>
    <x v="0"/>
    <n v="5514"/>
    <n v="175.27"/>
    <x v="176"/>
    <s v="Regular Air"/>
    <n v="5.14"/>
    <s v="Ohio"/>
    <n v="6.48"/>
    <n v="44256"/>
  </r>
  <r>
    <s v="Medina"/>
    <n v="41"/>
    <s v="Matt Connell"/>
    <s v="Corporate"/>
    <n v="0.02"/>
    <n v="1"/>
    <x v="0"/>
    <n v="39078"/>
    <s v="Low"/>
    <n v="8"/>
    <n v="0.51"/>
    <x v="2"/>
    <x v="0"/>
    <s v="Hayes Optima 56K V.90 Internal Voice Modem"/>
    <x v="8"/>
    <n v="-267.63"/>
    <x v="0"/>
    <n v="5513"/>
    <n v="2155.84"/>
    <x v="177"/>
    <s v="Regular Air"/>
    <n v="11.25"/>
    <s v="Ohio"/>
    <n v="256.99"/>
    <n v="44256"/>
  </r>
  <r>
    <s v="Frankfort"/>
    <n v="41"/>
    <s v="Chuck Magee"/>
    <s v="Corporate"/>
    <n v="0.04"/>
    <n v="1"/>
    <x v="0"/>
    <n v="19073"/>
    <s v="Not Specified"/>
    <n v="16"/>
    <n v="0.56999999999999995"/>
    <x v="1"/>
    <x v="0"/>
    <s v="Eldon Expressions Punched Metal &amp; Wood Desk Accessories, Pewter &amp; Cherry"/>
    <x v="5"/>
    <n v="20.079999999999998"/>
    <x v="2"/>
    <n v="2633"/>
    <n v="178.4"/>
    <x v="176"/>
    <s v="Regular Air"/>
    <n v="5.16"/>
    <s v="Indiana"/>
    <n v="10.64"/>
    <n v="46041"/>
  </r>
  <r>
    <s v="Burlington"/>
    <n v="41"/>
    <s v="Carlos Meador"/>
    <s v="Corporate"/>
    <n v="0.1"/>
    <n v="1"/>
    <x v="0"/>
    <n v="52006"/>
    <s v="Medium"/>
    <n v="39"/>
    <n v="0.6"/>
    <x v="0"/>
    <x v="6"/>
    <s v="Staples Battery-Operated Desktop Pencil Sharpener"/>
    <x v="6"/>
    <n v="13.91"/>
    <x v="0"/>
    <n v="7294"/>
    <n v="392.81"/>
    <x v="176"/>
    <s v="Regular Air"/>
    <n v="2.89"/>
    <s v="Vermont"/>
    <n v="10.48"/>
    <n v="5401"/>
  </r>
  <r>
    <s v="Lewiston"/>
    <n v="41"/>
    <s v="Carlos Meador"/>
    <s v="Corporate"/>
    <n v="0"/>
    <n v="1"/>
    <x v="0"/>
    <n v="52006"/>
    <s v="Medium"/>
    <n v="42"/>
    <n v="0.59"/>
    <x v="1"/>
    <x v="1"/>
    <s v="Westinghouse Clip-On Gooseneck Lamps"/>
    <x v="5"/>
    <n v="-241.63"/>
    <x v="0"/>
    <n v="7295"/>
    <n v="375.76"/>
    <x v="175"/>
    <s v="Regular Air"/>
    <n v="10.16"/>
    <s v="Maine"/>
    <n v="8.3699999999999992"/>
    <n v="4240"/>
  </r>
  <r>
    <s v="Frankfort"/>
    <n v="41"/>
    <s v="Chuck Magee"/>
    <s v="Corporate"/>
    <n v="0.03"/>
    <n v="1"/>
    <x v="0"/>
    <n v="19073"/>
    <s v="Not Specified"/>
    <n v="40"/>
    <n v="0.45"/>
    <x v="0"/>
    <x v="3"/>
    <s v="Prang Drawing Pencil Set"/>
    <x v="6"/>
    <n v="5.81"/>
    <x v="2"/>
    <n v="2634"/>
    <n v="115.01"/>
    <x v="175"/>
    <s v="Express Air"/>
    <n v="1.34"/>
    <s v="Indiana"/>
    <n v="2.78"/>
    <n v="46041"/>
  </r>
  <r>
    <s v="Coos Bay"/>
    <n v="41"/>
    <s v="Trudy Bell"/>
    <s v="Consumer"/>
    <n v="0"/>
    <n v="1"/>
    <x v="0"/>
    <n v="18119"/>
    <s v="Low"/>
    <n v="37"/>
    <n v="0.38"/>
    <x v="0"/>
    <x v="0"/>
    <s v="#10- 4 1/8&quot; x 9 1/2&quot; Recycled Envelopes"/>
    <x v="15"/>
    <n v="-99.25"/>
    <x v="1"/>
    <n v="2488"/>
    <n v="347.84"/>
    <x v="175"/>
    <s v="Regular Air"/>
    <n v="8.2899999999999991"/>
    <s v="Oregon"/>
    <n v="8.74"/>
    <n v="97420"/>
  </r>
  <r>
    <s v="Encinitas"/>
    <n v="41"/>
    <s v="Shirley Jackson"/>
    <s v="Corporate"/>
    <n v="0.02"/>
    <n v="1"/>
    <x v="0"/>
    <n v="39136"/>
    <s v="High"/>
    <n v="49"/>
    <n v="0.59"/>
    <x v="2"/>
    <x v="0"/>
    <s v="StarTAC 7760"/>
    <x v="9"/>
    <n v="662.04899999999998"/>
    <x v="1"/>
    <n v="5519"/>
    <n v="2693.5140000000001"/>
    <x v="175"/>
    <s v="Regular Air"/>
    <n v="3.99"/>
    <s v="California"/>
    <n v="65.989999999999995"/>
    <n v="92024"/>
  </r>
  <r>
    <s v="Rogers"/>
    <n v="41"/>
    <s v="Lindsay Williams"/>
    <s v="Corporate"/>
    <n v="0.09"/>
    <n v="1"/>
    <x v="0"/>
    <n v="47938"/>
    <s v="Low"/>
    <n v="17"/>
    <n v="0.81"/>
    <x v="2"/>
    <x v="3"/>
    <s v="Accessory37"/>
    <x v="9"/>
    <n v="-113.047"/>
    <x v="3"/>
    <n v="6731"/>
    <n v="283.65350000000001"/>
    <x v="178"/>
    <s v="Regular Air"/>
    <n v="2.5"/>
    <s v="Arkansas"/>
    <n v="20.99"/>
    <n v="72756"/>
  </r>
  <r>
    <s v="Reynoldsburg"/>
    <n v="41"/>
    <s v="Sam Zeldin"/>
    <s v="Small Business"/>
    <n v="0.06"/>
    <n v="1"/>
    <x v="0"/>
    <n v="36705"/>
    <s v="Not Specified"/>
    <n v="17"/>
    <n v="0.72"/>
    <x v="1"/>
    <x v="4"/>
    <s v="KI Conference Tables"/>
    <x v="4"/>
    <n v="54.230849999999997"/>
    <x v="0"/>
    <n v="5151"/>
    <n v="1032.0719999999999"/>
    <x v="176"/>
    <s v="Delivery Truck"/>
    <n v="89.3"/>
    <s v="Ohio"/>
    <n v="70.89"/>
    <n v="43068"/>
  </r>
  <r>
    <s v="Roseville"/>
    <n v="41"/>
    <s v="Brad Norvell"/>
    <s v="Corporate"/>
    <n v="0.05"/>
    <n v="1"/>
    <x v="0"/>
    <n v="12228"/>
    <s v="Not Specified"/>
    <n v="30"/>
    <n v="0.59"/>
    <x v="2"/>
    <x v="0"/>
    <s v="2160i"/>
    <x v="9"/>
    <n v="1090.431"/>
    <x v="2"/>
    <n v="1695"/>
    <n v="5015.0510000000004"/>
    <x v="176"/>
    <s v="Regular Air"/>
    <n v="4.2"/>
    <s v="Minnesota"/>
    <n v="200.99"/>
    <n v="55113"/>
  </r>
  <r>
    <s v="Adrian"/>
    <n v="41"/>
    <s v="Tony Chapman"/>
    <s v="Consumer"/>
    <n v="7.0000000000000007E-2"/>
    <n v="1"/>
    <x v="0"/>
    <n v="32582"/>
    <s v="Not Specified"/>
    <n v="27"/>
    <n v="0.61"/>
    <x v="1"/>
    <x v="1"/>
    <s v="Deflect-o DuraMat Antistatic Studded Beveled Mat for Medium Pile Carpeting"/>
    <x v="5"/>
    <n v="595.38"/>
    <x v="2"/>
    <n v="4576"/>
    <n v="2780.88"/>
    <x v="175"/>
    <s v="Express Air"/>
    <n v="24.49"/>
    <s v="Michigan"/>
    <n v="105.34"/>
    <n v="49221"/>
  </r>
  <r>
    <s v="Springfield"/>
    <n v="41"/>
    <s v="Guy Thornton"/>
    <s v="Corporate"/>
    <n v="0.04"/>
    <n v="1"/>
    <x v="0"/>
    <n v="33250"/>
    <s v="Not Specified"/>
    <n v="40"/>
    <n v="0.56000000000000005"/>
    <x v="0"/>
    <x v="0"/>
    <s v="Kensington 7 Outlet MasterPiece Power Center"/>
    <x v="13"/>
    <n v="2998.88"/>
    <x v="2"/>
    <n v="4672"/>
    <n v="7381.19"/>
    <x v="173"/>
    <s v="Regular Air"/>
    <n v="0.99"/>
    <s v="MO"/>
    <n v="177.98"/>
    <n v="65807"/>
  </r>
  <r>
    <s v="Roseville"/>
    <n v="41"/>
    <s v="Brad Norvell"/>
    <s v="Corporate"/>
    <n v="0.04"/>
    <n v="1"/>
    <x v="0"/>
    <n v="12228"/>
    <s v="Not Specified"/>
    <n v="1"/>
    <n v="0.78"/>
    <x v="1"/>
    <x v="2"/>
    <s v="Office Star - Contemporary Task Swivel chair with 2-way adjustable arms, Plum"/>
    <x v="1"/>
    <n v="-103.63"/>
    <x v="2"/>
    <n v="1694"/>
    <n v="159.51"/>
    <x v="179"/>
    <s v="Delivery Truck"/>
    <n v="30"/>
    <s v="Minnesota"/>
    <n v="130.97999999999999"/>
    <n v="55113"/>
  </r>
  <r>
    <s v="New Castle"/>
    <n v="41"/>
    <s v="Logan Haushalter"/>
    <s v="Corporate"/>
    <n v="0.03"/>
    <n v="1"/>
    <x v="0"/>
    <n v="57507"/>
    <s v="Critical"/>
    <n v="10"/>
    <n v="0.39"/>
    <x v="0"/>
    <x v="0"/>
    <s v="GBC Prepunched Paper, 19-Hole, for Binding Systems, 24-lb"/>
    <x v="3"/>
    <n v="-19.676500000000001"/>
    <x v="2"/>
    <n v="8056"/>
    <n v="155.44999999999999"/>
    <x v="180"/>
    <s v="Regular Air"/>
    <n v="8.4"/>
    <s v="Indiana"/>
    <n v="15.01"/>
    <n v="47362"/>
  </r>
  <r>
    <s v="West Des Moines"/>
    <n v="41"/>
    <s v="Seth Vernon"/>
    <s v="Home Office"/>
    <n v="0.09"/>
    <n v="1"/>
    <x v="0"/>
    <n v="20322"/>
    <s v="Critical"/>
    <n v="46"/>
    <n v="0.62"/>
    <x v="1"/>
    <x v="4"/>
    <s v="Bush Westfield Collection Bookcases, Fully Assembled"/>
    <x v="10"/>
    <n v="-129.53"/>
    <x v="2"/>
    <n v="2816"/>
    <n v="4601.0200000000004"/>
    <x v="179"/>
    <s v="Delivery Truck"/>
    <n v="35.840000000000003"/>
    <s v="Iowa"/>
    <n v="100.98"/>
    <n v="50265"/>
  </r>
  <r>
    <s v="West Des Moines"/>
    <n v="41"/>
    <s v="Seth Vernon"/>
    <s v="Home Office"/>
    <n v="0.1"/>
    <n v="1"/>
    <x v="0"/>
    <n v="20322"/>
    <s v="Critical"/>
    <n v="15"/>
    <n v="0.36"/>
    <x v="0"/>
    <x v="0"/>
    <s v="Xerox 196"/>
    <x v="2"/>
    <n v="-72.28"/>
    <x v="2"/>
    <n v="2817"/>
    <n v="89.89"/>
    <x v="179"/>
    <s v="Regular Air"/>
    <n v="7.96"/>
    <s v="Iowa"/>
    <n v="5.78"/>
    <n v="50265"/>
  </r>
  <r>
    <s v="West Des Moines"/>
    <n v="41"/>
    <s v="Seth Vernon"/>
    <s v="Home Office"/>
    <n v="0.06"/>
    <n v="1"/>
    <x v="0"/>
    <n v="20322"/>
    <s v="Critical"/>
    <n v="46"/>
    <n v="0.37"/>
    <x v="0"/>
    <x v="0"/>
    <s v="Avery Poly Binder Pockets"/>
    <x v="3"/>
    <n v="-183.35599999999999"/>
    <x v="2"/>
    <n v="2815"/>
    <n v="160.27000000000001"/>
    <x v="177"/>
    <s v="Regular Air"/>
    <n v="5.47"/>
    <s v="Iowa"/>
    <n v="3.58"/>
    <n v="50265"/>
  </r>
  <r>
    <s v="Chandler"/>
    <n v="41"/>
    <s v="Rob Williams"/>
    <s v="Home Office"/>
    <n v="0"/>
    <n v="1"/>
    <x v="0"/>
    <n v="18919"/>
    <s v="Low"/>
    <n v="39"/>
    <n v="0.5"/>
    <x v="0"/>
    <x v="5"/>
    <s v="Bionaire 99.97% HEPA Air Cleaner"/>
    <x v="13"/>
    <n v="43.97"/>
    <x v="1"/>
    <n v="2618"/>
    <n v="739.28"/>
    <x v="181"/>
    <s v="Regular Air"/>
    <n v="8.17"/>
    <s v="Arizona"/>
    <n v="17.52"/>
    <n v="85224"/>
  </r>
  <r>
    <s v="Laredo"/>
    <n v="41"/>
    <s v="Duane Huffman"/>
    <s v="Consumer"/>
    <n v="0.08"/>
    <n v="1"/>
    <x v="0"/>
    <n v="31877"/>
    <s v="Medium"/>
    <n v="34"/>
    <n v="0.59"/>
    <x v="1"/>
    <x v="1"/>
    <s v="Westinghouse Clip-On Gooseneck Lamps"/>
    <x v="5"/>
    <n v="-211.54"/>
    <x v="2"/>
    <n v="4480"/>
    <n v="285.06"/>
    <x v="180"/>
    <s v="Regular Air"/>
    <n v="10.16"/>
    <s v="Texas"/>
    <n v="8.3699999999999992"/>
    <n v="78041"/>
  </r>
  <r>
    <s v="Springville"/>
    <n v="41"/>
    <s v="Emily Grady"/>
    <s v="Home Office"/>
    <n v="0.04"/>
    <n v="1"/>
    <x v="0"/>
    <n v="25063"/>
    <s v="Not Specified"/>
    <n v="24"/>
    <n v="0.39"/>
    <x v="2"/>
    <x v="6"/>
    <s v="Accessory9"/>
    <x v="9"/>
    <n v="217.33199999999999"/>
    <x v="1"/>
    <n v="3522"/>
    <n v="711.875"/>
    <x v="180"/>
    <s v="Regular Air"/>
    <n v="3.3"/>
    <s v="Utah"/>
    <n v="35.99"/>
    <n v="84663"/>
  </r>
  <r>
    <s v="Odenton"/>
    <n v="41"/>
    <s v="Vivian Mathis"/>
    <s v="Home Office"/>
    <n v="0.05"/>
    <n v="1"/>
    <x v="0"/>
    <n v="2211"/>
    <s v="High"/>
    <n v="22"/>
    <n v="0.67"/>
    <x v="2"/>
    <x v="0"/>
    <s v="Keytronic 105-Key Spanish Keyboard"/>
    <x v="8"/>
    <n v="-2.38"/>
    <x v="0"/>
    <n v="320"/>
    <n v="1651.09"/>
    <x v="177"/>
    <s v="Regular Air"/>
    <n v="12.14"/>
    <s v="Maryland"/>
    <n v="73.98"/>
    <n v="21113"/>
  </r>
  <r>
    <s v="Edina"/>
    <n v="41"/>
    <s v="Nathan Cano"/>
    <s v="Consumer"/>
    <n v="0.09"/>
    <n v="1"/>
    <x v="0"/>
    <n v="55429"/>
    <s v="High"/>
    <n v="43"/>
    <n v="0.37"/>
    <x v="0"/>
    <x v="0"/>
    <s v="Xerox 214"/>
    <x v="2"/>
    <n v="-157.76"/>
    <x v="2"/>
    <n v="7742"/>
    <n v="260.58999999999997"/>
    <x v="178"/>
    <s v="Regular Air"/>
    <n v="7.03"/>
    <s v="Minnesota"/>
    <n v="6.48"/>
    <n v="55410"/>
  </r>
  <r>
    <s v="Odenton"/>
    <n v="41"/>
    <s v="Vivian Mathis"/>
    <s v="Home Office"/>
    <n v="0"/>
    <n v="1"/>
    <x v="0"/>
    <n v="2211"/>
    <s v="High"/>
    <n v="14"/>
    <n v="0.36"/>
    <x v="0"/>
    <x v="0"/>
    <s v="Universal Premium White Copier/Laser Paper (20Lb. and 87 Bright)"/>
    <x v="2"/>
    <n v="-46.31"/>
    <x v="0"/>
    <n v="321"/>
    <n v="95.89"/>
    <x v="178"/>
    <s v="Regular Air"/>
    <n v="7.15"/>
    <s v="Maryland"/>
    <n v="5.98"/>
    <n v="21113"/>
  </r>
  <r>
    <s v="Odenton"/>
    <n v="41"/>
    <s v="Vivian Mathis"/>
    <s v="Home Office"/>
    <n v="0.09"/>
    <n v="1"/>
    <x v="0"/>
    <n v="2211"/>
    <s v="High"/>
    <n v="23"/>
    <n v="0.59"/>
    <x v="0"/>
    <x v="6"/>
    <s v="Barrel Sharpener"/>
    <x v="6"/>
    <n v="-71.11"/>
    <x v="0"/>
    <n v="322"/>
    <n v="80.38"/>
    <x v="178"/>
    <s v="Regular Air"/>
    <n v="4.17"/>
    <s v="Maryland"/>
    <n v="3.57"/>
    <n v="21113"/>
  </r>
  <r>
    <s v="Ocoee"/>
    <n v="41"/>
    <s v="Susan MacKendrick"/>
    <s v="Corporate"/>
    <n v="0.03"/>
    <n v="1"/>
    <x v="0"/>
    <n v="20135"/>
    <s v="Critical"/>
    <n v="44"/>
    <n v="0.39"/>
    <x v="0"/>
    <x v="0"/>
    <s v="Avery 494"/>
    <x v="12"/>
    <n v="43.23"/>
    <x v="3"/>
    <n v="2794"/>
    <n v="115.24"/>
    <x v="177"/>
    <s v="Regular Air"/>
    <n v="0.5"/>
    <s v="Florida"/>
    <n v="2.61"/>
    <n v="34761"/>
  </r>
  <r>
    <s v="Santa Rosa"/>
    <n v="41"/>
    <s v="Christy Brittain"/>
    <s v="Consumer"/>
    <n v="0.01"/>
    <n v="1"/>
    <x v="0"/>
    <n v="36647"/>
    <s v="High"/>
    <n v="21"/>
    <n v="0.4"/>
    <x v="0"/>
    <x v="3"/>
    <s v="Staples Vinyl Coated Paper Clips, 800/Box"/>
    <x v="14"/>
    <n v="38.700000000000003"/>
    <x v="1"/>
    <n v="5140"/>
    <n v="179.98"/>
    <x v="178"/>
    <s v="Regular Air"/>
    <n v="2.82"/>
    <s v="California"/>
    <n v="7.89"/>
    <n v="95404"/>
  </r>
  <r>
    <s v="Santa Rosa"/>
    <n v="41"/>
    <s v="Christy Brittain"/>
    <s v="Consumer"/>
    <n v="0.09"/>
    <n v="1"/>
    <x v="0"/>
    <n v="36647"/>
    <s v="High"/>
    <n v="16"/>
    <n v="0.83"/>
    <x v="0"/>
    <x v="3"/>
    <s v="*Staples* vLetter Openers, 2/Pack"/>
    <x v="16"/>
    <n v="-21.91"/>
    <x v="1"/>
    <n v="5141"/>
    <n v="55.44"/>
    <x v="178"/>
    <s v="Regular Air"/>
    <n v="1.32"/>
    <s v="California"/>
    <n v="3.68"/>
    <n v="95404"/>
  </r>
  <r>
    <s v="Westlake"/>
    <n v="41"/>
    <s v="Harold Ryan"/>
    <s v="Home Office"/>
    <n v="0.02"/>
    <n v="1"/>
    <x v="0"/>
    <n v="42279"/>
    <s v="Not Specified"/>
    <n v="44"/>
    <n v="0.79"/>
    <x v="2"/>
    <x v="0"/>
    <s v="Logitech Internet Navigator Keyboard"/>
    <x v="8"/>
    <n v="-55.78"/>
    <x v="0"/>
    <n v="5958"/>
    <n v="1431"/>
    <x v="178"/>
    <s v="Express Air"/>
    <n v="6.5"/>
    <s v="Ohio"/>
    <n v="30.98"/>
    <n v="44145"/>
  </r>
  <r>
    <s v="Orlando"/>
    <n v="41"/>
    <s v="Susan MacKendrick"/>
    <s v="Corporate"/>
    <n v="0.08"/>
    <n v="1"/>
    <x v="0"/>
    <n v="20135"/>
    <s v="Critical"/>
    <n v="28"/>
    <m/>
    <x v="1"/>
    <x v="2"/>
    <s v="SAFCO PlanMaster Heigh-Adjustable Drafting Table Base, 43w x 30d x 30-37h, Black"/>
    <x v="4"/>
    <n v="2428.59"/>
    <x v="3"/>
    <n v="2795"/>
    <n v="9601.94"/>
    <x v="182"/>
    <s v="Delivery Truck"/>
    <n v="60"/>
    <s v="Florida"/>
    <n v="349.45"/>
    <n v="32839"/>
  </r>
  <r>
    <s v="Alexandria"/>
    <n v="41"/>
    <s v="Georgia Rosenberg"/>
    <s v="Consumer"/>
    <n v="7.0000000000000007E-2"/>
    <n v="1"/>
    <x v="0"/>
    <n v="55746"/>
    <s v="Not Specified"/>
    <n v="29"/>
    <n v="0.59"/>
    <x v="0"/>
    <x v="0"/>
    <s v="X-Rack™ File for Hanging Folders"/>
    <x v="0"/>
    <n v="-36.869999999999997"/>
    <x v="3"/>
    <n v="7790"/>
    <n v="324.75"/>
    <x v="182"/>
    <s v="Regular Air"/>
    <n v="5.03"/>
    <s v="Virginia"/>
    <n v="11.29"/>
    <n v="22304"/>
  </r>
  <r>
    <s v="Santa Rosa"/>
    <n v="41"/>
    <s v="Christy Brittain"/>
    <s v="Consumer"/>
    <n v="0.1"/>
    <n v="1"/>
    <x v="0"/>
    <n v="36647"/>
    <s v="High"/>
    <n v="18"/>
    <n v="0.6"/>
    <x v="0"/>
    <x v="0"/>
    <s v="Filing/Storage Totes and Swivel Casters"/>
    <x v="0"/>
    <n v="-119.77"/>
    <x v="1"/>
    <n v="5142"/>
    <n v="174.62"/>
    <x v="181"/>
    <s v="Regular Air"/>
    <n v="9.4499999999999993"/>
    <s v="California"/>
    <n v="9.7100000000000009"/>
    <n v="95404"/>
  </r>
  <r>
    <s v="North Royalton"/>
    <n v="41"/>
    <s v="Sally Hughsby"/>
    <s v="Consumer"/>
    <n v="0.05"/>
    <n v="1"/>
    <x v="0"/>
    <n v="40224"/>
    <s v="Low"/>
    <n v="14"/>
    <n v="0.46"/>
    <x v="1"/>
    <x v="0"/>
    <s v="Howard Miller 16&quot; Diameter Gallery Wall Clock"/>
    <x v="5"/>
    <n v="404.29"/>
    <x v="0"/>
    <n v="5689"/>
    <n v="890.9"/>
    <x v="183"/>
    <s v="Express Air"/>
    <n v="14.48"/>
    <s v="Ohio"/>
    <n v="63.94"/>
    <n v="44133"/>
  </r>
  <r>
    <s v="Coos Bay"/>
    <n v="41"/>
    <s v="Frank Olsen"/>
    <s v="Small Business"/>
    <n v="0.04"/>
    <n v="1"/>
    <x v="0"/>
    <n v="34374"/>
    <s v="Low"/>
    <n v="42"/>
    <n v="0.52"/>
    <x v="2"/>
    <x v="6"/>
    <s v="80 Minute Slim Jewel Case CD-R , 10/Pack - Staples"/>
    <x v="8"/>
    <n v="37.409999999999997"/>
    <x v="1"/>
    <n v="4832"/>
    <n v="344.57"/>
    <x v="183"/>
    <s v="Regular Air"/>
    <n v="1.99"/>
    <s v="Oregon"/>
    <n v="8.33"/>
    <n v="97420"/>
  </r>
  <r>
    <s v="West Memphis"/>
    <n v="41"/>
    <s v="Marc Crier"/>
    <s v="Consumer"/>
    <n v="0.03"/>
    <n v="1"/>
    <x v="0"/>
    <n v="47494"/>
    <s v="High"/>
    <n v="9"/>
    <n v="0.36"/>
    <x v="0"/>
    <x v="0"/>
    <s v="Xerox 1897"/>
    <x v="2"/>
    <n v="-28.14"/>
    <x v="3"/>
    <n v="6675"/>
    <n v="52.59"/>
    <x v="178"/>
    <s v="Regular Air"/>
    <n v="6.07"/>
    <s v="Arkansas"/>
    <n v="4.9800000000000004"/>
    <n v="72301"/>
  </r>
  <r>
    <s v="Peachtree City"/>
    <n v="41"/>
    <s v="Kean Takahito"/>
    <s v="Home Office"/>
    <n v="0.02"/>
    <n v="1"/>
    <x v="0"/>
    <n v="41216"/>
    <s v="Not Specified"/>
    <n v="8"/>
    <n v="0.37"/>
    <x v="0"/>
    <x v="0"/>
    <s v="Binding Machine Supplies"/>
    <x v="3"/>
    <n v="49.656999999999996"/>
    <x v="3"/>
    <n v="5812"/>
    <n v="253.26"/>
    <x v="182"/>
    <s v="Regular Air"/>
    <n v="6.27"/>
    <s v="Georgia"/>
    <n v="29.17"/>
    <n v="30269"/>
  </r>
  <r>
    <s v="West Memphis"/>
    <n v="41"/>
    <s v="Marc Crier"/>
    <s v="Consumer"/>
    <n v="0.04"/>
    <n v="1"/>
    <x v="0"/>
    <n v="47494"/>
    <s v="High"/>
    <n v="42"/>
    <n v="0.55000000000000004"/>
    <x v="2"/>
    <x v="6"/>
    <s v="Verbatim DVD-RAM, 9.4GB, Rewritable, Type 1, DS, DataLife Plus"/>
    <x v="8"/>
    <n v="659.6"/>
    <x v="3"/>
    <n v="6674"/>
    <n v="1967.83"/>
    <x v="182"/>
    <s v="Regular Air"/>
    <n v="1.99"/>
    <s v="Arkansas"/>
    <n v="45.19"/>
    <n v="72301"/>
  </r>
  <r>
    <s v="Peachtree City"/>
    <n v="41"/>
    <s v="Kean Takahito"/>
    <s v="Home Office"/>
    <n v="0"/>
    <n v="1"/>
    <x v="0"/>
    <n v="41216"/>
    <s v="Not Specified"/>
    <n v="45"/>
    <n v="0.74"/>
    <x v="1"/>
    <x v="4"/>
    <s v="Bevis Round Conference Table Top, X-Base"/>
    <x v="4"/>
    <n v="1117.24"/>
    <x v="3"/>
    <n v="5813"/>
    <n v="6865.0720000000001"/>
    <x v="181"/>
    <s v="Delivery Truck"/>
    <n v="29.21"/>
    <s v="Georgia"/>
    <n v="179.29"/>
    <n v="30269"/>
  </r>
  <r>
    <s v="Kokomo"/>
    <n v="41"/>
    <s v="Greg Guthrie"/>
    <s v="Small Business"/>
    <n v="7.0000000000000007E-2"/>
    <n v="1"/>
    <x v="0"/>
    <n v="34275"/>
    <s v="Low"/>
    <n v="27"/>
    <n v="0.52"/>
    <x v="0"/>
    <x v="3"/>
    <s v="*Staples* Highlighting Markers"/>
    <x v="6"/>
    <n v="26.66"/>
    <x v="2"/>
    <n v="4823"/>
    <n v="123.46"/>
    <x v="181"/>
    <s v="Regular Air"/>
    <n v="0.71"/>
    <s v="Indiana"/>
    <n v="4.84"/>
    <n v="46901"/>
  </r>
  <r>
    <s v="Clinton"/>
    <n v="41"/>
    <s v="Jack O'Briant"/>
    <s v="Small Business"/>
    <n v="0.01"/>
    <n v="1"/>
    <x v="0"/>
    <n v="21602"/>
    <s v="Critical"/>
    <n v="6"/>
    <n v="0.62"/>
    <x v="1"/>
    <x v="4"/>
    <s v="Bretford CR4500 Series Slim Rectangular Table"/>
    <x v="4"/>
    <n v="-62.29"/>
    <x v="3"/>
    <n v="2993"/>
    <n v="2170.61"/>
    <x v="184"/>
    <s v="Delivery Truck"/>
    <n v="40.19"/>
    <s v="Mississippi"/>
    <n v="348.21"/>
    <n v="39056"/>
  </r>
  <r>
    <s v="Mount Vernon"/>
    <n v="41"/>
    <s v="Tony Sayre"/>
    <s v="Small Business"/>
    <n v="0.04"/>
    <n v="1"/>
    <x v="0"/>
    <n v="8997"/>
    <s v="Low"/>
    <n v="40"/>
    <n v="0.52"/>
    <x v="2"/>
    <x v="1"/>
    <s v="Canon PC940 Copier"/>
    <x v="11"/>
    <n v="4176.2529999999997"/>
    <x v="1"/>
    <n v="1232"/>
    <n v="17279.62"/>
    <x v="185"/>
    <s v="Regular Air"/>
    <n v="24.49"/>
    <s v="Washington"/>
    <n v="449.99"/>
    <n v="98273"/>
  </r>
  <r>
    <s v="Fort Collins"/>
    <n v="41"/>
    <s v="Greg Matthias"/>
    <s v="Small Business"/>
    <n v="0.04"/>
    <n v="1"/>
    <x v="0"/>
    <n v="34275"/>
    <s v="Low"/>
    <n v="3"/>
    <n v="0.55000000000000004"/>
    <x v="2"/>
    <x v="2"/>
    <s v="Lexmark 4227 Plus Dot Matrix Printer"/>
    <x v="7"/>
    <n v="-4793.0039999999999"/>
    <x v="1"/>
    <n v="4824"/>
    <n v="6041.01"/>
    <x v="186"/>
    <s v="Delivery Truck"/>
    <n v="14.7"/>
    <s v="Colorado"/>
    <n v="2036.48"/>
    <n v="80525"/>
  </r>
  <r>
    <s v="Anacortes"/>
    <n v="41"/>
    <s v="Aaron Bergman"/>
    <s v="Corporate"/>
    <n v="0.08"/>
    <n v="1"/>
    <x v="0"/>
    <n v="54019"/>
    <s v="Low"/>
    <n v="35"/>
    <n v="0.38"/>
    <x v="2"/>
    <x v="2"/>
    <s v="Canon S750 Color Inkjet Printer"/>
    <x v="7"/>
    <n v="1219.8699999999999"/>
    <x v="1"/>
    <n v="7549"/>
    <n v="4233.1499999999996"/>
    <x v="187"/>
    <s v="Delivery Truck"/>
    <n v="26.3"/>
    <s v="Washington"/>
    <n v="120.97"/>
    <n v="98221"/>
  </r>
  <r>
    <s v="Mount Vernon"/>
    <n v="41"/>
    <s v="Tony Sayre"/>
    <s v="Small Business"/>
    <n v="0.01"/>
    <n v="1"/>
    <x v="0"/>
    <n v="8997"/>
    <s v="Low"/>
    <n v="20"/>
    <n v="0.55000000000000004"/>
    <x v="0"/>
    <x v="3"/>
    <s v="Newell 312"/>
    <x v="6"/>
    <n v="20.38"/>
    <x v="1"/>
    <n v="1233"/>
    <n v="120.3"/>
    <x v="188"/>
    <s v="Regular Air"/>
    <n v="1.2"/>
    <s v="Washington"/>
    <n v="5.84"/>
    <n v="98273"/>
  </r>
  <r>
    <s v="Seminole"/>
    <n v="41"/>
    <s v="Arthur Gainer"/>
    <s v="Consumer"/>
    <n v="0.09"/>
    <n v="1"/>
    <x v="0"/>
    <n v="46244"/>
    <s v="Medium"/>
    <n v="10"/>
    <n v="0.7"/>
    <x v="1"/>
    <x v="2"/>
    <s v="Novimex Fabric Task Chair"/>
    <x v="1"/>
    <n v="-247.25"/>
    <x v="3"/>
    <n v="6497"/>
    <n v="601.57000000000005"/>
    <x v="181"/>
    <s v="Delivery Truck"/>
    <n v="30"/>
    <s v="Florida"/>
    <n v="60.98"/>
    <n v="33772"/>
  </r>
  <r>
    <s v="Richland"/>
    <n v="41"/>
    <s v="Andrew Roberts"/>
    <s v="Home Office"/>
    <n v="0.02"/>
    <n v="1"/>
    <x v="0"/>
    <n v="57827"/>
    <s v="Medium"/>
    <n v="29"/>
    <n v="0.38"/>
    <x v="0"/>
    <x v="0"/>
    <s v="Xerox 1952"/>
    <x v="2"/>
    <n v="-77.03"/>
    <x v="1"/>
    <n v="8103"/>
    <n v="147.02000000000001"/>
    <x v="181"/>
    <s v="Regular Air"/>
    <n v="5.49"/>
    <s v="Washington"/>
    <n v="4.9800000000000004"/>
    <n v="99352"/>
  </r>
  <r>
    <s v="Raytown"/>
    <n v="41"/>
    <s v="Christina Vanderzanden"/>
    <s v="Small Business"/>
    <n v="0.06"/>
    <n v="1"/>
    <x v="0"/>
    <n v="50373"/>
    <s v="Critical"/>
    <n v="9"/>
    <n v="0.66"/>
    <x v="0"/>
    <x v="0"/>
    <s v="Fellowes Super Stor/Drawer® Files"/>
    <x v="0"/>
    <n v="-7.58"/>
    <x v="2"/>
    <n v="7059"/>
    <n v="1455.04"/>
    <x v="181"/>
    <s v="Regular Air"/>
    <n v="19.989999999999998"/>
    <s v="MO"/>
    <n v="161.55000000000001"/>
    <n v="64133"/>
  </r>
  <r>
    <s v="Richland"/>
    <n v="41"/>
    <s v="Andrew Roberts"/>
    <s v="Home Office"/>
    <n v="0.05"/>
    <n v="1"/>
    <x v="0"/>
    <n v="57827"/>
    <s v="Medium"/>
    <n v="24"/>
    <n v="0.62"/>
    <x v="1"/>
    <x v="4"/>
    <s v="Bush Westfield Collection Bookcases, Fully Assembled"/>
    <x v="10"/>
    <n v="-111.4"/>
    <x v="1"/>
    <n v="8102"/>
    <n v="2453.3000000000002"/>
    <x v="184"/>
    <s v="Delivery Truck"/>
    <n v="35.840000000000003"/>
    <s v="Washington"/>
    <n v="100.98"/>
    <n v="99352"/>
  </r>
  <r>
    <s v="Watertown"/>
    <n v="41"/>
    <s v="Ben Wallace"/>
    <s v="Home Office"/>
    <n v="0.04"/>
    <n v="1"/>
    <x v="0"/>
    <n v="11527"/>
    <s v="Medium"/>
    <n v="45"/>
    <n v="0.35"/>
    <x v="1"/>
    <x v="6"/>
    <s v="GE 48&quot; Fluorescent Tube, Cool White Energy Saver, 34 Watts, 30/Box"/>
    <x v="5"/>
    <n v="2860.71"/>
    <x v="0"/>
    <n v="1595"/>
    <n v="4629.67"/>
    <x v="184"/>
    <s v="Regular Air"/>
    <n v="8.99"/>
    <s v="New York"/>
    <n v="99.23"/>
    <n v="13601"/>
  </r>
  <r>
    <s v="New Bern"/>
    <n v="41"/>
    <s v="Maxwell Schwartz"/>
    <s v="Corporate"/>
    <n v="7.0000000000000007E-2"/>
    <n v="1"/>
    <x v="0"/>
    <n v="7782"/>
    <s v="Critical"/>
    <n v="20"/>
    <n v="0.56000000000000005"/>
    <x v="0"/>
    <x v="0"/>
    <s v="Tripp Lite Isotel 6 Outlet Surge Protector with Fax/Modem Protection"/>
    <x v="13"/>
    <n v="310.93"/>
    <x v="3"/>
    <n v="1054"/>
    <n v="1205.73"/>
    <x v="184"/>
    <s v="Express Air"/>
    <n v="4.5"/>
    <s v="North Carolina"/>
    <n v="60.97"/>
    <n v="28560"/>
  </r>
  <r>
    <s v="Carol Stream"/>
    <n v="41"/>
    <s v="Edward Hooks"/>
    <s v="Consumer"/>
    <n v="0.1"/>
    <n v="1"/>
    <x v="0"/>
    <n v="29287"/>
    <s v="High"/>
    <n v="50"/>
    <n v="0.39"/>
    <x v="0"/>
    <x v="0"/>
    <s v="Binder Posts"/>
    <x v="3"/>
    <n v="-106.398"/>
    <x v="2"/>
    <n v="4118"/>
    <n v="281.39"/>
    <x v="184"/>
    <s v="Regular Air"/>
    <n v="5.01"/>
    <s v="Illinois"/>
    <n v="5.74"/>
    <n v="60188"/>
  </r>
  <r>
    <s v="Carol Stream"/>
    <n v="41"/>
    <s v="Edward Hooks"/>
    <s v="Consumer"/>
    <n v="0.09"/>
    <n v="1"/>
    <x v="0"/>
    <n v="29287"/>
    <s v="High"/>
    <n v="49"/>
    <n v="0.56000000000000005"/>
    <x v="2"/>
    <x v="2"/>
    <s v="Epson LQ-570e Dot Matrix Printer"/>
    <x v="7"/>
    <n v="2699.67"/>
    <x v="2"/>
    <n v="4119"/>
    <n v="12593.91"/>
    <x v="184"/>
    <s v="Delivery Truck"/>
    <n v="28.06"/>
    <s v="Illinois"/>
    <n v="270.97000000000003"/>
    <n v="60188"/>
  </r>
  <r>
    <s v="Seminole"/>
    <n v="41"/>
    <s v="Arthur Gainer"/>
    <s v="Consumer"/>
    <n v="0.05"/>
    <n v="1"/>
    <x v="0"/>
    <n v="46244"/>
    <s v="Medium"/>
    <n v="9"/>
    <n v="0.45"/>
    <x v="2"/>
    <x v="6"/>
    <s v="Maxell Pro 80 Minute CD-R, 10/Pack"/>
    <x v="8"/>
    <n v="-18.68"/>
    <x v="3"/>
    <n v="6498"/>
    <n v="157.41999999999999"/>
    <x v="184"/>
    <s v="Regular Air"/>
    <n v="1.99"/>
    <s v="Florida"/>
    <n v="17.48"/>
    <n v="33772"/>
  </r>
  <r>
    <s v="Sterling Heights"/>
    <n v="41"/>
    <s v="Marc Harrigan"/>
    <s v="Home Office"/>
    <n v="0"/>
    <n v="1"/>
    <x v="0"/>
    <n v="47713"/>
    <s v="High"/>
    <n v="34"/>
    <n v="0.57999999999999996"/>
    <x v="2"/>
    <x v="0"/>
    <n v="8890"/>
    <x v="9"/>
    <n v="858.58199999999999"/>
    <x v="2"/>
    <n v="6699"/>
    <n v="3419.1505000000002"/>
    <x v="181"/>
    <s v="Regular Air"/>
    <n v="5.92"/>
    <s v="Michigan"/>
    <n v="115.99"/>
    <n v="48310"/>
  </r>
  <r>
    <s v="Panama City"/>
    <n v="41"/>
    <s v="Michael Moore"/>
    <s v="Corporate"/>
    <n v="0.1"/>
    <n v="1"/>
    <x v="0"/>
    <n v="37987"/>
    <s v="High"/>
    <n v="5"/>
    <n v="0.64"/>
    <x v="1"/>
    <x v="4"/>
    <s v="Bevis Round Conference Table Top &amp; Single Column Base"/>
    <x v="4"/>
    <n v="-270.85000000000002"/>
    <x v="3"/>
    <n v="5345"/>
    <n v="708.87"/>
    <x v="184"/>
    <s v="Delivery Truck"/>
    <n v="43.75"/>
    <s v="Florida"/>
    <n v="146.34"/>
    <n v="32404"/>
  </r>
  <r>
    <s v="Gladstone"/>
    <n v="41"/>
    <s v="Maria Bertelson"/>
    <s v="Home Office"/>
    <n v="0.09"/>
    <n v="1"/>
    <x v="0"/>
    <n v="27840"/>
    <s v="High"/>
    <n v="8"/>
    <n v="0.65"/>
    <x v="1"/>
    <x v="4"/>
    <s v="Bush Mission Pointe Library"/>
    <x v="10"/>
    <n v="-407.85"/>
    <x v="2"/>
    <n v="3902"/>
    <n v="1209.3699999999999"/>
    <x v="184"/>
    <s v="Delivery Truck"/>
    <n v="66.27"/>
    <s v="MO"/>
    <n v="150.97999999999999"/>
    <n v="64118"/>
  </r>
  <r>
    <s v="Panama City"/>
    <n v="41"/>
    <s v="Michael Moore"/>
    <s v="Corporate"/>
    <n v="0.1"/>
    <n v="1"/>
    <x v="0"/>
    <n v="37987"/>
    <s v="High"/>
    <n v="26"/>
    <n v="0.38"/>
    <x v="0"/>
    <x v="0"/>
    <s v="Round Specialty Laser Printer Labels"/>
    <x v="12"/>
    <n v="137.47"/>
    <x v="3"/>
    <n v="5344"/>
    <n v="299.07"/>
    <x v="184"/>
    <s v="Regular Air"/>
    <n v="0.49"/>
    <s v="Florida"/>
    <n v="12.53"/>
    <n v="32404"/>
  </r>
  <r>
    <s v="Ithaca"/>
    <n v="41"/>
    <s v="Liz Willingham"/>
    <s v="Corporate"/>
    <n v="0.09"/>
    <n v="1"/>
    <x v="0"/>
    <n v="43172"/>
    <s v="Low"/>
    <n v="19"/>
    <n v="0.37"/>
    <x v="0"/>
    <x v="3"/>
    <s v="Binder Clips by OIC"/>
    <x v="14"/>
    <n v="1.68"/>
    <x v="0"/>
    <n v="6094"/>
    <n v="28.34"/>
    <x v="185"/>
    <s v="Regular Air"/>
    <n v="0.7"/>
    <s v="New York"/>
    <n v="1.48"/>
    <n v="14853"/>
  </r>
  <r>
    <s v="Edina"/>
    <n v="41"/>
    <s v="Neil Ducich"/>
    <s v="Home Office"/>
    <n v="0.03"/>
    <n v="1"/>
    <x v="0"/>
    <n v="30785"/>
    <s v="High"/>
    <n v="7"/>
    <n v="0.37"/>
    <x v="0"/>
    <x v="0"/>
    <s v="Xerox 227"/>
    <x v="2"/>
    <n v="-35.04"/>
    <x v="2"/>
    <n v="4321"/>
    <n v="55.81"/>
    <x v="185"/>
    <s v="Regular Air"/>
    <n v="8.73"/>
    <s v="Minnesota"/>
    <n v="6.48"/>
    <n v="55410"/>
  </r>
  <r>
    <s v="Fridley"/>
    <n v="41"/>
    <s v="Neil Ducich"/>
    <s v="Home Office"/>
    <n v="7.0000000000000007E-2"/>
    <n v="1"/>
    <x v="0"/>
    <n v="30785"/>
    <s v="High"/>
    <n v="38"/>
    <n v="0.43"/>
    <x v="0"/>
    <x v="3"/>
    <s v="Peel-Off® China Markers"/>
    <x v="6"/>
    <n v="149.53"/>
    <x v="2"/>
    <n v="4322"/>
    <n v="373.07"/>
    <x v="186"/>
    <s v="Regular Air"/>
    <n v="1.0900000000000001"/>
    <s v="Minnesota"/>
    <n v="9.93"/>
    <n v="55432"/>
  </r>
  <r>
    <s v="Valparaiso"/>
    <n v="41"/>
    <s v="Joy Smith"/>
    <s v="Consumer"/>
    <n v="0.02"/>
    <n v="1"/>
    <x v="0"/>
    <n v="22695"/>
    <s v="Low"/>
    <n v="44"/>
    <n v="0.39"/>
    <x v="0"/>
    <x v="3"/>
    <s v="Riverleaf Stik-Withit® Designer Note Cubes®"/>
    <x v="2"/>
    <n v="161.13"/>
    <x v="2"/>
    <n v="3163"/>
    <n v="444.52"/>
    <x v="187"/>
    <s v="Regular Air"/>
    <n v="2.06"/>
    <s v="Indiana"/>
    <n v="10.06"/>
    <n v="46383"/>
  </r>
  <r>
    <s v="Waco"/>
    <n v="41"/>
    <s v="Edward Nazzal"/>
    <s v="Home Office"/>
    <n v="0.06"/>
    <n v="1"/>
    <x v="0"/>
    <n v="53312"/>
    <s v="Medium"/>
    <n v="30"/>
    <n v="0.54"/>
    <x v="0"/>
    <x v="3"/>
    <s v="Eldon Spacemaker® Box, Quick-Snap Lid, Clear"/>
    <x v="6"/>
    <n v="-173.36"/>
    <x v="2"/>
    <n v="7468"/>
    <n v="105.45"/>
    <x v="185"/>
    <s v="Regular Air"/>
    <n v="7.49"/>
    <s v="Texas"/>
    <n v="3.34"/>
    <n v="76706"/>
  </r>
  <r>
    <s v="Burleson"/>
    <n v="41"/>
    <s v="Dave Hallsten"/>
    <s v="Corporate"/>
    <n v="7.0000000000000007E-2"/>
    <n v="1"/>
    <x v="0"/>
    <n v="56002"/>
    <s v="Low"/>
    <n v="14"/>
    <n v="0.67"/>
    <x v="1"/>
    <x v="1"/>
    <s v="Hon 5100 Series Wood Tables"/>
    <x v="4"/>
    <n v="-377.81099999999998"/>
    <x v="2"/>
    <n v="7834"/>
    <n v="3857.56"/>
    <x v="186"/>
    <s v="Regular Air"/>
    <n v="69"/>
    <s v="Texas"/>
    <n v="290.98"/>
    <n v="76028"/>
  </r>
  <r>
    <s v="Roswell"/>
    <n v="41"/>
    <s v="Mitch Willingham"/>
    <s v="Corporate"/>
    <n v="0.06"/>
    <n v="1"/>
    <x v="0"/>
    <n v="1287"/>
    <s v="High"/>
    <n v="39"/>
    <n v="0.79"/>
    <x v="1"/>
    <x v="1"/>
    <s v="Eldon Antistatic Chair Mats for Low to Medium Pile Carpets"/>
    <x v="5"/>
    <n v="480.57"/>
    <x v="3"/>
    <n v="197"/>
    <n v="3908.65"/>
    <x v="186"/>
    <s v="Regular Air"/>
    <n v="10.119999999999999"/>
    <s v="Georgia"/>
    <n v="105.29"/>
    <n v="30076"/>
  </r>
  <r>
    <s v="Redding"/>
    <n v="41"/>
    <s v="Dave Poirier"/>
    <s v="Small Business"/>
    <n v="0.04"/>
    <n v="1"/>
    <x v="0"/>
    <n v="36067"/>
    <s v="High"/>
    <n v="37"/>
    <n v="0.59"/>
    <x v="0"/>
    <x v="0"/>
    <s v="Economy Rollaway Files"/>
    <x v="0"/>
    <n v="1499.94"/>
    <x v="1"/>
    <n v="5057"/>
    <n v="6176.29"/>
    <x v="186"/>
    <s v="Express Air"/>
    <n v="19.989999999999998"/>
    <s v="California"/>
    <n v="165.2"/>
    <n v="96003"/>
  </r>
  <r>
    <s v="Waxahachie"/>
    <n v="41"/>
    <s v="Eileen Kiefer"/>
    <s v="Consumer"/>
    <n v="0.08"/>
    <n v="1"/>
    <x v="0"/>
    <n v="41282"/>
    <s v="Medium"/>
    <n v="39"/>
    <n v="0.39"/>
    <x v="0"/>
    <x v="0"/>
    <s v="GBC Standard Therm-A-Bind Covers"/>
    <x v="3"/>
    <n v="-21.896000000000001"/>
    <x v="2"/>
    <n v="5819"/>
    <n v="916.05"/>
    <x v="186"/>
    <s v="Regular Air"/>
    <n v="12.98"/>
    <s v="Texas"/>
    <n v="24.92"/>
    <n v="75165"/>
  </r>
  <r>
    <s v="Bryan"/>
    <n v="41"/>
    <s v="Dave Hallsten"/>
    <s v="Corporate"/>
    <n v="0.04"/>
    <n v="1"/>
    <x v="0"/>
    <n v="56002"/>
    <s v="Low"/>
    <n v="21"/>
    <n v="0.35"/>
    <x v="0"/>
    <x v="0"/>
    <s v="Recycled Interoffice Envelopes with String and Button Closure, 10 x 13"/>
    <x v="15"/>
    <n v="149.31"/>
    <x v="2"/>
    <n v="7831"/>
    <n v="514.53"/>
    <x v="186"/>
    <s v="Regular Air"/>
    <n v="6.71"/>
    <s v="Texas"/>
    <n v="23.99"/>
    <n v="77803"/>
  </r>
  <r>
    <s v="Waco"/>
    <n v="41"/>
    <s v="Edward Nazzal"/>
    <s v="Home Office"/>
    <n v="0.05"/>
    <n v="1"/>
    <x v="0"/>
    <n v="53312"/>
    <s v="Medium"/>
    <n v="23"/>
    <n v="0.56999999999999995"/>
    <x v="0"/>
    <x v="0"/>
    <s v="Hoover WindTunnel™ Plus Canister Vacuum"/>
    <x v="13"/>
    <n v="2464.75"/>
    <x v="2"/>
    <n v="7467"/>
    <n v="8413.23"/>
    <x v="186"/>
    <s v="Regular Air"/>
    <n v="19.989999999999998"/>
    <s v="Texas"/>
    <n v="363.25"/>
    <n v="76706"/>
  </r>
  <r>
    <s v="Brooklyn Park"/>
    <n v="41"/>
    <s v="Matt Abelman"/>
    <s v="Home Office"/>
    <n v="0.03"/>
    <n v="1"/>
    <x v="0"/>
    <n v="32706"/>
    <s v="Critical"/>
    <n v="5"/>
    <n v="0.56000000000000005"/>
    <x v="2"/>
    <x v="4"/>
    <s v="Okidata ML320 Series Turbo Dot Matrix Printers"/>
    <x v="7"/>
    <n v="-663.51419999999996"/>
    <x v="2"/>
    <n v="4595"/>
    <n v="2017.5"/>
    <x v="186"/>
    <s v="Delivery Truck"/>
    <n v="12.06"/>
    <s v="Minnesota"/>
    <n v="399.98"/>
    <n v="55445"/>
  </r>
  <r>
    <s v="Burleson"/>
    <n v="41"/>
    <s v="Dave Hallsten"/>
    <s v="Corporate"/>
    <n v="0.09"/>
    <n v="1"/>
    <x v="0"/>
    <n v="56002"/>
    <s v="Low"/>
    <n v="14"/>
    <n v="0.36"/>
    <x v="0"/>
    <x v="0"/>
    <s v="Xerox 1908"/>
    <x v="2"/>
    <n v="286.7"/>
    <x v="2"/>
    <n v="7832"/>
    <n v="748.84"/>
    <x v="187"/>
    <s v="Regular Air"/>
    <n v="4.8600000000000003"/>
    <s v="Texas"/>
    <n v="55.98"/>
    <n v="76028"/>
  </r>
  <r>
    <s v="Burleson"/>
    <n v="41"/>
    <s v="Dave Hallsten"/>
    <s v="Corporate"/>
    <n v="0.05"/>
    <n v="1"/>
    <x v="0"/>
    <n v="56002"/>
    <s v="Low"/>
    <n v="9"/>
    <n v="0.66"/>
    <x v="0"/>
    <x v="0"/>
    <s v="Fellowes Super Stor/Drawer® Files"/>
    <x v="0"/>
    <n v="35.31"/>
    <x v="2"/>
    <n v="7833"/>
    <n v="1497.93"/>
    <x v="189"/>
    <s v="Regular Air"/>
    <n v="19.989999999999998"/>
    <s v="Texas"/>
    <n v="161.55000000000001"/>
    <n v="76028"/>
  </r>
  <r>
    <s v="Commerce City"/>
    <n v="41"/>
    <s v="Fred Harton"/>
    <s v="Home Office"/>
    <n v="0.05"/>
    <n v="1"/>
    <x v="0"/>
    <n v="27013"/>
    <s v="Low"/>
    <n v="26"/>
    <n v="0.8"/>
    <x v="0"/>
    <x v="1"/>
    <s v="Tennsco Snap-Together Open Shelving Units, Starter Sets and Add-On Units"/>
    <x v="0"/>
    <n v="-274.95"/>
    <x v="1"/>
    <n v="3792"/>
    <n v="7007.19"/>
    <x v="185"/>
    <s v="Regular Air"/>
    <n v="35"/>
    <s v="Colorado"/>
    <n v="279.48"/>
    <n v="80022"/>
  </r>
  <r>
    <s v="Commerce City"/>
    <n v="41"/>
    <s v="Fred Harton"/>
    <s v="Home Office"/>
    <n v="0.05"/>
    <n v="1"/>
    <x v="0"/>
    <n v="27013"/>
    <s v="Low"/>
    <n v="28"/>
    <n v="0.81"/>
    <x v="0"/>
    <x v="1"/>
    <s v="Carina Double Wide Media Storage Towers in Natural &amp; Black"/>
    <x v="0"/>
    <n v="-746.44"/>
    <x v="1"/>
    <n v="3791"/>
    <n v="2232.15"/>
    <x v="190"/>
    <s v="Regular Air"/>
    <n v="35"/>
    <s v="Colorado"/>
    <n v="80.98"/>
    <n v="80022"/>
  </r>
  <r>
    <s v="Los Altos"/>
    <n v="41"/>
    <s v="Brad Thomas"/>
    <s v="Home Office"/>
    <n v="0.01"/>
    <n v="1"/>
    <x v="0"/>
    <n v="3649"/>
    <s v="Low"/>
    <n v="8"/>
    <n v="0.35"/>
    <x v="0"/>
    <x v="0"/>
    <s v="GBC Instant Index™ System for Binding Systems"/>
    <x v="3"/>
    <n v="-15.456"/>
    <x v="1"/>
    <n v="536"/>
    <n v="79.42"/>
    <x v="188"/>
    <s v="Regular Air"/>
    <n v="6.28"/>
    <s v="California"/>
    <n v="8.8800000000000008"/>
    <n v="94024"/>
  </r>
  <r>
    <s v="Los Altos"/>
    <n v="41"/>
    <s v="Brad Thomas"/>
    <s v="Home Office"/>
    <n v="0.06"/>
    <n v="1"/>
    <x v="0"/>
    <n v="3649"/>
    <s v="Low"/>
    <n v="26"/>
    <n v="0.36"/>
    <x v="0"/>
    <x v="0"/>
    <s v="Avery 514"/>
    <x v="12"/>
    <n v="17.14"/>
    <x v="1"/>
    <n v="537"/>
    <n v="75.599999999999994"/>
    <x v="191"/>
    <s v="Regular Air"/>
    <n v="0.99"/>
    <s v="California"/>
    <n v="2.88"/>
    <n v="94024"/>
  </r>
  <r>
    <s v="Cedar Falls"/>
    <n v="41"/>
    <s v="Justin Knight"/>
    <s v="Corporate"/>
    <n v="0.05"/>
    <n v="1"/>
    <x v="0"/>
    <n v="24132"/>
    <s v="Low"/>
    <n v="46"/>
    <n v="0.39"/>
    <x v="0"/>
    <x v="0"/>
    <s v="Wilson Jones Hanging View Binder, White, 1&quot;"/>
    <x v="3"/>
    <n v="-101.246"/>
    <x v="2"/>
    <n v="3383"/>
    <n v="331.83"/>
    <x v="186"/>
    <s v="Regular Air"/>
    <n v="6.05"/>
    <s v="Iowa"/>
    <n v="7.1"/>
    <n v="50613"/>
  </r>
  <r>
    <s v="Owings Mills"/>
    <n v="41"/>
    <s v="Vivian Mathis"/>
    <s v="Home Office"/>
    <n v="0.03"/>
    <n v="1"/>
    <x v="0"/>
    <n v="58727"/>
    <s v="Medium"/>
    <n v="20"/>
    <n v="0.49"/>
    <x v="1"/>
    <x v="0"/>
    <s v="DAX Natural Wood-Tone Poster Frame"/>
    <x v="5"/>
    <n v="180.64"/>
    <x v="0"/>
    <n v="8216"/>
    <n v="525.78"/>
    <x v="183"/>
    <s v="Regular Air"/>
    <n v="6.93"/>
    <s v="Maryland"/>
    <n v="26.48"/>
    <n v="21117"/>
  </r>
  <r>
    <s v="Coon Rapids"/>
    <n v="41"/>
    <s v="Michael Granlund"/>
    <s v="Home Office"/>
    <n v="0.08"/>
    <n v="1"/>
    <x v="0"/>
    <n v="23844"/>
    <s v="Not Specified"/>
    <n v="11"/>
    <n v="0.37"/>
    <x v="0"/>
    <x v="0"/>
    <s v="Avery 520"/>
    <x v="12"/>
    <n v="8.4"/>
    <x v="2"/>
    <n v="3336"/>
    <n v="33.020000000000003"/>
    <x v="183"/>
    <s v="Regular Air"/>
    <n v="0.5"/>
    <s v="Minnesota"/>
    <n v="3.15"/>
    <n v="55433"/>
  </r>
  <r>
    <s v="Utica"/>
    <n v="41"/>
    <s v="Anne Pryor"/>
    <s v="Consumer"/>
    <n v="0.04"/>
    <n v="1"/>
    <x v="0"/>
    <n v="39744"/>
    <s v="Medium"/>
    <n v="41"/>
    <n v="0.57999999999999996"/>
    <x v="2"/>
    <x v="0"/>
    <s v="CF 688"/>
    <x v="9"/>
    <n v="1595.673"/>
    <x v="0"/>
    <n v="5607"/>
    <n v="5636.3074999999999"/>
    <x v="183"/>
    <s v="Regular Air"/>
    <n v="8.99"/>
    <s v="New York"/>
    <n v="155.99"/>
    <n v="13501"/>
  </r>
  <r>
    <s v="Utica"/>
    <n v="41"/>
    <s v="Anne Pryor"/>
    <s v="Consumer"/>
    <n v="0.01"/>
    <n v="1"/>
    <x v="0"/>
    <n v="39744"/>
    <s v="Medium"/>
    <n v="6"/>
    <n v="0.39"/>
    <x v="0"/>
    <x v="3"/>
    <s v="Riverleaf Stik-Withit® Designer Note Cubes®"/>
    <x v="2"/>
    <n v="7.59"/>
    <x v="0"/>
    <n v="5605"/>
    <n v="63.61"/>
    <x v="187"/>
    <s v="Regular Air"/>
    <n v="2.06"/>
    <s v="New York"/>
    <n v="10.06"/>
    <n v="13501"/>
  </r>
  <r>
    <s v="Coon Rapids"/>
    <n v="41"/>
    <s v="Michael Granlund"/>
    <s v="Home Office"/>
    <n v="0.03"/>
    <n v="1"/>
    <x v="0"/>
    <n v="23844"/>
    <s v="Not Specified"/>
    <n v="42"/>
    <n v="0.5"/>
    <x v="0"/>
    <x v="5"/>
    <s v="Holmes HEPA Air Purifier"/>
    <x v="13"/>
    <n v="187.2"/>
    <x v="2"/>
    <n v="3335"/>
    <n v="937.62"/>
    <x v="187"/>
    <s v="Regular Air"/>
    <n v="5.94"/>
    <s v="Minnesota"/>
    <n v="21.78"/>
    <n v="55433"/>
  </r>
  <r>
    <s v="Coon Rapids"/>
    <n v="41"/>
    <s v="Michael Granlund"/>
    <s v="Home Office"/>
    <n v="0"/>
    <n v="1"/>
    <x v="0"/>
    <n v="23844"/>
    <s v="Not Specified"/>
    <n v="40"/>
    <n v="0.56000000000000005"/>
    <x v="0"/>
    <x v="0"/>
    <s v="Belkin F9M820V08 8 Outlet Surge"/>
    <x v="13"/>
    <n v="627.85"/>
    <x v="2"/>
    <n v="3334"/>
    <n v="1861.36"/>
    <x v="187"/>
    <s v="Regular Air"/>
    <n v="4.62"/>
    <s v="Minnesota"/>
    <n v="42.98"/>
    <n v="55433"/>
  </r>
  <r>
    <s v="Butte"/>
    <n v="41"/>
    <s v="Ken Dana"/>
    <s v="Small Business"/>
    <n v="0.01"/>
    <n v="1"/>
    <x v="0"/>
    <n v="48416"/>
    <s v="Not Specified"/>
    <n v="23"/>
    <n v="0.37"/>
    <x v="0"/>
    <x v="0"/>
    <s v="Xerox 1986"/>
    <x v="2"/>
    <n v="-15.48"/>
    <x v="1"/>
    <n v="6793"/>
    <n v="167.66"/>
    <x v="187"/>
    <s v="Regular Air"/>
    <n v="4.91"/>
    <s v="Montana"/>
    <n v="6.68"/>
    <n v="59750"/>
  </r>
  <r>
    <s v="Utica"/>
    <n v="41"/>
    <s v="Anne Pryor"/>
    <s v="Consumer"/>
    <n v="0"/>
    <n v="1"/>
    <x v="0"/>
    <n v="39744"/>
    <s v="Medium"/>
    <n v="9"/>
    <n v="0.55000000000000004"/>
    <x v="2"/>
    <x v="0"/>
    <n v="252"/>
    <x v="9"/>
    <n v="-107.98699999999999"/>
    <x v="0"/>
    <n v="5606"/>
    <n v="519.95349999999996"/>
    <x v="187"/>
    <s v="Regular Air"/>
    <n v="5.92"/>
    <s v="New York"/>
    <n v="65.989999999999995"/>
    <n v="13501"/>
  </r>
  <r>
    <s v="Cedar Falls"/>
    <n v="41"/>
    <s v="Justin Knight"/>
    <s v="Corporate"/>
    <n v="0.03"/>
    <n v="1"/>
    <x v="0"/>
    <n v="24132"/>
    <s v="Low"/>
    <n v="4"/>
    <n v="0.35"/>
    <x v="0"/>
    <x v="0"/>
    <s v="Wilson Jones DublLock® D-Ring Binders"/>
    <x v="3"/>
    <n v="-4.4850000000000003"/>
    <x v="2"/>
    <n v="3382"/>
    <n v="31.01"/>
    <x v="189"/>
    <s v="Regular Air"/>
    <n v="2.99"/>
    <s v="Iowa"/>
    <n v="6.75"/>
    <n v="50613"/>
  </r>
  <r>
    <s v="Cedar Falls"/>
    <n v="41"/>
    <s v="Justin Knight"/>
    <s v="Corporate"/>
    <n v="0.04"/>
    <n v="1"/>
    <x v="0"/>
    <n v="24132"/>
    <s v="Low"/>
    <n v="22"/>
    <n v="0.6"/>
    <x v="2"/>
    <x v="0"/>
    <s v="Fellowes Basic 104-Key Keyboard, Platinum"/>
    <x v="8"/>
    <n v="-1.88"/>
    <x v="2"/>
    <n v="3384"/>
    <n v="446.46"/>
    <x v="189"/>
    <s v="Regular Air"/>
    <n v="4"/>
    <s v="Iowa"/>
    <n v="20.95"/>
    <n v="50613"/>
  </r>
  <r>
    <s v="Cedar Rapids"/>
    <n v="41"/>
    <s v="Justin Knight"/>
    <s v="Corporate"/>
    <n v="0.05"/>
    <n v="1"/>
    <x v="0"/>
    <n v="24132"/>
    <s v="Low"/>
    <n v="31"/>
    <n v="0.37"/>
    <x v="0"/>
    <x v="0"/>
    <s v="Ibico Recycled Linen-Style Covers"/>
    <x v="3"/>
    <n v="339.745"/>
    <x v="2"/>
    <n v="3385"/>
    <n v="1252.8900000000001"/>
    <x v="192"/>
    <s v="Regular Air"/>
    <n v="10.55"/>
    <s v="Iowa"/>
    <n v="39.06"/>
    <n v="52402"/>
  </r>
  <r>
    <s v="Cedar Rapids"/>
    <n v="41"/>
    <s v="Justin Knight"/>
    <s v="Corporate"/>
    <n v="0.02"/>
    <n v="1"/>
    <x v="0"/>
    <n v="24132"/>
    <s v="Low"/>
    <n v="3"/>
    <n v="0.59"/>
    <x v="0"/>
    <x v="0"/>
    <s v="Tenex File Box, Personal Filing Tote with Lid, Black"/>
    <x v="0"/>
    <n v="-47.97"/>
    <x v="2"/>
    <n v="3387"/>
    <n v="63.84"/>
    <x v="192"/>
    <s v="Regular Air"/>
    <n v="17.78"/>
    <s v="Iowa"/>
    <n v="15.51"/>
    <n v="52402"/>
  </r>
  <r>
    <s v="Cedar Rapids"/>
    <n v="41"/>
    <s v="Justin Knight"/>
    <s v="Corporate"/>
    <n v="0.04"/>
    <n v="1"/>
    <x v="0"/>
    <n v="24132"/>
    <s v="Low"/>
    <n v="12"/>
    <n v="0.38"/>
    <x v="0"/>
    <x v="0"/>
    <s v="Self-Adhesive Ring Binder Labels"/>
    <x v="3"/>
    <n v="-57.753"/>
    <x v="2"/>
    <n v="3386"/>
    <n v="47.79"/>
    <x v="193"/>
    <s v="Regular Air"/>
    <n v="6.83"/>
    <s v="Iowa"/>
    <n v="3.52"/>
    <n v="52402"/>
  </r>
  <r>
    <s v="Southgate"/>
    <n v="41"/>
    <s v="Cathy Armstrong"/>
    <s v="Consumer"/>
    <n v="0.02"/>
    <n v="1"/>
    <x v="0"/>
    <n v="53894"/>
    <s v="Critical"/>
    <n v="29"/>
    <n v="0.59"/>
    <x v="2"/>
    <x v="0"/>
    <n v="5125"/>
    <x v="9"/>
    <n v="1252.4760000000001"/>
    <x v="2"/>
    <n v="7541"/>
    <n v="5159.3725000000004"/>
    <x v="183"/>
    <s v="Express Air"/>
    <n v="8.08"/>
    <s v="Michigan"/>
    <n v="200.99"/>
    <n v="48195"/>
  </r>
  <r>
    <s v="Stow"/>
    <n v="41"/>
    <s v="Steve Nguyen"/>
    <s v="Small Business"/>
    <n v="0"/>
    <n v="1"/>
    <x v="0"/>
    <n v="12480"/>
    <s v="Medium"/>
    <n v="8"/>
    <n v="0.78"/>
    <x v="1"/>
    <x v="4"/>
    <s v="O'Sullivan Cherrywood Estates Traditional Barrister Bookcase"/>
    <x v="10"/>
    <n v="-203.27"/>
    <x v="0"/>
    <n v="1739"/>
    <n v="1187.01"/>
    <x v="187"/>
    <s v="Delivery Truck"/>
    <n v="32.18"/>
    <s v="Ohio"/>
    <n v="137.47999999999999"/>
    <n v="44224"/>
  </r>
  <r>
    <s v="Southgate"/>
    <n v="41"/>
    <s v="Cathy Armstrong"/>
    <s v="Consumer"/>
    <n v="0.04"/>
    <n v="1"/>
    <x v="0"/>
    <n v="53894"/>
    <s v="Critical"/>
    <n v="37"/>
    <n v="0.68"/>
    <x v="1"/>
    <x v="1"/>
    <s v="Lesro Sheffield Collection Coffee Table, End Table, Center Table, Corner Table"/>
    <x v="4"/>
    <n v="-1561.7159999999999"/>
    <x v="2"/>
    <n v="7540"/>
    <n v="2756.17"/>
    <x v="187"/>
    <s v="Regular Air"/>
    <n v="69"/>
    <s v="Michigan"/>
    <n v="71.37"/>
    <n v="48195"/>
  </r>
  <r>
    <s v="Southgate"/>
    <n v="41"/>
    <s v="Cathy Armstrong"/>
    <s v="Consumer"/>
    <n v="0.03"/>
    <n v="1"/>
    <x v="0"/>
    <n v="53894"/>
    <s v="Critical"/>
    <n v="47"/>
    <n v="0.46"/>
    <x v="1"/>
    <x v="3"/>
    <s v="Coloredge Poster Frame"/>
    <x v="5"/>
    <n v="107.02"/>
    <x v="2"/>
    <n v="7539"/>
    <n v="691.52"/>
    <x v="187"/>
    <s v="Regular Air"/>
    <n v="5.3"/>
    <s v="Michigan"/>
    <n v="14.2"/>
    <n v="48195"/>
  </r>
  <r>
    <s v="Anacortes"/>
    <n v="41"/>
    <s v="Aaron Bergman"/>
    <s v="Corporate"/>
    <n v="0.01"/>
    <n v="1"/>
    <x v="0"/>
    <n v="20513"/>
    <s v="High"/>
    <n v="13"/>
    <n v="0.54"/>
    <x v="0"/>
    <x v="3"/>
    <s v="SANFORD Liquid Accent™ Tank-Style Highlighters"/>
    <x v="6"/>
    <n v="4.5599999999999996"/>
    <x v="1"/>
    <n v="2847"/>
    <n v="42.27"/>
    <x v="187"/>
    <s v="Express Air"/>
    <n v="0.93"/>
    <s v="Washington"/>
    <n v="2.84"/>
    <n v="98221"/>
  </r>
  <r>
    <s v="Melrose Park"/>
    <n v="41"/>
    <s v="Susan Vittorini"/>
    <s v="Home Office"/>
    <n v="0.02"/>
    <n v="1"/>
    <x v="0"/>
    <n v="40902"/>
    <s v="Low"/>
    <n v="25"/>
    <n v="0.39"/>
    <x v="0"/>
    <x v="0"/>
    <s v="Wilson Jones Hanging View Binder, White, 1&quot;"/>
    <x v="3"/>
    <n v="-48.875"/>
    <x v="2"/>
    <n v="5764"/>
    <n v="192.18"/>
    <x v="190"/>
    <s v="Regular Air"/>
    <n v="6.05"/>
    <s v="Illinois"/>
    <n v="7.1"/>
    <n v="60160"/>
  </r>
  <r>
    <s v="San Carlos"/>
    <n v="41"/>
    <s v="Julia Barnett"/>
    <s v="Home Office"/>
    <n v="0.03"/>
    <n v="1"/>
    <x v="0"/>
    <n v="10305"/>
    <s v="Low"/>
    <n v="12"/>
    <n v="0.51"/>
    <x v="1"/>
    <x v="3"/>
    <s v="Master Caster Door Stop, Brown"/>
    <x v="5"/>
    <n v="20.6"/>
    <x v="1"/>
    <n v="1419"/>
    <n v="65.89"/>
    <x v="194"/>
    <s v="Regular Air"/>
    <n v="2.0299999999999998"/>
    <s v="California"/>
    <n v="5.08"/>
    <n v="94070"/>
  </r>
  <r>
    <s v="Lake Worth"/>
    <n v="41"/>
    <s v="Troy Blackwell"/>
    <s v="Home Office"/>
    <n v="0.04"/>
    <n v="1"/>
    <x v="0"/>
    <n v="36932"/>
    <s v="Low"/>
    <n v="20"/>
    <n v="0.6"/>
    <x v="0"/>
    <x v="0"/>
    <s v="File Shuttle II and Handi-File, Black"/>
    <x v="0"/>
    <n v="92.34"/>
    <x v="3"/>
    <n v="5198"/>
    <n v="668.8"/>
    <x v="194"/>
    <s v="Regular Air"/>
    <n v="5.0999999999999996"/>
    <s v="Florida"/>
    <n v="33.89"/>
    <n v="33461"/>
  </r>
  <r>
    <s v="Sanford"/>
    <n v="41"/>
    <s v="Noel Staavos"/>
    <s v="Home Office"/>
    <n v="0.02"/>
    <n v="1"/>
    <x v="0"/>
    <n v="37447"/>
    <s v="Low"/>
    <n v="23"/>
    <n v="0.39"/>
    <x v="0"/>
    <x v="0"/>
    <s v="Fellowes Black Plastic Comb Bindings"/>
    <x v="3"/>
    <n v="-137.494"/>
    <x v="0"/>
    <n v="5265"/>
    <n v="139.44999999999999"/>
    <x v="194"/>
    <s v="Regular Air"/>
    <n v="8.49"/>
    <s v="Maine"/>
    <n v="5.81"/>
    <n v="4073"/>
  </r>
  <r>
    <s v="Ormond Beach"/>
    <n v="41"/>
    <s v="Valerie Dominguez"/>
    <s v="Corporate"/>
    <n v="0.02"/>
    <n v="1"/>
    <x v="0"/>
    <n v="37696"/>
    <s v="Not Specified"/>
    <n v="41"/>
    <n v="0.37"/>
    <x v="0"/>
    <x v="3"/>
    <s v="EcoTones® Memo Sheets"/>
    <x v="2"/>
    <n v="51.29"/>
    <x v="3"/>
    <n v="5294"/>
    <n v="173.27"/>
    <x v="190"/>
    <s v="Regular Air"/>
    <n v="1.3"/>
    <s v="Florida"/>
    <n v="4"/>
    <n v="32174"/>
  </r>
  <r>
    <s v="Encinitas"/>
    <n v="41"/>
    <s v="Shirley Jackson"/>
    <s v="Corporate"/>
    <n v="0.01"/>
    <n v="1"/>
    <x v="0"/>
    <n v="28933"/>
    <s v="Critical"/>
    <n v="1"/>
    <n v="0.35"/>
    <x v="0"/>
    <x v="0"/>
    <s v="Staples Brown Kraft Recycled Clasp Envelopes"/>
    <x v="15"/>
    <n v="-7.25"/>
    <x v="1"/>
    <n v="4064"/>
    <n v="11.16"/>
    <x v="188"/>
    <s v="Regular Air"/>
    <n v="5.3"/>
    <s v="California"/>
    <n v="5.58"/>
    <n v="92024"/>
  </r>
  <r>
    <s v="Encinitas"/>
    <n v="41"/>
    <s v="Shirley Jackson"/>
    <s v="Corporate"/>
    <n v="0.03"/>
    <n v="1"/>
    <x v="0"/>
    <n v="28933"/>
    <s v="Critical"/>
    <n v="38"/>
    <n v="0.52"/>
    <x v="0"/>
    <x v="3"/>
    <s v="4009® Highlighters by Sanford"/>
    <x v="6"/>
    <n v="43"/>
    <x v="1"/>
    <n v="4065"/>
    <n v="156.19999999999999"/>
    <x v="188"/>
    <s v="Regular Air"/>
    <n v="0.7"/>
    <s v="California"/>
    <n v="3.98"/>
    <n v="92024"/>
  </r>
  <r>
    <s v="Decatur"/>
    <n v="41"/>
    <s v="Ionia McGrath"/>
    <s v="Small Business"/>
    <n v="0.03"/>
    <n v="1"/>
    <x v="0"/>
    <n v="49830"/>
    <s v="Critical"/>
    <n v="16"/>
    <n v="0.57999999999999996"/>
    <x v="0"/>
    <x v="6"/>
    <s v="Boston School Pro Electric Pencil Sharpener, 1670"/>
    <x v="6"/>
    <n v="26.36"/>
    <x v="3"/>
    <n v="6974"/>
    <n v="519.65"/>
    <x v="189"/>
    <s v="Express Air"/>
    <n v="8.99"/>
    <s v="Alabama"/>
    <n v="30.98"/>
    <n v="35601"/>
  </r>
  <r>
    <s v="Ormond Beach"/>
    <n v="41"/>
    <s v="Valerie Dominguez"/>
    <s v="Corporate"/>
    <n v="0.04"/>
    <n v="1"/>
    <x v="0"/>
    <n v="37696"/>
    <s v="Not Specified"/>
    <n v="5"/>
    <n v="0.36"/>
    <x v="0"/>
    <x v="0"/>
    <s v="Acco Pressboard Covers with Storage Hooks, 14 7/8&quot; x 11&quot;, Dark Blue"/>
    <x v="3"/>
    <n v="-20.2285"/>
    <x v="3"/>
    <n v="5293"/>
    <n v="24.09"/>
    <x v="189"/>
    <s v="Regular Air"/>
    <n v="5.44"/>
    <s v="Florida"/>
    <n v="3.81"/>
    <n v="32174"/>
  </r>
  <r>
    <s v="Eden"/>
    <n v="41"/>
    <s v="Ionia McGrath"/>
    <s v="Small Business"/>
    <n v="0.01"/>
    <n v="1"/>
    <x v="0"/>
    <n v="49830"/>
    <s v="Critical"/>
    <n v="31"/>
    <n v="0.37"/>
    <x v="0"/>
    <x v="0"/>
    <s v="GBC DocuBind 300 Electric Binding Machine"/>
    <x v="3"/>
    <n v="7858.08"/>
    <x v="3"/>
    <n v="6975"/>
    <n v="16949.439999999999"/>
    <x v="189"/>
    <s v="Regular Air"/>
    <n v="19.989999999999998"/>
    <s v="North Carolina"/>
    <n v="525.98"/>
    <n v="27288"/>
  </r>
  <r>
    <s v="Henderson"/>
    <n v="41"/>
    <s v="Craig Rider"/>
    <s v="Small Business"/>
    <n v="0.06"/>
    <n v="1"/>
    <x v="0"/>
    <n v="40547"/>
    <s v="Critical"/>
    <n v="45"/>
    <n v="0.56999999999999995"/>
    <x v="2"/>
    <x v="5"/>
    <s v="VTech VT20-2481 2.4GHz Two-Line Phone System w/Answering Machine"/>
    <x v="9"/>
    <n v="1820.952"/>
    <x v="3"/>
    <n v="5722"/>
    <n v="6944.0919999999996"/>
    <x v="189"/>
    <s v="Express Air"/>
    <n v="13.99"/>
    <s v="Kentucky"/>
    <n v="179.99"/>
    <n v="42420"/>
  </r>
  <r>
    <s v="Petersburg"/>
    <n v="41"/>
    <s v="Muhammed Yedwab"/>
    <s v="Consumer"/>
    <n v="0.1"/>
    <n v="1"/>
    <x v="0"/>
    <n v="26629"/>
    <s v="High"/>
    <n v="38"/>
    <n v="0.5"/>
    <x v="2"/>
    <x v="1"/>
    <s v="Canon PC1080F Personal Copier"/>
    <x v="11"/>
    <n v="5903.0860000000002"/>
    <x v="3"/>
    <n v="3724"/>
    <n v="21956.03"/>
    <x v="189"/>
    <s v="Regular Air"/>
    <n v="24.49"/>
    <s v="Virginia"/>
    <n v="599.99"/>
    <n v="23805"/>
  </r>
  <r>
    <s v="Petersburg"/>
    <n v="41"/>
    <s v="Muhammed Yedwab"/>
    <s v="Consumer"/>
    <n v="0.06"/>
    <n v="1"/>
    <x v="0"/>
    <n v="26629"/>
    <s v="High"/>
    <n v="32"/>
    <n v="0.59"/>
    <x v="0"/>
    <x v="3"/>
    <s v="Newell 318"/>
    <x v="6"/>
    <n v="-8.16"/>
    <x v="3"/>
    <n v="3725"/>
    <n v="89.89"/>
    <x v="194"/>
    <s v="Regular Air"/>
    <n v="1.25"/>
    <s v="Virginia"/>
    <n v="2.78"/>
    <n v="23805"/>
  </r>
  <r>
    <s v="Bayonne"/>
    <n v="41"/>
    <s v="David Kendrick"/>
    <s v="Home Office"/>
    <n v="0.08"/>
    <n v="1"/>
    <x v="0"/>
    <n v="47621"/>
    <s v="Critical"/>
    <n v="16"/>
    <n v="0.46"/>
    <x v="1"/>
    <x v="3"/>
    <s v="Coloredge Poster Frame"/>
    <x v="5"/>
    <n v="27.23"/>
    <x v="0"/>
    <n v="6693"/>
    <n v="230.74"/>
    <x v="192"/>
    <s v="Express Air"/>
    <n v="5.3"/>
    <s v="New Jersey"/>
    <n v="14.2"/>
    <n v="7002"/>
  </r>
  <r>
    <s v="Concord"/>
    <n v="41"/>
    <s v="Nicole Brennan"/>
    <s v="Home Office"/>
    <n v="7.0000000000000007E-2"/>
    <n v="1"/>
    <x v="0"/>
    <n v="23877"/>
    <s v="Not Specified"/>
    <n v="31"/>
    <n v="0.57999999999999996"/>
    <x v="2"/>
    <x v="0"/>
    <n v="6120"/>
    <x v="9"/>
    <n v="109.836"/>
    <x v="1"/>
    <n v="3338"/>
    <n v="1624.5965000000001"/>
    <x v="194"/>
    <s v="Regular Air"/>
    <n v="8.8000000000000007"/>
    <s v="California"/>
    <n v="65.989999999999995"/>
    <n v="94521"/>
  </r>
  <r>
    <s v="Layton"/>
    <n v="41"/>
    <s v="Alice McCarthy"/>
    <s v="Corporate"/>
    <n v="0.05"/>
    <n v="1"/>
    <x v="0"/>
    <n v="19457"/>
    <s v="High"/>
    <n v="34"/>
    <n v="0.39"/>
    <x v="0"/>
    <x v="0"/>
    <s v="Avery 51"/>
    <x v="12"/>
    <n v="90.35"/>
    <x v="1"/>
    <n v="2688"/>
    <n v="203.49"/>
    <x v="192"/>
    <s v="Regular Air"/>
    <n v="0.5"/>
    <s v="Utah"/>
    <n v="6.3"/>
    <n v="84041"/>
  </r>
  <r>
    <s v="Altoona"/>
    <n v="41"/>
    <s v="Darrin Martin"/>
    <s v="Small Business"/>
    <n v="7.0000000000000007E-2"/>
    <n v="1"/>
    <x v="0"/>
    <n v="33635"/>
    <s v="High"/>
    <n v="4"/>
    <n v="0.84"/>
    <x v="0"/>
    <x v="1"/>
    <s v="Tennsco Commercial Shelving"/>
    <x v="0"/>
    <n v="-96.16"/>
    <x v="0"/>
    <n v="4725"/>
    <n v="112.18"/>
    <x v="192"/>
    <s v="Regular Air"/>
    <n v="35"/>
    <s v="Pennsylvania"/>
    <n v="20.34"/>
    <n v="16602"/>
  </r>
  <r>
    <s v="Altoona"/>
    <n v="41"/>
    <s v="Darrin Martin"/>
    <s v="Small Business"/>
    <n v="0.04"/>
    <n v="1"/>
    <x v="0"/>
    <n v="33635"/>
    <s v="High"/>
    <n v="5"/>
    <n v="0.38"/>
    <x v="2"/>
    <x v="2"/>
    <s v="Lexmark Z55se Color Inkjet Printer"/>
    <x v="7"/>
    <n v="-173.09520000000001"/>
    <x v="0"/>
    <n v="4724"/>
    <n v="477.76"/>
    <x v="192"/>
    <s v="Delivery Truck"/>
    <n v="28"/>
    <s v="Pennsylvania"/>
    <n v="90.97"/>
    <n v="16602"/>
  </r>
  <r>
    <s v="Salinas"/>
    <n v="41"/>
    <s v="Jennifer Patt"/>
    <s v="Home Office"/>
    <n v="0.04"/>
    <n v="1"/>
    <x v="0"/>
    <n v="20706"/>
    <s v="High"/>
    <n v="41"/>
    <n v="0.59"/>
    <x v="1"/>
    <x v="1"/>
    <s v="3M Polarizing Task Lamp with Clamp Arm, Light Gray"/>
    <x v="5"/>
    <n v="1539.59"/>
    <x v="1"/>
    <n v="2869"/>
    <n v="5583.27"/>
    <x v="191"/>
    <s v="Express Air"/>
    <n v="24.49"/>
    <s v="California"/>
    <n v="136.97999999999999"/>
    <n v="93905"/>
  </r>
  <r>
    <s v="Smyrna"/>
    <n v="41"/>
    <s v="Cynthia Arntzen"/>
    <s v="Small Business"/>
    <n v="0.09"/>
    <n v="1"/>
    <x v="0"/>
    <n v="19232"/>
    <s v="Low"/>
    <n v="5"/>
    <n v="0.48"/>
    <x v="0"/>
    <x v="3"/>
    <s v="Sanford Liquid Accent Highlighters"/>
    <x v="6"/>
    <n v="-3.48"/>
    <x v="3"/>
    <n v="2662"/>
    <n v="33.409999999999997"/>
    <x v="191"/>
    <s v="Regular Air"/>
    <n v="1.5"/>
    <s v="Tennessee"/>
    <n v="6.68"/>
    <n v="37167"/>
  </r>
  <r>
    <s v="Layton"/>
    <n v="41"/>
    <s v="Alice McCarthy"/>
    <s v="Corporate"/>
    <n v="0.09"/>
    <n v="1"/>
    <x v="0"/>
    <n v="19457"/>
    <s v="High"/>
    <n v="33"/>
    <n v="0.57999999999999996"/>
    <x v="2"/>
    <x v="0"/>
    <n v="6185"/>
    <x v="9"/>
    <n v="1406.0519999999999"/>
    <x v="1"/>
    <n v="2689"/>
    <n v="5638.7979999999998"/>
    <x v="191"/>
    <s v="Express Air"/>
    <n v="3"/>
    <s v="Utah"/>
    <n v="205.99"/>
    <n v="84041"/>
  </r>
  <r>
    <s v="Costa Mesa"/>
    <n v="41"/>
    <s v="Nicole Brennan"/>
    <s v="Home Office"/>
    <n v="0"/>
    <n v="1"/>
    <x v="0"/>
    <n v="23877"/>
    <s v="Not Specified"/>
    <n v="35"/>
    <n v="0.41"/>
    <x v="2"/>
    <x v="6"/>
    <s v="TDK 4.7GB DVD-R"/>
    <x v="8"/>
    <n v="128.03"/>
    <x v="1"/>
    <n v="3339"/>
    <n v="381.36"/>
    <x v="191"/>
    <s v="Express Air"/>
    <n v="1.99"/>
    <s v="California"/>
    <n v="10.01"/>
    <n v="92627"/>
  </r>
  <r>
    <s v="Lansing"/>
    <n v="41"/>
    <s v="Ralph Kennedy"/>
    <s v="Corporate"/>
    <n v="0.01"/>
    <n v="1"/>
    <x v="0"/>
    <n v="26372"/>
    <s v="Low"/>
    <n v="1"/>
    <n v="0.5"/>
    <x v="2"/>
    <x v="6"/>
    <s v="Verbatim DVD-RAM, 5.2GB, Rewritable, Type 1, DS"/>
    <x v="8"/>
    <n v="-74.64"/>
    <x v="2"/>
    <n v="3690"/>
    <n v="31.96"/>
    <x v="195"/>
    <s v="Regular Air"/>
    <n v="1.99"/>
    <s v="Michigan"/>
    <n v="29.89"/>
    <n v="48911"/>
  </r>
  <r>
    <s v="Smyrna"/>
    <n v="41"/>
    <s v="Cynthia Arntzen"/>
    <s v="Small Business"/>
    <n v="0.04"/>
    <n v="1"/>
    <x v="0"/>
    <n v="19232"/>
    <s v="Low"/>
    <n v="43"/>
    <n v="0.6"/>
    <x v="1"/>
    <x v="0"/>
    <s v="Eldon Expressions Mahogany Wood Desk Collection"/>
    <x v="5"/>
    <n v="-107.59"/>
    <x v="3"/>
    <n v="2661"/>
    <n v="265.38"/>
    <x v="196"/>
    <s v="Regular Air"/>
    <n v="5.22"/>
    <s v="Tennessee"/>
    <n v="6.24"/>
    <n v="37167"/>
  </r>
  <r>
    <s v="Spring Hill"/>
    <n v="41"/>
    <s v="Cynthia Arntzen"/>
    <s v="Small Business"/>
    <n v="0.09"/>
    <n v="1"/>
    <x v="0"/>
    <n v="19232"/>
    <s v="Low"/>
    <n v="28"/>
    <n v="0.59"/>
    <x v="1"/>
    <x v="4"/>
    <s v="Atlantic Metals Mobile 3-Shelf Bookcases, Custom Colors"/>
    <x v="10"/>
    <n v="1150.33"/>
    <x v="3"/>
    <n v="2663"/>
    <n v="7157.16"/>
    <x v="197"/>
    <s v="Delivery Truck"/>
    <n v="41.91"/>
    <s v="Tennessee"/>
    <n v="260.98"/>
    <n v="37174"/>
  </r>
  <r>
    <s v="Henderson"/>
    <n v="41"/>
    <s v="Carl Weiss"/>
    <s v="Consumer"/>
    <n v="0.06"/>
    <n v="1"/>
    <x v="0"/>
    <n v="57412"/>
    <s v="Low"/>
    <n v="34"/>
    <n v="0.6"/>
    <x v="2"/>
    <x v="5"/>
    <s v="Bell Sonecor JB700 Caller ID"/>
    <x v="9"/>
    <n v="-122.133"/>
    <x v="1"/>
    <n v="8038"/>
    <n v="223.499"/>
    <x v="192"/>
    <s v="Regular Air"/>
    <n v="5.03"/>
    <s v="Nevada"/>
    <n v="7.99"/>
    <n v="89015"/>
  </r>
  <r>
    <s v="Troutdale"/>
    <n v="41"/>
    <s v="Valerie Takahito"/>
    <s v="Consumer"/>
    <n v="0.08"/>
    <n v="1"/>
    <x v="0"/>
    <n v="34565"/>
    <s v="Medium"/>
    <n v="47"/>
    <n v="0.56999999999999995"/>
    <x v="2"/>
    <x v="0"/>
    <s v="i1000plus"/>
    <x v="9"/>
    <n v="1316.79"/>
    <x v="1"/>
    <n v="4857"/>
    <n v="4815.8620000000001"/>
    <x v="191"/>
    <s v="Regular Air"/>
    <n v="4.2"/>
    <s v="Oregon"/>
    <n v="125.99"/>
    <n v="97060"/>
  </r>
  <r>
    <s v="Vernon Hills"/>
    <n v="41"/>
    <s v="Bryan Mills"/>
    <s v="Small Business"/>
    <n v="0.03"/>
    <n v="1"/>
    <x v="0"/>
    <n v="41696"/>
    <s v="Not Specified"/>
    <n v="45"/>
    <n v="0.6"/>
    <x v="0"/>
    <x v="1"/>
    <s v="Hoover Portapower™ Portable Vacuum"/>
    <x v="13"/>
    <n v="-2088.6799999999998"/>
    <x v="2"/>
    <n v="5877"/>
    <n v="237.28"/>
    <x v="193"/>
    <s v="Express Air"/>
    <n v="49"/>
    <s v="Illinois"/>
    <n v="4.4800000000000004"/>
    <n v="60061"/>
  </r>
  <r>
    <s v="Pomona"/>
    <n v="41"/>
    <s v="Carlos Meador"/>
    <s v="Corporate"/>
    <n v="0.06"/>
    <n v="1"/>
    <x v="0"/>
    <n v="23778"/>
    <s v="Low"/>
    <n v="13"/>
    <n v="0.6"/>
    <x v="0"/>
    <x v="1"/>
    <s v="Hoover Portapower™ Portable Vacuum"/>
    <x v="13"/>
    <n v="-566"/>
    <x v="1"/>
    <n v="3325"/>
    <n v="105.94"/>
    <x v="196"/>
    <s v="Regular Air"/>
    <n v="49"/>
    <s v="California"/>
    <n v="4.4800000000000004"/>
    <n v="91767"/>
  </r>
  <r>
    <s v="Oakville"/>
    <n v="41"/>
    <s v="Robert Waldorf"/>
    <s v="Home Office"/>
    <n v="0.04"/>
    <n v="1"/>
    <x v="0"/>
    <n v="48034"/>
    <s v="Not Specified"/>
    <n v="12"/>
    <n v="0.61"/>
    <x v="1"/>
    <x v="4"/>
    <s v="Chromcraft Rectangular Conference Tables"/>
    <x v="4"/>
    <n v="243.16"/>
    <x v="2"/>
    <n v="6747"/>
    <n v="2340.5039999999999"/>
    <x v="191"/>
    <s v="Delivery Truck"/>
    <n v="59.24"/>
    <s v="MO"/>
    <n v="236.97"/>
    <n v="63129"/>
  </r>
  <r>
    <s v="Oakville"/>
    <n v="41"/>
    <s v="Robert Waldorf"/>
    <s v="Home Office"/>
    <n v="0.1"/>
    <n v="1"/>
    <x v="0"/>
    <n v="48034"/>
    <s v="Not Specified"/>
    <n v="47"/>
    <n v="0.59"/>
    <x v="0"/>
    <x v="6"/>
    <s v="Boston 16801 Nautilus™ Battery Pencil Sharpener"/>
    <x v="6"/>
    <n v="31.59"/>
    <x v="2"/>
    <n v="6746"/>
    <n v="945.86"/>
    <x v="193"/>
    <s v="Regular Air"/>
    <n v="5.53"/>
    <s v="MO"/>
    <n v="22.01"/>
    <n v="63129"/>
  </r>
  <r>
    <s v="West Hollywood"/>
    <n v="41"/>
    <s v="Bradley Drucker"/>
    <s v="Small Business"/>
    <n v="7.0000000000000007E-2"/>
    <n v="1"/>
    <x v="0"/>
    <n v="3175"/>
    <s v="Low"/>
    <n v="23"/>
    <n v="0.59"/>
    <x v="0"/>
    <x v="0"/>
    <s v="Economy Rollaway Files"/>
    <x v="0"/>
    <n v="521.69000000000005"/>
    <x v="1"/>
    <n v="467"/>
    <n v="3553.62"/>
    <x v="195"/>
    <s v="Regular Air"/>
    <n v="19.989999999999998"/>
    <s v="California"/>
    <n v="165.2"/>
    <n v="90069"/>
  </r>
  <r>
    <s v="Lacey"/>
    <n v="41"/>
    <s v="Stephanie Phelps"/>
    <s v="Consumer"/>
    <n v="0.03"/>
    <n v="1"/>
    <x v="0"/>
    <n v="41189"/>
    <s v="Low"/>
    <n v="30"/>
    <n v="0.36"/>
    <x v="0"/>
    <x v="3"/>
    <s v="Wirebound Four 2-3/4 x 5 Forms per Page, 400 Sets per Book"/>
    <x v="2"/>
    <n v="66.28"/>
    <x v="1"/>
    <n v="5811"/>
    <n v="189.04"/>
    <x v="197"/>
    <s v="Regular Air"/>
    <n v="1.34"/>
    <s v="Washington"/>
    <n v="6.45"/>
    <n v="98503"/>
  </r>
  <r>
    <s v="Madison Heights"/>
    <n v="41"/>
    <s v="Rob Dowd"/>
    <s v="Corporate"/>
    <n v="0.09"/>
    <n v="1"/>
    <x v="0"/>
    <n v="13380"/>
    <s v="Critical"/>
    <n v="24"/>
    <n v="0.56000000000000005"/>
    <x v="0"/>
    <x v="3"/>
    <s v="Newell 346"/>
    <x v="6"/>
    <n v="4.8499999999999996"/>
    <x v="2"/>
    <n v="1860"/>
    <n v="66.12"/>
    <x v="193"/>
    <s v="Regular Air"/>
    <n v="0.7"/>
    <s v="Michigan"/>
    <n v="2.88"/>
    <n v="48071"/>
  </r>
  <r>
    <s v="Gary"/>
    <n v="41"/>
    <s v="Erica Bern"/>
    <s v="Corporate"/>
    <n v="0.08"/>
    <n v="1"/>
    <x v="0"/>
    <n v="32199"/>
    <s v="High"/>
    <n v="40"/>
    <n v="0.38"/>
    <x v="0"/>
    <x v="0"/>
    <s v="Pressboard Covers with Storage Hooks, 9 1/2&quot; x 11&quot;, Light Blue"/>
    <x v="3"/>
    <n v="-99.762500000000003"/>
    <x v="2"/>
    <n v="4528"/>
    <n v="196.5"/>
    <x v="195"/>
    <s v="Regular Air"/>
    <n v="4.97"/>
    <s v="Indiana"/>
    <n v="4.91"/>
    <n v="46404"/>
  </r>
  <r>
    <s v="Gary"/>
    <n v="41"/>
    <s v="Erica Bern"/>
    <s v="Corporate"/>
    <n v="0.01"/>
    <n v="1"/>
    <x v="0"/>
    <n v="32199"/>
    <s v="High"/>
    <n v="1"/>
    <n v="0.37"/>
    <x v="2"/>
    <x v="1"/>
    <s v="Canon imageCLASS 2200 Advanced Copier"/>
    <x v="11"/>
    <n v="-3061.82"/>
    <x v="2"/>
    <n v="4529"/>
    <n v="3672.89"/>
    <x v="195"/>
    <s v="Regular Air"/>
    <n v="24.49"/>
    <s v="Indiana"/>
    <n v="3499.99"/>
    <n v="46404"/>
  </r>
  <r>
    <s v="Carson City"/>
    <n v="41"/>
    <s v="Bobby Odegard"/>
    <s v="Corporate"/>
    <n v="0.02"/>
    <n v="1"/>
    <x v="0"/>
    <n v="31043"/>
    <s v="High"/>
    <n v="49"/>
    <n v="0.42"/>
    <x v="2"/>
    <x v="6"/>
    <s v="Memorex 4.7GB DVD+R, 3/Pack"/>
    <x v="8"/>
    <n v="299.33"/>
    <x v="1"/>
    <n v="4355"/>
    <n v="772.42"/>
    <x v="195"/>
    <s v="Regular Air"/>
    <n v="1.99"/>
    <s v="Nevada"/>
    <n v="15.28"/>
    <n v="89701"/>
  </r>
  <r>
    <s v="Carson City"/>
    <n v="41"/>
    <s v="Bobby Odegard"/>
    <s v="Corporate"/>
    <n v="0"/>
    <n v="1"/>
    <x v="0"/>
    <n v="31043"/>
    <s v="High"/>
    <n v="3"/>
    <n v="0.37"/>
    <x v="2"/>
    <x v="6"/>
    <s v="Accessory20"/>
    <x v="9"/>
    <n v="-302.22500000000002"/>
    <x v="1"/>
    <n v="4356"/>
    <n v="221.4675"/>
    <x v="195"/>
    <s v="Regular Air"/>
    <n v="3.3"/>
    <s v="Nevada"/>
    <n v="85.99"/>
    <n v="89701"/>
  </r>
  <r>
    <s v="Granger"/>
    <n v="41"/>
    <s v="Erica Bern"/>
    <s v="Corporate"/>
    <n v="0.03"/>
    <n v="1"/>
    <x v="0"/>
    <n v="32199"/>
    <s v="High"/>
    <n v="8"/>
    <n v="0.55000000000000004"/>
    <x v="0"/>
    <x v="3"/>
    <s v="Newell 312"/>
    <x v="6"/>
    <n v="-0.01"/>
    <x v="2"/>
    <n v="4530"/>
    <n v="46.97"/>
    <x v="196"/>
    <s v="Regular Air"/>
    <n v="1.2"/>
    <s v="Indiana"/>
    <n v="5.84"/>
    <n v="46530"/>
  </r>
  <r>
    <s v="Winter Springs"/>
    <n v="41"/>
    <s v="Nora Pelletier"/>
    <s v="Corporate"/>
    <n v="0.1"/>
    <n v="1"/>
    <x v="0"/>
    <n v="46656"/>
    <s v="High"/>
    <n v="27"/>
    <n v="0.39"/>
    <x v="0"/>
    <x v="0"/>
    <s v="GBC Standard Therm-A-Bind Covers"/>
    <x v="3"/>
    <n v="-29.9115"/>
    <x v="3"/>
    <n v="6562"/>
    <n v="636.70000000000005"/>
    <x v="196"/>
    <s v="Regular Air"/>
    <n v="12.98"/>
    <s v="Florida"/>
    <n v="24.92"/>
    <n v="32708"/>
  </r>
  <r>
    <s v="Lombard"/>
    <n v="41"/>
    <s v="Skye Norling"/>
    <s v="Home Office"/>
    <n v="0.04"/>
    <n v="1"/>
    <x v="0"/>
    <n v="13313"/>
    <s v="Not Specified"/>
    <n v="47"/>
    <n v="0.52"/>
    <x v="0"/>
    <x v="5"/>
    <s v="Holmes 99% HEPA Air Purifier"/>
    <x v="13"/>
    <n v="-209.61"/>
    <x v="2"/>
    <n v="1848"/>
    <n v="1020.61"/>
    <x v="196"/>
    <s v="Regular Air"/>
    <n v="13.99"/>
    <s v="Illinois"/>
    <n v="21.66"/>
    <n v="60148"/>
  </r>
  <r>
    <s v="Mandan"/>
    <n v="41"/>
    <s v="Skye Norling"/>
    <s v="Home Office"/>
    <n v="0.02"/>
    <n v="1"/>
    <x v="0"/>
    <n v="13313"/>
    <s v="Not Specified"/>
    <n v="18"/>
    <n v="0.73"/>
    <x v="1"/>
    <x v="1"/>
    <s v="Tensor &quot;Hersey Kiss&quot; Styled Floor Lamp"/>
    <x v="5"/>
    <n v="-159.86000000000001"/>
    <x v="2"/>
    <n v="1849"/>
    <n v="243.51"/>
    <x v="198"/>
    <s v="Regular Air"/>
    <n v="14.37"/>
    <s v="North Dakota"/>
    <n v="12.99"/>
    <n v="58554"/>
  </r>
  <r>
    <s v="Mandan"/>
    <n v="41"/>
    <s v="Skye Norling"/>
    <s v="Home Office"/>
    <n v="0.05"/>
    <n v="1"/>
    <x v="0"/>
    <n v="13313"/>
    <s v="Not Specified"/>
    <n v="22"/>
    <n v="0.38"/>
    <x v="0"/>
    <x v="0"/>
    <s v="Xerox 1906"/>
    <x v="2"/>
    <n v="223.44"/>
    <x v="2"/>
    <n v="1850"/>
    <n v="755.6"/>
    <x v="198"/>
    <s v="Regular Air"/>
    <n v="7.5"/>
    <s v="North Dakota"/>
    <n v="35.44"/>
    <n v="58554"/>
  </r>
  <r>
    <s v="Wichita"/>
    <n v="41"/>
    <s v="Barbara Fisher"/>
    <s v="Small Business"/>
    <n v="0.08"/>
    <n v="1"/>
    <x v="0"/>
    <n v="54560"/>
    <s v="Critical"/>
    <n v="45"/>
    <n v="0.57999999999999996"/>
    <x v="2"/>
    <x v="0"/>
    <s v="MicroTAC 650"/>
    <x v="9"/>
    <n v="496.89"/>
    <x v="2"/>
    <n v="7625"/>
    <n v="2404.5990000000002"/>
    <x v="198"/>
    <s v="Express Air"/>
    <n v="4.99"/>
    <s v="Kansas"/>
    <n v="65.989999999999995"/>
    <n v="67212"/>
  </r>
  <r>
    <s v="Bartlesville"/>
    <n v="41"/>
    <s v="Anna Gayman"/>
    <s v="Corporate"/>
    <n v="0.03"/>
    <n v="1"/>
    <x v="0"/>
    <n v="5572"/>
    <s v="High"/>
    <n v="37"/>
    <n v="0.69"/>
    <x v="2"/>
    <x v="6"/>
    <s v="Imation 3.5&quot; Unformatted DS/HD Diskettes, 10/Box"/>
    <x v="8"/>
    <n v="-133.69999999999999"/>
    <x v="2"/>
    <n v="783"/>
    <n v="288.55"/>
    <x v="198"/>
    <s v="Regular Air"/>
    <n v="5.53"/>
    <s v="Oklahoma"/>
    <n v="7.37"/>
    <n v="74006"/>
  </r>
  <r>
    <s v="Mandan"/>
    <n v="41"/>
    <s v="Skye Norling"/>
    <s v="Home Office"/>
    <n v="0.02"/>
    <n v="1"/>
    <x v="0"/>
    <n v="13313"/>
    <s v="Not Specified"/>
    <n v="45"/>
    <n v="0.6"/>
    <x v="0"/>
    <x v="6"/>
    <s v="Acme® 8&quot; Straight Scissors"/>
    <x v="16"/>
    <n v="75.010000000000005"/>
    <x v="2"/>
    <n v="1851"/>
    <n v="592.73"/>
    <x v="197"/>
    <s v="Regular Air"/>
    <n v="3.14"/>
    <s v="North Dakota"/>
    <n v="12.98"/>
    <n v="58554"/>
  </r>
  <r>
    <s v="Wichita"/>
    <n v="41"/>
    <s v="Barbara Fisher"/>
    <s v="Small Business"/>
    <n v="0.09"/>
    <n v="1"/>
    <x v="0"/>
    <n v="54560"/>
    <s v="Critical"/>
    <n v="22"/>
    <n v="0.4"/>
    <x v="2"/>
    <x v="6"/>
    <s v="Memorex 4.7GB DVD+RW, 3/Pack"/>
    <x v="8"/>
    <n v="167.58"/>
    <x v="2"/>
    <n v="7624"/>
    <n v="604.38"/>
    <x v="197"/>
    <s v="Regular Air"/>
    <n v="1.99"/>
    <s v="Kansas"/>
    <n v="28.48"/>
    <n v="67212"/>
  </r>
  <r>
    <s v="Phenix City"/>
    <n v="41"/>
    <s v="Patrick Jones"/>
    <s v="Home Office"/>
    <n v="7.0000000000000007E-2"/>
    <n v="1"/>
    <x v="0"/>
    <n v="32070"/>
    <s v="Medium"/>
    <n v="50"/>
    <n v="0.41"/>
    <x v="1"/>
    <x v="0"/>
    <s v="Regeneration Desk Collection"/>
    <x v="5"/>
    <n v="-185.34"/>
    <x v="3"/>
    <n v="4508"/>
    <n v="86.7"/>
    <x v="196"/>
    <s v="Regular Air"/>
    <n v="4.8600000000000003"/>
    <s v="Alabama"/>
    <n v="1.76"/>
    <n v="36869"/>
  </r>
  <r>
    <s v="Palm Coast"/>
    <n v="41"/>
    <s v="Irene Maddox"/>
    <s v="Consumer"/>
    <n v="7.0000000000000007E-2"/>
    <n v="1"/>
    <x v="0"/>
    <n v="22919"/>
    <s v="Critical"/>
    <n v="21"/>
    <n v="0.36"/>
    <x v="0"/>
    <x v="0"/>
    <s v="Avery 508"/>
    <x v="12"/>
    <n v="41.33"/>
    <x v="3"/>
    <n v="3199"/>
    <n v="98.77"/>
    <x v="198"/>
    <s v="Regular Air"/>
    <n v="0.5"/>
    <s v="Florida"/>
    <n v="4.91"/>
    <n v="32137"/>
  </r>
  <r>
    <s v="Mesa"/>
    <n v="41"/>
    <s v="Bruce Degenhardt"/>
    <s v="Home Office"/>
    <n v="0"/>
    <n v="1"/>
    <x v="0"/>
    <n v="18147"/>
    <s v="Not Specified"/>
    <n v="42"/>
    <n v="0.37"/>
    <x v="0"/>
    <x v="0"/>
    <s v="Staples® General Use 3-Ring Binders"/>
    <x v="3"/>
    <n v="-15.5595"/>
    <x v="1"/>
    <n v="2494"/>
    <n v="82.03"/>
    <x v="198"/>
    <s v="Regular Air"/>
    <n v="1.49"/>
    <s v="Arizona"/>
    <n v="1.88"/>
    <n v="85204"/>
  </r>
  <r>
    <s v="Mesa"/>
    <n v="41"/>
    <s v="Bruce Degenhardt"/>
    <s v="Home Office"/>
    <n v="0.06"/>
    <n v="1"/>
    <x v="0"/>
    <n v="18147"/>
    <s v="Not Specified"/>
    <n v="50"/>
    <n v="0.36"/>
    <x v="0"/>
    <x v="0"/>
    <s v="Xerox 1978"/>
    <x v="2"/>
    <n v="-108.19"/>
    <x v="1"/>
    <n v="2495"/>
    <n v="290.91000000000003"/>
    <x v="198"/>
    <s v="Regular Air"/>
    <n v="5.67"/>
    <s v="Arizona"/>
    <n v="5.78"/>
    <n v="85204"/>
  </r>
  <r>
    <s v="Shaker Heights"/>
    <n v="41"/>
    <s v="John Castell"/>
    <s v="Small Business"/>
    <n v="0.05"/>
    <n v="1"/>
    <x v="0"/>
    <n v="55553"/>
    <s v="Medium"/>
    <n v="32"/>
    <n v="0.38"/>
    <x v="0"/>
    <x v="0"/>
    <s v="Staples Standard Envelopes"/>
    <x v="15"/>
    <n v="52.61"/>
    <x v="0"/>
    <n v="7761"/>
    <n v="177.52"/>
    <x v="198"/>
    <s v="Regular Air"/>
    <n v="1.39"/>
    <s v="Ohio"/>
    <n v="5.68"/>
    <n v="44118"/>
  </r>
  <r>
    <s v="High Point"/>
    <n v="41"/>
    <s v="Liz Carlisle"/>
    <s v="Corporate"/>
    <n v="0.09"/>
    <n v="1"/>
    <x v="0"/>
    <n v="38982"/>
    <s v="Not Specified"/>
    <n v="43"/>
    <n v="0.4"/>
    <x v="2"/>
    <x v="6"/>
    <s v="Memorex 4.7GB DVD+RW, 3/Pack"/>
    <x v="8"/>
    <n v="425.07"/>
    <x v="3"/>
    <n v="5499"/>
    <n v="1114.42"/>
    <x v="198"/>
    <s v="Regular Air"/>
    <n v="1.99"/>
    <s v="North Carolina"/>
    <n v="28.48"/>
    <n v="27260"/>
  </r>
  <r>
    <s v="Moore"/>
    <n v="41"/>
    <s v="Pauline Chand"/>
    <s v="Corporate"/>
    <n v="0.02"/>
    <n v="1"/>
    <x v="0"/>
    <n v="4321"/>
    <s v="Medium"/>
    <n v="47"/>
    <n v="0.39"/>
    <x v="0"/>
    <x v="0"/>
    <s v="Avery 4027 File Folder Labels for Dot Matrix Printers, 5000 Labels per Box, White"/>
    <x v="12"/>
    <n v="-54.63"/>
    <x v="2"/>
    <n v="623"/>
    <n v="1505.57"/>
    <x v="197"/>
    <s v="Express Air"/>
    <n v="19.989999999999998"/>
    <s v="Oklahoma"/>
    <n v="30.53"/>
    <n v="73160"/>
  </r>
  <r>
    <s v="Oro Valley"/>
    <n v="41"/>
    <s v="Cindy Chapman"/>
    <s v="Consumer"/>
    <n v="0.03"/>
    <n v="1"/>
    <x v="0"/>
    <n v="11843"/>
    <s v="Medium"/>
    <n v="42"/>
    <n v="0.39"/>
    <x v="2"/>
    <x v="4"/>
    <s v="Hewlett-Packard 2600DN Business Color Inkjet Printer"/>
    <x v="7"/>
    <n v="190.14"/>
    <x v="1"/>
    <n v="1638"/>
    <n v="4993.42"/>
    <x v="197"/>
    <s v="Delivery Truck"/>
    <n v="56.14"/>
    <s v="Arizona"/>
    <n v="119.99"/>
    <n v="85737"/>
  </r>
  <r>
    <s v="Peoria"/>
    <n v="41"/>
    <s v="Cindy Chapman"/>
    <s v="Consumer"/>
    <n v="0.05"/>
    <n v="1"/>
    <x v="0"/>
    <n v="11843"/>
    <s v="Medium"/>
    <n v="9"/>
    <n v="0.49"/>
    <x v="2"/>
    <x v="6"/>
    <s v="Verbatim DVD-R, 4.7GB, Spindle, WE, Blank, Ink Jet/Thermal, 20/Spindle"/>
    <x v="8"/>
    <n v="67.599999999999994"/>
    <x v="1"/>
    <n v="1639"/>
    <n v="1059.3"/>
    <x v="197"/>
    <s v="Regular Air"/>
    <n v="1.99"/>
    <s v="Arizona"/>
    <n v="115.79"/>
    <n v="85345"/>
  </r>
  <r>
    <s v="Troy"/>
    <n v="41"/>
    <s v="Anne Pryor"/>
    <s v="Home Office"/>
    <n v="0.05"/>
    <n v="1"/>
    <x v="0"/>
    <n v="24228"/>
    <s v="Low"/>
    <n v="31"/>
    <n v="0.82"/>
    <x v="0"/>
    <x v="3"/>
    <s v="Super Bands, 12/Pack"/>
    <x v="14"/>
    <n v="-66.62"/>
    <x v="0"/>
    <n v="3401"/>
    <n v="60.64"/>
    <x v="199"/>
    <s v="Regular Air"/>
    <n v="2.58"/>
    <s v="New York"/>
    <n v="1.86"/>
    <n v="12180"/>
  </r>
  <r>
    <s v="Roswell"/>
    <n v="41"/>
    <s v="Cari MacIntyre"/>
    <s v="Corporate"/>
    <n v="0.02"/>
    <n v="1"/>
    <x v="0"/>
    <n v="55846"/>
    <s v="Not Specified"/>
    <n v="30"/>
    <n v="0.39"/>
    <x v="0"/>
    <x v="0"/>
    <s v="Wilson Jones Hanging View Binder, White, 1&quot;"/>
    <x v="3"/>
    <n v="-66.378"/>
    <x v="1"/>
    <n v="7806"/>
    <n v="221.05"/>
    <x v="200"/>
    <s v="Regular Air"/>
    <n v="6.05"/>
    <s v="New Mexico"/>
    <n v="7.1"/>
    <n v="88201"/>
  </r>
  <r>
    <s v="Bossier City"/>
    <n v="41"/>
    <s v="Neil French"/>
    <s v="Consumer"/>
    <n v="0.04"/>
    <n v="1"/>
    <x v="0"/>
    <n v="55847"/>
    <s v="Not Specified"/>
    <n v="45"/>
    <n v="0.37"/>
    <x v="0"/>
    <x v="0"/>
    <s v="Avery 481"/>
    <x v="12"/>
    <n v="34.72"/>
    <x v="3"/>
    <n v="7808"/>
    <n v="136.71"/>
    <x v="199"/>
    <s v="Regular Air"/>
    <n v="0.99"/>
    <s v="Louisiana"/>
    <n v="3.08"/>
    <n v="71111"/>
  </r>
  <r>
    <s v="Seatac"/>
    <n v="41"/>
    <s v="Brendan Sweed"/>
    <s v="Consumer"/>
    <n v="0.04"/>
    <n v="1"/>
    <x v="0"/>
    <n v="5441"/>
    <s v="Not Specified"/>
    <n v="16"/>
    <n v="0.57999999999999996"/>
    <x v="0"/>
    <x v="0"/>
    <s v="Advantus Rolling Storage Box"/>
    <x v="0"/>
    <n v="6.11"/>
    <x v="1"/>
    <n v="758"/>
    <n v="278.92"/>
    <x v="199"/>
    <s v="Regular Air"/>
    <n v="4.96"/>
    <s v="Washington"/>
    <n v="17.149999999999999"/>
    <n v="98158"/>
  </r>
  <r>
    <s v="Farragut"/>
    <n v="41"/>
    <s v="Brosina Hoffman"/>
    <s v="Consumer"/>
    <n v="0.03"/>
    <n v="1"/>
    <x v="0"/>
    <n v="25060"/>
    <s v="Not Specified"/>
    <n v="6"/>
    <n v="0.35"/>
    <x v="0"/>
    <x v="0"/>
    <s v="Fellowes PB500 Electric Punch Plastic Comb Binding Machine with Manual Bind"/>
    <x v="3"/>
    <n v="2070.6170000000002"/>
    <x v="3"/>
    <n v="3517"/>
    <n v="7767.02"/>
    <x v="201"/>
    <s v="Regular Air"/>
    <n v="19.989999999999998"/>
    <s v="Tennessee"/>
    <n v="1270.99"/>
    <n v="37922"/>
  </r>
  <r>
    <s v="Seatac"/>
    <n v="41"/>
    <s v="Brendan Sweed"/>
    <s v="Consumer"/>
    <n v="0.02"/>
    <n v="1"/>
    <x v="0"/>
    <n v="5441"/>
    <s v="Not Specified"/>
    <n v="34"/>
    <n v="0.37"/>
    <x v="0"/>
    <x v="0"/>
    <s v="Xerox 21"/>
    <x v="2"/>
    <n v="-92.05"/>
    <x v="1"/>
    <n v="757"/>
    <n v="226.83"/>
    <x v="201"/>
    <s v="Regular Air"/>
    <n v="6.6"/>
    <s v="Washington"/>
    <n v="6.48"/>
    <n v="98158"/>
  </r>
  <r>
    <s v="Farragut"/>
    <n v="41"/>
    <s v="Brosina Hoffman"/>
    <s v="Consumer"/>
    <n v="7.0000000000000007E-2"/>
    <n v="1"/>
    <x v="0"/>
    <n v="25060"/>
    <s v="Not Specified"/>
    <n v="1"/>
    <n v="0.55000000000000004"/>
    <x v="2"/>
    <x v="2"/>
    <s v="Lexmark 4227 Plus Dot Matrix Printer"/>
    <x v="7"/>
    <n v="-4654.7349000000004"/>
    <x v="3"/>
    <n v="3518"/>
    <n v="1893.93"/>
    <x v="201"/>
    <s v="Delivery Truck"/>
    <n v="14.7"/>
    <s v="Tennessee"/>
    <n v="2036.48"/>
    <n v="37922"/>
  </r>
  <r>
    <s v="Grants Pass"/>
    <n v="41"/>
    <s v="Adam Shillingsburg"/>
    <s v="Corporate"/>
    <n v="0.09"/>
    <n v="1"/>
    <x v="0"/>
    <n v="37542"/>
    <s v="Medium"/>
    <n v="26"/>
    <n v="0.59"/>
    <x v="2"/>
    <x v="0"/>
    <s v="StarTAC 3000"/>
    <x v="9"/>
    <n v="209.99700000000001"/>
    <x v="1"/>
    <n v="5278"/>
    <n v="2546.5234999999998"/>
    <x v="201"/>
    <s v="Express Air"/>
    <n v="7.69"/>
    <s v="Oregon"/>
    <n v="125.99"/>
    <n v="97526"/>
  </r>
  <r>
    <s v="Bossier City"/>
    <n v="41"/>
    <s v="Neil French"/>
    <s v="Consumer"/>
    <n v="0.05"/>
    <n v="1"/>
    <x v="0"/>
    <n v="55847"/>
    <s v="Not Specified"/>
    <n v="21"/>
    <n v="0.4"/>
    <x v="0"/>
    <x v="0"/>
    <s v="GBC Standard Plastic Binding Systems' Combs"/>
    <x v="3"/>
    <n v="-51.427999999999997"/>
    <x v="3"/>
    <n v="7807"/>
    <n v="133.15"/>
    <x v="202"/>
    <s v="Regular Air"/>
    <n v="5.36"/>
    <s v="Louisiana"/>
    <n v="6.28"/>
    <n v="71111"/>
  </r>
  <r>
    <s v="Greer"/>
    <n v="41"/>
    <s v="Kelly Andreada"/>
    <s v="Home Office"/>
    <n v="0.1"/>
    <n v="1"/>
    <x v="0"/>
    <n v="33350"/>
    <s v="Not Specified"/>
    <n v="1"/>
    <n v="0.36"/>
    <x v="0"/>
    <x v="0"/>
    <s v="Ibico EPK-21 Electric Binding System"/>
    <x v="3"/>
    <n v="-924.99099999999999"/>
    <x v="3"/>
    <n v="4686"/>
    <n v="1786.04"/>
    <x v="199"/>
    <s v="Regular Air"/>
    <n v="19.989999999999998"/>
    <s v="South Carolina"/>
    <n v="1889.99"/>
    <n v="29651"/>
  </r>
  <r>
    <s v="Pottstown"/>
    <n v="41"/>
    <s v="John Castell"/>
    <s v="Consumer"/>
    <n v="0.01"/>
    <n v="1"/>
    <x v="0"/>
    <n v="41316"/>
    <s v="Not Specified"/>
    <n v="8"/>
    <n v="0.39"/>
    <x v="0"/>
    <x v="0"/>
    <s v="Avery Premier Heavy-Duty Binder with Round Locking Rings"/>
    <x v="3"/>
    <n v="21.003499999999999"/>
    <x v="0"/>
    <n v="5822"/>
    <n v="121.74"/>
    <x v="201"/>
    <s v="Regular Air"/>
    <n v="2.99"/>
    <s v="Pennsylvania"/>
    <n v="14.28"/>
    <n v="19464"/>
  </r>
  <r>
    <s v="Superior"/>
    <n v="41"/>
    <s v="Todd Boyes"/>
    <s v="Small Business"/>
    <n v="0.01"/>
    <n v="1"/>
    <x v="0"/>
    <n v="6823"/>
    <s v="Not Specified"/>
    <n v="50"/>
    <n v="0.39"/>
    <x v="0"/>
    <x v="0"/>
    <s v="Large Capacity Hanging Post Binders"/>
    <x v="3"/>
    <n v="490.28"/>
    <x v="2"/>
    <n v="940"/>
    <n v="1262.72"/>
    <x v="201"/>
    <s v="Regular Air"/>
    <n v="2.99"/>
    <s v="Wisconsin"/>
    <n v="24.95"/>
    <n v="54880"/>
  </r>
  <r>
    <s v="Woodstock"/>
    <n v="41"/>
    <s v="Julia Dunbar"/>
    <s v="Consumer"/>
    <n v="0.04"/>
    <n v="1"/>
    <x v="0"/>
    <n v="42310"/>
    <s v="Critical"/>
    <n v="20"/>
    <n v="0.56000000000000005"/>
    <x v="2"/>
    <x v="0"/>
    <s v="TimeportP7382"/>
    <x v="9"/>
    <n v="394.35300000000001"/>
    <x v="3"/>
    <n v="5966"/>
    <n v="3361.7584999999999"/>
    <x v="201"/>
    <s v="Regular Air"/>
    <n v="8.99"/>
    <s v="Georgia"/>
    <n v="205.99"/>
    <n v="30188"/>
  </r>
  <r>
    <s v="Battle Creek"/>
    <n v="41"/>
    <s v="Giulietta Weimer"/>
    <s v="Home Office"/>
    <n v="0.04"/>
    <n v="1"/>
    <x v="0"/>
    <n v="43079"/>
    <s v="Medium"/>
    <n v="40"/>
    <n v="0.75"/>
    <x v="2"/>
    <x v="0"/>
    <s v="Fellowes 17-key keypad for PS/2 interface"/>
    <x v="8"/>
    <n v="-20.79"/>
    <x v="2"/>
    <n v="6080"/>
    <n v="1184.03"/>
    <x v="201"/>
    <s v="Regular Air"/>
    <n v="4"/>
    <s v="Michigan"/>
    <n v="30.73"/>
    <n v="49017"/>
  </r>
  <r>
    <s v="Kent"/>
    <n v="41"/>
    <s v="John Lucas"/>
    <s v="Small Business"/>
    <n v="0.1"/>
    <n v="1"/>
    <x v="0"/>
    <n v="48961"/>
    <s v="Not Specified"/>
    <n v="25"/>
    <n v="0.56999999999999995"/>
    <x v="0"/>
    <x v="0"/>
    <s v="Super Decoflex Portable Personal File"/>
    <x v="0"/>
    <n v="-76.900000000000006"/>
    <x v="0"/>
    <n v="6872"/>
    <n v="358.78"/>
    <x v="202"/>
    <s v="Express Air"/>
    <n v="7.69"/>
    <s v="Ohio"/>
    <n v="14.98"/>
    <n v="44240"/>
  </r>
  <r>
    <s v="Woburn"/>
    <n v="41"/>
    <s v="Carlos Meador"/>
    <s v="Corporate"/>
    <n v="0.04"/>
    <n v="1"/>
    <x v="0"/>
    <n v="43813"/>
    <s v="Not Specified"/>
    <n v="23"/>
    <n v="0.59"/>
    <x v="0"/>
    <x v="0"/>
    <s v="Tenex File Box, Personal Filing Tote with Lid, Black"/>
    <x v="0"/>
    <n v="-266.22000000000003"/>
    <x v="0"/>
    <n v="6180"/>
    <n v="384.21"/>
    <x v="202"/>
    <s v="Regular Air"/>
    <n v="17.78"/>
    <s v="MA"/>
    <n v="15.51"/>
    <n v="1801"/>
  </r>
  <r>
    <s v="Kent"/>
    <n v="41"/>
    <s v="John Lucas"/>
    <s v="Small Business"/>
    <n v="0.09"/>
    <n v="1"/>
    <x v="0"/>
    <n v="48961"/>
    <s v="Not Specified"/>
    <n v="24"/>
    <n v="0.39"/>
    <x v="0"/>
    <x v="0"/>
    <s v="Xerox 1982"/>
    <x v="2"/>
    <n v="-143.66"/>
    <x v="0"/>
    <n v="6871"/>
    <n v="520.67999999999995"/>
    <x v="202"/>
    <s v="Regular Air"/>
    <n v="16.87"/>
    <s v="Ohio"/>
    <n v="22.84"/>
    <n v="44240"/>
  </r>
  <r>
    <s v="Waukesha"/>
    <n v="41"/>
    <s v="Todd Boyes"/>
    <s v="Small Business"/>
    <n v="0"/>
    <n v="1"/>
    <x v="0"/>
    <n v="6823"/>
    <s v="Not Specified"/>
    <n v="31"/>
    <n v="0.64"/>
    <x v="2"/>
    <x v="6"/>
    <s v="Imation 3.5&quot; DS/HD IBM Formatted Diskettes, 50/Pack"/>
    <x v="8"/>
    <n v="-135.46"/>
    <x v="2"/>
    <n v="941"/>
    <n v="524.19000000000005"/>
    <x v="202"/>
    <s v="Regular Air"/>
    <n v="8.99"/>
    <s v="Wisconsin"/>
    <n v="15.98"/>
    <n v="53186"/>
  </r>
  <r>
    <s v="Pottstown"/>
    <n v="41"/>
    <s v="John Castell"/>
    <s v="Consumer"/>
    <n v="0"/>
    <n v="1"/>
    <x v="0"/>
    <n v="41316"/>
    <s v="Not Specified"/>
    <n v="4"/>
    <n v="0.59"/>
    <x v="2"/>
    <x v="0"/>
    <n v="3285"/>
    <x v="9"/>
    <n v="-787.69899999999996"/>
    <x v="0"/>
    <n v="5823"/>
    <n v="700.36599999999999"/>
    <x v="203"/>
    <s v="Regular Air"/>
    <n v="5.99"/>
    <s v="Pennsylvania"/>
    <n v="205.99"/>
    <n v="19464"/>
  </r>
  <r>
    <s v="North Royalton"/>
    <n v="41"/>
    <s v="Sally Hughsby"/>
    <s v="Consumer"/>
    <n v="0.02"/>
    <n v="1"/>
    <x v="0"/>
    <n v="50917"/>
    <s v="Low"/>
    <n v="33"/>
    <n v="0.44"/>
    <x v="2"/>
    <x v="6"/>
    <s v="Memorex 80 Minute CD-R Spindle, 100/Pack"/>
    <x v="8"/>
    <n v="498.15"/>
    <x v="0"/>
    <n v="7137"/>
    <n v="1422.31"/>
    <x v="204"/>
    <s v="Regular Air"/>
    <n v="1.99"/>
    <s v="Ohio"/>
    <n v="43.98"/>
    <n v="44133"/>
  </r>
  <r>
    <s v="Hurst"/>
    <n v="41"/>
    <s v="Nancy Lomonaco"/>
    <s v="Home Office"/>
    <n v="0.04"/>
    <n v="1"/>
    <x v="0"/>
    <n v="50823"/>
    <s v="Low"/>
    <n v="12"/>
    <n v="0.4"/>
    <x v="2"/>
    <x v="0"/>
    <s v="Logitech Cordless Elite Duo"/>
    <x v="8"/>
    <n v="269.94"/>
    <x v="2"/>
    <n v="7126"/>
    <n v="1244.72"/>
    <x v="205"/>
    <s v="Regular Air"/>
    <n v="7.18"/>
    <s v="Texas"/>
    <n v="100.98"/>
    <n v="76053"/>
  </r>
  <r>
    <s v="Dunedin"/>
    <n v="41"/>
    <s v="Joseph Airdo"/>
    <s v="Consumer"/>
    <n v="0"/>
    <n v="1"/>
    <x v="0"/>
    <n v="56612"/>
    <s v="High"/>
    <n v="38"/>
    <n v="0.57999999999999996"/>
    <x v="2"/>
    <x v="0"/>
    <n v="8890"/>
    <x v="9"/>
    <n v="1219.338"/>
    <x v="3"/>
    <n v="7920"/>
    <n v="4008.7275"/>
    <x v="201"/>
    <s v="Regular Air"/>
    <n v="5.92"/>
    <s v="Florida"/>
    <n v="115.99"/>
    <n v="34698"/>
  </r>
  <r>
    <s v="Burbank"/>
    <n v="41"/>
    <s v="Don Jones"/>
    <s v="Corporate"/>
    <n v="0.09"/>
    <n v="1"/>
    <x v="0"/>
    <n v="16451"/>
    <s v="Not Specified"/>
    <n v="9"/>
    <n v="0.35"/>
    <x v="0"/>
    <x v="0"/>
    <s v="Surelock™ Post Binders"/>
    <x v="3"/>
    <n v="58.225000000000001"/>
    <x v="2"/>
    <n v="2283"/>
    <n v="252.79"/>
    <x v="202"/>
    <s v="Regular Air"/>
    <n v="2.99"/>
    <s v="Illinois"/>
    <n v="30.56"/>
    <n v="60459"/>
  </r>
  <r>
    <s v="Huntsville"/>
    <n v="41"/>
    <s v="Nancy Lomonaco"/>
    <s v="Home Office"/>
    <n v="0.09"/>
    <n v="1"/>
    <x v="0"/>
    <n v="13030"/>
    <s v="Medium"/>
    <n v="32"/>
    <n v="0.37"/>
    <x v="0"/>
    <x v="0"/>
    <s v="Avery Binder Labels"/>
    <x v="3"/>
    <n v="-154.30699999999999"/>
    <x v="2"/>
    <n v="1817"/>
    <n v="136.19999999999999"/>
    <x v="203"/>
    <s v="Express Air"/>
    <n v="7.01"/>
    <s v="Texas"/>
    <n v="3.89"/>
    <n v="77340"/>
  </r>
  <r>
    <s v="College Park"/>
    <n v="41"/>
    <s v="Matt Collister"/>
    <s v="Home Office"/>
    <n v="0.06"/>
    <n v="1"/>
    <x v="0"/>
    <n v="37825"/>
    <s v="Low"/>
    <n v="44"/>
    <n v="0.57999999999999996"/>
    <x v="0"/>
    <x v="0"/>
    <s v="Staples 6 Outlet Surge"/>
    <x v="13"/>
    <n v="-43.52"/>
    <x v="3"/>
    <n v="5316"/>
    <n v="505.01"/>
    <x v="203"/>
    <s v="Regular Air"/>
    <n v="4.9800000000000004"/>
    <s v="Georgia"/>
    <n v="11.97"/>
    <n v="30337"/>
  </r>
  <r>
    <s v="College Park"/>
    <n v="41"/>
    <s v="Matt Collister"/>
    <s v="Home Office"/>
    <n v="0.06"/>
    <n v="1"/>
    <x v="0"/>
    <n v="37825"/>
    <s v="Low"/>
    <n v="41"/>
    <n v="0.38"/>
    <x v="0"/>
    <x v="3"/>
    <s v="Adams Phone Message Book, Professional, 400 Message Capacity, 5 3/6” x 11”"/>
    <x v="2"/>
    <n v="98.44"/>
    <x v="3"/>
    <n v="5317"/>
    <n v="286.75"/>
    <x v="206"/>
    <s v="Regular Air"/>
    <n v="1.6"/>
    <s v="Georgia"/>
    <n v="6.98"/>
    <n v="30337"/>
  </r>
  <r>
    <s v="Fords"/>
    <n v="41"/>
    <s v="Paul Lucas"/>
    <s v="Corporate"/>
    <n v="0.02"/>
    <n v="1"/>
    <x v="0"/>
    <n v="14112"/>
    <s v="Low"/>
    <n v="1"/>
    <n v="0.57999999999999996"/>
    <x v="0"/>
    <x v="0"/>
    <s v="Eureka The Boss® Cordless Rechargeable Stick Vac"/>
    <x v="13"/>
    <n v="-25.76"/>
    <x v="0"/>
    <n v="1971"/>
    <n v="68.45"/>
    <x v="203"/>
    <s v="Express Air"/>
    <n v="13.66"/>
    <s v="New Jersey"/>
    <n v="50.98"/>
    <n v="8863"/>
  </r>
  <r>
    <s v="Thousand Oaks"/>
    <n v="41"/>
    <s v="Jeremy Pistek"/>
    <s v="Corporate"/>
    <n v="0"/>
    <n v="1"/>
    <x v="0"/>
    <n v="9092"/>
    <s v="Not Specified"/>
    <n v="33"/>
    <n v="0.82"/>
    <x v="0"/>
    <x v="1"/>
    <s v="Tennsco Regal Shelving Units"/>
    <x v="0"/>
    <n v="-457.73"/>
    <x v="1"/>
    <n v="1251"/>
    <n v="3644.24"/>
    <x v="204"/>
    <s v="Express Air"/>
    <n v="35"/>
    <s v="California"/>
    <n v="101.41"/>
    <n v="91360"/>
  </r>
  <r>
    <s v="Fairfield"/>
    <n v="41"/>
    <s v="Astrea Jones"/>
    <s v="Corporate"/>
    <n v="0.09"/>
    <n v="1"/>
    <x v="0"/>
    <n v="29667"/>
    <s v="Not Specified"/>
    <n v="14"/>
    <n v="0.36"/>
    <x v="0"/>
    <x v="0"/>
    <s v="Recycled Premium Regency Composition Covers"/>
    <x v="3"/>
    <n v="-51.75"/>
    <x v="0"/>
    <n v="4180"/>
    <n v="215.31"/>
    <x v="204"/>
    <s v="Regular Air"/>
    <n v="10.91"/>
    <s v="Connecticut"/>
    <n v="15.28"/>
    <n v="6824"/>
  </r>
  <r>
    <s v="West Seneca"/>
    <n v="41"/>
    <s v="Carol Triggs"/>
    <s v="Home Office"/>
    <n v="0.03"/>
    <n v="1"/>
    <x v="0"/>
    <n v="34882"/>
    <s v="Critical"/>
    <n v="43"/>
    <n v="0.37"/>
    <x v="0"/>
    <x v="0"/>
    <s v="Staples® General Use 3-Ring Binders"/>
    <x v="3"/>
    <n v="-15.099500000000001"/>
    <x v="0"/>
    <n v="4903"/>
    <n v="84.61"/>
    <x v="204"/>
    <s v="Regular Air"/>
    <n v="1.49"/>
    <s v="New York"/>
    <n v="1.88"/>
    <n v="14224"/>
  </r>
  <r>
    <s v="Thousand Oaks"/>
    <n v="41"/>
    <s v="Jeremy Pistek"/>
    <s v="Corporate"/>
    <n v="0.1"/>
    <n v="1"/>
    <x v="0"/>
    <n v="9092"/>
    <s v="Not Specified"/>
    <n v="8"/>
    <n v="0.56000000000000005"/>
    <x v="2"/>
    <x v="0"/>
    <s v="T60"/>
    <x v="9"/>
    <n v="-268.66399999999999"/>
    <x v="1"/>
    <n v="1252"/>
    <n v="599.20749999999998"/>
    <x v="204"/>
    <s v="Regular Air"/>
    <n v="4.9000000000000004"/>
    <s v="California"/>
    <n v="95.99"/>
    <n v="91360"/>
  </r>
  <r>
    <s v="Harrisburg"/>
    <n v="41"/>
    <s v="Jim Sink"/>
    <s v="Corporate"/>
    <n v="0.05"/>
    <n v="1"/>
    <x v="0"/>
    <n v="34087"/>
    <s v="Low"/>
    <n v="31"/>
    <n v="0.56999999999999995"/>
    <x v="2"/>
    <x v="0"/>
    <n v="636"/>
    <x v="9"/>
    <n v="745.47900000000004"/>
    <x v="0"/>
    <n v="4798"/>
    <n v="3077.7310000000002"/>
    <x v="207"/>
    <s v="Regular Air"/>
    <n v="5.26"/>
    <s v="Pennsylvania"/>
    <n v="115.99"/>
    <n v="17112"/>
  </r>
  <r>
    <s v="Leawood"/>
    <n v="41"/>
    <s v="Stewart Carmichael"/>
    <s v="Corporate"/>
    <n v="7.0000000000000007E-2"/>
    <n v="1"/>
    <x v="0"/>
    <n v="22119"/>
    <s v="Low"/>
    <n v="20"/>
    <n v="0.56999999999999995"/>
    <x v="0"/>
    <x v="0"/>
    <s v="Eureka Hand Vacuum, Bagless"/>
    <x v="13"/>
    <n v="-122.77"/>
    <x v="2"/>
    <n v="3085"/>
    <n v="939.39"/>
    <x v="206"/>
    <s v="Regular Air"/>
    <n v="19.989999999999998"/>
    <s v="Kansas"/>
    <n v="49.43"/>
    <n v="66209"/>
  </r>
  <r>
    <s v="Fort Collins"/>
    <n v="41"/>
    <s v="Andrew Allen"/>
    <s v="Corporate"/>
    <n v="0.03"/>
    <n v="1"/>
    <x v="0"/>
    <n v="16768"/>
    <s v="High"/>
    <n v="9"/>
    <n v="0.59"/>
    <x v="0"/>
    <x v="0"/>
    <s v="Belkin 6 Outlet Metallic Surge Strip"/>
    <x v="13"/>
    <n v="-18.64"/>
    <x v="1"/>
    <n v="2324"/>
    <n v="101.47"/>
    <x v="205"/>
    <s v="Regular Air"/>
    <n v="4.5"/>
    <s v="Colorado"/>
    <n v="10.89"/>
    <n v="80525"/>
  </r>
  <r>
    <s v="West Bend"/>
    <n v="41"/>
    <s v="Victoria Wilson"/>
    <s v="Home Office"/>
    <n v="0.04"/>
    <n v="1"/>
    <x v="0"/>
    <n v="48453"/>
    <s v="Medium"/>
    <n v="50"/>
    <n v="0.41"/>
    <x v="1"/>
    <x v="0"/>
    <s v="Staples Plastic Wall Frames"/>
    <x v="5"/>
    <n v="-7.73"/>
    <x v="2"/>
    <n v="6802"/>
    <n v="387.03"/>
    <x v="205"/>
    <s v="Regular Air"/>
    <n v="4.95"/>
    <s v="Wisconsin"/>
    <n v="7.96"/>
    <n v="53095"/>
  </r>
  <r>
    <s v="Mason City"/>
    <n v="41"/>
    <s v="Rob Haberlin"/>
    <s v="Corporate"/>
    <n v="7.0000000000000007E-2"/>
    <n v="1"/>
    <x v="0"/>
    <n v="10692"/>
    <s v="Low"/>
    <n v="8"/>
    <n v="0.57999999999999996"/>
    <x v="2"/>
    <x v="0"/>
    <s v="A1228"/>
    <x v="9"/>
    <n v="-457.16"/>
    <x v="2"/>
    <n v="1488"/>
    <n v="1313.8109999999999"/>
    <x v="205"/>
    <s v="Regular Air"/>
    <n v="8.99"/>
    <s v="Iowa"/>
    <n v="195.99"/>
    <n v="50401"/>
  </r>
  <r>
    <s v="Pontiac"/>
    <n v="41"/>
    <s v="Shahid Shariari"/>
    <s v="Consumer"/>
    <n v="0.01"/>
    <n v="1"/>
    <x v="0"/>
    <n v="24933"/>
    <s v="Low"/>
    <n v="32"/>
    <n v="0.78"/>
    <x v="1"/>
    <x v="4"/>
    <s v="Bush Westfield Collection Bookcases, Dark Cherry Finish, Fully Assembled"/>
    <x v="10"/>
    <n v="-1142.2"/>
    <x v="2"/>
    <n v="3498"/>
    <n v="3416.38"/>
    <x v="207"/>
    <s v="Delivery Truck"/>
    <n v="57.38"/>
    <s v="Michigan"/>
    <n v="100.98"/>
    <n v="48342"/>
  </r>
  <r>
    <s v="Wilkes Barre"/>
    <n v="41"/>
    <s v="Max Jones"/>
    <s v="Home Office"/>
    <n v="0.01"/>
    <n v="1"/>
    <x v="0"/>
    <n v="44867"/>
    <s v="High"/>
    <n v="40"/>
    <n v="0.6"/>
    <x v="1"/>
    <x v="2"/>
    <s v="Global Troy™ Executive Leather Low-Back Tilter"/>
    <x v="1"/>
    <n v="7360.43"/>
    <x v="0"/>
    <n v="6332"/>
    <n v="21425.91"/>
    <x v="207"/>
    <s v="Delivery Truck"/>
    <n v="26"/>
    <s v="Pennsylvania"/>
    <n v="500.98"/>
    <n v="18705"/>
  </r>
  <r>
    <s v="Pontiac"/>
    <n v="41"/>
    <s v="Shahid Shariari"/>
    <s v="Consumer"/>
    <n v="0.01"/>
    <n v="1"/>
    <x v="0"/>
    <n v="24933"/>
    <s v="Low"/>
    <n v="14"/>
    <n v="0.36"/>
    <x v="0"/>
    <x v="3"/>
    <s v="Staples Wirebound Steno Books, 6&quot; x 9&quot;, 12/Pack"/>
    <x v="2"/>
    <n v="39.64"/>
    <x v="2"/>
    <n v="3499"/>
    <n v="142.81"/>
    <x v="207"/>
    <s v="Regular Air"/>
    <n v="2.27"/>
    <s v="Michigan"/>
    <n v="10.14"/>
    <n v="48342"/>
  </r>
  <r>
    <s v="Mason City"/>
    <n v="41"/>
    <s v="Rob Haberlin"/>
    <s v="Corporate"/>
    <n v="0.04"/>
    <n v="1"/>
    <x v="0"/>
    <n v="10692"/>
    <s v="Low"/>
    <n v="26"/>
    <n v="0.59"/>
    <x v="0"/>
    <x v="6"/>
    <s v="Barrel Sharpener"/>
    <x v="6"/>
    <n v="-69.91"/>
    <x v="2"/>
    <n v="1486"/>
    <n v="100.41"/>
    <x v="207"/>
    <s v="Regular Air"/>
    <n v="4.17"/>
    <s v="Iowa"/>
    <n v="3.57"/>
    <n v="50401"/>
  </r>
  <r>
    <s v="Farmers Branch"/>
    <n v="41"/>
    <s v="Edward Becker"/>
    <s v="Home Office"/>
    <n v="0.02"/>
    <n v="1"/>
    <x v="0"/>
    <n v="57794"/>
    <s v="Low"/>
    <n v="16"/>
    <n v="0.36"/>
    <x v="0"/>
    <x v="0"/>
    <s v="Xerox 1897"/>
    <x v="2"/>
    <n v="-46.92"/>
    <x v="2"/>
    <n v="8099"/>
    <n v="88.84"/>
    <x v="207"/>
    <s v="Regular Air"/>
    <n v="6.07"/>
    <s v="Texas"/>
    <n v="4.9800000000000004"/>
    <n v="75234"/>
  </r>
  <r>
    <s v="Joplin"/>
    <n v="41"/>
    <s v="Meg O'Connel"/>
    <s v="Corporate"/>
    <n v="0.09"/>
    <n v="1"/>
    <x v="0"/>
    <n v="902"/>
    <s v="Not Specified"/>
    <n v="10"/>
    <n v="0.55000000000000004"/>
    <x v="0"/>
    <x v="0"/>
    <s v="Kensington 7 Outlet MasterPiece Power Center with Fax/Phone Line Protection"/>
    <x v="13"/>
    <n v="359.83"/>
    <x v="2"/>
    <n v="142"/>
    <n v="1925.83"/>
    <x v="206"/>
    <s v="Regular Air"/>
    <n v="0.99"/>
    <s v="MO"/>
    <n v="207.48"/>
    <n v="64804"/>
  </r>
  <r>
    <s v="Fort Lee"/>
    <n v="41"/>
    <s v="Troy Staebel"/>
    <s v="Small Business"/>
    <n v="0.05"/>
    <n v="1"/>
    <x v="0"/>
    <n v="33699"/>
    <s v="Low"/>
    <n v="13"/>
    <n v="0.74"/>
    <x v="1"/>
    <x v="2"/>
    <s v="Global High-Back Leather Tilter, Burgundy"/>
    <x v="1"/>
    <n v="-722.23"/>
    <x v="0"/>
    <n v="4733"/>
    <n v="1619.51"/>
    <x v="208"/>
    <s v="Delivery Truck"/>
    <n v="70.2"/>
    <s v="New Jersey"/>
    <n v="122.99"/>
    <n v="7024"/>
  </r>
  <r>
    <s v="Mason City"/>
    <n v="41"/>
    <s v="Rob Haberlin"/>
    <s v="Corporate"/>
    <n v="0.05"/>
    <n v="1"/>
    <x v="0"/>
    <n v="10692"/>
    <s v="Low"/>
    <n v="48"/>
    <n v="0.59"/>
    <x v="2"/>
    <x v="0"/>
    <s v="2160i"/>
    <x v="9"/>
    <n v="2369.8440000000001"/>
    <x v="2"/>
    <n v="1487"/>
    <n v="8101.9875000000002"/>
    <x v="208"/>
    <s v="Regular Air"/>
    <n v="4.2"/>
    <s v="Iowa"/>
    <n v="200.99"/>
    <n v="50401"/>
  </r>
  <r>
    <s v="Winchester"/>
    <n v="41"/>
    <s v="Troy Staebel"/>
    <s v="Small Business"/>
    <n v="0.06"/>
    <n v="1"/>
    <x v="0"/>
    <n v="33699"/>
    <s v="Low"/>
    <n v="31"/>
    <n v="0.36"/>
    <x v="0"/>
    <x v="3"/>
    <s v="Wirebound Four 2-3/4 x 5 Forms per Page, 400 Sets per Book"/>
    <x v="2"/>
    <n v="70.39"/>
    <x v="0"/>
    <n v="4734"/>
    <n v="196.81"/>
    <x v="209"/>
    <s v="Regular Air"/>
    <n v="1.34"/>
    <s v="MA"/>
    <n v="6.45"/>
    <n v="1890"/>
  </r>
  <r>
    <s v="Agawam"/>
    <n v="41"/>
    <s v="Troy Staebel"/>
    <s v="Small Business"/>
    <n v="7.0000000000000007E-2"/>
    <n v="1"/>
    <x v="0"/>
    <n v="33699"/>
    <s v="Low"/>
    <n v="18"/>
    <n v="0.81"/>
    <x v="0"/>
    <x v="0"/>
    <s v="Rogers® Profile Extra Capacity Storage Tub"/>
    <x v="0"/>
    <n v="-114.2"/>
    <x v="0"/>
    <n v="4732"/>
    <n v="290.07"/>
    <x v="210"/>
    <s v="Regular Air"/>
    <n v="7.04"/>
    <s v="MA"/>
    <n v="16.739999999999998"/>
    <n v="1001"/>
  </r>
  <r>
    <s v="Altoona"/>
    <n v="41"/>
    <s v="Darrin Martin"/>
    <s v="Small Business"/>
    <n v="0.02"/>
    <n v="1"/>
    <x v="0"/>
    <n v="9606"/>
    <s v="Not Specified"/>
    <n v="39"/>
    <n v="0.38"/>
    <x v="0"/>
    <x v="0"/>
    <s v="Round Specialty Laser Printer Labels"/>
    <x v="12"/>
    <n v="263.39999999999998"/>
    <x v="0"/>
    <n v="1311"/>
    <n v="493.26"/>
    <x v="211"/>
    <s v="Regular Air"/>
    <n v="0.49"/>
    <s v="Pennsylvania"/>
    <n v="12.53"/>
    <n v="16602"/>
  </r>
  <r>
    <s v="Alton"/>
    <n v="41"/>
    <s v="Allen Rosenblatt"/>
    <s v="Small Business"/>
    <n v="0.02"/>
    <n v="1"/>
    <x v="0"/>
    <n v="44708"/>
    <s v="Not Specified"/>
    <n v="15"/>
    <n v="0.53"/>
    <x v="1"/>
    <x v="6"/>
    <s v="Eldon Regeneration Recycled Desk Accessories, Smoke"/>
    <x v="5"/>
    <n v="-37.39"/>
    <x v="2"/>
    <n v="6319"/>
    <n v="30.68"/>
    <x v="207"/>
    <s v="Regular Air"/>
    <n v="4.08"/>
    <s v="Illinois"/>
    <n v="1.74"/>
    <n v="62002"/>
  </r>
  <r>
    <s v="Oswego"/>
    <n v="41"/>
    <s v="Brendan Dodson"/>
    <s v="Corporate"/>
    <n v="0.03"/>
    <n v="1"/>
    <x v="0"/>
    <n v="19078"/>
    <s v="Critical"/>
    <n v="21"/>
    <n v="0.57999999999999996"/>
    <x v="0"/>
    <x v="0"/>
    <s v="Staples 6 Outlet Surge"/>
    <x v="13"/>
    <n v="-18.190000000000001"/>
    <x v="2"/>
    <n v="2637"/>
    <n v="256.12"/>
    <x v="207"/>
    <s v="Regular Air"/>
    <n v="4.9800000000000004"/>
    <s v="Illinois"/>
    <n v="11.97"/>
    <n v="60543"/>
  </r>
  <r>
    <s v="Altoona"/>
    <n v="41"/>
    <s v="Darrin Martin"/>
    <s v="Small Business"/>
    <n v="7.0000000000000007E-2"/>
    <n v="1"/>
    <x v="0"/>
    <n v="9606"/>
    <s v="Not Specified"/>
    <n v="37"/>
    <n v="0.36"/>
    <x v="0"/>
    <x v="3"/>
    <s v="Array® Memo Cubes"/>
    <x v="2"/>
    <n v="37.31"/>
    <x v="0"/>
    <n v="1312"/>
    <n v="192.15"/>
    <x v="206"/>
    <s v="Express Air"/>
    <n v="2.04"/>
    <s v="Pennsylvania"/>
    <n v="5.18"/>
    <n v="16602"/>
  </r>
  <r>
    <s v="Worcester"/>
    <n v="41"/>
    <s v="Mark Packer"/>
    <s v="Small Business"/>
    <n v="0.08"/>
    <n v="1"/>
    <x v="0"/>
    <n v="21538"/>
    <s v="Medium"/>
    <n v="31"/>
    <n v="0.57999999999999996"/>
    <x v="0"/>
    <x v="3"/>
    <s v="Newell 343"/>
    <x v="6"/>
    <n v="-1.18"/>
    <x v="0"/>
    <n v="2980"/>
    <n v="87.32"/>
    <x v="206"/>
    <s v="Regular Air"/>
    <n v="0.96"/>
    <s v="MA"/>
    <n v="2.94"/>
    <n v="1610"/>
  </r>
  <r>
    <s v="Coconut Creek"/>
    <n v="41"/>
    <s v="Gary McGarr"/>
    <s v="Home Office"/>
    <n v="0.1"/>
    <n v="1"/>
    <x v="0"/>
    <n v="3459"/>
    <s v="Not Specified"/>
    <n v="24"/>
    <n v="0.56999999999999995"/>
    <x v="2"/>
    <x v="0"/>
    <s v="LX 677"/>
    <x v="9"/>
    <n v="218.87100000000001"/>
    <x v="3"/>
    <n v="499"/>
    <n v="2152.404"/>
    <x v="206"/>
    <s v="Express Air"/>
    <n v="8.99"/>
    <s v="Florida"/>
    <n v="110.99"/>
    <n v="33063"/>
  </r>
  <r>
    <s v="Paducah"/>
    <n v="41"/>
    <s v="Max Ludwig"/>
    <s v="Corporate"/>
    <n v="0.1"/>
    <n v="1"/>
    <x v="0"/>
    <n v="53029"/>
    <s v="Low"/>
    <n v="39"/>
    <n v="0.39"/>
    <x v="0"/>
    <x v="0"/>
    <s v="Avery 48"/>
    <x v="12"/>
    <n v="95.42"/>
    <x v="3"/>
    <n v="7440"/>
    <n v="223.34"/>
    <x v="212"/>
    <s v="Regular Air"/>
    <n v="0.5"/>
    <s v="Kentucky"/>
    <n v="6.3"/>
    <n v="42003"/>
  </r>
  <r>
    <s v="Sanford"/>
    <n v="41"/>
    <s v="Tony Molinari"/>
    <s v="Corporate"/>
    <n v="0"/>
    <n v="1"/>
    <x v="0"/>
    <n v="24644"/>
    <s v="Critical"/>
    <n v="46"/>
    <n v="0.74"/>
    <x v="1"/>
    <x v="2"/>
    <s v="Global High-Back Leather Tilter, Burgundy"/>
    <x v="1"/>
    <n v="-1764.29"/>
    <x v="0"/>
    <n v="3459"/>
    <n v="5897.47"/>
    <x v="206"/>
    <s v="Delivery Truck"/>
    <n v="70.2"/>
    <s v="Maine"/>
    <n v="122.99"/>
    <n v="4073"/>
  </r>
  <r>
    <s v="North Plainfield"/>
    <n v="41"/>
    <s v="Tony Molinari"/>
    <s v="Corporate"/>
    <n v="0.01"/>
    <n v="1"/>
    <x v="0"/>
    <n v="24644"/>
    <s v="Critical"/>
    <n v="40"/>
    <n v="0.56000000000000005"/>
    <x v="0"/>
    <x v="0"/>
    <s v="Tripp Lite Isotel 6 Outlet Surge Protector with Fax/Modem Protection"/>
    <x v="13"/>
    <n v="882.45"/>
    <x v="0"/>
    <n v="3458"/>
    <n v="2550.12"/>
    <x v="208"/>
    <s v="Express Air"/>
    <n v="4.5"/>
    <s v="New Jersey"/>
    <n v="60.97"/>
    <n v="7060"/>
  </r>
  <r>
    <s v="Redmond"/>
    <n v="41"/>
    <s v="Alan Dominguez"/>
    <s v="Corporate"/>
    <n v="7.0000000000000007E-2"/>
    <n v="1"/>
    <x v="0"/>
    <n v="29286"/>
    <s v="Critical"/>
    <n v="4"/>
    <n v="0.56999999999999995"/>
    <x v="2"/>
    <x v="4"/>
    <s v="Okidata Pacemark 4410N Wide Format Dot Matrix Printer"/>
    <x v="7"/>
    <n v="-6923.5991999999997"/>
    <x v="1"/>
    <n v="4117"/>
    <n v="13070.2"/>
    <x v="208"/>
    <s v="Delivery Truck"/>
    <n v="8.73"/>
    <s v="Washington"/>
    <n v="3502.14"/>
    <n v="98052"/>
  </r>
  <r>
    <s v="Saco"/>
    <n v="41"/>
    <s v="Christy Brittain"/>
    <s v="Consumer"/>
    <n v="7.0000000000000007E-2"/>
    <n v="1"/>
    <x v="0"/>
    <n v="32420"/>
    <s v="Medium"/>
    <n v="19"/>
    <n v="0.78"/>
    <x v="1"/>
    <x v="2"/>
    <s v="Hon 2090 “Pillow Soft” Series Mid Back Swivel/Tilt Chairs"/>
    <x v="1"/>
    <n v="-439.62"/>
    <x v="0"/>
    <n v="4557"/>
    <n v="5369.46"/>
    <x v="209"/>
    <s v="Delivery Truck"/>
    <n v="57"/>
    <s v="Maine"/>
    <n v="280.98"/>
    <n v="4072"/>
  </r>
  <r>
    <s v="Kansas City"/>
    <n v="41"/>
    <s v="Meg O'Connel"/>
    <s v="Corporate"/>
    <n v="0.01"/>
    <n v="1"/>
    <x v="0"/>
    <n v="8551"/>
    <s v="Critical"/>
    <n v="34"/>
    <n v="0.37"/>
    <x v="0"/>
    <x v="0"/>
    <s v="Xerox 213"/>
    <x v="2"/>
    <n v="-135.74"/>
    <x v="2"/>
    <n v="1172"/>
    <n v="225.98"/>
    <x v="209"/>
    <s v="Regular Air"/>
    <n v="7.86"/>
    <s v="MO"/>
    <n v="6.48"/>
    <n v="64130"/>
  </r>
  <r>
    <s v="Holden"/>
    <n v="41"/>
    <s v="Christy Brittain"/>
    <s v="Consumer"/>
    <n v="7.0000000000000007E-2"/>
    <n v="1"/>
    <x v="0"/>
    <n v="32420"/>
    <s v="Medium"/>
    <n v="35"/>
    <n v="0.79"/>
    <x v="2"/>
    <x v="6"/>
    <s v="Imation 3.5, DISKETTE 44766 HGHLD3.52HD/FM, 10/Pack"/>
    <x v="8"/>
    <n v="-168.72"/>
    <x v="0"/>
    <n v="4556"/>
    <n v="175.08"/>
    <x v="209"/>
    <s v="Regular Air"/>
    <n v="5.14"/>
    <s v="MA"/>
    <n v="5.0199999999999996"/>
    <n v="1520"/>
  </r>
  <r>
    <s v="Kansas City"/>
    <n v="41"/>
    <s v="Meg O'Connel"/>
    <s v="Corporate"/>
    <n v="0.1"/>
    <n v="1"/>
    <x v="0"/>
    <n v="8551"/>
    <s v="Critical"/>
    <n v="25"/>
    <n v="0.4"/>
    <x v="0"/>
    <x v="0"/>
    <s v="Acco Four Pocket Poly Ring Binder with Label Holder, Smoke, 1&quot;"/>
    <x v="3"/>
    <n v="-69.873999999999995"/>
    <x v="2"/>
    <n v="1171"/>
    <n v="185.64"/>
    <x v="212"/>
    <s v="Regular Air"/>
    <n v="6.28"/>
    <s v="MO"/>
    <n v="7.45"/>
    <n v="64130"/>
  </r>
  <r>
    <s v="Springfield"/>
    <n v="41"/>
    <s v="Guy Thornton"/>
    <s v="Corporate"/>
    <n v="0.09"/>
    <n v="1"/>
    <x v="0"/>
    <n v="28130"/>
    <s v="Low"/>
    <n v="32"/>
    <n v="0.44"/>
    <x v="1"/>
    <x v="0"/>
    <s v="Howard Miller 13&quot; Diameter Goldtone Round Wall Clock"/>
    <x v="5"/>
    <n v="598.20000000000005"/>
    <x v="2"/>
    <n v="3946"/>
    <n v="1381.88"/>
    <x v="208"/>
    <s v="Express Air"/>
    <n v="6.77"/>
    <s v="MO"/>
    <n v="46.94"/>
    <n v="65807"/>
  </r>
  <r>
    <s v="Seguin"/>
    <n v="41"/>
    <s v="Cari MacIntyre"/>
    <s v="Corporate"/>
    <n v="0.05"/>
    <n v="1"/>
    <x v="0"/>
    <n v="43399"/>
    <s v="High"/>
    <n v="35"/>
    <n v="0.59"/>
    <x v="0"/>
    <x v="3"/>
    <s v="Newell 323"/>
    <x v="6"/>
    <n v="-33.340000000000003"/>
    <x v="2"/>
    <n v="6132"/>
    <n v="59.66"/>
    <x v="209"/>
    <s v="Regular Air"/>
    <n v="1.57"/>
    <s v="Texas"/>
    <n v="1.68"/>
    <n v="78155"/>
  </r>
  <r>
    <s v="Seguin"/>
    <n v="41"/>
    <s v="Cari MacIntyre"/>
    <s v="Corporate"/>
    <n v="0.1"/>
    <n v="1"/>
    <x v="0"/>
    <n v="43399"/>
    <s v="High"/>
    <n v="2"/>
    <n v="0.77"/>
    <x v="1"/>
    <x v="4"/>
    <s v="BoxOffice By Design Rectangular and Half-Moon Meeting Room Tables"/>
    <x v="4"/>
    <n v="-201.27600000000001"/>
    <x v="2"/>
    <n v="6133"/>
    <n v="377.01600000000002"/>
    <x v="212"/>
    <s v="Delivery Truck"/>
    <n v="69.64"/>
    <s v="Texas"/>
    <n v="218.75"/>
    <n v="78155"/>
  </r>
  <r>
    <s v="Sherman"/>
    <n v="42"/>
    <s v="Cari MacIntyre"/>
    <s v="Corporate"/>
    <n v="0"/>
    <n v="1"/>
    <x v="0"/>
    <n v="43399"/>
    <s v="High"/>
    <n v="8"/>
    <n v="0.39"/>
    <x v="0"/>
    <x v="3"/>
    <s v="White GlueTop Scratch Pads"/>
    <x v="2"/>
    <n v="31.94"/>
    <x v="2"/>
    <n v="6134"/>
    <n v="124.7"/>
    <x v="212"/>
    <s v="Regular Air"/>
    <n v="1.97"/>
    <s v="Texas"/>
    <n v="15.04"/>
    <n v="75090"/>
  </r>
  <r>
    <s v="Victoria"/>
    <n v="41"/>
    <s v="Edward Nazzal"/>
    <s v="Home Office"/>
    <n v="0.04"/>
    <n v="1"/>
    <x v="0"/>
    <n v="26279"/>
    <s v="Not Specified"/>
    <n v="7"/>
    <n v="0.36"/>
    <x v="2"/>
    <x v="6"/>
    <s v="Accessory23"/>
    <x v="9"/>
    <n v="-33.308"/>
    <x v="2"/>
    <n v="3671"/>
    <n v="211.74350000000001"/>
    <x v="212"/>
    <s v="Regular Air"/>
    <n v="1.25"/>
    <s v="Texas"/>
    <n v="35.99"/>
    <n v="77901"/>
  </r>
  <r>
    <s v="Springfield"/>
    <n v="41"/>
    <s v="Guy Thornton"/>
    <s v="Corporate"/>
    <n v="0.02"/>
    <n v="1"/>
    <x v="0"/>
    <n v="28130"/>
    <s v="Low"/>
    <n v="23"/>
    <n v="0.37"/>
    <x v="0"/>
    <x v="0"/>
    <s v="GBC Pre-Punched Binding Paper, Plastic, White, 8-1/2&quot; x 11&quot;"/>
    <x v="3"/>
    <n v="-76.992500000000007"/>
    <x v="2"/>
    <n v="3945"/>
    <n v="404.24"/>
    <x v="213"/>
    <s v="Express Air"/>
    <n v="13.18"/>
    <s v="MO"/>
    <n v="15.99"/>
    <n v="65807"/>
  </r>
  <r>
    <s v="Bangor"/>
    <n v="42"/>
    <s v="Ben Peterman"/>
    <s v="Corporate"/>
    <n v="0.03"/>
    <n v="1"/>
    <x v="0"/>
    <n v="33959"/>
    <s v="Critical"/>
    <n v="23"/>
    <n v="0.76"/>
    <x v="1"/>
    <x v="4"/>
    <s v="Anderson Hickey Conga Table Tops &amp; Accessories"/>
    <x v="4"/>
    <n v="11.65095"/>
    <x v="0"/>
    <n v="4784"/>
    <n v="367.53"/>
    <x v="212"/>
    <s v="Delivery Truck"/>
    <n v="27.75"/>
    <s v="Maine"/>
    <n v="15.23"/>
    <n v="4401"/>
  </r>
  <r>
    <s v="Cedar Hill"/>
    <n v="42"/>
    <s v="Erin Creighton"/>
    <s v="Corporate"/>
    <n v="0.01"/>
    <n v="1"/>
    <x v="0"/>
    <n v="18753"/>
    <s v="Medium"/>
    <n v="33"/>
    <n v="0.62"/>
    <x v="1"/>
    <x v="2"/>
    <s v="Office Star - Mid Back Dual function Ergonomic High Back Chair with 2-Way Adjustable Arms"/>
    <x v="1"/>
    <n v="788.79"/>
    <x v="2"/>
    <n v="2593"/>
    <n v="5394.4"/>
    <x v="210"/>
    <s v="Delivery Truck"/>
    <n v="30"/>
    <s v="Texas"/>
    <n v="160.97999999999999"/>
    <n v="75104"/>
  </r>
  <r>
    <s v="Carrollton"/>
    <n v="42"/>
    <s v="Erin Creighton"/>
    <s v="Corporate"/>
    <n v="0.03"/>
    <n v="1"/>
    <x v="0"/>
    <n v="18753"/>
    <s v="Medium"/>
    <n v="31"/>
    <m/>
    <x v="1"/>
    <x v="5"/>
    <s v="SAFCO Folding Chair Trolley"/>
    <x v="1"/>
    <n v="1031.32"/>
    <x v="2"/>
    <n v="2592"/>
    <n v="3945.95"/>
    <x v="210"/>
    <s v="Regular Air"/>
    <n v="12.65"/>
    <s v="Texas"/>
    <n v="128.24"/>
    <n v="75007"/>
  </r>
  <r>
    <s v="Woodburn"/>
    <n v="42"/>
    <s v="Rick Wilson"/>
    <s v="Consumer"/>
    <n v="0.03"/>
    <n v="1"/>
    <x v="0"/>
    <n v="29187"/>
    <s v="Low"/>
    <n v="5"/>
    <n v="0.39"/>
    <x v="0"/>
    <x v="0"/>
    <s v="GBC Standard Therm-A-Bind Covers"/>
    <x v="3"/>
    <n v="-24.1845"/>
    <x v="1"/>
    <n v="4094"/>
    <n v="142.30000000000001"/>
    <x v="214"/>
    <s v="Regular Air"/>
    <n v="12.98"/>
    <s v="Oregon"/>
    <n v="24.92"/>
    <n v="97071"/>
  </r>
  <r>
    <s v="Woodburn"/>
    <n v="42"/>
    <s v="Rick Wilson"/>
    <s v="Consumer"/>
    <n v="0.09"/>
    <n v="1"/>
    <x v="0"/>
    <n v="29187"/>
    <s v="Low"/>
    <n v="8"/>
    <n v="0.37"/>
    <x v="0"/>
    <x v="0"/>
    <s v="Peel &amp; Stick Add-On Corner Pockets"/>
    <x v="3"/>
    <n v="-37.789000000000001"/>
    <x v="1"/>
    <n v="4095"/>
    <n v="21.93"/>
    <x v="214"/>
    <s v="Regular Air"/>
    <n v="6.05"/>
    <s v="Oregon"/>
    <n v="2.16"/>
    <n v="97071"/>
  </r>
  <r>
    <s v="Woodburn"/>
    <n v="42"/>
    <s v="Rick Wilson"/>
    <s v="Consumer"/>
    <n v="0.03"/>
    <n v="1"/>
    <x v="0"/>
    <n v="29187"/>
    <s v="Low"/>
    <n v="42"/>
    <n v="0.56999999999999995"/>
    <x v="0"/>
    <x v="6"/>
    <s v="Fiskars® Softgrip Scissors"/>
    <x v="16"/>
    <n v="51.17"/>
    <x v="1"/>
    <n v="4098"/>
    <n v="477.53"/>
    <x v="214"/>
    <s v="Regular Air"/>
    <n v="3.37"/>
    <s v="Oregon"/>
    <n v="10.98"/>
    <n v="97071"/>
  </r>
  <r>
    <s v="Woodburn"/>
    <n v="42"/>
    <s v="Rick Wilson"/>
    <s v="Consumer"/>
    <n v="0"/>
    <n v="1"/>
    <x v="0"/>
    <n v="29187"/>
    <s v="Low"/>
    <n v="10"/>
    <n v="0.37"/>
    <x v="0"/>
    <x v="0"/>
    <s v="Xerox 217"/>
    <x v="2"/>
    <n v="-43.26"/>
    <x v="1"/>
    <n v="4097"/>
    <n v="75.58"/>
    <x v="215"/>
    <s v="Regular Air"/>
    <n v="8.19"/>
    <s v="Oregon"/>
    <n v="6.48"/>
    <n v="97071"/>
  </r>
  <r>
    <s v="Woodburn"/>
    <n v="42"/>
    <s v="Rick Wilson"/>
    <s v="Consumer"/>
    <n v="0.03"/>
    <n v="1"/>
    <x v="0"/>
    <n v="29187"/>
    <s v="Low"/>
    <n v="35"/>
    <n v="0.4"/>
    <x v="2"/>
    <x v="2"/>
    <s v="Hewlett-Packard Business Color Inkjet 3000 [N, DTN] Series Printers"/>
    <x v="7"/>
    <n v="12606.81"/>
    <x v="1"/>
    <n v="4096"/>
    <n v="26095.13"/>
    <x v="215"/>
    <s v="Delivery Truck"/>
    <n v="55.3"/>
    <s v="Oregon"/>
    <n v="808.49"/>
    <n v="97071"/>
  </r>
  <r>
    <s v="Farmington Hills"/>
    <n v="42"/>
    <s v="Liz Price"/>
    <s v="Corporate"/>
    <n v="0.03"/>
    <n v="1"/>
    <x v="0"/>
    <n v="18179"/>
    <s v="Not Specified"/>
    <n v="50"/>
    <n v="0.5"/>
    <x v="2"/>
    <x v="6"/>
    <s v="Imation 5.2GB DVD-RAM"/>
    <x v="8"/>
    <n v="1207.9100000000001"/>
    <x v="2"/>
    <n v="2498"/>
    <n v="3075.83"/>
    <x v="212"/>
    <s v="Regular Air"/>
    <n v="1.99"/>
    <s v="Michigan"/>
    <n v="60.98"/>
    <n v="48336"/>
  </r>
  <r>
    <s v="Farmington Hills"/>
    <n v="42"/>
    <s v="Liz Price"/>
    <s v="Corporate"/>
    <n v="0.04"/>
    <n v="1"/>
    <x v="0"/>
    <n v="18179"/>
    <s v="Not Specified"/>
    <n v="24"/>
    <n v="0.37"/>
    <x v="0"/>
    <x v="0"/>
    <s v="Avery 481"/>
    <x v="12"/>
    <n v="16.100000000000001"/>
    <x v="2"/>
    <n v="2499"/>
    <n v="73.37"/>
    <x v="210"/>
    <s v="Regular Air"/>
    <n v="0.99"/>
    <s v="Michigan"/>
    <n v="3.08"/>
    <n v="48336"/>
  </r>
  <r>
    <s v="Manteca"/>
    <n v="42"/>
    <s v="Brian Stugart"/>
    <s v="Corporate"/>
    <n v="0.03"/>
    <n v="1"/>
    <x v="0"/>
    <n v="14311"/>
    <s v="Critical"/>
    <n v="30"/>
    <n v="0.38"/>
    <x v="0"/>
    <x v="0"/>
    <s v="C-Line Peel &amp; Stick Add-On Filing Pockets, 8-3/4 x 5-1/8, 10/Pack"/>
    <x v="3"/>
    <n v="-55.947499999999998"/>
    <x v="1"/>
    <n v="2007"/>
    <n v="192.41"/>
    <x v="210"/>
    <s v="Regular Air"/>
    <n v="5.19"/>
    <s v="California"/>
    <n v="6.37"/>
    <n v="95336"/>
  </r>
  <r>
    <s v="Flint"/>
    <n v="42"/>
    <s v="Liz Price"/>
    <s v="Corporate"/>
    <n v="0"/>
    <n v="1"/>
    <x v="0"/>
    <n v="18179"/>
    <s v="Not Specified"/>
    <n v="50"/>
    <n v="0.38"/>
    <x v="0"/>
    <x v="3"/>
    <s v="Speediset Carbonless Redi-Letter® 7&quot; x 8 1/2&quot;"/>
    <x v="2"/>
    <n v="221.59"/>
    <x v="2"/>
    <n v="2500"/>
    <n v="527.6"/>
    <x v="213"/>
    <s v="Regular Air"/>
    <n v="1.79"/>
    <s v="Michigan"/>
    <n v="10.31"/>
    <n v="48505"/>
  </r>
  <r>
    <s v="Bozeman"/>
    <n v="42"/>
    <s v="Ken Dana"/>
    <s v="Small Business"/>
    <n v="0.05"/>
    <n v="1"/>
    <x v="0"/>
    <n v="26881"/>
    <s v="Low"/>
    <n v="26"/>
    <n v="0.67"/>
    <x v="1"/>
    <x v="4"/>
    <s v="Bush Advantage Collection® Racetrack Conference Table"/>
    <x v="4"/>
    <n v="-410.39"/>
    <x v="1"/>
    <n v="3762"/>
    <n v="10692.97"/>
    <x v="216"/>
    <s v="Delivery Truck"/>
    <n v="110.2"/>
    <s v="Montana"/>
    <n v="424.21"/>
    <n v="59715"/>
  </r>
  <r>
    <s v="Madison"/>
    <n v="42"/>
    <s v="Olvera Toch"/>
    <s v="Home Office"/>
    <n v="0.06"/>
    <n v="1"/>
    <x v="0"/>
    <n v="39589"/>
    <s v="Critical"/>
    <n v="20"/>
    <n v="0.36"/>
    <x v="0"/>
    <x v="0"/>
    <s v="Avery 508"/>
    <x v="12"/>
    <n v="39.909999999999997"/>
    <x v="2"/>
    <n v="5584"/>
    <n v="95.08"/>
    <x v="210"/>
    <s v="Regular Air"/>
    <n v="0.5"/>
    <s v="Wisconsin"/>
    <n v="4.91"/>
    <n v="53711"/>
  </r>
  <r>
    <s v="Vernon Hills"/>
    <n v="42"/>
    <s v="Bryan Mills"/>
    <s v="Corporate"/>
    <n v="0.01"/>
    <n v="1"/>
    <x v="0"/>
    <n v="55298"/>
    <s v="Critical"/>
    <n v="1"/>
    <n v="0.56000000000000005"/>
    <x v="1"/>
    <x v="2"/>
    <s v="Global Leather and Oak Executive Chair, Black"/>
    <x v="1"/>
    <n v="-165.6"/>
    <x v="2"/>
    <n v="7716"/>
    <n v="368.66"/>
    <x v="213"/>
    <s v="Delivery Truck"/>
    <n v="64.73"/>
    <s v="Illinois"/>
    <n v="300.98"/>
    <n v="60061"/>
  </r>
  <r>
    <s v="Madison"/>
    <n v="42"/>
    <s v="Olvera Toch"/>
    <s v="Home Office"/>
    <n v="0"/>
    <n v="1"/>
    <x v="0"/>
    <n v="39589"/>
    <s v="Critical"/>
    <n v="42"/>
    <n v="0.35"/>
    <x v="0"/>
    <x v="0"/>
    <s v="Mead 1st Gear 2&quot; Zipper Binder, Asst. Colors"/>
    <x v="3"/>
    <n v="253.50399999999999"/>
    <x v="2"/>
    <n v="5583"/>
    <n v="577.41999999999996"/>
    <x v="213"/>
    <s v="Regular Air"/>
    <n v="1.49"/>
    <s v="Wisconsin"/>
    <n v="12.97"/>
    <n v="53711"/>
  </r>
  <r>
    <s v="Northbrook"/>
    <n v="42"/>
    <s v="Thomas Seio"/>
    <s v="Home Office"/>
    <n v="0.03"/>
    <n v="1"/>
    <x v="0"/>
    <n v="24294"/>
    <s v="Not Specified"/>
    <n v="24"/>
    <n v="0.36"/>
    <x v="2"/>
    <x v="2"/>
    <s v="Hewlett-Packard Deskjet 6122 Color Inkjet Printer"/>
    <x v="7"/>
    <n v="1951.3"/>
    <x v="2"/>
    <n v="3406"/>
    <n v="4865.72"/>
    <x v="213"/>
    <s v="Delivery Truck"/>
    <n v="15.59"/>
    <s v="Illinois"/>
    <n v="200.97"/>
    <n v="60062"/>
  </r>
  <r>
    <s v="Lake In The Hills"/>
    <n v="42"/>
    <s v="Nicole Hansen"/>
    <s v="Small Business"/>
    <n v="0.09"/>
    <n v="1"/>
    <x v="0"/>
    <n v="54567"/>
    <s v="Medium"/>
    <n v="31"/>
    <n v="0.53"/>
    <x v="1"/>
    <x v="0"/>
    <s v="Eldon® 200 Class™ Desk Accessories"/>
    <x v="5"/>
    <n v="-61.59"/>
    <x v="2"/>
    <n v="7628"/>
    <n v="196.74"/>
    <x v="214"/>
    <s v="Regular Air"/>
    <n v="5.41"/>
    <s v="Illinois"/>
    <n v="6.28"/>
    <n v="60102"/>
  </r>
  <r>
    <s v="Mountain View"/>
    <n v="42"/>
    <s v="Grant Thornton"/>
    <s v="Corporate"/>
    <n v="0.08"/>
    <n v="1"/>
    <x v="0"/>
    <n v="45539"/>
    <s v="Not Specified"/>
    <n v="27"/>
    <n v="0.48"/>
    <x v="0"/>
    <x v="3"/>
    <s v="Avery Hi-Liter® Fluorescent Desk Style Markers"/>
    <x v="6"/>
    <n v="13.82"/>
    <x v="1"/>
    <n v="6407"/>
    <n v="87.33"/>
    <x v="214"/>
    <s v="Regular Air"/>
    <n v="0.85"/>
    <s v="California"/>
    <n v="3.38"/>
    <n v="94043"/>
  </r>
  <r>
    <s v="Mountain View"/>
    <n v="42"/>
    <s v="Grant Thornton"/>
    <s v="Corporate"/>
    <n v="0.02"/>
    <n v="1"/>
    <x v="0"/>
    <n v="45539"/>
    <s v="Not Specified"/>
    <n v="15"/>
    <n v="0.42"/>
    <x v="2"/>
    <x v="6"/>
    <s v="Maxell DVD-RAM Discs"/>
    <x v="8"/>
    <n v="69.61"/>
    <x v="1"/>
    <n v="6406"/>
    <n v="269.2"/>
    <x v="214"/>
    <s v="Express Air"/>
    <n v="1.99"/>
    <s v="California"/>
    <n v="16.48"/>
    <n v="94043"/>
  </r>
  <r>
    <s v="Murray"/>
    <n v="42"/>
    <s v="Stefania Perrino"/>
    <s v="Corporate"/>
    <n v="0.08"/>
    <n v="1"/>
    <x v="0"/>
    <n v="56516"/>
    <s v="Medium"/>
    <n v="6"/>
    <n v="0.38"/>
    <x v="0"/>
    <x v="0"/>
    <s v="Ibico Presentation Index for Binding Systems"/>
    <x v="3"/>
    <n v="-23.805"/>
    <x v="3"/>
    <n v="7903"/>
    <n v="27.89"/>
    <x v="214"/>
    <s v="Regular Air"/>
    <n v="5.26"/>
    <s v="Kentucky"/>
    <n v="3.98"/>
    <n v="42071"/>
  </r>
  <r>
    <s v="Statesboro"/>
    <n v="42"/>
    <s v="Nick Zandusky"/>
    <s v="Small Business"/>
    <n v="0"/>
    <n v="1"/>
    <x v="0"/>
    <n v="38978"/>
    <s v="Low"/>
    <n v="24"/>
    <n v="0.69"/>
    <x v="1"/>
    <x v="2"/>
    <s v="Office Star - Ergonomic Mid Back Chair with 2-Way Adjustable Arms"/>
    <x v="1"/>
    <n v="468.27"/>
    <x v="3"/>
    <n v="5495"/>
    <n v="4547.26"/>
    <x v="216"/>
    <s v="Delivery Truck"/>
    <n v="30"/>
    <s v="Georgia"/>
    <n v="180.98"/>
    <n v="30458"/>
  </r>
  <r>
    <s v="Murray"/>
    <n v="42"/>
    <s v="Stefania Perrino"/>
    <s v="Corporate"/>
    <n v="0.06"/>
    <n v="1"/>
    <x v="0"/>
    <n v="56516"/>
    <s v="Medium"/>
    <n v="24"/>
    <n v="0.6"/>
    <x v="2"/>
    <x v="0"/>
    <s v="i2000"/>
    <x v="9"/>
    <n v="457.79399999999998"/>
    <x v="3"/>
    <n v="7904"/>
    <n v="2560.9395"/>
    <x v="216"/>
    <s v="Regular Air"/>
    <n v="2.5"/>
    <s v="Kentucky"/>
    <n v="125.99"/>
    <n v="42071"/>
  </r>
  <r>
    <s v="Springfield"/>
    <n v="42"/>
    <s v="Sean O'Donnell"/>
    <s v="Corporate"/>
    <n v="0.01"/>
    <n v="1"/>
    <x v="0"/>
    <n v="50981"/>
    <s v="Critical"/>
    <n v="42"/>
    <n v="0.57999999999999996"/>
    <x v="2"/>
    <x v="0"/>
    <s v="CF 688"/>
    <x v="9"/>
    <n v="1550.88"/>
    <x v="0"/>
    <n v="7145"/>
    <n v="5678.5524999999998"/>
    <x v="214"/>
    <s v="Regular Air"/>
    <n v="8.99"/>
    <s v="Ohio"/>
    <n v="155.99"/>
    <n v="45503"/>
  </r>
  <r>
    <s v="Terre Haute"/>
    <n v="42"/>
    <s v="Joy Smith"/>
    <s v="Consumer"/>
    <n v="0.08"/>
    <n v="1"/>
    <x v="0"/>
    <n v="16419"/>
    <s v="Not Specified"/>
    <n v="43"/>
    <n v="0.36"/>
    <x v="0"/>
    <x v="0"/>
    <s v="Xerox 1978"/>
    <x v="2"/>
    <n v="-103.65"/>
    <x v="2"/>
    <n v="2278"/>
    <n v="241.19"/>
    <x v="216"/>
    <s v="Regular Air"/>
    <n v="5.67"/>
    <s v="Indiana"/>
    <n v="5.78"/>
    <n v="47802"/>
  </r>
  <r>
    <s v="Coon Rapids"/>
    <n v="42"/>
    <s v="Michael Granlund"/>
    <s v="Corporate"/>
    <n v="0.08"/>
    <n v="1"/>
    <x v="0"/>
    <n v="12389"/>
    <s v="Medium"/>
    <n v="16"/>
    <n v="0.56999999999999995"/>
    <x v="0"/>
    <x v="0"/>
    <s v="SimpliFile™ Personal File, Black Granite, 15w x 6-15/16d x 11-1/4h"/>
    <x v="0"/>
    <n v="-74.77"/>
    <x v="2"/>
    <n v="1724"/>
    <n v="189.04"/>
    <x v="216"/>
    <s v="Regular Air"/>
    <n v="8.6"/>
    <s v="Minnesota"/>
    <n v="11.35"/>
    <n v="55433"/>
  </r>
  <r>
    <s v="Twentynine Palms"/>
    <n v="42"/>
    <s v="Tamara Willingham"/>
    <s v="Corporate"/>
    <n v="0.06"/>
    <n v="1"/>
    <x v="0"/>
    <n v="11714"/>
    <s v="Critical"/>
    <n v="9"/>
    <n v="0.56000000000000005"/>
    <x v="0"/>
    <x v="6"/>
    <s v="Acme Galleria® Hot Forged Steel Scissors with Colored Handles"/>
    <x v="16"/>
    <n v="-35.69"/>
    <x v="1"/>
    <n v="1619"/>
    <n v="141.83000000000001"/>
    <x v="216"/>
    <s v="Regular Air"/>
    <n v="7.42"/>
    <s v="California"/>
    <n v="15.73"/>
    <n v="92277"/>
  </r>
  <r>
    <s v="Twentynine Palms"/>
    <n v="42"/>
    <s v="Tamara Willingham"/>
    <s v="Corporate"/>
    <n v="0.01"/>
    <n v="1"/>
    <x v="0"/>
    <n v="11714"/>
    <s v="Critical"/>
    <n v="1"/>
    <n v="0.56999999999999995"/>
    <x v="2"/>
    <x v="4"/>
    <s v="Okidata Pacemark 4410N Wide Format Dot Matrix Printer"/>
    <x v="7"/>
    <n v="-7838.3346000000001"/>
    <x v="1"/>
    <n v="1618"/>
    <n v="3501.79"/>
    <x v="216"/>
    <s v="Delivery Truck"/>
    <n v="8.73"/>
    <s v="California"/>
    <n v="3502.14"/>
    <n v="92277"/>
  </r>
  <r>
    <s v="Pasco"/>
    <n v="42"/>
    <s v="Victoria Brennan"/>
    <s v="Small Business"/>
    <n v="0.1"/>
    <n v="1"/>
    <x v="0"/>
    <n v="37319"/>
    <s v="Critical"/>
    <n v="37"/>
    <n v="0.59"/>
    <x v="0"/>
    <x v="0"/>
    <s v="Belkin 6 Outlet Metallic Surge Strip"/>
    <x v="13"/>
    <n v="-37.11"/>
    <x v="1"/>
    <n v="5248"/>
    <n v="388.9"/>
    <x v="217"/>
    <s v="Regular Air"/>
    <n v="4.5"/>
    <s v="Washington"/>
    <n v="10.89"/>
    <n v="99301"/>
  </r>
  <r>
    <s v="Coon Rapids"/>
    <n v="42"/>
    <s v="Michael Granlund"/>
    <s v="Corporate"/>
    <n v="7.0000000000000007E-2"/>
    <n v="1"/>
    <x v="0"/>
    <n v="12389"/>
    <s v="Medium"/>
    <n v="34"/>
    <n v="0.48"/>
    <x v="2"/>
    <x v="0"/>
    <s v="Logitech Cordless Navigator Duo"/>
    <x v="8"/>
    <n v="670.96"/>
    <x v="2"/>
    <n v="1723"/>
    <n v="2560.59"/>
    <x v="217"/>
    <s v="Regular Air"/>
    <n v="7.18"/>
    <s v="Minnesota"/>
    <n v="80.98"/>
    <n v="55433"/>
  </r>
  <r>
    <s v="Depew"/>
    <n v="42"/>
    <s v="Sarah Brown"/>
    <s v="Consumer"/>
    <n v="0.01"/>
    <n v="1"/>
    <x v="0"/>
    <n v="57504"/>
    <s v="Not Specified"/>
    <n v="44"/>
    <n v="0.36"/>
    <x v="0"/>
    <x v="0"/>
    <s v="Security-Tint Envelopes"/>
    <x v="15"/>
    <n v="160.02000000000001"/>
    <x v="0"/>
    <n v="8054"/>
    <n v="357.48"/>
    <x v="215"/>
    <s v="Regular Air"/>
    <n v="1.39"/>
    <s v="New York"/>
    <n v="7.64"/>
    <n v="14043"/>
  </r>
  <r>
    <s v="Chico"/>
    <n v="42"/>
    <s v="Luke Foster"/>
    <s v="Corporate"/>
    <n v="0.08"/>
    <n v="1"/>
    <x v="0"/>
    <n v="4870"/>
    <s v="Medium"/>
    <n v="44"/>
    <n v="0.71"/>
    <x v="1"/>
    <x v="4"/>
    <s v="Bretford CR8500 Series Meeting Room Furniture"/>
    <x v="4"/>
    <n v="2048.63"/>
    <x v="1"/>
    <n v="696"/>
    <n v="17248.09"/>
    <x v="217"/>
    <s v="Delivery Truck"/>
    <n v="42.52"/>
    <s v="California"/>
    <n v="400.98"/>
    <n v="95928"/>
  </r>
  <r>
    <s v="South Burlington"/>
    <n v="42"/>
    <s v="Deanra Eno"/>
    <s v="Corporate"/>
    <n v="0"/>
    <n v="1"/>
    <x v="0"/>
    <n v="33090"/>
    <s v="Medium"/>
    <n v="26"/>
    <n v="0.56999999999999995"/>
    <x v="0"/>
    <x v="0"/>
    <s v="Companion Letter/Legal File, Black"/>
    <x v="0"/>
    <n v="63.41"/>
    <x v="0"/>
    <n v="4646"/>
    <n v="1033.93"/>
    <x v="217"/>
    <s v="Regular Air"/>
    <n v="12.9"/>
    <s v="Vermont"/>
    <n v="37.76"/>
    <n v="5403"/>
  </r>
  <r>
    <s v="Fitchburg"/>
    <n v="42"/>
    <s v="Michael Dominguez"/>
    <s v="Home Office"/>
    <n v="0.04"/>
    <n v="1"/>
    <x v="0"/>
    <n v="23333"/>
    <s v="Medium"/>
    <n v="44"/>
    <n v="0.52"/>
    <x v="0"/>
    <x v="5"/>
    <s v="Holmes Odor Grabber"/>
    <x v="13"/>
    <n v="-21.65"/>
    <x v="2"/>
    <n v="3259"/>
    <n v="634.12"/>
    <x v="217"/>
    <s v="Regular Air"/>
    <n v="6.75"/>
    <s v="Wisconsin"/>
    <n v="14.42"/>
    <n v="53713"/>
  </r>
  <r>
    <s v="Tucson"/>
    <n v="42"/>
    <s v="Ed Braxton"/>
    <s v="Home Office"/>
    <n v="0.06"/>
    <n v="1"/>
    <x v="0"/>
    <n v="25507"/>
    <s v="Not Specified"/>
    <n v="8"/>
    <n v="0.8"/>
    <x v="0"/>
    <x v="1"/>
    <s v="Space Solutions Commercial Steel Shelving"/>
    <x v="0"/>
    <n v="-267.86"/>
    <x v="1"/>
    <n v="3579"/>
    <n v="555.20000000000005"/>
    <x v="217"/>
    <s v="Regular Air"/>
    <n v="35"/>
    <s v="Arizona"/>
    <n v="64.650000000000006"/>
    <n v="85705"/>
  </r>
  <r>
    <s v="Lake In The Hills"/>
    <n v="42"/>
    <s v="Nicole Hansen"/>
    <s v="Small Business"/>
    <n v="0.08"/>
    <n v="1"/>
    <x v="0"/>
    <n v="20007"/>
    <s v="Not Specified"/>
    <n v="49"/>
    <n v="0.59"/>
    <x v="0"/>
    <x v="3"/>
    <s v="Newell 323"/>
    <x v="6"/>
    <n v="-46.25"/>
    <x v="2"/>
    <n v="2768"/>
    <n v="82.61"/>
    <x v="217"/>
    <s v="Regular Air"/>
    <n v="1.57"/>
    <s v="Illinois"/>
    <n v="1.68"/>
    <n v="60102"/>
  </r>
  <r>
    <s v="Fitchburg"/>
    <n v="42"/>
    <s v="Michael Dominguez"/>
    <s v="Home Office"/>
    <n v="0.03"/>
    <n v="1"/>
    <x v="0"/>
    <n v="23333"/>
    <s v="Medium"/>
    <n v="16"/>
    <n v="0.56000000000000005"/>
    <x v="2"/>
    <x v="0"/>
    <s v="Talkabout T8367"/>
    <x v="9"/>
    <n v="-23.826000000000001"/>
    <x v="2"/>
    <n v="3261"/>
    <n v="886.89"/>
    <x v="217"/>
    <s v="Regular Air"/>
    <n v="8.99"/>
    <s v="Wisconsin"/>
    <n v="65.989999999999995"/>
    <n v="53713"/>
  </r>
  <r>
    <s v="Canton"/>
    <n v="42"/>
    <s v="Justin Hirsh"/>
    <s v="Consumer"/>
    <n v="0.01"/>
    <n v="1"/>
    <x v="0"/>
    <n v="34435"/>
    <s v="Low"/>
    <n v="42"/>
    <n v="0.6"/>
    <x v="0"/>
    <x v="6"/>
    <s v="Staples Battery-Operated Desktop Pencil Sharpener"/>
    <x v="6"/>
    <n v="40.92"/>
    <x v="2"/>
    <n v="4843"/>
    <n v="447.36"/>
    <x v="215"/>
    <s v="Regular Air"/>
    <n v="2.89"/>
    <s v="Michigan"/>
    <n v="10.48"/>
    <n v="48187"/>
  </r>
  <r>
    <s v="Fitchburg"/>
    <n v="42"/>
    <s v="Michael Dominguez"/>
    <s v="Home Office"/>
    <n v="0.04"/>
    <n v="1"/>
    <x v="0"/>
    <n v="23333"/>
    <s v="Medium"/>
    <n v="32"/>
    <n v="0.36"/>
    <x v="0"/>
    <x v="0"/>
    <s v="Xerox 1903"/>
    <x v="2"/>
    <n v="-69.290000000000006"/>
    <x v="2"/>
    <n v="3260"/>
    <n v="196.84"/>
    <x v="215"/>
    <s v="Regular Air"/>
    <n v="5.79"/>
    <s v="Wisconsin"/>
    <n v="5.98"/>
    <n v="53713"/>
  </r>
  <r>
    <s v="Bay City"/>
    <n v="42"/>
    <s v="Greg Maxwell"/>
    <s v="Home Office"/>
    <n v="0.09"/>
    <n v="1"/>
    <x v="0"/>
    <n v="31426"/>
    <s v="Low"/>
    <n v="40"/>
    <n v="0.6"/>
    <x v="2"/>
    <x v="0"/>
    <s v="i2000"/>
    <x v="9"/>
    <n v="914.19299999999998"/>
    <x v="2"/>
    <n v="4407"/>
    <n v="4054.058"/>
    <x v="218"/>
    <s v="Regular Air"/>
    <n v="2.5"/>
    <s v="Michigan"/>
    <n v="125.99"/>
    <n v="48708"/>
  </r>
  <r>
    <s v="University City"/>
    <n v="42"/>
    <s v="Ivan Gibson"/>
    <s v="Corporate"/>
    <n v="7.0000000000000007E-2"/>
    <n v="1"/>
    <x v="0"/>
    <n v="25638"/>
    <s v="High"/>
    <n v="12"/>
    <n v="0.39"/>
    <x v="0"/>
    <x v="3"/>
    <s v="Riverleaf Stik-Withit® Designer Note Cubes®"/>
    <x v="2"/>
    <n v="23.53"/>
    <x v="2"/>
    <n v="3597"/>
    <n v="115.45"/>
    <x v="215"/>
    <s v="Regular Air"/>
    <n v="2.06"/>
    <s v="MO"/>
    <n v="10.06"/>
    <n v="63130"/>
  </r>
  <r>
    <s v="Pittsburg"/>
    <n v="42"/>
    <s v="Dennis Bolton"/>
    <s v="Small Business"/>
    <n v="7.0000000000000007E-2"/>
    <n v="1"/>
    <x v="0"/>
    <n v="39367"/>
    <s v="Critical"/>
    <n v="45"/>
    <n v="0.38"/>
    <x v="0"/>
    <x v="0"/>
    <s v="ACCOHIDE® 3-Ring Binder, Blue, 1&quot;"/>
    <x v="3"/>
    <n v="-146.97"/>
    <x v="2"/>
    <n v="5562"/>
    <n v="177.88"/>
    <x v="215"/>
    <s v="Regular Air"/>
    <n v="5.04"/>
    <s v="Kansas"/>
    <n v="4.13"/>
    <n v="66762"/>
  </r>
  <r>
    <s v="University City"/>
    <n v="42"/>
    <s v="Ivan Gibson"/>
    <s v="Corporate"/>
    <n v="0.02"/>
    <n v="1"/>
    <x v="0"/>
    <n v="25638"/>
    <s v="High"/>
    <n v="31"/>
    <n v="0.66"/>
    <x v="2"/>
    <x v="6"/>
    <s v="Maxell 3.5&quot; DS/HD IBM-Formatted Diskettes, 10/Pack"/>
    <x v="8"/>
    <n v="-108.55"/>
    <x v="2"/>
    <n v="3596"/>
    <n v="163.89"/>
    <x v="215"/>
    <s v="Regular Air"/>
    <n v="4.93"/>
    <s v="MO"/>
    <n v="4.8899999999999997"/>
    <n v="63130"/>
  </r>
  <r>
    <s v="Clovis"/>
    <n v="42"/>
    <s v="Maria Etezadi"/>
    <s v="Home Office"/>
    <n v="0.01"/>
    <n v="1"/>
    <x v="0"/>
    <n v="44995"/>
    <s v="High"/>
    <n v="46"/>
    <n v="0.56000000000000005"/>
    <x v="2"/>
    <x v="5"/>
    <s v="SouthWestern Bell FA970 Digital Answering Machine with Time/Day Stamp"/>
    <x v="9"/>
    <n v="132.786"/>
    <x v="1"/>
    <n v="6348"/>
    <n v="1219.2484999999999"/>
    <x v="215"/>
    <s v="Regular Air"/>
    <n v="8.59"/>
    <s v="New Mexico"/>
    <n v="28.99"/>
    <n v="88101"/>
  </r>
  <r>
    <s v="Pittsburg"/>
    <n v="42"/>
    <s v="Dennis Bolton"/>
    <s v="Small Business"/>
    <n v="0"/>
    <n v="1"/>
    <x v="0"/>
    <n v="39367"/>
    <s v="Critical"/>
    <n v="30"/>
    <n v="0.37"/>
    <x v="0"/>
    <x v="0"/>
    <s v="Ampad #10 Peel &amp; Seel® Holiday Envelopes"/>
    <x v="15"/>
    <n v="5.9"/>
    <x v="2"/>
    <n v="5563"/>
    <n v="139.59"/>
    <x v="219"/>
    <s v="Regular Air"/>
    <n v="2.5"/>
    <s v="Kansas"/>
    <n v="4.4800000000000004"/>
    <n v="66762"/>
  </r>
  <r>
    <s v="Mauldin"/>
    <n v="42"/>
    <s v="Meg Tillman"/>
    <s v="Small Business"/>
    <n v="0.01"/>
    <n v="1"/>
    <x v="0"/>
    <n v="42309"/>
    <s v="Low"/>
    <n v="41"/>
    <n v="0.57999999999999996"/>
    <x v="0"/>
    <x v="0"/>
    <s v="Kensington 6 Outlet Guardian Standard Surge Protector"/>
    <x v="13"/>
    <n v="67.14"/>
    <x v="3"/>
    <n v="5963"/>
    <n v="854.23"/>
    <x v="219"/>
    <s v="Regular Air"/>
    <n v="6.32"/>
    <s v="South Carolina"/>
    <n v="20.48"/>
    <n v="29662"/>
  </r>
  <r>
    <s v="Charlottesville"/>
    <n v="42"/>
    <s v="Jim Epp"/>
    <s v="Small Business"/>
    <n v="0.01"/>
    <n v="1"/>
    <x v="0"/>
    <n v="56960"/>
    <s v="High"/>
    <n v="48"/>
    <n v="0.59"/>
    <x v="2"/>
    <x v="0"/>
    <n v="5170"/>
    <x v="9"/>
    <n v="788.29200000000003"/>
    <x v="3"/>
    <n v="7967"/>
    <n v="2784.8294999999998"/>
    <x v="219"/>
    <s v="Express Air"/>
    <n v="4.2"/>
    <s v="Virginia"/>
    <n v="65.989999999999995"/>
    <n v="22901"/>
  </r>
  <r>
    <s v="Freeport"/>
    <n v="42"/>
    <s v="Jasper Cacioppo"/>
    <s v="Home Office"/>
    <n v="0.1"/>
    <n v="1"/>
    <x v="0"/>
    <n v="49666"/>
    <s v="Low"/>
    <n v="46"/>
    <n v="0.56000000000000005"/>
    <x v="0"/>
    <x v="6"/>
    <s v="Acme® Preferred Stainless Steel Scissors"/>
    <x v="16"/>
    <n v="-64.03"/>
    <x v="0"/>
    <n v="6951"/>
    <n v="259.25"/>
    <x v="220"/>
    <s v="Express Air"/>
    <n v="3.6"/>
    <s v="New York"/>
    <n v="5.68"/>
    <n v="11520"/>
  </r>
  <r>
    <s v="Newton"/>
    <n v="42"/>
    <s v="Anthony Johnson"/>
    <s v="Small Business"/>
    <n v="0.01"/>
    <n v="1"/>
    <x v="0"/>
    <n v="29252"/>
    <s v="Low"/>
    <n v="9"/>
    <n v="0.37"/>
    <x v="0"/>
    <x v="0"/>
    <s v="Xerox 1995"/>
    <x v="2"/>
    <n v="-15.44"/>
    <x v="2"/>
    <n v="4111"/>
    <n v="65.81"/>
    <x v="220"/>
    <s v="Regular Air"/>
    <n v="5.19"/>
    <s v="Iowa"/>
    <n v="6.48"/>
    <n v="50208"/>
  </r>
  <r>
    <s v="Mauldin"/>
    <n v="42"/>
    <s v="Meg Tillman"/>
    <s v="Small Business"/>
    <n v="0.09"/>
    <n v="1"/>
    <x v="0"/>
    <n v="42309"/>
    <s v="Low"/>
    <n v="26"/>
    <n v="0.82"/>
    <x v="0"/>
    <x v="3"/>
    <s v="Super Bands, 12/Pack"/>
    <x v="14"/>
    <n v="-58.83"/>
    <x v="3"/>
    <n v="5964"/>
    <n v="47.91"/>
    <x v="221"/>
    <s v="Regular Air"/>
    <n v="2.58"/>
    <s v="South Carolina"/>
    <n v="1.86"/>
    <n v="29662"/>
  </r>
  <r>
    <s v="Mauldin"/>
    <n v="42"/>
    <s v="Meg Tillman"/>
    <s v="Small Business"/>
    <n v="0.08"/>
    <n v="1"/>
    <x v="0"/>
    <n v="42309"/>
    <s v="Low"/>
    <n v="38"/>
    <n v="0.59"/>
    <x v="2"/>
    <x v="0"/>
    <s v="V70"/>
    <x v="9"/>
    <n v="1636.4069999999999"/>
    <x v="3"/>
    <n v="5965"/>
    <n v="6427.2579999999998"/>
    <x v="221"/>
    <s v="Regular Air"/>
    <n v="2.5"/>
    <s v="South Carolina"/>
    <n v="205.99"/>
    <n v="29662"/>
  </r>
  <r>
    <s v="Menlo Park"/>
    <n v="42"/>
    <s v="Paul Van Hugh"/>
    <s v="Consumer"/>
    <n v="0.06"/>
    <n v="1"/>
    <x v="0"/>
    <n v="57381"/>
    <s v="High"/>
    <n v="22"/>
    <n v="0.83"/>
    <x v="0"/>
    <x v="3"/>
    <s v="Brites Rubber Bands, 1 1/2 oz. Box"/>
    <x v="14"/>
    <n v="-13.86"/>
    <x v="1"/>
    <n v="8033"/>
    <n v="41.65"/>
    <x v="215"/>
    <s v="Regular Air"/>
    <n v="0.7"/>
    <s v="California"/>
    <n v="1.98"/>
    <n v="94025"/>
  </r>
  <r>
    <s v="Central Islip"/>
    <n v="42"/>
    <s v="Dennis Kane"/>
    <s v="Small Business"/>
    <n v="0.08"/>
    <n v="1"/>
    <x v="0"/>
    <n v="24231"/>
    <s v="Not Specified"/>
    <n v="48"/>
    <n v="0.57999999999999996"/>
    <x v="2"/>
    <x v="0"/>
    <s v="i500plus"/>
    <x v="9"/>
    <n v="421.89299999999997"/>
    <x v="0"/>
    <n v="3402"/>
    <n v="2482.0340000000001"/>
    <x v="215"/>
    <s v="Regular Air"/>
    <n v="5.92"/>
    <s v="New York"/>
    <n v="65.989999999999995"/>
    <n v="11722"/>
  </r>
  <r>
    <s v="Menlo Park"/>
    <n v="42"/>
    <s v="Paul Van Hugh"/>
    <s v="Consumer"/>
    <n v="0.1"/>
    <n v="1"/>
    <x v="0"/>
    <n v="57381"/>
    <s v="High"/>
    <n v="13"/>
    <n v="0.35"/>
    <x v="0"/>
    <x v="0"/>
    <s v="Avery Trapezoid Extra Heavy Duty 4&quot; Binders"/>
    <x v="3"/>
    <n v="171.4025"/>
    <x v="1"/>
    <n v="8032"/>
    <n v="515.23"/>
    <x v="219"/>
    <s v="Regular Air"/>
    <n v="2.99"/>
    <s v="California"/>
    <n v="41.94"/>
    <n v="94025"/>
  </r>
  <r>
    <s v="Pasco"/>
    <n v="42"/>
    <s v="Victoria Brennan"/>
    <s v="Small Business"/>
    <n v="0.06"/>
    <n v="1"/>
    <x v="0"/>
    <n v="38886"/>
    <s v="High"/>
    <n v="26"/>
    <n v="0.52"/>
    <x v="0"/>
    <x v="3"/>
    <s v="Turquoise Lead Holder with Pocket Clip"/>
    <x v="6"/>
    <n v="27.47"/>
    <x v="1"/>
    <n v="5474"/>
    <n v="172.01"/>
    <x v="218"/>
    <s v="Express Air"/>
    <n v="1.56"/>
    <s v="Washington"/>
    <n v="6.7"/>
    <n v="99301"/>
  </r>
  <r>
    <s v="East Chicago"/>
    <n v="42"/>
    <s v="Christopher Schild"/>
    <s v="Corporate"/>
    <n v="0.08"/>
    <n v="1"/>
    <x v="0"/>
    <n v="53410"/>
    <s v="Critical"/>
    <n v="44"/>
    <n v="0.43"/>
    <x v="0"/>
    <x v="0"/>
    <s v="Holmes Replacement Filter for HEPA Air Cleaner, Large Room"/>
    <x v="13"/>
    <n v="-253.11"/>
    <x v="2"/>
    <n v="7480"/>
    <n v="642.79999999999995"/>
    <x v="218"/>
    <s v="Regular Air"/>
    <n v="13.32"/>
    <s v="Indiana"/>
    <n v="14.81"/>
    <n v="46312"/>
  </r>
  <r>
    <s v="Boynton Beach"/>
    <n v="42"/>
    <s v="Evan Bailliet"/>
    <s v="Corporate"/>
    <n v="0.03"/>
    <n v="1"/>
    <x v="0"/>
    <n v="47941"/>
    <s v="High"/>
    <n v="15"/>
    <n v="0.56000000000000005"/>
    <x v="2"/>
    <x v="0"/>
    <s v="T60"/>
    <x v="9"/>
    <n v="33.192"/>
    <x v="3"/>
    <n v="6732"/>
    <n v="1187.1524999999999"/>
    <x v="219"/>
    <s v="Regular Air"/>
    <n v="4.9000000000000004"/>
    <s v="Florida"/>
    <n v="95.99"/>
    <n v="33437"/>
  </r>
  <r>
    <s v="Fayetteville"/>
    <n v="42"/>
    <s v="Janet Lee"/>
    <s v="Consumer"/>
    <n v="7.0000000000000007E-2"/>
    <n v="1"/>
    <x v="0"/>
    <n v="17927"/>
    <s v="Medium"/>
    <n v="42"/>
    <n v="0.65"/>
    <x v="2"/>
    <x v="0"/>
    <s v="Fellowes Basic 104-Key Keyboard, Platinum"/>
    <x v="8"/>
    <n v="-42.1"/>
    <x v="3"/>
    <n v="2464"/>
    <n v="865.21"/>
    <x v="220"/>
    <s v="Regular Air"/>
    <n v="5.99"/>
    <s v="North Carolina"/>
    <n v="20.95"/>
    <n v="28314"/>
  </r>
  <r>
    <s v="Dubuque"/>
    <n v="42"/>
    <s v="Marina Lichtenstein"/>
    <s v="Corporate"/>
    <n v="0.08"/>
    <n v="1"/>
    <x v="0"/>
    <n v="48388"/>
    <s v="High"/>
    <n v="3"/>
    <n v="0.39"/>
    <x v="0"/>
    <x v="0"/>
    <s v="Binder Posts"/>
    <x v="3"/>
    <n v="-13.3285"/>
    <x v="2"/>
    <n v="6791"/>
    <n v="21.64"/>
    <x v="221"/>
    <s v="Regular Air"/>
    <n v="5.01"/>
    <s v="Iowa"/>
    <n v="5.74"/>
    <n v="52001"/>
  </r>
  <r>
    <s v="Sioux Falls"/>
    <n v="42"/>
    <s v="Paul Prost"/>
    <s v="Corporate"/>
    <n v="0.1"/>
    <n v="1"/>
    <x v="0"/>
    <n v="3136"/>
    <s v="Not Specified"/>
    <n v="8"/>
    <n v="0.57999999999999996"/>
    <x v="0"/>
    <x v="6"/>
    <s v="Boston School Pro Electric Pencil Sharpener, 1670"/>
    <x v="6"/>
    <n v="-38.89"/>
    <x v="2"/>
    <n v="461"/>
    <n v="238.74"/>
    <x v="221"/>
    <s v="Regular Air"/>
    <n v="8.99"/>
    <s v="South Dakota"/>
    <n v="30.98"/>
    <n v="57103"/>
  </r>
  <r>
    <s v="Burke"/>
    <n v="42"/>
    <s v="Jim Epp"/>
    <s v="Small Business"/>
    <n v="0.1"/>
    <n v="1"/>
    <x v="0"/>
    <n v="39521"/>
    <s v="Low"/>
    <n v="28"/>
    <n v="0.39"/>
    <x v="0"/>
    <x v="0"/>
    <s v="Avery 491"/>
    <x v="12"/>
    <n v="31.27"/>
    <x v="3"/>
    <n v="5578"/>
    <n v="112.35"/>
    <x v="222"/>
    <s v="Regular Air"/>
    <n v="0.99"/>
    <s v="Virginia"/>
    <n v="4.13"/>
    <n v="22015"/>
  </r>
  <r>
    <s v="Chicago"/>
    <n v="42"/>
    <s v="Fred Wasserman"/>
    <s v="Home Office"/>
    <n v="0.02"/>
    <n v="1"/>
    <x v="0"/>
    <n v="21636"/>
    <s v="Low"/>
    <n v="35"/>
    <n v="0.59"/>
    <x v="2"/>
    <x v="6"/>
    <s v="Accessory24"/>
    <x v="9"/>
    <n v="366.50700000000001"/>
    <x v="2"/>
    <n v="3006"/>
    <n v="1665.0395000000001"/>
    <x v="220"/>
    <s v="Regular Air"/>
    <n v="3.3"/>
    <s v="Illinois"/>
    <n v="55.99"/>
    <n v="60623"/>
  </r>
  <r>
    <s v="Burnsville"/>
    <n v="42"/>
    <s v="Matt Abelman"/>
    <s v="Consumer"/>
    <n v="0.04"/>
    <n v="1"/>
    <x v="0"/>
    <n v="45731"/>
    <s v="Critical"/>
    <n v="44"/>
    <n v="0.76"/>
    <x v="1"/>
    <x v="4"/>
    <s v="Hon 94000 Series Round Tables"/>
    <x v="4"/>
    <n v="-169.227"/>
    <x v="2"/>
    <n v="6434"/>
    <n v="12689.87"/>
    <x v="221"/>
    <s v="Delivery Truck"/>
    <n v="154.12"/>
    <s v="Minnesota"/>
    <n v="296.18"/>
    <n v="55337"/>
  </r>
  <r>
    <s v="Allen Park"/>
    <n v="42"/>
    <s v="Gene Hale"/>
    <s v="Consumer"/>
    <n v="0.01"/>
    <n v="1"/>
    <x v="0"/>
    <n v="45731"/>
    <s v="Critical"/>
    <n v="19"/>
    <n v="0.37"/>
    <x v="0"/>
    <x v="0"/>
    <s v="Xerox 1894"/>
    <x v="2"/>
    <n v="-30.06"/>
    <x v="2"/>
    <n v="6432"/>
    <n v="146.63"/>
    <x v="221"/>
    <s v="Express Air"/>
    <n v="6.22"/>
    <s v="Michigan"/>
    <n v="6.48"/>
    <n v="48101"/>
  </r>
  <r>
    <s v="Seattle"/>
    <n v="42"/>
    <s v="Brendan Sweed"/>
    <s v="Consumer"/>
    <n v="0.01"/>
    <n v="1"/>
    <x v="0"/>
    <n v="10464"/>
    <s v="Critical"/>
    <n v="23"/>
    <n v="0.36"/>
    <x v="0"/>
    <x v="0"/>
    <s v="Xerox 1897"/>
    <x v="2"/>
    <n v="-69.069999999999993"/>
    <x v="1"/>
    <n v="1450"/>
    <n v="121.73"/>
    <x v="221"/>
    <s v="Regular Air"/>
    <n v="6.07"/>
    <s v="Washington"/>
    <n v="4.9800000000000004"/>
    <n v="98115"/>
  </r>
  <r>
    <s v="Allen Park"/>
    <n v="42"/>
    <s v="Gene Hale"/>
    <s v="Consumer"/>
    <n v="0.03"/>
    <n v="1"/>
    <x v="0"/>
    <n v="45731"/>
    <s v="Critical"/>
    <n v="35"/>
    <n v="0.37"/>
    <x v="2"/>
    <x v="6"/>
    <s v="Accessory20"/>
    <x v="9"/>
    <n v="1160.577"/>
    <x v="2"/>
    <n v="6433"/>
    <n v="2506.2674999999999"/>
    <x v="223"/>
    <s v="Regular Air"/>
    <n v="3.3"/>
    <s v="Michigan"/>
    <n v="85.99"/>
    <n v="48101"/>
  </r>
  <r>
    <s v="Horn Lake"/>
    <n v="42"/>
    <s v="Jennifer Jackson"/>
    <s v="Home Office"/>
    <n v="0.03"/>
    <n v="1"/>
    <x v="0"/>
    <n v="48327"/>
    <s v="Not Specified"/>
    <n v="14"/>
    <n v="0.68"/>
    <x v="2"/>
    <x v="6"/>
    <s v="Imation 3.5&quot; IBM-Formatted Diskettes, 10/Pack"/>
    <x v="8"/>
    <n v="-44.82"/>
    <x v="3"/>
    <n v="6786"/>
    <n v="89.93"/>
    <x v="223"/>
    <s v="Regular Air"/>
    <n v="3.85"/>
    <s v="Mississippi"/>
    <n v="5.98"/>
    <n v="38637"/>
  </r>
  <r>
    <s v="Idaho Falls"/>
    <n v="42"/>
    <s v="Shaun Chance"/>
    <s v="Corporate"/>
    <n v="0.08"/>
    <n v="1"/>
    <x v="0"/>
    <n v="54949"/>
    <s v="Low"/>
    <n v="32"/>
    <n v="0.36"/>
    <x v="0"/>
    <x v="0"/>
    <s v="Xerox 1930"/>
    <x v="2"/>
    <n v="-94.59"/>
    <x v="1"/>
    <n v="7664"/>
    <n v="210.94"/>
    <x v="224"/>
    <s v="Regular Air"/>
    <n v="6.81"/>
    <s v="Idaho"/>
    <n v="6.48"/>
    <n v="83402"/>
  </r>
  <r>
    <s v="Chambersburg"/>
    <n v="42"/>
    <s v="Fred Wasserman"/>
    <s v="Home Office"/>
    <n v="7.0000000000000007E-2"/>
    <n v="1"/>
    <x v="0"/>
    <n v="21636"/>
    <s v="Low"/>
    <n v="6"/>
    <n v="0.68"/>
    <x v="0"/>
    <x v="0"/>
    <s v="Perma STOR-ALL™ Hanging File Box, 13 1/8&quot;W x 12 1/4&quot;D x 10 1/2&quot;H"/>
    <x v="0"/>
    <n v="-24.44"/>
    <x v="0"/>
    <n v="3005"/>
    <n v="40.06"/>
    <x v="224"/>
    <s v="Regular Air"/>
    <n v="4.6900000000000004"/>
    <s v="Pennsylvania"/>
    <n v="5.98"/>
    <n v="17201"/>
  </r>
  <r>
    <s v="Idaho Falls"/>
    <n v="42"/>
    <s v="Shaun Chance"/>
    <s v="Corporate"/>
    <n v="0.09"/>
    <n v="1"/>
    <x v="0"/>
    <n v="54949"/>
    <s v="Low"/>
    <n v="7"/>
    <n v="0.78"/>
    <x v="0"/>
    <x v="2"/>
    <s v="Tennsco Lockers, Gray"/>
    <x v="0"/>
    <n v="-293.74"/>
    <x v="1"/>
    <n v="7665"/>
    <n v="192.02"/>
    <x v="225"/>
    <s v="Delivery Truck"/>
    <n v="53.03"/>
    <s v="Idaho"/>
    <n v="20.98"/>
    <n v="83402"/>
  </r>
  <r>
    <s v="Chambersburg"/>
    <n v="42"/>
    <s v="Fred Wasserman"/>
    <s v="Home Office"/>
    <n v="0"/>
    <n v="1"/>
    <x v="0"/>
    <n v="21636"/>
    <s v="Low"/>
    <n v="16"/>
    <n v="0.38"/>
    <x v="0"/>
    <x v="0"/>
    <s v="Avery Flip-Chart Easel Binder, Black"/>
    <x v="3"/>
    <n v="-52.646999999999998"/>
    <x v="0"/>
    <n v="3004"/>
    <n v="376.65"/>
    <x v="225"/>
    <s v="Express Air"/>
    <n v="15.1"/>
    <s v="Pennsylvania"/>
    <n v="22.38"/>
    <n v="17201"/>
  </r>
  <r>
    <s v="Weatherford"/>
    <n v="42"/>
    <s v="Gary Mitchum"/>
    <s v="Consumer"/>
    <n v="0.1"/>
    <n v="1"/>
    <x v="0"/>
    <n v="20709"/>
    <s v="High"/>
    <n v="4"/>
    <n v="0.39"/>
    <x v="0"/>
    <x v="0"/>
    <s v="Avery 491"/>
    <x v="12"/>
    <n v="-2.06"/>
    <x v="2"/>
    <n v="2870"/>
    <n v="16.600000000000001"/>
    <x v="221"/>
    <s v="Regular Air"/>
    <n v="0.99"/>
    <s v="Texas"/>
    <n v="4.13"/>
    <n v="76086"/>
  </r>
  <r>
    <s v="Pearl"/>
    <n v="42"/>
    <s v="Justin Ellison"/>
    <s v="Home Office"/>
    <n v="0.06"/>
    <n v="1"/>
    <x v="0"/>
    <n v="46018"/>
    <s v="Medium"/>
    <n v="31"/>
    <n v="0.36"/>
    <x v="2"/>
    <x v="2"/>
    <s v="Lexmark Z54se Color Inkjet Printer"/>
    <x v="7"/>
    <n v="984.3"/>
    <x v="3"/>
    <n v="6463"/>
    <n v="2797.41"/>
    <x v="223"/>
    <s v="Delivery Truck"/>
    <n v="14"/>
    <s v="Mississippi"/>
    <n v="90.97"/>
    <n v="39208"/>
  </r>
  <r>
    <s v="Flint"/>
    <n v="42"/>
    <s v="Liz Price"/>
    <s v="Corporate"/>
    <n v="0.09"/>
    <n v="1"/>
    <x v="0"/>
    <n v="20389"/>
    <s v="High"/>
    <n v="31"/>
    <n v="0.59"/>
    <x v="1"/>
    <x v="4"/>
    <s v="Atlantic Metals Mobile 3-Shelf Bookcases, Custom Colors"/>
    <x v="10"/>
    <n v="883.29"/>
    <x v="2"/>
    <n v="2824"/>
    <n v="7477.78"/>
    <x v="222"/>
    <s v="Delivery Truck"/>
    <n v="41.91"/>
    <s v="Michigan"/>
    <n v="260.98"/>
    <n v="48505"/>
  </r>
  <r>
    <s v="Flint"/>
    <n v="42"/>
    <s v="Liz Price"/>
    <s v="Corporate"/>
    <n v="0.01"/>
    <n v="1"/>
    <x v="0"/>
    <n v="20389"/>
    <s v="High"/>
    <n v="24"/>
    <n v="0.52"/>
    <x v="1"/>
    <x v="6"/>
    <s v="Ultra Door Pull Handle"/>
    <x v="5"/>
    <n v="-30.42"/>
    <x v="2"/>
    <n v="2825"/>
    <n v="270.39"/>
    <x v="222"/>
    <s v="Regular Air"/>
    <n v="7.94"/>
    <s v="Michigan"/>
    <n v="10.52"/>
    <n v="48505"/>
  </r>
  <r>
    <s v="Flint"/>
    <n v="42"/>
    <s v="Liz Price"/>
    <s v="Corporate"/>
    <n v="0.02"/>
    <n v="1"/>
    <x v="0"/>
    <n v="20389"/>
    <s v="High"/>
    <n v="30"/>
    <n v="0.4"/>
    <x v="0"/>
    <x v="0"/>
    <s v="Xerox 1920"/>
    <x v="2"/>
    <n v="-107.37"/>
    <x v="2"/>
    <n v="2826"/>
    <n v="201.35"/>
    <x v="222"/>
    <s v="Express Air"/>
    <n v="7.5"/>
    <s v="Michigan"/>
    <n v="5.98"/>
    <n v="48505"/>
  </r>
  <r>
    <s v="Weatherford"/>
    <n v="42"/>
    <s v="Gary Mitchum"/>
    <s v="Consumer"/>
    <n v="0.04"/>
    <n v="1"/>
    <x v="0"/>
    <n v="20709"/>
    <s v="High"/>
    <n v="5"/>
    <n v="0.39"/>
    <x v="0"/>
    <x v="0"/>
    <s v="Avery White Multi-Purpose Labels"/>
    <x v="12"/>
    <n v="2.98"/>
    <x v="2"/>
    <n v="2871"/>
    <n v="25.1"/>
    <x v="222"/>
    <s v="Regular Air"/>
    <n v="0.49"/>
    <s v="Texas"/>
    <n v="4.9800000000000004"/>
    <n v="76086"/>
  </r>
  <r>
    <s v="Tualatin"/>
    <n v="42"/>
    <s v="Claire Good"/>
    <s v="Home Office"/>
    <n v="0.03"/>
    <n v="1"/>
    <x v="0"/>
    <n v="56163"/>
    <s v="Not Specified"/>
    <n v="3"/>
    <n v="0.38"/>
    <x v="0"/>
    <x v="3"/>
    <s v="Snap-A-Way® Black Print Carbonless Ruled Speed Letter, Triplicate"/>
    <x v="2"/>
    <n v="-14.47"/>
    <x v="1"/>
    <n v="7856"/>
    <n v="119.9"/>
    <x v="222"/>
    <s v="Regular Air"/>
    <n v="5.08"/>
    <s v="Oregon"/>
    <n v="37.94"/>
    <n v="97062"/>
  </r>
  <r>
    <s v="Manhattan Beach"/>
    <n v="42"/>
    <s v="Brad Thomas"/>
    <s v="Corporate"/>
    <n v="0"/>
    <n v="1"/>
    <x v="0"/>
    <n v="55330"/>
    <s v="Medium"/>
    <n v="49"/>
    <n v="0.43"/>
    <x v="1"/>
    <x v="0"/>
    <s v="DAX Copper Panel Document Frame, 5 x 7 Size"/>
    <x v="5"/>
    <n v="141.16999999999999"/>
    <x v="1"/>
    <n v="7721"/>
    <n v="633.91"/>
    <x v="223"/>
    <s v="Regular Air"/>
    <n v="5.16"/>
    <s v="California"/>
    <n v="12.58"/>
    <n v="90266"/>
  </r>
  <r>
    <s v="Arlington Heights"/>
    <n v="42"/>
    <s v="Ann Chong"/>
    <s v="Corporate"/>
    <n v="0.1"/>
    <n v="1"/>
    <x v="0"/>
    <n v="5894"/>
    <s v="High"/>
    <n v="7"/>
    <n v="0.38"/>
    <x v="0"/>
    <x v="0"/>
    <s v="Avery Arch Ring Binders"/>
    <x v="3"/>
    <n v="87.677499999999995"/>
    <x v="2"/>
    <n v="817"/>
    <n v="384.33"/>
    <x v="222"/>
    <s v="Regular Air"/>
    <n v="1.49"/>
    <s v="Illinois"/>
    <n v="58.1"/>
    <n v="60004"/>
  </r>
  <r>
    <s v="Leawood"/>
    <n v="42"/>
    <s v="Sonia Sunley"/>
    <s v="Small Business"/>
    <n v="0.05"/>
    <n v="1"/>
    <x v="0"/>
    <n v="45573"/>
    <s v="High"/>
    <n v="5"/>
    <n v="0.64"/>
    <x v="1"/>
    <x v="2"/>
    <s v="Hon Every-Day® Chair Series Swivel Task Chairs"/>
    <x v="1"/>
    <n v="-151.46"/>
    <x v="2"/>
    <n v="6415"/>
    <n v="627.64"/>
    <x v="226"/>
    <s v="Delivery Truck"/>
    <n v="30"/>
    <s v="Kansas"/>
    <n v="120.98"/>
    <n v="66209"/>
  </r>
  <r>
    <s v="Friendswood"/>
    <n v="42"/>
    <s v="Jonathan Howell"/>
    <s v="Consumer"/>
    <n v="0"/>
    <n v="1"/>
    <x v="0"/>
    <n v="18723"/>
    <s v="Medium"/>
    <n v="1"/>
    <n v="0.83"/>
    <x v="2"/>
    <x v="6"/>
    <s v="Accessory28"/>
    <x v="9"/>
    <n v="-232.804"/>
    <x v="2"/>
    <n v="2591"/>
    <n v="52.096499999999999"/>
    <x v="226"/>
    <s v="Regular Air"/>
    <n v="2.5"/>
    <s v="Texas"/>
    <n v="55.99"/>
    <n v="77546"/>
  </r>
  <r>
    <s v="Aurora"/>
    <n v="42"/>
    <s v="Ann Chong"/>
    <s v="Corporate"/>
    <n v="0.01"/>
    <n v="1"/>
    <x v="0"/>
    <n v="5894"/>
    <s v="High"/>
    <n v="3"/>
    <n v="0.55000000000000004"/>
    <x v="0"/>
    <x v="0"/>
    <s v="APC 7 Outlet Network SurgeArrest Surge Protector"/>
    <x v="13"/>
    <n v="-68.22"/>
    <x v="2"/>
    <n v="818"/>
    <n v="239.03"/>
    <x v="224"/>
    <s v="Regular Air"/>
    <n v="4.5"/>
    <s v="Illinois"/>
    <n v="80.48"/>
    <n v="60505"/>
  </r>
  <r>
    <s v="Gulfport"/>
    <n v="42"/>
    <s v="Jack O'Briant"/>
    <s v="Consumer"/>
    <n v="0.03"/>
    <n v="1"/>
    <x v="0"/>
    <n v="52867"/>
    <s v="High"/>
    <n v="15"/>
    <n v="0.63"/>
    <x v="1"/>
    <x v="4"/>
    <s v="Bevis 36 x 72 Conference Tables"/>
    <x v="4"/>
    <n v="-286.89999999999998"/>
    <x v="3"/>
    <n v="7409"/>
    <n v="1917.61"/>
    <x v="226"/>
    <s v="Delivery Truck"/>
    <n v="51.94"/>
    <s v="Mississippi"/>
    <n v="124.49"/>
    <n v="39503"/>
  </r>
  <r>
    <s v="Hickory"/>
    <n v="42"/>
    <s v="Liz Carlisle"/>
    <s v="Corporate"/>
    <n v="7.0000000000000007E-2"/>
    <n v="1"/>
    <x v="0"/>
    <n v="18049"/>
    <s v="Medium"/>
    <n v="10"/>
    <n v="0.36"/>
    <x v="0"/>
    <x v="0"/>
    <s v="Xerox 1983"/>
    <x v="2"/>
    <n v="-22.57"/>
    <x v="3"/>
    <n v="2481"/>
    <n v="65.52"/>
    <x v="224"/>
    <s v="Regular Air"/>
    <n v="5.46"/>
    <s v="North Carolina"/>
    <n v="5.98"/>
    <n v="28601"/>
  </r>
  <r>
    <s v="Mooresville"/>
    <n v="42"/>
    <s v="MaryBeth Skach"/>
    <s v="Home Office"/>
    <n v="0.03"/>
    <n v="1"/>
    <x v="0"/>
    <n v="41636"/>
    <s v="Critical"/>
    <n v="47"/>
    <n v="0.65"/>
    <x v="1"/>
    <x v="5"/>
    <s v="Tenex Contemporary Contur Chairmats for Low and Medium Pile Carpet, Computer, 39&quot; x 49&quot;"/>
    <x v="5"/>
    <n v="1521.31"/>
    <x v="3"/>
    <n v="5869"/>
    <n v="5294.48"/>
    <x v="224"/>
    <s v="Regular Air"/>
    <n v="5.81"/>
    <s v="North Carolina"/>
    <n v="107.53"/>
    <n v="28115"/>
  </r>
  <r>
    <s v="Oakdale"/>
    <n v="42"/>
    <s v="Steve Carroll"/>
    <s v="Consumer"/>
    <n v="0.09"/>
    <n v="1"/>
    <x v="0"/>
    <n v="29956"/>
    <s v="Critical"/>
    <n v="48"/>
    <n v="0.56999999999999995"/>
    <x v="0"/>
    <x v="3"/>
    <s v="Newell 307"/>
    <x v="6"/>
    <n v="-12.95"/>
    <x v="2"/>
    <n v="4213"/>
    <n v="80.33"/>
    <x v="224"/>
    <s v="Regular Air"/>
    <n v="0.83"/>
    <s v="Minnesota"/>
    <n v="1.82"/>
    <n v="55128"/>
  </r>
  <r>
    <s v="Pullman"/>
    <n v="42"/>
    <s v="Yoseph Carroll"/>
    <s v="Consumer"/>
    <n v="0.08"/>
    <n v="1"/>
    <x v="0"/>
    <n v="11840"/>
    <s v="Critical"/>
    <n v="43"/>
    <n v="0.37"/>
    <x v="0"/>
    <x v="0"/>
    <s v="Ampad #10 Peel &amp; Seel® Holiday Envelopes"/>
    <x v="15"/>
    <n v="-6.24"/>
    <x v="1"/>
    <n v="1635"/>
    <n v="181.5"/>
    <x v="224"/>
    <s v="Regular Air"/>
    <n v="2.5"/>
    <s v="Washington"/>
    <n v="4.4800000000000004"/>
    <n v="99163"/>
  </r>
  <r>
    <s v="Oakland"/>
    <n v="42"/>
    <s v="Berenike Kampe"/>
    <s v="Corporate"/>
    <n v="0.03"/>
    <n v="1"/>
    <x v="0"/>
    <n v="42343"/>
    <s v="Critical"/>
    <n v="31"/>
    <n v="0.36"/>
    <x v="0"/>
    <x v="0"/>
    <s v="Xerox 1893"/>
    <x v="2"/>
    <n v="230.37"/>
    <x v="1"/>
    <n v="5973"/>
    <n v="1311.68"/>
    <x v="224"/>
    <s v="Regular Air"/>
    <n v="17.48"/>
    <s v="California"/>
    <n v="40.99"/>
    <n v="94601"/>
  </r>
  <r>
    <s v="Tewksbury"/>
    <n v="42"/>
    <s v="Elizabeth Moffitt"/>
    <s v="Consumer"/>
    <n v="0.06"/>
    <n v="1"/>
    <x v="0"/>
    <n v="15971"/>
    <s v="High"/>
    <n v="15"/>
    <n v="0.56999999999999995"/>
    <x v="2"/>
    <x v="0"/>
    <n v="2180"/>
    <x v="9"/>
    <n v="32.750999999999998"/>
    <x v="0"/>
    <n v="2212"/>
    <n v="2172.5149999999999"/>
    <x v="224"/>
    <s v="Regular Air"/>
    <n v="8.99"/>
    <s v="MA"/>
    <n v="175.99"/>
    <n v="1876"/>
  </r>
  <r>
    <s v="Pikesville"/>
    <n v="42"/>
    <s v="Barry Gonzalez"/>
    <s v="Small Business"/>
    <n v="0.01"/>
    <n v="1"/>
    <x v="0"/>
    <n v="37760"/>
    <s v="High"/>
    <n v="18"/>
    <n v="0.52"/>
    <x v="2"/>
    <x v="6"/>
    <s v="80 Minute Slim Jewel Case CD-R , 10/Pack - Staples"/>
    <x v="8"/>
    <n v="10.74"/>
    <x v="0"/>
    <n v="5302"/>
    <n v="157.85"/>
    <x v="224"/>
    <s v="Regular Air"/>
    <n v="1.99"/>
    <s v="Maryland"/>
    <n v="8.33"/>
    <n v="21208"/>
  </r>
  <r>
    <s v="Oakland"/>
    <n v="42"/>
    <s v="Berenike Kampe"/>
    <s v="Corporate"/>
    <n v="0.04"/>
    <n v="1"/>
    <x v="0"/>
    <n v="42343"/>
    <s v="Critical"/>
    <n v="46"/>
    <m/>
    <x v="1"/>
    <x v="4"/>
    <s v="Safco Value Mate Steel Bookcase, Baked Enamel Finish on Steel, Black"/>
    <x v="10"/>
    <n v="239.23"/>
    <x v="1"/>
    <n v="5972"/>
    <n v="3412.08"/>
    <x v="227"/>
    <s v="Delivery Truck"/>
    <n v="26.85"/>
    <s v="California"/>
    <n v="70.98"/>
    <n v="94601"/>
  </r>
  <r>
    <s v="Conroe"/>
    <n v="42"/>
    <s v="Jim Mitchum"/>
    <s v="Consumer"/>
    <n v="0.04"/>
    <n v="1"/>
    <x v="0"/>
    <n v="14115"/>
    <s v="Not Specified"/>
    <n v="24"/>
    <n v="0.53"/>
    <x v="1"/>
    <x v="0"/>
    <s v="Eldon® 200 Class™ Desk Accessories"/>
    <x v="5"/>
    <n v="-38.380000000000003"/>
    <x v="2"/>
    <n v="1976"/>
    <n v="158.78"/>
    <x v="227"/>
    <s v="Regular Air"/>
    <n v="5.41"/>
    <s v="Texas"/>
    <n v="6.28"/>
    <n v="77301"/>
  </r>
  <r>
    <s v="New Bern"/>
    <n v="42"/>
    <s v="MaryBeth Skach"/>
    <s v="Home Office"/>
    <n v="0.05"/>
    <n v="1"/>
    <x v="0"/>
    <n v="41636"/>
    <s v="Critical"/>
    <n v="25"/>
    <n v="0.56999999999999995"/>
    <x v="0"/>
    <x v="6"/>
    <s v="Stanley Bostitch Contemporary Electric Pencil Sharpeners"/>
    <x v="6"/>
    <n v="-47.28"/>
    <x v="3"/>
    <n v="5870"/>
    <n v="423.15"/>
    <x v="227"/>
    <s v="Regular Air"/>
    <n v="7.78"/>
    <s v="North Carolina"/>
    <n v="16.98"/>
    <n v="28560"/>
  </r>
  <r>
    <s v="Fort Lauderdale"/>
    <n v="42"/>
    <s v="Mick Crebagga"/>
    <s v="Home Office"/>
    <n v="0.05"/>
    <n v="1"/>
    <x v="0"/>
    <n v="6406"/>
    <s v="Critical"/>
    <n v="43"/>
    <n v="0.55000000000000004"/>
    <x v="0"/>
    <x v="6"/>
    <s v="Kleencut® Forged Office Shears by Acme United Corporation"/>
    <x v="16"/>
    <n v="-70.8"/>
    <x v="3"/>
    <n v="892"/>
    <n v="92.63"/>
    <x v="227"/>
    <s v="Regular Air"/>
    <n v="2.56"/>
    <s v="Florida"/>
    <n v="2.08"/>
    <n v="33311"/>
  </r>
  <r>
    <s v="Conroe"/>
    <n v="42"/>
    <s v="Jim Mitchum"/>
    <s v="Consumer"/>
    <n v="0.06"/>
    <n v="1"/>
    <x v="0"/>
    <n v="14115"/>
    <s v="Not Specified"/>
    <n v="46"/>
    <n v="0.57999999999999996"/>
    <x v="2"/>
    <x v="0"/>
    <n v="3395"/>
    <x v="9"/>
    <n v="591.91200000000003"/>
    <x v="2"/>
    <n v="1977"/>
    <n v="3296.0619999999999"/>
    <x v="227"/>
    <s v="Regular Air"/>
    <n v="10.78"/>
    <s v="Texas"/>
    <n v="85.99"/>
    <n v="77301"/>
  </r>
  <r>
    <s v="New Bern"/>
    <n v="42"/>
    <s v="MaryBeth Skach"/>
    <s v="Home Office"/>
    <n v="0.03"/>
    <n v="1"/>
    <x v="0"/>
    <n v="41636"/>
    <s v="Critical"/>
    <n v="27"/>
    <n v="0.56000000000000005"/>
    <x v="2"/>
    <x v="0"/>
    <n v="282"/>
    <x v="9"/>
    <n v="722.24099999999999"/>
    <x v="3"/>
    <n v="5871"/>
    <n v="2762.857"/>
    <x v="227"/>
    <s v="Regular Air"/>
    <n v="4.2300000000000004"/>
    <s v="North Carolina"/>
    <n v="115.99"/>
    <n v="28560"/>
  </r>
  <r>
    <s v="Pikesville"/>
    <n v="42"/>
    <s v="Barry Gonzalez"/>
    <s v="Small Business"/>
    <n v="0.04"/>
    <n v="1"/>
    <x v="0"/>
    <n v="37760"/>
    <s v="High"/>
    <n v="38"/>
    <n v="0.55000000000000004"/>
    <x v="2"/>
    <x v="3"/>
    <s v="Accessory34"/>
    <x v="9"/>
    <n v="897.86699999999996"/>
    <x v="0"/>
    <n v="5303"/>
    <n v="2773.0315000000001"/>
    <x v="227"/>
    <s v="Regular Air"/>
    <n v="0.99"/>
    <s v="Maryland"/>
    <n v="85.99"/>
    <n v="21208"/>
  </r>
  <r>
    <s v="Prior Lake"/>
    <n v="42"/>
    <s v="John Castell"/>
    <s v="Consumer"/>
    <n v="0.05"/>
    <n v="1"/>
    <x v="0"/>
    <n v="30467"/>
    <s v="Critical"/>
    <n v="5"/>
    <n v="0.35"/>
    <x v="0"/>
    <x v="0"/>
    <s v="GBC DocuBind 200 Manual Binding Machine"/>
    <x v="3"/>
    <n v="289.87549999999999"/>
    <x v="2"/>
    <n v="4278"/>
    <n v="2019.65"/>
    <x v="227"/>
    <s v="Regular Air"/>
    <n v="19.989999999999998"/>
    <s v="Minnesota"/>
    <n v="420.98"/>
    <n v="55372"/>
  </r>
  <r>
    <s v="Addison"/>
    <n v="42"/>
    <s v="Toby Braunhardt"/>
    <s v="Corporate"/>
    <n v="0.1"/>
    <n v="1"/>
    <x v="0"/>
    <n v="34177"/>
    <s v="High"/>
    <n v="26"/>
    <n v="0.38"/>
    <x v="0"/>
    <x v="0"/>
    <s v="Self-Adhesive Address Labels for Typewriters by Universal"/>
    <x v="12"/>
    <n v="73.180000000000007"/>
    <x v="2"/>
    <n v="4804"/>
    <n v="172.76"/>
    <x v="227"/>
    <s v="Regular Air"/>
    <n v="0.49"/>
    <s v="Illinois"/>
    <n v="7.31"/>
    <n v="60101"/>
  </r>
  <r>
    <s v="Hoboken"/>
    <n v="42"/>
    <s v="Julie Kriz"/>
    <s v="Corporate"/>
    <n v="0.03"/>
    <n v="1"/>
    <x v="0"/>
    <n v="56260"/>
    <s v="Not Specified"/>
    <n v="34"/>
    <n v="0.37"/>
    <x v="0"/>
    <x v="0"/>
    <s v="Xerox 216"/>
    <x v="2"/>
    <n v="-139.66"/>
    <x v="0"/>
    <n v="7866"/>
    <n v="223.76"/>
    <x v="227"/>
    <s v="Regular Air"/>
    <n v="7.91"/>
    <s v="New Jersey"/>
    <n v="6.48"/>
    <n v="7030"/>
  </r>
  <r>
    <s v="Rome"/>
    <n v="42"/>
    <s v="Maya Herman"/>
    <s v="Corporate"/>
    <n v="0.02"/>
    <n v="1"/>
    <x v="0"/>
    <n v="15751"/>
    <s v="Critical"/>
    <n v="37"/>
    <n v="0.39"/>
    <x v="0"/>
    <x v="0"/>
    <s v="Avery White Multi-Purpose Labels"/>
    <x v="12"/>
    <n v="89.65"/>
    <x v="3"/>
    <n v="2187"/>
    <n v="189.6"/>
    <x v="227"/>
    <s v="Regular Air"/>
    <n v="0.49"/>
    <s v="Georgia"/>
    <n v="4.9800000000000004"/>
    <n v="30161"/>
  </r>
  <r>
    <s v="Manhattan Beach"/>
    <n v="42"/>
    <s v="Brad Thomas"/>
    <s v="Home Office"/>
    <n v="0.08"/>
    <n v="1"/>
    <x v="0"/>
    <n v="47910"/>
    <s v="High"/>
    <n v="30"/>
    <n v="0.55000000000000004"/>
    <x v="0"/>
    <x v="0"/>
    <s v="Hot File® 7-Pocket, Floor Stand"/>
    <x v="0"/>
    <n v="1389.18"/>
    <x v="1"/>
    <n v="6730"/>
    <n v="5290.57"/>
    <x v="227"/>
    <s v="Regular Air"/>
    <n v="19.989999999999998"/>
    <s v="California"/>
    <n v="178.47"/>
    <n v="90266"/>
  </r>
  <r>
    <s v="Addison"/>
    <n v="42"/>
    <s v="Toby Braunhardt"/>
    <s v="Corporate"/>
    <n v="0.1"/>
    <n v="1"/>
    <x v="0"/>
    <n v="34177"/>
    <s v="High"/>
    <n v="50"/>
    <n v="0.81"/>
    <x v="2"/>
    <x v="3"/>
    <s v="Accessory37"/>
    <x v="9"/>
    <n v="-83.951999999999998"/>
    <x v="2"/>
    <n v="4805"/>
    <n v="853.16200000000003"/>
    <x v="227"/>
    <s v="Regular Air"/>
    <n v="2.5"/>
    <s v="Illinois"/>
    <n v="20.99"/>
    <n v="60101"/>
  </r>
  <r>
    <s v="Rome"/>
    <n v="42"/>
    <s v="Maya Herman"/>
    <s v="Corporate"/>
    <n v="0.01"/>
    <n v="1"/>
    <x v="0"/>
    <n v="15751"/>
    <s v="Critical"/>
    <n v="21"/>
    <n v="0.83"/>
    <x v="2"/>
    <x v="6"/>
    <s v="Accessory15"/>
    <x v="9"/>
    <n v="-26.047999999999998"/>
    <x v="3"/>
    <n v="2188"/>
    <n v="397.73200000000003"/>
    <x v="227"/>
    <s v="Regular Air"/>
    <n v="0.99"/>
    <s v="Georgia"/>
    <n v="20.99"/>
    <n v="30161"/>
  </r>
  <r>
    <s v="Roselle"/>
    <n v="42"/>
    <s v="Aaron Hawkins"/>
    <s v="Home Office"/>
    <n v="0.06"/>
    <n v="1"/>
    <x v="0"/>
    <n v="26949"/>
    <s v="Critical"/>
    <n v="48"/>
    <n v="0.45"/>
    <x v="1"/>
    <x v="6"/>
    <s v="DAX Two-Tone Rosewood/Black Document Frame, Desktop, 5 x 7"/>
    <x v="5"/>
    <n v="-103.48"/>
    <x v="0"/>
    <n v="3776"/>
    <n v="460.69"/>
    <x v="225"/>
    <s v="Regular Air"/>
    <n v="7.29"/>
    <s v="New Jersey"/>
    <n v="9.48"/>
    <n v="7203"/>
  </r>
  <r>
    <s v="Hays"/>
    <n v="42"/>
    <s v="Sarah Foster"/>
    <s v="Corporate"/>
    <n v="7.0000000000000007E-2"/>
    <n v="1"/>
    <x v="0"/>
    <n v="50310"/>
    <s v="Medium"/>
    <n v="42"/>
    <n v="0.56000000000000005"/>
    <x v="0"/>
    <x v="0"/>
    <s v="Belkin F9M820V08 8 Outlet Surge"/>
    <x v="13"/>
    <n v="520.41"/>
    <x v="2"/>
    <n v="7051"/>
    <n v="1811.3"/>
    <x v="225"/>
    <s v="Express Air"/>
    <n v="4.62"/>
    <s v="Kansas"/>
    <n v="42.98"/>
    <n v="67601"/>
  </r>
  <r>
    <s v="Hays"/>
    <n v="42"/>
    <s v="Sarah Foster"/>
    <s v="Corporate"/>
    <n v="0.03"/>
    <n v="1"/>
    <x v="0"/>
    <n v="50310"/>
    <s v="Medium"/>
    <n v="22"/>
    <n v="0.6"/>
    <x v="2"/>
    <x v="0"/>
    <s v="Fellowes Basic 104-Key Keyboard, Platinum"/>
    <x v="8"/>
    <n v="34.03"/>
    <x v="2"/>
    <n v="7053"/>
    <n v="482.37"/>
    <x v="225"/>
    <s v="Regular Air"/>
    <n v="4"/>
    <s v="Kansas"/>
    <n v="20.95"/>
    <n v="67601"/>
  </r>
  <r>
    <s v="Hays"/>
    <n v="42"/>
    <s v="Sarah Foster"/>
    <s v="Corporate"/>
    <n v="0.03"/>
    <n v="1"/>
    <x v="0"/>
    <n v="50310"/>
    <s v="Medium"/>
    <n v="43"/>
    <n v="0.66"/>
    <x v="1"/>
    <x v="2"/>
    <s v="Global Leather Task Chair, Black"/>
    <x v="1"/>
    <n v="-444.14"/>
    <x v="2"/>
    <n v="7052"/>
    <n v="4095.76"/>
    <x v="228"/>
    <s v="Delivery Truck"/>
    <n v="42"/>
    <s v="Kansas"/>
    <n v="89.99"/>
    <n v="67601"/>
  </r>
  <r>
    <s v="Addison"/>
    <n v="42"/>
    <s v="Toby Braunhardt"/>
    <s v="Corporate"/>
    <n v="0.02"/>
    <n v="1"/>
    <x v="0"/>
    <n v="34177"/>
    <s v="High"/>
    <n v="13"/>
    <n v="0.39"/>
    <x v="0"/>
    <x v="0"/>
    <s v="Avery 494"/>
    <x v="12"/>
    <n v="9.4700000000000006"/>
    <x v="2"/>
    <n v="4803"/>
    <n v="34.42"/>
    <x v="228"/>
    <s v="Regular Air"/>
    <n v="0.5"/>
    <s v="Illinois"/>
    <n v="2.61"/>
    <n v="60101"/>
  </r>
  <r>
    <s v="Las Vegas"/>
    <n v="42"/>
    <s v="Chloris Kastensmidt"/>
    <s v="Consumer"/>
    <n v="0.04"/>
    <n v="1"/>
    <x v="0"/>
    <n v="38598"/>
    <s v="Low"/>
    <n v="17"/>
    <n v="0.62"/>
    <x v="1"/>
    <x v="4"/>
    <s v="Riverside Palais Royal Lawyers Bookcase, Royale Cherry Finish"/>
    <x v="10"/>
    <n v="2860.31"/>
    <x v="1"/>
    <n v="5433"/>
    <n v="14665.15"/>
    <x v="229"/>
    <s v="Delivery Truck"/>
    <n v="44.55"/>
    <s v="Nevada"/>
    <n v="880.98"/>
    <n v="89115"/>
  </r>
  <r>
    <s v="Las Vegas"/>
    <n v="42"/>
    <s v="Chloris Kastensmidt"/>
    <s v="Consumer"/>
    <n v="7.0000000000000007E-2"/>
    <n v="1"/>
    <x v="0"/>
    <n v="38598"/>
    <s v="Low"/>
    <n v="24"/>
    <n v="0.37"/>
    <x v="1"/>
    <x v="6"/>
    <s v="Electrix 20W Halogen Replacement Bulb for Zoom-In Desk Lamp"/>
    <x v="5"/>
    <n v="113.98"/>
    <x v="1"/>
    <n v="5434"/>
    <n v="324.97000000000003"/>
    <x v="230"/>
    <s v="Regular Air"/>
    <n v="4.95"/>
    <s v="Nevada"/>
    <n v="13.4"/>
    <n v="89115"/>
  </r>
  <r>
    <s v="Las Vegas"/>
    <n v="42"/>
    <s v="Chloris Kastensmidt"/>
    <s v="Consumer"/>
    <n v="0.01"/>
    <n v="1"/>
    <x v="0"/>
    <n v="38598"/>
    <s v="Low"/>
    <n v="27"/>
    <n v="0.38"/>
    <x v="2"/>
    <x v="5"/>
    <s v="210 Trimline Phone, White"/>
    <x v="7"/>
    <n v="-70.522199999999998"/>
    <x v="1"/>
    <n v="5435"/>
    <n v="451.52"/>
    <x v="231"/>
    <s v="Regular Air"/>
    <n v="11.28"/>
    <s v="Nevada"/>
    <n v="15.99"/>
    <n v="89115"/>
  </r>
  <r>
    <s v="Gresham"/>
    <n v="42"/>
    <s v="Adam Shillingsburg"/>
    <s v="Corporate"/>
    <n v="0.05"/>
    <n v="1"/>
    <x v="0"/>
    <n v="46469"/>
    <s v="Critical"/>
    <n v="17"/>
    <n v="0.78"/>
    <x v="1"/>
    <x v="2"/>
    <s v="Novimex High-Tech Fabric Mesh Task Chair"/>
    <x v="1"/>
    <n v="-382.43"/>
    <x v="1"/>
    <n v="6531"/>
    <n v="1210.72"/>
    <x v="228"/>
    <s v="Delivery Truck"/>
    <n v="30"/>
    <s v="Oregon"/>
    <n v="70.98"/>
    <n v="97030"/>
  </r>
  <r>
    <s v="Glen Cove"/>
    <n v="42"/>
    <s v="Jennifer Ferguson"/>
    <s v="Home Office"/>
    <n v="0"/>
    <n v="1"/>
    <x v="0"/>
    <n v="23392"/>
    <s v="Medium"/>
    <n v="24"/>
    <n v="0.79"/>
    <x v="1"/>
    <x v="1"/>
    <s v="Hon 2111 Invitation™ Series Corner Table"/>
    <x v="4"/>
    <n v="-505.98447900000002"/>
    <x v="0"/>
    <n v="3270"/>
    <n v="4276.0959999999995"/>
    <x v="228"/>
    <s v="Regular Air"/>
    <n v="69"/>
    <s v="New York"/>
    <n v="209.37"/>
    <n v="11542"/>
  </r>
  <r>
    <s v="Twentynine Palms"/>
    <n v="42"/>
    <s v="Tamara Willingham"/>
    <s v="Corporate"/>
    <n v="0.05"/>
    <n v="1"/>
    <x v="0"/>
    <n v="37830"/>
    <s v="Not Specified"/>
    <n v="39"/>
    <n v="0.56000000000000005"/>
    <x v="0"/>
    <x v="0"/>
    <s v="BOSTON® Ranger® #55 Pencil Sharpener, Black"/>
    <x v="6"/>
    <n v="148.88999999999999"/>
    <x v="1"/>
    <n v="5322"/>
    <n v="977.92"/>
    <x v="228"/>
    <s v="Express Air"/>
    <n v="5.37"/>
    <s v="California"/>
    <n v="25.99"/>
    <n v="92277"/>
  </r>
  <r>
    <s v="Gresham"/>
    <n v="42"/>
    <s v="Adam Shillingsburg"/>
    <s v="Corporate"/>
    <n v="0.05"/>
    <n v="1"/>
    <x v="0"/>
    <n v="46469"/>
    <s v="Critical"/>
    <n v="18"/>
    <n v="0.38"/>
    <x v="0"/>
    <x v="0"/>
    <s v="Staples Copy Paper (20Lb. and 84 Bright)"/>
    <x v="2"/>
    <n v="-35.36"/>
    <x v="1"/>
    <n v="6532"/>
    <n v="93.26"/>
    <x v="228"/>
    <s v="Regular Air"/>
    <n v="4.7"/>
    <s v="Oregon"/>
    <n v="4.9800000000000004"/>
    <n v="97030"/>
  </r>
  <r>
    <s v="The Colony"/>
    <n v="42"/>
    <s v="Edward Nazzal"/>
    <s v="Home Office"/>
    <n v="0.02"/>
    <n v="1"/>
    <x v="0"/>
    <n v="9893"/>
    <s v="Medium"/>
    <n v="1"/>
    <n v="0.62"/>
    <x v="1"/>
    <x v="2"/>
    <s v="Office Star - Mid Back Dual function Ergonomic High Back Chair with 2-Way Adjustable Arms"/>
    <x v="1"/>
    <n v="-98.3"/>
    <x v="2"/>
    <n v="1357"/>
    <n v="192.49"/>
    <x v="229"/>
    <s v="Delivery Truck"/>
    <n v="30"/>
    <s v="Texas"/>
    <n v="160.97999999999999"/>
    <n v="75056"/>
  </r>
  <r>
    <s v="Waterville"/>
    <n v="42"/>
    <s v="Janet Martin"/>
    <s v="Corporate"/>
    <n v="0.1"/>
    <n v="1"/>
    <x v="0"/>
    <n v="29346"/>
    <s v="Low"/>
    <n v="2"/>
    <n v="0.35"/>
    <x v="0"/>
    <x v="0"/>
    <s v="Peel &amp; Seel® Recycled Catalog Envelopes, Brown"/>
    <x v="15"/>
    <n v="-16.149999999999999"/>
    <x v="0"/>
    <n v="4127"/>
    <n v="29.06"/>
    <x v="230"/>
    <s v="Regular Air"/>
    <n v="6.97"/>
    <s v="Maine"/>
    <n v="11.58"/>
    <n v="4901"/>
  </r>
  <r>
    <s v="Bartlesville"/>
    <n v="42"/>
    <s v="Jas O'Carroll"/>
    <s v="Home Office"/>
    <n v="0.04"/>
    <n v="1"/>
    <x v="0"/>
    <n v="55840"/>
    <s v="Medium"/>
    <n v="11"/>
    <n v="0.38"/>
    <x v="0"/>
    <x v="0"/>
    <s v="Xerox 190"/>
    <x v="2"/>
    <n v="-25.21"/>
    <x v="2"/>
    <n v="7804"/>
    <n v="59.03"/>
    <x v="225"/>
    <s v="Regular Air"/>
    <n v="4.8600000000000003"/>
    <s v="Oklahoma"/>
    <n v="4.9800000000000004"/>
    <n v="74006"/>
  </r>
  <r>
    <s v="Keller"/>
    <n v="42"/>
    <s v="Naresj Patel"/>
    <s v="Corporate"/>
    <n v="0.03"/>
    <n v="1"/>
    <x v="0"/>
    <n v="40647"/>
    <s v="High"/>
    <n v="47"/>
    <n v="0.36"/>
    <x v="0"/>
    <x v="0"/>
    <s v="White Dual Perf Computer Printout Paper, 2700 Sheets, 1 Part, Heavyweight, 20 lbs., 14 7/8 x 11"/>
    <x v="2"/>
    <n v="267.10000000000002"/>
    <x v="2"/>
    <n v="5729"/>
    <n v="1982.16"/>
    <x v="228"/>
    <s v="Regular Air"/>
    <n v="19.989999999999998"/>
    <s v="Texas"/>
    <n v="40.99"/>
    <n v="76248"/>
  </r>
  <r>
    <s v="Durango"/>
    <n v="42"/>
    <s v="Maribeth Dona"/>
    <s v="Home Office"/>
    <n v="0.03"/>
    <n v="1"/>
    <x v="0"/>
    <n v="2790"/>
    <s v="High"/>
    <n v="15"/>
    <n v="0.59"/>
    <x v="0"/>
    <x v="6"/>
    <s v="Boston 16801 Nautilus™ Battery Pencil Sharpener"/>
    <x v="6"/>
    <n v="8.48"/>
    <x v="1"/>
    <n v="411"/>
    <n v="330.24"/>
    <x v="229"/>
    <s v="Express Air"/>
    <n v="5.53"/>
    <s v="Colorado"/>
    <n v="22.01"/>
    <n v="81301"/>
  </r>
  <r>
    <s v="Durango"/>
    <n v="42"/>
    <s v="Maribeth Dona"/>
    <s v="Home Office"/>
    <n v="0.01"/>
    <n v="1"/>
    <x v="0"/>
    <n v="2790"/>
    <s v="High"/>
    <n v="7"/>
    <n v="0.36"/>
    <x v="0"/>
    <x v="0"/>
    <s v="Wilson Jones Custom Binder Spines &amp; Labels"/>
    <x v="3"/>
    <n v="-35.534999999999997"/>
    <x v="1"/>
    <n v="409"/>
    <n v="45.91"/>
    <x v="229"/>
    <s v="Regular Air"/>
    <n v="7.46"/>
    <s v="Colorado"/>
    <n v="5.44"/>
    <n v="81301"/>
  </r>
  <r>
    <s v="Burbank"/>
    <n v="42"/>
    <s v="Don Jones"/>
    <s v="Corporate"/>
    <n v="0.01"/>
    <n v="1"/>
    <x v="0"/>
    <n v="10437"/>
    <s v="Critical"/>
    <n v="50"/>
    <n v="0.37"/>
    <x v="0"/>
    <x v="0"/>
    <s v="GBC Pre-Punched Binding Paper, Plastic, White, 8-1/2&quot; x 11&quot;"/>
    <x v="3"/>
    <n v="-191.22200000000001"/>
    <x v="2"/>
    <n v="1445"/>
    <n v="820.52"/>
    <x v="230"/>
    <s v="Regular Air"/>
    <n v="13.18"/>
    <s v="Illinois"/>
    <n v="15.99"/>
    <n v="60459"/>
  </r>
  <r>
    <s v="Durango"/>
    <n v="42"/>
    <s v="Maribeth Dona"/>
    <s v="Home Office"/>
    <n v="0.09"/>
    <n v="1"/>
    <x v="0"/>
    <n v="2790"/>
    <s v="High"/>
    <n v="15"/>
    <n v="0.56999999999999995"/>
    <x v="0"/>
    <x v="0"/>
    <s v="Multi-Use Personal File Cart and Caster Set, Three Stacking Bins"/>
    <x v="0"/>
    <n v="30.63"/>
    <x v="1"/>
    <n v="412"/>
    <n v="520.65"/>
    <x v="230"/>
    <s v="Regular Air"/>
    <n v="8.2200000000000006"/>
    <s v="Colorado"/>
    <n v="34.76"/>
    <n v="81301"/>
  </r>
  <r>
    <s v="Vallejo"/>
    <n v="42"/>
    <s v="Aleksandra Gannaway"/>
    <s v="Home Office"/>
    <n v="0.05"/>
    <n v="1"/>
    <x v="0"/>
    <n v="13536"/>
    <s v="Medium"/>
    <n v="23"/>
    <n v="0.36"/>
    <x v="0"/>
    <x v="3"/>
    <s v="Array® Memo Cubes"/>
    <x v="2"/>
    <n v="22.98"/>
    <x v="1"/>
    <n v="1877"/>
    <n v="123.15"/>
    <x v="230"/>
    <s v="Regular Air"/>
    <n v="2.04"/>
    <s v="California"/>
    <n v="5.18"/>
    <n v="94591"/>
  </r>
  <r>
    <s v="Durango"/>
    <n v="42"/>
    <s v="Maribeth Dona"/>
    <s v="Home Office"/>
    <n v="0.02"/>
    <n v="1"/>
    <x v="0"/>
    <n v="2790"/>
    <s v="High"/>
    <n v="41"/>
    <n v="0.35"/>
    <x v="2"/>
    <x v="2"/>
    <s v="Sharp 1540cs Digital Laser Copier"/>
    <x v="11"/>
    <n v="-734.31"/>
    <x v="1"/>
    <n v="410"/>
    <n v="22319.58"/>
    <x v="230"/>
    <s v="Delivery Truck"/>
    <n v="49"/>
    <s v="Colorado"/>
    <n v="549.99"/>
    <n v="81301"/>
  </r>
  <r>
    <s v="Tamarac"/>
    <n v="42"/>
    <s v="Tom Zandusky"/>
    <s v="Home Office"/>
    <n v="0.06"/>
    <n v="1"/>
    <x v="0"/>
    <n v="21861"/>
    <s v="Critical"/>
    <n v="5"/>
    <n v="0.71"/>
    <x v="2"/>
    <x v="6"/>
    <s v="DS/HD IBM Formatted Diskettes, 200/Pack - Staples"/>
    <x v="8"/>
    <n v="-135.4"/>
    <x v="3"/>
    <n v="3046"/>
    <n v="244.9"/>
    <x v="230"/>
    <s v="Regular Air"/>
    <n v="3.61"/>
    <s v="Florida"/>
    <n v="47.98"/>
    <n v="33319"/>
  </r>
  <r>
    <s v="Corsicana"/>
    <n v="42"/>
    <s v="Noel Staavos"/>
    <s v="Home Office"/>
    <n v="0"/>
    <n v="1"/>
    <x v="0"/>
    <n v="53254"/>
    <s v="Medium"/>
    <n v="34"/>
    <n v="0.59"/>
    <x v="2"/>
    <x v="0"/>
    <n v="5165"/>
    <x v="9"/>
    <n v="1640.2950000000001"/>
    <x v="2"/>
    <n v="7463"/>
    <n v="5442.1419999999998"/>
    <x v="232"/>
    <s v="Regular Air"/>
    <n v="4.99"/>
    <s v="Texas"/>
    <n v="175.99"/>
    <n v="75109"/>
  </r>
  <r>
    <s v="Albuquerque"/>
    <n v="42"/>
    <s v="Lisa Hazard"/>
    <s v="Home Office"/>
    <n v="0"/>
    <n v="1"/>
    <x v="0"/>
    <n v="1762"/>
    <s v="Not Specified"/>
    <n v="11"/>
    <n v="0.36"/>
    <x v="0"/>
    <x v="0"/>
    <s v="Wausau Papers Astrobrights® Colored Envelopes"/>
    <x v="15"/>
    <n v="6.46"/>
    <x v="1"/>
    <n v="252"/>
    <n v="69.599999999999994"/>
    <x v="230"/>
    <s v="Regular Air"/>
    <n v="2.5"/>
    <s v="New Mexico"/>
    <n v="5.98"/>
    <n v="87105"/>
  </r>
  <r>
    <s v="Albuquerque"/>
    <n v="42"/>
    <s v="Lisa Hazard"/>
    <s v="Home Office"/>
    <n v="0.1"/>
    <n v="1"/>
    <x v="0"/>
    <n v="1762"/>
    <s v="Not Specified"/>
    <n v="43"/>
    <n v="0.55000000000000004"/>
    <x v="2"/>
    <x v="0"/>
    <s v="Accessory35"/>
    <x v="9"/>
    <n v="384.20100000000002"/>
    <x v="1"/>
    <n v="253"/>
    <n v="1279.5050000000001"/>
    <x v="230"/>
    <s v="Express Air"/>
    <n v="1.1000000000000001"/>
    <s v="New Mexico"/>
    <n v="35.99"/>
    <n v="87105"/>
  </r>
  <r>
    <s v="Albuquerque"/>
    <n v="42"/>
    <s v="Lisa Hazard"/>
    <s v="Home Office"/>
    <n v="7.0000000000000007E-2"/>
    <n v="1"/>
    <x v="0"/>
    <n v="1762"/>
    <s v="Not Specified"/>
    <n v="29"/>
    <n v="0.42"/>
    <x v="2"/>
    <x v="6"/>
    <s v="Memorex 4.7GB DVD-RAM, 3/Pack"/>
    <x v="8"/>
    <n v="285.2"/>
    <x v="1"/>
    <n v="251"/>
    <n v="857.11"/>
    <x v="232"/>
    <s v="Regular Air"/>
    <n v="1.99"/>
    <s v="New Mexico"/>
    <n v="31.78"/>
    <n v="87105"/>
  </r>
  <r>
    <s v="Summerville"/>
    <n v="42"/>
    <s v="Michael Grace"/>
    <s v="Corporate"/>
    <n v="0.1"/>
    <n v="1"/>
    <x v="0"/>
    <n v="45410"/>
    <s v="Low"/>
    <n v="19"/>
    <n v="0.59"/>
    <x v="0"/>
    <x v="0"/>
    <s v="Desktop 3-Pocket Hot File®"/>
    <x v="0"/>
    <n v="-103.11"/>
    <x v="3"/>
    <n v="6396"/>
    <n v="991.36"/>
    <x v="233"/>
    <s v="Regular Air"/>
    <n v="19.989999999999998"/>
    <s v="South Carolina"/>
    <n v="54.1"/>
    <n v="29483"/>
  </r>
  <r>
    <s v="Tooele"/>
    <n v="42"/>
    <s v="Frank Merwin"/>
    <s v="Consumer"/>
    <n v="0.01"/>
    <n v="1"/>
    <x v="0"/>
    <n v="19175"/>
    <s v="Low"/>
    <n v="19"/>
    <n v="0.56999999999999995"/>
    <x v="2"/>
    <x v="0"/>
    <n v="3390"/>
    <x v="9"/>
    <n v="169.16399999999999"/>
    <x v="1"/>
    <n v="2652"/>
    <n v="1133.4494999999999"/>
    <x v="234"/>
    <s v="Regular Air"/>
    <n v="5.31"/>
    <s v="Utah"/>
    <n v="65.989999999999995"/>
    <n v="84074"/>
  </r>
  <r>
    <s v="Downers Grove"/>
    <n v="42"/>
    <s v="Heather Kirkland"/>
    <s v="Home Office"/>
    <n v="0.02"/>
    <n v="1"/>
    <x v="0"/>
    <n v="33888"/>
    <s v="Not Specified"/>
    <n v="3"/>
    <n v="0.6"/>
    <x v="0"/>
    <x v="0"/>
    <s v="Hanging Personal Folder File"/>
    <x v="0"/>
    <n v="-35.08"/>
    <x v="2"/>
    <n v="4764"/>
    <n v="58.33"/>
    <x v="232"/>
    <s v="Regular Air"/>
    <n v="11.25"/>
    <s v="Illinois"/>
    <n v="15.7"/>
    <n v="60516"/>
  </r>
  <r>
    <s v="Downers Grove"/>
    <n v="42"/>
    <s v="Heather Kirkland"/>
    <s v="Home Office"/>
    <n v="0.05"/>
    <n v="1"/>
    <x v="0"/>
    <n v="33888"/>
    <s v="Not Specified"/>
    <n v="47"/>
    <n v="0.72"/>
    <x v="0"/>
    <x v="2"/>
    <s v="Tennsco Double-Tier Lockers"/>
    <x v="0"/>
    <n v="965.48"/>
    <x v="2"/>
    <n v="4765"/>
    <n v="10377.219999999999"/>
    <x v="231"/>
    <s v="Delivery Truck"/>
    <n v="28.66"/>
    <s v="Illinois"/>
    <n v="225.02"/>
    <n v="60516"/>
  </r>
  <r>
    <s v="Downers Grove"/>
    <n v="42"/>
    <s v="Heather Kirkland"/>
    <s v="Home Office"/>
    <n v="0.04"/>
    <n v="1"/>
    <x v="0"/>
    <n v="33888"/>
    <s v="Not Specified"/>
    <n v="31"/>
    <n v="0.4"/>
    <x v="0"/>
    <x v="0"/>
    <s v="Ibico Covers for Plastic or Wire Binding Elements"/>
    <x v="3"/>
    <n v="-44.918999999999997"/>
    <x v="2"/>
    <n v="4763"/>
    <n v="349.43"/>
    <x v="235"/>
    <s v="Regular Air"/>
    <n v="7.19"/>
    <s v="Illinois"/>
    <n v="11.5"/>
    <n v="60516"/>
  </r>
  <r>
    <s v="Pleasant Grove"/>
    <n v="42"/>
    <s v="Cari Sayre"/>
    <s v="Corporate"/>
    <n v="7.0000000000000007E-2"/>
    <n v="1"/>
    <x v="0"/>
    <n v="2433"/>
    <s v="Not Specified"/>
    <n v="14"/>
    <n v="0.55000000000000004"/>
    <x v="2"/>
    <x v="2"/>
    <s v="Lexmark 4227 Plus Dot Matrix Printer"/>
    <x v="7"/>
    <n v="4073.25"/>
    <x v="1"/>
    <n v="349"/>
    <n v="24105.87"/>
    <x v="232"/>
    <s v="Delivery Truck"/>
    <n v="14.7"/>
    <s v="Utah"/>
    <n v="2036.48"/>
    <n v="84062"/>
  </r>
  <r>
    <s v="Hobbs"/>
    <n v="42"/>
    <s v="Matthew Grinstein"/>
    <s v="Small Business"/>
    <n v="0"/>
    <n v="1"/>
    <x v="0"/>
    <n v="43301"/>
    <s v="Critical"/>
    <n v="33"/>
    <n v="0.61"/>
    <x v="1"/>
    <x v="2"/>
    <s v="Office Star Flex Back Scooter Chair with Aluminum Finish Frame"/>
    <x v="1"/>
    <n v="-80.86"/>
    <x v="1"/>
    <n v="6113"/>
    <n v="3537.84"/>
    <x v="231"/>
    <s v="Delivery Truck"/>
    <n v="42"/>
    <s v="New Mexico"/>
    <n v="100.89"/>
    <n v="88240"/>
  </r>
  <r>
    <s v="Salt Lake City"/>
    <n v="42"/>
    <s v="Daniel Lacy"/>
    <s v="Small Business"/>
    <n v="0.04"/>
    <n v="1"/>
    <x v="0"/>
    <n v="9187"/>
    <s v="High"/>
    <n v="40"/>
    <n v="0.59"/>
    <x v="0"/>
    <x v="0"/>
    <s v="Eureka Sanitaire ® Multi-Pro Heavy-Duty Upright, Disposable Bags"/>
    <x v="13"/>
    <n v="-143.22999999999999"/>
    <x v="1"/>
    <n v="1262"/>
    <n v="174.64"/>
    <x v="231"/>
    <s v="Regular Air"/>
    <n v="5.15"/>
    <s v="Utah"/>
    <n v="4.37"/>
    <n v="84106"/>
  </r>
  <r>
    <s v="Hobbs"/>
    <n v="42"/>
    <s v="Matthew Grinstein"/>
    <s v="Small Business"/>
    <n v="0.01"/>
    <n v="1"/>
    <x v="0"/>
    <n v="43301"/>
    <s v="Critical"/>
    <n v="43"/>
    <n v="0.83"/>
    <x v="0"/>
    <x v="1"/>
    <s v="Tennsco Industrial Shelving"/>
    <x v="0"/>
    <n v="-1127.22"/>
    <x v="1"/>
    <n v="6114"/>
    <n v="2221.1999999999998"/>
    <x v="235"/>
    <s v="Regular Air"/>
    <n v="35"/>
    <s v="New Mexico"/>
    <n v="48.91"/>
    <n v="88240"/>
  </r>
  <r>
    <s v="Salt Lake City"/>
    <n v="42"/>
    <s v="Daniel Lacy"/>
    <s v="Small Business"/>
    <n v="0.09"/>
    <n v="1"/>
    <x v="0"/>
    <n v="9187"/>
    <s v="High"/>
    <n v="8"/>
    <n v="0.57999999999999996"/>
    <x v="2"/>
    <x v="0"/>
    <s v="CF 688"/>
    <x v="9"/>
    <n v="-446.57799999999997"/>
    <x v="1"/>
    <n v="1263"/>
    <n v="994.22799999999995"/>
    <x v="235"/>
    <s v="Regular Air"/>
    <n v="8.99"/>
    <s v="Utah"/>
    <n v="155.99"/>
    <n v="84106"/>
  </r>
  <r>
    <s v="Mount Vernon"/>
    <n v="42"/>
    <s v="Lindsay Castell"/>
    <s v="Corporate"/>
    <n v="0.09"/>
    <n v="1"/>
    <x v="0"/>
    <n v="43779"/>
    <s v="High"/>
    <n v="20"/>
    <n v="0.59"/>
    <x v="1"/>
    <x v="1"/>
    <s v="Luxo Professional Fluorescent Magnifier Lamp with Clamp-Mount Base"/>
    <x v="5"/>
    <n v="1397.86"/>
    <x v="0"/>
    <n v="6175"/>
    <n v="3878.49"/>
    <x v="233"/>
    <s v="Regular Air"/>
    <n v="21.21"/>
    <s v="New York"/>
    <n v="209.84"/>
    <n v="10550"/>
  </r>
  <r>
    <s v="Sanford"/>
    <n v="42"/>
    <s v="Sylvia Foulston"/>
    <s v="Consumer"/>
    <n v="0.03"/>
    <n v="1"/>
    <x v="0"/>
    <n v="41825"/>
    <s v="Critical"/>
    <n v="50"/>
    <n v="0.77"/>
    <x v="1"/>
    <x v="2"/>
    <s v="Global Leather &amp; Oak Executive Chair, Burgundy"/>
    <x v="1"/>
    <n v="-1303.5999999999999"/>
    <x v="0"/>
    <n v="5898"/>
    <n v="7817.45"/>
    <x v="231"/>
    <s v="Delivery Truck"/>
    <n v="60.2"/>
    <s v="Maine"/>
    <n v="150.88999999999999"/>
    <n v="4073"/>
  </r>
  <r>
    <s v="Hollywood"/>
    <n v="42"/>
    <s v="Sean Braxton"/>
    <s v="Small Business"/>
    <n v="0.04"/>
    <n v="1"/>
    <x v="0"/>
    <n v="24162"/>
    <s v="Not Specified"/>
    <n v="12"/>
    <n v="0.7"/>
    <x v="1"/>
    <x v="4"/>
    <s v="Iceberg OfficeWorks 42&quot; Round Tables"/>
    <x v="4"/>
    <n v="-7.01"/>
    <x v="3"/>
    <n v="3391"/>
    <n v="1755.3"/>
    <x v="235"/>
    <s v="Delivery Truck"/>
    <n v="16.010000000000002"/>
    <s v="Florida"/>
    <n v="150.97999999999999"/>
    <n v="33021"/>
  </r>
  <r>
    <s v="Mobile"/>
    <n v="42"/>
    <s v="Patrick Gardner"/>
    <s v="Consumer"/>
    <n v="0.02"/>
    <n v="1"/>
    <x v="0"/>
    <n v="41825"/>
    <s v="Critical"/>
    <n v="43"/>
    <n v="0.77"/>
    <x v="2"/>
    <x v="0"/>
    <s v="Keytronic 105-Key Spanish Keyboard"/>
    <x v="8"/>
    <n v="286.01"/>
    <x v="3"/>
    <n v="5897"/>
    <n v="3277.39"/>
    <x v="235"/>
    <s v="Regular Air"/>
    <n v="4"/>
    <s v="Alabama"/>
    <n v="73.98"/>
    <n v="36608"/>
  </r>
  <r>
    <s v="Dundalk"/>
    <n v="42"/>
    <s v="Cynthia Delaney"/>
    <s v="Corporate"/>
    <n v="0.09"/>
    <n v="1"/>
    <x v="0"/>
    <n v="44196"/>
    <s v="Not Specified"/>
    <n v="12"/>
    <n v="0.56999999999999995"/>
    <x v="2"/>
    <x v="0"/>
    <n v="3390"/>
    <x v="9"/>
    <n v="-83.468000000000004"/>
    <x v="0"/>
    <n v="6235"/>
    <n v="653.78599999999994"/>
    <x v="235"/>
    <s v="Regular Air"/>
    <n v="5.31"/>
    <s v="Maryland"/>
    <n v="65.989999999999995"/>
    <n v="21222"/>
  </r>
  <r>
    <s v="Kettering"/>
    <n v="42"/>
    <s v="John Lucas"/>
    <s v="Corporate"/>
    <n v="0.04"/>
    <n v="1"/>
    <x v="0"/>
    <n v="57542"/>
    <s v="High"/>
    <n v="23"/>
    <n v="0.37"/>
    <x v="0"/>
    <x v="0"/>
    <s v="Eaton Premium Continuous-Feed Paper, 25% Cotton, Letter Size, White, 1000 Shts/Box"/>
    <x v="2"/>
    <n v="517.03"/>
    <x v="0"/>
    <n v="8066"/>
    <n v="1256.29"/>
    <x v="233"/>
    <s v="Regular Air"/>
    <n v="6.79"/>
    <s v="Ohio"/>
    <n v="55.48"/>
    <n v="45429"/>
  </r>
  <r>
    <s v="Texarkana"/>
    <n v="42"/>
    <s v="Cynthia Delaney"/>
    <s v="Corporate"/>
    <n v="0.01"/>
    <n v="1"/>
    <x v="0"/>
    <n v="44196"/>
    <s v="Not Specified"/>
    <n v="10"/>
    <n v="0.36"/>
    <x v="0"/>
    <x v="3"/>
    <s v="Array® Memo Cubes"/>
    <x v="2"/>
    <n v="7.5"/>
    <x v="3"/>
    <n v="6236"/>
    <n v="56.91"/>
    <x v="233"/>
    <s v="Regular Air"/>
    <n v="2.04"/>
    <s v="Arkansas"/>
    <n v="5.18"/>
    <n v="71854"/>
  </r>
  <r>
    <s v="Kearns"/>
    <n v="42"/>
    <s v="Larry Tron"/>
    <s v="Home Office"/>
    <n v="0"/>
    <n v="1"/>
    <x v="0"/>
    <n v="52897"/>
    <s v="Medium"/>
    <n v="40"/>
    <n v="0.37"/>
    <x v="0"/>
    <x v="0"/>
    <s v="Xerox 1938"/>
    <x v="2"/>
    <n v="1016.86"/>
    <x v="1"/>
    <n v="7417"/>
    <n v="2055.98"/>
    <x v="233"/>
    <s v="Regular Air"/>
    <n v="5.86"/>
    <s v="Utah"/>
    <n v="47.9"/>
    <n v="84118"/>
  </r>
  <r>
    <s v="Hollywood"/>
    <n v="42"/>
    <s v="Sean Braxton"/>
    <s v="Small Business"/>
    <n v="0.08"/>
    <n v="1"/>
    <x v="0"/>
    <n v="24162"/>
    <s v="Not Specified"/>
    <n v="1"/>
    <n v="0.37"/>
    <x v="0"/>
    <x v="3"/>
    <s v="Wirebound Service Call Books, 5 1/2&quot; x 4&quot;"/>
    <x v="2"/>
    <n v="-4.3499999999999996"/>
    <x v="3"/>
    <n v="3390"/>
    <n v="10.94"/>
    <x v="233"/>
    <s v="Regular Air"/>
    <n v="2.0299999999999998"/>
    <s v="Florida"/>
    <n v="9.68"/>
    <n v="33021"/>
  </r>
  <r>
    <s v="Maryville"/>
    <n v="42"/>
    <s v="Arianne Irving"/>
    <s v="Corporate"/>
    <n v="0.02"/>
    <n v="1"/>
    <x v="0"/>
    <n v="6112"/>
    <s v="Medium"/>
    <n v="10"/>
    <n v="0.71"/>
    <x v="1"/>
    <x v="4"/>
    <s v="BPI Conference Tables"/>
    <x v="4"/>
    <n v="-533.69000000000005"/>
    <x v="3"/>
    <n v="849"/>
    <n v="1597.37"/>
    <x v="235"/>
    <s v="Delivery Truck"/>
    <n v="80.2"/>
    <s v="Tennessee"/>
    <n v="146.05000000000001"/>
    <n v="37804"/>
  </r>
  <r>
    <s v="Madison Heights"/>
    <n v="42"/>
    <s v="Sally Knutson"/>
    <s v="Consumer"/>
    <n v="7.0000000000000007E-2"/>
    <n v="1"/>
    <x v="0"/>
    <n v="25031"/>
    <s v="High"/>
    <n v="20"/>
    <n v="0.38"/>
    <x v="0"/>
    <x v="0"/>
    <s v="Staples Copy Paper (20Lb. and 84 Bright)"/>
    <x v="2"/>
    <n v="-41.7"/>
    <x v="2"/>
    <n v="3515"/>
    <n v="100.11"/>
    <x v="233"/>
    <s v="Regular Air"/>
    <n v="4.7"/>
    <s v="Michigan"/>
    <n v="4.9800000000000004"/>
    <n v="48071"/>
  </r>
  <r>
    <s v="Vestavia Hills"/>
    <n v="42"/>
    <s v="Quincy Jones"/>
    <s v="Corporate"/>
    <n v="0.01"/>
    <n v="1"/>
    <x v="0"/>
    <n v="10886"/>
    <s v="Critical"/>
    <n v="47"/>
    <n v="0.39"/>
    <x v="2"/>
    <x v="4"/>
    <s v="Hewlett-Packard 2600DN Business Color Inkjet Printer"/>
    <x v="7"/>
    <n v="432.98"/>
    <x v="3"/>
    <n v="1507"/>
    <n v="5750.94"/>
    <x v="233"/>
    <s v="Delivery Truck"/>
    <n v="56.14"/>
    <s v="Alabama"/>
    <n v="119.99"/>
    <n v="35216"/>
  </r>
  <r>
    <s v="Martinez"/>
    <n v="42"/>
    <s v="John Dryer"/>
    <s v="Corporate"/>
    <n v="0"/>
    <n v="1"/>
    <x v="0"/>
    <n v="43206"/>
    <s v="Medium"/>
    <n v="16"/>
    <n v="0.43"/>
    <x v="2"/>
    <x v="6"/>
    <s v="Imation DVD-RAM discs"/>
    <x v="8"/>
    <n v="135.37"/>
    <x v="3"/>
    <n v="6098"/>
    <n v="587.88"/>
    <x v="233"/>
    <s v="Express Air"/>
    <n v="1.99"/>
    <s v="Georgia"/>
    <n v="35.409999999999997"/>
    <n v="30907"/>
  </r>
  <r>
    <s v="Maryville"/>
    <n v="42"/>
    <s v="Arianne Irving"/>
    <s v="Corporate"/>
    <n v="0.06"/>
    <n v="1"/>
    <x v="0"/>
    <n v="6112"/>
    <s v="Medium"/>
    <n v="31"/>
    <n v="0.55000000000000004"/>
    <x v="2"/>
    <x v="0"/>
    <n v="252"/>
    <x v="9"/>
    <n v="382.392"/>
    <x v="3"/>
    <n v="850"/>
    <n v="1753.9580000000001"/>
    <x v="233"/>
    <s v="Regular Air"/>
    <n v="5.92"/>
    <s v="Tennessee"/>
    <n v="65.989999999999995"/>
    <n v="37804"/>
  </r>
  <r>
    <s v="Livonia"/>
    <n v="42"/>
    <s v="Sally Knutson"/>
    <s v="Consumer"/>
    <n v="0.1"/>
    <n v="1"/>
    <x v="0"/>
    <n v="25031"/>
    <s v="High"/>
    <n v="24"/>
    <n v="0.79"/>
    <x v="1"/>
    <x v="1"/>
    <s v="Hon 2111 Invitation™ Series Corner Table"/>
    <x v="4"/>
    <n v="-318.45177000000001"/>
    <x v="2"/>
    <n v="3514"/>
    <n v="4636.62"/>
    <x v="236"/>
    <s v="Regular Air"/>
    <n v="69"/>
    <s v="Michigan"/>
    <n v="209.37"/>
    <n v="48154"/>
  </r>
  <r>
    <s v="Vestavia Hills"/>
    <n v="42"/>
    <s v="Quincy Jones"/>
    <s v="Corporate"/>
    <n v="0.04"/>
    <n v="1"/>
    <x v="0"/>
    <n v="10886"/>
    <s v="Critical"/>
    <n v="36"/>
    <n v="0.53"/>
    <x v="1"/>
    <x v="6"/>
    <s v="Eldon Regeneration Recycled Desk Accessories, Smoke"/>
    <x v="5"/>
    <n v="-112.92"/>
    <x v="3"/>
    <n v="1506"/>
    <n v="65.42"/>
    <x v="236"/>
    <s v="Regular Air"/>
    <n v="4.08"/>
    <s v="Alabama"/>
    <n v="1.74"/>
    <n v="35216"/>
  </r>
  <r>
    <s v="Redwood City"/>
    <n v="42"/>
    <s v="Dean Katz"/>
    <s v="Home Office"/>
    <n v="0.05"/>
    <n v="1"/>
    <x v="0"/>
    <n v="19429"/>
    <s v="Not Specified"/>
    <n v="2"/>
    <n v="0.63"/>
    <x v="1"/>
    <x v="4"/>
    <s v="Bevis 36 x 72 Conference Tables"/>
    <x v="4"/>
    <n v="-84.93"/>
    <x v="1"/>
    <n v="2685"/>
    <n v="240.24"/>
    <x v="233"/>
    <s v="Delivery Truck"/>
    <n v="51.94"/>
    <s v="California"/>
    <n v="124.49"/>
    <n v="94061"/>
  </r>
  <r>
    <s v="Altoona"/>
    <n v="42"/>
    <s v="Clytie Kelty"/>
    <s v="Small Business"/>
    <n v="0.01"/>
    <n v="1"/>
    <x v="0"/>
    <n v="53441"/>
    <s v="Medium"/>
    <n v="7"/>
    <n v="0.37"/>
    <x v="0"/>
    <x v="0"/>
    <s v="Xerox 1937"/>
    <x v="2"/>
    <n v="84.34"/>
    <x v="0"/>
    <n v="7483"/>
    <n v="345.37"/>
    <x v="236"/>
    <s v="Regular Air"/>
    <n v="5.79"/>
    <s v="Pennsylvania"/>
    <n v="48.04"/>
    <n v="16602"/>
  </r>
  <r>
    <s v="Pine Bluff"/>
    <n v="42"/>
    <s v="Keith Dawkins"/>
    <s v="Home Office"/>
    <n v="0"/>
    <n v="1"/>
    <x v="0"/>
    <n v="49799"/>
    <s v="High"/>
    <n v="12"/>
    <n v="0.6"/>
    <x v="2"/>
    <x v="0"/>
    <s v="T28 WORLD"/>
    <x v="9"/>
    <n v="-6.5670000000000002"/>
    <x v="3"/>
    <n v="6971"/>
    <n v="2119.0414999999998"/>
    <x v="236"/>
    <s v="Regular Air"/>
    <n v="8.99"/>
    <s v="Arkansas"/>
    <n v="195.99"/>
    <n v="71603"/>
  </r>
  <r>
    <s v="Pine Bluff"/>
    <n v="42"/>
    <s v="Keith Dawkins"/>
    <s v="Home Office"/>
    <n v="0.05"/>
    <n v="1"/>
    <x v="0"/>
    <n v="49799"/>
    <s v="High"/>
    <n v="4"/>
    <n v="0.74"/>
    <x v="1"/>
    <x v="4"/>
    <s v="Bretford Rectangular Conference Table Tops"/>
    <x v="4"/>
    <n v="-593.15"/>
    <x v="3"/>
    <n v="6970"/>
    <n v="1614.97"/>
    <x v="234"/>
    <s v="Delivery Truck"/>
    <n v="85.63"/>
    <s v="Arkansas"/>
    <n v="376.13"/>
    <n v="71603"/>
  </r>
  <r>
    <s v="Eagle Pass"/>
    <n v="42"/>
    <s v="Ed Ludwig"/>
    <s v="Consumer"/>
    <n v="0.02"/>
    <n v="1"/>
    <x v="0"/>
    <n v="28897"/>
    <s v="Medium"/>
    <n v="35"/>
    <n v="0.6"/>
    <x v="0"/>
    <x v="0"/>
    <s v="Eureka Disposable Bags for Sanitaire® Vibra Groomer I® Upright Vac"/>
    <x v="13"/>
    <n v="-180.26"/>
    <x v="2"/>
    <n v="4052"/>
    <n v="146.15"/>
    <x v="234"/>
    <s v="Regular Air"/>
    <n v="6.89"/>
    <s v="Texas"/>
    <n v="4.0599999999999996"/>
    <n v="78852"/>
  </r>
  <r>
    <s v="Eagle Pass"/>
    <n v="42"/>
    <s v="Ed Ludwig"/>
    <s v="Consumer"/>
    <n v="7.0000000000000007E-2"/>
    <n v="1"/>
    <x v="0"/>
    <n v="28897"/>
    <s v="Medium"/>
    <n v="14"/>
    <n v="0.38"/>
    <x v="0"/>
    <x v="0"/>
    <s v="Tyvek Interoffice Envelopes, 9 1/2&quot; x 12 1/2&quot;, 100/Box"/>
    <x v="15"/>
    <n v="151.24"/>
    <x v="2"/>
    <n v="4053"/>
    <n v="877.47"/>
    <x v="234"/>
    <s v="Regular Air"/>
    <n v="19.989999999999998"/>
    <s v="Texas"/>
    <n v="60.98"/>
    <n v="78852"/>
  </r>
  <r>
    <s v="Hanover Park"/>
    <n v="42"/>
    <s v="Monica Federle"/>
    <s v="Corporate"/>
    <n v="0.03"/>
    <n v="1"/>
    <x v="0"/>
    <n v="31111"/>
    <s v="Not Specified"/>
    <n v="27"/>
    <n v="0.36"/>
    <x v="0"/>
    <x v="3"/>
    <s v="Rediform Wirebound &quot;Phone Memo&quot; Message Book, 11 x 5-3/4"/>
    <x v="2"/>
    <n v="-29.02"/>
    <x v="2"/>
    <n v="4369"/>
    <n v="217.93"/>
    <x v="234"/>
    <s v="Regular Air"/>
    <n v="5.83"/>
    <s v="Illinois"/>
    <n v="7.64"/>
    <n v="60103"/>
  </r>
  <r>
    <s v="South Orange"/>
    <n v="42"/>
    <s v="Eric Barreto"/>
    <s v="Consumer"/>
    <n v="0.05"/>
    <n v="1"/>
    <x v="0"/>
    <n v="29350"/>
    <s v="High"/>
    <n v="46"/>
    <n v="0.41"/>
    <x v="0"/>
    <x v="3"/>
    <s v="Dixon Ticonderoga Core-Lock Colored Pencils, 48-Color Set"/>
    <x v="6"/>
    <n v="232.8"/>
    <x v="0"/>
    <n v="4133"/>
    <n v="1634.17"/>
    <x v="234"/>
    <s v="Express Air"/>
    <n v="13.89"/>
    <s v="New Jersey"/>
    <n v="36.549999999999997"/>
    <n v="7079"/>
  </r>
  <r>
    <s v="Elmwood Park"/>
    <n v="42"/>
    <s v="Eric Barreto"/>
    <s v="Consumer"/>
    <n v="0.05"/>
    <n v="1"/>
    <x v="0"/>
    <n v="29350"/>
    <s v="High"/>
    <n v="47"/>
    <n v="0.39"/>
    <x v="0"/>
    <x v="0"/>
    <s v="Ibico Laser Imprintable Binding System Covers"/>
    <x v="3"/>
    <n v="592.52650000000006"/>
    <x v="0"/>
    <n v="4131"/>
    <n v="2519.5500000000002"/>
    <x v="237"/>
    <s v="Regular Air"/>
    <n v="16.11"/>
    <s v="New Jersey"/>
    <n v="52.4"/>
    <n v="7407"/>
  </r>
  <r>
    <s v="Sandusky"/>
    <n v="42"/>
    <s v="Sean O'Donnell"/>
    <s v="Corporate"/>
    <n v="7.0000000000000007E-2"/>
    <n v="1"/>
    <x v="0"/>
    <n v="17670"/>
    <s v="Medium"/>
    <n v="14"/>
    <n v="0.39"/>
    <x v="0"/>
    <x v="0"/>
    <s v="Avery 494"/>
    <x v="12"/>
    <n v="10.050000000000001"/>
    <x v="0"/>
    <n v="2435"/>
    <n v="36.520000000000003"/>
    <x v="237"/>
    <s v="Regular Air"/>
    <n v="0.5"/>
    <s v="Ohio"/>
    <n v="2.61"/>
    <n v="44870"/>
  </r>
  <r>
    <s v="Nashua"/>
    <n v="42"/>
    <s v="Eric Barreto"/>
    <s v="Consumer"/>
    <n v="0.1"/>
    <n v="1"/>
    <x v="0"/>
    <n v="29350"/>
    <s v="High"/>
    <n v="10"/>
    <n v="0.81"/>
    <x v="0"/>
    <x v="0"/>
    <s v="Eldon® Gobal File Keepers"/>
    <x v="0"/>
    <n v="-47.88"/>
    <x v="0"/>
    <n v="4132"/>
    <n v="150.33000000000001"/>
    <x v="238"/>
    <s v="Regular Air"/>
    <n v="4.53"/>
    <s v="New Hampshire"/>
    <n v="15.14"/>
    <n v="3060"/>
  </r>
  <r>
    <s v="Norfolk"/>
    <n v="42"/>
    <s v="Lynn Smith"/>
    <s v="Corporate"/>
    <n v="7.0000000000000007E-2"/>
    <n v="1"/>
    <x v="0"/>
    <n v="21985"/>
    <s v="Critical"/>
    <n v="1"/>
    <n v="0.59"/>
    <x v="1"/>
    <x v="2"/>
    <s v="Hon GuestStacker Chair"/>
    <x v="1"/>
    <n v="-132.74"/>
    <x v="3"/>
    <n v="3066"/>
    <n v="255.83"/>
    <x v="237"/>
    <s v="Delivery Truck"/>
    <n v="28.16"/>
    <s v="Virginia"/>
    <n v="226.67"/>
    <n v="23518"/>
  </r>
  <r>
    <s v="Pekin"/>
    <n v="42"/>
    <s v="Carlos Daly"/>
    <s v="Corporate"/>
    <n v="0.08"/>
    <n v="1"/>
    <x v="0"/>
    <n v="28486"/>
    <s v="High"/>
    <n v="2"/>
    <n v="0.56999999999999995"/>
    <x v="0"/>
    <x v="0"/>
    <s v="Deluxe Rollaway Locking File with Drawer"/>
    <x v="0"/>
    <n v="-517.47"/>
    <x v="2"/>
    <n v="3992"/>
    <n v="811.13"/>
    <x v="237"/>
    <s v="Regular Air"/>
    <n v="11.37"/>
    <s v="Illinois"/>
    <n v="415.88"/>
    <n v="61554"/>
  </r>
  <r>
    <s v="Norfolk"/>
    <n v="42"/>
    <s v="Lynn Smith"/>
    <s v="Corporate"/>
    <n v="0.08"/>
    <n v="1"/>
    <x v="0"/>
    <n v="21985"/>
    <s v="Critical"/>
    <n v="45"/>
    <n v="0.78"/>
    <x v="0"/>
    <x v="2"/>
    <s v="Tennsco Lockers, Gray"/>
    <x v="0"/>
    <n v="-2175.09"/>
    <x v="3"/>
    <n v="3067"/>
    <n v="947.66"/>
    <x v="238"/>
    <s v="Delivery Truck"/>
    <n v="53.03"/>
    <s v="Virginia"/>
    <n v="20.98"/>
    <n v="23518"/>
  </r>
  <r>
    <s v="East Chicago"/>
    <n v="42"/>
    <s v="Dan Reichenbach"/>
    <s v="Corporate"/>
    <n v="0.04"/>
    <n v="1"/>
    <x v="0"/>
    <n v="13927"/>
    <s v="Low"/>
    <n v="26"/>
    <n v="0.37"/>
    <x v="0"/>
    <x v="0"/>
    <s v="Xerox 1985"/>
    <x v="2"/>
    <n v="-21.41"/>
    <x v="2"/>
    <n v="1947"/>
    <n v="188.05"/>
    <x v="239"/>
    <s v="Express Air"/>
    <n v="5.16"/>
    <s v="Indiana"/>
    <n v="6.48"/>
    <n v="46312"/>
  </r>
  <r>
    <s v="Sault Sainte Marie"/>
    <n v="42"/>
    <s v="Neil Knudson"/>
    <s v="Corporate"/>
    <n v="0.05"/>
    <n v="1"/>
    <x v="0"/>
    <n v="32611"/>
    <s v="Medium"/>
    <n v="15"/>
    <n v="0.38"/>
    <x v="0"/>
    <x v="0"/>
    <s v="Xerox 1989"/>
    <x v="2"/>
    <n v="-31.99"/>
    <x v="2"/>
    <n v="4583"/>
    <n v="81.66"/>
    <x v="237"/>
    <s v="Regular Air"/>
    <n v="5.0199999999999996"/>
    <s v="Michigan"/>
    <n v="4.9800000000000004"/>
    <n v="49783"/>
  </r>
  <r>
    <s v="Torrance"/>
    <n v="42"/>
    <s v="Joni Wasserman"/>
    <s v="Consumer"/>
    <n v="0.1"/>
    <n v="1"/>
    <x v="0"/>
    <n v="10658"/>
    <s v="Low"/>
    <n v="12"/>
    <n v="0.49"/>
    <x v="2"/>
    <x v="0"/>
    <s v="AT&amp;T Black Trimline Phone, Model 210"/>
    <x v="7"/>
    <n v="-69.643500000000003"/>
    <x v="1"/>
    <n v="1478"/>
    <n v="190.73"/>
    <x v="237"/>
    <s v="Regular Air"/>
    <n v="9.4"/>
    <s v="California"/>
    <n v="15.99"/>
    <n v="90503"/>
  </r>
  <r>
    <s v="Sault Sainte Marie"/>
    <n v="42"/>
    <s v="Neil Knudson"/>
    <s v="Corporate"/>
    <n v="0"/>
    <n v="1"/>
    <x v="0"/>
    <n v="32611"/>
    <s v="Medium"/>
    <n v="19"/>
    <n v="0.69"/>
    <x v="1"/>
    <x v="2"/>
    <s v="Office Star - Ergonomic Mid Back Chair with 2-Way Adjustable Arms"/>
    <x v="1"/>
    <n v="232.78"/>
    <x v="2"/>
    <n v="4581"/>
    <n v="3537.39"/>
    <x v="238"/>
    <s v="Delivery Truck"/>
    <n v="30"/>
    <s v="Michigan"/>
    <n v="180.98"/>
    <n v="49783"/>
  </r>
  <r>
    <s v="Sault Sainte Marie"/>
    <n v="42"/>
    <s v="Neil Knudson"/>
    <s v="Corporate"/>
    <n v="0.02"/>
    <n v="1"/>
    <x v="0"/>
    <n v="32611"/>
    <s v="Medium"/>
    <n v="18"/>
    <n v="0.62"/>
    <x v="2"/>
    <x v="0"/>
    <s v="Nu-Form 106-Key Ergonomic Keyboard w/ Touchpad"/>
    <x v="8"/>
    <n v="68.900000000000006"/>
    <x v="2"/>
    <n v="4582"/>
    <n v="986.24"/>
    <x v="238"/>
    <s v="Express Air"/>
    <n v="5.5"/>
    <s v="Michigan"/>
    <n v="53.98"/>
    <n v="49783"/>
  </r>
  <r>
    <s v="Sault Sainte Marie"/>
    <n v="42"/>
    <s v="Neil Knudson"/>
    <s v="Corporate"/>
    <n v="0.04"/>
    <n v="1"/>
    <x v="0"/>
    <n v="32611"/>
    <s v="Medium"/>
    <n v="16"/>
    <n v="0.36"/>
    <x v="0"/>
    <x v="0"/>
    <s v="Economy Binders"/>
    <x v="3"/>
    <n v="-7.1529999999999996"/>
    <x v="2"/>
    <n v="4580"/>
    <n v="33.76"/>
    <x v="240"/>
    <s v="Regular Air"/>
    <n v="1.49"/>
    <s v="Michigan"/>
    <n v="2.08"/>
    <n v="49783"/>
  </r>
  <r>
    <s v="Boston"/>
    <n v="42"/>
    <s v="Dianna Arnett"/>
    <s v="Home Office"/>
    <n v="0"/>
    <n v="1"/>
    <x v="0"/>
    <n v="47813"/>
    <s v="High"/>
    <n v="50"/>
    <n v="0.37"/>
    <x v="0"/>
    <x v="0"/>
    <s v="Xerox 1923"/>
    <x v="2"/>
    <n v="-76.94"/>
    <x v="0"/>
    <n v="6711"/>
    <n v="343"/>
    <x v="240"/>
    <s v="Regular Air"/>
    <n v="5.66"/>
    <s v="MA"/>
    <n v="6.68"/>
    <n v="2109"/>
  </r>
  <r>
    <s v="Buffalo Grove"/>
    <n v="42"/>
    <s v="Delfina Latchford"/>
    <s v="Small Business"/>
    <n v="0.02"/>
    <n v="1"/>
    <x v="0"/>
    <n v="15108"/>
    <s v="High"/>
    <n v="50"/>
    <n v="0.36"/>
    <x v="0"/>
    <x v="0"/>
    <s v="Xerox 1893"/>
    <x v="2"/>
    <n v="372.36"/>
    <x v="2"/>
    <n v="2117"/>
    <n v="2066.16"/>
    <x v="240"/>
    <s v="Regular Air"/>
    <n v="17.48"/>
    <s v="Illinois"/>
    <n v="40.99"/>
    <n v="60089"/>
  </r>
  <r>
    <s v="Torrance"/>
    <n v="42"/>
    <s v="Joni Wasserman"/>
    <s v="Consumer"/>
    <n v="0.04"/>
    <n v="1"/>
    <x v="0"/>
    <n v="10658"/>
    <s v="Low"/>
    <n v="31"/>
    <n v="0.49"/>
    <x v="2"/>
    <x v="6"/>
    <s v="Hewlett-Packard 4.7GB DVD+R Discs"/>
    <x v="8"/>
    <n v="29.24"/>
    <x v="1"/>
    <n v="1477"/>
    <n v="262.54000000000002"/>
    <x v="241"/>
    <s v="Regular Air"/>
    <n v="1.99"/>
    <s v="California"/>
    <n v="8.5"/>
    <n v="90503"/>
  </r>
  <r>
    <s v="Torrance"/>
    <n v="42"/>
    <s v="Joni Wasserman"/>
    <s v="Consumer"/>
    <n v="0.09"/>
    <n v="1"/>
    <x v="0"/>
    <n v="10658"/>
    <s v="Low"/>
    <n v="17"/>
    <n v="0.56999999999999995"/>
    <x v="2"/>
    <x v="0"/>
    <s v="600 Series Flip"/>
    <x v="9"/>
    <n v="4.7519999999999998"/>
    <x v="1"/>
    <n v="1479"/>
    <n v="1332.97"/>
    <x v="242"/>
    <s v="Regular Air"/>
    <n v="8.99"/>
    <s v="California"/>
    <n v="95.99"/>
    <n v="90503"/>
  </r>
  <r>
    <s v="Bay City"/>
    <n v="42"/>
    <s v="Heather Jas"/>
    <s v="Corporate"/>
    <n v="0.05"/>
    <n v="1"/>
    <x v="0"/>
    <n v="33732"/>
    <s v="Not Specified"/>
    <n v="33"/>
    <n v="0.55000000000000004"/>
    <x v="1"/>
    <x v="0"/>
    <s v="Eldon Expressions™ Desk Accessory, Wood Pencil Holder, Oak"/>
    <x v="5"/>
    <n v="-28.16"/>
    <x v="2"/>
    <n v="4745"/>
    <n v="332.95"/>
    <x v="240"/>
    <s v="Regular Air"/>
    <n v="6.22"/>
    <s v="Michigan"/>
    <n v="9.65"/>
    <n v="48708"/>
  </r>
  <r>
    <s v="Manitowoc"/>
    <n v="42"/>
    <s v="Patrick O'Donnell"/>
    <s v="Home Office"/>
    <n v="0.01"/>
    <n v="1"/>
    <x v="0"/>
    <n v="21479"/>
    <s v="Medium"/>
    <n v="41"/>
    <n v="0.37"/>
    <x v="0"/>
    <x v="0"/>
    <s v="Xerox 20"/>
    <x v="2"/>
    <n v="-89.47"/>
    <x v="2"/>
    <n v="2976"/>
    <n v="291.16000000000003"/>
    <x v="240"/>
    <s v="Express Air"/>
    <n v="6.57"/>
    <s v="Wisconsin"/>
    <n v="6.48"/>
    <n v="54220"/>
  </r>
  <r>
    <s v="Hays"/>
    <n v="42"/>
    <s v="Roy Skaria"/>
    <s v="Corporate"/>
    <n v="0.05"/>
    <n v="1"/>
    <x v="0"/>
    <n v="37281"/>
    <s v="Medium"/>
    <n v="25"/>
    <n v="0.57999999999999996"/>
    <x v="2"/>
    <x v="5"/>
    <s v="1726 Digital Answering Machine"/>
    <x v="9"/>
    <n v="3.3119999999999998"/>
    <x v="2"/>
    <n v="5238"/>
    <n v="453.24549999999999"/>
    <x v="240"/>
    <s v="Regular Air"/>
    <n v="4.8099999999999996"/>
    <s v="Kansas"/>
    <n v="20.99"/>
    <n v="67601"/>
  </r>
  <r>
    <s v="Twentynine Palms"/>
    <n v="42"/>
    <s v="Tamara Willingham"/>
    <s v="Home Office"/>
    <n v="7.0000000000000007E-2"/>
    <n v="1"/>
    <x v="0"/>
    <n v="47877"/>
    <s v="Medium"/>
    <n v="19"/>
    <n v="0.77"/>
    <x v="1"/>
    <x v="4"/>
    <s v="BoxOffice By Design Rectangular and Half-Moon Meeting Room Tables"/>
    <x v="4"/>
    <n v="-691.31"/>
    <x v="1"/>
    <n v="6724"/>
    <n v="3240.7280000000001"/>
    <x v="243"/>
    <s v="Delivery Truck"/>
    <n v="69.64"/>
    <s v="California"/>
    <n v="218.75"/>
    <n v="92277"/>
  </r>
  <r>
    <s v="Twentynine Palms"/>
    <n v="42"/>
    <s v="Tamara Willingham"/>
    <s v="Home Office"/>
    <n v="0.08"/>
    <n v="1"/>
    <x v="0"/>
    <n v="47877"/>
    <s v="Medium"/>
    <n v="49"/>
    <n v="0.79"/>
    <x v="1"/>
    <x v="1"/>
    <s v="Hon 2111 Invitation™ Series Corner Table"/>
    <x v="4"/>
    <n v="-1621.38"/>
    <x v="1"/>
    <n v="6725"/>
    <n v="8058.96"/>
    <x v="243"/>
    <s v="Regular Air"/>
    <n v="69"/>
    <s v="California"/>
    <n v="209.37"/>
    <n v="92277"/>
  </r>
  <r>
    <s v="Twentynine Palms"/>
    <n v="42"/>
    <s v="Tamara Willingham"/>
    <s v="Home Office"/>
    <n v="0.04"/>
    <n v="1"/>
    <x v="0"/>
    <n v="47877"/>
    <s v="Medium"/>
    <n v="16"/>
    <n v="0.56000000000000005"/>
    <x v="0"/>
    <x v="6"/>
    <s v="Fiskars 8&quot; Scissors, 2/Pack"/>
    <x v="16"/>
    <n v="32.25"/>
    <x v="1"/>
    <n v="6723"/>
    <n v="273.36"/>
    <x v="241"/>
    <s v="Regular Air"/>
    <n v="3.26"/>
    <s v="California"/>
    <n v="17.239999999999998"/>
    <n v="92277"/>
  </r>
  <r>
    <s v="Winter Garden"/>
    <n v="42"/>
    <s v="Matthew Clasen"/>
    <s v="Consumer"/>
    <n v="0.09"/>
    <n v="1"/>
    <x v="0"/>
    <n v="33569"/>
    <s v="Low"/>
    <n v="9"/>
    <n v="0.46"/>
    <x v="1"/>
    <x v="3"/>
    <s v="Coloredge Poster Frame"/>
    <x v="5"/>
    <n v="45.83"/>
    <x v="3"/>
    <n v="4712"/>
    <n v="123.92"/>
    <x v="244"/>
    <s v="Regular Air"/>
    <n v="5.3"/>
    <s v="Florida"/>
    <n v="14.2"/>
    <n v="34787"/>
  </r>
  <r>
    <s v="Riverside"/>
    <n v="42"/>
    <s v="Deanra Eno"/>
    <s v="Corporate"/>
    <n v="0"/>
    <n v="1"/>
    <x v="0"/>
    <n v="18402"/>
    <s v="Low"/>
    <n v="3"/>
    <n v="0.73"/>
    <x v="1"/>
    <x v="1"/>
    <s v="Tensor &quot;Hersey Kiss&quot; Styled Floor Lamp"/>
    <x v="5"/>
    <n v="10.49"/>
    <x v="1"/>
    <n v="2537"/>
    <n v="56.07"/>
    <x v="240"/>
    <s v="Regular Air"/>
    <n v="14.37"/>
    <s v="California"/>
    <n v="12.99"/>
    <n v="92503"/>
  </r>
  <r>
    <s v="Shirley"/>
    <n v="42"/>
    <s v="Stuart Van"/>
    <s v="Consumer"/>
    <n v="0.06"/>
    <n v="1"/>
    <x v="0"/>
    <n v="6727"/>
    <s v="Low"/>
    <n v="12"/>
    <n v="0.38"/>
    <x v="0"/>
    <x v="0"/>
    <s v="Avery 498"/>
    <x v="12"/>
    <n v="8.4700000000000006"/>
    <x v="0"/>
    <n v="930"/>
    <n v="33.43"/>
    <x v="240"/>
    <s v="Regular Air"/>
    <n v="0.5"/>
    <s v="New York"/>
    <n v="2.89"/>
    <n v="11967"/>
  </r>
  <r>
    <s v="Riverside"/>
    <n v="42"/>
    <s v="Deanra Eno"/>
    <s v="Corporate"/>
    <n v="0.03"/>
    <n v="1"/>
    <x v="0"/>
    <n v="18402"/>
    <s v="Low"/>
    <n v="5"/>
    <n v="0.6"/>
    <x v="1"/>
    <x v="2"/>
    <s v="Global Commerce™ Series High-Back Swivel/Tilt Chairs"/>
    <x v="1"/>
    <n v="-224.2"/>
    <x v="1"/>
    <n v="2536"/>
    <n v="1548.45"/>
    <x v="245"/>
    <s v="Delivery Truck"/>
    <n v="69.55"/>
    <s v="California"/>
    <n v="284.98"/>
    <n v="92503"/>
  </r>
  <r>
    <s v="El Dorado Hills"/>
    <n v="42"/>
    <s v="Sara Luxemburg"/>
    <s v="Small Business"/>
    <n v="0.1"/>
    <n v="1"/>
    <x v="0"/>
    <n v="23652"/>
    <s v="Not Specified"/>
    <n v="27"/>
    <n v="0.55000000000000004"/>
    <x v="0"/>
    <x v="3"/>
    <s v="Newell 309"/>
    <x v="6"/>
    <n v="47.14"/>
    <x v="1"/>
    <n v="3313"/>
    <n v="305.48"/>
    <x v="243"/>
    <s v="Regular Air"/>
    <n v="2.36"/>
    <s v="California"/>
    <n v="11.55"/>
    <n v="95630"/>
  </r>
  <r>
    <s v="Bentonville"/>
    <n v="42"/>
    <s v="Steve Chapman"/>
    <s v="Corporate"/>
    <n v="0.06"/>
    <n v="1"/>
    <x v="0"/>
    <n v="14756"/>
    <s v="Low"/>
    <n v="2"/>
    <n v="0.44"/>
    <x v="1"/>
    <x v="6"/>
    <s v="Executive Impressions 13&quot; Clairmont Wall Clock"/>
    <x v="5"/>
    <n v="-25.38"/>
    <x v="3"/>
    <n v="2063"/>
    <n v="42.3"/>
    <x v="241"/>
    <s v="Regular Air"/>
    <n v="6.15"/>
    <s v="Arkansas"/>
    <n v="19.23"/>
    <n v="72712"/>
  </r>
  <r>
    <s v="Hagerstown"/>
    <n v="42"/>
    <s v="Sanjit Jacobs"/>
    <s v="Consumer"/>
    <n v="0"/>
    <n v="1"/>
    <x v="0"/>
    <n v="1031"/>
    <s v="Medium"/>
    <n v="34"/>
    <n v="0.38"/>
    <x v="0"/>
    <x v="0"/>
    <s v="C-Line Peel &amp; Stick Add-On Filing Pockets, 8-3/4 x 5-1/8, 10/Pack"/>
    <x v="3"/>
    <n v="-52.21"/>
    <x v="0"/>
    <n v="166"/>
    <n v="226.1"/>
    <x v="239"/>
    <s v="Regular Air"/>
    <n v="5.19"/>
    <s v="Maryland"/>
    <n v="6.37"/>
    <n v="21740"/>
  </r>
  <r>
    <s v="Newton"/>
    <n v="42"/>
    <s v="Michael Kennedy"/>
    <s v="Corporate"/>
    <n v="0.06"/>
    <n v="1"/>
    <x v="0"/>
    <n v="53123"/>
    <s v="Not Specified"/>
    <n v="25"/>
    <n v="0.36"/>
    <x v="0"/>
    <x v="0"/>
    <s v="GBC Imprintable Covers"/>
    <x v="3"/>
    <n v="13.999499999999999"/>
    <x v="0"/>
    <n v="7445"/>
    <n v="265.75"/>
    <x v="239"/>
    <s v="Regular Air"/>
    <n v="5.14"/>
    <s v="MA"/>
    <n v="10.98"/>
    <n v="2456"/>
  </r>
  <r>
    <s v="West Jordan"/>
    <n v="42"/>
    <s v="Frank Merwin"/>
    <s v="Corporate"/>
    <n v="0.01"/>
    <n v="1"/>
    <x v="0"/>
    <n v="47974"/>
    <s v="Medium"/>
    <n v="6"/>
    <n v="0.45"/>
    <x v="0"/>
    <x v="3"/>
    <s v="Prang Drawing Pencil Set"/>
    <x v="6"/>
    <n v="-3.09"/>
    <x v="1"/>
    <n v="6740"/>
    <n v="18.02"/>
    <x v="239"/>
    <s v="Regular Air"/>
    <n v="1.34"/>
    <s v="Utah"/>
    <n v="2.78"/>
    <n v="84084"/>
  </r>
  <r>
    <s v="Pahrump"/>
    <n v="42"/>
    <s v="Chuck Clark"/>
    <s v="Corporate"/>
    <n v="0.03"/>
    <n v="1"/>
    <x v="0"/>
    <n v="20128"/>
    <s v="Not Specified"/>
    <n v="5"/>
    <n v="0.79"/>
    <x v="0"/>
    <x v="0"/>
    <s v="Fellowes Stor/Drawer® Steel Plus™ Storage Drawers"/>
    <x v="0"/>
    <n v="-152.54"/>
    <x v="1"/>
    <n v="2790"/>
    <n v="515.22"/>
    <x v="239"/>
    <s v="Regular Air"/>
    <n v="19.989999999999998"/>
    <s v="Nevada"/>
    <n v="95.43"/>
    <n v="89041"/>
  </r>
  <r>
    <s v="Garfield Heights"/>
    <n v="42"/>
    <s v="Sandra Flanagan"/>
    <s v="Home Office"/>
    <n v="0"/>
    <n v="1"/>
    <x v="0"/>
    <n v="20390"/>
    <s v="Not Specified"/>
    <n v="17"/>
    <n v="0.84"/>
    <x v="0"/>
    <x v="3"/>
    <s v="Serrated Blade or Curved Handle Hand Letter Openers"/>
    <x v="16"/>
    <n v="-25.26"/>
    <x v="0"/>
    <n v="2828"/>
    <n v="58.5"/>
    <x v="239"/>
    <s v="Regular Air"/>
    <n v="1.92"/>
    <s v="Ohio"/>
    <n v="3.14"/>
    <n v="44125"/>
  </r>
  <r>
    <s v="Pahrump"/>
    <n v="42"/>
    <s v="Chuck Clark"/>
    <s v="Corporate"/>
    <n v="0"/>
    <n v="1"/>
    <x v="0"/>
    <n v="20128"/>
    <s v="Not Specified"/>
    <n v="32"/>
    <n v="0.49"/>
    <x v="2"/>
    <x v="6"/>
    <s v="Hewlett-Packard 4.7GB DVD+R Discs"/>
    <x v="8"/>
    <n v="48.47"/>
    <x v="1"/>
    <n v="2789"/>
    <n v="279.43"/>
    <x v="239"/>
    <s v="Regular Air"/>
    <n v="1.99"/>
    <s v="Nevada"/>
    <n v="8.5"/>
    <n v="89041"/>
  </r>
  <r>
    <s v="Garfield Heights"/>
    <n v="42"/>
    <s v="Sandra Flanagan"/>
    <s v="Home Office"/>
    <n v="0.05"/>
    <n v="1"/>
    <x v="0"/>
    <n v="20390"/>
    <s v="Not Specified"/>
    <n v="35"/>
    <n v="0.76"/>
    <x v="2"/>
    <x v="0"/>
    <s v="Fellowes EZ Multi-Media Keyboard"/>
    <x v="8"/>
    <n v="-62.82"/>
    <x v="0"/>
    <n v="2827"/>
    <n v="1271.1199999999999"/>
    <x v="242"/>
    <s v="Express Air"/>
    <n v="7.53"/>
    <s v="Ohio"/>
    <n v="34.979999999999997"/>
    <n v="44125"/>
  </r>
  <r>
    <s v="Auburn"/>
    <n v="42"/>
    <s v="David Kendrick"/>
    <s v="Home Office"/>
    <n v="0.09"/>
    <n v="1"/>
    <x v="0"/>
    <n v="45988"/>
    <s v="Critical"/>
    <n v="43"/>
    <n v="0.74"/>
    <x v="1"/>
    <x v="5"/>
    <s v="Eldon ClusterMat Chair Mat with Cordless Antistatic Protection"/>
    <x v="5"/>
    <n v="-1570.32"/>
    <x v="0"/>
    <n v="6459"/>
    <n v="3832.24"/>
    <x v="239"/>
    <s v="Express Air"/>
    <n v="56.2"/>
    <s v="Maine"/>
    <n v="90.98"/>
    <n v="4210"/>
  </r>
  <r>
    <s v="Dunedin"/>
    <n v="42"/>
    <s v="Joseph Airdo"/>
    <s v="Consumer"/>
    <n v="0.08"/>
    <n v="1"/>
    <x v="0"/>
    <n v="54464"/>
    <s v="High"/>
    <n v="50"/>
    <n v="0.41"/>
    <x v="1"/>
    <x v="0"/>
    <s v="Regeneration Desk Collection"/>
    <x v="5"/>
    <n v="-184.6"/>
    <x v="3"/>
    <n v="7609"/>
    <n v="87.44"/>
    <x v="239"/>
    <s v="Regular Air"/>
    <n v="4.8600000000000003"/>
    <s v="Florida"/>
    <n v="1.76"/>
    <n v="34698"/>
  </r>
  <r>
    <s v="Dunedin"/>
    <n v="42"/>
    <s v="Joseph Airdo"/>
    <s v="Consumer"/>
    <n v="0.06"/>
    <n v="1"/>
    <x v="0"/>
    <n v="54464"/>
    <s v="High"/>
    <n v="11"/>
    <n v="0.49"/>
    <x v="1"/>
    <x v="0"/>
    <s v="12-1/2 Diameter Round Wall Clock"/>
    <x v="5"/>
    <n v="44.29"/>
    <x v="3"/>
    <n v="7608"/>
    <n v="227.41"/>
    <x v="242"/>
    <s v="Regular Air"/>
    <n v="10.49"/>
    <s v="Florida"/>
    <n v="19.98"/>
    <n v="34698"/>
  </r>
  <r>
    <s v="North Little Rock"/>
    <n v="42"/>
    <s v="Keith Dawkins"/>
    <s v="Home Office"/>
    <n v="0.08"/>
    <n v="1"/>
    <x v="0"/>
    <n v="14055"/>
    <s v="High"/>
    <n v="21"/>
    <n v="0.52"/>
    <x v="1"/>
    <x v="6"/>
    <s v="Executive Impressions 14&quot; Contract Wall Clock"/>
    <x v="5"/>
    <n v="167.18"/>
    <x v="3"/>
    <n v="1967"/>
    <n v="441.7"/>
    <x v="242"/>
    <s v="Regular Air"/>
    <n v="3.63"/>
    <s v="Arkansas"/>
    <n v="22.23"/>
    <n v="72113"/>
  </r>
  <r>
    <s v="Lansing"/>
    <n v="42"/>
    <s v="Ralph Knight"/>
    <s v="Consumer"/>
    <n v="0.1"/>
    <n v="1"/>
    <x v="0"/>
    <n v="27555"/>
    <s v="Critical"/>
    <n v="32"/>
    <n v="0.35"/>
    <x v="0"/>
    <x v="3"/>
    <s v="Memo Book, 100 Message Capacity, 5 3/8” x 11”"/>
    <x v="2"/>
    <n v="65.41"/>
    <x v="2"/>
    <n v="3863"/>
    <n v="209.42"/>
    <x v="242"/>
    <s v="Regular Air"/>
    <n v="1.72"/>
    <s v="Illinois"/>
    <n v="6.74"/>
    <n v="60438"/>
  </r>
  <r>
    <s v="Linden"/>
    <n v="42"/>
    <s v="Katherine Murray"/>
    <s v="Home Office"/>
    <n v="0.09"/>
    <n v="1"/>
    <x v="0"/>
    <n v="1985"/>
    <s v="Not Specified"/>
    <n v="1"/>
    <n v="0.36"/>
    <x v="0"/>
    <x v="0"/>
    <s v="Xerox 1978"/>
    <x v="2"/>
    <n v="-7.96"/>
    <x v="0"/>
    <n v="284"/>
    <n v="11.35"/>
    <x v="242"/>
    <s v="Regular Air"/>
    <n v="5.67"/>
    <s v="New Jersey"/>
    <n v="5.78"/>
    <n v="7036"/>
  </r>
  <r>
    <s v="Barrington"/>
    <n v="42"/>
    <s v="Katherine Murray"/>
    <s v="Home Office"/>
    <n v="0.05"/>
    <n v="1"/>
    <x v="0"/>
    <n v="1985"/>
    <s v="Not Specified"/>
    <n v="33"/>
    <n v="0.59"/>
    <x v="2"/>
    <x v="2"/>
    <s v="Epson LQ-870 Dot Matrix Printer"/>
    <x v="7"/>
    <n v="4407.4399999999996"/>
    <x v="0"/>
    <n v="283"/>
    <n v="15464.01"/>
    <x v="242"/>
    <s v="Delivery Truck"/>
    <n v="14.7"/>
    <s v="Rhode Island"/>
    <n v="535.64"/>
    <n v="2806"/>
  </r>
  <r>
    <s v="Tysons Corner"/>
    <n v="42"/>
    <s v="Aleksandra Gannaway"/>
    <s v="Corporate"/>
    <n v="0.03"/>
    <n v="1"/>
    <x v="0"/>
    <n v="47173"/>
    <s v="Not Specified"/>
    <n v="41"/>
    <n v="0.6"/>
    <x v="2"/>
    <x v="5"/>
    <s v="Bell Sonecor JB700 Caller ID"/>
    <x v="9"/>
    <n v="-128.43600000000001"/>
    <x v="3"/>
    <n v="6634"/>
    <n v="277.0745"/>
    <x v="242"/>
    <s v="Regular Air"/>
    <n v="5.03"/>
    <s v="Virginia"/>
    <n v="7.99"/>
    <n v="22102"/>
  </r>
  <r>
    <s v="Austintown"/>
    <n v="42"/>
    <s v="Stephanie Ulpright"/>
    <s v="Consumer"/>
    <n v="0.06"/>
    <n v="1"/>
    <x v="0"/>
    <n v="51619"/>
    <s v="Not Specified"/>
    <n v="31"/>
    <n v="0.64"/>
    <x v="1"/>
    <x v="2"/>
    <s v="Hon 4700 Series Mobuis™ Mid-Back Task Chairs with Adjustable Arms"/>
    <x v="1"/>
    <n v="1660.92"/>
    <x v="0"/>
    <n v="7239"/>
    <n v="11262.04"/>
    <x v="242"/>
    <s v="Delivery Truck"/>
    <n v="58.92"/>
    <s v="Ohio"/>
    <n v="355.98"/>
    <n v="44515"/>
  </r>
  <r>
    <s v="Akron"/>
    <n v="42"/>
    <s v="Stephanie Ulpright"/>
    <s v="Consumer"/>
    <n v="0.09"/>
    <n v="1"/>
    <x v="0"/>
    <n v="51619"/>
    <s v="Not Specified"/>
    <n v="6"/>
    <n v="0.59"/>
    <x v="0"/>
    <x v="0"/>
    <s v="Economy Rollaway Files"/>
    <x v="0"/>
    <n v="-77.09"/>
    <x v="0"/>
    <n v="7237"/>
    <n v="958.06"/>
    <x v="242"/>
    <s v="Regular Air"/>
    <n v="19.989999999999998"/>
    <s v="Ohio"/>
    <n v="165.2"/>
    <n v="44312"/>
  </r>
  <r>
    <s v="Akron"/>
    <n v="42"/>
    <s v="Stephanie Ulpright"/>
    <s v="Consumer"/>
    <n v="0.03"/>
    <n v="1"/>
    <x v="0"/>
    <n v="51619"/>
    <s v="Not Specified"/>
    <n v="46"/>
    <n v="0.38"/>
    <x v="0"/>
    <x v="3"/>
    <s v="Quartet Alpha® White Chalk, 12/Pack"/>
    <x v="6"/>
    <n v="11.55"/>
    <x v="0"/>
    <n v="7236"/>
    <n v="100.6"/>
    <x v="242"/>
    <s v="Regular Air"/>
    <n v="1"/>
    <s v="Ohio"/>
    <n v="2.21"/>
    <n v="44312"/>
  </r>
  <r>
    <s v="West Mifflin"/>
    <n v="42"/>
    <s v="Amy Cox"/>
    <s v="Small Business"/>
    <n v="0.03"/>
    <n v="1"/>
    <x v="0"/>
    <n v="54151"/>
    <s v="Critical"/>
    <n v="35"/>
    <n v="0.39"/>
    <x v="0"/>
    <x v="3"/>
    <s v="Adams Write n' Stick Phone Message Book, 11&quot; X 5 1/4&quot;, 200 Messages"/>
    <x v="2"/>
    <n v="65.88"/>
    <x v="0"/>
    <n v="7570"/>
    <n v="205.87"/>
    <x v="242"/>
    <s v="Regular Air"/>
    <n v="1.46"/>
    <s v="Pennsylvania"/>
    <n v="5.68"/>
    <n v="15122"/>
  </r>
  <r>
    <s v="West Mifflin"/>
    <n v="42"/>
    <s v="Amy Cox"/>
    <s v="Small Business"/>
    <n v="7.0000000000000007E-2"/>
    <n v="1"/>
    <x v="0"/>
    <n v="54151"/>
    <s v="Critical"/>
    <n v="38"/>
    <n v="0.35"/>
    <x v="0"/>
    <x v="3"/>
    <s v="Prang Dustless Chalk Sticks"/>
    <x v="6"/>
    <n v="1.42"/>
    <x v="0"/>
    <n v="7571"/>
    <n v="65.12"/>
    <x v="242"/>
    <s v="Regular Air"/>
    <n v="1"/>
    <s v="Pennsylvania"/>
    <n v="1.68"/>
    <n v="15122"/>
  </r>
  <r>
    <s v="Austintown"/>
    <n v="42"/>
    <s v="Stephanie Ulpright"/>
    <s v="Consumer"/>
    <n v="7.0000000000000007E-2"/>
    <n v="1"/>
    <x v="0"/>
    <n v="51619"/>
    <s v="Not Specified"/>
    <n v="2"/>
    <n v="0.37"/>
    <x v="0"/>
    <x v="0"/>
    <s v="Avery Binder Labels"/>
    <x v="3"/>
    <n v="-11.419499999999999"/>
    <x v="0"/>
    <n v="7238"/>
    <n v="14.75"/>
    <x v="246"/>
    <s v="Regular Air"/>
    <n v="7.01"/>
    <s v="Ohio"/>
    <n v="3.89"/>
    <n v="44515"/>
  </r>
  <r>
    <s v="Carson City"/>
    <n v="42"/>
    <s v="Bobby Odegard"/>
    <s v="Corporate"/>
    <n v="0.05"/>
    <n v="1"/>
    <x v="0"/>
    <n v="52357"/>
    <s v="Not Specified"/>
    <n v="49"/>
    <n v="0.36"/>
    <x v="0"/>
    <x v="0"/>
    <s v="Manila Recycled Extra-Heavyweight Clasp Envelopes, 6&quot; x 9&quot;"/>
    <x v="15"/>
    <n v="90.62"/>
    <x v="1"/>
    <n v="7351"/>
    <n v="541.47"/>
    <x v="245"/>
    <s v="Regular Air"/>
    <n v="4.8"/>
    <s v="Nevada"/>
    <n v="10.98"/>
    <n v="89701"/>
  </r>
  <r>
    <s v="Naperville"/>
    <n v="42"/>
    <s v="Sylvia Foulston"/>
    <s v="Corporate"/>
    <n v="0.08"/>
    <n v="1"/>
    <x v="0"/>
    <n v="26567"/>
    <s v="Critical"/>
    <n v="8"/>
    <n v="0.37"/>
    <x v="0"/>
    <x v="0"/>
    <s v="3M Organizer Strips"/>
    <x v="3"/>
    <n v="-44.067999999999998"/>
    <x v="2"/>
    <n v="3719"/>
    <n v="50.7"/>
    <x v="246"/>
    <s v="Regular Air"/>
    <n v="7.78"/>
    <s v="Illinois"/>
    <n v="5.4"/>
    <n v="60540"/>
  </r>
  <r>
    <s v="Spanaway"/>
    <n v="42"/>
    <s v="Christine Abelman"/>
    <s v="Corporate"/>
    <n v="0"/>
    <n v="1"/>
    <x v="0"/>
    <n v="25824"/>
    <s v="Medium"/>
    <n v="39"/>
    <n v="0.74"/>
    <x v="1"/>
    <x v="4"/>
    <s v="Bretford Rectangular Conference Table Tops"/>
    <x v="4"/>
    <n v="394.52"/>
    <x v="1"/>
    <n v="3611"/>
    <n v="15341.46"/>
    <x v="245"/>
    <s v="Delivery Truck"/>
    <n v="85.63"/>
    <s v="Washington"/>
    <n v="376.13"/>
    <n v="98387"/>
  </r>
  <r>
    <s v="Naperville"/>
    <n v="42"/>
    <s v="Sylvia Foulston"/>
    <s v="Corporate"/>
    <n v="0.21"/>
    <n v="1"/>
    <x v="0"/>
    <n v="26567"/>
    <s v="Critical"/>
    <n v="22"/>
    <n v="0.39"/>
    <x v="1"/>
    <x v="6"/>
    <s v="GE 4 Foot Flourescent Tube, 40 Watt"/>
    <x v="5"/>
    <n v="-17.75"/>
    <x v="2"/>
    <n v="3721"/>
    <n v="338.52"/>
    <x v="245"/>
    <s v="Regular Air"/>
    <n v="8.99"/>
    <s v="Illinois"/>
    <n v="14.98"/>
    <n v="60540"/>
  </r>
  <r>
    <s v="Burton"/>
    <n v="42"/>
    <s v="Bill Eplett"/>
    <s v="Corporate"/>
    <n v="0.01"/>
    <n v="1"/>
    <x v="0"/>
    <n v="42342"/>
    <s v="Not Specified"/>
    <n v="25"/>
    <n v="0.38"/>
    <x v="0"/>
    <x v="0"/>
    <s v="Xerox 1907"/>
    <x v="2"/>
    <n v="49.67"/>
    <x v="2"/>
    <n v="5971"/>
    <n v="318.14"/>
    <x v="245"/>
    <s v="Regular Air"/>
    <n v="5.09"/>
    <s v="Michigan"/>
    <n v="12.28"/>
    <n v="48509"/>
  </r>
  <r>
    <s v="Spanaway"/>
    <n v="42"/>
    <s v="Christine Abelman"/>
    <s v="Corporate"/>
    <n v="0.01"/>
    <n v="1"/>
    <x v="0"/>
    <n v="25824"/>
    <s v="Medium"/>
    <n v="5"/>
    <n v="0.59"/>
    <x v="0"/>
    <x v="0"/>
    <s v="Hoover Replacement Belts For Soft Guard™ &amp; Commercial Ltweight Upright Vacs, 2/Pk"/>
    <x v="13"/>
    <n v="-19.93"/>
    <x v="1"/>
    <n v="3609"/>
    <n v="25.27"/>
    <x v="245"/>
    <s v="Regular Air"/>
    <n v="5.13"/>
    <s v="Washington"/>
    <n v="3.95"/>
    <n v="98387"/>
  </r>
  <r>
    <s v="Spanaway"/>
    <n v="42"/>
    <s v="Christine Abelman"/>
    <s v="Corporate"/>
    <n v="0.02"/>
    <n v="1"/>
    <x v="0"/>
    <n v="25824"/>
    <s v="Medium"/>
    <n v="37"/>
    <n v="0.4"/>
    <x v="0"/>
    <x v="0"/>
    <s v="Ibico Ibimaster 300 Manual Binding System"/>
    <x v="3"/>
    <n v="6365.5820000000003"/>
    <x v="1"/>
    <n v="3610"/>
    <n v="14410.78"/>
    <x v="245"/>
    <s v="Regular Air"/>
    <n v="19.989999999999998"/>
    <s v="Washington"/>
    <n v="367.99"/>
    <n v="98387"/>
  </r>
  <r>
    <s v="Naperville"/>
    <n v="42"/>
    <s v="Sylvia Foulston"/>
    <s v="Corporate"/>
    <n v="0.04"/>
    <n v="1"/>
    <x v="0"/>
    <n v="26567"/>
    <s v="Critical"/>
    <n v="48"/>
    <n v="0.6"/>
    <x v="2"/>
    <x v="0"/>
    <s v="300 Series Non-Flip"/>
    <x v="9"/>
    <n v="1374.9480000000001"/>
    <x v="2"/>
    <n v="3722"/>
    <n v="6109.817"/>
    <x v="245"/>
    <s v="Regular Air"/>
    <n v="8.08"/>
    <s v="Illinois"/>
    <n v="155.99"/>
    <n v="60540"/>
  </r>
  <r>
    <s v="Albemarle"/>
    <n v="42"/>
    <s v="Bill Eplett"/>
    <s v="Corporate"/>
    <n v="7.0000000000000007E-2"/>
    <n v="1"/>
    <x v="0"/>
    <n v="42342"/>
    <s v="Not Specified"/>
    <n v="43"/>
    <n v="0.78"/>
    <x v="1"/>
    <x v="4"/>
    <s v="Riverside Furniture Stanwyck Manor Table Series"/>
    <x v="4"/>
    <n v="-686.45"/>
    <x v="3"/>
    <n v="5970"/>
    <n v="9501.6239999999998"/>
    <x v="247"/>
    <s v="Delivery Truck"/>
    <n v="61.76"/>
    <s v="North Carolina"/>
    <n v="286.85000000000002"/>
    <n v="28001"/>
  </r>
  <r>
    <s v="Vallejo"/>
    <n v="42"/>
    <s v="Aleksandra Gannaway"/>
    <s v="Corporate"/>
    <n v="0.06"/>
    <n v="1"/>
    <x v="0"/>
    <n v="11680"/>
    <s v="Medium"/>
    <n v="50"/>
    <n v="0.56999999999999995"/>
    <x v="2"/>
    <x v="0"/>
    <n v="2180"/>
    <x v="9"/>
    <n v="2031.5070000000001"/>
    <x v="1"/>
    <n v="1611"/>
    <n v="7312.0315000000001"/>
    <x v="247"/>
    <s v="Regular Air"/>
    <n v="8.99"/>
    <s v="California"/>
    <n v="175.99"/>
    <n v="94591"/>
  </r>
  <r>
    <s v="Spokane"/>
    <n v="42"/>
    <s v="Christine Abelman"/>
    <s v="Corporate"/>
    <n v="0.04"/>
    <n v="1"/>
    <x v="0"/>
    <n v="25824"/>
    <s v="Medium"/>
    <n v="6"/>
    <n v="0.56000000000000005"/>
    <x v="2"/>
    <x v="0"/>
    <s v="T60"/>
    <x v="9"/>
    <n v="-258.22500000000002"/>
    <x v="1"/>
    <n v="3612"/>
    <n v="507.56049999999999"/>
    <x v="247"/>
    <s v="Regular Air"/>
    <n v="4.9000000000000004"/>
    <s v="Washington"/>
    <n v="95.99"/>
    <n v="99207"/>
  </r>
  <r>
    <s v="Naperville"/>
    <n v="42"/>
    <s v="Sylvia Foulston"/>
    <s v="Corporate"/>
    <n v="0.09"/>
    <n v="1"/>
    <x v="0"/>
    <n v="26567"/>
    <s v="Critical"/>
    <n v="10"/>
    <n v="0.79"/>
    <x v="2"/>
    <x v="6"/>
    <s v="Imation 3.5 IBM Diskettes, 10/Box"/>
    <x v="8"/>
    <n v="-100.51"/>
    <x v="2"/>
    <n v="3720"/>
    <n v="90.06"/>
    <x v="248"/>
    <s v="Express Air"/>
    <n v="8.99"/>
    <s v="Illinois"/>
    <n v="8.4600000000000009"/>
    <n v="60540"/>
  </r>
  <r>
    <s v="Hammond"/>
    <n v="42"/>
    <s v="Evan Minnotte"/>
    <s v="Corporate"/>
    <n v="0"/>
    <n v="1"/>
    <x v="0"/>
    <n v="49990"/>
    <s v="Not Specified"/>
    <n v="11"/>
    <n v="0.56000000000000005"/>
    <x v="2"/>
    <x v="2"/>
    <s v="Okidata ML390 Turbo Dot Matrix Printers"/>
    <x v="7"/>
    <n v="501.51"/>
    <x v="2"/>
    <n v="7005"/>
    <n v="5155.3500000000004"/>
    <x v="245"/>
    <s v="Delivery Truck"/>
    <n v="14.7"/>
    <s v="Indiana"/>
    <n v="442.14"/>
    <n v="46324"/>
  </r>
  <r>
    <s v="Moscow"/>
    <n v="42"/>
    <s v="Mike Pelletier"/>
    <s v="Corporate"/>
    <n v="0.05"/>
    <n v="1"/>
    <x v="0"/>
    <n v="34311"/>
    <s v="High"/>
    <n v="39"/>
    <n v="0.56000000000000005"/>
    <x v="0"/>
    <x v="3"/>
    <s v="Newell 342"/>
    <x v="6"/>
    <n v="-100.24"/>
    <x v="1"/>
    <n v="4827"/>
    <n v="132.79"/>
    <x v="247"/>
    <s v="Regular Air"/>
    <n v="3.97"/>
    <s v="Idaho"/>
    <n v="3.28"/>
    <n v="83843"/>
  </r>
  <r>
    <s v="Durango"/>
    <n v="42"/>
    <s v="Lauren Leatherbury"/>
    <s v="Home Office"/>
    <n v="0.03"/>
    <n v="1"/>
    <x v="0"/>
    <n v="51714"/>
    <s v="Not Specified"/>
    <n v="33"/>
    <n v="0.36"/>
    <x v="0"/>
    <x v="0"/>
    <s v="Xerox 1950"/>
    <x v="2"/>
    <n v="-63.35"/>
    <x v="1"/>
    <n v="7251"/>
    <n v="194.09"/>
    <x v="247"/>
    <s v="Regular Air"/>
    <n v="5.37"/>
    <s v="Colorado"/>
    <n v="5.78"/>
    <n v="81301"/>
  </r>
  <r>
    <s v="Coeur D Alene"/>
    <n v="42"/>
    <s v="Sharelle Roach"/>
    <s v="Home Office"/>
    <n v="0.03"/>
    <n v="1"/>
    <x v="0"/>
    <n v="51968"/>
    <s v="Medium"/>
    <n v="43"/>
    <n v="0.55000000000000004"/>
    <x v="2"/>
    <x v="3"/>
    <s v="Accessory34"/>
    <x v="9"/>
    <n v="1166.0940000000001"/>
    <x v="1"/>
    <n v="7282"/>
    <n v="3231.5639999999999"/>
    <x v="247"/>
    <s v="Regular Air"/>
    <n v="0.99"/>
    <s v="Idaho"/>
    <n v="85.99"/>
    <n v="83814"/>
  </r>
  <r>
    <s v="Berkeley"/>
    <n v="42"/>
    <s v="Speros Goranitis"/>
    <s v="Corporate"/>
    <n v="0.06"/>
    <n v="1"/>
    <x v="0"/>
    <n v="36867"/>
    <s v="High"/>
    <n v="21"/>
    <m/>
    <x v="1"/>
    <x v="1"/>
    <s v="SAFCO Arco Folding Chair"/>
    <x v="1"/>
    <n v="1167.3800000000001"/>
    <x v="1"/>
    <n v="5188"/>
    <n v="5482.18"/>
    <x v="248"/>
    <s v="Express Air"/>
    <n v="24.49"/>
    <s v="California"/>
    <n v="276.2"/>
    <n v="94704"/>
  </r>
  <r>
    <s v="Midland"/>
    <n v="42"/>
    <s v="Sarah Bern"/>
    <s v="Corporate"/>
    <n v="0.04"/>
    <n v="1"/>
    <x v="0"/>
    <n v="11392"/>
    <s v="Low"/>
    <n v="28"/>
    <n v="0.35"/>
    <x v="0"/>
    <x v="0"/>
    <s v="Presstex Flexible Ring Binders"/>
    <x v="3"/>
    <n v="28.288"/>
    <x v="2"/>
    <n v="1575"/>
    <n v="128.69"/>
    <x v="248"/>
    <s v="Regular Air"/>
    <n v="1.49"/>
    <s v="Michigan"/>
    <n v="4.55"/>
    <n v="48640"/>
  </r>
  <r>
    <s v="Moscow"/>
    <n v="42"/>
    <s v="Mike Pelletier"/>
    <s v="Corporate"/>
    <n v="0.03"/>
    <n v="1"/>
    <x v="0"/>
    <n v="34311"/>
    <s v="High"/>
    <n v="32"/>
    <n v="0.83"/>
    <x v="0"/>
    <x v="0"/>
    <s v="Eldon Shelf Savers™ Cubes and Bins"/>
    <x v="0"/>
    <n v="-262.62"/>
    <x v="1"/>
    <n v="4828"/>
    <n v="232.85"/>
    <x v="248"/>
    <s v="Regular Air"/>
    <n v="9.69"/>
    <s v="Idaho"/>
    <n v="6.98"/>
    <n v="83843"/>
  </r>
  <r>
    <s v="Berkeley"/>
    <n v="42"/>
    <s v="Speros Goranitis"/>
    <s v="Corporate"/>
    <n v="0.09"/>
    <n v="1"/>
    <x v="0"/>
    <n v="36867"/>
    <s v="High"/>
    <n v="16"/>
    <n v="0.56000000000000005"/>
    <x v="0"/>
    <x v="3"/>
    <s v="Newell 346"/>
    <x v="6"/>
    <n v="2.81"/>
    <x v="1"/>
    <n v="5189"/>
    <n v="45.57"/>
    <x v="248"/>
    <s v="Regular Air"/>
    <n v="0.7"/>
    <s v="California"/>
    <n v="2.88"/>
    <n v="94704"/>
  </r>
  <r>
    <s v="Saratoga"/>
    <n v="42"/>
    <s v="David Kendrick"/>
    <s v="Home Office"/>
    <n v="0.03"/>
    <n v="1"/>
    <x v="0"/>
    <n v="38913"/>
    <s v="Not Specified"/>
    <n v="7"/>
    <n v="0.37"/>
    <x v="0"/>
    <x v="0"/>
    <s v="GBC Wire Binding Strips"/>
    <x v="3"/>
    <n v="-4.3010000000000002"/>
    <x v="1"/>
    <n v="5479"/>
    <n v="230.29"/>
    <x v="247"/>
    <s v="Regular Air"/>
    <n v="12.62"/>
    <s v="California"/>
    <n v="31.74"/>
    <n v="95070"/>
  </r>
  <r>
    <s v="Shoreview"/>
    <n v="42"/>
    <s v="Dana Kaydos"/>
    <s v="Corporate"/>
    <n v="0.09"/>
    <n v="1"/>
    <x v="0"/>
    <n v="48167"/>
    <s v="Critical"/>
    <n v="27"/>
    <m/>
    <x v="1"/>
    <x v="2"/>
    <s v="SAFCO PlanMaster Heigh-Adjustable Drafting Table Base, 43w x 30d x 30-37h, Black"/>
    <x v="4"/>
    <n v="-2946.0509999999999"/>
    <x v="2"/>
    <n v="6764"/>
    <n v="8817.7099999999991"/>
    <x v="248"/>
    <s v="Delivery Truck"/>
    <n v="60"/>
    <s v="Minnesota"/>
    <n v="349.45"/>
    <n v="55126"/>
  </r>
  <r>
    <s v="Shoreview"/>
    <n v="42"/>
    <s v="Dana Kaydos"/>
    <s v="Corporate"/>
    <n v="0.06"/>
    <n v="1"/>
    <x v="0"/>
    <n v="48167"/>
    <s v="Critical"/>
    <n v="45"/>
    <n v="0.37"/>
    <x v="0"/>
    <x v="0"/>
    <s v="Xerox 224"/>
    <x v="2"/>
    <n v="-237.47"/>
    <x v="2"/>
    <n v="6763"/>
    <n v="282.98"/>
    <x v="248"/>
    <s v="Regular Air"/>
    <n v="8.8800000000000008"/>
    <s v="Minnesota"/>
    <n v="6.48"/>
    <n v="55126"/>
  </r>
  <r>
    <s v="Minnetonka Mills"/>
    <n v="42"/>
    <s v="Shaun Weien"/>
    <s v="Home Office"/>
    <n v="0.05"/>
    <n v="1"/>
    <x v="0"/>
    <n v="39845"/>
    <s v="Critical"/>
    <n v="44"/>
    <n v="0.4"/>
    <x v="0"/>
    <x v="0"/>
    <s v="Xerox 1896"/>
    <x v="2"/>
    <n v="41.3"/>
    <x v="2"/>
    <n v="5627"/>
    <n v="447.42"/>
    <x v="248"/>
    <s v="Regular Air"/>
    <n v="4.78"/>
    <s v="Minnesota"/>
    <n v="9.99"/>
    <n v="55343"/>
  </r>
  <r>
    <s v="Roy"/>
    <n v="42"/>
    <s v="Craig Carroll"/>
    <s v="Corporate"/>
    <n v="0.09"/>
    <n v="1"/>
    <x v="0"/>
    <n v="48775"/>
    <s v="Low"/>
    <n v="17"/>
    <n v="0.37"/>
    <x v="0"/>
    <x v="0"/>
    <s v="Xerox 204"/>
    <x v="2"/>
    <n v="-62.23"/>
    <x v="1"/>
    <n v="6851"/>
    <n v="108.11"/>
    <x v="249"/>
    <s v="Regular Air"/>
    <n v="6.86"/>
    <s v="Utah"/>
    <n v="6.48"/>
    <n v="84067"/>
  </r>
  <r>
    <s v="Saint Louis"/>
    <n v="42"/>
    <s v="Christine Sundaresam"/>
    <s v="Small Business"/>
    <n v="0.06"/>
    <n v="1"/>
    <x v="0"/>
    <n v="9668"/>
    <s v="Low"/>
    <n v="10"/>
    <n v="0.37"/>
    <x v="0"/>
    <x v="0"/>
    <s v="Avery® Durable Slant Ring Binders With Label Holder"/>
    <x v="3"/>
    <n v="-12.718999999999999"/>
    <x v="2"/>
    <n v="1325"/>
    <n v="42.67"/>
    <x v="249"/>
    <s v="Regular Air"/>
    <n v="2.99"/>
    <s v="MO"/>
    <n v="4.18"/>
    <n v="63116"/>
  </r>
  <r>
    <s v="Shoreview"/>
    <n v="42"/>
    <s v="Dana Kaydos"/>
    <s v="Corporate"/>
    <n v="0.06"/>
    <n v="1"/>
    <x v="0"/>
    <n v="48167"/>
    <s v="Critical"/>
    <n v="43"/>
    <n v="0.74"/>
    <x v="1"/>
    <x v="2"/>
    <s v="Global High-Back Leather Tilter, Burgundy"/>
    <x v="1"/>
    <n v="-2136.66"/>
    <x v="2"/>
    <n v="6762"/>
    <n v="5041.46"/>
    <x v="250"/>
    <s v="Delivery Truck"/>
    <n v="70.2"/>
    <s v="Minnesota"/>
    <n v="122.99"/>
    <n v="55126"/>
  </r>
  <r>
    <s v="Goleta"/>
    <n v="42"/>
    <s v="Dan Campbell"/>
    <s v="Corporate"/>
    <n v="7.0000000000000007E-2"/>
    <n v="1"/>
    <x v="0"/>
    <n v="10052"/>
    <s v="Not Specified"/>
    <n v="16"/>
    <n v="0.51"/>
    <x v="0"/>
    <x v="3"/>
    <s v="Zebra Zazzle Fluorescent Highlighters"/>
    <x v="6"/>
    <n v="19.57"/>
    <x v="1"/>
    <n v="1383"/>
    <n v="95.9"/>
    <x v="249"/>
    <s v="Regular Air"/>
    <n v="0.91"/>
    <s v="California"/>
    <n v="6.08"/>
    <n v="93117"/>
  </r>
  <r>
    <s v="Hacienda Heights"/>
    <n v="42"/>
    <s v="Dan Campbell"/>
    <s v="Corporate"/>
    <n v="0.08"/>
    <n v="1"/>
    <x v="0"/>
    <n v="10052"/>
    <s v="Not Specified"/>
    <n v="28"/>
    <n v="0.4"/>
    <x v="0"/>
    <x v="5"/>
    <s v="Holmes Cool Mist Humidifier for the Whole House with 8-Gallon Output per Day, Extended Life Filter"/>
    <x v="13"/>
    <n v="107.11"/>
    <x v="1"/>
    <n v="1384"/>
    <n v="517.91"/>
    <x v="250"/>
    <s v="Regular Air"/>
    <n v="5.29"/>
    <s v="California"/>
    <n v="19.899999999999999"/>
    <n v="91745"/>
  </r>
  <r>
    <s v="Hacienda Heights"/>
    <n v="42"/>
    <s v="Dan Campbell"/>
    <s v="Corporate"/>
    <n v="0.02"/>
    <n v="1"/>
    <x v="0"/>
    <n v="10052"/>
    <s v="Not Specified"/>
    <n v="46"/>
    <n v="0.4"/>
    <x v="0"/>
    <x v="0"/>
    <s v="Cardinal Poly Pocket Divider Pockets for Ring Binders"/>
    <x v="3"/>
    <n v="-216.154"/>
    <x v="1"/>
    <n v="1385"/>
    <n v="162.28"/>
    <x v="250"/>
    <s v="Regular Air"/>
    <n v="6.27"/>
    <s v="California"/>
    <n v="3.36"/>
    <n v="91745"/>
  </r>
  <r>
    <s v="Dunwoody"/>
    <n v="42"/>
    <s v="Rick Hansen"/>
    <s v="Corporate"/>
    <n v="0.02"/>
    <n v="1"/>
    <x v="0"/>
    <n v="37926"/>
    <s v="Critical"/>
    <n v="31"/>
    <n v="0.55000000000000004"/>
    <x v="0"/>
    <x v="3"/>
    <s v="Newell 309"/>
    <x v="6"/>
    <n v="60.06"/>
    <x v="3"/>
    <n v="5342"/>
    <n v="353.25"/>
    <x v="251"/>
    <s v="Regular Air"/>
    <n v="2.36"/>
    <s v="Georgia"/>
    <n v="11.55"/>
    <n v="30338"/>
  </r>
  <r>
    <s v="Thornton"/>
    <n v="42"/>
    <s v="Christopher Martinez"/>
    <s v="Small Business"/>
    <n v="7.0000000000000007E-2"/>
    <n v="1"/>
    <x v="0"/>
    <n v="5317"/>
    <s v="Low"/>
    <n v="10"/>
    <n v="0.65"/>
    <x v="1"/>
    <x v="4"/>
    <s v="Bush Heritage Pine Collection 5-Shelf Bookcase, Albany Pine Finish, *Special Order"/>
    <x v="10"/>
    <n v="-263.64999999999998"/>
    <x v="1"/>
    <n v="737"/>
    <n v="1469.48"/>
    <x v="252"/>
    <s v="Delivery Truck"/>
    <n v="53.48"/>
    <s v="Colorado"/>
    <n v="140.97999999999999"/>
    <n v="80229"/>
  </r>
  <r>
    <s v="Thornton"/>
    <n v="42"/>
    <s v="Christopher Martinez"/>
    <s v="Small Business"/>
    <n v="0.09"/>
    <n v="1"/>
    <x v="0"/>
    <n v="5317"/>
    <s v="Low"/>
    <n v="38"/>
    <n v="0.38"/>
    <x v="0"/>
    <x v="0"/>
    <s v="Wilson Jones 14 Line Acrylic Coated Pressboard Data Binders"/>
    <x v="3"/>
    <n v="9.4860000000000007"/>
    <x v="1"/>
    <n v="736"/>
    <n v="212.57"/>
    <x v="252"/>
    <s v="Express Air"/>
    <n v="2.99"/>
    <s v="Colorado"/>
    <n v="5.34"/>
    <n v="80229"/>
  </r>
  <r>
    <s v="Thornton"/>
    <n v="42"/>
    <s v="Christopher Martinez"/>
    <s v="Small Business"/>
    <n v="0.06"/>
    <n v="1"/>
    <x v="0"/>
    <n v="5317"/>
    <s v="Low"/>
    <n v="25"/>
    <n v="0.56000000000000005"/>
    <x v="2"/>
    <x v="0"/>
    <s v="i470"/>
    <x v="9"/>
    <n v="890.18100000000004"/>
    <x v="1"/>
    <n v="738"/>
    <n v="4279.24"/>
    <x v="252"/>
    <s v="Regular Air"/>
    <n v="5.26"/>
    <s v="Colorado"/>
    <n v="205.99"/>
    <n v="80229"/>
  </r>
  <r>
    <s v="New Orleans"/>
    <n v="42"/>
    <s v="Sung Shariari"/>
    <s v="Corporate"/>
    <n v="0.08"/>
    <n v="1"/>
    <x v="0"/>
    <n v="55648"/>
    <s v="Critical"/>
    <n v="5"/>
    <n v="0.56000000000000005"/>
    <x v="0"/>
    <x v="3"/>
    <s v="Newell 346"/>
    <x v="6"/>
    <n v="-2.58"/>
    <x v="3"/>
    <n v="7773"/>
    <n v="14.74"/>
    <x v="253"/>
    <s v="Regular Air"/>
    <n v="0.7"/>
    <s v="Louisiana"/>
    <n v="2.88"/>
    <n v="70117"/>
  </r>
  <r>
    <s v="Puyallup"/>
    <n v="42"/>
    <s v="Alan Dominguez"/>
    <s v="Corporate"/>
    <n v="0"/>
    <n v="1"/>
    <x v="0"/>
    <n v="3746"/>
    <s v="Not Specified"/>
    <n v="14"/>
    <n v="0.56999999999999995"/>
    <x v="2"/>
    <x v="0"/>
    <n v="6160"/>
    <x v="9"/>
    <n v="162.666"/>
    <x v="1"/>
    <n v="551"/>
    <n v="1463.0965000000001"/>
    <x v="251"/>
    <s v="Regular Air"/>
    <n v="2.5"/>
    <s v="Washington"/>
    <n v="115.99"/>
    <n v="98373"/>
  </r>
  <r>
    <s v="Redmond"/>
    <n v="42"/>
    <s v="Alan Dominguez"/>
    <s v="Corporate"/>
    <n v="0.02"/>
    <n v="1"/>
    <x v="0"/>
    <n v="3746"/>
    <s v="Not Specified"/>
    <n v="38"/>
    <n v="0.36"/>
    <x v="0"/>
    <x v="0"/>
    <s v="Xerox 1903"/>
    <x v="2"/>
    <n v="-67.489999999999995"/>
    <x v="1"/>
    <n v="552"/>
    <n v="246.3"/>
    <x v="254"/>
    <s v="Regular Air"/>
    <n v="5.79"/>
    <s v="Washington"/>
    <n v="5.98"/>
    <n v="98052"/>
  </r>
  <r>
    <s v="Wooster"/>
    <n v="42"/>
    <s v="Harold Ryan"/>
    <s v="Home Office"/>
    <n v="0.06"/>
    <n v="1"/>
    <x v="0"/>
    <n v="43590"/>
    <s v="Critical"/>
    <n v="24"/>
    <m/>
    <x v="1"/>
    <x v="5"/>
    <s v="SAFCO Folding Chair Trolley"/>
    <x v="1"/>
    <n v="804.2"/>
    <x v="0"/>
    <n v="6157"/>
    <n v="3118.6"/>
    <x v="253"/>
    <s v="Express Air"/>
    <n v="12.65"/>
    <s v="Ohio"/>
    <n v="128.24"/>
    <n v="44691"/>
  </r>
  <r>
    <s v="Prescott"/>
    <n v="42"/>
    <s v="Cindy Stewart"/>
    <s v="Corporate"/>
    <n v="0.06"/>
    <n v="1"/>
    <x v="0"/>
    <n v="12099"/>
    <s v="Critical"/>
    <n v="1"/>
    <n v="0.39"/>
    <x v="0"/>
    <x v="0"/>
    <s v="Avery 479"/>
    <x v="12"/>
    <n v="10.85"/>
    <x v="1"/>
    <n v="1679"/>
    <n v="17.59"/>
    <x v="254"/>
    <s v="Express Air"/>
    <n v="0.5"/>
    <s v="Arizona"/>
    <n v="2.61"/>
    <n v="86301"/>
  </r>
  <r>
    <s v="Elmira"/>
    <n v="42"/>
    <s v="Helen Wasserman"/>
    <s v="Corporate"/>
    <n v="0.09"/>
    <n v="1"/>
    <x v="0"/>
    <n v="44487"/>
    <s v="Critical"/>
    <n v="4"/>
    <n v="0.43"/>
    <x v="1"/>
    <x v="0"/>
    <s v="Eldon® 200 Class™ Desk Accessories, Burgundy"/>
    <x v="5"/>
    <n v="-10.09"/>
    <x v="0"/>
    <n v="6286"/>
    <n v="28.15"/>
    <x v="253"/>
    <s v="Regular Air"/>
    <n v="5.29"/>
    <s v="New York"/>
    <n v="6.28"/>
    <n v="14901"/>
  </r>
  <r>
    <s v="Twentynine Palms"/>
    <n v="42"/>
    <s v="Tamara Willingham"/>
    <s v="Corporate"/>
    <n v="0.02"/>
    <n v="1"/>
    <x v="0"/>
    <n v="44836"/>
    <s v="Medium"/>
    <n v="21"/>
    <n v="0.39"/>
    <x v="0"/>
    <x v="0"/>
    <s v="Avery Hanging File Binders"/>
    <x v="3"/>
    <n v="28.526"/>
    <x v="1"/>
    <n v="6329"/>
    <n v="125.79"/>
    <x v="253"/>
    <s v="Regular Air"/>
    <n v="1.49"/>
    <s v="California"/>
    <n v="5.98"/>
    <n v="92277"/>
  </r>
  <r>
    <s v="Danville"/>
    <n v="42"/>
    <s v="Grant Carroll"/>
    <s v="Small Business"/>
    <n v="0.01"/>
    <n v="1"/>
    <x v="0"/>
    <n v="13280"/>
    <s v="High"/>
    <n v="40"/>
    <n v="0.59"/>
    <x v="0"/>
    <x v="0"/>
    <s v="Crate-A-Files™"/>
    <x v="0"/>
    <n v="-116.76"/>
    <x v="2"/>
    <n v="1842"/>
    <n v="460.68"/>
    <x v="253"/>
    <s v="Regular Air"/>
    <n v="7.46"/>
    <s v="Illinois"/>
    <n v="10.9"/>
    <n v="61832"/>
  </r>
  <r>
    <s v="Danville"/>
    <n v="42"/>
    <s v="Grant Carroll"/>
    <s v="Small Business"/>
    <n v="0.1"/>
    <n v="1"/>
    <x v="0"/>
    <n v="13280"/>
    <s v="High"/>
    <n v="49"/>
    <n v="0.6"/>
    <x v="2"/>
    <x v="5"/>
    <s v="Bell Sonecor JB700 Caller ID"/>
    <x v="9"/>
    <n v="-160.952"/>
    <x v="2"/>
    <n v="1843"/>
    <n v="318.75850000000003"/>
    <x v="253"/>
    <s v="Regular Air"/>
    <n v="5.03"/>
    <s v="Illinois"/>
    <n v="7.99"/>
    <n v="61832"/>
  </r>
  <r>
    <s v="Dundalk"/>
    <n v="42"/>
    <s v="Helen Wasserman"/>
    <s v="Corporate"/>
    <n v="0.06"/>
    <n v="1"/>
    <x v="0"/>
    <n v="10629"/>
    <s v="Critical"/>
    <n v="39"/>
    <n v="0.59"/>
    <x v="1"/>
    <x v="1"/>
    <s v="Westinghouse Clip-On Gooseneck Lamps"/>
    <x v="5"/>
    <n v="-255.65"/>
    <x v="0"/>
    <n v="1472"/>
    <n v="341.55"/>
    <x v="255"/>
    <s v="Regular Air"/>
    <n v="10.16"/>
    <s v="Maryland"/>
    <n v="8.3699999999999992"/>
    <n v="21222"/>
  </r>
  <r>
    <s v="Dundalk"/>
    <n v="42"/>
    <s v="Helen Wasserman"/>
    <s v="Corporate"/>
    <n v="0.09"/>
    <n v="1"/>
    <x v="0"/>
    <n v="10629"/>
    <s v="Critical"/>
    <n v="14"/>
    <n v="0.37"/>
    <x v="0"/>
    <x v="0"/>
    <s v="Xerox 1996"/>
    <x v="2"/>
    <n v="-76.540000000000006"/>
    <x v="0"/>
    <n v="1473"/>
    <n v="98.37"/>
    <x v="255"/>
    <s v="Express Air"/>
    <n v="9.17"/>
    <s v="Maryland"/>
    <n v="6.48"/>
    <n v="21222"/>
  </r>
  <r>
    <s v="Portage"/>
    <n v="42"/>
    <s v="Paul MacIntyre"/>
    <s v="Corporate"/>
    <n v="0"/>
    <n v="1"/>
    <x v="0"/>
    <n v="56901"/>
    <s v="Critical"/>
    <n v="36"/>
    <n v="0.57999999999999996"/>
    <x v="0"/>
    <x v="3"/>
    <s v="12 Colored Short Pencils"/>
    <x v="6"/>
    <n v="-45.21"/>
    <x v="2"/>
    <n v="7962"/>
    <n v="100.68"/>
    <x v="255"/>
    <s v="Regular Air"/>
    <n v="2.4"/>
    <s v="Michigan"/>
    <n v="2.6"/>
    <n v="49002"/>
  </r>
  <r>
    <s v="Elmira"/>
    <n v="42"/>
    <s v="Helen Wasserman"/>
    <s v="Corporate"/>
    <n v="0.03"/>
    <n v="1"/>
    <x v="0"/>
    <n v="44487"/>
    <s v="Critical"/>
    <n v="37"/>
    <n v="0.81"/>
    <x v="0"/>
    <x v="0"/>
    <s v="Eldon® Gobal File Keepers"/>
    <x v="0"/>
    <n v="-92.87"/>
    <x v="0"/>
    <n v="6287"/>
    <n v="558.77"/>
    <x v="255"/>
    <s v="Regular Air"/>
    <n v="4.53"/>
    <s v="New York"/>
    <n v="15.14"/>
    <n v="14901"/>
  </r>
  <r>
    <s v="Prescott"/>
    <n v="42"/>
    <s v="Cindy Stewart"/>
    <s v="Corporate"/>
    <n v="0.01"/>
    <n v="1"/>
    <x v="0"/>
    <n v="12099"/>
    <s v="Critical"/>
    <n v="48"/>
    <n v="0.39"/>
    <x v="0"/>
    <x v="3"/>
    <s v="Telephone Message Books with Fax/Mobile Section, 5 1/2&quot; x 3 3/16&quot;"/>
    <x v="2"/>
    <n v="128.28"/>
    <x v="1"/>
    <n v="1680"/>
    <n v="308.81"/>
    <x v="255"/>
    <s v="Regular Air"/>
    <n v="1.02"/>
    <s v="Arizona"/>
    <n v="6.35"/>
    <n v="86301"/>
  </r>
  <r>
    <s v="Augusta"/>
    <n v="42"/>
    <s v="Darrin Sayre"/>
    <s v="Consumer"/>
    <n v="0.08"/>
    <n v="1"/>
    <x v="0"/>
    <n v="49891"/>
    <s v="Not Specified"/>
    <n v="19"/>
    <n v="0.36"/>
    <x v="0"/>
    <x v="0"/>
    <s v="Avery 508"/>
    <x v="12"/>
    <n v="35.5"/>
    <x v="0"/>
    <n v="6980"/>
    <n v="88.4"/>
    <x v="253"/>
    <s v="Regular Air"/>
    <n v="0.5"/>
    <s v="Maine"/>
    <n v="4.91"/>
    <n v="4330"/>
  </r>
  <r>
    <s v="Watauga"/>
    <n v="42"/>
    <s v="Amy Cox"/>
    <s v="Small Business"/>
    <n v="0.01"/>
    <n v="1"/>
    <x v="0"/>
    <n v="38145"/>
    <s v="Not Specified"/>
    <n v="8"/>
    <n v="0.68"/>
    <x v="1"/>
    <x v="3"/>
    <s v="Tenex B1-RE Series Chair Mats for Low Pile Carpets"/>
    <x v="5"/>
    <n v="190.6"/>
    <x v="2"/>
    <n v="5365"/>
    <n v="387.17"/>
    <x v="255"/>
    <s v="Regular Air"/>
    <n v="4.8"/>
    <s v="Texas"/>
    <n v="45.98"/>
    <n v="76148"/>
  </r>
  <r>
    <s v="Channelview"/>
    <n v="42"/>
    <s v="Eugene Hildebrand"/>
    <s v="Home Office"/>
    <n v="0.06"/>
    <n v="1"/>
    <x v="0"/>
    <n v="41221"/>
    <s v="Critical"/>
    <n v="4"/>
    <n v="0.81"/>
    <x v="0"/>
    <x v="1"/>
    <s v="Carina Double Wide Media Storage Towers in Natural &amp; Black"/>
    <x v="0"/>
    <n v="-218.77"/>
    <x v="2"/>
    <n v="5815"/>
    <n v="345.57"/>
    <x v="255"/>
    <s v="Regular Air"/>
    <n v="35"/>
    <s v="Texas"/>
    <n v="80.98"/>
    <n v="77530"/>
  </r>
  <r>
    <s v="Wilmington"/>
    <n v="42"/>
    <s v="Darrin Sayre"/>
    <s v="Consumer"/>
    <n v="0"/>
    <n v="1"/>
    <x v="0"/>
    <n v="49891"/>
    <s v="Not Specified"/>
    <n v="40"/>
    <n v="0.39"/>
    <x v="0"/>
    <x v="0"/>
    <s v="Avery Hanging File Binders"/>
    <x v="3"/>
    <n v="80.733000000000004"/>
    <x v="0"/>
    <n v="6981"/>
    <n v="259.83"/>
    <x v="256"/>
    <s v="Regular Air"/>
    <n v="1.49"/>
    <s v="MA"/>
    <n v="5.98"/>
    <n v="1887"/>
  </r>
  <r>
    <s v="Mankato"/>
    <n v="42"/>
    <s v="Sally Matthias"/>
    <s v="Home Office"/>
    <n v="0"/>
    <n v="1"/>
    <x v="0"/>
    <n v="1313"/>
    <s v="Critical"/>
    <n v="34"/>
    <n v="0.39"/>
    <x v="0"/>
    <x v="0"/>
    <s v="Xerox 1973"/>
    <x v="2"/>
    <n v="-83.75"/>
    <x v="2"/>
    <n v="198"/>
    <n v="840.07"/>
    <x v="256"/>
    <s v="Regular Air"/>
    <n v="16.920000000000002"/>
    <s v="Minnesota"/>
    <n v="22.84"/>
    <n v="56001"/>
  </r>
  <r>
    <s v="Watauga"/>
    <n v="42"/>
    <s v="Amy Cox"/>
    <s v="Small Business"/>
    <n v="7.0000000000000007E-2"/>
    <n v="1"/>
    <x v="0"/>
    <n v="38145"/>
    <s v="Not Specified"/>
    <n v="33"/>
    <n v="0.37"/>
    <x v="0"/>
    <x v="0"/>
    <s v="Staples® General Use 3-Ring Binders"/>
    <x v="3"/>
    <n v="-17.204000000000001"/>
    <x v="2"/>
    <n v="5364"/>
    <n v="60.92"/>
    <x v="256"/>
    <s v="Regular Air"/>
    <n v="1.49"/>
    <s v="Texas"/>
    <n v="1.88"/>
    <n v="76148"/>
  </r>
  <r>
    <s v="Athens"/>
    <n v="42"/>
    <s v="Patrick Ryan"/>
    <s v="Corporate"/>
    <n v="0.01"/>
    <n v="1"/>
    <x v="0"/>
    <n v="40928"/>
    <s v="Low"/>
    <n v="4"/>
    <n v="0.85"/>
    <x v="2"/>
    <x v="3"/>
    <s v="Accessory4"/>
    <x v="9"/>
    <n v="-420.58499999999998"/>
    <x v="3"/>
    <n v="5765"/>
    <n v="292.34050000000002"/>
    <x v="257"/>
    <s v="Regular Air"/>
    <n v="0.99"/>
    <s v="Georgia"/>
    <n v="85.99"/>
    <n v="30605"/>
  </r>
  <r>
    <s v="Grants Pass"/>
    <n v="42"/>
    <s v="Adam Shillingsburg"/>
    <s v="Corporate"/>
    <n v="0.06"/>
    <n v="1"/>
    <x v="0"/>
    <n v="9888"/>
    <s v="Low"/>
    <n v="48"/>
    <n v="0.56000000000000005"/>
    <x v="2"/>
    <x v="0"/>
    <s v="TimeportP7382"/>
    <x v="9"/>
    <n v="2568.096"/>
    <x v="1"/>
    <n v="1355"/>
    <n v="8374.1319999999996"/>
    <x v="258"/>
    <s v="Regular Air"/>
    <n v="8.99"/>
    <s v="Oregon"/>
    <n v="205.99"/>
    <n v="97526"/>
  </r>
  <r>
    <s v="Winter Haven"/>
    <n v="42"/>
    <s v="Nick Radford"/>
    <s v="Corporate"/>
    <n v="0.03"/>
    <n v="1"/>
    <x v="0"/>
    <n v="46721"/>
    <s v="Medium"/>
    <n v="17"/>
    <n v="0.36"/>
    <x v="0"/>
    <x v="0"/>
    <s v="GBC Plastic Binding Combs"/>
    <x v="3"/>
    <n v="-129.559"/>
    <x v="3"/>
    <n v="6567"/>
    <n v="142.94"/>
    <x v="256"/>
    <s v="Regular Air"/>
    <n v="11.51"/>
    <s v="Florida"/>
    <n v="7.38"/>
    <n v="33881"/>
  </r>
  <r>
    <s v="Winter Haven"/>
    <n v="43"/>
    <s v="Nick Radford"/>
    <s v="Corporate"/>
    <n v="0.05"/>
    <n v="1"/>
    <x v="0"/>
    <n v="46721"/>
    <s v="Medium"/>
    <n v="35"/>
    <n v="0.37"/>
    <x v="0"/>
    <x v="0"/>
    <s v="Xerox 216"/>
    <x v="2"/>
    <n v="-133.12"/>
    <x v="3"/>
    <n v="6568"/>
    <n v="240.61"/>
    <x v="256"/>
    <s v="Regular Air"/>
    <n v="7.91"/>
    <s v="Florida"/>
    <n v="6.48"/>
    <n v="33881"/>
  </r>
  <r>
    <s v="Winter Haven"/>
    <n v="43"/>
    <s v="Nick Radford"/>
    <s v="Corporate"/>
    <n v="0.03"/>
    <n v="1"/>
    <x v="0"/>
    <n v="46721"/>
    <s v="Medium"/>
    <n v="17"/>
    <n v="0.78"/>
    <x v="0"/>
    <x v="0"/>
    <s v="Fellowes Recycled Storage Drawers"/>
    <x v="0"/>
    <n v="71.56"/>
    <x v="3"/>
    <n v="6569"/>
    <n v="1912.76"/>
    <x v="256"/>
    <s v="Regular Air"/>
    <n v="8.64"/>
    <s v="Florida"/>
    <n v="111.03"/>
    <n v="33881"/>
  </r>
  <r>
    <s v="Salisbury"/>
    <n v="42"/>
    <s v="Neil Knudson"/>
    <s v="Corporate"/>
    <n v="0.04"/>
    <n v="1"/>
    <x v="0"/>
    <n v="4772"/>
    <s v="Critical"/>
    <n v="28"/>
    <n v="0.55000000000000004"/>
    <x v="2"/>
    <x v="0"/>
    <s v="i270"/>
    <x v="9"/>
    <n v="214.29"/>
    <x v="3"/>
    <n v="684"/>
    <n v="1560.617"/>
    <x v="256"/>
    <s v="Regular Air"/>
    <n v="8.99"/>
    <s v="North Carolina"/>
    <n v="65.989999999999995"/>
    <n v="28144"/>
  </r>
  <r>
    <s v="Rock Hill"/>
    <n v="42"/>
    <s v="Michael Grace"/>
    <s v="Corporate"/>
    <n v="0.02"/>
    <n v="1"/>
    <x v="0"/>
    <n v="10528"/>
    <s v="Medium"/>
    <n v="47"/>
    <n v="0.59"/>
    <x v="0"/>
    <x v="0"/>
    <s v="Portfile® Personal File Boxes"/>
    <x v="0"/>
    <n v="-132.91"/>
    <x v="3"/>
    <n v="1460"/>
    <n v="838.4"/>
    <x v="252"/>
    <s v="Express Air"/>
    <n v="9.4700000000000006"/>
    <s v="South Carolina"/>
    <n v="17.7"/>
    <n v="29730"/>
  </r>
  <r>
    <s v="Mandan"/>
    <n v="42"/>
    <s v="Skye Norling"/>
    <s v="Home Office"/>
    <n v="0.08"/>
    <n v="1"/>
    <x v="0"/>
    <n v="29860"/>
    <s v="Critical"/>
    <n v="48"/>
    <n v="0.55000000000000004"/>
    <x v="0"/>
    <x v="0"/>
    <s v="Hot File® 7-Pocket, Floor Stand"/>
    <x v="0"/>
    <n v="2267.2199999999998"/>
    <x v="2"/>
    <n v="4201"/>
    <n v="8295.2900000000009"/>
    <x v="259"/>
    <s v="Regular Air"/>
    <n v="19.989999999999998"/>
    <s v="North Dakota"/>
    <n v="178.47"/>
    <n v="58554"/>
  </r>
  <r>
    <s v="Sanford"/>
    <n v="43"/>
    <s v="Debra Catini"/>
    <s v="Small Business"/>
    <n v="0.1"/>
    <n v="1"/>
    <x v="0"/>
    <n v="7297"/>
    <s v="High"/>
    <n v="4"/>
    <n v="0.6"/>
    <x v="1"/>
    <x v="4"/>
    <s v="Bretford CR8500 Series Meeting Room Furniture"/>
    <x v="4"/>
    <n v="-969.04836599999999"/>
    <x v="0"/>
    <n v="1004"/>
    <n v="1620.94"/>
    <x v="252"/>
    <s v="Delivery Truck"/>
    <n v="76.37"/>
    <s v="Maine"/>
    <n v="400.98"/>
    <n v="4073"/>
  </r>
  <r>
    <s v="Bennington"/>
    <n v="43"/>
    <s v="Debra Catini"/>
    <s v="Small Business"/>
    <n v="0.03"/>
    <n v="1"/>
    <x v="0"/>
    <n v="7297"/>
    <s v="High"/>
    <n v="26"/>
    <n v="0.55000000000000004"/>
    <x v="1"/>
    <x v="0"/>
    <s v="Linden® 12&quot; Wall Clock With Oak Frame"/>
    <x v="5"/>
    <n v="-0.74"/>
    <x v="0"/>
    <n v="1002"/>
    <n v="936.95"/>
    <x v="252"/>
    <s v="Regular Air"/>
    <n v="19.989999999999998"/>
    <s v="Vermont"/>
    <n v="33.979999999999997"/>
    <n v="5201"/>
  </r>
  <r>
    <s v="Conroe"/>
    <n v="43"/>
    <s v="Jim Mitchum"/>
    <s v="Consumer"/>
    <n v="0.08"/>
    <n v="1"/>
    <x v="0"/>
    <n v="38080"/>
    <s v="Not Specified"/>
    <n v="26"/>
    <n v="0.38"/>
    <x v="0"/>
    <x v="0"/>
    <s v="Staples Copy Paper (20Lb. and 84 Bright)"/>
    <x v="2"/>
    <n v="-56.35"/>
    <x v="2"/>
    <n v="5358"/>
    <n v="125.01"/>
    <x v="252"/>
    <s v="Regular Air"/>
    <n v="4.7"/>
    <s v="Texas"/>
    <n v="4.9800000000000004"/>
    <n v="77301"/>
  </r>
  <r>
    <s v="Oakton"/>
    <n v="43"/>
    <s v="Muhammed Yedwab"/>
    <s v="Consumer"/>
    <n v="0"/>
    <n v="1"/>
    <x v="0"/>
    <n v="7269"/>
    <s v="Medium"/>
    <n v="29"/>
    <n v="0.59"/>
    <x v="2"/>
    <x v="0"/>
    <s v="StarTAC 7760"/>
    <x v="9"/>
    <n v="391.185"/>
    <x v="3"/>
    <n v="1001"/>
    <n v="1707.99"/>
    <x v="252"/>
    <s v="Regular Air"/>
    <n v="3.99"/>
    <s v="Virginia"/>
    <n v="65.989999999999995"/>
    <n v="22124"/>
  </r>
  <r>
    <s v="Ridgewood"/>
    <n v="43"/>
    <s v="Debra Catini"/>
    <s v="Small Business"/>
    <n v="0.08"/>
    <n v="1"/>
    <x v="0"/>
    <n v="7297"/>
    <s v="High"/>
    <n v="7"/>
    <n v="0.55000000000000004"/>
    <x v="2"/>
    <x v="6"/>
    <s v="Verbatim DVD-RAM, 9.4GB, Rewritable, Type 1, DS, DataLife Plus"/>
    <x v="8"/>
    <n v="-71.83"/>
    <x v="0"/>
    <n v="1003"/>
    <n v="296.83999999999997"/>
    <x v="252"/>
    <s v="Regular Air"/>
    <n v="1.99"/>
    <s v="New Jersey"/>
    <n v="45.19"/>
    <n v="7450"/>
  </r>
  <r>
    <s v="Columbia"/>
    <n v="43"/>
    <s v="Tracy Blumstein"/>
    <s v="Home Office"/>
    <n v="0.01"/>
    <n v="1"/>
    <x v="0"/>
    <n v="25831"/>
    <s v="Medium"/>
    <n v="6"/>
    <n v="0.56000000000000005"/>
    <x v="2"/>
    <x v="0"/>
    <s v="KF 788"/>
    <x v="9"/>
    <n v="-131.846"/>
    <x v="3"/>
    <n v="3620"/>
    <n v="250.376"/>
    <x v="259"/>
    <s v="Regular Air"/>
    <n v="4.99"/>
    <s v="South Carolina"/>
    <n v="45.99"/>
    <n v="29203"/>
  </r>
  <r>
    <s v="Apopka"/>
    <n v="43"/>
    <s v="Eric Hoffmann"/>
    <s v="Small Business"/>
    <n v="0.02"/>
    <n v="1"/>
    <x v="0"/>
    <n v="53412"/>
    <s v="Critical"/>
    <n v="45"/>
    <n v="0.64"/>
    <x v="1"/>
    <x v="5"/>
    <s v="Eldon Advantage® Foldable Chair Mats for Low Pile Carpets"/>
    <x v="5"/>
    <n v="375.87"/>
    <x v="3"/>
    <n v="7482"/>
    <n v="2544.73"/>
    <x v="259"/>
    <s v="Regular Air"/>
    <n v="11.1"/>
    <s v="Florida"/>
    <n v="54.2"/>
    <n v="32712"/>
  </r>
  <r>
    <s v="Anderson"/>
    <n v="43"/>
    <s v="Carlos Soltero"/>
    <s v="Consumer"/>
    <n v="0.09"/>
    <n v="1"/>
    <x v="0"/>
    <n v="35558"/>
    <s v="Critical"/>
    <n v="2"/>
    <n v="0.43"/>
    <x v="1"/>
    <x v="0"/>
    <s v="9-3/4 Diameter Round Wall Clock"/>
    <x v="5"/>
    <n v="-22.12"/>
    <x v="2"/>
    <n v="4996"/>
    <n v="34.880000000000003"/>
    <x v="257"/>
    <s v="Regular Air"/>
    <n v="8.7799999999999994"/>
    <s v="Indiana"/>
    <n v="13.79"/>
    <n v="46016"/>
  </r>
  <r>
    <s v="Rock Springs"/>
    <n v="43"/>
    <s v="Mick Brown"/>
    <s v="Consumer"/>
    <n v="0"/>
    <n v="1"/>
    <x v="0"/>
    <n v="46437"/>
    <s v="Medium"/>
    <n v="49"/>
    <n v="0.54"/>
    <x v="1"/>
    <x v="0"/>
    <s v="Seth Thomas 14&quot; Putty-Colored Wall Clock"/>
    <x v="5"/>
    <n v="385.37"/>
    <x v="1"/>
    <n v="6526"/>
    <n v="1488.66"/>
    <x v="257"/>
    <s v="Regular Air"/>
    <n v="7.87"/>
    <s v="Wyoming"/>
    <n v="29.34"/>
    <n v="82901"/>
  </r>
  <r>
    <s v="Bethpage"/>
    <n v="43"/>
    <s v="Jeremy Farry"/>
    <s v="Small Business"/>
    <n v="0.06"/>
    <n v="1"/>
    <x v="0"/>
    <n v="44352"/>
    <s v="Not Specified"/>
    <n v="25"/>
    <n v="0.4"/>
    <x v="0"/>
    <x v="3"/>
    <s v="Acco® Hot Clips™ Clips to Go"/>
    <x v="14"/>
    <n v="8.5299999999999994"/>
    <x v="0"/>
    <n v="6265"/>
    <n v="81.760000000000005"/>
    <x v="257"/>
    <s v="Regular Air"/>
    <n v="1.35"/>
    <s v="New York"/>
    <n v="3.29"/>
    <n v="11714"/>
  </r>
  <r>
    <s v="Roseville"/>
    <n v="43"/>
    <s v="Ed Jacobs"/>
    <s v="Small Business"/>
    <n v="0.03"/>
    <n v="1"/>
    <x v="0"/>
    <n v="18855"/>
    <s v="High"/>
    <n v="31"/>
    <n v="0.38"/>
    <x v="0"/>
    <x v="0"/>
    <s v="Angle-D Binders with Locking Rings, Label Holders"/>
    <x v="3"/>
    <n v="-127.05200000000001"/>
    <x v="1"/>
    <n v="2612"/>
    <n v="229.43"/>
    <x v="260"/>
    <s v="Regular Air"/>
    <n v="7.72"/>
    <s v="California"/>
    <n v="7.3"/>
    <n v="95661"/>
  </r>
  <r>
    <s v="West Mifflin"/>
    <n v="43"/>
    <s v="Amy Cox"/>
    <s v="Home Office"/>
    <n v="7.0000000000000007E-2"/>
    <n v="1"/>
    <x v="0"/>
    <n v="54243"/>
    <s v="Low"/>
    <n v="6"/>
    <n v="0.68"/>
    <x v="1"/>
    <x v="1"/>
    <s v="Laminate Occasional Tables"/>
    <x v="4"/>
    <n v="-634.73410000000001"/>
    <x v="0"/>
    <n v="7582"/>
    <n v="907.24"/>
    <x v="259"/>
    <s v="Express Air"/>
    <n v="69"/>
    <s v="Pennsylvania"/>
    <n v="154.13"/>
    <n v="15122"/>
  </r>
  <r>
    <s v="Warren"/>
    <n v="43"/>
    <s v="Mark Cousins"/>
    <s v="Home Office"/>
    <n v="0.05"/>
    <n v="1"/>
    <x v="0"/>
    <n v="27330"/>
    <s v="Low"/>
    <n v="8"/>
    <n v="0.72"/>
    <x v="1"/>
    <x v="5"/>
    <s v="Eldon Cleatmat® Chair Mats for Medium Pile Carpets"/>
    <x v="5"/>
    <n v="-118.54"/>
    <x v="2"/>
    <n v="3834"/>
    <n v="507.74"/>
    <x v="259"/>
    <s v="Regular Air"/>
    <n v="52.2"/>
    <s v="Michigan"/>
    <n v="55.5"/>
    <n v="48093"/>
  </r>
  <r>
    <s v="Calumet City"/>
    <n v="43"/>
    <s v="Don Miller"/>
    <s v="Home Office"/>
    <n v="0.04"/>
    <n v="1"/>
    <x v="0"/>
    <n v="17764"/>
    <s v="Low"/>
    <n v="27"/>
    <n v="0.39"/>
    <x v="0"/>
    <x v="0"/>
    <s v="Xerox 1982"/>
    <x v="2"/>
    <n v="-97.28"/>
    <x v="2"/>
    <n v="2445"/>
    <n v="644.4"/>
    <x v="259"/>
    <s v="Regular Air"/>
    <n v="16.87"/>
    <s v="Illinois"/>
    <n v="22.84"/>
    <n v="60409"/>
  </r>
  <r>
    <s v="Auburn"/>
    <n v="43"/>
    <s v="Erin Mull"/>
    <s v="Corporate"/>
    <n v="0"/>
    <n v="1"/>
    <x v="0"/>
    <n v="21121"/>
    <s v="Not Specified"/>
    <n v="50"/>
    <n v="0.38"/>
    <x v="0"/>
    <x v="0"/>
    <s v="Fellowes PB300 Plastic Comb Binding Machine"/>
    <x v="3"/>
    <n v="9373.9614999999994"/>
    <x v="3"/>
    <n v="2920"/>
    <n v="20175.48"/>
    <x v="257"/>
    <s v="Regular Air"/>
    <n v="19.989999999999998"/>
    <s v="Alabama"/>
    <n v="387.99"/>
    <n v="36830"/>
  </r>
  <r>
    <s v="South Lake Tahoe"/>
    <n v="43"/>
    <s v="Harold Dahlen"/>
    <s v="Corporate"/>
    <n v="0.03"/>
    <n v="1"/>
    <x v="0"/>
    <n v="43974"/>
    <s v="Not Specified"/>
    <n v="8"/>
    <n v="0.36"/>
    <x v="0"/>
    <x v="0"/>
    <s v="#10- 4 1/8&quot; x 9 1/2&quot; Security-Tint Envelopes"/>
    <x v="15"/>
    <n v="15.83"/>
    <x v="1"/>
    <n v="6207"/>
    <n v="64.23"/>
    <x v="257"/>
    <s v="Regular Air"/>
    <n v="1.39"/>
    <s v="California"/>
    <n v="7.64"/>
    <n v="96150"/>
  </r>
  <r>
    <s v="La Porte"/>
    <n v="43"/>
    <s v="Philip Brown"/>
    <s v="Home Office"/>
    <n v="0.04"/>
    <n v="1"/>
    <x v="0"/>
    <n v="34880"/>
    <s v="High"/>
    <n v="44"/>
    <n v="0.37"/>
    <x v="0"/>
    <x v="0"/>
    <s v="Xerox 1995"/>
    <x v="2"/>
    <n v="-62.43"/>
    <x v="2"/>
    <n v="4901"/>
    <n v="284.38"/>
    <x v="257"/>
    <s v="Regular Air"/>
    <n v="5.19"/>
    <s v="Indiana"/>
    <n v="6.48"/>
    <n v="46350"/>
  </r>
  <r>
    <s v="Harker Heights"/>
    <n v="43"/>
    <s v="Melanie Page"/>
    <s v="Corporate"/>
    <n v="0.08"/>
    <n v="1"/>
    <x v="0"/>
    <n v="10371"/>
    <s v="High"/>
    <n v="10"/>
    <n v="0.56000000000000005"/>
    <x v="0"/>
    <x v="6"/>
    <s v="Acme Galleria® Hot Forged Steel Scissors with Colored Handles"/>
    <x v="16"/>
    <n v="-37.6"/>
    <x v="2"/>
    <n v="1438"/>
    <n v="156.15"/>
    <x v="260"/>
    <s v="Express Air"/>
    <n v="7.42"/>
    <s v="Texas"/>
    <n v="15.73"/>
    <n v="76543"/>
  </r>
  <r>
    <s v="Hesperia"/>
    <n v="43"/>
    <s v="Dan Campbell"/>
    <s v="Small Business"/>
    <n v="0.05"/>
    <n v="1"/>
    <x v="0"/>
    <n v="57734"/>
    <s v="High"/>
    <n v="26"/>
    <n v="0.35"/>
    <x v="0"/>
    <x v="0"/>
    <s v="Storex DuraTech Recycled Plastic Frosted Binders"/>
    <x v="3"/>
    <n v="-89.216999999999999"/>
    <x v="1"/>
    <n v="8093"/>
    <n v="110.14"/>
    <x v="260"/>
    <s v="Regular Air"/>
    <n v="5.41"/>
    <s v="California"/>
    <n v="4.24"/>
    <n v="92345"/>
  </r>
  <r>
    <s v="Hesperia"/>
    <n v="43"/>
    <s v="Dan Campbell"/>
    <s v="Small Business"/>
    <n v="0.1"/>
    <n v="1"/>
    <x v="0"/>
    <n v="57734"/>
    <s v="High"/>
    <n v="27"/>
    <n v="0.35"/>
    <x v="0"/>
    <x v="0"/>
    <s v="Brown Kraft Recycled Envelopes"/>
    <x v="15"/>
    <n v="-75.06"/>
    <x v="1"/>
    <n v="8094"/>
    <n v="453.89"/>
    <x v="260"/>
    <s v="Regular Air"/>
    <n v="12.39"/>
    <s v="California"/>
    <n v="16.98"/>
    <n v="92345"/>
  </r>
  <r>
    <s v="Warren"/>
    <n v="43"/>
    <s v="Mark Cousins"/>
    <s v="Home Office"/>
    <n v="0.05"/>
    <n v="1"/>
    <x v="0"/>
    <n v="27330"/>
    <s v="Low"/>
    <n v="30"/>
    <n v="0.56000000000000005"/>
    <x v="2"/>
    <x v="2"/>
    <s v="Okidata ML390 Turbo Dot Matrix Printers"/>
    <x v="7"/>
    <n v="2963.48"/>
    <x v="2"/>
    <n v="3835"/>
    <n v="12600.99"/>
    <x v="261"/>
    <s v="Delivery Truck"/>
    <n v="14.7"/>
    <s v="Michigan"/>
    <n v="442.14"/>
    <n v="48093"/>
  </r>
  <r>
    <s v="Greenville"/>
    <n v="43"/>
    <s v="Linda Cazamias"/>
    <s v="Corporate"/>
    <n v="0.04"/>
    <n v="1"/>
    <x v="0"/>
    <n v="29410"/>
    <s v="Critical"/>
    <n v="35"/>
    <n v="0.36"/>
    <x v="2"/>
    <x v="5"/>
    <s v="Canon BP1200DH 12-Digit Bubble Jet Printing Calculator"/>
    <x v="7"/>
    <n v="1929.58"/>
    <x v="2"/>
    <n v="4145"/>
    <n v="4186.53"/>
    <x v="257"/>
    <s v="Regular Air"/>
    <n v="7.11"/>
    <s v="Texas"/>
    <n v="120.97"/>
    <n v="75401"/>
  </r>
  <r>
    <s v="Columbus"/>
    <n v="43"/>
    <s v="Ben Ferrer"/>
    <s v="Corporate"/>
    <n v="0.08"/>
    <n v="1"/>
    <x v="0"/>
    <n v="38915"/>
    <s v="Medium"/>
    <n v="12"/>
    <n v="0.57999999999999996"/>
    <x v="0"/>
    <x v="0"/>
    <s v="Hoover Commercial Soft Guard Upright Vacuum And Disposable Filtration Bags"/>
    <x v="13"/>
    <n v="-83.65"/>
    <x v="0"/>
    <n v="5481"/>
    <n v="96.73"/>
    <x v="260"/>
    <s v="Regular Air"/>
    <n v="9.23"/>
    <s v="Ohio"/>
    <n v="7.77"/>
    <n v="43229"/>
  </r>
  <r>
    <s v="Columbus"/>
    <n v="43"/>
    <s v="Ben Ferrer"/>
    <s v="Corporate"/>
    <n v="7.0000000000000007E-2"/>
    <n v="1"/>
    <x v="0"/>
    <n v="38915"/>
    <s v="Medium"/>
    <n v="34"/>
    <n v="0.42"/>
    <x v="1"/>
    <x v="3"/>
    <s v="Master Giant Foot® Doorstop, Safety Yellow"/>
    <x v="5"/>
    <n v="24.39"/>
    <x v="0"/>
    <n v="5482"/>
    <n v="253.6"/>
    <x v="258"/>
    <s v="Regular Air"/>
    <n v="4"/>
    <s v="Ohio"/>
    <n v="7.59"/>
    <n v="43229"/>
  </r>
  <r>
    <s v="Bakersfield"/>
    <n v="43"/>
    <s v="Pete Kriz"/>
    <s v="Corporate"/>
    <n v="0.01"/>
    <n v="1"/>
    <x v="0"/>
    <n v="31619"/>
    <s v="Low"/>
    <n v="9"/>
    <n v="0.65"/>
    <x v="1"/>
    <x v="3"/>
    <s v="Eldon Radial Chair Mat for Low to Medium Pile Carpets"/>
    <x v="5"/>
    <n v="146.51"/>
    <x v="1"/>
    <n v="4439"/>
    <n v="383.23"/>
    <x v="258"/>
    <s v="Regular Air"/>
    <n v="9.1999999999999993"/>
    <s v="California"/>
    <n v="39.979999999999997"/>
    <n v="93309"/>
  </r>
  <r>
    <s v="Port Huron"/>
    <n v="43"/>
    <s v="Shahid Shariari"/>
    <s v="Consumer"/>
    <n v="0.03"/>
    <n v="1"/>
    <x v="0"/>
    <n v="41412"/>
    <s v="Not Specified"/>
    <n v="47"/>
    <n v="0.37"/>
    <x v="0"/>
    <x v="0"/>
    <s v="3M Organizer Strips"/>
    <x v="3"/>
    <n v="-237.54400000000001"/>
    <x v="2"/>
    <n v="5836"/>
    <n v="263.81"/>
    <x v="258"/>
    <s v="Regular Air"/>
    <n v="7.78"/>
    <s v="Michigan"/>
    <n v="5.4"/>
    <n v="48060"/>
  </r>
  <r>
    <s v="Greenville"/>
    <n v="43"/>
    <s v="Linda Cazamias"/>
    <s v="Corporate"/>
    <n v="0"/>
    <n v="1"/>
    <x v="0"/>
    <n v="29410"/>
    <s v="Critical"/>
    <n v="36"/>
    <n v="0.6"/>
    <x v="2"/>
    <x v="0"/>
    <n v="688"/>
    <x v="9"/>
    <n v="1585.5029999999999"/>
    <x v="2"/>
    <n v="4146"/>
    <n v="6057.27"/>
    <x v="258"/>
    <s v="Regular Air"/>
    <n v="4.2"/>
    <s v="Texas"/>
    <n v="195.99"/>
    <n v="75401"/>
  </r>
  <r>
    <s v="Bakersfield"/>
    <n v="43"/>
    <s v="Pete Kriz"/>
    <s v="Corporate"/>
    <n v="0.1"/>
    <n v="1"/>
    <x v="0"/>
    <n v="31619"/>
    <s v="Low"/>
    <n v="11"/>
    <n v="0.57999999999999996"/>
    <x v="0"/>
    <x v="0"/>
    <s v="Staples Surge Protector 6 outlet"/>
    <x v="13"/>
    <n v="-21.03"/>
    <x v="1"/>
    <n v="4438"/>
    <n v="114.87"/>
    <x v="262"/>
    <s v="Regular Air"/>
    <n v="3.99"/>
    <s v="California"/>
    <n v="10.98"/>
    <n v="93309"/>
  </r>
  <r>
    <s v="Apex"/>
    <n v="43"/>
    <s v="Denise Monton"/>
    <s v="Home Office"/>
    <n v="0"/>
    <n v="1"/>
    <x v="0"/>
    <n v="18371"/>
    <s v="Medium"/>
    <n v="30"/>
    <n v="0.57999999999999996"/>
    <x v="0"/>
    <x v="6"/>
    <s v="Boston 1645 Deluxe Heavier-Duty Electric Pencil Sharpener"/>
    <x v="6"/>
    <n v="271.45"/>
    <x v="3"/>
    <n v="2531"/>
    <n v="1394.36"/>
    <x v="260"/>
    <s v="Regular Air"/>
    <n v="8.99"/>
    <s v="North Carolina"/>
    <n v="43.98"/>
    <n v="27502"/>
  </r>
  <r>
    <s v="Grapevine"/>
    <n v="43"/>
    <s v="Linda Cazamias"/>
    <s v="Corporate"/>
    <n v="0.1"/>
    <n v="1"/>
    <x v="0"/>
    <n v="19204"/>
    <s v="Medium"/>
    <n v="27"/>
    <n v="0.43"/>
    <x v="1"/>
    <x v="6"/>
    <s v="Eldon® 400 Class™ Desk Accessories, Black Carbon"/>
    <x v="5"/>
    <n v="-80.75"/>
    <x v="2"/>
    <n v="2653"/>
    <n v="233.92"/>
    <x v="258"/>
    <s v="Regular Air"/>
    <n v="8.5399999999999991"/>
    <s v="Texas"/>
    <n v="8.75"/>
    <n v="76051"/>
  </r>
  <r>
    <s v="Appleton"/>
    <n v="43"/>
    <s v="Katrina Bavinger"/>
    <s v="Consumer"/>
    <n v="0.01"/>
    <n v="1"/>
    <x v="0"/>
    <n v="37254"/>
    <s v="High"/>
    <n v="28"/>
    <n v="0.38"/>
    <x v="0"/>
    <x v="0"/>
    <s v="Quality Park Security Envelopes"/>
    <x v="15"/>
    <n v="370.23"/>
    <x v="2"/>
    <n v="5237"/>
    <n v="739.94"/>
    <x v="258"/>
    <s v="Regular Air"/>
    <n v="1.39"/>
    <s v="Wisconsin"/>
    <n v="26.17"/>
    <n v="54915"/>
  </r>
  <r>
    <s v="Greenville"/>
    <n v="43"/>
    <s v="Linda Cazamias"/>
    <s v="Corporate"/>
    <n v="0.03"/>
    <n v="1"/>
    <x v="0"/>
    <n v="19204"/>
    <s v="Medium"/>
    <n v="28"/>
    <n v="0.36"/>
    <x v="0"/>
    <x v="0"/>
    <s v="Xerox 1908"/>
    <x v="2"/>
    <n v="829.73"/>
    <x v="2"/>
    <n v="2654"/>
    <n v="1642.05"/>
    <x v="263"/>
    <s v="Regular Air"/>
    <n v="4.8600000000000003"/>
    <s v="Texas"/>
    <n v="55.98"/>
    <n v="75401"/>
  </r>
  <r>
    <s v="Auburn"/>
    <n v="43"/>
    <s v="Phillina Ober"/>
    <s v="Small Business"/>
    <n v="0.01"/>
    <n v="1"/>
    <x v="0"/>
    <n v="48385"/>
    <s v="Medium"/>
    <n v="16"/>
    <n v="0.64"/>
    <x v="2"/>
    <x v="6"/>
    <s v="Imation 3.5&quot;, DISKETTE 44766 HGHLD3.52HD/FM, 10/Pack"/>
    <x v="8"/>
    <n v="-56.6"/>
    <x v="1"/>
    <n v="6790"/>
    <n v="88.24"/>
    <x v="263"/>
    <s v="Regular Air"/>
    <n v="4.62"/>
    <s v="Washington"/>
    <n v="4.9800000000000004"/>
    <n v="98002"/>
  </r>
  <r>
    <s v="Frisco"/>
    <n v="43"/>
    <s v="Jonathan Howell"/>
    <s v="Consumer"/>
    <n v="0.08"/>
    <n v="1"/>
    <x v="0"/>
    <n v="54694"/>
    <s v="Critical"/>
    <n v="43"/>
    <n v="0.36"/>
    <x v="0"/>
    <x v="0"/>
    <s v="Letter or Legal Size Expandable Poly String Tie Envelopes"/>
    <x v="15"/>
    <n v="-201.6"/>
    <x v="2"/>
    <n v="7639"/>
    <n v="112.63"/>
    <x v="258"/>
    <s v="Regular Air"/>
    <n v="6.35"/>
    <s v="Texas"/>
    <n v="2.66"/>
    <n v="75034"/>
  </r>
  <r>
    <s v="Roswell"/>
    <n v="43"/>
    <s v="Pauline Webber"/>
    <s v="Consumer"/>
    <n v="0.05"/>
    <n v="1"/>
    <x v="0"/>
    <n v="21831"/>
    <s v="Not Specified"/>
    <n v="6"/>
    <n v="0.39"/>
    <x v="0"/>
    <x v="0"/>
    <s v="Avery White Multi-Purpose Labels"/>
    <x v="12"/>
    <n v="3.84"/>
    <x v="1"/>
    <n v="3041"/>
    <n v="28.39"/>
    <x v="258"/>
    <s v="Regular Air"/>
    <n v="0.49"/>
    <s v="New Mexico"/>
    <n v="4.9800000000000004"/>
    <n v="88201"/>
  </r>
  <r>
    <s v="Tallahassee"/>
    <n v="43"/>
    <s v="Toby Knight"/>
    <s v="Corporate"/>
    <n v="0.04"/>
    <n v="1"/>
    <x v="0"/>
    <n v="54436"/>
    <s v="High"/>
    <n v="17"/>
    <n v="0.54"/>
    <x v="2"/>
    <x v="6"/>
    <s v="80 Minute CD-R Spindle, 100/Pack - Staples"/>
    <x v="8"/>
    <n v="151.66999999999999"/>
    <x v="3"/>
    <n v="7605"/>
    <n v="705.85"/>
    <x v="258"/>
    <s v="Express Air"/>
    <n v="1.99"/>
    <s v="Florida"/>
    <n v="39.479999999999997"/>
    <n v="32303"/>
  </r>
  <r>
    <s v="Tualatin"/>
    <n v="43"/>
    <s v="Clytie Kelty"/>
    <s v="Small Business"/>
    <n v="0.08"/>
    <n v="1"/>
    <x v="0"/>
    <n v="4645"/>
    <s v="Critical"/>
    <n v="30"/>
    <n v="0.75"/>
    <x v="2"/>
    <x v="0"/>
    <s v="Fellowes 17-key keypad for PS/2 interface"/>
    <x v="8"/>
    <n v="-45.07"/>
    <x v="1"/>
    <n v="659"/>
    <n v="920"/>
    <x v="258"/>
    <s v="Regular Air"/>
    <n v="4"/>
    <s v="Oregon"/>
    <n v="30.73"/>
    <n v="97062"/>
  </r>
  <r>
    <s v="Brentwood"/>
    <n v="43"/>
    <s v="Paul Prost"/>
    <s v="Corporate"/>
    <n v="0.03"/>
    <n v="1"/>
    <x v="0"/>
    <n v="59238"/>
    <s v="High"/>
    <n v="11"/>
    <n v="0.59"/>
    <x v="0"/>
    <x v="6"/>
    <s v="Sanford 52201 APSCO Electric Pencil Sharpener"/>
    <x v="6"/>
    <n v="9.15"/>
    <x v="3"/>
    <n v="8296"/>
    <n v="455.88"/>
    <x v="263"/>
    <s v="Express Air"/>
    <n v="8.99"/>
    <s v="Tennessee"/>
    <n v="40.97"/>
    <n v="37027"/>
  </r>
  <r>
    <s v="North Miami"/>
    <n v="43"/>
    <s v="Ross Baird"/>
    <s v="Corporate"/>
    <n v="0"/>
    <n v="1"/>
    <x v="0"/>
    <n v="2816"/>
    <s v="High"/>
    <n v="35"/>
    <n v="0.55000000000000004"/>
    <x v="0"/>
    <x v="6"/>
    <s v="Panasonic KP-310 Heavy-Duty Electric Pencil Sharpener"/>
    <x v="6"/>
    <n v="220.04"/>
    <x v="3"/>
    <n v="416"/>
    <n v="787.56"/>
    <x v="263"/>
    <s v="Regular Air"/>
    <n v="2.87"/>
    <s v="Florida"/>
    <n v="21.98"/>
    <n v="33161"/>
  </r>
  <r>
    <s v="Tallahassee"/>
    <n v="43"/>
    <s v="Toby Knight"/>
    <s v="Corporate"/>
    <n v="0"/>
    <n v="1"/>
    <x v="0"/>
    <n v="54436"/>
    <s v="High"/>
    <n v="37"/>
    <n v="0.77"/>
    <x v="2"/>
    <x v="6"/>
    <s v="Imation Neon Mac Format Diskettes, 10/Pack"/>
    <x v="8"/>
    <n v="-47.23"/>
    <x v="3"/>
    <n v="7606"/>
    <n v="321.3"/>
    <x v="263"/>
    <s v="Regular Air"/>
    <n v="2.83"/>
    <s v="Florida"/>
    <n v="8.1199999999999992"/>
    <n v="32303"/>
  </r>
  <r>
    <s v="Carlsbad"/>
    <n v="43"/>
    <s v="Karl Brown"/>
    <s v="Home Office"/>
    <n v="0.06"/>
    <n v="1"/>
    <x v="0"/>
    <n v="8320"/>
    <s v="Not Specified"/>
    <n v="22"/>
    <n v="0.37"/>
    <x v="0"/>
    <x v="0"/>
    <s v="Xerox 23"/>
    <x v="2"/>
    <n v="-28.45"/>
    <x v="1"/>
    <n v="1141"/>
    <n v="150.34"/>
    <x v="264"/>
    <s v="Express Air"/>
    <n v="5.14"/>
    <s v="California"/>
    <n v="6.48"/>
    <n v="92008"/>
  </r>
  <r>
    <s v="West Linn"/>
    <n v="43"/>
    <s v="Clytie Kelty"/>
    <s v="Small Business"/>
    <n v="0.05"/>
    <n v="1"/>
    <x v="0"/>
    <n v="4645"/>
    <s v="Critical"/>
    <n v="7"/>
    <n v="0.57999999999999996"/>
    <x v="0"/>
    <x v="0"/>
    <s v="Acco 6 Outlet Guardian Premium Surge Suppressor"/>
    <x v="13"/>
    <n v="-8.5299999999999994"/>
    <x v="1"/>
    <n v="660"/>
    <n v="104.2"/>
    <x v="264"/>
    <s v="Regular Air"/>
    <n v="3.5"/>
    <s v="Oregon"/>
    <n v="14.56"/>
    <n v="97068"/>
  </r>
  <r>
    <s v="West Linn"/>
    <n v="43"/>
    <s v="Clytie Kelty"/>
    <s v="Small Business"/>
    <n v="0"/>
    <n v="1"/>
    <x v="0"/>
    <n v="4645"/>
    <s v="Critical"/>
    <n v="11"/>
    <n v="0.5"/>
    <x v="2"/>
    <x v="1"/>
    <s v="Brother DCP1000 Digital 3 in 1 Multifunction Machine"/>
    <x v="11"/>
    <n v="285.95"/>
    <x v="1"/>
    <n v="661"/>
    <n v="3563.88"/>
    <x v="264"/>
    <s v="Regular Air"/>
    <n v="11.64"/>
    <s v="Oregon"/>
    <n v="299.99"/>
    <n v="97068"/>
  </r>
  <r>
    <s v="Seymour"/>
    <n v="43"/>
    <s v="Karl Brown"/>
    <s v="Home Office"/>
    <n v="0.02"/>
    <n v="1"/>
    <x v="0"/>
    <n v="8320"/>
    <s v="Not Specified"/>
    <n v="35"/>
    <n v="0.75"/>
    <x v="2"/>
    <x v="0"/>
    <s v="Fellowes 17-key keypad for PS/2 interface"/>
    <x v="8"/>
    <n v="72.78"/>
    <x v="0"/>
    <n v="1142"/>
    <n v="1142.3599999999999"/>
    <x v="265"/>
    <s v="Regular Air"/>
    <n v="4"/>
    <s v="Connecticut"/>
    <n v="30.73"/>
    <n v="6478"/>
  </r>
  <r>
    <s v="Fairborn"/>
    <n v="43"/>
    <s v="Jim Kriz"/>
    <s v="Consumer"/>
    <n v="7.0000000000000007E-2"/>
    <n v="1"/>
    <x v="0"/>
    <n v="960"/>
    <s v="Medium"/>
    <n v="46"/>
    <n v="0.54"/>
    <x v="1"/>
    <x v="3"/>
    <s v="DAX Wood Document Frame."/>
    <x v="5"/>
    <n v="-22.72"/>
    <x v="0"/>
    <n v="150"/>
    <n v="605.97"/>
    <x v="264"/>
    <s v="Regular Air"/>
    <n v="6.85"/>
    <s v="Ohio"/>
    <n v="13.73"/>
    <n v="45324"/>
  </r>
  <r>
    <s v="Ottumwa"/>
    <n v="43"/>
    <s v="Christina DeMoss"/>
    <s v="Home Office"/>
    <n v="0.02"/>
    <n v="1"/>
    <x v="0"/>
    <n v="49059"/>
    <s v="Medium"/>
    <n v="5"/>
    <n v="0.38"/>
    <x v="0"/>
    <x v="0"/>
    <s v="Xerox 1891"/>
    <x v="2"/>
    <n v="32.86"/>
    <x v="2"/>
    <n v="6883"/>
    <n v="252.66"/>
    <x v="264"/>
    <s v="Regular Air"/>
    <n v="5.81"/>
    <s v="Iowa"/>
    <n v="48.91"/>
    <n v="52501"/>
  </r>
  <r>
    <s v="Murray"/>
    <n v="43"/>
    <s v="Sung Chung"/>
    <s v="Home Office"/>
    <n v="0.04"/>
    <n v="1"/>
    <x v="0"/>
    <n v="548"/>
    <s v="Critical"/>
    <n v="41"/>
    <n v="0.37"/>
    <x v="0"/>
    <x v="0"/>
    <s v="Avery 481"/>
    <x v="12"/>
    <n v="36.020000000000003"/>
    <x v="3"/>
    <n v="87"/>
    <n v="129.49"/>
    <x v="264"/>
    <s v="Regular Air"/>
    <n v="0.99"/>
    <s v="Kentucky"/>
    <n v="3.08"/>
    <n v="42071"/>
  </r>
  <r>
    <s v="Murray"/>
    <n v="43"/>
    <s v="Sung Chung"/>
    <s v="Home Office"/>
    <n v="0.02"/>
    <n v="1"/>
    <x v="0"/>
    <n v="548"/>
    <s v="Critical"/>
    <n v="29"/>
    <n v="0.37"/>
    <x v="0"/>
    <x v="0"/>
    <s v="Xerox 1976"/>
    <x v="2"/>
    <n v="-50.64"/>
    <x v="3"/>
    <n v="88"/>
    <n v="202.95"/>
    <x v="264"/>
    <s v="Regular Air"/>
    <n v="5.9"/>
    <s v="Kentucky"/>
    <n v="6.48"/>
    <n v="42071"/>
  </r>
  <r>
    <s v="Ottumwa"/>
    <n v="43"/>
    <s v="Christina DeMoss"/>
    <s v="Home Office"/>
    <n v="0.09"/>
    <n v="1"/>
    <x v="0"/>
    <n v="49059"/>
    <s v="Medium"/>
    <n v="48"/>
    <n v="0.38"/>
    <x v="0"/>
    <x v="0"/>
    <s v="Avery 498"/>
    <x v="12"/>
    <n v="45.51"/>
    <x v="2"/>
    <n v="6882"/>
    <n v="128"/>
    <x v="265"/>
    <s v="Regular Air"/>
    <n v="0.5"/>
    <s v="Iowa"/>
    <n v="2.89"/>
    <n v="52501"/>
  </r>
  <r>
    <s v="Murray"/>
    <n v="43"/>
    <s v="Sung Chung"/>
    <s v="Home Office"/>
    <n v="0.04"/>
    <n v="1"/>
    <x v="0"/>
    <n v="548"/>
    <s v="Critical"/>
    <n v="26"/>
    <n v="0.59"/>
    <x v="2"/>
    <x v="0"/>
    <s v="V3682"/>
    <x v="9"/>
    <n v="510.48899999999998"/>
    <x v="3"/>
    <n v="89"/>
    <n v="2753.1925000000001"/>
    <x v="265"/>
    <s v="Regular Air"/>
    <n v="4.2"/>
    <s v="Kentucky"/>
    <n v="125.99"/>
    <n v="42071"/>
  </r>
  <r>
    <s v="Maryville"/>
    <n v="43"/>
    <s v="Arianne Irving"/>
    <s v="Corporate"/>
    <n v="0.09"/>
    <n v="1"/>
    <x v="0"/>
    <n v="6020"/>
    <s v="Medium"/>
    <n v="23"/>
    <n v="0.36"/>
    <x v="0"/>
    <x v="0"/>
    <s v="Avery 514"/>
    <x v="12"/>
    <n v="13.71"/>
    <x v="3"/>
    <n v="842"/>
    <n v="66.09"/>
    <x v="266"/>
    <s v="Regular Air"/>
    <n v="0.99"/>
    <s v="Tennessee"/>
    <n v="2.88"/>
    <n v="37804"/>
  </r>
  <r>
    <s v="Merrimack"/>
    <n v="43"/>
    <s v="Paul Knutson"/>
    <s v="Corporate"/>
    <n v="0.05"/>
    <n v="1"/>
    <x v="0"/>
    <n v="13378"/>
    <s v="Low"/>
    <n v="16"/>
    <n v="0.55000000000000004"/>
    <x v="0"/>
    <x v="6"/>
    <s v="Acme Kleencut® Forged Steel Scissors"/>
    <x v="16"/>
    <n v="-50.75"/>
    <x v="0"/>
    <n v="1859"/>
    <n v="96.04"/>
    <x v="267"/>
    <s v="Regular Air"/>
    <n v="5.3"/>
    <s v="New Hampshire"/>
    <n v="5.74"/>
    <n v="3054"/>
  </r>
  <r>
    <s v="Vacaville"/>
    <n v="43"/>
    <s v="Alejandro Savely"/>
    <s v="Corporate"/>
    <n v="0.09"/>
    <n v="1"/>
    <x v="0"/>
    <n v="41440"/>
    <s v="High"/>
    <n v="20"/>
    <n v="0.36"/>
    <x v="0"/>
    <x v="0"/>
    <s v="Avery 493"/>
    <x v="12"/>
    <n v="37.770000000000003"/>
    <x v="1"/>
    <n v="5841"/>
    <n v="92.94"/>
    <x v="266"/>
    <s v="Regular Air"/>
    <n v="0.5"/>
    <s v="California"/>
    <n v="4.91"/>
    <n v="95687"/>
  </r>
  <r>
    <s v="Vacaville"/>
    <n v="43"/>
    <s v="Alejandro Savely"/>
    <s v="Corporate"/>
    <n v="0.01"/>
    <n v="1"/>
    <x v="0"/>
    <n v="41440"/>
    <s v="High"/>
    <n v="19"/>
    <n v="0.76"/>
    <x v="1"/>
    <x v="4"/>
    <s v="Hon 94000 Series Round Tables"/>
    <x v="4"/>
    <n v="173.48"/>
    <x v="1"/>
    <n v="5842"/>
    <n v="6070.96"/>
    <x v="261"/>
    <s v="Delivery Truck"/>
    <n v="54.12"/>
    <s v="California"/>
    <n v="296.18"/>
    <n v="95687"/>
  </r>
  <r>
    <s v="Detroit"/>
    <n v="43"/>
    <s v="Kristina Nunn"/>
    <s v="Consumer"/>
    <n v="0.05"/>
    <n v="1"/>
    <x v="0"/>
    <n v="49088"/>
    <s v="Critical"/>
    <n v="15"/>
    <n v="0.8"/>
    <x v="0"/>
    <x v="1"/>
    <s v="Tennsco Snap-Together Open Shelving Units, Starter Sets and Add-On Units"/>
    <x v="0"/>
    <n v="-425.14"/>
    <x v="2"/>
    <n v="6886"/>
    <n v="4012.58"/>
    <x v="262"/>
    <s v="Express Air"/>
    <n v="35"/>
    <s v="Michigan"/>
    <n v="279.48"/>
    <n v="48227"/>
  </r>
  <r>
    <s v="Bartlett"/>
    <n v="43"/>
    <s v="Paul Prost"/>
    <s v="Corporate"/>
    <n v="0.1"/>
    <n v="1"/>
    <x v="0"/>
    <n v="53153"/>
    <s v="Critical"/>
    <n v="29"/>
    <n v="0.56999999999999995"/>
    <x v="0"/>
    <x v="0"/>
    <s v="Fellowes Mighty 8 Compact Surge Protector"/>
    <x v="13"/>
    <n v="84.05"/>
    <x v="3"/>
    <n v="7452"/>
    <n v="575.36"/>
    <x v="262"/>
    <s v="Regular Air"/>
    <n v="3.99"/>
    <s v="Tennessee"/>
    <n v="20.27"/>
    <n v="38134"/>
  </r>
  <r>
    <s v="Savannah"/>
    <n v="43"/>
    <s v="Mitch Willingham"/>
    <s v="Corporate"/>
    <n v="0.04"/>
    <n v="1"/>
    <x v="0"/>
    <n v="49735"/>
    <s v="Not Specified"/>
    <n v="32"/>
    <n v="0.56000000000000005"/>
    <x v="0"/>
    <x v="0"/>
    <s v="Tripp Lite Isotel 6 Outlet Surge Protector with Fax/Modem Protection"/>
    <x v="13"/>
    <n v="570.66999999999996"/>
    <x v="3"/>
    <n v="6954"/>
    <n v="1929.19"/>
    <x v="262"/>
    <s v="Regular Air"/>
    <n v="4.5"/>
    <s v="Georgia"/>
    <n v="60.97"/>
    <n v="31401"/>
  </r>
  <r>
    <s v="Detroit"/>
    <n v="43"/>
    <s v="Kristina Nunn"/>
    <s v="Consumer"/>
    <n v="0.03"/>
    <n v="1"/>
    <x v="0"/>
    <n v="49088"/>
    <s v="Critical"/>
    <n v="16"/>
    <n v="0.77"/>
    <x v="2"/>
    <x v="6"/>
    <s v="Imation Neon Mac Format Diskettes, 10/Pack"/>
    <x v="8"/>
    <n v="-47.69"/>
    <x v="2"/>
    <n v="6885"/>
    <n v="130.11000000000001"/>
    <x v="262"/>
    <s v="Regular Air"/>
    <n v="2.83"/>
    <s v="Michigan"/>
    <n v="8.1199999999999992"/>
    <n v="48227"/>
  </r>
  <r>
    <s v="East Lansing"/>
    <n v="43"/>
    <s v="Kristina Nunn"/>
    <s v="Consumer"/>
    <n v="0.06"/>
    <n v="1"/>
    <x v="0"/>
    <n v="49088"/>
    <s v="Critical"/>
    <n v="31"/>
    <n v="0.36"/>
    <x v="0"/>
    <x v="0"/>
    <s v="Xerox 1893"/>
    <x v="2"/>
    <n v="214.23"/>
    <x v="2"/>
    <n v="6887"/>
    <n v="1295.54"/>
    <x v="261"/>
    <s v="Regular Air"/>
    <n v="17.48"/>
    <s v="Michigan"/>
    <n v="40.99"/>
    <n v="48823"/>
  </r>
  <r>
    <s v="Neenah"/>
    <n v="43"/>
    <s v="Scot Coram"/>
    <s v="Corporate"/>
    <n v="0.06"/>
    <n v="1"/>
    <x v="0"/>
    <n v="55265"/>
    <s v="Low"/>
    <n v="39"/>
    <n v="0.37"/>
    <x v="2"/>
    <x v="3"/>
    <s v="Accessory21"/>
    <x v="9"/>
    <n v="346.14"/>
    <x v="2"/>
    <n v="7709"/>
    <n v="706.39250000000004"/>
    <x v="268"/>
    <s v="Regular Air"/>
    <n v="0.99"/>
    <s v="Wisconsin"/>
    <n v="20.99"/>
    <n v="54956"/>
  </r>
  <r>
    <s v="Kearney"/>
    <n v="43"/>
    <s v="Bill Donatelli"/>
    <s v="Corporate"/>
    <n v="0.08"/>
    <n v="1"/>
    <x v="0"/>
    <n v="28420"/>
    <s v="Low"/>
    <n v="2"/>
    <n v="0.38"/>
    <x v="0"/>
    <x v="0"/>
    <s v="Park Ridge™ Embossed Executive Business Envelopes"/>
    <x v="15"/>
    <n v="-0.11"/>
    <x v="2"/>
    <n v="3980"/>
    <n v="45.64"/>
    <x v="262"/>
    <s v="Express Air"/>
    <n v="1.39"/>
    <s v="Nebraska"/>
    <n v="15.57"/>
    <n v="68847"/>
  </r>
  <r>
    <s v="Highland"/>
    <n v="43"/>
    <s v="Jim Sink"/>
    <s v="Corporate"/>
    <n v="0"/>
    <n v="1"/>
    <x v="0"/>
    <n v="55138"/>
    <s v="High"/>
    <n v="22"/>
    <n v="0.83"/>
    <x v="0"/>
    <x v="1"/>
    <s v="Tennsco Industrial Shelving"/>
    <x v="0"/>
    <n v="-628.38"/>
    <x v="2"/>
    <n v="7690"/>
    <n v="1132.54"/>
    <x v="261"/>
    <s v="Regular Air"/>
    <n v="35"/>
    <s v="Indiana"/>
    <n v="48.91"/>
    <n v="46322"/>
  </r>
  <r>
    <s v="Channelview"/>
    <n v="43"/>
    <s v="Eugene Hildebrand"/>
    <s v="Home Office"/>
    <n v="0.04"/>
    <n v="1"/>
    <x v="0"/>
    <n v="42022"/>
    <s v="Medium"/>
    <n v="45"/>
    <n v="0.38"/>
    <x v="0"/>
    <x v="0"/>
    <s v="Angle-D Binders with Locking Rings, Label Holders"/>
    <x v="3"/>
    <n v="-170.17699999999999"/>
    <x v="2"/>
    <n v="5925"/>
    <n v="338.85"/>
    <x v="261"/>
    <s v="Regular Air"/>
    <n v="7.72"/>
    <s v="Texas"/>
    <n v="7.3"/>
    <n v="77530"/>
  </r>
  <r>
    <s v="Channelview"/>
    <n v="43"/>
    <s v="Eugene Hildebrand"/>
    <s v="Home Office"/>
    <n v="0.06"/>
    <n v="1"/>
    <x v="0"/>
    <n v="42022"/>
    <s v="Medium"/>
    <n v="11"/>
    <n v="0.53"/>
    <x v="0"/>
    <x v="3"/>
    <s v="Advantus Map Pennant Flags and Round Head Tacks"/>
    <x v="14"/>
    <n v="-9.68"/>
    <x v="2"/>
    <n v="5926"/>
    <n v="43.25"/>
    <x v="261"/>
    <s v="Regular Air"/>
    <n v="2"/>
    <s v="Texas"/>
    <n v="3.95"/>
    <n v="77530"/>
  </r>
  <r>
    <s v="Pueblo West"/>
    <n v="43"/>
    <s v="Cathy Armstrong"/>
    <s v="Consumer"/>
    <n v="0.06"/>
    <n v="1"/>
    <x v="0"/>
    <n v="29826"/>
    <s v="Critical"/>
    <n v="9"/>
    <n v="0.79"/>
    <x v="2"/>
    <x v="0"/>
    <s v="Belkin 107-key enhanced keyboard, USB/PS/2 interface"/>
    <x v="8"/>
    <n v="-78.13"/>
    <x v="1"/>
    <n v="4196"/>
    <n v="157.63"/>
    <x v="261"/>
    <s v="Regular Air"/>
    <n v="4"/>
    <s v="Colorado"/>
    <n v="17.98"/>
    <n v="81007"/>
  </r>
  <r>
    <s v="Marion"/>
    <n v="43"/>
    <s v="Michelle Arnett"/>
    <s v="Home Office"/>
    <n v="0.1"/>
    <n v="1"/>
    <x v="0"/>
    <n v="53190"/>
    <s v="Medium"/>
    <n v="9"/>
    <n v="0.59"/>
    <x v="2"/>
    <x v="0"/>
    <s v="StarTAC 7760"/>
    <x v="9"/>
    <n v="-170.53299999999999"/>
    <x v="2"/>
    <n v="7457"/>
    <n v="477.05399999999997"/>
    <x v="261"/>
    <s v="Regular Air"/>
    <n v="3.99"/>
    <s v="Iowa"/>
    <n v="65.989999999999995"/>
    <n v="52302"/>
  </r>
  <r>
    <s v="New Bern"/>
    <n v="43"/>
    <s v="Maxwell Schwartz"/>
    <s v="Corporate"/>
    <n v="7.0000000000000007E-2"/>
    <n v="1"/>
    <x v="0"/>
    <n v="4583"/>
    <s v="Medium"/>
    <n v="44"/>
    <n v="0.73"/>
    <x v="1"/>
    <x v="2"/>
    <s v="Novimex Turbo Task Chair"/>
    <x v="1"/>
    <n v="-720.2"/>
    <x v="3"/>
    <n v="652"/>
    <n v="3021.64"/>
    <x v="267"/>
    <s v="Delivery Truck"/>
    <n v="30"/>
    <s v="North Carolina"/>
    <n v="70.98"/>
    <n v="28560"/>
  </r>
  <r>
    <s v="Marion"/>
    <n v="43"/>
    <s v="Michelle Arnett"/>
    <s v="Home Office"/>
    <n v="0.06"/>
    <n v="1"/>
    <x v="0"/>
    <n v="53190"/>
    <s v="Medium"/>
    <n v="10"/>
    <n v="0.38"/>
    <x v="0"/>
    <x v="0"/>
    <s v="Lock-Up Easel 'Spel-Binder'"/>
    <x v="3"/>
    <n v="74.638499999999993"/>
    <x v="2"/>
    <n v="7456"/>
    <n v="268.18"/>
    <x v="269"/>
    <s v="Regular Air"/>
    <n v="1.49"/>
    <s v="Iowa"/>
    <n v="28.53"/>
    <n v="52302"/>
  </r>
  <r>
    <s v="Woodstock"/>
    <n v="43"/>
    <s v="Jeremy Lonsdale"/>
    <s v="Corporate"/>
    <n v="0.05"/>
    <n v="1"/>
    <x v="0"/>
    <n v="28135"/>
    <s v="Critical"/>
    <n v="40"/>
    <n v="0.6"/>
    <x v="0"/>
    <x v="6"/>
    <s v="Acme® 8&quot; Straight Scissors"/>
    <x v="16"/>
    <n v="38.229999999999997"/>
    <x v="2"/>
    <n v="3948"/>
    <n v="501.31"/>
    <x v="261"/>
    <s v="Regular Air"/>
    <n v="3.14"/>
    <s v="Illinois"/>
    <n v="12.98"/>
    <n v="60098"/>
  </r>
  <r>
    <s v="Auburn"/>
    <n v="43"/>
    <s v="Erin Mull"/>
    <s v="Small Business"/>
    <n v="0.06"/>
    <n v="1"/>
    <x v="0"/>
    <n v="16133"/>
    <s v="Critical"/>
    <n v="16"/>
    <n v="0.36"/>
    <x v="2"/>
    <x v="2"/>
    <s v="Hewlett-Packard Deskjet 6122 Color Inkjet Printer"/>
    <x v="7"/>
    <n v="872.13"/>
    <x v="3"/>
    <n v="2233"/>
    <n v="3083.04"/>
    <x v="261"/>
    <s v="Delivery Truck"/>
    <n v="15.59"/>
    <s v="Alabama"/>
    <n v="200.97"/>
    <n v="36830"/>
  </r>
  <r>
    <s v="Loveland"/>
    <n v="43"/>
    <s v="Barry Blumstein"/>
    <s v="Small Business"/>
    <n v="0.01"/>
    <n v="1"/>
    <x v="0"/>
    <n v="23136"/>
    <s v="Not Specified"/>
    <n v="41"/>
    <n v="0.56999999999999995"/>
    <x v="1"/>
    <x v="1"/>
    <s v="Lifetime Advantage™ Folding Chairs, 4/Carton"/>
    <x v="1"/>
    <n v="3039.37"/>
    <x v="1"/>
    <n v="3222"/>
    <n v="9312.52"/>
    <x v="267"/>
    <s v="Regular Air"/>
    <n v="18.059999999999999"/>
    <s v="Colorado"/>
    <n v="218.08"/>
    <n v="80538"/>
  </r>
  <r>
    <s v="Inver Grove Heights"/>
    <n v="43"/>
    <s v="Roland Black"/>
    <s v="Small Business"/>
    <n v="0.08"/>
    <n v="1"/>
    <x v="0"/>
    <n v="18754"/>
    <s v="Not Specified"/>
    <n v="32"/>
    <n v="0.56000000000000005"/>
    <x v="2"/>
    <x v="0"/>
    <s v="Talkabout T8367"/>
    <x v="9"/>
    <n v="206.352"/>
    <x v="2"/>
    <n v="2595"/>
    <n v="1725.0325"/>
    <x v="267"/>
    <s v="Regular Air"/>
    <n v="8.99"/>
    <s v="Minnesota"/>
    <n v="65.989999999999995"/>
    <n v="55076"/>
  </r>
  <r>
    <s v="Loveland"/>
    <n v="43"/>
    <s v="Barry Blumstein"/>
    <s v="Small Business"/>
    <n v="0.04"/>
    <n v="1"/>
    <x v="0"/>
    <n v="23136"/>
    <s v="Not Specified"/>
    <n v="43"/>
    <n v="0.64"/>
    <x v="2"/>
    <x v="6"/>
    <s v="Imation 3.5&quot;, DISKETTE 44766 HGHLD3.52HD/FM, 10/Pack"/>
    <x v="8"/>
    <n v="-135.16"/>
    <x v="1"/>
    <n v="3223"/>
    <n v="220.47"/>
    <x v="267"/>
    <s v="Regular Air"/>
    <n v="4.62"/>
    <s v="Colorado"/>
    <n v="4.9800000000000004"/>
    <n v="80538"/>
  </r>
  <r>
    <s v="Inver Grove Heights"/>
    <n v="43"/>
    <s v="Roland Black"/>
    <s v="Small Business"/>
    <n v="0.03"/>
    <n v="1"/>
    <x v="0"/>
    <n v="18754"/>
    <s v="Not Specified"/>
    <n v="8"/>
    <n v="0.77"/>
    <x v="1"/>
    <x v="4"/>
    <s v="Sauder Forest Hills Library, Woodland Oak Finish"/>
    <x v="10"/>
    <n v="-221.5"/>
    <x v="2"/>
    <n v="2594"/>
    <n v="1217.6199999999999"/>
    <x v="269"/>
    <s v="Delivery Truck"/>
    <n v="36.090000000000003"/>
    <s v="Minnesota"/>
    <n v="140.97999999999999"/>
    <n v="55076"/>
  </r>
  <r>
    <s v="Bloomington"/>
    <n v="43"/>
    <s v="Matt Abelman"/>
    <s v="Small Business"/>
    <n v="0.17"/>
    <n v="1"/>
    <x v="0"/>
    <n v="16133"/>
    <s v="Critical"/>
    <n v="1"/>
    <n v="0.57999999999999996"/>
    <x v="1"/>
    <x v="1"/>
    <s v="Tensor Computer Mounted Lamp"/>
    <x v="5"/>
    <n v="-9.1300000000000008"/>
    <x v="2"/>
    <n v="2234"/>
    <n v="27.96"/>
    <x v="269"/>
    <s v="Regular Air"/>
    <n v="13.56"/>
    <s v="Minnesota"/>
    <n v="14.89"/>
    <n v="55420"/>
  </r>
  <r>
    <s v="Woodstock"/>
    <n v="43"/>
    <s v="Jeremy Lonsdale"/>
    <s v="Corporate"/>
    <n v="0.08"/>
    <n v="1"/>
    <x v="0"/>
    <n v="28135"/>
    <s v="Critical"/>
    <n v="37"/>
    <n v="0.46"/>
    <x v="0"/>
    <x v="5"/>
    <s v="Bionaire Personal Warm Mist Humidifier/Vaporizer"/>
    <x v="13"/>
    <n v="520.69000000000005"/>
    <x v="2"/>
    <n v="3947"/>
    <n v="1601.24"/>
    <x v="269"/>
    <s v="Regular Air"/>
    <n v="5.0999999999999996"/>
    <s v="Illinois"/>
    <n v="46.89"/>
    <n v="60098"/>
  </r>
  <r>
    <s v="Oakland Park"/>
    <n v="43"/>
    <s v="Sue Ann Reed"/>
    <s v="Consumer"/>
    <n v="7.0000000000000007E-2"/>
    <n v="1"/>
    <x v="0"/>
    <n v="12903"/>
    <s v="Critical"/>
    <n v="2"/>
    <n v="0.82"/>
    <x v="2"/>
    <x v="3"/>
    <s v="Accessory17"/>
    <x v="9"/>
    <n v="-191.785"/>
    <x v="3"/>
    <n v="1805"/>
    <n v="63.427"/>
    <x v="269"/>
    <s v="Regular Air"/>
    <n v="5"/>
    <s v="Florida"/>
    <n v="35.99"/>
    <n v="33334"/>
  </r>
  <r>
    <s v="Annandale"/>
    <n v="43"/>
    <s v="James Galang"/>
    <s v="Consumer"/>
    <n v="0.05"/>
    <n v="1"/>
    <x v="0"/>
    <n v="3522"/>
    <s v="Low"/>
    <n v="27"/>
    <n v="0.5"/>
    <x v="2"/>
    <x v="6"/>
    <s v="Verbatim DVD-RAM, 5.2GB, Rewritable, Type 1, DS"/>
    <x v="8"/>
    <n v="235.88"/>
    <x v="3"/>
    <n v="512"/>
    <n v="812.68"/>
    <x v="269"/>
    <s v="Regular Air"/>
    <n v="1.99"/>
    <s v="Virginia"/>
    <n v="29.89"/>
    <n v="22003"/>
  </r>
  <r>
    <s v="Annandale"/>
    <n v="43"/>
    <s v="James Galang"/>
    <s v="Consumer"/>
    <n v="0.09"/>
    <n v="1"/>
    <x v="0"/>
    <n v="3522"/>
    <s v="Low"/>
    <n v="33"/>
    <n v="0.59"/>
    <x v="0"/>
    <x v="1"/>
    <s v="Euro Pro Shark Stick Mini Vacuum"/>
    <x v="13"/>
    <n v="-991.07"/>
    <x v="3"/>
    <n v="511"/>
    <n v="1935.17"/>
    <x v="270"/>
    <s v="Regular Air"/>
    <n v="49"/>
    <s v="Virginia"/>
    <n v="60.98"/>
    <n v="22003"/>
  </r>
  <r>
    <s v="West Memphis"/>
    <n v="43"/>
    <s v="Marc Crier"/>
    <s v="Corporate"/>
    <n v="0.03"/>
    <n v="1"/>
    <x v="0"/>
    <n v="41542"/>
    <s v="High"/>
    <n v="47"/>
    <n v="0.63"/>
    <x v="1"/>
    <x v="4"/>
    <s v="Bevis 36 x 72 Conference Tables"/>
    <x v="4"/>
    <n v="-194.83"/>
    <x v="3"/>
    <n v="5852"/>
    <n v="6181.48"/>
    <x v="269"/>
    <s v="Delivery Truck"/>
    <n v="51.94"/>
    <s v="Arkansas"/>
    <n v="124.49"/>
    <n v="72301"/>
  </r>
  <r>
    <s v="Newnan"/>
    <n v="43"/>
    <s v="Joseph Holt"/>
    <s v="Home Office"/>
    <n v="0.01"/>
    <n v="1"/>
    <x v="0"/>
    <n v="19075"/>
    <s v="Critical"/>
    <n v="36"/>
    <n v="0.73"/>
    <x v="2"/>
    <x v="0"/>
    <s v="Microsoft Natural Multimedia Keyboard"/>
    <x v="8"/>
    <n v="12.95"/>
    <x v="3"/>
    <n v="2636"/>
    <n v="1841.6"/>
    <x v="269"/>
    <s v="Regular Air"/>
    <n v="6.5"/>
    <s v="Georgia"/>
    <n v="50.98"/>
    <n v="30265"/>
  </r>
  <r>
    <s v="Davie"/>
    <n v="43"/>
    <s v="Jack Garza"/>
    <s v="Corporate"/>
    <n v="7.0000000000000007E-2"/>
    <n v="1"/>
    <x v="0"/>
    <n v="20069"/>
    <s v="Critical"/>
    <n v="6"/>
    <n v="0.56999999999999995"/>
    <x v="1"/>
    <x v="0"/>
    <s v="Eldon Executive Woodline II Cherry Finish Desk Accessories"/>
    <x v="5"/>
    <n v="-88.35"/>
    <x v="3"/>
    <n v="2781"/>
    <n v="247.15"/>
    <x v="268"/>
    <s v="Regular Air"/>
    <n v="18.98"/>
    <s v="Florida"/>
    <n v="40.89"/>
    <n v="33314"/>
  </r>
  <r>
    <s v="Kennesaw"/>
    <n v="43"/>
    <s v="William Brown"/>
    <s v="Corporate"/>
    <n v="0"/>
    <n v="1"/>
    <x v="0"/>
    <n v="31175"/>
    <s v="Critical"/>
    <n v="26"/>
    <n v="0.38"/>
    <x v="0"/>
    <x v="0"/>
    <s v="Xerox 1936"/>
    <x v="2"/>
    <n v="147.08000000000001"/>
    <x v="3"/>
    <n v="4378"/>
    <n v="539.66"/>
    <x v="271"/>
    <s v="Express Air"/>
    <n v="5.97"/>
    <s v="Georgia"/>
    <n v="19.98"/>
    <n v="30144"/>
  </r>
  <r>
    <s v="Apple Valley"/>
    <n v="43"/>
    <s v="Mary O'Rourke"/>
    <s v="Home Office"/>
    <n v="7.0000000000000007E-2"/>
    <n v="1"/>
    <x v="0"/>
    <n v="49441"/>
    <s v="Medium"/>
    <n v="49"/>
    <n v="0.76"/>
    <x v="1"/>
    <x v="5"/>
    <s v="Deflect-o EconoMat Studded, No Bevel Mat for Low Pile Carpeting"/>
    <x v="5"/>
    <n v="100.8"/>
    <x v="2"/>
    <n v="6927"/>
    <n v="1981.26"/>
    <x v="268"/>
    <s v="Express Air"/>
    <n v="8.66"/>
    <s v="Minnesota"/>
    <n v="41.32"/>
    <n v="55124"/>
  </r>
  <r>
    <s v="High Point"/>
    <n v="43"/>
    <s v="Liz Carlisle"/>
    <s v="Corporate"/>
    <n v="0.1"/>
    <n v="1"/>
    <x v="0"/>
    <n v="25953"/>
    <s v="Critical"/>
    <n v="27"/>
    <n v="0.47"/>
    <x v="0"/>
    <x v="3"/>
    <s v="Lumber Crayons"/>
    <x v="6"/>
    <n v="-16.3"/>
    <x v="3"/>
    <n v="3632"/>
    <n v="258.54000000000002"/>
    <x v="268"/>
    <s v="Regular Air"/>
    <n v="4.82"/>
    <s v="North Carolina"/>
    <n v="9.85"/>
    <n v="27260"/>
  </r>
  <r>
    <s v="High Point"/>
    <n v="43"/>
    <s v="Liz Carlisle"/>
    <s v="Corporate"/>
    <n v="0.04"/>
    <n v="1"/>
    <x v="0"/>
    <n v="25953"/>
    <s v="Critical"/>
    <n v="19"/>
    <n v="0.57999999999999996"/>
    <x v="2"/>
    <x v="0"/>
    <s v="Timeport L7089"/>
    <x v="9"/>
    <n v="140.91300000000001"/>
    <x v="3"/>
    <n v="3633"/>
    <n v="1972.884"/>
    <x v="268"/>
    <s v="Regular Air"/>
    <n v="7.69"/>
    <s v="North Carolina"/>
    <n v="125.99"/>
    <n v="27260"/>
  </r>
  <r>
    <s v="Calexico"/>
    <n v="43"/>
    <s v="Victoria Pisteka"/>
    <s v="Corporate"/>
    <n v="0.04"/>
    <n v="1"/>
    <x v="0"/>
    <n v="12007"/>
    <s v="Not Specified"/>
    <n v="42"/>
    <n v="0.38"/>
    <x v="0"/>
    <x v="0"/>
    <s v="Avery 487"/>
    <x v="12"/>
    <n v="64.989999999999995"/>
    <x v="1"/>
    <n v="1666"/>
    <n v="152.26"/>
    <x v="271"/>
    <s v="Regular Air"/>
    <n v="0.5"/>
    <s v="California"/>
    <n v="3.69"/>
    <n v="92231"/>
  </r>
  <r>
    <s v="Kirkwood"/>
    <n v="43"/>
    <s v="Meg O'Connel"/>
    <s v="Small Business"/>
    <n v="0.06"/>
    <n v="1"/>
    <x v="0"/>
    <n v="55461"/>
    <s v="Medium"/>
    <n v="16"/>
    <n v="0.47"/>
    <x v="1"/>
    <x v="6"/>
    <s v="Magna Visual Magnetic Picture Hangers"/>
    <x v="5"/>
    <n v="-34.119999999999997"/>
    <x v="2"/>
    <n v="7750"/>
    <n v="84.01"/>
    <x v="271"/>
    <s v="Regular Air"/>
    <n v="5.72"/>
    <s v="MO"/>
    <n v="4.82"/>
    <n v="63122"/>
  </r>
  <r>
    <s v="Texarkana"/>
    <n v="43"/>
    <s v="Dan Lawera"/>
    <s v="Corporate"/>
    <n v="0.02"/>
    <n v="1"/>
    <x v="0"/>
    <n v="16771"/>
    <s v="High"/>
    <n v="42"/>
    <n v="0.65"/>
    <x v="1"/>
    <x v="3"/>
    <s v="Eldon Radial Chair Mat for Low to Medium Pile Carpets"/>
    <x v="5"/>
    <n v="339.17"/>
    <x v="2"/>
    <n v="2326"/>
    <n v="1737.06"/>
    <x v="272"/>
    <s v="Regular Air"/>
    <n v="9.1999999999999993"/>
    <s v="Texas"/>
    <n v="39.979999999999997"/>
    <n v="75503"/>
  </r>
  <r>
    <s v="Roy"/>
    <n v="43"/>
    <s v="Craig Leslie"/>
    <s v="Consumer"/>
    <n v="0.02"/>
    <n v="1"/>
    <x v="0"/>
    <n v="9219"/>
    <s v="Low"/>
    <n v="41"/>
    <n v="0.37"/>
    <x v="0"/>
    <x v="0"/>
    <s v="Xerox 23"/>
    <x v="2"/>
    <n v="-48.68"/>
    <x v="1"/>
    <n v="1266"/>
    <n v="273.32"/>
    <x v="272"/>
    <s v="Regular Air"/>
    <n v="5.14"/>
    <s v="Utah"/>
    <n v="6.48"/>
    <n v="84067"/>
  </r>
  <r>
    <s v="Hollywood"/>
    <n v="43"/>
    <s v="Sean Braxton"/>
    <s v="Small Business"/>
    <n v="0.06"/>
    <n v="1"/>
    <x v="0"/>
    <n v="231"/>
    <s v="High"/>
    <n v="2"/>
    <n v="0.56999999999999995"/>
    <x v="0"/>
    <x v="0"/>
    <s v="Hoover WindTunnel™ Plus Canister Vacuum"/>
    <x v="13"/>
    <n v="-490.84"/>
    <x v="3"/>
    <n v="41"/>
    <n v="689.74"/>
    <x v="272"/>
    <s v="Regular Air"/>
    <n v="19.989999999999998"/>
    <s v="Florida"/>
    <n v="363.25"/>
    <n v="33021"/>
  </r>
  <r>
    <s v="Roy"/>
    <n v="43"/>
    <s v="Craig Leslie"/>
    <s v="Consumer"/>
    <n v="0.04"/>
    <n v="1"/>
    <x v="0"/>
    <n v="9219"/>
    <s v="Low"/>
    <n v="24"/>
    <n v="0.73"/>
    <x v="2"/>
    <x v="0"/>
    <s v="Microsoft Natural Multimedia Keyboard"/>
    <x v="8"/>
    <n v="-13.28"/>
    <x v="1"/>
    <n v="1265"/>
    <n v="1239.81"/>
    <x v="273"/>
    <s v="Regular Air"/>
    <n v="6.5"/>
    <s v="Utah"/>
    <n v="50.98"/>
    <n v="84067"/>
  </r>
  <r>
    <s v="College Park"/>
    <n v="43"/>
    <s v="Michelle Huthwaite"/>
    <s v="Home Office"/>
    <n v="0.02"/>
    <n v="1"/>
    <x v="0"/>
    <n v="58151"/>
    <s v="High"/>
    <n v="38"/>
    <n v="0.56000000000000005"/>
    <x v="0"/>
    <x v="0"/>
    <s v="Letter Size Cart"/>
    <x v="0"/>
    <n v="1515.7"/>
    <x v="0"/>
    <n v="8138"/>
    <n v="5601.1"/>
    <x v="271"/>
    <s v="Express Air"/>
    <n v="19.989999999999998"/>
    <s v="Maryland"/>
    <n v="142.86000000000001"/>
    <n v="20740"/>
  </r>
  <r>
    <s v="College Park"/>
    <n v="43"/>
    <s v="Michelle Huthwaite"/>
    <s v="Home Office"/>
    <n v="0.1"/>
    <n v="1"/>
    <x v="0"/>
    <n v="58151"/>
    <s v="High"/>
    <n v="33"/>
    <n v="0.35"/>
    <x v="0"/>
    <x v="0"/>
    <s v="Wilson Jones DublLock® D-Ring Binders"/>
    <x v="3"/>
    <n v="18.147500000000001"/>
    <x v="0"/>
    <n v="8137"/>
    <n v="211.48"/>
    <x v="271"/>
    <s v="Regular Air"/>
    <n v="2.99"/>
    <s v="Maryland"/>
    <n v="6.75"/>
    <n v="20740"/>
  </r>
  <r>
    <s v="Carrollton"/>
    <n v="43"/>
    <s v="Erin Creighton"/>
    <s v="Corporate"/>
    <n v="0.02"/>
    <n v="1"/>
    <x v="0"/>
    <n v="4354"/>
    <s v="Not Specified"/>
    <n v="6"/>
    <n v="0.56000000000000005"/>
    <x v="1"/>
    <x v="0"/>
    <s v="Eldon® Expressions™ Wood Desk Accessories, Oak"/>
    <x v="5"/>
    <n v="7.74"/>
    <x v="2"/>
    <n v="625"/>
    <n v="49.04"/>
    <x v="272"/>
    <s v="Regular Air"/>
    <n v="5.21"/>
    <s v="Texas"/>
    <n v="7.38"/>
    <n v="75007"/>
  </r>
  <r>
    <s v="Commack"/>
    <n v="43"/>
    <s v="Dennis Kane"/>
    <s v="Small Business"/>
    <n v="7.0000000000000007E-2"/>
    <n v="1"/>
    <x v="0"/>
    <n v="44775"/>
    <s v="Medium"/>
    <n v="29"/>
    <n v="0.47"/>
    <x v="0"/>
    <x v="3"/>
    <s v="SANFORD Major Accent™ Highlighters"/>
    <x v="6"/>
    <n v="30.49"/>
    <x v="0"/>
    <n v="6325"/>
    <n v="209.3"/>
    <x v="272"/>
    <s v="Express Air"/>
    <n v="2.35"/>
    <s v="New York"/>
    <n v="7.08"/>
    <n v="11725"/>
  </r>
  <r>
    <s v="Knoxville"/>
    <n v="43"/>
    <s v="Amy Hunt"/>
    <s v="Consumer"/>
    <n v="0.01"/>
    <n v="1"/>
    <x v="0"/>
    <n v="26913"/>
    <s v="High"/>
    <n v="11"/>
    <n v="0.6"/>
    <x v="2"/>
    <x v="0"/>
    <s v="StarTAC Analog"/>
    <x v="9"/>
    <n v="-118.8"/>
    <x v="3"/>
    <n v="3767"/>
    <n v="642.91449999999998"/>
    <x v="274"/>
    <s v="Regular Air"/>
    <n v="8.99"/>
    <s v="Tennessee"/>
    <n v="65.989999999999995"/>
    <n v="37918"/>
  </r>
  <r>
    <s v="Twentynine Palms"/>
    <n v="43"/>
    <s v="Tamara Willingham"/>
    <s v="Corporate"/>
    <n v="0.01"/>
    <n v="1"/>
    <x v="0"/>
    <n v="26689"/>
    <s v="High"/>
    <n v="2"/>
    <n v="0.35"/>
    <x v="1"/>
    <x v="6"/>
    <s v="GE 48&quot; Fluorescent Tube, Cool White Energy Saver, 34 Watts, 30/Box"/>
    <x v="5"/>
    <n v="-87.46"/>
    <x v="1"/>
    <n v="3734"/>
    <n v="198.44"/>
    <x v="270"/>
    <s v="Regular Air"/>
    <n v="8.99"/>
    <s v="California"/>
    <n v="99.23"/>
    <n v="92277"/>
  </r>
  <r>
    <s v="Killeen"/>
    <n v="43"/>
    <s v="Nat Carroll"/>
    <s v="Home Office"/>
    <n v="0.03"/>
    <n v="1"/>
    <x v="0"/>
    <n v="19716"/>
    <s v="Low"/>
    <n v="5"/>
    <n v="0.59"/>
    <x v="2"/>
    <x v="0"/>
    <n v="7160"/>
    <x v="9"/>
    <n v="-458.74400000000003"/>
    <x v="2"/>
    <n v="2731"/>
    <n v="616.10550000000001"/>
    <x v="275"/>
    <s v="Regular Air"/>
    <n v="4.2"/>
    <s v="Texas"/>
    <n v="140.99"/>
    <n v="76541"/>
  </r>
  <r>
    <s v="Saint Petersburg"/>
    <n v="43"/>
    <s v="Tanja Norvell"/>
    <s v="Corporate"/>
    <n v="0.04"/>
    <n v="1"/>
    <x v="0"/>
    <n v="4451"/>
    <s v="Critical"/>
    <n v="47"/>
    <n v="0.59"/>
    <x v="0"/>
    <x v="6"/>
    <s v="Boston 1730 StandUp Electric Pencil Sharpener"/>
    <x v="6"/>
    <n v="-65.209999999999994"/>
    <x v="3"/>
    <n v="635"/>
    <n v="992.95"/>
    <x v="272"/>
    <s v="Regular Air"/>
    <n v="8.99"/>
    <s v="Florida"/>
    <n v="21.38"/>
    <n v="33710"/>
  </r>
  <r>
    <s v="Cincinnati"/>
    <n v="43"/>
    <s v="Alejandro Grove"/>
    <s v="Corporate"/>
    <n v="0.02"/>
    <n v="1"/>
    <x v="0"/>
    <n v="41728"/>
    <s v="High"/>
    <n v="10"/>
    <n v="0.56999999999999995"/>
    <x v="1"/>
    <x v="2"/>
    <s v="Hon Deluxe Fabric Upholstered Stacking Chairs"/>
    <x v="1"/>
    <n v="41.53"/>
    <x v="0"/>
    <n v="5881"/>
    <n v="2549.58"/>
    <x v="274"/>
    <s v="Delivery Truck"/>
    <n v="62.94"/>
    <s v="Ohio"/>
    <n v="243.98"/>
    <n v="45231"/>
  </r>
  <r>
    <s v="Layton"/>
    <n v="43"/>
    <s v="Ann Steele"/>
    <s v="Corporate"/>
    <n v="7.0000000000000007E-2"/>
    <n v="1"/>
    <x v="0"/>
    <n v="19140"/>
    <s v="Medium"/>
    <n v="47"/>
    <n v="0.36"/>
    <x v="0"/>
    <x v="0"/>
    <s v="Wilson Jones® Four-Pocket Poly Binders"/>
    <x v="3"/>
    <n v="-66.044499999999999"/>
    <x v="1"/>
    <n v="2645"/>
    <n v="314"/>
    <x v="274"/>
    <s v="Regular Air"/>
    <n v="5.27"/>
    <s v="Utah"/>
    <n v="6.54"/>
    <n v="84041"/>
  </r>
  <r>
    <s v="Lehi"/>
    <n v="43"/>
    <s v="Ann Steele"/>
    <s v="Corporate"/>
    <n v="0.09"/>
    <n v="1"/>
    <x v="0"/>
    <n v="19140"/>
    <s v="Medium"/>
    <n v="50"/>
    <n v="0.4"/>
    <x v="0"/>
    <x v="3"/>
    <s v="Acco® Hot Clips™ Clips to Go"/>
    <x v="14"/>
    <n v="15.66"/>
    <x v="1"/>
    <n v="2646"/>
    <n v="155.54"/>
    <x v="274"/>
    <s v="Regular Air"/>
    <n v="1.35"/>
    <s v="Utah"/>
    <n v="3.29"/>
    <n v="84043"/>
  </r>
  <r>
    <s v="Townsend"/>
    <n v="43"/>
    <s v="Karen Carlisle"/>
    <s v="Home Office"/>
    <n v="7.0000000000000007E-2"/>
    <n v="1"/>
    <x v="0"/>
    <n v="900"/>
    <s v="Not Specified"/>
    <n v="29"/>
    <n v="0.36"/>
    <x v="0"/>
    <x v="0"/>
    <s v="Avery Trapezoid Ring Binder, 3&quot; Capacity, Black, 1040 sheets"/>
    <x v="3"/>
    <n v="507.57749999999999"/>
    <x v="0"/>
    <n v="141"/>
    <n v="1193.6500000000001"/>
    <x v="274"/>
    <s v="Regular Air"/>
    <n v="2.99"/>
    <s v="MA"/>
    <n v="40.98"/>
    <n v="1469"/>
  </r>
  <r>
    <s v="Crofton"/>
    <n v="43"/>
    <s v="Michelle Tran"/>
    <s v="Corporate"/>
    <n v="0.08"/>
    <n v="1"/>
    <x v="0"/>
    <n v="4708"/>
    <s v="Critical"/>
    <n v="29"/>
    <n v="0.37"/>
    <x v="0"/>
    <x v="0"/>
    <s v="Xerox 220"/>
    <x v="2"/>
    <n v="-119.32"/>
    <x v="0"/>
    <n v="675"/>
    <n v="180.38"/>
    <x v="270"/>
    <s v="Regular Air"/>
    <n v="7.49"/>
    <s v="Maryland"/>
    <n v="6.48"/>
    <n v="21114"/>
  </r>
  <r>
    <s v="Cincinnati"/>
    <n v="43"/>
    <s v="Alejandro Grove"/>
    <s v="Corporate"/>
    <n v="0.08"/>
    <n v="1"/>
    <x v="0"/>
    <n v="41728"/>
    <s v="High"/>
    <n v="28"/>
    <n v="0.38"/>
    <x v="0"/>
    <x v="0"/>
    <s v="GBC DocuBind TL300 Electric Binding System"/>
    <x v="3"/>
    <n v="9527.4714999999997"/>
    <x v="0"/>
    <n v="5880"/>
    <n v="23106.46"/>
    <x v="270"/>
    <s v="Regular Air"/>
    <n v="19.989999999999998"/>
    <s v="Ohio"/>
    <n v="896.99"/>
    <n v="45231"/>
  </r>
  <r>
    <s v="Decatur"/>
    <n v="43"/>
    <s v="Ionia McGrath"/>
    <s v="Home Office"/>
    <n v="0.03"/>
    <n v="1"/>
    <x v="0"/>
    <n v="30278"/>
    <s v="Low"/>
    <n v="50"/>
    <n v="0.56000000000000005"/>
    <x v="2"/>
    <x v="0"/>
    <n v="8860"/>
    <x v="9"/>
    <n v="832.61699999999996"/>
    <x v="3"/>
    <n v="4253"/>
    <n v="2860.93"/>
    <x v="276"/>
    <s v="Regular Air"/>
    <n v="5.26"/>
    <s v="Alabama"/>
    <n v="65.989999999999995"/>
    <n v="35601"/>
  </r>
  <r>
    <s v="Schaumburg"/>
    <n v="43"/>
    <s v="Doug Bickford"/>
    <s v="Small Business"/>
    <n v="0.01"/>
    <n v="1"/>
    <x v="0"/>
    <n v="53797"/>
    <s v="Critical"/>
    <n v="10"/>
    <n v="0.61"/>
    <x v="1"/>
    <x v="4"/>
    <s v="O'Sullivan 3-Shelf Heavy-Duty Bookcases"/>
    <x v="10"/>
    <n v="-213.32"/>
    <x v="2"/>
    <n v="7530"/>
    <n v="623.71"/>
    <x v="274"/>
    <s v="Delivery Truck"/>
    <n v="36.61"/>
    <s v="Illinois"/>
    <n v="58.14"/>
    <n v="60193"/>
  </r>
  <r>
    <s v="Hudson"/>
    <n v="43"/>
    <s v="Tom Prescott"/>
    <s v="Small Business"/>
    <n v="0.06"/>
    <n v="1"/>
    <x v="0"/>
    <n v="37473"/>
    <s v="Low"/>
    <n v="8"/>
    <n v="0.36"/>
    <x v="0"/>
    <x v="3"/>
    <s v="Array® Memo Cubes"/>
    <x v="2"/>
    <n v="2.12"/>
    <x v="0"/>
    <n v="5267"/>
    <n v="43.72"/>
    <x v="274"/>
    <s v="Regular Air"/>
    <n v="2.04"/>
    <s v="New Hampshire"/>
    <n v="5.18"/>
    <n v="3051"/>
  </r>
  <r>
    <s v="Rutland"/>
    <n v="43"/>
    <s v="Cathy Hwang"/>
    <s v="Home Office"/>
    <n v="0.05"/>
    <n v="1"/>
    <x v="0"/>
    <n v="49056"/>
    <s v="High"/>
    <n v="5"/>
    <n v="0.8"/>
    <x v="2"/>
    <x v="6"/>
    <s v="Accessory6"/>
    <x v="9"/>
    <n v="-260.34800000000001"/>
    <x v="0"/>
    <n v="6881"/>
    <n v="248.3955"/>
    <x v="274"/>
    <s v="Regular Air"/>
    <n v="5"/>
    <s v="Vermont"/>
    <n v="55.99"/>
    <n v="5701"/>
  </r>
  <r>
    <s v="Columbus"/>
    <n v="43"/>
    <s v="Carl Weiss"/>
    <s v="Consumer"/>
    <n v="0.08"/>
    <n v="1"/>
    <x v="0"/>
    <n v="33701"/>
    <s v="Medium"/>
    <n v="35"/>
    <n v="0.4"/>
    <x v="0"/>
    <x v="0"/>
    <s v="Catalog Binders with Expanding Posts"/>
    <x v="3"/>
    <n v="473.39049999999997"/>
    <x v="3"/>
    <n v="4736"/>
    <n v="2333.06"/>
    <x v="273"/>
    <s v="Express Air"/>
    <n v="19.989999999999998"/>
    <s v="Mississippi"/>
    <n v="67.28"/>
    <n v="39701"/>
  </r>
  <r>
    <s v="Gainesville"/>
    <n v="43"/>
    <s v="Roy Skaria"/>
    <s v="Corporate"/>
    <n v="0.03"/>
    <n v="1"/>
    <x v="0"/>
    <n v="16321"/>
    <s v="Not Specified"/>
    <n v="50"/>
    <n v="0.56000000000000005"/>
    <x v="0"/>
    <x v="0"/>
    <s v="Letter Size Cart"/>
    <x v="0"/>
    <n v="1871.26"/>
    <x v="3"/>
    <n v="2270"/>
    <n v="7156.56"/>
    <x v="273"/>
    <s v="Regular Air"/>
    <n v="19.989999999999998"/>
    <s v="Florida"/>
    <n v="142.86000000000001"/>
    <n v="32601"/>
  </r>
  <r>
    <s v="Manchester"/>
    <n v="43"/>
    <s v="Cathy Hwang"/>
    <s v="Home Office"/>
    <n v="0.05"/>
    <n v="1"/>
    <x v="0"/>
    <n v="49056"/>
    <s v="High"/>
    <n v="46"/>
    <n v="0.37"/>
    <x v="0"/>
    <x v="0"/>
    <s v="Xerox 212"/>
    <x v="2"/>
    <n v="-209.58"/>
    <x v="0"/>
    <n v="6880"/>
    <n v="300.07"/>
    <x v="273"/>
    <s v="Regular Air"/>
    <n v="8.4"/>
    <s v="New Hampshire"/>
    <n v="6.48"/>
    <n v="3101"/>
  </r>
  <r>
    <s v="Burbank"/>
    <n v="43"/>
    <s v="Tom Prescott"/>
    <s v="Small Business"/>
    <n v="0.1"/>
    <n v="1"/>
    <x v="0"/>
    <n v="37473"/>
    <s v="Low"/>
    <n v="42"/>
    <n v="0.81"/>
    <x v="0"/>
    <x v="3"/>
    <s v="*Staples* Letter Opener"/>
    <x v="16"/>
    <n v="-195.93"/>
    <x v="1"/>
    <n v="5266"/>
    <n v="88.23"/>
    <x v="277"/>
    <s v="Regular Air"/>
    <n v="5"/>
    <s v="California"/>
    <n v="2.1800000000000002"/>
    <n v="91505"/>
  </r>
  <r>
    <s v="Valparaiso"/>
    <n v="43"/>
    <s v="Joy Smith"/>
    <s v="Corporate"/>
    <n v="0.03"/>
    <n v="1"/>
    <x v="0"/>
    <n v="18788"/>
    <s v="Not Specified"/>
    <n v="27"/>
    <n v="0.6"/>
    <x v="1"/>
    <x v="1"/>
    <s v="Telescoping Adjustable Floor Lamp"/>
    <x v="5"/>
    <n v="-19.329999999999998"/>
    <x v="2"/>
    <n v="2600"/>
    <n v="566.12"/>
    <x v="273"/>
    <s v="Regular Air"/>
    <n v="11.17"/>
    <s v="Indiana"/>
    <n v="19.989999999999998"/>
    <n v="46383"/>
  </r>
  <r>
    <s v="Yucaipa"/>
    <n v="43"/>
    <s v="Duane Noonan"/>
    <s v="Corporate"/>
    <n v="0.03"/>
    <n v="1"/>
    <x v="0"/>
    <n v="15654"/>
    <s v="Not Specified"/>
    <n v="27"/>
    <n v="0.55000000000000004"/>
    <x v="1"/>
    <x v="4"/>
    <s v="Atlantic Metals Mobile 5-Shelf Bookcases, Custom Colors"/>
    <x v="10"/>
    <n v="1383.24"/>
    <x v="1"/>
    <n v="2176"/>
    <n v="7937.59"/>
    <x v="278"/>
    <s v="Delivery Truck"/>
    <n v="54.92"/>
    <s v="California"/>
    <n v="300.98"/>
    <n v="92399"/>
  </r>
  <r>
    <s v="Overland Park"/>
    <n v="43"/>
    <s v="Anna Andreadi"/>
    <s v="Small Business"/>
    <n v="0"/>
    <n v="1"/>
    <x v="0"/>
    <n v="51072"/>
    <s v="Critical"/>
    <n v="43"/>
    <n v="0.66"/>
    <x v="0"/>
    <x v="0"/>
    <s v="Fellowes Super Stor/Drawer® Files"/>
    <x v="0"/>
    <n v="1268.6500000000001"/>
    <x v="2"/>
    <n v="7158"/>
    <n v="7036.11"/>
    <x v="278"/>
    <s v="Regular Air"/>
    <n v="19.989999999999998"/>
    <s v="Kansas"/>
    <n v="161.55000000000001"/>
    <n v="66212"/>
  </r>
  <r>
    <s v="Yucaipa"/>
    <n v="43"/>
    <s v="Duane Noonan"/>
    <s v="Corporate"/>
    <n v="0.02"/>
    <n v="1"/>
    <x v="0"/>
    <n v="15654"/>
    <s v="Not Specified"/>
    <n v="4"/>
    <n v="0.56999999999999995"/>
    <x v="2"/>
    <x v="2"/>
    <s v="Epson DFX-8500 Dot Matrix Printer"/>
    <x v="7"/>
    <n v="-4991.4249"/>
    <x v="1"/>
    <n v="2177"/>
    <n v="9396.41"/>
    <x v="278"/>
    <s v="Delivery Truck"/>
    <n v="29.7"/>
    <s v="California"/>
    <n v="2550.14"/>
    <n v="92399"/>
  </r>
  <r>
    <s v="Willoughby"/>
    <n v="43"/>
    <s v="Jas O'Carroll"/>
    <s v="Corporate"/>
    <n v="0.03"/>
    <n v="1"/>
    <x v="0"/>
    <n v="50051"/>
    <s v="Medium"/>
    <n v="15"/>
    <n v="0.56000000000000005"/>
    <x v="1"/>
    <x v="0"/>
    <s v="Eldon Expressions™ Desk Accessory, Wood Photo Frame, Mahogany"/>
    <x v="5"/>
    <n v="91.08"/>
    <x v="0"/>
    <n v="7013"/>
    <n v="308.64"/>
    <x v="278"/>
    <s v="Express Air"/>
    <n v="6.38"/>
    <s v="Ohio"/>
    <n v="19.04"/>
    <n v="44094"/>
  </r>
  <r>
    <s v="Fairmont"/>
    <n v="43"/>
    <s v="Grant Carroll"/>
    <s v="Small Business"/>
    <n v="0.1"/>
    <n v="1"/>
    <x v="0"/>
    <n v="49313"/>
    <s v="Medium"/>
    <n v="34"/>
    <n v="0.56999999999999995"/>
    <x v="1"/>
    <x v="0"/>
    <s v="Eldon Expressions Punched Metal &amp; Wood Desk Accessories, Black &amp; Cherry"/>
    <x v="5"/>
    <n v="-22.88"/>
    <x v="0"/>
    <n v="6911"/>
    <n v="307.76"/>
    <x v="278"/>
    <s v="Express Air"/>
    <n v="4.93"/>
    <s v="West Virginia"/>
    <n v="9.3800000000000008"/>
    <n v="26554"/>
  </r>
  <r>
    <s v="Melbourne"/>
    <n v="43"/>
    <s v="Natalie Webber"/>
    <s v="Consumer"/>
    <n v="0.02"/>
    <n v="1"/>
    <x v="0"/>
    <n v="15075"/>
    <s v="Medium"/>
    <n v="24"/>
    <n v="0.46"/>
    <x v="1"/>
    <x v="0"/>
    <s v="Howard Miller 16&quot; Diameter Gallery Wall Clock"/>
    <x v="5"/>
    <n v="622.89"/>
    <x v="3"/>
    <n v="2107"/>
    <n v="1548.43"/>
    <x v="278"/>
    <s v="Regular Air"/>
    <n v="14.48"/>
    <s v="Florida"/>
    <n v="63.94"/>
    <n v="32935"/>
  </r>
  <r>
    <s v="Fairmont"/>
    <n v="43"/>
    <s v="Grant Carroll"/>
    <s v="Small Business"/>
    <n v="0.05"/>
    <n v="1"/>
    <x v="0"/>
    <n v="49313"/>
    <s v="Medium"/>
    <n v="36"/>
    <n v="0.36"/>
    <x v="2"/>
    <x v="6"/>
    <s v="Accessory23"/>
    <x v="9"/>
    <n v="574.15499999999997"/>
    <x v="0"/>
    <n v="6912"/>
    <n v="1129.9304999999999"/>
    <x v="277"/>
    <s v="Regular Air"/>
    <n v="1.25"/>
    <s v="West Virginia"/>
    <n v="35.99"/>
    <n v="26554"/>
  </r>
  <r>
    <s v="Bartlesville"/>
    <n v="43"/>
    <s v="Jas O'Carroll"/>
    <s v="Corporate"/>
    <n v="0.09"/>
    <n v="1"/>
    <x v="0"/>
    <n v="50051"/>
    <s v="Medium"/>
    <n v="4"/>
    <n v="0.73"/>
    <x v="1"/>
    <x v="3"/>
    <s v="Eldon Econocleat® Chair Mats for Low Pile Carpets"/>
    <x v="5"/>
    <n v="10.199999999999999"/>
    <x v="2"/>
    <n v="7012"/>
    <n v="185.15"/>
    <x v="275"/>
    <s v="Regular Air"/>
    <n v="34.200000000000003"/>
    <s v="Oklahoma"/>
    <n v="41.47"/>
    <n v="74006"/>
  </r>
  <r>
    <s v="North Arlington"/>
    <n v="43"/>
    <s v="Deanra Eno"/>
    <s v="Corporate"/>
    <n v="0.02"/>
    <n v="1"/>
    <x v="0"/>
    <n v="44583"/>
    <s v="Low"/>
    <n v="21"/>
    <n v="0.46"/>
    <x v="1"/>
    <x v="3"/>
    <s v="Coloredge Poster Frame"/>
    <x v="5"/>
    <n v="95"/>
    <x v="0"/>
    <n v="6299"/>
    <n v="315.07"/>
    <x v="275"/>
    <s v="Regular Air"/>
    <n v="5.3"/>
    <s v="New Jersey"/>
    <n v="14.2"/>
    <n v="7031"/>
  </r>
  <r>
    <s v="Bartlesville"/>
    <n v="43"/>
    <s v="Jas O'Carroll"/>
    <s v="Corporate"/>
    <n v="0.02"/>
    <n v="1"/>
    <x v="0"/>
    <n v="50051"/>
    <s v="Medium"/>
    <n v="17"/>
    <n v="0.39"/>
    <x v="0"/>
    <x v="0"/>
    <s v="Avery Durable Poly Binders"/>
    <x v="3"/>
    <n v="-72.058999999999997"/>
    <x v="2"/>
    <n v="7011"/>
    <n v="103.72"/>
    <x v="275"/>
    <s v="Regular Air"/>
    <n v="6.98"/>
    <s v="Oklahoma"/>
    <n v="5.53"/>
    <n v="74006"/>
  </r>
  <r>
    <s v="Harrison"/>
    <n v="43"/>
    <s v="John Stevenson"/>
    <s v="Small Business"/>
    <n v="0.02"/>
    <n v="1"/>
    <x v="0"/>
    <n v="3841"/>
    <s v="Not Specified"/>
    <n v="19"/>
    <n v="0.59"/>
    <x v="0"/>
    <x v="1"/>
    <s v="Euro Pro Shark Stick Mini Vacuum"/>
    <x v="13"/>
    <n v="-552.1"/>
    <x v="0"/>
    <n v="566"/>
    <n v="1184.45"/>
    <x v="275"/>
    <s v="Regular Air"/>
    <n v="49"/>
    <s v="New York"/>
    <n v="60.98"/>
    <n v="10528"/>
  </r>
  <r>
    <s v="Harrison"/>
    <n v="43"/>
    <s v="John Stevenson"/>
    <s v="Small Business"/>
    <n v="0.02"/>
    <n v="1"/>
    <x v="0"/>
    <n v="3841"/>
    <s v="Not Specified"/>
    <n v="20"/>
    <n v="0.35"/>
    <x v="0"/>
    <x v="0"/>
    <s v="Fellowes PB500 Electric Punch Plastic Comb Binding Machine with Manual Bind"/>
    <x v="3"/>
    <n v="11535.281999999999"/>
    <x v="0"/>
    <n v="567"/>
    <n v="25409.63"/>
    <x v="275"/>
    <s v="Regular Air"/>
    <n v="19.989999999999998"/>
    <s v="New York"/>
    <n v="1270.99"/>
    <n v="10528"/>
  </r>
  <r>
    <s v="Harrison"/>
    <n v="43"/>
    <s v="John Stevenson"/>
    <s v="Small Business"/>
    <n v="0.05"/>
    <n v="1"/>
    <x v="0"/>
    <n v="3841"/>
    <s v="Not Specified"/>
    <n v="43"/>
    <n v="0.6"/>
    <x v="2"/>
    <x v="0"/>
    <s v="StarTAC 8000"/>
    <x v="9"/>
    <n v="1680.2280000000001"/>
    <x v="0"/>
    <n v="568"/>
    <n v="7308.2830000000004"/>
    <x v="275"/>
    <s v="Express Air"/>
    <n v="8.99"/>
    <s v="New York"/>
    <n v="205.99"/>
    <n v="10528"/>
  </r>
  <r>
    <s v="Merritt Island"/>
    <n v="43"/>
    <s v="Natalie Webber"/>
    <s v="Consumer"/>
    <n v="0.01"/>
    <n v="1"/>
    <x v="0"/>
    <n v="15075"/>
    <s v="Medium"/>
    <n v="10"/>
    <n v="0.79"/>
    <x v="2"/>
    <x v="6"/>
    <s v="Imation 3.5, DISKETTE 44766 HGHLD3.52HD/FM, 10/Pack"/>
    <x v="8"/>
    <n v="-56.3"/>
    <x v="3"/>
    <n v="2108"/>
    <n v="54.84"/>
    <x v="275"/>
    <s v="Regular Air"/>
    <n v="5.14"/>
    <s v="Florida"/>
    <n v="5.0199999999999996"/>
    <n v="32953"/>
  </r>
  <r>
    <s v="Boston"/>
    <n v="43"/>
    <s v="Deanra Eno"/>
    <s v="Corporate"/>
    <n v="0.1"/>
    <n v="1"/>
    <x v="0"/>
    <n v="44583"/>
    <s v="Low"/>
    <n v="6"/>
    <n v="0.55000000000000004"/>
    <x v="0"/>
    <x v="0"/>
    <s v="Hoover Replacement Belt for Commercial Guardsman Heavy-Duty Upright Vacuum"/>
    <x v="13"/>
    <n v="-19.739999999999998"/>
    <x v="0"/>
    <n v="6298"/>
    <n v="17.59"/>
    <x v="276"/>
    <s v="Regular Air"/>
    <n v="5"/>
    <s v="MA"/>
    <n v="2.2200000000000002"/>
    <n v="2108"/>
  </r>
  <r>
    <s v="Potomac"/>
    <n v="43"/>
    <s v="Bart Pistole"/>
    <s v="Consumer"/>
    <n v="0.04"/>
    <n v="1"/>
    <x v="0"/>
    <n v="19111"/>
    <s v="Low"/>
    <n v="24"/>
    <n v="0.52"/>
    <x v="2"/>
    <x v="6"/>
    <s v="80 Minute Slim Jewel Case CD-R , 10/Pack - Staples"/>
    <x v="8"/>
    <n v="10.79"/>
    <x v="0"/>
    <n v="2641"/>
    <n v="195.83"/>
    <x v="276"/>
    <s v="Regular Air"/>
    <n v="1.99"/>
    <s v="Maryland"/>
    <n v="8.33"/>
    <n v="20854"/>
  </r>
  <r>
    <s v="Paragould"/>
    <n v="43"/>
    <s v="Keith Dawkins"/>
    <s v="Home Office"/>
    <n v="0.1"/>
    <n v="1"/>
    <x v="0"/>
    <n v="30214"/>
    <s v="Low"/>
    <n v="38"/>
    <n v="0.39"/>
    <x v="0"/>
    <x v="0"/>
    <s v="Avery® 3 1/2&quot; Diskette Storage Pages, 10/Pack"/>
    <x v="3"/>
    <n v="-21.263500000000001"/>
    <x v="3"/>
    <n v="4246"/>
    <n v="375.61"/>
    <x v="279"/>
    <s v="Express Air"/>
    <n v="5.75"/>
    <s v="Arkansas"/>
    <n v="10.44"/>
    <n v="72450"/>
  </r>
  <r>
    <s v="Saint Paul"/>
    <n v="43"/>
    <s v="Chad Sievert"/>
    <s v="Corporate"/>
    <n v="0.01"/>
    <n v="1"/>
    <x v="0"/>
    <n v="9923"/>
    <s v="High"/>
    <n v="27"/>
    <n v="0.43"/>
    <x v="1"/>
    <x v="0"/>
    <s v="Eldon® Wave Desk Accessories"/>
    <x v="5"/>
    <n v="-96.03"/>
    <x v="2"/>
    <n v="1364"/>
    <n v="63.71"/>
    <x v="277"/>
    <s v="Regular Air"/>
    <n v="5.33"/>
    <s v="Minnesota"/>
    <n v="2.08"/>
    <n v="55106"/>
  </r>
  <r>
    <s v="Saint Paul"/>
    <n v="43"/>
    <s v="Chad Sievert"/>
    <s v="Corporate"/>
    <n v="0.03"/>
    <n v="1"/>
    <x v="0"/>
    <n v="9923"/>
    <s v="High"/>
    <n v="14"/>
    <n v="0.65"/>
    <x v="0"/>
    <x v="2"/>
    <s v="Sauder Facets Collection Locker/File Cabinet, Sky Alder Finish"/>
    <x v="0"/>
    <n v="-115.08"/>
    <x v="2"/>
    <n v="1365"/>
    <n v="5388.8"/>
    <x v="275"/>
    <s v="Delivery Truck"/>
    <n v="99"/>
    <s v="Minnesota"/>
    <n v="370.98"/>
    <n v="55106"/>
  </r>
  <r>
    <s v="Iselin"/>
    <n v="43"/>
    <s v="Paul Knutson"/>
    <s v="Corporate"/>
    <n v="0.01"/>
    <n v="1"/>
    <x v="0"/>
    <n v="20518"/>
    <s v="Critical"/>
    <n v="7"/>
    <n v="0.6"/>
    <x v="2"/>
    <x v="2"/>
    <s v="Panasonic KX-P3200 Dot Matrix Printer"/>
    <x v="7"/>
    <n v="-313.13040000000001"/>
    <x v="0"/>
    <n v="2850"/>
    <n v="2205.84"/>
    <x v="275"/>
    <s v="Delivery Truck"/>
    <n v="18.059999999999999"/>
    <s v="New Jersey"/>
    <n v="297.48"/>
    <n v="8830"/>
  </r>
  <r>
    <s v="Hackensack"/>
    <n v="43"/>
    <s v="Paul Knutson"/>
    <s v="Corporate"/>
    <n v="7.0000000000000007E-2"/>
    <n v="1"/>
    <x v="0"/>
    <n v="20518"/>
    <s v="Critical"/>
    <n v="49"/>
    <n v="0.59"/>
    <x v="2"/>
    <x v="0"/>
    <s v="2160i"/>
    <x v="9"/>
    <n v="2418.5610000000001"/>
    <x v="0"/>
    <n v="2849"/>
    <n v="8252.3610000000008"/>
    <x v="275"/>
    <s v="Regular Air"/>
    <n v="4.2"/>
    <s v="New Jersey"/>
    <n v="200.99"/>
    <n v="7601"/>
  </r>
  <r>
    <s v="Lima"/>
    <n v="43"/>
    <s v="Katherine Nockton"/>
    <s v="Home Office"/>
    <n v="0.03"/>
    <n v="1"/>
    <x v="0"/>
    <n v="41764"/>
    <s v="Not Specified"/>
    <n v="16"/>
    <n v="0.66"/>
    <x v="1"/>
    <x v="4"/>
    <s v="Chromcraft 48&quot; x 96&quot; Racetrack Double Pedestal Table"/>
    <x v="4"/>
    <n v="467.12430000000001"/>
    <x v="0"/>
    <n v="5886"/>
    <n v="5105.0600000000004"/>
    <x v="280"/>
    <s v="Delivery Truck"/>
    <n v="29.2"/>
    <s v="Ohio"/>
    <n v="320.64"/>
    <n v="45801"/>
  </r>
  <r>
    <s v="Arvada"/>
    <n v="43"/>
    <s v="Duane Noonan"/>
    <s v="Corporate"/>
    <n v="0.01"/>
    <n v="1"/>
    <x v="0"/>
    <n v="57511"/>
    <s v="Critical"/>
    <n v="32"/>
    <n v="0.38"/>
    <x v="0"/>
    <x v="0"/>
    <s v="Avery 498"/>
    <x v="12"/>
    <n v="41.54"/>
    <x v="1"/>
    <n v="8060"/>
    <n v="98.46"/>
    <x v="280"/>
    <s v="Regular Air"/>
    <n v="0.5"/>
    <s v="Colorado"/>
    <n v="2.89"/>
    <n v="80004"/>
  </r>
  <r>
    <s v="Lafayette"/>
    <n v="43"/>
    <s v="Nick Crebassa"/>
    <s v="Corporate"/>
    <n v="7.0000000000000007E-2"/>
    <n v="1"/>
    <x v="0"/>
    <n v="46881"/>
    <s v="Critical"/>
    <n v="31"/>
    <n v="0.36"/>
    <x v="0"/>
    <x v="0"/>
    <s v="Wilson Jones Impact Binders"/>
    <x v="3"/>
    <n v="-80.304500000000004"/>
    <x v="3"/>
    <n v="6584"/>
    <n v="176.28"/>
    <x v="281"/>
    <s v="Express Air"/>
    <n v="5.74"/>
    <s v="Louisiana"/>
    <n v="5.18"/>
    <n v="70506"/>
  </r>
  <r>
    <s v="Arvada"/>
    <n v="43"/>
    <s v="Duane Noonan"/>
    <s v="Corporate"/>
    <n v="0"/>
    <n v="1"/>
    <x v="0"/>
    <n v="57511"/>
    <s v="Critical"/>
    <n v="11"/>
    <n v="0.8"/>
    <x v="2"/>
    <x v="6"/>
    <s v="Accessory6"/>
    <x v="9"/>
    <n v="-173.25"/>
    <x v="1"/>
    <n v="8061"/>
    <n v="569.63599999999997"/>
    <x v="281"/>
    <s v="Regular Air"/>
    <n v="5"/>
    <s v="Colorado"/>
    <n v="55.99"/>
    <n v="80004"/>
  </r>
  <r>
    <s v="Moscow"/>
    <n v="43"/>
    <s v="John Murray"/>
    <s v="Small Business"/>
    <n v="0.04"/>
    <n v="1"/>
    <x v="0"/>
    <n v="46533"/>
    <s v="High"/>
    <n v="3"/>
    <n v="0.72"/>
    <x v="1"/>
    <x v="5"/>
    <s v="Eldon Cleatmat® Chair Mats for Medium Pile Carpets"/>
    <x v="5"/>
    <n v="49.76"/>
    <x v="1"/>
    <n v="6544"/>
    <n v="215.24"/>
    <x v="281"/>
    <s v="Regular Air"/>
    <n v="52.2"/>
    <s v="Idaho"/>
    <n v="55.5"/>
    <n v="83843"/>
  </r>
  <r>
    <s v="Jamestown"/>
    <n v="43"/>
    <s v="Mathew Reese"/>
    <s v="Small Business"/>
    <n v="0.03"/>
    <n v="1"/>
    <x v="0"/>
    <n v="8162"/>
    <s v="Medium"/>
    <n v="25"/>
    <n v="0.75"/>
    <x v="2"/>
    <x v="0"/>
    <s v="Belkin MediaBoard 104- Keyboard"/>
    <x v="8"/>
    <n v="-82.26"/>
    <x v="0"/>
    <n v="1112"/>
    <n v="670.39"/>
    <x v="281"/>
    <s v="Regular Air"/>
    <n v="4"/>
    <s v="New York"/>
    <n v="27.48"/>
    <n v="14701"/>
  </r>
  <r>
    <s v="Jamestown"/>
    <n v="43"/>
    <s v="Mathew Reese"/>
    <s v="Small Business"/>
    <n v="0.1"/>
    <n v="1"/>
    <x v="0"/>
    <n v="8162"/>
    <s v="Medium"/>
    <n v="32"/>
    <n v="0.48"/>
    <x v="2"/>
    <x v="0"/>
    <s v="Motorola SB4200 Cable Modem"/>
    <x v="8"/>
    <n v="1314.12"/>
    <x v="0"/>
    <n v="1113"/>
    <n v="5618.4"/>
    <x v="281"/>
    <s v="Regular Air"/>
    <n v="19.989999999999998"/>
    <s v="New York"/>
    <n v="179.99"/>
    <n v="14701"/>
  </r>
  <r>
    <s v="Garden City"/>
    <n v="43"/>
    <s v="Liz Price"/>
    <s v="Consumer"/>
    <n v="0.05"/>
    <n v="1"/>
    <x v="0"/>
    <n v="47520"/>
    <s v="Not Specified"/>
    <n v="13"/>
    <n v="0.56000000000000005"/>
    <x v="1"/>
    <x v="2"/>
    <s v="Hon 4070 Series Pagoda™ Armless Upholstered Stacking Chairs"/>
    <x v="1"/>
    <n v="598.24"/>
    <x v="2"/>
    <n v="6677"/>
    <n v="3939.89"/>
    <x v="276"/>
    <s v="Delivery Truck"/>
    <n v="48.8"/>
    <s v="Michigan"/>
    <n v="291.73"/>
    <n v="48135"/>
  </r>
  <r>
    <s v="Garden City"/>
    <n v="43"/>
    <s v="Liz Price"/>
    <s v="Consumer"/>
    <n v="0.09"/>
    <n v="1"/>
    <x v="0"/>
    <n v="47520"/>
    <s v="Not Specified"/>
    <n v="36"/>
    <n v="0.35"/>
    <x v="0"/>
    <x v="0"/>
    <s v="GBC VeloBinder Strips"/>
    <x v="3"/>
    <n v="-64.411500000000004"/>
    <x v="2"/>
    <n v="6676"/>
    <n v="277.88"/>
    <x v="276"/>
    <s v="Regular Air"/>
    <n v="6.16"/>
    <s v="Michigan"/>
    <n v="7.68"/>
    <n v="48135"/>
  </r>
  <r>
    <s v="Garden City"/>
    <n v="43"/>
    <s v="Liz Price"/>
    <s v="Consumer"/>
    <n v="0.04"/>
    <n v="1"/>
    <x v="0"/>
    <n v="47520"/>
    <s v="Not Specified"/>
    <n v="47"/>
    <n v="0.38"/>
    <x v="0"/>
    <x v="0"/>
    <s v="Xerox Blank Computer Paper"/>
    <x v="2"/>
    <n v="257.31"/>
    <x v="2"/>
    <n v="6678"/>
    <n v="925.3"/>
    <x v="276"/>
    <s v="Regular Air"/>
    <n v="5.77"/>
    <s v="Michigan"/>
    <n v="19.98"/>
    <n v="48135"/>
  </r>
  <r>
    <s v="Jamestown"/>
    <n v="43"/>
    <s v="Mathew Reese"/>
    <s v="Small Business"/>
    <n v="0.1"/>
    <n v="1"/>
    <x v="0"/>
    <n v="8162"/>
    <s v="Medium"/>
    <n v="42"/>
    <n v="0.73"/>
    <x v="0"/>
    <x v="0"/>
    <s v="Fellowes Strictly Business® Drawer File, Letter/Legal Size"/>
    <x v="0"/>
    <n v="10.86"/>
    <x v="0"/>
    <n v="1114"/>
    <n v="5450.6"/>
    <x v="276"/>
    <s v="Regular Air"/>
    <n v="19.989999999999998"/>
    <s v="New York"/>
    <n v="140.85"/>
    <n v="14701"/>
  </r>
  <r>
    <s v="University City"/>
    <n v="43"/>
    <s v="Ken Lonsdale"/>
    <s v="Consumer"/>
    <n v="0.08"/>
    <n v="1"/>
    <x v="0"/>
    <n v="26016"/>
    <s v="High"/>
    <n v="44"/>
    <n v="0.56000000000000005"/>
    <x v="2"/>
    <x v="0"/>
    <s v="KF 788"/>
    <x v="9"/>
    <n v="314.83800000000002"/>
    <x v="2"/>
    <n v="3639"/>
    <n v="1642.6420000000001"/>
    <x v="276"/>
    <s v="Express Air"/>
    <n v="4.99"/>
    <s v="MO"/>
    <n v="45.99"/>
    <n v="63130"/>
  </r>
  <r>
    <s v="Moscow"/>
    <n v="43"/>
    <s v="John Murray"/>
    <s v="Small Business"/>
    <n v="0.1"/>
    <n v="1"/>
    <x v="0"/>
    <n v="46533"/>
    <s v="High"/>
    <n v="12"/>
    <n v="0.59"/>
    <x v="2"/>
    <x v="0"/>
    <s v="StarTAC 7760"/>
    <x v="9"/>
    <n v="-82.06"/>
    <x v="1"/>
    <n v="6545"/>
    <n v="654.87400000000002"/>
    <x v="276"/>
    <s v="Express Air"/>
    <n v="3.99"/>
    <s v="Idaho"/>
    <n v="65.989999999999995"/>
    <n v="83843"/>
  </r>
  <r>
    <s v="University City"/>
    <n v="43"/>
    <s v="Ken Lonsdale"/>
    <s v="Consumer"/>
    <n v="0.09"/>
    <n v="1"/>
    <x v="0"/>
    <n v="26016"/>
    <s v="High"/>
    <n v="2"/>
    <n v="0.76"/>
    <x v="2"/>
    <x v="0"/>
    <s v="Micro Innovations Media Access Pro Keyboard"/>
    <x v="8"/>
    <n v="-358.43"/>
    <x v="2"/>
    <n v="3638"/>
    <n v="154.94"/>
    <x v="276"/>
    <s v="Regular Air"/>
    <n v="4"/>
    <s v="MO"/>
    <n v="77.510000000000005"/>
    <n v="63130"/>
  </r>
  <r>
    <s v="Ossining"/>
    <n v="43"/>
    <s v="Pamela Stobb"/>
    <s v="Consumer"/>
    <n v="7.0000000000000007E-2"/>
    <n v="1"/>
    <x v="0"/>
    <n v="36739"/>
    <s v="Not Specified"/>
    <n v="27"/>
    <n v="0.55000000000000004"/>
    <x v="1"/>
    <x v="6"/>
    <s v="Aluminum Document Frame"/>
    <x v="5"/>
    <n v="97.19"/>
    <x v="0"/>
    <n v="5162"/>
    <n v="331.17"/>
    <x v="281"/>
    <s v="Regular Air"/>
    <n v="2.85"/>
    <s v="New York"/>
    <n v="12.22"/>
    <n v="10562"/>
  </r>
  <r>
    <s v="Cary"/>
    <n v="43"/>
    <s v="Denise Monton"/>
    <s v="Home Office"/>
    <n v="0"/>
    <n v="1"/>
    <x v="0"/>
    <n v="50147"/>
    <s v="Medium"/>
    <n v="13"/>
    <n v="0.36"/>
    <x v="0"/>
    <x v="0"/>
    <s v="Personal Creations™ Ink Jet Cards and Labels"/>
    <x v="2"/>
    <n v="16.34"/>
    <x v="3"/>
    <n v="7028"/>
    <n v="163.62"/>
    <x v="281"/>
    <s v="Regular Air"/>
    <n v="5.43"/>
    <s v="North Carolina"/>
    <n v="11.48"/>
    <n v="27511"/>
  </r>
  <r>
    <s v="Atlanta"/>
    <n v="43"/>
    <s v="Peter Fuller"/>
    <s v="Corporate"/>
    <n v="7.0000000000000007E-2"/>
    <n v="1"/>
    <x v="0"/>
    <n v="35136"/>
    <s v="Critical"/>
    <n v="23"/>
    <n v="0.4"/>
    <x v="0"/>
    <x v="3"/>
    <s v="Prang Colored Pencils"/>
    <x v="6"/>
    <n v="17.170000000000002"/>
    <x v="3"/>
    <n v="4938"/>
    <n v="68.73"/>
    <x v="276"/>
    <s v="Regular Air"/>
    <n v="0.81"/>
    <s v="Georgia"/>
    <n v="2.94"/>
    <n v="30318"/>
  </r>
  <r>
    <s v="Cary"/>
    <n v="43"/>
    <s v="Denise Monton"/>
    <s v="Home Office"/>
    <n v="0.05"/>
    <n v="1"/>
    <x v="0"/>
    <n v="50147"/>
    <s v="Medium"/>
    <n v="42"/>
    <n v="0.4"/>
    <x v="0"/>
    <x v="0"/>
    <s v="Jet-Pak Recycled Peel 'N' Seal Padded Mailers"/>
    <x v="15"/>
    <n v="211.04"/>
    <x v="3"/>
    <n v="7027"/>
    <n v="1504.01"/>
    <x v="276"/>
    <s v="Regular Air"/>
    <n v="14.72"/>
    <s v="North Carolina"/>
    <n v="35.89"/>
    <n v="27511"/>
  </r>
  <r>
    <s v="Lansing"/>
    <n v="43"/>
    <s v="Ralph Knight"/>
    <s v="Consumer"/>
    <n v="0.1"/>
    <n v="1"/>
    <x v="0"/>
    <n v="28675"/>
    <s v="Critical"/>
    <n v="15"/>
    <n v="0.55000000000000004"/>
    <x v="2"/>
    <x v="0"/>
    <n v="252"/>
    <x v="9"/>
    <n v="4.3920000000000003"/>
    <x v="2"/>
    <n v="4017"/>
    <n v="822.84249999999997"/>
    <x v="276"/>
    <s v="Regular Air"/>
    <n v="5.92"/>
    <s v="Illinois"/>
    <n v="65.989999999999995"/>
    <n v="60438"/>
  </r>
  <r>
    <s v="Bullhead City"/>
    <n v="43"/>
    <s v="Quincy Jones"/>
    <s v="Corporate"/>
    <n v="0.04"/>
    <n v="1"/>
    <x v="0"/>
    <n v="21541"/>
    <s v="Not Specified"/>
    <n v="43"/>
    <n v="0.6"/>
    <x v="1"/>
    <x v="4"/>
    <s v="Hon Metal Bookcases, Black"/>
    <x v="10"/>
    <n v="-78.36"/>
    <x v="1"/>
    <n v="2983"/>
    <n v="3044.7"/>
    <x v="282"/>
    <s v="Delivery Truck"/>
    <n v="26.74"/>
    <s v="Arizona"/>
    <n v="70.98"/>
    <n v="86442"/>
  </r>
  <r>
    <s v="Ossining"/>
    <n v="43"/>
    <s v="Pamela Stobb"/>
    <s v="Consumer"/>
    <n v="7.0000000000000007E-2"/>
    <n v="1"/>
    <x v="0"/>
    <n v="36739"/>
    <s v="Not Specified"/>
    <n v="16"/>
    <n v="0.38"/>
    <x v="0"/>
    <x v="0"/>
    <s v="Ibico Presentation Index for Binding Systems"/>
    <x v="3"/>
    <n v="-55.521999999999998"/>
    <x v="0"/>
    <n v="5161"/>
    <n v="68.040000000000006"/>
    <x v="282"/>
    <s v="Regular Air"/>
    <n v="5.26"/>
    <s v="New York"/>
    <n v="3.98"/>
    <n v="10562"/>
  </r>
  <r>
    <s v="Cabot"/>
    <n v="43"/>
    <s v="Nicole Brennan"/>
    <s v="Consumer"/>
    <n v="0.08"/>
    <n v="1"/>
    <x v="0"/>
    <n v="14785"/>
    <s v="High"/>
    <n v="20"/>
    <n v="0.36"/>
    <x v="0"/>
    <x v="0"/>
    <s v="Avery 493"/>
    <x v="12"/>
    <n v="39.69"/>
    <x v="3"/>
    <n v="2065"/>
    <n v="94.86"/>
    <x v="276"/>
    <s v="Regular Air"/>
    <n v="0.5"/>
    <s v="Arkansas"/>
    <n v="4.91"/>
    <n v="72023"/>
  </r>
  <r>
    <s v="Carpentersville"/>
    <n v="43"/>
    <s v="Eugene Barchas"/>
    <s v="Corporate"/>
    <n v="0"/>
    <n v="1"/>
    <x v="0"/>
    <n v="2791"/>
    <s v="High"/>
    <n v="47"/>
    <n v="0.37"/>
    <x v="0"/>
    <x v="0"/>
    <s v="Avery Binder Labels"/>
    <x v="3"/>
    <n v="-236.26750000000001"/>
    <x v="2"/>
    <n v="413"/>
    <n v="191.67"/>
    <x v="276"/>
    <s v="Regular Air"/>
    <n v="7.01"/>
    <s v="Illinois"/>
    <n v="3.89"/>
    <n v="60110"/>
  </r>
  <r>
    <s v="Aurora"/>
    <n v="43"/>
    <s v="Ann Chong"/>
    <s v="Corporate"/>
    <n v="0.09"/>
    <n v="1"/>
    <x v="0"/>
    <n v="18308"/>
    <s v="Not Specified"/>
    <n v="15"/>
    <n v="0.75"/>
    <x v="2"/>
    <x v="0"/>
    <s v="Fellowes 17-key keypad for PS/2 interface"/>
    <x v="8"/>
    <n v="-92.58"/>
    <x v="2"/>
    <n v="2521"/>
    <n v="436.05"/>
    <x v="276"/>
    <s v="Regular Air"/>
    <n v="4"/>
    <s v="Illinois"/>
    <n v="30.73"/>
    <n v="60505"/>
  </r>
  <r>
    <s v="Cabot"/>
    <n v="43"/>
    <s v="Nicole Brennan"/>
    <s v="Consumer"/>
    <n v="0.02"/>
    <n v="1"/>
    <x v="0"/>
    <n v="14785"/>
    <s v="High"/>
    <n v="25"/>
    <n v="0.55000000000000004"/>
    <x v="0"/>
    <x v="6"/>
    <s v="Boston Model 1800 Electric Pencil Sharpener, Gray"/>
    <x v="6"/>
    <n v="146.51"/>
    <x v="3"/>
    <n v="2066"/>
    <n v="744.12"/>
    <x v="282"/>
    <s v="Regular Air"/>
    <n v="6.17"/>
    <s v="Arkansas"/>
    <n v="28.15"/>
    <n v="72023"/>
  </r>
  <r>
    <s v="Carpentersville"/>
    <n v="43"/>
    <s v="Eugene Barchas"/>
    <s v="Corporate"/>
    <n v="0.1"/>
    <n v="1"/>
    <x v="0"/>
    <n v="2791"/>
    <s v="High"/>
    <n v="18"/>
    <n v="0.4"/>
    <x v="0"/>
    <x v="0"/>
    <s v="IBM Multi-Purpose Copy Paper, 8 1/2 x 11&quot;, Case"/>
    <x v="2"/>
    <n v="118.94"/>
    <x v="2"/>
    <n v="415"/>
    <n v="507.64"/>
    <x v="282"/>
    <s v="Regular Air"/>
    <n v="5.76"/>
    <s v="Illinois"/>
    <n v="30.98"/>
    <n v="60110"/>
  </r>
  <r>
    <s v="Tysons Corner"/>
    <n v="43"/>
    <s v="Allen Armold"/>
    <s v="Home Office"/>
    <n v="0.06"/>
    <n v="1"/>
    <x v="0"/>
    <n v="13920"/>
    <s v="Critical"/>
    <n v="24"/>
    <n v="0.59"/>
    <x v="0"/>
    <x v="6"/>
    <s v="Acme® Office Executive Series Stainless Steel Trimmers"/>
    <x v="16"/>
    <n v="-78.64"/>
    <x v="3"/>
    <n v="1942"/>
    <n v="207.21"/>
    <x v="282"/>
    <s v="Regular Air"/>
    <n v="6.14"/>
    <s v="Virginia"/>
    <n v="8.57"/>
    <n v="22102"/>
  </r>
  <r>
    <s v="Jackson"/>
    <n v="43"/>
    <s v="Jennifer Jackson"/>
    <s v="Home Office"/>
    <n v="0.08"/>
    <n v="1"/>
    <x v="0"/>
    <n v="59591"/>
    <s v="Not Specified"/>
    <n v="34"/>
    <n v="0.37"/>
    <x v="2"/>
    <x v="2"/>
    <s v="Hewlett-Packard Deskjet 3820 Color Inkjet Printer"/>
    <x v="7"/>
    <n v="1211.76"/>
    <x v="3"/>
    <n v="8340"/>
    <n v="3361.84"/>
    <x v="282"/>
    <s v="Delivery Truck"/>
    <n v="14"/>
    <s v="Mississippi"/>
    <n v="100.97"/>
    <n v="39212"/>
  </r>
  <r>
    <s v="Aurora"/>
    <n v="43"/>
    <s v="Ann Chong"/>
    <s v="Corporate"/>
    <n v="0"/>
    <n v="1"/>
    <x v="0"/>
    <n v="18308"/>
    <s v="Not Specified"/>
    <n v="49"/>
    <n v="0.56999999999999995"/>
    <x v="2"/>
    <x v="0"/>
    <s v="StarTAC ST7762"/>
    <x v="9"/>
    <n v="1465.866"/>
    <x v="2"/>
    <n v="2522"/>
    <n v="5247.4835000000003"/>
    <x v="282"/>
    <s v="Regular Air"/>
    <n v="8.08"/>
    <s v="Illinois"/>
    <n v="125.99"/>
    <n v="60505"/>
  </r>
  <r>
    <s v="Carpentersville"/>
    <n v="43"/>
    <s v="Eugene Barchas"/>
    <s v="Corporate"/>
    <n v="0.09"/>
    <n v="1"/>
    <x v="0"/>
    <n v="2791"/>
    <s v="High"/>
    <n v="49"/>
    <n v="0.64"/>
    <x v="1"/>
    <x v="2"/>
    <s v="Hon Every-Day® Chair Series Swivel Task Chairs"/>
    <x v="1"/>
    <n v="80.44"/>
    <x v="2"/>
    <n v="414"/>
    <n v="5586.33"/>
    <x v="279"/>
    <s v="Delivery Truck"/>
    <n v="30"/>
    <s v="Illinois"/>
    <n v="120.98"/>
    <n v="60110"/>
  </r>
  <r>
    <s v="Flower Mound"/>
    <n v="43"/>
    <s v="Erin Ashbrook"/>
    <s v="Consumer"/>
    <n v="0.1"/>
    <n v="1"/>
    <x v="0"/>
    <n v="23008"/>
    <s v="Critical"/>
    <n v="10"/>
    <n v="0.35"/>
    <x v="0"/>
    <x v="0"/>
    <s v="GBC VeloBinder Electric Binding Machine"/>
    <x v="3"/>
    <n v="323.32299999999998"/>
    <x v="2"/>
    <n v="3206"/>
    <n v="1136.47"/>
    <x v="279"/>
    <s v="Express Air"/>
    <n v="9.07"/>
    <s v="Texas"/>
    <n v="120.98"/>
    <n v="75028"/>
  </r>
  <r>
    <s v="Tysons Corner"/>
    <n v="43"/>
    <s v="Allen Armold"/>
    <s v="Home Office"/>
    <n v="0.1"/>
    <n v="1"/>
    <x v="0"/>
    <n v="13920"/>
    <s v="Critical"/>
    <n v="25"/>
    <n v="0.38"/>
    <x v="0"/>
    <x v="3"/>
    <s v="Snap-A-Way® Black Print Carbonless Ruled Speed Letter, Triplicate"/>
    <x v="2"/>
    <n v="338.01"/>
    <x v="3"/>
    <n v="1941"/>
    <n v="901.32"/>
    <x v="279"/>
    <s v="Express Air"/>
    <n v="5.08"/>
    <s v="Virginia"/>
    <n v="37.94"/>
    <n v="22102"/>
  </r>
  <r>
    <s v="Aurora"/>
    <n v="43"/>
    <s v="Ann Chong"/>
    <s v="Corporate"/>
    <n v="0.05"/>
    <n v="1"/>
    <x v="0"/>
    <n v="18308"/>
    <s v="Not Specified"/>
    <n v="30"/>
    <n v="0.38"/>
    <x v="0"/>
    <x v="0"/>
    <s v="Durable Pressboard Binders"/>
    <x v="3"/>
    <n v="15.725"/>
    <x v="2"/>
    <n v="2520"/>
    <n v="114.12"/>
    <x v="279"/>
    <s v="Regular Air"/>
    <n v="1.49"/>
    <s v="Illinois"/>
    <n v="3.8"/>
    <n v="60505"/>
  </r>
  <r>
    <s v="Jackson"/>
    <n v="43"/>
    <s v="Jennifer Jackson"/>
    <s v="Home Office"/>
    <n v="7.0000000000000007E-2"/>
    <n v="1"/>
    <x v="0"/>
    <n v="59591"/>
    <s v="Not Specified"/>
    <n v="29"/>
    <n v="0.37"/>
    <x v="0"/>
    <x v="0"/>
    <s v="Xerox 223"/>
    <x v="2"/>
    <n v="-91.7"/>
    <x v="3"/>
    <n v="8341"/>
    <n v="195.82"/>
    <x v="279"/>
    <s v="Regular Air"/>
    <n v="7.07"/>
    <s v="Mississippi"/>
    <n v="6.48"/>
    <n v="39212"/>
  </r>
  <r>
    <s v="Flower Mound"/>
    <n v="43"/>
    <s v="Erin Ashbrook"/>
    <s v="Consumer"/>
    <n v="0.02"/>
    <n v="1"/>
    <x v="0"/>
    <n v="23008"/>
    <s v="Critical"/>
    <n v="2"/>
    <n v="0.74"/>
    <x v="2"/>
    <x v="0"/>
    <s v="Adesso Programmable 142-Key Keyboard"/>
    <x v="8"/>
    <n v="-522.78"/>
    <x v="2"/>
    <n v="3207"/>
    <n v="325.81"/>
    <x v="279"/>
    <s v="Express Air"/>
    <n v="6.5"/>
    <s v="Texas"/>
    <n v="152.47999999999999"/>
    <n v="75028"/>
  </r>
  <r>
    <s v="Port Charlotte"/>
    <n v="43"/>
    <s v="Phillip Flathmann"/>
    <s v="Small Business"/>
    <n v="0.03"/>
    <n v="1"/>
    <x v="0"/>
    <n v="54819"/>
    <s v="Low"/>
    <n v="46"/>
    <n v="0.57999999999999996"/>
    <x v="2"/>
    <x v="0"/>
    <n v="6120"/>
    <x v="9"/>
    <n v="624.12300000000005"/>
    <x v="3"/>
    <n v="7651"/>
    <n v="2710.5055000000002"/>
    <x v="282"/>
    <s v="Regular Air"/>
    <n v="8.8000000000000007"/>
    <s v="Florida"/>
    <n v="65.989999999999995"/>
    <n v="33952"/>
  </r>
  <r>
    <s v="Stevens Point"/>
    <n v="43"/>
    <s v="Thomas Boland"/>
    <s v="Corporate"/>
    <n v="0.09"/>
    <n v="1"/>
    <x v="0"/>
    <n v="16610"/>
    <s v="High"/>
    <n v="19"/>
    <n v="0.4"/>
    <x v="0"/>
    <x v="0"/>
    <s v="Tyvek ® Top-Opening Peel &amp; Seel ® Envelopes, Gray"/>
    <x v="15"/>
    <n v="187.57"/>
    <x v="2"/>
    <n v="2303"/>
    <n v="659.13"/>
    <x v="283"/>
    <s v="Regular Air"/>
    <n v="6.66"/>
    <s v="Wisconsin"/>
    <n v="35.94"/>
    <n v="54481"/>
  </r>
  <r>
    <s v="Waldorf"/>
    <n v="43"/>
    <s v="Jason Klamczynski"/>
    <s v="Home Office"/>
    <n v="0.1"/>
    <n v="1"/>
    <x v="0"/>
    <n v="28002"/>
    <s v="Critical"/>
    <n v="5"/>
    <n v="0.4"/>
    <x v="0"/>
    <x v="3"/>
    <s v="Black Print Carbonless Snap-Off® Rapid Letter, 8 1/2&quot; x 7&quot;"/>
    <x v="2"/>
    <n v="-3.64"/>
    <x v="0"/>
    <n v="3928"/>
    <n v="43.55"/>
    <x v="283"/>
    <s v="Regular Air"/>
    <n v="2.15"/>
    <s v="Maryland"/>
    <n v="9.11"/>
    <n v="20601"/>
  </r>
  <r>
    <s v="Port Charlotte"/>
    <n v="43"/>
    <s v="Phillip Flathmann"/>
    <s v="Small Business"/>
    <n v="0.09"/>
    <n v="1"/>
    <x v="0"/>
    <n v="54819"/>
    <s v="Low"/>
    <n v="26"/>
    <n v="0.39"/>
    <x v="0"/>
    <x v="3"/>
    <s v="Staples Metal Binder Clips"/>
    <x v="14"/>
    <n v="11.42"/>
    <x v="3"/>
    <n v="7650"/>
    <n v="64.03"/>
    <x v="283"/>
    <s v="Regular Air"/>
    <n v="0.8"/>
    <s v="Florida"/>
    <n v="2.62"/>
    <n v="33952"/>
  </r>
  <r>
    <s v="Port Charlotte"/>
    <n v="43"/>
    <s v="Phillip Flathmann"/>
    <s v="Small Business"/>
    <n v="7.0000000000000007E-2"/>
    <n v="1"/>
    <x v="0"/>
    <n v="54819"/>
    <s v="Low"/>
    <n v="10"/>
    <n v="0.54"/>
    <x v="1"/>
    <x v="5"/>
    <s v="DAX Value U-Channel Document Frames, Easel Back"/>
    <x v="5"/>
    <n v="-20.68"/>
    <x v="3"/>
    <n v="7649"/>
    <n v="53.32"/>
    <x v="284"/>
    <s v="Regular Air"/>
    <n v="5.71"/>
    <s v="Florida"/>
    <n v="4.97"/>
    <n v="33952"/>
  </r>
  <r>
    <s v="Oakland"/>
    <n v="43"/>
    <s v="Berenike Kampe"/>
    <s v="Corporate"/>
    <n v="0.09"/>
    <n v="1"/>
    <x v="0"/>
    <n v="48420"/>
    <s v="Low"/>
    <n v="46"/>
    <n v="0.44"/>
    <x v="1"/>
    <x v="6"/>
    <s v="Executive Impressions 13&quot; Clairmont Wall Clock"/>
    <x v="5"/>
    <n v="229.6"/>
    <x v="1"/>
    <n v="6794"/>
    <n v="863.26"/>
    <x v="285"/>
    <s v="Express Air"/>
    <n v="6.15"/>
    <s v="California"/>
    <n v="19.23"/>
    <n v="94601"/>
  </r>
  <r>
    <s v="Medina"/>
    <n v="43"/>
    <s v="Mick Hernandez"/>
    <s v="Home Office"/>
    <n v="0"/>
    <n v="1"/>
    <x v="0"/>
    <n v="9926"/>
    <s v="High"/>
    <n v="25"/>
    <n v="0.55000000000000004"/>
    <x v="1"/>
    <x v="5"/>
    <s v="DAX Cubicle Frames - 8x10"/>
    <x v="5"/>
    <n v="-56.97"/>
    <x v="0"/>
    <n v="1369"/>
    <n v="158.83000000000001"/>
    <x v="285"/>
    <s v="Regular Air"/>
    <n v="5.92"/>
    <s v="Ohio"/>
    <n v="5.77"/>
    <n v="44256"/>
  </r>
  <r>
    <s v="Frankfort"/>
    <n v="43"/>
    <s v="Chuck Magee"/>
    <s v="Corporate"/>
    <n v="0.01"/>
    <n v="1"/>
    <x v="0"/>
    <n v="46756"/>
    <s v="Medium"/>
    <n v="3"/>
    <n v="0.37"/>
    <x v="0"/>
    <x v="0"/>
    <s v="Array® Parchment Paper, Assorted Colors"/>
    <x v="2"/>
    <n v="-22.45"/>
    <x v="2"/>
    <n v="6574"/>
    <n v="33.64"/>
    <x v="285"/>
    <s v="Regular Air"/>
    <n v="11.15"/>
    <s v="Indiana"/>
    <n v="7.28"/>
    <n v="46041"/>
  </r>
  <r>
    <s v="Martinez"/>
    <n v="43"/>
    <s v="John Dryer"/>
    <s v="Corporate"/>
    <n v="0.03"/>
    <n v="1"/>
    <x v="0"/>
    <n v="26146"/>
    <s v="Low"/>
    <n v="13"/>
    <n v="0.57999999999999996"/>
    <x v="0"/>
    <x v="0"/>
    <s v="Eureka The Boss® Plus 12-Amp Hard Box Upright Vacuum, Red"/>
    <x v="13"/>
    <n v="107.31"/>
    <x v="3"/>
    <n v="3654"/>
    <n v="1351.76"/>
    <x v="286"/>
    <s v="Regular Air"/>
    <n v="18.93"/>
    <s v="Georgia"/>
    <n v="104.65"/>
    <n v="30907"/>
  </r>
  <r>
    <s v="Martinez"/>
    <n v="43"/>
    <s v="John Dryer"/>
    <s v="Corporate"/>
    <n v="0.03"/>
    <n v="1"/>
    <x v="0"/>
    <n v="26146"/>
    <s v="Low"/>
    <n v="49"/>
    <n v="0.57999999999999996"/>
    <x v="0"/>
    <x v="6"/>
    <s v="Hunt BOSTON® Vista® Battery-Operated Pencil Sharpener, Black"/>
    <x v="6"/>
    <n v="-148.85"/>
    <x v="3"/>
    <n v="3655"/>
    <n v="595.4"/>
    <x v="287"/>
    <s v="Regular Air"/>
    <n v="7.95"/>
    <s v="Georgia"/>
    <n v="11.66"/>
    <n v="30907"/>
  </r>
  <r>
    <s v="Sunrise"/>
    <n v="43"/>
    <s v="Toby Knight"/>
    <s v="Corporate"/>
    <n v="0.03"/>
    <n v="1"/>
    <x v="0"/>
    <n v="40708"/>
    <s v="Not Specified"/>
    <n v="15"/>
    <n v="0.48"/>
    <x v="0"/>
    <x v="3"/>
    <s v="Sanford Liquid Accent Highlighters"/>
    <x v="6"/>
    <n v="19.59"/>
    <x v="3"/>
    <n v="5736"/>
    <n v="103.55"/>
    <x v="285"/>
    <s v="Regular Air"/>
    <n v="1.5"/>
    <s v="Florida"/>
    <n v="6.68"/>
    <n v="33322"/>
  </r>
  <r>
    <s v="Prescott Valley"/>
    <n v="43"/>
    <s v="Cindy Stewart"/>
    <s v="Consumer"/>
    <n v="0.06"/>
    <n v="1"/>
    <x v="0"/>
    <n v="50786"/>
    <s v="Low"/>
    <n v="4"/>
    <n v="0.36"/>
    <x v="2"/>
    <x v="2"/>
    <s v="Epson C82 Color Inkjet Printer"/>
    <x v="7"/>
    <n v="-192.2961"/>
    <x v="1"/>
    <n v="7117"/>
    <n v="487.72"/>
    <x v="288"/>
    <s v="Delivery Truck"/>
    <n v="14"/>
    <s v="Arizona"/>
    <n v="119.99"/>
    <n v="86314"/>
  </r>
  <r>
    <s v="Marion"/>
    <n v="43"/>
    <s v="Laura Armstrong"/>
    <s v="Corporate"/>
    <n v="7.0000000000000007E-2"/>
    <n v="1"/>
    <x v="0"/>
    <n v="53766"/>
    <s v="Not Specified"/>
    <n v="22"/>
    <n v="0.69"/>
    <x v="1"/>
    <x v="4"/>
    <s v="Bevis Rectangular Conference Tables"/>
    <x v="4"/>
    <n v="-574.55970000000002"/>
    <x v="0"/>
    <n v="7526"/>
    <n v="3122.55"/>
    <x v="289"/>
    <s v="Delivery Truck"/>
    <n v="46.2"/>
    <s v="Ohio"/>
    <n v="145.97999999999999"/>
    <n v="43302"/>
  </r>
  <r>
    <s v="Mansfield"/>
    <n v="43"/>
    <s v="James Lanier"/>
    <s v="Corporate"/>
    <n v="0.05"/>
    <n v="1"/>
    <x v="0"/>
    <n v="8835"/>
    <s v="Critical"/>
    <n v="12"/>
    <n v="0.43"/>
    <x v="1"/>
    <x v="6"/>
    <s v="Advantus Panel Wall Certificate Holder - 8.5x11"/>
    <x v="5"/>
    <n v="-6.15"/>
    <x v="2"/>
    <n v="1208"/>
    <n v="153.44"/>
    <x v="289"/>
    <s v="Regular Air"/>
    <n v="6.02"/>
    <s v="Texas"/>
    <n v="12.2"/>
    <n v="76063"/>
  </r>
  <r>
    <s v="Pharr"/>
    <n v="43"/>
    <s v="Tamara Dahlen"/>
    <s v="Corporate"/>
    <n v="0.02"/>
    <n v="1"/>
    <x v="0"/>
    <n v="17024"/>
    <s v="Medium"/>
    <n v="31"/>
    <n v="0.56000000000000005"/>
    <x v="0"/>
    <x v="0"/>
    <s v="Belkin F9M820V08 8 Outlet Surge"/>
    <x v="13"/>
    <n v="426.44"/>
    <x v="2"/>
    <n v="2358"/>
    <n v="1401.75"/>
    <x v="284"/>
    <s v="Regular Air"/>
    <n v="4.62"/>
    <s v="Texas"/>
    <n v="42.98"/>
    <n v="78577"/>
  </r>
  <r>
    <s v="New Berlin"/>
    <n v="43"/>
    <s v="Sean Christensen"/>
    <s v="Home Office"/>
    <n v="0.01"/>
    <n v="1"/>
    <x v="0"/>
    <n v="22208"/>
    <s v="High"/>
    <n v="37"/>
    <n v="0.74"/>
    <x v="2"/>
    <x v="0"/>
    <s v="Microsoft Multimedia Keyboard"/>
    <x v="8"/>
    <n v="18.59"/>
    <x v="2"/>
    <n v="3096"/>
    <n v="1138.43"/>
    <x v="284"/>
    <s v="Regular Air"/>
    <n v="4"/>
    <s v="Wisconsin"/>
    <n v="30.97"/>
    <n v="53151"/>
  </r>
  <r>
    <s v="New Berlin"/>
    <n v="43"/>
    <s v="Sean Christensen"/>
    <s v="Home Office"/>
    <n v="0.08"/>
    <n v="1"/>
    <x v="0"/>
    <n v="22208"/>
    <s v="High"/>
    <n v="50"/>
    <n v="0.57999999999999996"/>
    <x v="2"/>
    <x v="0"/>
    <s v="Timeport L7089"/>
    <x v="9"/>
    <n v="1379.7629999999999"/>
    <x v="2"/>
    <n v="3097"/>
    <n v="5271.0455000000002"/>
    <x v="284"/>
    <s v="Regular Air"/>
    <n v="7.69"/>
    <s v="Wisconsin"/>
    <n v="125.99"/>
    <n v="53151"/>
  </r>
  <r>
    <s v="State College"/>
    <n v="43"/>
    <s v="Max Jones"/>
    <s v="Home Office"/>
    <n v="0"/>
    <n v="1"/>
    <x v="0"/>
    <n v="43360"/>
    <s v="Low"/>
    <n v="48"/>
    <n v="0.43"/>
    <x v="1"/>
    <x v="0"/>
    <s v="Eldon® Wave Desk Accessories"/>
    <x v="5"/>
    <n v="-178.29"/>
    <x v="0"/>
    <n v="6121"/>
    <n v="112.16"/>
    <x v="287"/>
    <s v="Regular Air"/>
    <n v="5.33"/>
    <s v="Pennsylvania"/>
    <n v="2.08"/>
    <n v="16801"/>
  </r>
  <r>
    <s v="Galesburg"/>
    <n v="43"/>
    <s v="Julia West"/>
    <s v="Consumer"/>
    <n v="0.1"/>
    <n v="1"/>
    <x v="0"/>
    <n v="40160"/>
    <s v="Critical"/>
    <n v="23"/>
    <n v="0.46"/>
    <x v="1"/>
    <x v="0"/>
    <s v="Howard Miller 16&quot; Diameter Gallery Wall Clock"/>
    <x v="5"/>
    <n v="202.87"/>
    <x v="2"/>
    <n v="5681"/>
    <n v="1404.22"/>
    <x v="290"/>
    <s v="Regular Air"/>
    <n v="14.48"/>
    <s v="Illinois"/>
    <n v="63.94"/>
    <n v="61401"/>
  </r>
  <r>
    <s v="Clinton"/>
    <n v="43"/>
    <s v="Justin Hirsh"/>
    <s v="Consumer"/>
    <n v="7.0000000000000007E-2"/>
    <n v="1"/>
    <x v="0"/>
    <n v="47108"/>
    <s v="Not Specified"/>
    <n v="19"/>
    <n v="0.39"/>
    <x v="1"/>
    <x v="6"/>
    <s v="3M Polarizing Light Filter Sleeves"/>
    <x v="5"/>
    <n v="187.15"/>
    <x v="2"/>
    <n v="6621"/>
    <n v="359.68"/>
    <x v="290"/>
    <s v="Regular Air"/>
    <n v="3.77"/>
    <s v="Michigan"/>
    <n v="18.649999999999999"/>
    <n v="49236"/>
  </r>
  <r>
    <s v="Dearborn"/>
    <n v="43"/>
    <s v="Justin Hirsh"/>
    <s v="Consumer"/>
    <n v="0.08"/>
    <n v="1"/>
    <x v="0"/>
    <n v="47108"/>
    <s v="Not Specified"/>
    <n v="9"/>
    <n v="0.56999999999999995"/>
    <x v="2"/>
    <x v="0"/>
    <n v="2180"/>
    <x v="9"/>
    <n v="-382.56900000000002"/>
    <x v="2"/>
    <n v="6624"/>
    <n v="1288.5150000000001"/>
    <x v="290"/>
    <s v="Express Air"/>
    <n v="8.99"/>
    <s v="Michigan"/>
    <n v="175.99"/>
    <n v="48126"/>
  </r>
  <r>
    <s v="Grove City"/>
    <n v="43"/>
    <s v="Sarah Foster"/>
    <s v="Corporate"/>
    <n v="0.08"/>
    <n v="1"/>
    <x v="0"/>
    <n v="56995"/>
    <s v="Medium"/>
    <n v="27"/>
    <n v="0.39"/>
    <x v="0"/>
    <x v="0"/>
    <s v="Binder Posts"/>
    <x v="3"/>
    <n v="-57.063000000000002"/>
    <x v="0"/>
    <n v="7970"/>
    <n v="157.57"/>
    <x v="291"/>
    <s v="Express Air"/>
    <n v="5.01"/>
    <s v="Ohio"/>
    <n v="5.74"/>
    <n v="43123"/>
  </r>
  <r>
    <s v="Goleta"/>
    <n v="43"/>
    <s v="Damala Kotsonis"/>
    <s v="Corporate"/>
    <n v="0.04"/>
    <n v="1"/>
    <x v="0"/>
    <n v="57248"/>
    <s v="Critical"/>
    <n v="34"/>
    <n v="0.37"/>
    <x v="0"/>
    <x v="0"/>
    <s v="Cardinal Holdit Business Card Pockets"/>
    <x v="3"/>
    <n v="-84.421499999999995"/>
    <x v="1"/>
    <n v="8009"/>
    <n v="167.5"/>
    <x v="291"/>
    <s v="Regular Air"/>
    <n v="4.95"/>
    <s v="California"/>
    <n v="4.9800000000000004"/>
    <n v="93117"/>
  </r>
  <r>
    <s v="Hattiesburg"/>
    <n v="43"/>
    <s v="Jennifer Jackson"/>
    <s v="Home Office"/>
    <n v="0.02"/>
    <n v="1"/>
    <x v="0"/>
    <n v="17028"/>
    <s v="High"/>
    <n v="19"/>
    <n v="0.56000000000000005"/>
    <x v="0"/>
    <x v="0"/>
    <s v="BOSTON® Ranger® #55 Pencil Sharpener, Black"/>
    <x v="6"/>
    <n v="82.96"/>
    <x v="3"/>
    <n v="2359"/>
    <n v="513.5"/>
    <x v="291"/>
    <s v="Regular Air"/>
    <n v="5.37"/>
    <s v="Mississippi"/>
    <n v="25.99"/>
    <n v="39401"/>
  </r>
  <r>
    <s v="Dearborn"/>
    <n v="43"/>
    <s v="Justin Hirsh"/>
    <s v="Consumer"/>
    <n v="0.06"/>
    <n v="1"/>
    <x v="0"/>
    <n v="47108"/>
    <s v="Not Specified"/>
    <n v="7"/>
    <n v="0.4"/>
    <x v="2"/>
    <x v="5"/>
    <s v="Canon P1-DHIII Palm Printing Calculator"/>
    <x v="7"/>
    <n v="-43.743600000000001"/>
    <x v="2"/>
    <n v="6622"/>
    <n v="131.55000000000001"/>
    <x v="291"/>
    <s v="Regular Air"/>
    <n v="8.51"/>
    <s v="Michigan"/>
    <n v="17.98"/>
    <n v="48126"/>
  </r>
  <r>
    <s v="Dearborn"/>
    <n v="43"/>
    <s v="Justin Hirsh"/>
    <s v="Consumer"/>
    <n v="0.1"/>
    <n v="1"/>
    <x v="0"/>
    <n v="47108"/>
    <s v="Not Specified"/>
    <n v="26"/>
    <n v="0.4"/>
    <x v="0"/>
    <x v="0"/>
    <s v="Xerox 1896"/>
    <x v="2"/>
    <n v="9.9499999999999993"/>
    <x v="2"/>
    <n v="6623"/>
    <n v="258.11"/>
    <x v="286"/>
    <s v="Express Air"/>
    <n v="4.78"/>
    <s v="Michigan"/>
    <n v="9.99"/>
    <n v="48126"/>
  </r>
  <r>
    <s v="Pleasant Grove"/>
    <n v="43"/>
    <s v="Cari Sayre"/>
    <s v="Corporate"/>
    <n v="0.01"/>
    <n v="1"/>
    <x v="0"/>
    <n v="8165"/>
    <s v="Low"/>
    <n v="35"/>
    <n v="0.36"/>
    <x v="0"/>
    <x v="0"/>
    <s v="Xerox 1922"/>
    <x v="2"/>
    <n v="-149.66"/>
    <x v="1"/>
    <n v="1115"/>
    <n v="183.45"/>
    <x v="292"/>
    <s v="Regular Air"/>
    <n v="7.44"/>
    <s v="Utah"/>
    <n v="4.9800000000000004"/>
    <n v="84062"/>
  </r>
  <r>
    <s v="Batavia"/>
    <n v="43"/>
    <s v="Beth Paige"/>
    <s v="Consumer"/>
    <n v="0.03"/>
    <n v="1"/>
    <x v="0"/>
    <n v="7906"/>
    <s v="Medium"/>
    <n v="37"/>
    <n v="0.5"/>
    <x v="0"/>
    <x v="5"/>
    <s v="3M Office Air Cleaner"/>
    <x v="13"/>
    <n v="271.77999999999997"/>
    <x v="2"/>
    <n v="1073"/>
    <n v="1003.06"/>
    <x v="291"/>
    <s v="Regular Air"/>
    <n v="5.37"/>
    <s v="Illinois"/>
    <n v="25.98"/>
    <n v="60510"/>
  </r>
  <r>
    <s v="Carol City"/>
    <n v="43"/>
    <s v="Gary McGarr"/>
    <s v="Home Office"/>
    <n v="0"/>
    <n v="1"/>
    <x v="0"/>
    <n v="31493"/>
    <s v="High"/>
    <n v="8"/>
    <n v="0.43"/>
    <x v="1"/>
    <x v="6"/>
    <s v="Advantus Panel Wall Certificate Holder - 8.5x11"/>
    <x v="5"/>
    <n v="46.74"/>
    <x v="3"/>
    <n v="4414"/>
    <n v="112.47"/>
    <x v="286"/>
    <s v="Express Air"/>
    <n v="6.02"/>
    <s v="Florida"/>
    <n v="12.2"/>
    <n v="33055"/>
  </r>
  <r>
    <s v="Bozeman"/>
    <n v="43"/>
    <s v="Laurel Workman"/>
    <s v="Home Office"/>
    <n v="0.06"/>
    <n v="1"/>
    <x v="0"/>
    <n v="43044"/>
    <s v="Medium"/>
    <n v="23"/>
    <n v="0.35"/>
    <x v="0"/>
    <x v="0"/>
    <s v="Storex DuraTech Recycled Plastic Frosted Binders"/>
    <x v="3"/>
    <n v="-73.070999999999998"/>
    <x v="1"/>
    <n v="6075"/>
    <n v="103.5"/>
    <x v="288"/>
    <s v="Regular Air"/>
    <n v="5.41"/>
    <s v="Montana"/>
    <n v="4.24"/>
    <n v="59715"/>
  </r>
  <r>
    <s v="Bozeman"/>
    <n v="43"/>
    <s v="Laurel Workman"/>
    <s v="Home Office"/>
    <n v="0.04"/>
    <n v="1"/>
    <x v="0"/>
    <n v="43044"/>
    <s v="Medium"/>
    <n v="3"/>
    <n v="0.39"/>
    <x v="2"/>
    <x v="1"/>
    <s v="Polycom ViewStation™ ISDN Videoconferencing Unit"/>
    <x v="7"/>
    <n v="-12557.997600000001"/>
    <x v="1"/>
    <n v="6076"/>
    <n v="19707.2"/>
    <x v="288"/>
    <s v="Regular Air"/>
    <n v="24.49"/>
    <s v="Montana"/>
    <n v="6783.02"/>
    <n v="59715"/>
  </r>
  <r>
    <s v="Kettering"/>
    <n v="43"/>
    <s v="Katherine Nockton"/>
    <s v="Home Office"/>
    <n v="0.09"/>
    <n v="1"/>
    <x v="0"/>
    <n v="13761"/>
    <s v="Low"/>
    <n v="32"/>
    <n v="0.83"/>
    <x v="0"/>
    <x v="1"/>
    <s v="Space Solutions™ Industrial Galvanized Steel Shelving."/>
    <x v="0"/>
    <n v="-949.09"/>
    <x v="0"/>
    <n v="1918"/>
    <n v="2421.44"/>
    <x v="293"/>
    <s v="Regular Air"/>
    <n v="35"/>
    <s v="Ohio"/>
    <n v="78.8"/>
    <n v="45429"/>
  </r>
  <r>
    <s v="Bowling Green"/>
    <n v="43"/>
    <s v="Brian Moss"/>
    <s v="Corporate"/>
    <n v="0.04"/>
    <n v="1"/>
    <x v="0"/>
    <n v="2086"/>
    <s v="Critical"/>
    <n v="38"/>
    <n v="0.56000000000000005"/>
    <x v="2"/>
    <x v="0"/>
    <s v="Talkabout T8367"/>
    <x v="9"/>
    <n v="371.41199999999998"/>
    <x v="3"/>
    <n v="304"/>
    <n v="2115.2420000000002"/>
    <x v="288"/>
    <s v="Regular Air"/>
    <n v="8.99"/>
    <s v="Kentucky"/>
    <n v="65.989999999999995"/>
    <n v="42104"/>
  </r>
  <r>
    <s v="Bowling Green"/>
    <n v="43"/>
    <s v="Brian Moss"/>
    <s v="Corporate"/>
    <n v="0.01"/>
    <n v="1"/>
    <x v="0"/>
    <n v="2086"/>
    <s v="Critical"/>
    <n v="24"/>
    <n v="0.36"/>
    <x v="0"/>
    <x v="0"/>
    <s v="Xerox 1908"/>
    <x v="2"/>
    <n v="699.31"/>
    <x v="3"/>
    <n v="303"/>
    <n v="1411.58"/>
    <x v="287"/>
    <s v="Express Air"/>
    <n v="4.8600000000000003"/>
    <s v="Kentucky"/>
    <n v="55.98"/>
    <n v="42104"/>
  </r>
  <r>
    <s v="Covington"/>
    <n v="43"/>
    <s v="Brian Moss"/>
    <s v="Corporate"/>
    <n v="0.01"/>
    <n v="1"/>
    <x v="0"/>
    <n v="2086"/>
    <s v="Critical"/>
    <n v="9"/>
    <m/>
    <x v="1"/>
    <x v="5"/>
    <s v="SAFCO Folding Chair Trolley"/>
    <x v="1"/>
    <n v="218.48"/>
    <x v="3"/>
    <n v="305"/>
    <n v="1246.68"/>
    <x v="293"/>
    <s v="Regular Air"/>
    <n v="12.65"/>
    <s v="Kentucky"/>
    <n v="128.24"/>
    <n v="41011"/>
  </r>
  <r>
    <s v="Saginaw"/>
    <n v="43"/>
    <s v="Khloe Miller"/>
    <s v="Home Office"/>
    <n v="0.02"/>
    <n v="1"/>
    <x v="0"/>
    <n v="26342"/>
    <s v="Low"/>
    <n v="41"/>
    <n v="0.37"/>
    <x v="0"/>
    <x v="0"/>
    <s v="Xerox 1937"/>
    <x v="2"/>
    <n v="931.7"/>
    <x v="2"/>
    <n v="3685"/>
    <n v="1993.94"/>
    <x v="294"/>
    <s v="Regular Air"/>
    <n v="5.79"/>
    <s v="Michigan"/>
    <n v="48.04"/>
    <n v="48601"/>
  </r>
  <r>
    <s v="Tacoma"/>
    <n v="43"/>
    <s v="Christine Abelman"/>
    <s v="Corporate"/>
    <n v="0.01"/>
    <n v="1"/>
    <x v="0"/>
    <n v="41255"/>
    <s v="Low"/>
    <n v="22"/>
    <n v="0.64"/>
    <x v="1"/>
    <x v="5"/>
    <s v="Tenex Traditional Chairmats for Medium Pile Carpet, Standard Lip, 36&quot; x 48&quot;"/>
    <x v="5"/>
    <n v="331.48"/>
    <x v="1"/>
    <n v="5818"/>
    <n v="1333.19"/>
    <x v="295"/>
    <s v="Regular Air"/>
    <n v="12.23"/>
    <s v="Washington"/>
    <n v="60.65"/>
    <n v="98408"/>
  </r>
  <r>
    <s v="Saginaw"/>
    <n v="43"/>
    <s v="Khloe Miller"/>
    <s v="Home Office"/>
    <n v="0.04"/>
    <n v="1"/>
    <x v="0"/>
    <n v="26342"/>
    <s v="Low"/>
    <n v="3"/>
    <n v="0.37"/>
    <x v="0"/>
    <x v="0"/>
    <s v="Xerox 1986"/>
    <x v="2"/>
    <n v="-10.77"/>
    <x v="2"/>
    <n v="3686"/>
    <n v="24.73"/>
    <x v="295"/>
    <s v="Regular Air"/>
    <n v="4.91"/>
    <s v="Michigan"/>
    <n v="6.68"/>
    <n v="48601"/>
  </r>
  <r>
    <s v="Saginaw"/>
    <n v="43"/>
    <s v="Khloe Miller"/>
    <s v="Home Office"/>
    <n v="0.02"/>
    <n v="1"/>
    <x v="0"/>
    <n v="26342"/>
    <s v="Low"/>
    <n v="24"/>
    <n v="0.4"/>
    <x v="0"/>
    <x v="0"/>
    <s v="Hammermill Color Copier Paper (28Lb. and 96 Bright)"/>
    <x v="2"/>
    <n v="-128.69"/>
    <x v="2"/>
    <n v="3684"/>
    <n v="265.35000000000002"/>
    <x v="296"/>
    <s v="Regular Air"/>
    <n v="11.59"/>
    <s v="Michigan"/>
    <n v="9.99"/>
    <n v="48601"/>
  </r>
  <r>
    <s v="Virginia Beach"/>
    <n v="43"/>
    <s v="Nora Price"/>
    <s v="Small Business"/>
    <n v="7.0000000000000007E-2"/>
    <n v="1"/>
    <x v="0"/>
    <n v="53222"/>
    <s v="Low"/>
    <n v="2"/>
    <n v="0.37"/>
    <x v="0"/>
    <x v="0"/>
    <s v="Xerox 1905"/>
    <x v="2"/>
    <n v="-15.13"/>
    <x v="3"/>
    <n v="7460"/>
    <n v="21.71"/>
    <x v="288"/>
    <s v="Regular Air"/>
    <n v="9.5399999999999991"/>
    <s v="Virginia"/>
    <n v="6.48"/>
    <n v="23464"/>
  </r>
  <r>
    <s v="San Francisco"/>
    <n v="43"/>
    <s v="Karen Carlisle"/>
    <s v="Corporate"/>
    <n v="0.01"/>
    <n v="1"/>
    <x v="0"/>
    <n v="39649"/>
    <s v="High"/>
    <n v="10"/>
    <n v="0.57999999999999996"/>
    <x v="2"/>
    <x v="0"/>
    <s v="CF 688"/>
    <x v="9"/>
    <n v="-202.851"/>
    <x v="1"/>
    <n v="5589"/>
    <n v="1351.653"/>
    <x v="287"/>
    <s v="Express Air"/>
    <n v="8.99"/>
    <s v="California"/>
    <n v="155.99"/>
    <n v="94110"/>
  </r>
  <r>
    <s v="San Gabriel"/>
    <n v="43"/>
    <s v="Karen Carlisle"/>
    <s v="Corporate"/>
    <n v="0.01"/>
    <n v="1"/>
    <x v="0"/>
    <n v="39649"/>
    <s v="High"/>
    <n v="9"/>
    <n v="0.36"/>
    <x v="0"/>
    <x v="0"/>
    <s v="Xerox 1983"/>
    <x v="2"/>
    <n v="-17.48"/>
    <x v="1"/>
    <n v="5590"/>
    <n v="63"/>
    <x v="293"/>
    <s v="Regular Air"/>
    <n v="5.46"/>
    <s v="California"/>
    <n v="5.98"/>
    <n v="91776"/>
  </r>
  <r>
    <s v="Sanford"/>
    <n v="43"/>
    <s v="Tanja Norvell"/>
    <s v="Consumer"/>
    <n v="0.05"/>
    <n v="1"/>
    <x v="0"/>
    <n v="28614"/>
    <s v="Critical"/>
    <n v="50"/>
    <n v="0.49"/>
    <x v="2"/>
    <x v="0"/>
    <s v="Gyration RF Keyboard"/>
    <x v="8"/>
    <n v="2992.8"/>
    <x v="3"/>
    <n v="4010"/>
    <n v="7827.51"/>
    <x v="293"/>
    <s v="Regular Air"/>
    <n v="5.5"/>
    <s v="Florida"/>
    <n v="159.99"/>
    <n v="32771"/>
  </r>
  <r>
    <s v="Indian Trail"/>
    <n v="43"/>
    <s v="Liz Pelletier"/>
    <s v="Corporate"/>
    <n v="0.05"/>
    <n v="1"/>
    <x v="0"/>
    <n v="52615"/>
    <s v="Low"/>
    <n v="4"/>
    <n v="0.6"/>
    <x v="0"/>
    <x v="1"/>
    <s v="Hoover Portapower™ Portable Vacuum"/>
    <x v="13"/>
    <n v="-139.53"/>
    <x v="3"/>
    <n v="7380"/>
    <n v="67.22"/>
    <x v="294"/>
    <s v="Regular Air"/>
    <n v="49"/>
    <s v="North Carolina"/>
    <n v="4.4800000000000004"/>
    <n v="28079"/>
  </r>
  <r>
    <s v="Indian Trail"/>
    <n v="43"/>
    <s v="Liz Pelletier"/>
    <s v="Corporate"/>
    <n v="0.1"/>
    <n v="1"/>
    <x v="0"/>
    <n v="52615"/>
    <s v="Low"/>
    <n v="18"/>
    <n v="0.35"/>
    <x v="0"/>
    <x v="0"/>
    <s v="Storex DuraTech Recycled Plastic Frosted Binders"/>
    <x v="3"/>
    <n v="-64.078000000000003"/>
    <x v="3"/>
    <n v="7381"/>
    <n v="76.849999999999994"/>
    <x v="294"/>
    <s v="Regular Air"/>
    <n v="5.41"/>
    <s v="North Carolina"/>
    <n v="4.24"/>
    <n v="28079"/>
  </r>
  <r>
    <s v="Rose Hill"/>
    <n v="43"/>
    <s v="Dean Percer"/>
    <s v="Consumer"/>
    <n v="0"/>
    <n v="1"/>
    <x v="0"/>
    <n v="50626"/>
    <s v="Medium"/>
    <n v="18"/>
    <n v="0.66"/>
    <x v="1"/>
    <x v="4"/>
    <s v="Rush Hierlooms Collection 1&quot; Thick Stackable Bookcases"/>
    <x v="10"/>
    <n v="248.19"/>
    <x v="3"/>
    <n v="7093"/>
    <n v="3267.41"/>
    <x v="293"/>
    <s v="Delivery Truck"/>
    <n v="35.89"/>
    <s v="Virginia"/>
    <n v="170.98"/>
    <n v="24281"/>
  </r>
  <r>
    <s v="La Grange"/>
    <n v="43"/>
    <s v="William Brown"/>
    <s v="Home Office"/>
    <n v="0.09"/>
    <n v="1"/>
    <x v="0"/>
    <n v="36835"/>
    <s v="Critical"/>
    <n v="25"/>
    <m/>
    <x v="1"/>
    <x v="1"/>
    <s v="SAFCO Arco Folding Chair"/>
    <x v="1"/>
    <n v="1653.6"/>
    <x v="3"/>
    <n v="5182"/>
    <n v="6685.05"/>
    <x v="293"/>
    <s v="Regular Air"/>
    <n v="24.49"/>
    <s v="Georgia"/>
    <n v="276.2"/>
    <n v="30240"/>
  </r>
  <r>
    <s v="La Grange"/>
    <n v="43"/>
    <s v="William Brown"/>
    <s v="Home Office"/>
    <n v="0.03"/>
    <n v="1"/>
    <x v="0"/>
    <n v="36835"/>
    <s v="Critical"/>
    <n v="18"/>
    <n v="0.46"/>
    <x v="1"/>
    <x v="0"/>
    <s v="Howard Miller 16&quot; Diameter Gallery Wall Clock"/>
    <x v="5"/>
    <n v="257.58999999999997"/>
    <x v="3"/>
    <n v="5183"/>
    <n v="1175.53"/>
    <x v="293"/>
    <s v="Regular Air"/>
    <n v="14.48"/>
    <s v="Georgia"/>
    <n v="63.94"/>
    <n v="30240"/>
  </r>
  <r>
    <s v="Tonawanda"/>
    <n v="43"/>
    <s v="Alan Haines"/>
    <s v="Consumer"/>
    <n v="0.06"/>
    <n v="1"/>
    <x v="0"/>
    <n v="19522"/>
    <s v="Medium"/>
    <n v="44"/>
    <n v="0.38"/>
    <x v="0"/>
    <x v="0"/>
    <s v="Durable Pressboard Binders"/>
    <x v="3"/>
    <n v="21.335000000000001"/>
    <x v="0"/>
    <n v="2697"/>
    <n v="161.80000000000001"/>
    <x v="293"/>
    <s v="Regular Air"/>
    <n v="1.49"/>
    <s v="New York"/>
    <n v="3.8"/>
    <n v="14150"/>
  </r>
  <r>
    <s v="Tonawanda"/>
    <n v="43"/>
    <s v="Alan Haines"/>
    <s v="Consumer"/>
    <n v="0.06"/>
    <n v="1"/>
    <x v="0"/>
    <n v="19522"/>
    <s v="Medium"/>
    <n v="37"/>
    <n v="0.56000000000000005"/>
    <x v="0"/>
    <x v="3"/>
    <s v="Newell 310"/>
    <x v="6"/>
    <n v="-1.53"/>
    <x v="0"/>
    <n v="2698"/>
    <n v="64.36"/>
    <x v="293"/>
    <s v="Regular Air"/>
    <n v="0.7"/>
    <s v="New York"/>
    <n v="1.76"/>
    <n v="14150"/>
  </r>
  <r>
    <s v="Greenville"/>
    <n v="43"/>
    <s v="Magdelene Morse"/>
    <s v="Home Office"/>
    <n v="0.06"/>
    <n v="1"/>
    <x v="0"/>
    <n v="16196"/>
    <s v="High"/>
    <n v="39"/>
    <n v="0.59"/>
    <x v="2"/>
    <x v="0"/>
    <s v="StarTAC 6500"/>
    <x v="9"/>
    <n v="671.94899999999996"/>
    <x v="2"/>
    <n v="2250"/>
    <n v="3925.9715000000001"/>
    <x v="293"/>
    <s v="Regular Air"/>
    <n v="8.8000000000000007"/>
    <s v="Texas"/>
    <n v="125.99"/>
    <n v="75401"/>
  </r>
  <r>
    <s v="Greenville"/>
    <n v="43"/>
    <s v="Magdelene Morse"/>
    <s v="Home Office"/>
    <n v="0.03"/>
    <n v="1"/>
    <x v="0"/>
    <n v="16196"/>
    <s v="High"/>
    <n v="44"/>
    <n v="0.55000000000000004"/>
    <x v="1"/>
    <x v="1"/>
    <s v="Hon Pagoda™ Stacking Chairs"/>
    <x v="1"/>
    <n v="5034.1499999999996"/>
    <x v="2"/>
    <n v="2249"/>
    <n v="14521.39"/>
    <x v="297"/>
    <s v="Regular Air"/>
    <n v="24.49"/>
    <s v="Texas"/>
    <n v="320.98"/>
    <n v="75401"/>
  </r>
  <r>
    <s v="La Grange"/>
    <n v="43"/>
    <s v="William Brown"/>
    <s v="Home Office"/>
    <n v="0.03"/>
    <n v="1"/>
    <x v="0"/>
    <n v="36835"/>
    <s v="Critical"/>
    <n v="39"/>
    <n v="0.38"/>
    <x v="0"/>
    <x v="0"/>
    <s v="GBC ProClick™ 150 Presentation Binding System"/>
    <x v="3"/>
    <n v="5081.8694999999998"/>
    <x v="3"/>
    <n v="5181"/>
    <n v="12073.06"/>
    <x v="297"/>
    <s v="Regular Air"/>
    <n v="19.989999999999998"/>
    <s v="Georgia"/>
    <n v="315.98"/>
    <n v="30240"/>
  </r>
  <r>
    <s v="Lacey"/>
    <n v="43"/>
    <s v="Steven Roelle"/>
    <s v="Small Business"/>
    <n v="0"/>
    <n v="1"/>
    <x v="0"/>
    <n v="12581"/>
    <s v="High"/>
    <n v="31"/>
    <n v="0.57999999999999996"/>
    <x v="2"/>
    <x v="0"/>
    <s v="i1000"/>
    <x v="9"/>
    <n v="341.1"/>
    <x v="1"/>
    <n v="1756"/>
    <n v="1768.9690000000001"/>
    <x v="297"/>
    <s v="Express Air"/>
    <n v="5.99"/>
    <s v="Washington"/>
    <n v="65.989999999999995"/>
    <n v="98503"/>
  </r>
  <r>
    <s v="Rose Hill"/>
    <n v="43"/>
    <s v="Dean Percer"/>
    <s v="Consumer"/>
    <n v="0.04"/>
    <n v="1"/>
    <x v="0"/>
    <n v="50626"/>
    <s v="Medium"/>
    <n v="42"/>
    <n v="0.5"/>
    <x v="2"/>
    <x v="1"/>
    <s v="Canon PC1080F Personal Copier"/>
    <x v="11"/>
    <n v="9498.6"/>
    <x v="3"/>
    <n v="7094"/>
    <n v="26126.92"/>
    <x v="297"/>
    <s v="Regular Air"/>
    <n v="24.49"/>
    <s v="Virginia"/>
    <n v="599.99"/>
    <n v="24281"/>
  </r>
  <r>
    <s v="Steubenville"/>
    <n v="43"/>
    <s v="Cathy Prescott"/>
    <s v="Corporate"/>
    <n v="0.02"/>
    <n v="1"/>
    <x v="0"/>
    <n v="26565"/>
    <s v="Medium"/>
    <n v="49"/>
    <n v="0.57999999999999996"/>
    <x v="0"/>
    <x v="0"/>
    <s v="Smead Adjustable Mobile File Trolley with Lockable Top"/>
    <x v="0"/>
    <n v="7606"/>
    <x v="0"/>
    <n v="3718"/>
    <n v="21337.27"/>
    <x v="297"/>
    <s v="Regular Air"/>
    <n v="19.989999999999998"/>
    <s v="Ohio"/>
    <n v="419.19"/>
    <n v="43952"/>
  </r>
  <r>
    <s v="Rome"/>
    <n v="43"/>
    <s v="Maya Herman"/>
    <s v="Corporate"/>
    <n v="0.08"/>
    <n v="1"/>
    <x v="0"/>
    <n v="11335"/>
    <s v="High"/>
    <n v="3"/>
    <n v="0.39"/>
    <x v="0"/>
    <x v="0"/>
    <s v="Avery White Multi-Purpose Labels"/>
    <x v="12"/>
    <n v="-2.42"/>
    <x v="3"/>
    <n v="1569"/>
    <n v="14.84"/>
    <x v="297"/>
    <s v="Regular Air"/>
    <n v="0.49"/>
    <s v="Georgia"/>
    <n v="4.9800000000000004"/>
    <n v="30161"/>
  </r>
  <r>
    <s v="Rapid City"/>
    <n v="43"/>
    <s v="Philip Brown"/>
    <s v="Home Office"/>
    <n v="0.06"/>
    <n v="1"/>
    <x v="0"/>
    <n v="6246"/>
    <s v="Not Specified"/>
    <n v="13"/>
    <n v="0.39"/>
    <x v="0"/>
    <x v="3"/>
    <s v="Staples Vinyl Coated Paper Clips"/>
    <x v="14"/>
    <n v="11.72"/>
    <x v="2"/>
    <n v="870"/>
    <n v="52.38"/>
    <x v="294"/>
    <s v="Regular Air"/>
    <n v="0.99"/>
    <s v="South Dakota"/>
    <n v="3.93"/>
    <n v="57701"/>
  </r>
  <r>
    <s v="Rome"/>
    <n v="43"/>
    <s v="Maya Herman"/>
    <s v="Corporate"/>
    <n v="0.09"/>
    <n v="1"/>
    <x v="0"/>
    <n v="11335"/>
    <s v="High"/>
    <n v="8"/>
    <n v="0.36"/>
    <x v="2"/>
    <x v="2"/>
    <s v="Epson C82 Color Inkjet Printer"/>
    <x v="7"/>
    <n v="-13.1022"/>
    <x v="3"/>
    <n v="1570"/>
    <n v="922.47"/>
    <x v="294"/>
    <s v="Delivery Truck"/>
    <n v="14"/>
    <s v="Georgia"/>
    <n v="119.99"/>
    <n v="30161"/>
  </r>
  <r>
    <s v="Montclair"/>
    <n v="43"/>
    <s v="Bruce Stewart"/>
    <s v="Corporate"/>
    <n v="0"/>
    <n v="1"/>
    <x v="0"/>
    <n v="58693"/>
    <s v="Low"/>
    <n v="50"/>
    <n v="0.37"/>
    <x v="0"/>
    <x v="0"/>
    <s v="GBC Pre-Punched Binding Paper, Plastic, White, 8-1/2&quot; x 11&quot;"/>
    <x v="3"/>
    <n v="-126.684"/>
    <x v="3"/>
    <n v="8210"/>
    <n v="876.64"/>
    <x v="295"/>
    <s v="Regular Air"/>
    <n v="13.18"/>
    <s v="Virginia"/>
    <n v="15.99"/>
    <n v="22025"/>
  </r>
  <r>
    <s v="Stratford"/>
    <n v="43"/>
    <s v="Sara Luxemburg"/>
    <s v="Small Business"/>
    <n v="0.01"/>
    <n v="1"/>
    <x v="0"/>
    <n v="48929"/>
    <s v="High"/>
    <n v="1"/>
    <n v="0.38"/>
    <x v="0"/>
    <x v="0"/>
    <s v="Xerox 1880"/>
    <x v="2"/>
    <n v="-48.91"/>
    <x v="0"/>
    <n v="6866"/>
    <n v="55.43"/>
    <x v="294"/>
    <s v="Regular Air"/>
    <n v="19.989999999999998"/>
    <s v="Connecticut"/>
    <n v="35.44"/>
    <n v="6614"/>
  </r>
  <r>
    <s v="Stoneham"/>
    <n v="43"/>
    <s v="Sara Luxemburg"/>
    <s v="Small Business"/>
    <n v="0.03"/>
    <n v="1"/>
    <x v="0"/>
    <n v="48929"/>
    <s v="High"/>
    <n v="45"/>
    <n v="0.37"/>
    <x v="0"/>
    <x v="0"/>
    <s v="Xerox 1938"/>
    <x v="2"/>
    <n v="939.67"/>
    <x v="0"/>
    <n v="6865"/>
    <n v="2096.6999999999998"/>
    <x v="295"/>
    <s v="Regular Air"/>
    <n v="5.86"/>
    <s v="MA"/>
    <n v="47.9"/>
    <n v="2180"/>
  </r>
  <r>
    <s v="Watauga"/>
    <n v="43"/>
    <s v="Amy Cox"/>
    <s v="Corporate"/>
    <n v="0.06"/>
    <n v="1"/>
    <x v="0"/>
    <n v="34918"/>
    <s v="Medium"/>
    <n v="12"/>
    <n v="0.59"/>
    <x v="1"/>
    <x v="2"/>
    <s v="Global Ergonomic Managers Chair"/>
    <x v="1"/>
    <n v="273.27"/>
    <x v="2"/>
    <n v="4907"/>
    <n v="2230.9699999999998"/>
    <x v="292"/>
    <s v="Delivery Truck"/>
    <n v="26.2"/>
    <s v="Texas"/>
    <n v="180.98"/>
    <n v="76148"/>
  </r>
  <r>
    <s v="Oswego"/>
    <n v="43"/>
    <s v="Brendan Dodson"/>
    <s v="Corporate"/>
    <n v="0.06"/>
    <n v="1"/>
    <x v="0"/>
    <n v="34631"/>
    <s v="Not Specified"/>
    <n v="5"/>
    <n v="0.4"/>
    <x v="0"/>
    <x v="0"/>
    <s v="Cardinal Poly Pocket Divider Pockets for Ring Binders"/>
    <x v="3"/>
    <n v="-22.275500000000001"/>
    <x v="2"/>
    <n v="4864"/>
    <n v="22.06"/>
    <x v="292"/>
    <s v="Regular Air"/>
    <n v="6.27"/>
    <s v="Illinois"/>
    <n v="3.36"/>
    <n v="60543"/>
  </r>
  <r>
    <s v="Watauga"/>
    <n v="43"/>
    <s v="Amy Cox"/>
    <s v="Corporate"/>
    <n v="0.01"/>
    <n v="1"/>
    <x v="0"/>
    <n v="34918"/>
    <s v="Medium"/>
    <n v="25"/>
    <n v="0.42"/>
    <x v="1"/>
    <x v="3"/>
    <s v="Master Caster Door Stop, Large Neon Orange"/>
    <x v="5"/>
    <n v="-60.61"/>
    <x v="2"/>
    <n v="4908"/>
    <n v="200.77"/>
    <x v="295"/>
    <s v="Regular Air"/>
    <n v="7.98"/>
    <s v="Texas"/>
    <n v="7.28"/>
    <n v="76148"/>
  </r>
  <r>
    <s v="Oswego"/>
    <n v="43"/>
    <s v="Brendan Dodson"/>
    <s v="Corporate"/>
    <n v="7.0000000000000007E-2"/>
    <n v="1"/>
    <x v="0"/>
    <n v="34631"/>
    <s v="Not Specified"/>
    <n v="19"/>
    <n v="0.41"/>
    <x v="2"/>
    <x v="1"/>
    <s v="Canon PC1060 Personal Laser Copier"/>
    <x v="11"/>
    <n v="2808.2190000000001"/>
    <x v="2"/>
    <n v="4865"/>
    <n v="12616.2"/>
    <x v="295"/>
    <s v="Regular Air"/>
    <n v="24.49"/>
    <s v="Illinois"/>
    <n v="699.99"/>
    <n v="60543"/>
  </r>
  <r>
    <s v="Aurora"/>
    <n v="43"/>
    <s v="Eugene Moren"/>
    <s v="Home Office"/>
    <n v="0.04"/>
    <n v="1"/>
    <x v="0"/>
    <n v="4835"/>
    <s v="Critical"/>
    <n v="3"/>
    <n v="0.82"/>
    <x v="0"/>
    <x v="3"/>
    <s v="Letter Slitter"/>
    <x v="16"/>
    <n v="-7.6"/>
    <x v="1"/>
    <n v="693"/>
    <n v="9.4"/>
    <x v="292"/>
    <s v="Regular Air"/>
    <n v="1.92"/>
    <s v="Colorado"/>
    <n v="2.52"/>
    <n v="80013"/>
  </r>
  <r>
    <s v="Coos Bay"/>
    <n v="43"/>
    <s v="Trudy Bell"/>
    <s v="Consumer"/>
    <n v="0.02"/>
    <n v="1"/>
    <x v="0"/>
    <n v="38887"/>
    <s v="Critical"/>
    <n v="25"/>
    <n v="0.38"/>
    <x v="0"/>
    <x v="0"/>
    <s v="Acco Recycled 2&quot; Capacity Laser Printer Hanging Data Binders"/>
    <x v="3"/>
    <n v="28.457999999999998"/>
    <x v="1"/>
    <n v="5475"/>
    <n v="378.9"/>
    <x v="295"/>
    <s v="Regular Air"/>
    <n v="7.17"/>
    <s v="Oregon"/>
    <n v="14.45"/>
    <n v="97420"/>
  </r>
  <r>
    <s v="Coos Bay"/>
    <n v="43"/>
    <s v="Trudy Bell"/>
    <s v="Consumer"/>
    <n v="7.0000000000000007E-2"/>
    <n v="1"/>
    <x v="0"/>
    <n v="38887"/>
    <s v="Critical"/>
    <n v="50"/>
    <n v="0.46"/>
    <x v="0"/>
    <x v="3"/>
    <s v="DIXON Ticonderoga® Erasable Checking Pencils"/>
    <x v="6"/>
    <n v="25.05"/>
    <x v="1"/>
    <n v="5476"/>
    <n v="264.05"/>
    <x v="298"/>
    <s v="Regular Air"/>
    <n v="1.99"/>
    <s v="Oregon"/>
    <n v="5.58"/>
    <n v="97420"/>
  </r>
  <r>
    <s v="Davis"/>
    <n v="43"/>
    <s v="Patrick Bzostek"/>
    <s v="Consumer"/>
    <n v="0.02"/>
    <n v="1"/>
    <x v="0"/>
    <n v="50656"/>
    <s v="Critical"/>
    <n v="39"/>
    <n v="0.43"/>
    <x v="1"/>
    <x v="0"/>
    <s v="DAX Copper Panel Document Frame, 5 x 7 Size"/>
    <x v="5"/>
    <n v="48.6"/>
    <x v="1"/>
    <n v="7097"/>
    <n v="485.97"/>
    <x v="295"/>
    <s v="Regular Air"/>
    <n v="5.16"/>
    <s v="California"/>
    <n v="12.58"/>
    <n v="95616"/>
  </r>
  <r>
    <s v="Davis"/>
    <n v="43"/>
    <s v="Patrick Bzostek"/>
    <s v="Consumer"/>
    <n v="0.01"/>
    <n v="1"/>
    <x v="0"/>
    <n v="50656"/>
    <s v="Critical"/>
    <n v="31"/>
    <n v="0.6"/>
    <x v="1"/>
    <x v="2"/>
    <s v="Global Troy™ Executive Leather Low-Back Tilter"/>
    <x v="1"/>
    <n v="5325.14"/>
    <x v="1"/>
    <n v="7096"/>
    <n v="16451.330000000002"/>
    <x v="298"/>
    <s v="Delivery Truck"/>
    <n v="56"/>
    <s v="California"/>
    <n v="500.98"/>
    <n v="95616"/>
  </r>
  <r>
    <s v="Davis"/>
    <n v="43"/>
    <s v="Patrick Bzostek"/>
    <s v="Consumer"/>
    <n v="0.1"/>
    <n v="1"/>
    <x v="0"/>
    <n v="50656"/>
    <s v="Critical"/>
    <n v="15"/>
    <n v="0.52"/>
    <x v="1"/>
    <x v="3"/>
    <s v="Deflect-O® Glasstique™ Clear Desk Accessories"/>
    <x v="5"/>
    <n v="-20.95"/>
    <x v="1"/>
    <n v="7098"/>
    <n v="109.71"/>
    <x v="298"/>
    <s v="Regular Air"/>
    <n v="3.68"/>
    <s v="California"/>
    <n v="7.7"/>
    <n v="95616"/>
  </r>
  <r>
    <s v="Kennesaw"/>
    <n v="43"/>
    <s v="William Brown"/>
    <s v="Home Office"/>
    <n v="0.05"/>
    <n v="1"/>
    <x v="0"/>
    <n v="17124"/>
    <s v="Critical"/>
    <n v="39"/>
    <n v="0.84"/>
    <x v="0"/>
    <x v="3"/>
    <s v="Serrated Blade or Curved Handle Hand Letter Openers"/>
    <x v="16"/>
    <n v="-55.72"/>
    <x v="3"/>
    <n v="2366"/>
    <n v="128.31"/>
    <x v="298"/>
    <s v="Express Air"/>
    <n v="1.92"/>
    <s v="Georgia"/>
    <n v="3.14"/>
    <n v="30144"/>
  </r>
  <r>
    <s v="Davis"/>
    <n v="43"/>
    <s v="Patrick Bzostek"/>
    <s v="Consumer"/>
    <n v="0"/>
    <n v="1"/>
    <x v="0"/>
    <n v="50656"/>
    <s v="Critical"/>
    <n v="42"/>
    <n v="0.59"/>
    <x v="0"/>
    <x v="0"/>
    <s v="Eureka Sanitaire ® Multi-Pro Heavy-Duty Upright, Disposable Bags"/>
    <x v="13"/>
    <n v="-139.13"/>
    <x v="1"/>
    <n v="7095"/>
    <n v="194.2"/>
    <x v="296"/>
    <s v="Regular Air"/>
    <n v="5.15"/>
    <s v="California"/>
    <n v="4.37"/>
    <n v="95616"/>
  </r>
  <r>
    <s v="Burlington"/>
    <n v="43"/>
    <s v="Chuck Sachs"/>
    <s v="Consumer"/>
    <n v="0.09"/>
    <n v="1"/>
    <x v="0"/>
    <n v="38599"/>
    <s v="High"/>
    <n v="27"/>
    <n v="0.82"/>
    <x v="0"/>
    <x v="1"/>
    <s v="Tennsco Regal Shelving Units"/>
    <x v="0"/>
    <n v="-741.81"/>
    <x v="0"/>
    <n v="5436"/>
    <n v="2651.23"/>
    <x v="296"/>
    <s v="Regular Air"/>
    <n v="35"/>
    <s v="MA"/>
    <n v="101.41"/>
    <n v="1803"/>
  </r>
  <r>
    <s v="Jackson"/>
    <n v="43"/>
    <s v="Trudy Brown"/>
    <s v="Small Business"/>
    <n v="0.08"/>
    <n v="1"/>
    <x v="0"/>
    <n v="15904"/>
    <s v="Not Specified"/>
    <n v="39"/>
    <n v="0.56000000000000005"/>
    <x v="0"/>
    <x v="3"/>
    <s v="Newell 342"/>
    <x v="6"/>
    <n v="-109.02"/>
    <x v="3"/>
    <n v="2203"/>
    <n v="124.01"/>
    <x v="299"/>
    <s v="Regular Air"/>
    <n v="3.97"/>
    <s v="Tennessee"/>
    <n v="3.28"/>
    <n v="38301"/>
  </r>
  <r>
    <s v="Jackson"/>
    <n v="43"/>
    <s v="Trudy Brown"/>
    <s v="Small Business"/>
    <n v="0.09"/>
    <n v="1"/>
    <x v="0"/>
    <n v="15904"/>
    <s v="Not Specified"/>
    <n v="49"/>
    <n v="0.59"/>
    <x v="0"/>
    <x v="6"/>
    <s v="Sanford 52201 APSCO Electric Pencil Sharpener"/>
    <x v="6"/>
    <n v="129.94999999999999"/>
    <x v="3"/>
    <n v="2204"/>
    <n v="1836.84"/>
    <x v="300"/>
    <s v="Express Air"/>
    <n v="8.99"/>
    <s v="Tennessee"/>
    <n v="40.97"/>
    <n v="38301"/>
  </r>
  <r>
    <s v="Vancouver"/>
    <n v="43"/>
    <s v="Clay Cheatham"/>
    <s v="Small Business"/>
    <n v="0"/>
    <n v="1"/>
    <x v="0"/>
    <n v="17251"/>
    <s v="Not Specified"/>
    <n v="26"/>
    <n v="0.56999999999999995"/>
    <x v="2"/>
    <x v="0"/>
    <s v="5170i"/>
    <x v="9"/>
    <n v="667.27800000000002"/>
    <x v="1"/>
    <n v="2377"/>
    <n v="2951.4380000000001"/>
    <x v="300"/>
    <s v="Regular Air"/>
    <n v="8.99"/>
    <s v="Washington"/>
    <n v="125.99"/>
    <n v="98661"/>
  </r>
  <r>
    <s v="Paducah"/>
    <n v="43"/>
    <s v="Max Ludwig"/>
    <s v="Corporate"/>
    <n v="0.08"/>
    <n v="1"/>
    <x v="0"/>
    <n v="19105"/>
    <s v="High"/>
    <n v="29"/>
    <n v="0.36"/>
    <x v="0"/>
    <x v="0"/>
    <s v="Xerox 1983"/>
    <x v="2"/>
    <n v="-59.75"/>
    <x v="3"/>
    <n v="2640"/>
    <n v="172.98"/>
    <x v="299"/>
    <s v="Regular Air"/>
    <n v="5.46"/>
    <s v="Kentucky"/>
    <n v="5.98"/>
    <n v="42003"/>
  </r>
  <r>
    <s v="Rochester"/>
    <n v="43"/>
    <s v="Sheri Gordon"/>
    <s v="Corporate"/>
    <n v="0.1"/>
    <n v="1"/>
    <x v="0"/>
    <n v="7623"/>
    <s v="Critical"/>
    <n v="32"/>
    <n v="0.37"/>
    <x v="0"/>
    <x v="0"/>
    <s v="Xerox 1941"/>
    <x v="2"/>
    <n v="1480.15"/>
    <x v="0"/>
    <n v="1043"/>
    <n v="3080.07"/>
    <x v="300"/>
    <s v="Regular Air"/>
    <n v="4.6500000000000004"/>
    <s v="New York"/>
    <n v="104.85"/>
    <n v="14609"/>
  </r>
  <r>
    <s v="Rochester"/>
    <n v="43"/>
    <s v="Sheri Gordon"/>
    <s v="Corporate"/>
    <n v="0.03"/>
    <n v="1"/>
    <x v="0"/>
    <n v="7623"/>
    <s v="Critical"/>
    <n v="18"/>
    <n v="0.52"/>
    <x v="0"/>
    <x v="1"/>
    <s v="Honeywell Enviracaire Portable HEPA Air Cleaner for 17' x 22' Room"/>
    <x v="13"/>
    <n v="1603.12"/>
    <x v="0"/>
    <n v="1041"/>
    <n v="5459.32"/>
    <x v="301"/>
    <s v="Regular Air"/>
    <n v="24.49"/>
    <s v="New York"/>
    <n v="300.64999999999998"/>
    <n v="14609"/>
  </r>
  <r>
    <s v="Paducah"/>
    <n v="43"/>
    <s v="Max Ludwig"/>
    <s v="Corporate"/>
    <n v="0.1"/>
    <n v="1"/>
    <x v="0"/>
    <n v="19105"/>
    <s v="High"/>
    <n v="31"/>
    <n v="0.38"/>
    <x v="0"/>
    <x v="0"/>
    <s v="Xerox 1917"/>
    <x v="2"/>
    <n v="511.51"/>
    <x v="3"/>
    <n v="2639"/>
    <n v="1370.56"/>
    <x v="301"/>
    <s v="Regular Air"/>
    <n v="5.97"/>
    <s v="Kentucky"/>
    <n v="48.91"/>
    <n v="42003"/>
  </r>
  <r>
    <s v="Wauwatosa"/>
    <n v="43"/>
    <s v="Victoria Wilson"/>
    <s v="Home Office"/>
    <n v="0.09"/>
    <n v="1"/>
    <x v="0"/>
    <n v="32737"/>
    <s v="High"/>
    <n v="14"/>
    <n v="0.38"/>
    <x v="0"/>
    <x v="0"/>
    <s v="Lock-Up Easel 'Spel-Binder'"/>
    <x v="3"/>
    <n v="116.7985"/>
    <x v="2"/>
    <n v="4597"/>
    <n v="367.11"/>
    <x v="301"/>
    <s v="Regular Air"/>
    <n v="1.49"/>
    <s v="Wisconsin"/>
    <n v="28.53"/>
    <n v="53213"/>
  </r>
  <r>
    <s v="Prattville"/>
    <n v="43"/>
    <s v="Patrick Jones"/>
    <s v="Home Office"/>
    <n v="0.02"/>
    <n v="1"/>
    <x v="0"/>
    <n v="48896"/>
    <s v="Critical"/>
    <n v="43"/>
    <n v="0.37"/>
    <x v="0"/>
    <x v="0"/>
    <s v="Xerox 1939"/>
    <x v="2"/>
    <n v="106.93"/>
    <x v="3"/>
    <n v="6861"/>
    <n v="856.9"/>
    <x v="301"/>
    <s v="Regular Air"/>
    <n v="9.5399999999999991"/>
    <s v="Alabama"/>
    <n v="18.97"/>
    <n v="36067"/>
  </r>
  <r>
    <s v="Rochester"/>
    <n v="43"/>
    <s v="Sheri Gordon"/>
    <s v="Corporate"/>
    <n v="0.06"/>
    <n v="1"/>
    <x v="0"/>
    <n v="7623"/>
    <s v="Critical"/>
    <n v="37"/>
    <n v="0.45"/>
    <x v="2"/>
    <x v="0"/>
    <s v="US Robotics 56K V.92 Internal PCI Faxmodem"/>
    <x v="8"/>
    <n v="21.5"/>
    <x v="0"/>
    <n v="1042"/>
    <n v="1793.42"/>
    <x v="301"/>
    <s v="Regular Air"/>
    <n v="19.989999999999998"/>
    <s v="New York"/>
    <n v="49.99"/>
    <n v="14609"/>
  </r>
  <r>
    <s v="Macon"/>
    <n v="44"/>
    <s v="William Brown"/>
    <s v="Home Office"/>
    <n v="0.02"/>
    <n v="1"/>
    <x v="0"/>
    <n v="56064"/>
    <s v="Medium"/>
    <n v="41"/>
    <n v="0.38"/>
    <x v="0"/>
    <x v="0"/>
    <s v="Lock-Up Easel 'Spel-Binder'"/>
    <x v="3"/>
    <n v="515.61850000000004"/>
    <x v="3"/>
    <n v="7841"/>
    <n v="1169.26"/>
    <x v="300"/>
    <s v="Regular Air"/>
    <n v="1.49"/>
    <s v="Georgia"/>
    <n v="28.53"/>
    <n v="31204"/>
  </r>
  <r>
    <s v="Pueblo"/>
    <n v="43"/>
    <s v="Cathy Armstrong"/>
    <s v="Consumer"/>
    <n v="0.02"/>
    <n v="1"/>
    <x v="0"/>
    <n v="3395"/>
    <s v="Not Specified"/>
    <n v="7"/>
    <n v="0.38"/>
    <x v="0"/>
    <x v="0"/>
    <s v="Park Ridge™ Embossed Executive Business Envelopes"/>
    <x v="15"/>
    <n v="25.59"/>
    <x v="1"/>
    <n v="492"/>
    <n v="107.88"/>
    <x v="301"/>
    <s v="Regular Air"/>
    <n v="1.39"/>
    <s v="Colorado"/>
    <n v="15.57"/>
    <n v="81001"/>
  </r>
  <r>
    <s v="Pueblo"/>
    <n v="43"/>
    <s v="Cathy Armstrong"/>
    <s v="Consumer"/>
    <n v="0.02"/>
    <n v="1"/>
    <x v="0"/>
    <n v="3395"/>
    <s v="Not Specified"/>
    <n v="29"/>
    <n v="0.83"/>
    <x v="0"/>
    <x v="0"/>
    <s v="Iris® 3-Drawer Stacking Bin, Black"/>
    <x v="0"/>
    <n v="-255.66"/>
    <x v="1"/>
    <n v="493"/>
    <n v="623.02"/>
    <x v="301"/>
    <s v="Regular Air"/>
    <n v="11.52"/>
    <s v="Colorado"/>
    <n v="20.89"/>
    <n v="81001"/>
  </r>
  <r>
    <s v="Edgewood"/>
    <n v="44"/>
    <s v="Michelle Tran"/>
    <s v="Corporate"/>
    <n v="0.01"/>
    <n v="1"/>
    <x v="0"/>
    <n v="52291"/>
    <s v="Critical"/>
    <n v="5"/>
    <n v="0.56999999999999995"/>
    <x v="2"/>
    <x v="3"/>
    <s v="Accessory25"/>
    <x v="9"/>
    <n v="-72.402000000000001"/>
    <x v="0"/>
    <n v="7339"/>
    <n v="88.314999999999998"/>
    <x v="301"/>
    <s v="Regular Air"/>
    <n v="0.99"/>
    <s v="Maryland"/>
    <n v="20.99"/>
    <n v="21040"/>
  </r>
  <r>
    <s v="New Smyrna Beach"/>
    <n v="44"/>
    <s v="Craig Molinari"/>
    <s v="Small Business"/>
    <n v="0.03"/>
    <n v="1"/>
    <x v="0"/>
    <n v="31910"/>
    <s v="Medium"/>
    <n v="6"/>
    <n v="0.85"/>
    <x v="2"/>
    <x v="0"/>
    <s v="Accessory27"/>
    <x v="9"/>
    <n v="-190.02500000000001"/>
    <x v="3"/>
    <n v="4484"/>
    <n v="187.63749999999999"/>
    <x v="301"/>
    <s v="Regular Air"/>
    <n v="5"/>
    <s v="Florida"/>
    <n v="35.99"/>
    <n v="32168"/>
  </r>
  <r>
    <s v="Pueblo West"/>
    <n v="43"/>
    <s v="Cathy Armstrong"/>
    <s v="Consumer"/>
    <n v="0.06"/>
    <n v="1"/>
    <x v="0"/>
    <n v="3395"/>
    <s v="Not Specified"/>
    <n v="31"/>
    <n v="0.36"/>
    <x v="0"/>
    <x v="0"/>
    <s v="Acco PRESSTEX® Data Binder with Storage Hooks, Dark Blue, 14 7/8&quot; X 11&quot;"/>
    <x v="3"/>
    <n v="-59.880499999999998"/>
    <x v="1"/>
    <n v="490"/>
    <n v="181.17"/>
    <x v="302"/>
    <s v="Express Air"/>
    <n v="5.24"/>
    <s v="Colorado"/>
    <n v="5.38"/>
    <n v="81007"/>
  </r>
  <r>
    <s v="Pueblo West"/>
    <n v="43"/>
    <s v="Cathy Armstrong"/>
    <s v="Consumer"/>
    <n v="0.03"/>
    <n v="1"/>
    <x v="0"/>
    <n v="3395"/>
    <s v="Not Specified"/>
    <n v="1"/>
    <n v="0.38"/>
    <x v="0"/>
    <x v="0"/>
    <s v="1/4 Fold Party Design Invitations &amp; White Envelopes, 24 8-1/2&quot; X 11&quot; Cards, 25 Env./Pack"/>
    <x v="2"/>
    <n v="-10.29"/>
    <x v="1"/>
    <n v="491"/>
    <n v="13.16"/>
    <x v="302"/>
    <s v="Regular Air"/>
    <n v="5.96"/>
    <s v="Colorado"/>
    <n v="7.35"/>
    <n v="81007"/>
  </r>
  <r>
    <s v="Edgewood"/>
    <n v="44"/>
    <s v="Michelle Tran"/>
    <s v="Corporate"/>
    <n v="0.04"/>
    <n v="1"/>
    <x v="0"/>
    <n v="52291"/>
    <s v="Critical"/>
    <n v="48"/>
    <n v="0.6"/>
    <x v="0"/>
    <x v="3"/>
    <s v="Newell 315"/>
    <x v="6"/>
    <n v="57.28"/>
    <x v="0"/>
    <n v="7338"/>
    <n v="287.54000000000002"/>
    <x v="302"/>
    <s v="Regular Air"/>
    <n v="0.96"/>
    <s v="Maryland"/>
    <n v="5.98"/>
    <n v="21040"/>
  </r>
  <r>
    <s v="Oakton"/>
    <n v="43"/>
    <s v="Lynn Smith"/>
    <s v="Corporate"/>
    <n v="0.02"/>
    <n v="1"/>
    <x v="0"/>
    <n v="22628"/>
    <s v="Medium"/>
    <n v="30"/>
    <n v="0.56999999999999995"/>
    <x v="1"/>
    <x v="2"/>
    <s v="Bevis Steel Folding Chairs"/>
    <x v="1"/>
    <n v="-1111.45"/>
    <x v="3"/>
    <n v="3153"/>
    <n v="2951.7"/>
    <x v="303"/>
    <s v="Delivery Truck"/>
    <n v="74.349999999999994"/>
    <s v="Virginia"/>
    <n v="95.95"/>
    <n v="22124"/>
  </r>
  <r>
    <s v="Holladay"/>
    <n v="44"/>
    <s v="Larry Tron"/>
    <s v="Home Office"/>
    <n v="0.1"/>
    <n v="1"/>
    <x v="0"/>
    <n v="26627"/>
    <s v="Medium"/>
    <n v="25"/>
    <n v="0.42"/>
    <x v="0"/>
    <x v="3"/>
    <s v="Sanford Pocket Accent® Highlighters"/>
    <x v="6"/>
    <n v="-13.88"/>
    <x v="1"/>
    <n v="3723"/>
    <n v="38.369999999999997"/>
    <x v="301"/>
    <s v="Regular Air"/>
    <n v="1.29"/>
    <s v="Utah"/>
    <n v="1.6"/>
    <n v="84117"/>
  </r>
  <r>
    <s v="Camp Springs"/>
    <n v="44"/>
    <s v="Gary McGarr"/>
    <s v="Home Office"/>
    <n v="0.05"/>
    <n v="1"/>
    <x v="0"/>
    <n v="44134"/>
    <s v="High"/>
    <n v="35"/>
    <n v="0.47"/>
    <x v="1"/>
    <x v="6"/>
    <s v="Executive Impressions 12&quot; Wall Clock"/>
    <x v="5"/>
    <n v="50.04"/>
    <x v="0"/>
    <n v="6232"/>
    <n v="620.02"/>
    <x v="303"/>
    <s v="Regular Air"/>
    <n v="8.99"/>
    <s v="Maryland"/>
    <n v="17.670000000000002"/>
    <n v="20746"/>
  </r>
  <r>
    <s v="Pensacola"/>
    <n v="44"/>
    <s v="Rachel Payne"/>
    <s v="Consumer"/>
    <n v="0.06"/>
    <n v="1"/>
    <x v="0"/>
    <n v="43554"/>
    <s v="Critical"/>
    <n v="9"/>
    <n v="0.39"/>
    <x v="0"/>
    <x v="3"/>
    <s v="Telephone Message Books with Fax/Mobile Section, 4 1/4&quot; x 6&quot;"/>
    <x v="2"/>
    <n v="-5.46"/>
    <x v="3"/>
    <n v="6151"/>
    <n v="34.18"/>
    <x v="304"/>
    <s v="Regular Air"/>
    <n v="2.2000000000000002"/>
    <s v="Florida"/>
    <n v="3.6"/>
    <n v="32503"/>
  </r>
  <r>
    <s v="Brandon"/>
    <n v="44"/>
    <s v="Gary Hwang"/>
    <s v="Home Office"/>
    <n v="0.1"/>
    <n v="1"/>
    <x v="0"/>
    <n v="20229"/>
    <s v="Low"/>
    <n v="47"/>
    <n v="0.39"/>
    <x v="0"/>
    <x v="3"/>
    <s v="Staples Metal Binder Clips"/>
    <x v="14"/>
    <n v="25.2"/>
    <x v="3"/>
    <n v="2804"/>
    <n v="116.06"/>
    <x v="305"/>
    <s v="Regular Air"/>
    <n v="0.8"/>
    <s v="Florida"/>
    <n v="2.62"/>
    <n v="33511"/>
  </r>
  <r>
    <s v="Hacienda Heights"/>
    <n v="44"/>
    <s v="Dan Campbell"/>
    <s v="Corporate"/>
    <n v="0.06"/>
    <n v="1"/>
    <x v="0"/>
    <n v="24003"/>
    <s v="Critical"/>
    <n v="9"/>
    <n v="0.81"/>
    <x v="0"/>
    <x v="3"/>
    <s v="Bagged Rubber Bands"/>
    <x v="14"/>
    <n v="-6.12"/>
    <x v="1"/>
    <n v="3353"/>
    <n v="11.89"/>
    <x v="302"/>
    <s v="Regular Air"/>
    <n v="0.7"/>
    <s v="California"/>
    <n v="1.26"/>
    <n v="91745"/>
  </r>
  <r>
    <s v="Danbury"/>
    <n v="44"/>
    <s v="Dan Campbell"/>
    <s v="Corporate"/>
    <n v="0.02"/>
    <n v="1"/>
    <x v="0"/>
    <n v="24003"/>
    <s v="Critical"/>
    <n v="50"/>
    <n v="0.66"/>
    <x v="0"/>
    <x v="0"/>
    <s v="2300 Heavy-Duty Transfer File Systems by Perma"/>
    <x v="0"/>
    <n v="4.6900000000000004"/>
    <x v="0"/>
    <n v="3352"/>
    <n v="1318.49"/>
    <x v="303"/>
    <s v="Regular Air"/>
    <n v="8.7899999999999991"/>
    <s v="Connecticut"/>
    <n v="24.98"/>
    <n v="6810"/>
  </r>
  <r>
    <s v="Branford"/>
    <n v="44"/>
    <s v="Dan Campbell"/>
    <s v="Corporate"/>
    <n v="0.06"/>
    <n v="1"/>
    <x v="0"/>
    <n v="24003"/>
    <s v="Critical"/>
    <n v="49"/>
    <n v="0.56000000000000005"/>
    <x v="0"/>
    <x v="3"/>
    <s v="Newell 310"/>
    <x v="6"/>
    <n v="1.33"/>
    <x v="0"/>
    <n v="3351"/>
    <n v="87.44"/>
    <x v="304"/>
    <s v="Regular Air"/>
    <n v="0.7"/>
    <s v="Connecticut"/>
    <n v="1.76"/>
    <n v="6405"/>
  </r>
  <r>
    <s v="Lewiston"/>
    <n v="44"/>
    <s v="Dan Campbell"/>
    <s v="Corporate"/>
    <n v="0.05"/>
    <n v="1"/>
    <x v="0"/>
    <n v="24003"/>
    <s v="Critical"/>
    <n v="4"/>
    <n v="0.38"/>
    <x v="2"/>
    <x v="3"/>
    <s v="Accessory41"/>
    <x v="9"/>
    <n v="-116.512"/>
    <x v="0"/>
    <n v="3354"/>
    <n v="129.78649999999999"/>
    <x v="304"/>
    <s v="Express Air"/>
    <n v="5.99"/>
    <s v="Maine"/>
    <n v="35.99"/>
    <n v="4240"/>
  </r>
  <r>
    <s v="Pensacola"/>
    <n v="44"/>
    <s v="Rachel Payne"/>
    <s v="Consumer"/>
    <n v="0.03"/>
    <n v="1"/>
    <x v="0"/>
    <n v="28419"/>
    <s v="Low"/>
    <n v="9"/>
    <n v="0.59"/>
    <x v="0"/>
    <x v="0"/>
    <s v="Tenex Personal Project File with Scoop Front Design, Black"/>
    <x v="0"/>
    <n v="-5.28"/>
    <x v="3"/>
    <n v="3979"/>
    <n v="133.85"/>
    <x v="306"/>
    <s v="Express Air"/>
    <n v="4.51"/>
    <s v="Florida"/>
    <n v="13.48"/>
    <n v="32503"/>
  </r>
  <r>
    <s v="Immokalee"/>
    <n v="44"/>
    <s v="Eric Barreto"/>
    <s v="Small Business"/>
    <n v="0.03"/>
    <n v="1"/>
    <x v="0"/>
    <n v="38852"/>
    <s v="Not Specified"/>
    <n v="25"/>
    <n v="0.39"/>
    <x v="0"/>
    <x v="0"/>
    <s v="Avery Hanging File Binders"/>
    <x v="3"/>
    <n v="38.08"/>
    <x v="3"/>
    <n v="5468"/>
    <n v="152.31"/>
    <x v="307"/>
    <s v="Regular Air"/>
    <n v="1.49"/>
    <s v="Florida"/>
    <n v="5.98"/>
    <n v="34142"/>
  </r>
  <r>
    <s v="Irving"/>
    <n v="44"/>
    <s v="Naresj Patel"/>
    <s v="Small Business"/>
    <n v="0.08"/>
    <n v="1"/>
    <x v="0"/>
    <n v="18178"/>
    <s v="Low"/>
    <n v="43"/>
    <n v="0.6"/>
    <x v="0"/>
    <x v="1"/>
    <s v="Hoover Portapower™ Portable Vacuum"/>
    <x v="13"/>
    <n v="-1987.49"/>
    <x v="2"/>
    <n v="2496"/>
    <n v="235.09"/>
    <x v="304"/>
    <s v="Regular Air"/>
    <n v="49"/>
    <s v="Texas"/>
    <n v="4.4800000000000004"/>
    <n v="75061"/>
  </r>
  <r>
    <s v="Upper Arlington"/>
    <n v="44"/>
    <s v="Vivek Grady"/>
    <s v="Home Office"/>
    <n v="0.08"/>
    <n v="1"/>
    <x v="0"/>
    <n v="38564"/>
    <s v="Critical"/>
    <n v="31"/>
    <n v="0.74"/>
    <x v="2"/>
    <x v="0"/>
    <s v="Microsoft Multimedia Keyboard"/>
    <x v="8"/>
    <n v="-53.4"/>
    <x v="0"/>
    <n v="5428"/>
    <n v="904.93"/>
    <x v="307"/>
    <s v="Regular Air"/>
    <n v="4"/>
    <s v="Ohio"/>
    <n v="30.97"/>
    <n v="43221"/>
  </r>
  <r>
    <s v="Lakewood"/>
    <n v="44"/>
    <s v="Adam Hart"/>
    <s v="Corporate"/>
    <n v="0.04"/>
    <n v="1"/>
    <x v="0"/>
    <n v="42338"/>
    <s v="Not Specified"/>
    <n v="14"/>
    <n v="0.49"/>
    <x v="1"/>
    <x v="0"/>
    <s v="Eldon Image Series Black Desk Accessories"/>
    <x v="5"/>
    <n v="-44.47"/>
    <x v="1"/>
    <n v="5967"/>
    <n v="63.91"/>
    <x v="306"/>
    <s v="Regular Air"/>
    <n v="6.6"/>
    <s v="California"/>
    <n v="4.1399999999999997"/>
    <n v="90712"/>
  </r>
  <r>
    <s v="Upper Arlington"/>
    <n v="44"/>
    <s v="Vivek Grady"/>
    <s v="Home Office"/>
    <n v="0.1"/>
    <n v="1"/>
    <x v="0"/>
    <n v="38564"/>
    <s v="Critical"/>
    <n v="21"/>
    <n v="0.39"/>
    <x v="0"/>
    <x v="0"/>
    <s v="Avery 506"/>
    <x v="12"/>
    <n v="45.93"/>
    <x v="0"/>
    <n v="5429"/>
    <n v="98.51"/>
    <x v="306"/>
    <s v="Express Air"/>
    <n v="0.5"/>
    <s v="Ohio"/>
    <n v="4.13"/>
    <n v="43221"/>
  </r>
  <r>
    <s v="Opelika"/>
    <n v="44"/>
    <s v="Patrick Jones"/>
    <s v="Home Office"/>
    <n v="0.04"/>
    <n v="1"/>
    <x v="0"/>
    <n v="21314"/>
    <s v="Low"/>
    <n v="6"/>
    <n v="0.38"/>
    <x v="0"/>
    <x v="0"/>
    <s v="Avery Printable Repositionable Plastic Tabs"/>
    <x v="3"/>
    <n v="-20.389500000000002"/>
    <x v="3"/>
    <n v="2938"/>
    <n v="56.22"/>
    <x v="306"/>
    <s v="Regular Air"/>
    <n v="6.19"/>
    <s v="Alabama"/>
    <n v="8.6"/>
    <n v="36801"/>
  </r>
  <r>
    <s v="Lakewood"/>
    <n v="44"/>
    <s v="Adam Hart"/>
    <s v="Corporate"/>
    <n v="0.01"/>
    <n v="1"/>
    <x v="0"/>
    <n v="42338"/>
    <s v="Not Specified"/>
    <n v="32"/>
    <n v="0.59"/>
    <x v="2"/>
    <x v="0"/>
    <s v="SC-3160"/>
    <x v="9"/>
    <n v="344.13299999999998"/>
    <x v="1"/>
    <n v="5968"/>
    <n v="1909.0065"/>
    <x v="306"/>
    <s v="Regular Air"/>
    <n v="8.99"/>
    <s v="California"/>
    <n v="65.989999999999995"/>
    <n v="90712"/>
  </r>
  <r>
    <s v="Cranford"/>
    <n v="44"/>
    <s v="Sylvia Foulston"/>
    <s v="Home Office"/>
    <n v="0.09"/>
    <n v="1"/>
    <x v="0"/>
    <n v="38564"/>
    <s v="Critical"/>
    <n v="37"/>
    <n v="0.78"/>
    <x v="1"/>
    <x v="2"/>
    <s v="Hon 2090 “Pillow Soft” Series Mid Back Swivel/Tilt Chairs"/>
    <x v="1"/>
    <n v="-1262.44"/>
    <x v="0"/>
    <n v="5427"/>
    <n v="9517.6"/>
    <x v="308"/>
    <s v="Delivery Truck"/>
    <n v="57"/>
    <s v="New Jersey"/>
    <n v="280.98"/>
    <n v="7016"/>
  </r>
  <r>
    <s v="San Juan"/>
    <n v="44"/>
    <s v="Bill Stewart"/>
    <s v="Corporate"/>
    <n v="7.0000000000000007E-2"/>
    <n v="1"/>
    <x v="0"/>
    <n v="8103"/>
    <s v="Low"/>
    <n v="16"/>
    <n v="0.37"/>
    <x v="0"/>
    <x v="0"/>
    <s v="Binding Machine Supplies"/>
    <x v="3"/>
    <n v="107.3805"/>
    <x v="2"/>
    <n v="1104"/>
    <n v="457.68"/>
    <x v="305"/>
    <s v="Regular Air"/>
    <n v="6.27"/>
    <s v="Texas"/>
    <n v="29.17"/>
    <n v="78589"/>
  </r>
  <r>
    <s v="Opelika"/>
    <n v="44"/>
    <s v="Patrick Jones"/>
    <s v="Home Office"/>
    <n v="0.01"/>
    <n v="1"/>
    <x v="0"/>
    <n v="21314"/>
    <s v="Low"/>
    <n v="30"/>
    <n v="0.36"/>
    <x v="0"/>
    <x v="3"/>
    <s v="OIC Colored Binder Clips, Assorted Sizes"/>
    <x v="14"/>
    <n v="13.24"/>
    <x v="3"/>
    <n v="2939"/>
    <n v="107.96"/>
    <x v="305"/>
    <s v="Regular Air"/>
    <n v="1.63"/>
    <s v="Alabama"/>
    <n v="3.58"/>
    <n v="36801"/>
  </r>
  <r>
    <s v="Opelika"/>
    <n v="44"/>
    <s v="Patrick Jones"/>
    <s v="Home Office"/>
    <n v="0.08"/>
    <n v="1"/>
    <x v="0"/>
    <n v="21314"/>
    <s v="Low"/>
    <n v="40"/>
    <n v="0.75"/>
    <x v="1"/>
    <x v="4"/>
    <s v="Balt Solid Wood Rectangular Table"/>
    <x v="4"/>
    <n v="-973.3"/>
    <x v="3"/>
    <n v="2940"/>
    <n v="3169.9920000000002"/>
    <x v="309"/>
    <s v="Delivery Truck"/>
    <n v="41.64"/>
    <s v="Alabama"/>
    <n v="105.49"/>
    <n v="36801"/>
  </r>
  <r>
    <s v="Irving"/>
    <n v="44"/>
    <s v="Naresj Patel"/>
    <s v="Small Business"/>
    <n v="0"/>
    <n v="1"/>
    <x v="0"/>
    <n v="18178"/>
    <s v="Low"/>
    <n v="10"/>
    <n v="0.47"/>
    <x v="1"/>
    <x v="6"/>
    <s v="Executive Impressions 12&quot; Wall Clock"/>
    <x v="5"/>
    <n v="49.85"/>
    <x v="2"/>
    <n v="2497"/>
    <n v="187.46"/>
    <x v="309"/>
    <s v="Regular Air"/>
    <n v="8.99"/>
    <s v="Texas"/>
    <n v="17.670000000000002"/>
    <n v="75061"/>
  </r>
  <r>
    <s v="Bowling Green"/>
    <n v="44"/>
    <s v="Xylona Price"/>
    <s v="Corporate"/>
    <n v="0.04"/>
    <n v="1"/>
    <x v="0"/>
    <n v="36896"/>
    <s v="Critical"/>
    <n v="21"/>
    <n v="0.85"/>
    <x v="0"/>
    <x v="1"/>
    <s v="Office Impressions Heavy Duty Welded Shelving &amp; Multimedia Storage Drawers"/>
    <x v="0"/>
    <n v="-546.98"/>
    <x v="0"/>
    <n v="5192"/>
    <n v="3508.33"/>
    <x v="307"/>
    <s v="Regular Air"/>
    <n v="35"/>
    <s v="Ohio"/>
    <n v="167.27"/>
    <n v="43402"/>
  </r>
  <r>
    <s v="Kokomo"/>
    <n v="44"/>
    <s v="Guy Armstrong"/>
    <s v="Corporate"/>
    <n v="0"/>
    <n v="1"/>
    <x v="0"/>
    <n v="50081"/>
    <s v="Not Specified"/>
    <n v="7"/>
    <n v="0.6"/>
    <x v="1"/>
    <x v="4"/>
    <s v="Hon Metal Bookcases, Black"/>
    <x v="10"/>
    <n v="-88.75"/>
    <x v="2"/>
    <n v="7018"/>
    <n v="538.51"/>
    <x v="306"/>
    <s v="Delivery Truck"/>
    <n v="26.74"/>
    <s v="Indiana"/>
    <n v="70.98"/>
    <n v="46901"/>
  </r>
  <r>
    <s v="Goldsboro"/>
    <n v="44"/>
    <s v="Jonathan Doherty"/>
    <s v="Corporate"/>
    <n v="0.09"/>
    <n v="1"/>
    <x v="0"/>
    <n v="32675"/>
    <s v="High"/>
    <n v="20"/>
    <m/>
    <x v="1"/>
    <x v="2"/>
    <s v="SAFCO PlanMaster Heigh-Adjustable Drafting Table Base, 43w x 30d x 30-37h, Black"/>
    <x v="4"/>
    <n v="1541.68"/>
    <x v="3"/>
    <n v="4593"/>
    <n v="6865.19"/>
    <x v="306"/>
    <s v="Delivery Truck"/>
    <n v="60"/>
    <s v="North Carolina"/>
    <n v="349.45"/>
    <n v="27534"/>
  </r>
  <r>
    <s v="Warren"/>
    <n v="44"/>
    <s v="Mark Cousins"/>
    <s v="Home Office"/>
    <n v="7.0000000000000007E-2"/>
    <n v="1"/>
    <x v="0"/>
    <n v="28389"/>
    <s v="High"/>
    <n v="22"/>
    <n v="0.44"/>
    <x v="1"/>
    <x v="6"/>
    <s v="Advantus Employee of the Month Certificate Frame, 11 x 13-1/2"/>
    <x v="5"/>
    <n v="344.61"/>
    <x v="2"/>
    <n v="3975"/>
    <n v="668.39"/>
    <x v="306"/>
    <s v="Regular Air"/>
    <n v="3.92"/>
    <s v="Michigan"/>
    <n v="30.93"/>
    <n v="48093"/>
  </r>
  <r>
    <s v="Warren"/>
    <n v="44"/>
    <s v="Mark Cousins"/>
    <s v="Home Office"/>
    <n v="0.05"/>
    <n v="1"/>
    <x v="0"/>
    <n v="28389"/>
    <s v="High"/>
    <n v="16"/>
    <n v="0.6"/>
    <x v="2"/>
    <x v="2"/>
    <s v="Panasonic KX-P3200 Dot Matrix Printer"/>
    <x v="7"/>
    <n v="322.66000000000003"/>
    <x v="2"/>
    <n v="3976"/>
    <n v="4657.3500000000004"/>
    <x v="306"/>
    <s v="Delivery Truck"/>
    <n v="18.059999999999999"/>
    <s v="Michigan"/>
    <n v="297.48"/>
    <n v="48093"/>
  </r>
  <r>
    <s v="Manhattan"/>
    <n v="44"/>
    <s v="Alex Avila"/>
    <s v="Home Office"/>
    <n v="0.06"/>
    <n v="1"/>
    <x v="0"/>
    <n v="44231"/>
    <s v="Not Specified"/>
    <n v="24"/>
    <n v="0.57999999999999996"/>
    <x v="2"/>
    <x v="0"/>
    <n v="5185"/>
    <x v="9"/>
    <n v="311.64299999999997"/>
    <x v="2"/>
    <n v="6245"/>
    <n v="2343.076"/>
    <x v="306"/>
    <s v="Regular Air"/>
    <n v="8.99"/>
    <s v="Kansas"/>
    <n v="115.99"/>
    <n v="66502"/>
  </r>
  <r>
    <s v="Warren"/>
    <n v="44"/>
    <s v="Mark Cousins"/>
    <s v="Home Office"/>
    <n v="7.0000000000000007E-2"/>
    <n v="1"/>
    <x v="0"/>
    <n v="28389"/>
    <s v="High"/>
    <n v="7"/>
    <n v="0.76"/>
    <x v="1"/>
    <x v="4"/>
    <s v="Hon 94000 Series Round Tables"/>
    <x v="4"/>
    <n v="-404.04599999999999"/>
    <x v="2"/>
    <n v="3977"/>
    <n v="2097.94"/>
    <x v="308"/>
    <s v="Delivery Truck"/>
    <n v="54.12"/>
    <s v="Michigan"/>
    <n v="296.18"/>
    <n v="48093"/>
  </r>
  <r>
    <s v="Manhattan"/>
    <n v="44"/>
    <s v="Alex Avila"/>
    <s v="Home Office"/>
    <n v="0.04"/>
    <n v="1"/>
    <x v="0"/>
    <n v="44231"/>
    <s v="Not Specified"/>
    <n v="11"/>
    <n v="0.62"/>
    <x v="1"/>
    <x v="2"/>
    <s v="Office Star - Mid Back Dual function Ergonomic High Back Chair with 2-Way Adjustable Arms"/>
    <x v="1"/>
    <n v="116.1"/>
    <x v="2"/>
    <n v="6243"/>
    <n v="1865.94"/>
    <x v="308"/>
    <s v="Delivery Truck"/>
    <n v="30"/>
    <s v="Kansas"/>
    <n v="160.97999999999999"/>
    <n v="66502"/>
  </r>
  <r>
    <s v="Bowling Green"/>
    <n v="44"/>
    <s v="Xylona Price"/>
    <s v="Corporate"/>
    <n v="0"/>
    <n v="1"/>
    <x v="0"/>
    <n v="36896"/>
    <s v="Critical"/>
    <n v="12"/>
    <n v="0.39"/>
    <x v="0"/>
    <x v="0"/>
    <s v="Avery 494"/>
    <x v="12"/>
    <n v="10.58"/>
    <x v="0"/>
    <n v="5190"/>
    <n v="34.01"/>
    <x v="308"/>
    <s v="Regular Air"/>
    <n v="0.5"/>
    <s v="Ohio"/>
    <n v="2.61"/>
    <n v="43402"/>
  </r>
  <r>
    <s v="Manhattan"/>
    <n v="44"/>
    <s v="Alex Avila"/>
    <s v="Home Office"/>
    <n v="0.01"/>
    <n v="1"/>
    <x v="0"/>
    <n v="44231"/>
    <s v="Not Specified"/>
    <n v="43"/>
    <n v="0.79"/>
    <x v="2"/>
    <x v="0"/>
    <s v="Belkin 107-key enhanced keyboard, USB/PS/2 interface"/>
    <x v="8"/>
    <n v="-87.96"/>
    <x v="2"/>
    <n v="6244"/>
    <n v="784.72"/>
    <x v="308"/>
    <s v="Regular Air"/>
    <n v="4"/>
    <s v="Kansas"/>
    <n v="17.98"/>
    <n v="66502"/>
  </r>
  <r>
    <s v="Bowling Green"/>
    <n v="44"/>
    <s v="Xylona Price"/>
    <s v="Corporate"/>
    <n v="0.04"/>
    <n v="1"/>
    <x v="0"/>
    <n v="36896"/>
    <s v="Critical"/>
    <n v="41"/>
    <n v="0.5"/>
    <x v="1"/>
    <x v="6"/>
    <s v="Executive Impressions 13&quot; Chairman Wall Clock"/>
    <x v="5"/>
    <n v="69.31"/>
    <x v="0"/>
    <n v="5191"/>
    <n v="1008.95"/>
    <x v="305"/>
    <s v="Express Air"/>
    <n v="8.99"/>
    <s v="Ohio"/>
    <n v="25.38"/>
    <n v="43402"/>
  </r>
  <r>
    <s v="Sunnyvale"/>
    <n v="44"/>
    <s v="Giulietta Dortch"/>
    <s v="Small Business"/>
    <n v="7.0000000000000007E-2"/>
    <n v="1"/>
    <x v="0"/>
    <n v="15105"/>
    <s v="Low"/>
    <n v="39"/>
    <n v="0.56999999999999995"/>
    <x v="0"/>
    <x v="0"/>
    <s v="Recycled Eldon Regeneration Jumbo File"/>
    <x v="0"/>
    <n v="-76.180000000000007"/>
    <x v="1"/>
    <n v="2113"/>
    <n v="460.43"/>
    <x v="310"/>
    <s v="Regular Air"/>
    <n v="6.13"/>
    <s v="California"/>
    <n v="12.28"/>
    <n v="94086"/>
  </r>
  <r>
    <s v="Burnsville"/>
    <n v="44"/>
    <s v="Michael Granlund"/>
    <s v="Home Office"/>
    <n v="0.01"/>
    <n v="1"/>
    <x v="0"/>
    <n v="9057"/>
    <s v="Critical"/>
    <n v="20"/>
    <n v="0.42"/>
    <x v="1"/>
    <x v="3"/>
    <s v="Master Giant Foot® Doorstop, Safety Yellow"/>
    <x v="5"/>
    <n v="1.35"/>
    <x v="2"/>
    <n v="1243"/>
    <n v="160.29"/>
    <x v="306"/>
    <s v="Regular Air"/>
    <n v="4"/>
    <s v="Minnesota"/>
    <n v="7.59"/>
    <n v="55337"/>
  </r>
  <r>
    <s v="Bennington"/>
    <n v="44"/>
    <s v="Pierre Wener"/>
    <s v="Home Office"/>
    <n v="0.01"/>
    <n v="1"/>
    <x v="0"/>
    <n v="37731"/>
    <s v="Critical"/>
    <n v="24"/>
    <n v="0.4"/>
    <x v="0"/>
    <x v="0"/>
    <s v="Xerox 1951"/>
    <x v="2"/>
    <n v="172.94"/>
    <x v="0"/>
    <n v="5298"/>
    <n v="752.63"/>
    <x v="306"/>
    <s v="Regular Air"/>
    <n v="9.18"/>
    <s v="Vermont"/>
    <n v="30.98"/>
    <n v="5201"/>
  </r>
  <r>
    <s v="Creve Coeur"/>
    <n v="44"/>
    <s v="Joseph Airdo"/>
    <s v="Consumer"/>
    <n v="0"/>
    <n v="1"/>
    <x v="0"/>
    <n v="50336"/>
    <s v="Not Specified"/>
    <n v="9"/>
    <n v="0.35"/>
    <x v="0"/>
    <x v="0"/>
    <s v="Avery Binding System Hidden Tab™ Executive Style Index Sets"/>
    <x v="3"/>
    <n v="-17.790500000000002"/>
    <x v="2"/>
    <n v="7054"/>
    <n v="58.98"/>
    <x v="308"/>
    <s v="Regular Air"/>
    <n v="4.97"/>
    <s v="MO"/>
    <n v="5.77"/>
    <n v="63141"/>
  </r>
  <r>
    <s v="Baldwin"/>
    <n v="44"/>
    <s v="Pete Takahito"/>
    <s v="Corporate"/>
    <n v="0.05"/>
    <n v="1"/>
    <x v="0"/>
    <n v="34883"/>
    <s v="Critical"/>
    <n v="31"/>
    <n v="0.38"/>
    <x v="2"/>
    <x v="3"/>
    <s v="Accessory41"/>
    <x v="9"/>
    <n v="248.67"/>
    <x v="0"/>
    <n v="4904"/>
    <n v="906.01499999999999"/>
    <x v="308"/>
    <s v="Regular Air"/>
    <n v="5.99"/>
    <s v="Pennsylvania"/>
    <n v="35.99"/>
    <n v="15234"/>
  </r>
  <r>
    <s v="Boynton Beach"/>
    <n v="44"/>
    <s v="Evan Bailliet"/>
    <s v="Corporate"/>
    <n v="0.03"/>
    <n v="1"/>
    <x v="0"/>
    <n v="40261"/>
    <s v="Critical"/>
    <n v="36"/>
    <n v="0.4"/>
    <x v="0"/>
    <x v="0"/>
    <s v="Southworth 25% Cotton Linen-Finish Paper &amp; Envelopes"/>
    <x v="2"/>
    <n v="-172.17"/>
    <x v="3"/>
    <n v="5696"/>
    <n v="331.37"/>
    <x v="305"/>
    <s v="Express Air"/>
    <n v="9.86"/>
    <s v="Florida"/>
    <n v="9.06"/>
    <n v="33437"/>
  </r>
  <r>
    <s v="Portland"/>
    <n v="44"/>
    <s v="Ben Peterman"/>
    <s v="Corporate"/>
    <n v="0.01"/>
    <n v="1"/>
    <x v="0"/>
    <n v="3332"/>
    <s v="Critical"/>
    <n v="6"/>
    <n v="0.41"/>
    <x v="0"/>
    <x v="3"/>
    <s v="Avery Hi-Liter GlideStik Fluorescent Highlighter, Yellow Ink"/>
    <x v="6"/>
    <n v="-3.51"/>
    <x v="0"/>
    <n v="480"/>
    <n v="22.19"/>
    <x v="305"/>
    <s v="Regular Air"/>
    <n v="1.86"/>
    <s v="Maine"/>
    <n v="3.26"/>
    <n v="4101"/>
  </r>
  <r>
    <s v="Boynton Beach"/>
    <n v="44"/>
    <s v="Evan Bailliet"/>
    <s v="Corporate"/>
    <n v="0.05"/>
    <n v="1"/>
    <x v="0"/>
    <n v="40261"/>
    <s v="Critical"/>
    <n v="26"/>
    <n v="0.57999999999999996"/>
    <x v="0"/>
    <x v="3"/>
    <s v="Newell 332"/>
    <x v="6"/>
    <n v="0.51"/>
    <x v="3"/>
    <n v="5697"/>
    <n v="78.03"/>
    <x v="305"/>
    <s v="Regular Air"/>
    <n v="1.05"/>
    <s v="Florida"/>
    <n v="2.94"/>
    <n v="33437"/>
  </r>
  <r>
    <s v="Clifton"/>
    <n v="44"/>
    <s v="Pierre Wener"/>
    <s v="Home Office"/>
    <n v="0.09"/>
    <n v="1"/>
    <x v="0"/>
    <n v="37731"/>
    <s v="Critical"/>
    <n v="25"/>
    <n v="0.37"/>
    <x v="0"/>
    <x v="0"/>
    <s v="Avery 496"/>
    <x v="12"/>
    <n v="33.68"/>
    <x v="0"/>
    <n v="5299"/>
    <n v="88.37"/>
    <x v="305"/>
    <s v="Regular Air"/>
    <n v="0.5"/>
    <s v="New Jersey"/>
    <n v="3.75"/>
    <n v="7011"/>
  </r>
  <r>
    <s v="Jacksonville"/>
    <n v="44"/>
    <s v="Thea Hudgings"/>
    <s v="Consumer"/>
    <n v="0.06"/>
    <n v="1"/>
    <x v="0"/>
    <n v="28259"/>
    <s v="High"/>
    <n v="22"/>
    <n v="0.64"/>
    <x v="2"/>
    <x v="0"/>
    <s v="Micro Innovations 104 Keyboard"/>
    <x v="8"/>
    <n v="-92.1"/>
    <x v="3"/>
    <n v="3961"/>
    <n v="249.24"/>
    <x v="305"/>
    <s v="Regular Air"/>
    <n v="6.5"/>
    <s v="Florida"/>
    <n v="10.97"/>
    <n v="32216"/>
  </r>
  <r>
    <s v="Oxnard"/>
    <n v="44"/>
    <s v="Doug O'Connell"/>
    <s v="Small Business"/>
    <n v="0.01"/>
    <n v="1"/>
    <x v="0"/>
    <n v="32291"/>
    <s v="Medium"/>
    <n v="13"/>
    <n v="0.73"/>
    <x v="1"/>
    <x v="1"/>
    <s v="Tensor &quot;Hersey Kiss&quot; Styled Floor Lamp"/>
    <x v="5"/>
    <n v="-100.89"/>
    <x v="1"/>
    <n v="4536"/>
    <n v="183.22"/>
    <x v="308"/>
    <s v="Regular Air"/>
    <n v="14.37"/>
    <s v="California"/>
    <n v="12.99"/>
    <n v="93030"/>
  </r>
  <r>
    <s v="Mason City"/>
    <n v="44"/>
    <s v="Rob Haberlin"/>
    <s v="Corporate"/>
    <n v="0"/>
    <n v="1"/>
    <x v="0"/>
    <n v="18247"/>
    <s v="Not Specified"/>
    <n v="20"/>
    <n v="0.42"/>
    <x v="1"/>
    <x v="3"/>
    <s v="Master Giant Foot® Doorstop, Safety Yellow"/>
    <x v="5"/>
    <n v="27.22"/>
    <x v="2"/>
    <n v="2513"/>
    <n v="155.80000000000001"/>
    <x v="305"/>
    <s v="Regular Air"/>
    <n v="4"/>
    <s v="Iowa"/>
    <n v="7.59"/>
    <n v="50401"/>
  </r>
  <r>
    <s v="Oxnard"/>
    <n v="44"/>
    <s v="Doug O'Connell"/>
    <s v="Small Business"/>
    <n v="0.02"/>
    <n v="1"/>
    <x v="0"/>
    <n v="32291"/>
    <s v="Medium"/>
    <n v="4"/>
    <n v="0.81"/>
    <x v="0"/>
    <x v="0"/>
    <s v="Eldon® Gobal File Keepers"/>
    <x v="0"/>
    <n v="-29.42"/>
    <x v="1"/>
    <n v="4537"/>
    <n v="68.03"/>
    <x v="305"/>
    <s v="Regular Air"/>
    <n v="4.53"/>
    <s v="California"/>
    <n v="15.14"/>
    <n v="93030"/>
  </r>
  <r>
    <s v="Littleton"/>
    <n v="44"/>
    <s v="Art Miller"/>
    <s v="Corporate"/>
    <n v="0.05"/>
    <n v="1"/>
    <x v="0"/>
    <n v="26374"/>
    <s v="Not Specified"/>
    <n v="5"/>
    <n v="0.81"/>
    <x v="2"/>
    <x v="6"/>
    <s v="Accessory39"/>
    <x v="9"/>
    <n v="-109.417"/>
    <x v="1"/>
    <n v="3692"/>
    <n v="90.941500000000005"/>
    <x v="305"/>
    <s v="Regular Air"/>
    <n v="3.3"/>
    <s v="Colorado"/>
    <n v="20.99"/>
    <n v="80122"/>
  </r>
  <r>
    <s v="Thornton"/>
    <n v="44"/>
    <s v="Christopher Martinez"/>
    <s v="Small Business"/>
    <n v="0"/>
    <n v="1"/>
    <x v="0"/>
    <n v="5856"/>
    <s v="High"/>
    <n v="42"/>
    <n v="0.6"/>
    <x v="1"/>
    <x v="4"/>
    <s v="Bush® Cubix Conference Tables, Fully Assembled"/>
    <x v="4"/>
    <n v="3025.59"/>
    <x v="1"/>
    <n v="810"/>
    <n v="10307.01"/>
    <x v="311"/>
    <s v="Delivery Truck"/>
    <n v="23.78"/>
    <s v="Colorado"/>
    <n v="230.98"/>
    <n v="80229"/>
  </r>
  <r>
    <s v="Midland"/>
    <n v="44"/>
    <s v="Larry Hughes"/>
    <s v="Home Office"/>
    <n v="0.01"/>
    <n v="1"/>
    <x v="0"/>
    <n v="18533"/>
    <s v="Not Specified"/>
    <n v="27"/>
    <n v="0.56999999999999995"/>
    <x v="0"/>
    <x v="0"/>
    <s v="Eldon Jumbo ProFile™ Portable File Boxes Graphite/Black"/>
    <x v="0"/>
    <n v="-60.73"/>
    <x v="2"/>
    <n v="2568"/>
    <n v="442.57"/>
    <x v="311"/>
    <s v="Regular Air"/>
    <n v="8.7799999999999994"/>
    <s v="Texas"/>
    <n v="15.31"/>
    <n v="79701"/>
  </r>
  <r>
    <s v="Midland"/>
    <n v="44"/>
    <s v="Larry Hughes"/>
    <s v="Home Office"/>
    <n v="0.05"/>
    <n v="1"/>
    <x v="0"/>
    <n v="18533"/>
    <s v="Not Specified"/>
    <n v="5"/>
    <n v="0.6"/>
    <x v="2"/>
    <x v="5"/>
    <s v="Bell Sonecor JB700 Caller ID"/>
    <x v="9"/>
    <n v="-28.434999999999999"/>
    <x v="2"/>
    <n v="2569"/>
    <n v="53.737000000000002"/>
    <x v="312"/>
    <s v="Express Air"/>
    <n v="5.03"/>
    <s v="Texas"/>
    <n v="7.99"/>
    <n v="79701"/>
  </r>
  <r>
    <s v="Coral Springs"/>
    <n v="44"/>
    <s v="Henry Goldwyn"/>
    <s v="Small Business"/>
    <n v="0.08"/>
    <n v="1"/>
    <x v="0"/>
    <n v="26337"/>
    <s v="Critical"/>
    <n v="45"/>
    <n v="0.38"/>
    <x v="0"/>
    <x v="0"/>
    <s v="Avery 487"/>
    <x v="12"/>
    <n v="60.29"/>
    <x v="3"/>
    <n v="3682"/>
    <n v="153.27000000000001"/>
    <x v="310"/>
    <s v="Regular Air"/>
    <n v="0.5"/>
    <s v="Florida"/>
    <n v="3.69"/>
    <n v="33065"/>
  </r>
  <r>
    <s v="Broomfield"/>
    <n v="44"/>
    <s v="Eva Jacobs"/>
    <s v="Home Office"/>
    <n v="0.02"/>
    <n v="1"/>
    <x v="0"/>
    <n v="26944"/>
    <s v="Critical"/>
    <n v="6"/>
    <n v="0.65"/>
    <x v="2"/>
    <x v="0"/>
    <s v="Keytronic French Keyboard"/>
    <x v="8"/>
    <n v="-217.69"/>
    <x v="1"/>
    <n v="3771"/>
    <n v="453.87"/>
    <x v="310"/>
    <s v="Regular Air"/>
    <n v="14.52"/>
    <s v="Colorado"/>
    <n v="73.98"/>
    <n v="80020"/>
  </r>
  <r>
    <s v="Saint Charles"/>
    <n v="44"/>
    <s v="Dorothy Wardle"/>
    <s v="Corporate"/>
    <n v="0.08"/>
    <n v="1"/>
    <x v="0"/>
    <n v="37793"/>
    <s v="Not Specified"/>
    <n v="16"/>
    <n v="0.56000000000000005"/>
    <x v="0"/>
    <x v="6"/>
    <s v="Acme Hot Forged Carbon Steel Scissors with Nickel-Plated Handles, 3 7/8&quot; Cut, 8&quot;L"/>
    <x v="16"/>
    <n v="-49.31"/>
    <x v="2"/>
    <n v="5312"/>
    <n v="224.47"/>
    <x v="309"/>
    <s v="Regular Air"/>
    <n v="7.59"/>
    <s v="Illinois"/>
    <n v="13.9"/>
    <n v="60174"/>
  </r>
  <r>
    <s v="Commack"/>
    <n v="44"/>
    <s v="Dennis Kane"/>
    <s v="Small Business"/>
    <n v="0.05"/>
    <n v="1"/>
    <x v="0"/>
    <n v="38371"/>
    <s v="Not Specified"/>
    <n v="24"/>
    <n v="0.45"/>
    <x v="2"/>
    <x v="0"/>
    <s v="Micro Innovations Micro Digital Wireless Keyboard and Mouse, Gray"/>
    <x v="8"/>
    <n v="544.29999999999995"/>
    <x v="0"/>
    <n v="5398"/>
    <n v="2004.4"/>
    <x v="309"/>
    <s v="Express Air"/>
    <n v="6.13"/>
    <s v="New York"/>
    <n v="83.1"/>
    <n v="11725"/>
  </r>
  <r>
    <s v="Fairfield"/>
    <n v="44"/>
    <s v="Tony Molinari"/>
    <s v="Corporate"/>
    <n v="0.02"/>
    <n v="1"/>
    <x v="0"/>
    <n v="46151"/>
    <s v="Critical"/>
    <n v="23"/>
    <n v="0.38"/>
    <x v="0"/>
    <x v="0"/>
    <s v="Avery Printable Repositionable Plastic Tabs"/>
    <x v="3"/>
    <n v="-35.442999999999998"/>
    <x v="1"/>
    <n v="6486"/>
    <n v="203.91"/>
    <x v="310"/>
    <s v="Regular Air"/>
    <n v="6.19"/>
    <s v="California"/>
    <n v="8.6"/>
    <n v="94533"/>
  </r>
  <r>
    <s v="North Miami Beach"/>
    <n v="44"/>
    <s v="Ryan Crowe"/>
    <s v="Small Business"/>
    <n v="0.09"/>
    <n v="1"/>
    <x v="0"/>
    <n v="16679"/>
    <s v="Low"/>
    <n v="29"/>
    <n v="0.55000000000000004"/>
    <x v="1"/>
    <x v="2"/>
    <s v="Hon Deluxe Fabric Upholstered Stacking Chairs, Rounded Back"/>
    <x v="1"/>
    <n v="846.23"/>
    <x v="3"/>
    <n v="2315"/>
    <n v="6481.95"/>
    <x v="313"/>
    <s v="Delivery Truck"/>
    <n v="43.32"/>
    <s v="Florida"/>
    <n v="243.98"/>
    <n v="33160"/>
  </r>
  <r>
    <s v="Racine"/>
    <n v="44"/>
    <s v="Shahid Collister"/>
    <s v="Home Office"/>
    <n v="0.05"/>
    <n v="1"/>
    <x v="0"/>
    <n v="31873"/>
    <s v="Low"/>
    <n v="2"/>
    <n v="0.59"/>
    <x v="0"/>
    <x v="0"/>
    <s v="Tripp Lite Isotel 8 Ultra 8 Outlet Metal Surge"/>
    <x v="13"/>
    <n v="-91.09"/>
    <x v="2"/>
    <n v="4473"/>
    <n v="141.59"/>
    <x v="313"/>
    <s v="Regular Air"/>
    <n v="3.5"/>
    <s v="Wisconsin"/>
    <n v="70.97"/>
    <n v="53402"/>
  </r>
  <r>
    <s v="Sheboygan"/>
    <n v="44"/>
    <s v="Shahid Collister"/>
    <s v="Home Office"/>
    <n v="0"/>
    <n v="1"/>
    <x v="0"/>
    <n v="31873"/>
    <s v="Low"/>
    <n v="42"/>
    <n v="0.4"/>
    <x v="0"/>
    <x v="0"/>
    <s v="Xerox 1928"/>
    <x v="2"/>
    <n v="-125.29"/>
    <x v="2"/>
    <n v="4476"/>
    <n v="236.89"/>
    <x v="314"/>
    <s v="Regular Air"/>
    <n v="6.26"/>
    <s v="Wisconsin"/>
    <n v="5.28"/>
    <n v="53081"/>
  </r>
  <r>
    <s v="Racine"/>
    <n v="44"/>
    <s v="Shahid Collister"/>
    <s v="Home Office"/>
    <n v="0.06"/>
    <n v="1"/>
    <x v="0"/>
    <n v="31873"/>
    <s v="Low"/>
    <n v="14"/>
    <n v="0.6"/>
    <x v="2"/>
    <x v="0"/>
    <s v="StarTAC 8000"/>
    <x v="9"/>
    <n v="13.013999999999999"/>
    <x v="2"/>
    <n v="4474"/>
    <n v="2465.5014999999999"/>
    <x v="314"/>
    <s v="Regular Air"/>
    <n v="8.99"/>
    <s v="Wisconsin"/>
    <n v="205.99"/>
    <n v="53402"/>
  </r>
  <r>
    <s v="Racine"/>
    <n v="44"/>
    <s v="Shahid Collister"/>
    <s v="Home Office"/>
    <n v="0.06"/>
    <n v="1"/>
    <x v="0"/>
    <n v="31873"/>
    <s v="Low"/>
    <n v="50"/>
    <n v="0.56000000000000005"/>
    <x v="2"/>
    <x v="0"/>
    <s v="TimeportP7382"/>
    <x v="9"/>
    <n v="2539.4580000000001"/>
    <x v="2"/>
    <n v="4475"/>
    <n v="8558.4714999999997"/>
    <x v="314"/>
    <s v="Regular Air"/>
    <n v="8.99"/>
    <s v="Wisconsin"/>
    <n v="205.99"/>
    <n v="53402"/>
  </r>
  <r>
    <s v="Round Rock"/>
    <n v="44"/>
    <s v="Alan Hwang"/>
    <s v="Corporate"/>
    <n v="0.02"/>
    <n v="1"/>
    <x v="0"/>
    <n v="34788"/>
    <s v="High"/>
    <n v="4"/>
    <n v="0.36"/>
    <x v="0"/>
    <x v="0"/>
    <s v="Xerox 193"/>
    <x v="2"/>
    <n v="-10.7"/>
    <x v="2"/>
    <n v="4890"/>
    <n v="30.47"/>
    <x v="315"/>
    <s v="Regular Air"/>
    <n v="5.15"/>
    <s v="Texas"/>
    <n v="5.98"/>
    <n v="78664"/>
  </r>
  <r>
    <s v="West Lafayette"/>
    <n v="44"/>
    <s v="Joy Smith"/>
    <s v="Consumer"/>
    <n v="0.06"/>
    <n v="1"/>
    <x v="0"/>
    <n v="53508"/>
    <s v="High"/>
    <n v="4"/>
    <n v="0.39"/>
    <x v="0"/>
    <x v="3"/>
    <s v="White GlueTop Scratch Pads"/>
    <x v="2"/>
    <n v="1.06"/>
    <x v="2"/>
    <n v="7499"/>
    <n v="62.48"/>
    <x v="310"/>
    <s v="Regular Air"/>
    <n v="1.97"/>
    <s v="Indiana"/>
    <n v="15.04"/>
    <n v="47906"/>
  </r>
  <r>
    <s v="Redmond"/>
    <n v="44"/>
    <s v="Adrian Shami"/>
    <s v="Consumer"/>
    <n v="0"/>
    <n v="1"/>
    <x v="0"/>
    <n v="56706"/>
    <s v="High"/>
    <n v="7"/>
    <n v="0.52"/>
    <x v="2"/>
    <x v="0"/>
    <s v="AT&amp;T 2230 Dual Handset Phone With Caller ID/Call Waiting"/>
    <x v="7"/>
    <n v="-129.56909999999999"/>
    <x v="1"/>
    <n v="7933"/>
    <n v="754.92"/>
    <x v="315"/>
    <s v="Regular Air"/>
    <n v="19.989999999999998"/>
    <s v="Washington"/>
    <n v="99.99"/>
    <n v="98052"/>
  </r>
  <r>
    <s v="Kendall"/>
    <n v="44"/>
    <s v="Tracy Collins"/>
    <s v="Corporate"/>
    <n v="0.03"/>
    <n v="1"/>
    <x v="0"/>
    <n v="37025"/>
    <s v="High"/>
    <n v="37"/>
    <n v="0.45"/>
    <x v="2"/>
    <x v="6"/>
    <s v="Maxell Pro 80 Minute CD-R, 10/Pack"/>
    <x v="8"/>
    <n v="207.3"/>
    <x v="3"/>
    <n v="5211"/>
    <n v="641.89"/>
    <x v="315"/>
    <s v="Regular Air"/>
    <n v="1.99"/>
    <s v="Florida"/>
    <n v="17.48"/>
    <n v="33156"/>
  </r>
  <r>
    <s v="Pottstown"/>
    <n v="44"/>
    <s v="John Castell"/>
    <s v="Small Business"/>
    <n v="0.04"/>
    <n v="1"/>
    <x v="0"/>
    <n v="46848"/>
    <s v="Medium"/>
    <n v="39"/>
    <n v="0.79"/>
    <x v="0"/>
    <x v="0"/>
    <s v="Fellowes Stor/Drawer® Steel Plus™ Storage Drawers"/>
    <x v="0"/>
    <n v="-67.680000000000007"/>
    <x v="0"/>
    <n v="6577"/>
    <n v="3842.99"/>
    <x v="316"/>
    <s v="Regular Air"/>
    <n v="19.989999999999998"/>
    <s v="Pennsylvania"/>
    <n v="95.43"/>
    <n v="19464"/>
  </r>
  <r>
    <s v="West Lafayette"/>
    <n v="44"/>
    <s v="Joy Smith"/>
    <s v="Consumer"/>
    <n v="0.06"/>
    <n v="1"/>
    <x v="0"/>
    <n v="53508"/>
    <s v="High"/>
    <n v="25"/>
    <n v="0.39"/>
    <x v="2"/>
    <x v="5"/>
    <s v="Sharp EL500L Fraction Calculator"/>
    <x v="7"/>
    <n v="-32.416200000000003"/>
    <x v="2"/>
    <n v="7498"/>
    <n v="342.85"/>
    <x v="316"/>
    <s v="Regular Air"/>
    <n v="7.51"/>
    <s v="Indiana"/>
    <n v="13.99"/>
    <n v="47906"/>
  </r>
  <r>
    <s v="West Lafayette"/>
    <n v="44"/>
    <s v="Joy Smith"/>
    <s v="Consumer"/>
    <n v="0.03"/>
    <n v="1"/>
    <x v="0"/>
    <n v="53508"/>
    <s v="High"/>
    <n v="13"/>
    <n v="0.48"/>
    <x v="2"/>
    <x v="0"/>
    <s v="Logitech Cordless Navigator Duo"/>
    <x v="8"/>
    <n v="149.63999999999999"/>
    <x v="2"/>
    <n v="7497"/>
    <n v="1072.22"/>
    <x v="316"/>
    <s v="Regular Air"/>
    <n v="7.18"/>
    <s v="Indiana"/>
    <n v="80.98"/>
    <n v="47906"/>
  </r>
  <r>
    <s v="West Scarborough"/>
    <n v="44"/>
    <s v="Debra Catini"/>
    <s v="Small Business"/>
    <n v="0.09"/>
    <n v="1"/>
    <x v="0"/>
    <n v="41415"/>
    <s v="Low"/>
    <n v="10"/>
    <n v="0.36"/>
    <x v="0"/>
    <x v="3"/>
    <s v="Rediform Wirebound &quot;Phone Memo&quot; Message Book, 11 x 5-3/4"/>
    <x v="2"/>
    <n v="-20.16"/>
    <x v="0"/>
    <n v="5840"/>
    <n v="80.92"/>
    <x v="314"/>
    <s v="Regular Air"/>
    <n v="5.83"/>
    <s v="Maine"/>
    <n v="7.64"/>
    <n v="4070"/>
  </r>
  <r>
    <s v="Huntington"/>
    <n v="44"/>
    <s v="Jason Fortune"/>
    <s v="Corporate"/>
    <n v="0.01"/>
    <n v="1"/>
    <x v="0"/>
    <n v="21922"/>
    <s v="High"/>
    <n v="17"/>
    <n v="0.6"/>
    <x v="1"/>
    <x v="2"/>
    <s v="Global Troy™ Executive Leather Low-Back Tilter"/>
    <x v="1"/>
    <n v="2383.42"/>
    <x v="0"/>
    <n v="3059"/>
    <n v="8937.3799999999992"/>
    <x v="316"/>
    <s v="Delivery Truck"/>
    <n v="26"/>
    <s v="West Virginia"/>
    <n v="500.98"/>
    <n v="25705"/>
  </r>
  <r>
    <s v="Huntington"/>
    <n v="44"/>
    <s v="Jason Fortune"/>
    <s v="Corporate"/>
    <n v="0.08"/>
    <n v="1"/>
    <x v="0"/>
    <n v="21922"/>
    <s v="High"/>
    <n v="11"/>
    <n v="0.48"/>
    <x v="1"/>
    <x v="5"/>
    <s v="DAX Solid Wood Frames"/>
    <x v="5"/>
    <n v="10.58"/>
    <x v="0"/>
    <n v="3060"/>
    <n v="108.85"/>
    <x v="316"/>
    <s v="Regular Air"/>
    <n v="6.02"/>
    <s v="West Virginia"/>
    <n v="9.77"/>
    <n v="25705"/>
  </r>
  <r>
    <s v="Fairfield"/>
    <n v="44"/>
    <s v="Yana Sorensen"/>
    <s v="Corporate"/>
    <n v="0.03"/>
    <n v="1"/>
    <x v="0"/>
    <n v="10562"/>
    <s v="Not Specified"/>
    <n v="10"/>
    <m/>
    <x v="0"/>
    <x v="1"/>
    <s v="Safco Industrial Wire Shelving"/>
    <x v="0"/>
    <n v="-335.06"/>
    <x v="1"/>
    <n v="1464"/>
    <n v="994.04"/>
    <x v="316"/>
    <s v="Regular Air"/>
    <n v="35"/>
    <s v="California"/>
    <n v="95.99"/>
    <n v="94533"/>
  </r>
  <r>
    <s v="Huntington"/>
    <n v="44"/>
    <s v="Jason Fortune"/>
    <s v="Corporate"/>
    <n v="0.09"/>
    <n v="1"/>
    <x v="0"/>
    <n v="21922"/>
    <s v="High"/>
    <n v="49"/>
    <n v="0.59"/>
    <x v="0"/>
    <x v="3"/>
    <s v="Newell 329"/>
    <x v="6"/>
    <n v="8.07"/>
    <x v="0"/>
    <n v="3061"/>
    <n v="157.47"/>
    <x v="313"/>
    <s v="Regular Air"/>
    <n v="0.98"/>
    <s v="West Virginia"/>
    <n v="3.28"/>
    <n v="25705"/>
  </r>
  <r>
    <s v="Burke"/>
    <n v="44"/>
    <s v="Jim Epp"/>
    <s v="Small Business"/>
    <n v="0.03"/>
    <n v="1"/>
    <x v="0"/>
    <n v="28583"/>
    <s v="Critical"/>
    <n v="25"/>
    <n v="0.38"/>
    <x v="0"/>
    <x v="0"/>
    <s v="GBC DocuBind TL200 Manual Binding Machine"/>
    <x v="3"/>
    <n v="2431.5949999999998"/>
    <x v="3"/>
    <n v="4007"/>
    <n v="5811.72"/>
    <x v="313"/>
    <s v="Regular Air"/>
    <n v="15.01"/>
    <s v="Virginia"/>
    <n v="223.98"/>
    <n v="22015"/>
  </r>
  <r>
    <s v="Deland"/>
    <n v="44"/>
    <s v="Jamie Frazer"/>
    <s v="Small Business"/>
    <n v="0.09"/>
    <n v="1"/>
    <x v="0"/>
    <n v="51392"/>
    <s v="Medium"/>
    <n v="10"/>
    <n v="0.75"/>
    <x v="2"/>
    <x v="0"/>
    <s v="Micro Innovations Micro 3000 Keyboard, Black"/>
    <x v="8"/>
    <n v="-106.58"/>
    <x v="3"/>
    <n v="7203"/>
    <n v="254.89"/>
    <x v="313"/>
    <s v="Regular Air"/>
    <n v="5.89"/>
    <s v="Florida"/>
    <n v="26.31"/>
    <n v="32720"/>
  </r>
  <r>
    <s v="Utica"/>
    <n v="44"/>
    <s v="Anne Pryor"/>
    <s v="Consumer"/>
    <n v="0.01"/>
    <n v="1"/>
    <x v="0"/>
    <n v="42144"/>
    <s v="Medium"/>
    <n v="10"/>
    <n v="0.8"/>
    <x v="0"/>
    <x v="1"/>
    <s v="Space Solutions Commercial Steel Shelving"/>
    <x v="0"/>
    <n v="-326.47000000000003"/>
    <x v="0"/>
    <n v="5939"/>
    <n v="670.03"/>
    <x v="317"/>
    <s v="Express Air"/>
    <n v="35"/>
    <s v="New York"/>
    <n v="64.650000000000006"/>
    <n v="13501"/>
  </r>
  <r>
    <s v="Longview"/>
    <n v="44"/>
    <s v="Tonja Turnell"/>
    <s v="Consumer"/>
    <n v="0.01"/>
    <n v="1"/>
    <x v="0"/>
    <n v="27463"/>
    <s v="Medium"/>
    <n v="10"/>
    <n v="0.36"/>
    <x v="0"/>
    <x v="0"/>
    <s v="Xerox 1949"/>
    <x v="2"/>
    <n v="-20.57"/>
    <x v="1"/>
    <n v="3853"/>
    <n v="54.52"/>
    <x v="317"/>
    <s v="Regular Air"/>
    <n v="4.72"/>
    <s v="Washington"/>
    <n v="4.9800000000000004"/>
    <n v="98632"/>
  </r>
  <r>
    <s v="Longview"/>
    <n v="44"/>
    <s v="Tonja Turnell"/>
    <s v="Consumer"/>
    <n v="0"/>
    <n v="1"/>
    <x v="0"/>
    <n v="27463"/>
    <s v="Medium"/>
    <n v="31"/>
    <n v="0.5"/>
    <x v="1"/>
    <x v="6"/>
    <s v="Executive Impressions 13&quot; Chairman Wall Clock"/>
    <x v="5"/>
    <n v="213.79"/>
    <x v="1"/>
    <n v="3852"/>
    <n v="835.11"/>
    <x v="314"/>
    <s v="Regular Air"/>
    <n v="8.99"/>
    <s v="Washington"/>
    <n v="25.38"/>
    <n v="98632"/>
  </r>
  <r>
    <s v="Carbondale"/>
    <n v="44"/>
    <s v="Don Miller"/>
    <s v="Home Office"/>
    <n v="0.04"/>
    <n v="1"/>
    <x v="0"/>
    <n v="47943"/>
    <s v="Medium"/>
    <n v="12"/>
    <n v="0.36"/>
    <x v="0"/>
    <x v="0"/>
    <s v="Avery 478"/>
    <x v="12"/>
    <n v="24.06"/>
    <x v="2"/>
    <n v="6736"/>
    <n v="61.09"/>
    <x v="317"/>
    <s v="Regular Air"/>
    <n v="0.5"/>
    <s v="Illinois"/>
    <n v="4.91"/>
    <n v="62901"/>
  </r>
  <r>
    <s v="Carbondale"/>
    <n v="44"/>
    <s v="Don Miller"/>
    <s v="Home Office"/>
    <n v="0.02"/>
    <n v="1"/>
    <x v="0"/>
    <n v="47943"/>
    <s v="Medium"/>
    <n v="48"/>
    <n v="0.55000000000000004"/>
    <x v="0"/>
    <x v="6"/>
    <s v="Boston 16701 Slimline Battery Pencil Sharpener"/>
    <x v="6"/>
    <n v="63.46"/>
    <x v="2"/>
    <n v="6737"/>
    <n v="777.76"/>
    <x v="314"/>
    <s v="Regular Air"/>
    <n v="5.45"/>
    <s v="Illinois"/>
    <n v="15.94"/>
    <n v="62901"/>
  </r>
  <r>
    <s v="Urbana"/>
    <n v="44"/>
    <s v="Bryan Mills"/>
    <s v="Small Business"/>
    <n v="0.05"/>
    <n v="1"/>
    <x v="0"/>
    <n v="20263"/>
    <s v="Medium"/>
    <n v="8"/>
    <n v="0.39"/>
    <x v="0"/>
    <x v="0"/>
    <s v="GBC Recycled Regency Composition Covers"/>
    <x v="3"/>
    <n v="72.513499999999993"/>
    <x v="2"/>
    <n v="2811"/>
    <n v="473.7"/>
    <x v="314"/>
    <s v="Regular Air"/>
    <n v="10.29"/>
    <s v="Illinois"/>
    <n v="59.78"/>
    <n v="61801"/>
  </r>
  <r>
    <s v="Vernon Hills"/>
    <n v="44"/>
    <s v="Bryan Mills"/>
    <s v="Small Business"/>
    <n v="0.08"/>
    <n v="1"/>
    <x v="0"/>
    <n v="20263"/>
    <s v="Medium"/>
    <n v="33"/>
    <n v="0.83"/>
    <x v="2"/>
    <x v="6"/>
    <s v="Accessory29"/>
    <x v="9"/>
    <n v="-76.856999999999999"/>
    <x v="2"/>
    <n v="2812"/>
    <n v="553.5625"/>
    <x v="318"/>
    <s v="Regular Air"/>
    <n v="1.25"/>
    <s v="Illinois"/>
    <n v="20.99"/>
    <n v="60061"/>
  </r>
  <r>
    <s v="Murfreesboro"/>
    <n v="44"/>
    <s v="Brian Dahlen"/>
    <s v="Small Business"/>
    <n v="7.0000000000000007E-2"/>
    <n v="1"/>
    <x v="0"/>
    <n v="59396"/>
    <s v="Critical"/>
    <n v="41"/>
    <n v="0.74"/>
    <x v="2"/>
    <x v="0"/>
    <s v="Adesso Programmable 142-Key Keyboard"/>
    <x v="8"/>
    <n v="427.68"/>
    <x v="3"/>
    <n v="8315"/>
    <n v="5930.34"/>
    <x v="318"/>
    <s v="Regular Air"/>
    <n v="6.5"/>
    <s v="Tennessee"/>
    <n v="152.47999999999999"/>
    <n v="37130"/>
  </r>
  <r>
    <s v="San Antonio"/>
    <n v="44"/>
    <s v="Arthur Wiediger"/>
    <s v="Corporate"/>
    <n v="0.01"/>
    <n v="1"/>
    <x v="0"/>
    <n v="13091"/>
    <s v="Medium"/>
    <n v="39"/>
    <n v="0.84"/>
    <x v="0"/>
    <x v="1"/>
    <s v="Tennsco Commercial Shelving"/>
    <x v="0"/>
    <n v="-1148.19"/>
    <x v="2"/>
    <n v="1824"/>
    <n v="883.15"/>
    <x v="318"/>
    <s v="Regular Air"/>
    <n v="35"/>
    <s v="Texas"/>
    <n v="20.34"/>
    <n v="78207"/>
  </r>
  <r>
    <s v="San Antonio"/>
    <n v="44"/>
    <s v="Arthur Wiediger"/>
    <s v="Corporate"/>
    <n v="0.08"/>
    <n v="1"/>
    <x v="0"/>
    <n v="13091"/>
    <s v="Medium"/>
    <n v="12"/>
    <n v="0.37"/>
    <x v="0"/>
    <x v="0"/>
    <s v="Xerox 214"/>
    <x v="2"/>
    <n v="-44.66"/>
    <x v="2"/>
    <n v="1823"/>
    <n v="81.430000000000007"/>
    <x v="318"/>
    <s v="Regular Air"/>
    <n v="7.03"/>
    <s v="Texas"/>
    <n v="6.48"/>
    <n v="78207"/>
  </r>
  <r>
    <s v="Stockton"/>
    <n v="44"/>
    <s v="Giulietta Dortch"/>
    <s v="Corporate"/>
    <n v="0.1"/>
    <n v="1"/>
    <x v="0"/>
    <n v="4931"/>
    <s v="Critical"/>
    <n v="22"/>
    <n v="0.38"/>
    <x v="0"/>
    <x v="3"/>
    <s v="Wirebound Message Forms, Four 2 3/4 x 5 Forms per Page, Pink Paper"/>
    <x v="2"/>
    <n v="46.49"/>
    <x v="1"/>
    <n v="702"/>
    <n v="168.31"/>
    <x v="318"/>
    <s v="Regular Air"/>
    <n v="1.69"/>
    <s v="California"/>
    <n v="8.17"/>
    <n v="95207"/>
  </r>
  <r>
    <s v="Hilton Head Island"/>
    <n v="44"/>
    <s v="Larry Blacks"/>
    <s v="Consumer"/>
    <n v="0.1"/>
    <n v="1"/>
    <x v="0"/>
    <n v="49504"/>
    <s v="Not Specified"/>
    <n v="45"/>
    <n v="0.69"/>
    <x v="2"/>
    <x v="6"/>
    <s v="Imation 3.5&quot; Unformatted DS/HD Diskettes, 10/Box"/>
    <x v="8"/>
    <n v="-195.6"/>
    <x v="3"/>
    <n v="6935"/>
    <n v="318.94"/>
    <x v="318"/>
    <s v="Regular Air"/>
    <n v="5.53"/>
    <s v="South Carolina"/>
    <n v="7.37"/>
    <n v="29915"/>
  </r>
  <r>
    <s v="Portland"/>
    <n v="44"/>
    <s v="Becky Pak"/>
    <s v="Corporate"/>
    <n v="0.04"/>
    <n v="1"/>
    <x v="0"/>
    <n v="55490"/>
    <s v="Medium"/>
    <n v="3"/>
    <n v="0.72"/>
    <x v="1"/>
    <x v="4"/>
    <s v="KI Conference Tables"/>
    <x v="4"/>
    <n v="-184.16"/>
    <x v="1"/>
    <n v="7754"/>
    <n v="246.2"/>
    <x v="319"/>
    <s v="Delivery Truck"/>
    <n v="89.3"/>
    <s v="Oregon"/>
    <n v="70.89"/>
    <n v="97206"/>
  </r>
  <r>
    <s v="Jonesboro"/>
    <n v="44"/>
    <s v="John Lee"/>
    <s v="Corporate"/>
    <n v="0.04"/>
    <n v="1"/>
    <x v="0"/>
    <n v="32710"/>
    <s v="High"/>
    <n v="43"/>
    <n v="0.56999999999999995"/>
    <x v="0"/>
    <x v="5"/>
    <s v="Eldon Simplefile® Box Office®"/>
    <x v="0"/>
    <n v="-59.06"/>
    <x v="3"/>
    <n v="4596"/>
    <n v="540.33000000000004"/>
    <x v="319"/>
    <s v="Regular Air"/>
    <n v="6.27"/>
    <s v="Arkansas"/>
    <n v="12.44"/>
    <n v="72401"/>
  </r>
  <r>
    <s v="Petaluma"/>
    <n v="44"/>
    <s v="Alyssa Tate"/>
    <s v="Small Business"/>
    <n v="0.04"/>
    <n v="1"/>
    <x v="0"/>
    <n v="55554"/>
    <s v="Critical"/>
    <n v="6"/>
    <n v="0.37"/>
    <x v="0"/>
    <x v="0"/>
    <s v="Xerox 1939"/>
    <x v="2"/>
    <n v="-15.2"/>
    <x v="1"/>
    <n v="7762"/>
    <n v="122.09"/>
    <x v="319"/>
    <s v="Regular Air"/>
    <n v="9.5399999999999991"/>
    <s v="California"/>
    <n v="18.97"/>
    <n v="94952"/>
  </r>
  <r>
    <s v="Petaluma"/>
    <n v="44"/>
    <s v="Alyssa Tate"/>
    <s v="Small Business"/>
    <n v="0.09"/>
    <n v="1"/>
    <x v="0"/>
    <n v="55554"/>
    <s v="Critical"/>
    <n v="9"/>
    <n v="0.56999999999999995"/>
    <x v="0"/>
    <x v="6"/>
    <s v="Fiskars® Softgrip Scissors"/>
    <x v="16"/>
    <n v="-13.53"/>
    <x v="1"/>
    <n v="7764"/>
    <n v="95.09"/>
    <x v="319"/>
    <s v="Regular Air"/>
    <n v="3.37"/>
    <s v="California"/>
    <n v="10.98"/>
    <n v="94952"/>
  </r>
  <r>
    <s v="Stockton"/>
    <n v="44"/>
    <s v="Giulietta Dortch"/>
    <s v="Corporate"/>
    <n v="0.03"/>
    <n v="1"/>
    <x v="0"/>
    <n v="4931"/>
    <s v="Critical"/>
    <n v="45"/>
    <n v="0.56999999999999995"/>
    <x v="2"/>
    <x v="0"/>
    <s v="T18"/>
    <x v="9"/>
    <n v="1371.7439999999999"/>
    <x v="1"/>
    <n v="703"/>
    <n v="4282.7250000000004"/>
    <x v="320"/>
    <s v="Regular Air"/>
    <n v="2.5"/>
    <s v="California"/>
    <n v="110.99"/>
    <n v="95207"/>
  </r>
  <r>
    <s v="Petaluma"/>
    <n v="44"/>
    <s v="Alyssa Tate"/>
    <s v="Small Business"/>
    <n v="0.02"/>
    <n v="1"/>
    <x v="0"/>
    <n v="55554"/>
    <s v="Critical"/>
    <n v="49"/>
    <n v="0.56000000000000005"/>
    <x v="0"/>
    <x v="3"/>
    <s v="Newell 340"/>
    <x v="6"/>
    <n v="30.97"/>
    <x v="1"/>
    <n v="7763"/>
    <n v="150.06"/>
    <x v="321"/>
    <s v="Regular Air"/>
    <n v="0.7"/>
    <s v="California"/>
    <n v="2.88"/>
    <n v="94952"/>
  </r>
  <r>
    <s v="Eastpointe"/>
    <n v="44"/>
    <s v="Liz Price"/>
    <s v="Corporate"/>
    <n v="7.0000000000000007E-2"/>
    <n v="1"/>
    <x v="0"/>
    <n v="11332"/>
    <s v="Low"/>
    <n v="6"/>
    <n v="0.38"/>
    <x v="2"/>
    <x v="3"/>
    <s v="Accessory41"/>
    <x v="9"/>
    <n v="-89.198999999999998"/>
    <x v="2"/>
    <n v="1567"/>
    <n v="184.33099999999999"/>
    <x v="322"/>
    <s v="Regular Air"/>
    <n v="5.99"/>
    <s v="Michigan"/>
    <n v="35.99"/>
    <n v="48021"/>
  </r>
  <r>
    <s v="Farmington Hills"/>
    <n v="44"/>
    <s v="Liz Price"/>
    <s v="Corporate"/>
    <n v="0.08"/>
    <n v="1"/>
    <x v="0"/>
    <n v="11332"/>
    <s v="Low"/>
    <n v="23"/>
    <n v="0.57999999999999996"/>
    <x v="2"/>
    <x v="0"/>
    <s v="i500plus"/>
    <x v="9"/>
    <n v="83.564999999999998"/>
    <x v="2"/>
    <n v="1568"/>
    <n v="1223.3795"/>
    <x v="323"/>
    <s v="Express Air"/>
    <n v="5.92"/>
    <s v="Michigan"/>
    <n v="65.989999999999995"/>
    <n v="48336"/>
  </r>
  <r>
    <s v="Lima"/>
    <n v="44"/>
    <s v="Kean Nguyen"/>
    <s v="Corporate"/>
    <n v="7.0000000000000007E-2"/>
    <n v="1"/>
    <x v="0"/>
    <n v="7744"/>
    <s v="Low"/>
    <n v="26"/>
    <n v="0.39"/>
    <x v="0"/>
    <x v="0"/>
    <s v="Ibico EB-19 Dual Function Manual Binding System"/>
    <x v="3"/>
    <n v="1416.7035000000001"/>
    <x v="0"/>
    <n v="1048"/>
    <n v="4286.55"/>
    <x v="319"/>
    <s v="Regular Air"/>
    <n v="19.989999999999998"/>
    <s v="Ohio"/>
    <n v="172.99"/>
    <n v="45801"/>
  </r>
  <r>
    <s v="New Iberia"/>
    <n v="44"/>
    <s v="Sung Shariari"/>
    <s v="Corporate"/>
    <n v="0.02"/>
    <n v="1"/>
    <x v="0"/>
    <n v="22407"/>
    <s v="Not Specified"/>
    <n v="10"/>
    <n v="0.38"/>
    <x v="0"/>
    <x v="0"/>
    <s v="Xerox 1881"/>
    <x v="2"/>
    <n v="-7.9"/>
    <x v="3"/>
    <n v="3121"/>
    <n v="128.02000000000001"/>
    <x v="319"/>
    <s v="Regular Air"/>
    <n v="6.47"/>
    <s v="Louisiana"/>
    <n v="12.28"/>
    <n v="70560"/>
  </r>
  <r>
    <s v="Mundelein"/>
    <n v="44"/>
    <s v="Sylvia Foulston"/>
    <s v="Corporate"/>
    <n v="0.04"/>
    <n v="1"/>
    <x v="0"/>
    <n v="9126"/>
    <s v="Medium"/>
    <n v="47"/>
    <n v="0.55000000000000004"/>
    <x v="0"/>
    <x v="0"/>
    <s v="Acco Smartsocket™ Table Surge Protector, 6 Color-Coded Adapter Outlets"/>
    <x v="13"/>
    <n v="884.08"/>
    <x v="2"/>
    <n v="1258"/>
    <n v="2799.7"/>
    <x v="320"/>
    <s v="Regular Air"/>
    <n v="3.99"/>
    <s v="Illinois"/>
    <n v="62.05"/>
    <n v="60060"/>
  </r>
  <r>
    <s v="New Iberia"/>
    <n v="44"/>
    <s v="Sung Shariari"/>
    <s v="Corporate"/>
    <n v="7.0000000000000007E-2"/>
    <n v="1"/>
    <x v="0"/>
    <n v="22407"/>
    <s v="Not Specified"/>
    <n v="20"/>
    <n v="0.37"/>
    <x v="0"/>
    <x v="0"/>
    <s v="GBC Recycled Grain Textured Covers"/>
    <x v="3"/>
    <n v="48.756"/>
    <x v="3"/>
    <n v="3120"/>
    <n v="676.44"/>
    <x v="320"/>
    <s v="Regular Air"/>
    <n v="14.72"/>
    <s v="Louisiana"/>
    <n v="34.54"/>
    <n v="70560"/>
  </r>
  <r>
    <s v="New Iberia"/>
    <n v="44"/>
    <s v="Sung Shariari"/>
    <s v="Corporate"/>
    <n v="0.06"/>
    <n v="1"/>
    <x v="0"/>
    <n v="22407"/>
    <s v="Not Specified"/>
    <n v="15"/>
    <n v="0.56000000000000005"/>
    <x v="0"/>
    <x v="6"/>
    <s v="Panasonic KP-350BK Electric Pencil Sharpener with Auto Stop"/>
    <x v="6"/>
    <n v="32.340000000000003"/>
    <x v="3"/>
    <n v="3122"/>
    <n v="526.82000000000005"/>
    <x v="321"/>
    <s v="Express Air"/>
    <n v="8.99"/>
    <s v="Louisiana"/>
    <n v="34.58"/>
    <n v="70560"/>
  </r>
  <r>
    <s v="Allentown"/>
    <n v="44"/>
    <s v="Clytie Kelty"/>
    <s v="Small Business"/>
    <n v="0.02"/>
    <n v="1"/>
    <x v="0"/>
    <n v="21445"/>
    <s v="Low"/>
    <n v="14"/>
    <n v="0.6"/>
    <x v="0"/>
    <x v="0"/>
    <s v="Eureka Disposable Bags for Sanitaire® Vibra Groomer I® Upright Vac"/>
    <x v="13"/>
    <n v="-63.53"/>
    <x v="0"/>
    <n v="2967"/>
    <n v="75.150000000000006"/>
    <x v="324"/>
    <s v="Express Air"/>
    <n v="6.89"/>
    <s v="Pennsylvania"/>
    <n v="4.0599999999999996"/>
    <n v="18103"/>
  </r>
  <r>
    <s v="Allentown"/>
    <n v="44"/>
    <s v="Clytie Kelty"/>
    <s v="Small Business"/>
    <n v="7.0000000000000007E-2"/>
    <n v="1"/>
    <x v="0"/>
    <n v="21445"/>
    <s v="Low"/>
    <n v="43"/>
    <n v="0.39"/>
    <x v="2"/>
    <x v="5"/>
    <s v="Sharp EL501VB Scientific Calculator, Battery Operated, 10-Digit Display, Hard Case"/>
    <x v="7"/>
    <n v="-38.575800000000001"/>
    <x v="0"/>
    <n v="2968"/>
    <n v="400.45"/>
    <x v="324"/>
    <s v="Regular Air"/>
    <n v="5.76"/>
    <s v="Pennsylvania"/>
    <n v="9.49"/>
    <n v="18103"/>
  </r>
  <r>
    <s v="Lorain"/>
    <n v="44"/>
    <s v="Kean Nguyen"/>
    <s v="Corporate"/>
    <n v="0.09"/>
    <n v="1"/>
    <x v="0"/>
    <n v="7744"/>
    <s v="Low"/>
    <n v="1"/>
    <n v="0.36"/>
    <x v="0"/>
    <x v="0"/>
    <s v="#10- 4 1/8&quot; x 9 1/2&quot; Security-Tint Envelopes"/>
    <x v="15"/>
    <n v="-3.44"/>
    <x v="0"/>
    <n v="1049"/>
    <n v="8.34"/>
    <x v="325"/>
    <s v="Regular Air"/>
    <n v="1.39"/>
    <s v="Ohio"/>
    <n v="7.64"/>
    <n v="44052"/>
  </r>
  <r>
    <s v="North Port"/>
    <n v="44"/>
    <s v="Steven Ward"/>
    <s v="Consumer"/>
    <n v="0.05"/>
    <n v="1"/>
    <x v="0"/>
    <n v="14336"/>
    <s v="High"/>
    <n v="4"/>
    <n v="0.55000000000000004"/>
    <x v="2"/>
    <x v="0"/>
    <s v="Zoom V.92 V.44 PCI Internal Controllerless FaxModem"/>
    <x v="8"/>
    <n v="-114.39"/>
    <x v="3"/>
    <n v="2008"/>
    <n v="174.55"/>
    <x v="321"/>
    <s v="Express Air"/>
    <n v="10.25"/>
    <s v="Florida"/>
    <n v="39.99"/>
    <n v="34287"/>
  </r>
  <r>
    <s v="Palm Beach Gardens"/>
    <n v="44"/>
    <s v="Linda Southworth"/>
    <s v="Consumer"/>
    <n v="0.1"/>
    <n v="1"/>
    <x v="0"/>
    <n v="56608"/>
    <s v="Critical"/>
    <n v="23"/>
    <n v="0.83"/>
    <x v="0"/>
    <x v="3"/>
    <s v="Revere Boxed Rubber Bands by Revere"/>
    <x v="14"/>
    <n v="-15.11"/>
    <x v="3"/>
    <n v="7918"/>
    <n v="42.23"/>
    <x v="322"/>
    <s v="Regular Air"/>
    <n v="0.76"/>
    <s v="Florida"/>
    <n v="1.89"/>
    <n v="33403"/>
  </r>
  <r>
    <s v="Apex"/>
    <n v="44"/>
    <s v="Denise Monton"/>
    <s v="Home Office"/>
    <n v="0.09"/>
    <n v="1"/>
    <x v="0"/>
    <n v="17282"/>
    <s v="Low"/>
    <n v="37"/>
    <n v="0.37"/>
    <x v="0"/>
    <x v="0"/>
    <s v="Binding Machine Supplies"/>
    <x v="3"/>
    <n v="253.9375"/>
    <x v="3"/>
    <n v="2382"/>
    <n v="988.42"/>
    <x v="322"/>
    <s v="Regular Air"/>
    <n v="6.27"/>
    <s v="North Carolina"/>
    <n v="29.17"/>
    <n v="27502"/>
  </r>
  <r>
    <s v="Jeffersonville"/>
    <n v="44"/>
    <s v="Guy Armstrong"/>
    <s v="Corporate"/>
    <n v="0.01"/>
    <n v="1"/>
    <x v="0"/>
    <n v="15139"/>
    <s v="High"/>
    <n v="33"/>
    <n v="0.61"/>
    <x v="0"/>
    <x v="2"/>
    <s v="Tennsco Lockers, Sand"/>
    <x v="0"/>
    <n v="-1163.21"/>
    <x v="2"/>
    <n v="2125"/>
    <n v="744.12"/>
    <x v="321"/>
    <s v="Delivery Truck"/>
    <n v="45"/>
    <s v="Indiana"/>
    <n v="20.98"/>
    <n v="47130"/>
  </r>
  <r>
    <s v="Midwest City"/>
    <n v="44"/>
    <s v="Nat Gilpin"/>
    <s v="Consumer"/>
    <n v="7.0000000000000007E-2"/>
    <n v="1"/>
    <x v="0"/>
    <n v="5920"/>
    <s v="High"/>
    <n v="4"/>
    <n v="0.59"/>
    <x v="0"/>
    <x v="0"/>
    <s v="Dual Level, Single-Width Filing Carts"/>
    <x v="0"/>
    <n v="-121.75"/>
    <x v="2"/>
    <n v="819"/>
    <n v="582.59"/>
    <x v="321"/>
    <s v="Regular Air"/>
    <n v="7.07"/>
    <s v="Oklahoma"/>
    <n v="155.06"/>
    <n v="73110"/>
  </r>
  <r>
    <s v="Jeffersonville"/>
    <n v="44"/>
    <s v="Guy Armstrong"/>
    <s v="Corporate"/>
    <n v="7.0000000000000007E-2"/>
    <n v="1"/>
    <x v="0"/>
    <n v="15139"/>
    <s v="High"/>
    <n v="17"/>
    <n v="0.56000000000000005"/>
    <x v="1"/>
    <x v="2"/>
    <s v="Global Leather and Oak Executive Chair, Black"/>
    <x v="1"/>
    <n v="636.20000000000005"/>
    <x v="2"/>
    <n v="2124"/>
    <n v="5203.8999999999996"/>
    <x v="324"/>
    <s v="Delivery Truck"/>
    <n v="64.73"/>
    <s v="Indiana"/>
    <n v="300.98"/>
    <n v="47130"/>
  </r>
  <r>
    <s v="Pleasure Ridge Park"/>
    <n v="44"/>
    <s v="Michelle Moray"/>
    <s v="Corporate"/>
    <n v="0.1"/>
    <n v="1"/>
    <x v="0"/>
    <n v="25926"/>
    <s v="High"/>
    <n v="20"/>
    <n v="0.77"/>
    <x v="1"/>
    <x v="4"/>
    <s v="BoxOffice By Design Rectangular and Half-Moon Meeting Room Tables"/>
    <x v="4"/>
    <n v="-855.03"/>
    <x v="3"/>
    <n v="3627"/>
    <n v="3300.2159999999999"/>
    <x v="324"/>
    <s v="Delivery Truck"/>
    <n v="69.64"/>
    <s v="Kentucky"/>
    <n v="218.75"/>
    <n v="40258"/>
  </r>
  <r>
    <s v="Rancho Cucamonga"/>
    <n v="44"/>
    <s v="Dave Kipp"/>
    <s v="Corporate"/>
    <n v="0.09"/>
    <n v="1"/>
    <x v="0"/>
    <n v="12706"/>
    <s v="Critical"/>
    <n v="46"/>
    <n v="0.61"/>
    <x v="1"/>
    <x v="4"/>
    <s v="O'Sullivan 3-Shelf Heavy-Duty Bookcases"/>
    <x v="10"/>
    <n v="-937.06"/>
    <x v="1"/>
    <n v="1772"/>
    <n v="2494.69"/>
    <x v="324"/>
    <s v="Delivery Truck"/>
    <n v="36.61"/>
    <s v="California"/>
    <n v="58.14"/>
    <n v="91730"/>
  </r>
  <r>
    <s v="Santa Maria"/>
    <n v="44"/>
    <s v="Christy Brittain"/>
    <s v="Consumer"/>
    <n v="0.1"/>
    <n v="1"/>
    <x v="0"/>
    <n v="3042"/>
    <s v="Medium"/>
    <n v="26"/>
    <n v="0.44"/>
    <x v="0"/>
    <x v="3"/>
    <s v="Dixon Prang® Watercolor Pencils, 10-Color Set with Brush"/>
    <x v="6"/>
    <n v="15.42"/>
    <x v="1"/>
    <n v="448"/>
    <n v="103.87"/>
    <x v="324"/>
    <s v="Regular Air"/>
    <n v="1.2"/>
    <s v="California"/>
    <n v="4.26"/>
    <n v="93454"/>
  </r>
  <r>
    <s v="Westland"/>
    <n v="44"/>
    <s v="Mark Cousins"/>
    <s v="Corporate"/>
    <n v="0.08"/>
    <n v="1"/>
    <x v="0"/>
    <n v="40965"/>
    <s v="Medium"/>
    <n v="29"/>
    <n v="0.4"/>
    <x v="0"/>
    <x v="0"/>
    <s v="Xerox 1979"/>
    <x v="2"/>
    <n v="168.76"/>
    <x v="2"/>
    <n v="5775"/>
    <n v="843.55"/>
    <x v="324"/>
    <s v="Regular Air"/>
    <n v="8.74"/>
    <s v="Michigan"/>
    <n v="30.98"/>
    <n v="48185"/>
  </r>
  <r>
    <s v="New Berlin"/>
    <n v="44"/>
    <s v="Sean Christensen"/>
    <s v="Home Office"/>
    <n v="0.1"/>
    <n v="1"/>
    <x v="0"/>
    <n v="48198"/>
    <s v="Critical"/>
    <n v="7"/>
    <n v="0.56000000000000005"/>
    <x v="2"/>
    <x v="2"/>
    <s v="Okidata ML390 Turbo Dot Matrix Printers"/>
    <x v="7"/>
    <n v="-688.43970000000002"/>
    <x v="2"/>
    <n v="6770"/>
    <n v="2813.34"/>
    <x v="324"/>
    <s v="Delivery Truck"/>
    <n v="14.7"/>
    <s v="Wisconsin"/>
    <n v="442.14"/>
    <n v="53151"/>
  </r>
  <r>
    <s v="Shaker Heights"/>
    <n v="44"/>
    <s v="John Castell"/>
    <s v="Small Business"/>
    <n v="0.1"/>
    <n v="1"/>
    <x v="0"/>
    <n v="57409"/>
    <s v="Not Specified"/>
    <n v="1"/>
    <n v="0.4"/>
    <x v="2"/>
    <x v="0"/>
    <s v="Logitech Cordless Elite Duo"/>
    <x v="8"/>
    <n v="-259.63"/>
    <x v="0"/>
    <n v="8036"/>
    <n v="90.88"/>
    <x v="324"/>
    <s v="Regular Air"/>
    <n v="7.18"/>
    <s v="Ohio"/>
    <n v="100.98"/>
    <n v="44118"/>
  </r>
  <r>
    <s v="Shaker Heights"/>
    <n v="44"/>
    <s v="John Castell"/>
    <s v="Small Business"/>
    <n v="0.03"/>
    <n v="1"/>
    <x v="0"/>
    <n v="57409"/>
    <s v="Not Specified"/>
    <n v="34"/>
    <n v="0.57999999999999996"/>
    <x v="2"/>
    <x v="0"/>
    <n v="6185"/>
    <x v="9"/>
    <n v="1928.664"/>
    <x v="0"/>
    <n v="8037"/>
    <n v="6236.4754999999996"/>
    <x v="324"/>
    <s v="Regular Air"/>
    <n v="3"/>
    <s v="Ohio"/>
    <n v="205.99"/>
    <n v="44118"/>
  </r>
  <r>
    <s v="Sharon"/>
    <n v="44"/>
    <s v="Mark Cousins"/>
    <s v="Corporate"/>
    <n v="0.09"/>
    <n v="1"/>
    <x v="0"/>
    <n v="40965"/>
    <s v="Medium"/>
    <n v="48"/>
    <n v="0.55000000000000004"/>
    <x v="1"/>
    <x v="2"/>
    <s v="Hon Non-Folding Utility Tables"/>
    <x v="4"/>
    <n v="-385.00447700000001"/>
    <x v="0"/>
    <n v="5773"/>
    <n v="7227.42"/>
    <x v="326"/>
    <s v="Delivery Truck"/>
    <n v="60"/>
    <s v="Pennsylvania"/>
    <n v="159.31"/>
    <n v="16146"/>
  </r>
  <r>
    <s v="Richmond"/>
    <n v="44"/>
    <s v="Michelle Moray"/>
    <s v="Corporate"/>
    <n v="0.05"/>
    <n v="1"/>
    <x v="0"/>
    <n v="25926"/>
    <s v="High"/>
    <n v="23"/>
    <n v="0.38"/>
    <x v="0"/>
    <x v="0"/>
    <s v="GBC Laser Imprintable Binding System Covers, Desert Sand"/>
    <x v="3"/>
    <n v="9.4094999999999995"/>
    <x v="3"/>
    <n v="3628"/>
    <n v="331.54"/>
    <x v="326"/>
    <s v="Regular Air"/>
    <n v="7.27"/>
    <s v="Kentucky"/>
    <n v="14.27"/>
    <n v="40475"/>
  </r>
  <r>
    <s v="Oak Creek"/>
    <n v="44"/>
    <s v="Sean Christensen"/>
    <s v="Home Office"/>
    <n v="0.01"/>
    <n v="1"/>
    <x v="0"/>
    <n v="48198"/>
    <s v="Critical"/>
    <n v="45"/>
    <n v="0.56999999999999995"/>
    <x v="0"/>
    <x v="0"/>
    <s v="Fellowes Smart Surge Ten-Outlet Protector, Platinum"/>
    <x v="13"/>
    <n v="860.22"/>
    <x v="2"/>
    <n v="6771"/>
    <n v="2682.8"/>
    <x v="326"/>
    <s v="Regular Air"/>
    <n v="3.5"/>
    <s v="Wisconsin"/>
    <n v="60.22"/>
    <n v="53154"/>
  </r>
  <r>
    <s v="Sharon"/>
    <n v="44"/>
    <s v="Mark Cousins"/>
    <s v="Corporate"/>
    <n v="0.06"/>
    <n v="1"/>
    <x v="0"/>
    <n v="40965"/>
    <s v="Medium"/>
    <n v="39"/>
    <n v="0.83"/>
    <x v="2"/>
    <x v="6"/>
    <s v="Accessory36"/>
    <x v="9"/>
    <n v="-139.84299999999999"/>
    <x v="0"/>
    <n v="5774"/>
    <n v="1836.1869999999999"/>
    <x v="326"/>
    <s v="Regular Air"/>
    <n v="5"/>
    <s v="Pennsylvania"/>
    <n v="55.99"/>
    <n v="16146"/>
  </r>
  <r>
    <s v="Boise"/>
    <n v="44"/>
    <s v="Roger Demir"/>
    <s v="Consumer"/>
    <n v="0.08"/>
    <n v="1"/>
    <x v="0"/>
    <n v="33189"/>
    <s v="Low"/>
    <n v="5"/>
    <n v="0.39"/>
    <x v="0"/>
    <x v="3"/>
    <s v="Riverleaf Stik-Withit® Designer Note Cubes®"/>
    <x v="2"/>
    <n v="0.15"/>
    <x v="1"/>
    <n v="4661"/>
    <n v="50.19"/>
    <x v="327"/>
    <s v="Regular Air"/>
    <n v="2.06"/>
    <s v="Idaho"/>
    <n v="10.06"/>
    <n v="83701"/>
  </r>
  <r>
    <s v="Boise"/>
    <n v="44"/>
    <s v="Roger Demir"/>
    <s v="Consumer"/>
    <n v="0.02"/>
    <n v="1"/>
    <x v="0"/>
    <n v="33189"/>
    <s v="Low"/>
    <n v="3"/>
    <n v="0.75"/>
    <x v="2"/>
    <x v="0"/>
    <s v="Belkin MediaBoard 104- Keyboard"/>
    <x v="8"/>
    <n v="-96.54"/>
    <x v="1"/>
    <n v="4660"/>
    <n v="87.21"/>
    <x v="328"/>
    <s v="Regular Air"/>
    <n v="4"/>
    <s v="Idaho"/>
    <n v="27.48"/>
    <n v="83701"/>
  </r>
  <r>
    <s v="Hendersonville"/>
    <n v="44"/>
    <s v="Trudy Brown"/>
    <s v="Small Business"/>
    <n v="0.03"/>
    <n v="1"/>
    <x v="0"/>
    <n v="10309"/>
    <s v="Low"/>
    <n v="23"/>
    <n v="0.35"/>
    <x v="0"/>
    <x v="0"/>
    <s v="Avery Legal 4-Ring Binder"/>
    <x v="3"/>
    <n v="213.37549999999999"/>
    <x v="3"/>
    <n v="1422"/>
    <n v="496.15"/>
    <x v="324"/>
    <s v="Regular Air"/>
    <n v="1.49"/>
    <s v="Tennessee"/>
    <n v="20.98"/>
    <n v="37075"/>
  </r>
  <r>
    <s v="Lake Jackson"/>
    <n v="44"/>
    <s v="Duane Huffman"/>
    <s v="Small Business"/>
    <n v="0.01"/>
    <n v="1"/>
    <x v="0"/>
    <n v="646"/>
    <s v="High"/>
    <n v="18"/>
    <n v="0.56000000000000005"/>
    <x v="0"/>
    <x v="6"/>
    <s v="Acme® Forged Steel Scissors with Black Enamel Handles"/>
    <x v="16"/>
    <n v="-10.9"/>
    <x v="2"/>
    <n v="106"/>
    <n v="173.2"/>
    <x v="326"/>
    <s v="Regular Air"/>
    <n v="3.98"/>
    <s v="Texas"/>
    <n v="9.31"/>
    <n v="77566"/>
  </r>
  <r>
    <s v="Abilene"/>
    <n v="44"/>
    <s v="Cynthia Arntzen"/>
    <s v="Home Office"/>
    <n v="0"/>
    <n v="1"/>
    <x v="0"/>
    <n v="23971"/>
    <s v="Critical"/>
    <n v="5"/>
    <n v="0.57999999999999996"/>
    <x v="0"/>
    <x v="0"/>
    <s v="Staples 6 Outlet Surge"/>
    <x v="13"/>
    <n v="-16.920000000000002"/>
    <x v="2"/>
    <n v="3350"/>
    <n v="66.63"/>
    <x v="327"/>
    <s v="Regular Air"/>
    <n v="4.9800000000000004"/>
    <s v="Texas"/>
    <n v="11.97"/>
    <n v="79605"/>
  </r>
  <r>
    <s v="Decatur"/>
    <n v="44"/>
    <s v="Ionia McGrath"/>
    <s v="Home Office"/>
    <n v="0.09"/>
    <n v="1"/>
    <x v="0"/>
    <n v="24614"/>
    <s v="Low"/>
    <n v="33"/>
    <n v="0.73"/>
    <x v="2"/>
    <x v="0"/>
    <s v="Microsoft Natural Multimedia Keyboard"/>
    <x v="8"/>
    <n v="-52.92"/>
    <x v="3"/>
    <n v="3455"/>
    <n v="1644.59"/>
    <x v="329"/>
    <s v="Regular Air"/>
    <n v="6.5"/>
    <s v="Alabama"/>
    <n v="50.98"/>
    <n v="35601"/>
  </r>
  <r>
    <s v="Gainesville"/>
    <n v="44"/>
    <s v="Ann Blume"/>
    <s v="Corporate"/>
    <n v="7.0000000000000007E-2"/>
    <n v="1"/>
    <x v="0"/>
    <n v="3585"/>
    <s v="High"/>
    <n v="27"/>
    <n v="0.39"/>
    <x v="0"/>
    <x v="3"/>
    <s v="Riverleaf Stik-Withit® Designer Note Cubes®"/>
    <x v="2"/>
    <n v="78.05"/>
    <x v="2"/>
    <n v="521"/>
    <n v="259.72000000000003"/>
    <x v="326"/>
    <s v="Regular Air"/>
    <n v="2.06"/>
    <s v="Texas"/>
    <n v="10.06"/>
    <n v="76240"/>
  </r>
  <r>
    <s v="Rock Hill"/>
    <n v="44"/>
    <s v="Luke Schmidt"/>
    <s v="Home Office"/>
    <n v="0.09"/>
    <n v="1"/>
    <x v="0"/>
    <n v="55045"/>
    <s v="High"/>
    <n v="20"/>
    <n v="0.81"/>
    <x v="0"/>
    <x v="1"/>
    <s v="Fellowes Neat Ideas® Storage Cubes"/>
    <x v="0"/>
    <n v="-626.61"/>
    <x v="3"/>
    <n v="7682"/>
    <n v="632.04999999999995"/>
    <x v="326"/>
    <s v="Regular Air"/>
    <n v="35"/>
    <s v="South Carolina"/>
    <n v="32.479999999999997"/>
    <n v="29730"/>
  </r>
  <r>
    <s v="Gainesville"/>
    <n v="44"/>
    <s v="Ann Blume"/>
    <s v="Corporate"/>
    <n v="7.0000000000000007E-2"/>
    <n v="1"/>
    <x v="0"/>
    <n v="3585"/>
    <s v="High"/>
    <n v="34"/>
    <n v="0.59"/>
    <x v="0"/>
    <x v="3"/>
    <s v="Newell 323"/>
    <x v="6"/>
    <n v="-35.75"/>
    <x v="2"/>
    <n v="522"/>
    <n v="54.69"/>
    <x v="323"/>
    <s v="Regular Air"/>
    <n v="1.57"/>
    <s v="Texas"/>
    <n v="1.68"/>
    <n v="76240"/>
  </r>
  <r>
    <s v="Oak Creek"/>
    <n v="44"/>
    <s v="Sean Miller"/>
    <s v="Small Business"/>
    <n v="0.01"/>
    <n v="1"/>
    <x v="0"/>
    <n v="11584"/>
    <s v="Medium"/>
    <n v="48"/>
    <n v="0.35"/>
    <x v="2"/>
    <x v="6"/>
    <s v="Accessory31"/>
    <x v="9"/>
    <n v="836.505"/>
    <x v="2"/>
    <n v="1599"/>
    <n v="1497.3175000000001"/>
    <x v="323"/>
    <s v="Regular Air"/>
    <n v="0.99"/>
    <s v="Wisconsin"/>
    <n v="35.99"/>
    <n v="53154"/>
  </r>
  <r>
    <s v="Fruit Cove"/>
    <n v="44"/>
    <s v="Roy Skaria"/>
    <s v="Corporate"/>
    <n v="0.1"/>
    <n v="1"/>
    <x v="0"/>
    <n v="3492"/>
    <s v="Low"/>
    <n v="49"/>
    <n v="0.69"/>
    <x v="1"/>
    <x v="4"/>
    <s v="O'Sullivan Elevations Bookcase, Cherry Finish"/>
    <x v="10"/>
    <n v="-1195.1199999999999"/>
    <x v="3"/>
    <n v="507"/>
    <n v="6177.53"/>
    <x v="323"/>
    <s v="Delivery Truck"/>
    <n v="54.74"/>
    <s v="Florida"/>
    <n v="130.97999999999999"/>
    <n v="32259"/>
  </r>
  <r>
    <s v="Fruit Cove"/>
    <n v="44"/>
    <s v="Roy Skaria"/>
    <s v="Corporate"/>
    <n v="0.04"/>
    <n v="1"/>
    <x v="0"/>
    <n v="3492"/>
    <s v="Low"/>
    <n v="33"/>
    <n v="0.59"/>
    <x v="0"/>
    <x v="3"/>
    <s v="Newell 318"/>
    <x v="6"/>
    <n v="-6.34"/>
    <x v="3"/>
    <n v="508"/>
    <n v="94.6"/>
    <x v="323"/>
    <s v="Regular Air"/>
    <n v="1.25"/>
    <s v="Florida"/>
    <n v="2.78"/>
    <n v="32259"/>
  </r>
  <r>
    <s v="Yakima"/>
    <n v="44"/>
    <s v="Frank Hawley"/>
    <s v="Home Office"/>
    <n v="0.02"/>
    <n v="1"/>
    <x v="0"/>
    <n v="19521"/>
    <s v="Not Specified"/>
    <n v="9"/>
    <n v="0.85"/>
    <x v="0"/>
    <x v="1"/>
    <s v="Belkin OmniView SE Rackmount Kit"/>
    <x v="0"/>
    <n v="-306.32"/>
    <x v="1"/>
    <n v="2696"/>
    <n v="351.06"/>
    <x v="327"/>
    <s v="Regular Air"/>
    <n v="35"/>
    <s v="Washington"/>
    <n v="35.479999999999997"/>
    <n v="98902"/>
  </r>
  <r>
    <s v="Dayton"/>
    <n v="44"/>
    <s v="Bill Overfelt"/>
    <s v="Corporate"/>
    <n v="0"/>
    <n v="1"/>
    <x v="0"/>
    <n v="46052"/>
    <s v="Medium"/>
    <n v="39"/>
    <n v="0.54"/>
    <x v="1"/>
    <x v="0"/>
    <s v="Seth Thomas 13 1/2&quot; Wall Clock"/>
    <x v="5"/>
    <n v="194.15"/>
    <x v="0"/>
    <n v="6472"/>
    <n v="729.21"/>
    <x v="330"/>
    <s v="Express Air"/>
    <n v="5.03"/>
    <s v="Ohio"/>
    <n v="17.78"/>
    <n v="45406"/>
  </r>
  <r>
    <s v="Dayton"/>
    <n v="44"/>
    <s v="Bill Overfelt"/>
    <s v="Corporate"/>
    <n v="0.05"/>
    <n v="1"/>
    <x v="0"/>
    <n v="46052"/>
    <s v="Medium"/>
    <n v="37"/>
    <n v="0.46"/>
    <x v="1"/>
    <x v="0"/>
    <s v="Howard Miller 16&quot; Diameter Gallery Wall Clock"/>
    <x v="5"/>
    <n v="878.21"/>
    <x v="0"/>
    <n v="6471"/>
    <n v="2374.35"/>
    <x v="330"/>
    <s v="Regular Air"/>
    <n v="14.48"/>
    <s v="Ohio"/>
    <n v="63.94"/>
    <n v="45406"/>
  </r>
  <r>
    <s v="Lafayette"/>
    <n v="44"/>
    <s v="Nona Balk"/>
    <s v="Corporate"/>
    <n v="0.01"/>
    <n v="1"/>
    <x v="0"/>
    <n v="6211"/>
    <s v="Critical"/>
    <n v="28"/>
    <n v="0.37"/>
    <x v="0"/>
    <x v="0"/>
    <s v="Peel &amp; Stick Add-On Corner Pockets"/>
    <x v="3"/>
    <n v="-142.66900000000001"/>
    <x v="3"/>
    <n v="866"/>
    <n v="67.72"/>
    <x v="330"/>
    <s v="Regular Air"/>
    <n v="6.05"/>
    <s v="Louisiana"/>
    <n v="2.16"/>
    <n v="70506"/>
  </r>
  <r>
    <s v="Lake Charles"/>
    <n v="44"/>
    <s v="Nona Balk"/>
    <s v="Corporate"/>
    <n v="7.0000000000000007E-2"/>
    <n v="1"/>
    <x v="0"/>
    <n v="6211"/>
    <s v="Critical"/>
    <n v="3"/>
    <n v="0.59"/>
    <x v="0"/>
    <x v="6"/>
    <s v="Boston 1730 StandUp Electric Pencil Sharpener"/>
    <x v="6"/>
    <n v="-38.93"/>
    <x v="3"/>
    <n v="867"/>
    <n v="68.64"/>
    <x v="330"/>
    <s v="Regular Air"/>
    <n v="8.99"/>
    <s v="Louisiana"/>
    <n v="21.38"/>
    <n v="70601"/>
  </r>
  <r>
    <s v="Edina"/>
    <n v="44"/>
    <s v="Neil Ducich"/>
    <s v="Home Office"/>
    <n v="0.05"/>
    <n v="1"/>
    <x v="0"/>
    <n v="22885"/>
    <s v="Medium"/>
    <n v="4"/>
    <n v="0.82"/>
    <x v="0"/>
    <x v="3"/>
    <s v="Martin-Yale Premier Letter Opener"/>
    <x v="16"/>
    <n v="-29.9"/>
    <x v="2"/>
    <n v="3190"/>
    <n v="56.47"/>
    <x v="330"/>
    <s v="Regular Air"/>
    <n v="4.59"/>
    <s v="Minnesota"/>
    <n v="12.88"/>
    <n v="55410"/>
  </r>
  <r>
    <s v="Vernon Hills"/>
    <n v="44"/>
    <s v="Bryan Mills"/>
    <s v="Small Business"/>
    <n v="0.05"/>
    <n v="1"/>
    <x v="0"/>
    <n v="48295"/>
    <s v="Medium"/>
    <n v="48"/>
    <n v="0.37"/>
    <x v="2"/>
    <x v="5"/>
    <s v="Soundgear Copyboard Conference Phone, Optional Battery"/>
    <x v="7"/>
    <n v="4938.78"/>
    <x v="2"/>
    <n v="6783"/>
    <n v="10051.52"/>
    <x v="330"/>
    <s v="Regular Air"/>
    <n v="13.99"/>
    <s v="Illinois"/>
    <n v="204.1"/>
    <n v="60061"/>
  </r>
  <r>
    <s v="Fruit Cove"/>
    <n v="44"/>
    <s v="Roy Skaria"/>
    <s v="Corporate"/>
    <n v="0.04"/>
    <n v="1"/>
    <x v="0"/>
    <n v="3492"/>
    <s v="Low"/>
    <n v="35"/>
    <n v="0.4"/>
    <x v="0"/>
    <x v="0"/>
    <s v="Catalog Binders with Expanding Posts"/>
    <x v="3"/>
    <n v="524.875"/>
    <x v="3"/>
    <n v="506"/>
    <n v="2393.63"/>
    <x v="329"/>
    <s v="Regular Air"/>
    <n v="19.989999999999998"/>
    <s v="Florida"/>
    <n v="67.28"/>
    <n v="32259"/>
  </r>
  <r>
    <s v="Millville"/>
    <n v="44"/>
    <s v="Brad Thomas"/>
    <s v="Home Office"/>
    <n v="7.0000000000000007E-2"/>
    <n v="1"/>
    <x v="0"/>
    <n v="34689"/>
    <s v="Low"/>
    <n v="36"/>
    <n v="0.57999999999999996"/>
    <x v="0"/>
    <x v="0"/>
    <s v="Tenex Personal Self-Stacking Standard File Box, Black/Gray"/>
    <x v="0"/>
    <n v="-39.5"/>
    <x v="0"/>
    <n v="4874"/>
    <n v="572.4"/>
    <x v="331"/>
    <s v="Regular Air"/>
    <n v="6.25"/>
    <s v="New Jersey"/>
    <n v="16.91"/>
    <n v="8332"/>
  </r>
  <r>
    <s v="Amarillo"/>
    <n v="44"/>
    <s v="Darren Budd"/>
    <s v="Corporate"/>
    <n v="0.06"/>
    <n v="1"/>
    <x v="0"/>
    <n v="10183"/>
    <s v="Critical"/>
    <n v="48"/>
    <n v="0.6"/>
    <x v="1"/>
    <x v="2"/>
    <s v="Global Stack Chair without Arms, Black"/>
    <x v="1"/>
    <n v="-279.44"/>
    <x v="2"/>
    <n v="1401"/>
    <n v="1210.02"/>
    <x v="330"/>
    <s v="Delivery Truck"/>
    <n v="14.36"/>
    <s v="Texas"/>
    <n v="25.98"/>
    <n v="79109"/>
  </r>
  <r>
    <s v="Kingman"/>
    <n v="44"/>
    <s v="Benjamin Patterson"/>
    <s v="Corporate"/>
    <n v="7.0000000000000007E-2"/>
    <n v="1"/>
    <x v="0"/>
    <n v="19943"/>
    <s v="Critical"/>
    <n v="16"/>
    <n v="0.63"/>
    <x v="1"/>
    <x v="4"/>
    <s v="Bevis 36 x 72 Conference Tables"/>
    <x v="4"/>
    <n v="-374.96"/>
    <x v="1"/>
    <n v="2760"/>
    <n v="1959.92"/>
    <x v="330"/>
    <s v="Delivery Truck"/>
    <n v="51.94"/>
    <s v="Arizona"/>
    <n v="124.49"/>
    <n v="86401"/>
  </r>
  <r>
    <s v="Schererville"/>
    <n v="44"/>
    <s v="Jennifer Braxton"/>
    <s v="Small Business"/>
    <n v="0.05"/>
    <n v="1"/>
    <x v="0"/>
    <n v="40835"/>
    <s v="High"/>
    <n v="1"/>
    <n v="0.56999999999999995"/>
    <x v="0"/>
    <x v="0"/>
    <s v="Recycled Eldon Regeneration Jumbo File"/>
    <x v="0"/>
    <n v="-6.68"/>
    <x v="2"/>
    <n v="5752"/>
    <n v="18.73"/>
    <x v="330"/>
    <s v="Regular Air"/>
    <n v="6.13"/>
    <s v="Indiana"/>
    <n v="12.28"/>
    <n v="46375"/>
  </r>
  <r>
    <s v="Schererville"/>
    <n v="44"/>
    <s v="Jennifer Braxton"/>
    <s v="Small Business"/>
    <n v="0.06"/>
    <n v="1"/>
    <x v="0"/>
    <n v="40835"/>
    <s v="High"/>
    <n v="26"/>
    <n v="0.39"/>
    <x v="0"/>
    <x v="0"/>
    <s v="GBC Prepunched Paper, 19-Hole, for Binding Systems, 24-lb"/>
    <x v="3"/>
    <n v="-8.0845000000000002"/>
    <x v="2"/>
    <n v="5750"/>
    <n v="393.59"/>
    <x v="325"/>
    <s v="Regular Air"/>
    <n v="8.4"/>
    <s v="Indiana"/>
    <n v="15.01"/>
    <n v="46375"/>
  </r>
  <r>
    <s v="Kirkland"/>
    <n v="44"/>
    <s v="Stephanie Phelps"/>
    <s v="Consumer"/>
    <n v="0.03"/>
    <n v="1"/>
    <x v="0"/>
    <n v="11909"/>
    <s v="Not Specified"/>
    <n v="11"/>
    <n v="0.56999999999999995"/>
    <x v="2"/>
    <x v="3"/>
    <s v="Accessory25"/>
    <x v="9"/>
    <n v="-20.911000000000001"/>
    <x v="1"/>
    <n v="1652"/>
    <n v="194.17400000000001"/>
    <x v="325"/>
    <s v="Regular Air"/>
    <n v="0.99"/>
    <s v="Washington"/>
    <n v="20.99"/>
    <n v="98034"/>
  </r>
  <r>
    <s v="Schererville"/>
    <n v="44"/>
    <s v="Jennifer Braxton"/>
    <s v="Small Business"/>
    <n v="0.09"/>
    <n v="1"/>
    <x v="0"/>
    <n v="40835"/>
    <s v="High"/>
    <n v="14"/>
    <n v="0.77"/>
    <x v="2"/>
    <x v="0"/>
    <s v="Keytronic Designer 104- Key Black Keyboard"/>
    <x v="8"/>
    <n v="-326.97000000000003"/>
    <x v="2"/>
    <n v="5751"/>
    <n v="551.17999999999995"/>
    <x v="325"/>
    <s v="Regular Air"/>
    <n v="19.989999999999998"/>
    <s v="Indiana"/>
    <n v="40.479999999999997"/>
    <n v="46375"/>
  </r>
  <r>
    <s v="Urbana"/>
    <n v="44"/>
    <s v="Brad Eason"/>
    <s v="Small Business"/>
    <n v="0.09"/>
    <n v="1"/>
    <x v="0"/>
    <n v="55875"/>
    <s v="Critical"/>
    <n v="31"/>
    <n v="0.68"/>
    <x v="0"/>
    <x v="0"/>
    <s v="Perma STOR-ALL™ Hanging File Box, 13 1/8&quot;W x 12 1/4&quot;D x 10 1/2&quot;H"/>
    <x v="0"/>
    <n v="-104.96"/>
    <x v="2"/>
    <n v="7814"/>
    <n v="178.45"/>
    <x v="330"/>
    <s v="Regular Air"/>
    <n v="4.6900000000000004"/>
    <s v="Illinois"/>
    <n v="5.98"/>
    <n v="61801"/>
  </r>
  <r>
    <s v="Amarillo"/>
    <n v="44"/>
    <s v="Cynthia Arntzen"/>
    <s v="Home Office"/>
    <n v="0.01"/>
    <n v="1"/>
    <x v="0"/>
    <n v="48710"/>
    <s v="Medium"/>
    <n v="4"/>
    <n v="0.38"/>
    <x v="0"/>
    <x v="3"/>
    <s v="Adams Phone Message Book, Professional, 400 Message Capacity, 5 3/6” x 11”"/>
    <x v="2"/>
    <n v="-1.73"/>
    <x v="2"/>
    <n v="6842"/>
    <n v="29.24"/>
    <x v="325"/>
    <s v="Regular Air"/>
    <n v="1.6"/>
    <s v="Texas"/>
    <n v="6.98"/>
    <n v="79109"/>
  </r>
  <r>
    <s v="Westlake"/>
    <n v="44"/>
    <s v="Harold Ryan"/>
    <s v="Home Office"/>
    <n v="0.05"/>
    <n v="1"/>
    <x v="0"/>
    <n v="30726"/>
    <s v="Medium"/>
    <n v="35"/>
    <n v="0.56999999999999995"/>
    <x v="0"/>
    <x v="0"/>
    <s v="Fellowes Mighty 8 Compact Surge Protector"/>
    <x v="13"/>
    <n v="140.57"/>
    <x v="0"/>
    <n v="4313"/>
    <n v="725.15"/>
    <x v="325"/>
    <s v="Regular Air"/>
    <n v="3.99"/>
    <s v="Ohio"/>
    <n v="20.27"/>
    <n v="44145"/>
  </r>
  <r>
    <s v="Alton"/>
    <n v="44"/>
    <s v="Allen Rosenblatt"/>
    <s v="Small Business"/>
    <n v="7.0000000000000007E-2"/>
    <n v="1"/>
    <x v="0"/>
    <n v="998"/>
    <s v="Not Specified"/>
    <n v="16"/>
    <n v="0.4"/>
    <x v="0"/>
    <x v="0"/>
    <s v="#10-4 1/8&quot; x 9 1/2&quot; Premium Diagonal Seam Envelopes"/>
    <x v="15"/>
    <n v="93.8"/>
    <x v="2"/>
    <n v="161"/>
    <n v="248.26"/>
    <x v="325"/>
    <s v="Regular Air"/>
    <n v="1.39"/>
    <s v="Illinois"/>
    <n v="15.74"/>
    <n v="62002"/>
  </r>
  <r>
    <s v="Carrollton"/>
    <n v="44"/>
    <s v="Erin Creighton"/>
    <s v="Corporate"/>
    <n v="0.04"/>
    <n v="1"/>
    <x v="0"/>
    <n v="17668"/>
    <s v="Medium"/>
    <n v="13"/>
    <n v="0.59"/>
    <x v="2"/>
    <x v="0"/>
    <s v="Phone 918"/>
    <x v="9"/>
    <n v="-69.784000000000006"/>
    <x v="2"/>
    <n v="2433"/>
    <n v="2219.7325000000001"/>
    <x v="325"/>
    <s v="Express Air"/>
    <n v="5"/>
    <s v="Texas"/>
    <n v="205.99"/>
    <n v="75007"/>
  </r>
  <r>
    <s v="Carrollton"/>
    <n v="44"/>
    <s v="Erin Creighton"/>
    <s v="Corporate"/>
    <n v="0.05"/>
    <n v="1"/>
    <x v="0"/>
    <n v="17668"/>
    <s v="Medium"/>
    <n v="24"/>
    <n v="0.39"/>
    <x v="2"/>
    <x v="5"/>
    <s v="Polycom VoiceStation 100"/>
    <x v="7"/>
    <n v="2574.12"/>
    <x v="2"/>
    <n v="2432"/>
    <n v="6930.97"/>
    <x v="325"/>
    <s v="Regular Air"/>
    <n v="13.99"/>
    <s v="Texas"/>
    <n v="300.98"/>
    <n v="75007"/>
  </r>
  <r>
    <s v="Carrollton"/>
    <n v="44"/>
    <s v="Erin Creighton"/>
    <s v="Corporate"/>
    <n v="0.04"/>
    <n v="1"/>
    <x v="0"/>
    <n v="17668"/>
    <s v="Medium"/>
    <n v="49"/>
    <n v="0.45"/>
    <x v="2"/>
    <x v="6"/>
    <s v="Maxell Pro 80 Minute CD-R, 10/Pack"/>
    <x v="8"/>
    <n v="296.06"/>
    <x v="2"/>
    <n v="2431"/>
    <n v="848.92"/>
    <x v="328"/>
    <s v="Regular Air"/>
    <n v="1.99"/>
    <s v="Texas"/>
    <n v="17.48"/>
    <n v="75007"/>
  </r>
  <r>
    <s v="Urbana"/>
    <n v="44"/>
    <s v="Brad Eason"/>
    <s v="Small Business"/>
    <n v="0"/>
    <n v="1"/>
    <x v="0"/>
    <n v="55875"/>
    <s v="Critical"/>
    <n v="50"/>
    <n v="0.42"/>
    <x v="1"/>
    <x v="3"/>
    <s v="Master Giant Foot® Doorstop, Safety Yellow"/>
    <x v="5"/>
    <n v="39.29"/>
    <x v="2"/>
    <n v="7813"/>
    <n v="413.86"/>
    <x v="329"/>
    <s v="Regular Air"/>
    <n v="4"/>
    <s v="Illinois"/>
    <n v="7.59"/>
    <n v="61801"/>
  </r>
  <r>
    <s v="Cloverleaf"/>
    <n v="44"/>
    <s v="Michelle Huthwaite"/>
    <s v="Home Office"/>
    <n v="0.05"/>
    <n v="1"/>
    <x v="0"/>
    <n v="32195"/>
    <s v="Medium"/>
    <n v="7"/>
    <n v="0.35"/>
    <x v="0"/>
    <x v="0"/>
    <s v="Peel &amp; Seel® Recycled Catalog Envelopes, Brown"/>
    <x v="15"/>
    <n v="-14.03"/>
    <x v="2"/>
    <n v="4526"/>
    <n v="86.29"/>
    <x v="329"/>
    <s v="Regular Air"/>
    <n v="6.97"/>
    <s v="Texas"/>
    <n v="11.58"/>
    <n v="77015"/>
  </r>
  <r>
    <s v="Oro Valley"/>
    <n v="44"/>
    <s v="Cindy Chapman"/>
    <s v="Consumer"/>
    <n v="0.09"/>
    <n v="1"/>
    <x v="0"/>
    <n v="10884"/>
    <s v="Low"/>
    <n v="24"/>
    <n v="0.55000000000000004"/>
    <x v="2"/>
    <x v="0"/>
    <s v="SC7868i"/>
    <x v="9"/>
    <n v="416.673"/>
    <x v="1"/>
    <n v="1505"/>
    <n v="2525.9875000000002"/>
    <x v="332"/>
    <s v="Regular Air"/>
    <n v="8.99"/>
    <s v="Arizona"/>
    <n v="125.99"/>
    <n v="85737"/>
  </r>
  <r>
    <s v="Charleston"/>
    <n v="44"/>
    <s v="Saphhira Shifley"/>
    <s v="Consumer"/>
    <n v="0.02"/>
    <n v="1"/>
    <x v="0"/>
    <n v="55906"/>
    <s v="Critical"/>
    <n v="42"/>
    <n v="0.59"/>
    <x v="0"/>
    <x v="0"/>
    <s v="Desktop 3-Pocket Hot File®"/>
    <x v="0"/>
    <n v="-19.37"/>
    <x v="3"/>
    <n v="7819"/>
    <n v="2269.0100000000002"/>
    <x v="328"/>
    <s v="Regular Air"/>
    <n v="19.989999999999998"/>
    <s v="South Carolina"/>
    <n v="54.1"/>
    <n v="29418"/>
  </r>
  <r>
    <s v="Charleston"/>
    <n v="44"/>
    <s v="Saphhira Shifley"/>
    <s v="Consumer"/>
    <n v="0.06"/>
    <n v="1"/>
    <x v="0"/>
    <n v="55906"/>
    <s v="Critical"/>
    <n v="15"/>
    <n v="0.35"/>
    <x v="0"/>
    <x v="3"/>
    <s v="Adams Telephone Message Book w/Frequently-Called Numbers Space, 400 Messages per Book"/>
    <x v="2"/>
    <n v="43.92"/>
    <x v="3"/>
    <n v="7818"/>
    <n v="120.52"/>
    <x v="328"/>
    <s v="Regular Air"/>
    <n v="1.25"/>
    <s v="South Carolina"/>
    <n v="7.98"/>
    <n v="29418"/>
  </r>
  <r>
    <s v="Charleston"/>
    <n v="44"/>
    <s v="Saphhira Shifley"/>
    <s v="Consumer"/>
    <n v="0.02"/>
    <n v="1"/>
    <x v="0"/>
    <n v="55906"/>
    <s v="Critical"/>
    <n v="49"/>
    <n v="0.37"/>
    <x v="0"/>
    <x v="0"/>
    <s v="Avery Heavy-Duty EZD ™ Binder With Locking Rings"/>
    <x v="3"/>
    <n v="14.840999999999999"/>
    <x v="3"/>
    <n v="7817"/>
    <n v="276.3"/>
    <x v="329"/>
    <s v="Regular Air"/>
    <n v="2.99"/>
    <s v="South Carolina"/>
    <n v="5.58"/>
    <n v="29418"/>
  </r>
  <r>
    <s v="Hays"/>
    <n v="44"/>
    <s v="Roy Skaria"/>
    <s v="Corporate"/>
    <n v="0.03"/>
    <n v="1"/>
    <x v="0"/>
    <n v="52035"/>
    <s v="High"/>
    <n v="29"/>
    <n v="0.41"/>
    <x v="2"/>
    <x v="1"/>
    <s v="Canon PC1060 Personal Laser Copier"/>
    <x v="11"/>
    <n v="-4437.91"/>
    <x v="2"/>
    <n v="7298"/>
    <n v="20872.16"/>
    <x v="331"/>
    <s v="Regular Air"/>
    <n v="24.49"/>
    <s v="Kansas"/>
    <n v="699.99"/>
    <n v="67601"/>
  </r>
  <r>
    <s v="Richfield"/>
    <n v="44"/>
    <s v="Art Ferguson"/>
    <s v="Corporate"/>
    <n v="0.02"/>
    <n v="1"/>
    <x v="0"/>
    <n v="5511"/>
    <s v="Critical"/>
    <n v="46"/>
    <n v="0.59"/>
    <x v="0"/>
    <x v="3"/>
    <s v="DIXON Oriole® Pencils"/>
    <x v="6"/>
    <n v="-5.54"/>
    <x v="2"/>
    <n v="773"/>
    <n v="129.44"/>
    <x v="333"/>
    <s v="Express Air"/>
    <n v="1.3"/>
    <s v="Minnesota"/>
    <n v="2.58"/>
    <n v="55423"/>
  </r>
  <r>
    <s v="Twin Falls"/>
    <n v="44"/>
    <s v="Tim Brockman"/>
    <s v="Consumer"/>
    <n v="0.05"/>
    <n v="1"/>
    <x v="0"/>
    <n v="15074"/>
    <s v="Not Specified"/>
    <n v="27"/>
    <n v="0.38"/>
    <x v="0"/>
    <x v="0"/>
    <s v="Xerox 1932"/>
    <x v="2"/>
    <n v="369.48"/>
    <x v="1"/>
    <n v="2106"/>
    <n v="941.4"/>
    <x v="333"/>
    <s v="Regular Air"/>
    <n v="5.09"/>
    <s v="Idaho"/>
    <n v="35.44"/>
    <n v="83301"/>
  </r>
  <r>
    <s v="Richfield"/>
    <n v="44"/>
    <s v="Art Ferguson"/>
    <s v="Corporate"/>
    <n v="0.02"/>
    <n v="1"/>
    <x v="0"/>
    <n v="5511"/>
    <s v="Critical"/>
    <n v="32"/>
    <n v="0.55000000000000004"/>
    <x v="2"/>
    <x v="0"/>
    <s v="StarTAC Series"/>
    <x v="9"/>
    <n v="482.44499999999999"/>
    <x v="2"/>
    <n v="774"/>
    <n v="1829.3869999999999"/>
    <x v="333"/>
    <s v="Regular Air"/>
    <n v="3.9"/>
    <s v="Minnesota"/>
    <n v="65.989999999999995"/>
    <n v="55423"/>
  </r>
  <r>
    <s v="Greeneville"/>
    <n v="44"/>
    <s v="Jennifer Ferguson"/>
    <s v="Corporate"/>
    <n v="0.06"/>
    <n v="1"/>
    <x v="0"/>
    <n v="39717"/>
    <s v="High"/>
    <n v="20"/>
    <n v="0.55000000000000004"/>
    <x v="0"/>
    <x v="0"/>
    <s v="Trav-L-File Heavy-Duty Shuttle II, Black"/>
    <x v="0"/>
    <n v="-58.13"/>
    <x v="3"/>
    <n v="5604"/>
    <n v="835.48"/>
    <x v="331"/>
    <s v="Regular Air"/>
    <n v="16.36"/>
    <s v="Tennessee"/>
    <n v="43.57"/>
    <n v="37743"/>
  </r>
  <r>
    <s v="Clarksburg"/>
    <n v="44"/>
    <s v="Philip Fox"/>
    <s v="Home Office"/>
    <n v="0.09"/>
    <n v="1"/>
    <x v="0"/>
    <n v="37924"/>
    <s v="High"/>
    <n v="21"/>
    <n v="0.56999999999999995"/>
    <x v="0"/>
    <x v="0"/>
    <s v="Model L Table or Wall-Mount Pencil Sharpener"/>
    <x v="6"/>
    <n v="-80.53"/>
    <x v="0"/>
    <n v="5339"/>
    <n v="352.44"/>
    <x v="333"/>
    <s v="Regular Air"/>
    <n v="8.65"/>
    <s v="West Virginia"/>
    <n v="17.989999999999998"/>
    <n v="26301"/>
  </r>
  <r>
    <s v="Brentwood"/>
    <n v="44"/>
    <s v="Philip Fox"/>
    <s v="Home Office"/>
    <n v="0.05"/>
    <n v="1"/>
    <x v="0"/>
    <n v="37924"/>
    <s v="High"/>
    <n v="49"/>
    <n v="0.59"/>
    <x v="0"/>
    <x v="0"/>
    <s v="Economy Rollaway Files"/>
    <x v="0"/>
    <n v="2008.71"/>
    <x v="3"/>
    <n v="5338"/>
    <n v="8094.55"/>
    <x v="333"/>
    <s v="Regular Air"/>
    <n v="19.989999999999998"/>
    <s v="Tennessee"/>
    <n v="165.2"/>
    <n v="37027"/>
  </r>
  <r>
    <s v="Buffalo Grove"/>
    <n v="44"/>
    <s v="Charlotte Melton"/>
    <s v="Home Office"/>
    <n v="0.02"/>
    <n v="1"/>
    <x v="0"/>
    <n v="36707"/>
    <s v="Medium"/>
    <n v="47"/>
    <n v="0.39"/>
    <x v="0"/>
    <x v="3"/>
    <s v="Staples Bulldog Clip"/>
    <x v="14"/>
    <n v="71.56"/>
    <x v="2"/>
    <n v="5154"/>
    <n v="181.78"/>
    <x v="331"/>
    <s v="Regular Air"/>
    <n v="0.71"/>
    <s v="Illinois"/>
    <n v="3.78"/>
    <n v="60089"/>
  </r>
  <r>
    <s v="Central Islip"/>
    <n v="44"/>
    <s v="Dennis Kane"/>
    <s v="Small Business"/>
    <n v="0.1"/>
    <n v="1"/>
    <x v="0"/>
    <n v="20710"/>
    <s v="High"/>
    <n v="31"/>
    <n v="0.68"/>
    <x v="2"/>
    <x v="6"/>
    <s v="Imation 3.5&quot; IBM-Formatted Diskettes, 10/Pack"/>
    <x v="8"/>
    <n v="-94.61"/>
    <x v="0"/>
    <n v="2872"/>
    <n v="180.7"/>
    <x v="331"/>
    <s v="Regular Air"/>
    <n v="3.85"/>
    <s v="New York"/>
    <n v="5.98"/>
    <n v="11722"/>
  </r>
  <r>
    <s v="Steubenville"/>
    <n v="44"/>
    <s v="Chris Selesnick"/>
    <s v="Home Office"/>
    <n v="0.02"/>
    <n v="1"/>
    <x v="0"/>
    <n v="38947"/>
    <s v="Critical"/>
    <n v="20"/>
    <n v="0.48"/>
    <x v="1"/>
    <x v="0"/>
    <s v="DAX Clear Channel Poster Frame"/>
    <x v="5"/>
    <n v="4.91"/>
    <x v="0"/>
    <n v="5487"/>
    <n v="307.45999999999998"/>
    <x v="334"/>
    <s v="Regular Air"/>
    <n v="7.4"/>
    <s v="Ohio"/>
    <n v="14.58"/>
    <n v="43952"/>
  </r>
  <r>
    <s v="Central Islip"/>
    <n v="44"/>
    <s v="Dennis Kane"/>
    <s v="Small Business"/>
    <n v="7.0000000000000007E-2"/>
    <n v="1"/>
    <x v="0"/>
    <n v="20710"/>
    <s v="High"/>
    <n v="26"/>
    <n v="0.39"/>
    <x v="0"/>
    <x v="0"/>
    <s v="Avery 494"/>
    <x v="12"/>
    <n v="22.71"/>
    <x v="0"/>
    <n v="2873"/>
    <n v="67.400000000000006"/>
    <x v="334"/>
    <s v="Regular Air"/>
    <n v="0.5"/>
    <s v="New York"/>
    <n v="2.61"/>
    <n v="11722"/>
  </r>
  <r>
    <s v="Georgetown"/>
    <n v="44"/>
    <s v="Kelly Lampkin"/>
    <s v="Home Office"/>
    <n v="0.04"/>
    <n v="1"/>
    <x v="0"/>
    <n v="12258"/>
    <s v="Low"/>
    <n v="3"/>
    <n v="0.69"/>
    <x v="1"/>
    <x v="2"/>
    <s v="Office Star - Ergonomic Mid Back Chair with 2-Way Adjustable Arms"/>
    <x v="1"/>
    <n v="-264.94"/>
    <x v="2"/>
    <n v="1697"/>
    <n v="561.65"/>
    <x v="331"/>
    <s v="Delivery Truck"/>
    <n v="30"/>
    <s v="Texas"/>
    <n v="180.98"/>
    <n v="78626"/>
  </r>
  <r>
    <s v="Coram"/>
    <n v="44"/>
    <s v="Dionis Lloyd"/>
    <s v="Small Business"/>
    <n v="7.0000000000000007E-2"/>
    <n v="1"/>
    <x v="0"/>
    <n v="57061"/>
    <s v="Low"/>
    <n v="6"/>
    <n v="0.39"/>
    <x v="0"/>
    <x v="0"/>
    <s v="Avery 51"/>
    <x v="12"/>
    <n v="6.22"/>
    <x v="0"/>
    <n v="7980"/>
    <n v="36.56"/>
    <x v="331"/>
    <s v="Regular Air"/>
    <n v="0.5"/>
    <s v="New York"/>
    <n v="6.3"/>
    <n v="11727"/>
  </r>
  <r>
    <s v="Coram"/>
    <n v="44"/>
    <s v="Dionis Lloyd"/>
    <s v="Small Business"/>
    <n v="0.06"/>
    <n v="1"/>
    <x v="0"/>
    <n v="57061"/>
    <s v="Low"/>
    <n v="3"/>
    <n v="0.54"/>
    <x v="1"/>
    <x v="0"/>
    <s v="Seth Thomas 13 1/2&quot; Wall Clock"/>
    <x v="5"/>
    <n v="46.84"/>
    <x v="0"/>
    <n v="7981"/>
    <n v="55.17"/>
    <x v="332"/>
    <s v="Regular Air"/>
    <n v="5.03"/>
    <s v="New York"/>
    <n v="17.78"/>
    <n v="11727"/>
  </r>
  <r>
    <s v="Grand Prairie"/>
    <n v="44"/>
    <s v="Kelly Lampkin"/>
    <s v="Home Office"/>
    <n v="0.01"/>
    <n v="1"/>
    <x v="0"/>
    <n v="12258"/>
    <s v="Low"/>
    <n v="22"/>
    <n v="0.69"/>
    <x v="1"/>
    <x v="5"/>
    <s v="Rubbermaid ClusterMat Chairmats, Mat Size- 66&quot; x 60&quot;, Lip 20&quot; x 11&quot; -90 Degree Angle"/>
    <x v="5"/>
    <n v="660.63"/>
    <x v="2"/>
    <n v="1699"/>
    <n v="2431.13"/>
    <x v="335"/>
    <s v="Regular Air"/>
    <n v="13.99"/>
    <s v="Texas"/>
    <n v="110.98"/>
    <n v="75051"/>
  </r>
  <r>
    <s v="Sandusky"/>
    <n v="44"/>
    <s v="Sean O'Donnell"/>
    <s v="Corporate"/>
    <n v="0.08"/>
    <n v="1"/>
    <x v="0"/>
    <n v="36416"/>
    <s v="Low"/>
    <n v="44"/>
    <n v="0.37"/>
    <x v="0"/>
    <x v="0"/>
    <s v="Xerox 1998"/>
    <x v="2"/>
    <n v="-98.53"/>
    <x v="0"/>
    <n v="5109"/>
    <n v="276"/>
    <x v="335"/>
    <s v="Regular Air"/>
    <n v="5.82"/>
    <s v="Ohio"/>
    <n v="6.48"/>
    <n v="44870"/>
  </r>
  <r>
    <s v="Sandusky"/>
    <n v="44"/>
    <s v="Sean O'Donnell"/>
    <s v="Corporate"/>
    <n v="0.04"/>
    <n v="1"/>
    <x v="0"/>
    <n v="36416"/>
    <s v="Low"/>
    <n v="46"/>
    <n v="0.55000000000000004"/>
    <x v="0"/>
    <x v="3"/>
    <s v="Sanford Colorific Colored Pencils, 12/Box"/>
    <x v="6"/>
    <n v="6.93"/>
    <x v="0"/>
    <n v="5110"/>
    <n v="132.01"/>
    <x v="335"/>
    <s v="Regular Air"/>
    <n v="1.01"/>
    <s v="Ohio"/>
    <n v="2.88"/>
    <n v="44870"/>
  </r>
  <r>
    <s v="Grand Prairie"/>
    <n v="44"/>
    <s v="Kelly Lampkin"/>
    <s v="Home Office"/>
    <n v="0.06"/>
    <n v="1"/>
    <x v="0"/>
    <n v="12258"/>
    <s v="Low"/>
    <n v="2"/>
    <n v="0.56000000000000005"/>
    <x v="0"/>
    <x v="1"/>
    <s v="Bravo II™ Megaboss® 12-Amp Hard Body Upright, Replacement Belts, 2 Belts per Pack"/>
    <x v="13"/>
    <n v="-52.54"/>
    <x v="2"/>
    <n v="1698"/>
    <n v="55.6"/>
    <x v="336"/>
    <s v="Regular Air"/>
    <n v="49"/>
    <s v="Texas"/>
    <n v="3.25"/>
    <n v="75051"/>
  </r>
  <r>
    <s v="Grand Prairie"/>
    <n v="44"/>
    <s v="Kelly Lampkin"/>
    <s v="Home Office"/>
    <n v="0.05"/>
    <n v="1"/>
    <x v="0"/>
    <n v="12258"/>
    <s v="Low"/>
    <n v="27"/>
    <n v="0.53"/>
    <x v="0"/>
    <x v="3"/>
    <s v="Advantus Map Pennant Flags and Round Head Tacks"/>
    <x v="14"/>
    <n v="-5.0199999999999996"/>
    <x v="2"/>
    <n v="1700"/>
    <n v="113.4"/>
    <x v="337"/>
    <s v="Express Air"/>
    <n v="2"/>
    <s v="Texas"/>
    <n v="3.95"/>
    <n v="75051"/>
  </r>
  <r>
    <s v="Coram"/>
    <n v="44"/>
    <s v="Dionis Lloyd"/>
    <s v="Small Business"/>
    <n v="0.04"/>
    <n v="1"/>
    <x v="0"/>
    <n v="57061"/>
    <s v="Low"/>
    <n v="21"/>
    <n v="0.38"/>
    <x v="0"/>
    <x v="0"/>
    <s v="Avery Flip-Chart Easel Binder, Black"/>
    <x v="3"/>
    <n v="-80.108999999999995"/>
    <x v="0"/>
    <n v="7979"/>
    <n v="470.79"/>
    <x v="337"/>
    <s v="Regular Air"/>
    <n v="15.1"/>
    <s v="New York"/>
    <n v="22.38"/>
    <n v="11727"/>
  </r>
  <r>
    <s v="Harrisburg"/>
    <n v="44"/>
    <s v="Jim Sink"/>
    <s v="Corporate"/>
    <n v="0.09"/>
    <n v="1"/>
    <x v="0"/>
    <n v="39844"/>
    <s v="Not Specified"/>
    <n v="47"/>
    <n v="0.79"/>
    <x v="0"/>
    <x v="0"/>
    <s v="Fellowes Stor/Drawer® Steel Plus™ Storage Drawers"/>
    <x v="0"/>
    <n v="-286.47000000000003"/>
    <x v="0"/>
    <n v="5626"/>
    <n v="4387.24"/>
    <x v="332"/>
    <s v="Regular Air"/>
    <n v="19.989999999999998"/>
    <s v="Pennsylvania"/>
    <n v="95.43"/>
    <n v="17112"/>
  </r>
  <r>
    <s v="El Centro"/>
    <n v="44"/>
    <s v="Roland Fjeld"/>
    <s v="Corporate"/>
    <n v="7.0000000000000007E-2"/>
    <n v="1"/>
    <x v="0"/>
    <n v="38594"/>
    <s v="Medium"/>
    <n v="26"/>
    <n v="0.54"/>
    <x v="2"/>
    <x v="6"/>
    <s v="80 Minute CD-R Spindle, 100/Pack - Staples"/>
    <x v="8"/>
    <n v="247.94"/>
    <x v="1"/>
    <n v="5431"/>
    <n v="1011.9"/>
    <x v="332"/>
    <s v="Regular Air"/>
    <n v="1.99"/>
    <s v="California"/>
    <n v="39.479999999999997"/>
    <n v="92243"/>
  </r>
  <r>
    <s v="Pasadena"/>
    <n v="44"/>
    <s v="Tamara Chand"/>
    <s v="Consumer"/>
    <n v="7.0000000000000007E-2"/>
    <n v="1"/>
    <x v="0"/>
    <n v="6592"/>
    <s v="Low"/>
    <n v="33"/>
    <n v="0.83"/>
    <x v="0"/>
    <x v="1"/>
    <s v="Tennsco Industrial Shelving"/>
    <x v="0"/>
    <n v="-971.36"/>
    <x v="2"/>
    <n v="918"/>
    <n v="1621.1"/>
    <x v="338"/>
    <s v="Express Air"/>
    <n v="35"/>
    <s v="Texas"/>
    <n v="48.91"/>
    <n v="77506"/>
  </r>
  <r>
    <s v="Miami"/>
    <n v="44"/>
    <s v="Natalie Webber"/>
    <s v="Corporate"/>
    <n v="0.06"/>
    <n v="1"/>
    <x v="0"/>
    <n v="52070"/>
    <s v="Not Specified"/>
    <n v="29"/>
    <n v="0.41"/>
    <x v="0"/>
    <x v="3"/>
    <s v="Binney &amp; Smith inkTank™ Erasable Pocket Highlighter, Chisel Tip, Yellow"/>
    <x v="6"/>
    <n v="-109.94"/>
    <x v="3"/>
    <n v="7304"/>
    <n v="67.97"/>
    <x v="338"/>
    <s v="Regular Air"/>
    <n v="5.2"/>
    <s v="Florida"/>
    <n v="2.2799999999999998"/>
    <n v="33142"/>
  </r>
  <r>
    <s v="Pasadena"/>
    <n v="44"/>
    <s v="Tamara Chand"/>
    <s v="Consumer"/>
    <n v="0.09"/>
    <n v="1"/>
    <x v="0"/>
    <n v="6592"/>
    <s v="Low"/>
    <n v="29"/>
    <n v="0.57999999999999996"/>
    <x v="0"/>
    <x v="6"/>
    <s v="Acme Design Line 8&quot; Stainless Steel Bent Scissors w/Champagne Handles, 3-1/8&quot; Cut"/>
    <x v="16"/>
    <n v="-177.17"/>
    <x v="2"/>
    <n v="917"/>
    <n v="194.29"/>
    <x v="339"/>
    <s v="Regular Air"/>
    <n v="8.3699999999999992"/>
    <s v="Texas"/>
    <n v="6.84"/>
    <n v="77506"/>
  </r>
  <r>
    <s v="Troy"/>
    <n v="44"/>
    <s v="Anne Pryor"/>
    <s v="Home Office"/>
    <n v="0.02"/>
    <n v="1"/>
    <x v="0"/>
    <n v="36355"/>
    <s v="Medium"/>
    <n v="6"/>
    <n v="0.53"/>
    <x v="1"/>
    <x v="0"/>
    <s v="Seth Thomas 8 1/2&quot; Cubicle Clock"/>
    <x v="5"/>
    <n v="65.489999999999995"/>
    <x v="0"/>
    <n v="5098"/>
    <n v="129.5"/>
    <x v="332"/>
    <s v="Regular Air"/>
    <n v="6.68"/>
    <s v="New York"/>
    <n v="20.28"/>
    <n v="12180"/>
  </r>
  <r>
    <s v="Troy"/>
    <n v="44"/>
    <s v="Anne Pryor"/>
    <s v="Home Office"/>
    <n v="0.09"/>
    <n v="1"/>
    <x v="0"/>
    <n v="36355"/>
    <s v="Medium"/>
    <n v="9"/>
    <n v="0.37"/>
    <x v="0"/>
    <x v="0"/>
    <s v="3M Organizer Strips"/>
    <x v="3"/>
    <n v="-42.975499999999997"/>
    <x v="0"/>
    <n v="5097"/>
    <n v="61.43"/>
    <x v="332"/>
    <s v="Express Air"/>
    <n v="7.78"/>
    <s v="New York"/>
    <n v="5.4"/>
    <n v="12180"/>
  </r>
  <r>
    <s v="Hilton Head Island"/>
    <n v="44"/>
    <s v="Laurel Beltran"/>
    <s v="Consumer"/>
    <n v="0"/>
    <n v="1"/>
    <x v="0"/>
    <n v="21635"/>
    <s v="Low"/>
    <n v="2"/>
    <n v="0.39"/>
    <x v="0"/>
    <x v="0"/>
    <s v="GBC Standard Therm-A-Bind Covers"/>
    <x v="3"/>
    <n v="-34.419499999999999"/>
    <x v="3"/>
    <n v="3003"/>
    <n v="65.31"/>
    <x v="332"/>
    <s v="Regular Air"/>
    <n v="12.98"/>
    <s v="South Carolina"/>
    <n v="24.92"/>
    <n v="29915"/>
  </r>
  <r>
    <s v="Tucker"/>
    <n v="44"/>
    <s v="Nick Zandusky"/>
    <s v="Small Business"/>
    <n v="0.02"/>
    <n v="1"/>
    <x v="0"/>
    <n v="46113"/>
    <s v="Not Specified"/>
    <n v="18"/>
    <n v="0.59"/>
    <x v="1"/>
    <x v="1"/>
    <s v="3M Polarizing Task Lamp with Clamp Arm, Light Gray"/>
    <x v="5"/>
    <n v="945.54"/>
    <x v="3"/>
    <n v="6476"/>
    <n v="2567.13"/>
    <x v="338"/>
    <s v="Express Air"/>
    <n v="24.49"/>
    <s v="Georgia"/>
    <n v="136.97999999999999"/>
    <n v="30084"/>
  </r>
  <r>
    <s v="Utica"/>
    <n v="44"/>
    <s v="Anne Pryor"/>
    <s v="Home Office"/>
    <n v="0.05"/>
    <n v="1"/>
    <x v="0"/>
    <n v="36355"/>
    <s v="Medium"/>
    <n v="43"/>
    <n v="0.55000000000000004"/>
    <x v="0"/>
    <x v="6"/>
    <s v="Kleencut® Forged Office Shears by Acme United Corporation"/>
    <x v="16"/>
    <n v="-72.5"/>
    <x v="0"/>
    <n v="5100"/>
    <n v="90.93"/>
    <x v="338"/>
    <s v="Regular Air"/>
    <n v="2.56"/>
    <s v="New York"/>
    <n v="2.08"/>
    <n v="13501"/>
  </r>
  <r>
    <s v="Troy"/>
    <n v="44"/>
    <s v="Anne Pryor"/>
    <s v="Home Office"/>
    <n v="0"/>
    <n v="1"/>
    <x v="0"/>
    <n v="36355"/>
    <s v="Medium"/>
    <n v="10"/>
    <n v="0.55000000000000004"/>
    <x v="0"/>
    <x v="3"/>
    <s v="Newell 309"/>
    <x v="6"/>
    <n v="15.73"/>
    <x v="0"/>
    <n v="5099"/>
    <n v="125.95"/>
    <x v="338"/>
    <s v="Regular Air"/>
    <n v="2.36"/>
    <s v="New York"/>
    <n v="11.55"/>
    <n v="12180"/>
  </r>
  <r>
    <s v="Lafayette"/>
    <n v="44"/>
    <s v="Harold Engle"/>
    <s v="Consumer"/>
    <n v="0.05"/>
    <n v="1"/>
    <x v="0"/>
    <n v="645"/>
    <s v="High"/>
    <n v="42"/>
    <n v="0.4"/>
    <x v="0"/>
    <x v="0"/>
    <s v="GBC Binding covers"/>
    <x v="3"/>
    <n v="89.445499999999996"/>
    <x v="2"/>
    <n v="105"/>
    <n v="557.85"/>
    <x v="335"/>
    <s v="Regular Air"/>
    <n v="4.9800000000000004"/>
    <s v="Indiana"/>
    <n v="12.95"/>
    <n v="47905"/>
  </r>
  <r>
    <s v="Greenfield"/>
    <n v="44"/>
    <s v="Michelle Ellison"/>
    <s v="Home Office"/>
    <n v="0.06"/>
    <n v="1"/>
    <x v="0"/>
    <n v="49668"/>
    <s v="Low"/>
    <n v="25"/>
    <n v="0.83"/>
    <x v="0"/>
    <x v="3"/>
    <s v="Rubber Band Ball"/>
    <x v="14"/>
    <n v="-15.37"/>
    <x v="2"/>
    <n v="6952"/>
    <n v="93.22"/>
    <x v="340"/>
    <s v="Regular Air"/>
    <n v="0.94"/>
    <s v="Wisconsin"/>
    <n v="3.74"/>
    <n v="53220"/>
  </r>
  <r>
    <s v="East Massapequa"/>
    <n v="44"/>
    <s v="Laurel Elliston"/>
    <s v="Corporate"/>
    <n v="0.06"/>
    <n v="1"/>
    <x v="0"/>
    <n v="17317"/>
    <s v="Not Specified"/>
    <n v="7"/>
    <n v="0.38"/>
    <x v="0"/>
    <x v="0"/>
    <s v="Grip Seal Envelopes"/>
    <x v="15"/>
    <n v="-20.87"/>
    <x v="0"/>
    <n v="2392"/>
    <n v="34.659999999999997"/>
    <x v="336"/>
    <s v="Regular Air"/>
    <n v="4.99"/>
    <s v="New York"/>
    <n v="4.42"/>
    <n v="11758"/>
  </r>
  <r>
    <s v="Flower Mound"/>
    <n v="44"/>
    <s v="Erin Ashbrook"/>
    <s v="Consumer"/>
    <n v="0.04"/>
    <n v="1"/>
    <x v="0"/>
    <n v="13479"/>
    <s v="High"/>
    <n v="13"/>
    <n v="0.56000000000000005"/>
    <x v="2"/>
    <x v="0"/>
    <s v="i470"/>
    <x v="9"/>
    <n v="-1.6279999999999999"/>
    <x v="2"/>
    <n v="1875"/>
    <n v="2206.991"/>
    <x v="336"/>
    <s v="Regular Air"/>
    <n v="5.26"/>
    <s v="Texas"/>
    <n v="205.99"/>
    <n v="75028"/>
  </r>
  <r>
    <s v="Flower Mound"/>
    <n v="44"/>
    <s v="Erin Ashbrook"/>
    <s v="Consumer"/>
    <n v="0.09"/>
    <n v="1"/>
    <x v="0"/>
    <n v="13479"/>
    <s v="High"/>
    <n v="3"/>
    <n v="0.52"/>
    <x v="2"/>
    <x v="0"/>
    <s v="US Robotics 56K V.92 External Faxmodem"/>
    <x v="8"/>
    <n v="-322.95"/>
    <x v="2"/>
    <n v="1874"/>
    <n v="292.95999999999998"/>
    <x v="341"/>
    <s v="Regular Air"/>
    <n v="19.989999999999998"/>
    <s v="Texas"/>
    <n v="99.99"/>
    <n v="75028"/>
  </r>
  <r>
    <s v="Whitehall"/>
    <n v="44"/>
    <s v="Odella Nelson"/>
    <s v="Small Business"/>
    <n v="0.09"/>
    <n v="1"/>
    <x v="0"/>
    <n v="29889"/>
    <s v="Not Specified"/>
    <n v="44"/>
    <n v="0.51"/>
    <x v="0"/>
    <x v="3"/>
    <s v="Dixon Ticonderoga® Erasable Colored Pencil Set, 12-Color"/>
    <x v="6"/>
    <n v="23.87"/>
    <x v="0"/>
    <n v="4204"/>
    <n v="243.5"/>
    <x v="337"/>
    <s v="Regular Air"/>
    <n v="1.67"/>
    <s v="Ohio"/>
    <n v="5.98"/>
    <n v="43213"/>
  </r>
  <r>
    <s v="Columbus"/>
    <n v="44"/>
    <s v="Carl Weiss"/>
    <s v="Consumer"/>
    <n v="0.1"/>
    <n v="1"/>
    <x v="0"/>
    <n v="15040"/>
    <s v="Low"/>
    <n v="48"/>
    <n v="0.4"/>
    <x v="0"/>
    <x v="3"/>
    <s v="Black Print Carbonless Snap-Off® Rapid Letter, 8 1/2&quot; x 7&quot;"/>
    <x v="2"/>
    <n v="114.02"/>
    <x v="3"/>
    <n v="2103"/>
    <n v="410.35"/>
    <x v="339"/>
    <s v="Express Air"/>
    <n v="2.15"/>
    <s v="Mississippi"/>
    <n v="9.11"/>
    <n v="39701"/>
  </r>
  <r>
    <s v="Providence"/>
    <n v="44"/>
    <s v="Noel Staavos"/>
    <s v="Home Office"/>
    <n v="7.0000000000000007E-2"/>
    <n v="1"/>
    <x v="0"/>
    <n v="1444"/>
    <s v="Medium"/>
    <n v="25"/>
    <n v="0.4"/>
    <x v="0"/>
    <x v="0"/>
    <s v="Xerox 1979"/>
    <x v="2"/>
    <n v="181.98"/>
    <x v="0"/>
    <n v="221"/>
    <n v="772.24"/>
    <x v="341"/>
    <s v="Regular Air"/>
    <n v="8.74"/>
    <s v="Rhode Island"/>
    <n v="30.98"/>
    <n v="2908"/>
  </r>
  <r>
    <s v="Coconut Creek"/>
    <n v="44"/>
    <s v="Gary Hwang"/>
    <s v="Home Office"/>
    <n v="0.05"/>
    <n v="1"/>
    <x v="0"/>
    <n v="50275"/>
    <s v="Medium"/>
    <n v="31"/>
    <n v="0.37"/>
    <x v="0"/>
    <x v="0"/>
    <s v="Xerox 226"/>
    <x v="2"/>
    <n v="-56.39"/>
    <x v="3"/>
    <n v="7040"/>
    <n v="211.94"/>
    <x v="341"/>
    <s v="Regular Air"/>
    <n v="5.84"/>
    <s v="Florida"/>
    <n v="6.48"/>
    <n v="33063"/>
  </r>
  <r>
    <s v="Coconut Creek"/>
    <n v="44"/>
    <s v="Gary Hwang"/>
    <s v="Home Office"/>
    <n v="0.03"/>
    <n v="1"/>
    <x v="0"/>
    <n v="50275"/>
    <s v="Medium"/>
    <n v="5"/>
    <n v="0.38"/>
    <x v="2"/>
    <x v="5"/>
    <s v="Polycom ViewStation™ Adapter H323 Videoconferencing Unit"/>
    <x v="7"/>
    <n v="-1565.913"/>
    <x v="3"/>
    <n v="7039"/>
    <n v="9704.3700000000008"/>
    <x v="341"/>
    <s v="Express Air"/>
    <n v="13.99"/>
    <s v="Florida"/>
    <n v="1938.02"/>
    <n v="33063"/>
  </r>
  <r>
    <s v="Cheshire"/>
    <n v="44"/>
    <s v="Noel Staavos"/>
    <s v="Home Office"/>
    <n v="0.02"/>
    <n v="1"/>
    <x v="0"/>
    <n v="1444"/>
    <s v="Medium"/>
    <n v="2"/>
    <n v="0.36"/>
    <x v="0"/>
    <x v="0"/>
    <s v="Xerox 1984"/>
    <x v="2"/>
    <n v="-13.67"/>
    <x v="0"/>
    <n v="219"/>
    <n v="21.44"/>
    <x v="337"/>
    <s v="Regular Air"/>
    <n v="8.74"/>
    <s v="Connecticut"/>
    <n v="6.48"/>
    <n v="6408"/>
  </r>
  <r>
    <s v="Englewood"/>
    <n v="44"/>
    <s v="Noel Staavos"/>
    <s v="Home Office"/>
    <n v="0.02"/>
    <n v="1"/>
    <x v="0"/>
    <n v="1444"/>
    <s v="Medium"/>
    <n v="24"/>
    <n v="0.57999999999999996"/>
    <x v="0"/>
    <x v="0"/>
    <s v="Advantus Rolling Storage Box"/>
    <x v="0"/>
    <n v="24.33"/>
    <x v="0"/>
    <n v="220"/>
    <n v="416.4"/>
    <x v="337"/>
    <s v="Regular Air"/>
    <n v="4.96"/>
    <s v="New Jersey"/>
    <n v="17.149999999999999"/>
    <n v="7631"/>
  </r>
  <r>
    <s v="Gilbert"/>
    <n v="44"/>
    <s v="Ashley Jarboe"/>
    <s v="Home Office"/>
    <n v="0.09"/>
    <n v="1"/>
    <x v="0"/>
    <n v="36069"/>
    <s v="Low"/>
    <n v="20"/>
    <n v="0.36"/>
    <x v="0"/>
    <x v="0"/>
    <s v="Xerox 1922"/>
    <x v="2"/>
    <n v="-92.01"/>
    <x v="1"/>
    <n v="5061"/>
    <n v="102.61"/>
    <x v="337"/>
    <s v="Regular Air"/>
    <n v="7.44"/>
    <s v="Arizona"/>
    <n v="4.9800000000000004"/>
    <n v="85234"/>
  </r>
  <r>
    <s v="Bangor"/>
    <n v="44"/>
    <s v="Noel Staavos"/>
    <s v="Home Office"/>
    <n v="0.06"/>
    <n v="1"/>
    <x v="0"/>
    <n v="1444"/>
    <s v="Medium"/>
    <n v="32"/>
    <n v="0.41"/>
    <x v="2"/>
    <x v="1"/>
    <s v="Canon PC1060 Personal Laser Copier"/>
    <x v="11"/>
    <n v="8249.86"/>
    <x v="0"/>
    <n v="217"/>
    <n v="21717.360000000001"/>
    <x v="337"/>
    <s v="Express Air"/>
    <n v="24.49"/>
    <s v="Maine"/>
    <n v="699.99"/>
    <n v="4401"/>
  </r>
  <r>
    <s v="Burlington"/>
    <n v="44"/>
    <s v="Noel Staavos"/>
    <s v="Home Office"/>
    <n v="0.04"/>
    <n v="1"/>
    <x v="0"/>
    <n v="1444"/>
    <s v="Medium"/>
    <n v="13"/>
    <n v="0.59"/>
    <x v="2"/>
    <x v="2"/>
    <s v="Okidata ML395C Color Dot Matrix Printer"/>
    <x v="7"/>
    <n v="1759.34"/>
    <x v="0"/>
    <n v="218"/>
    <n v="15823.27"/>
    <x v="339"/>
    <s v="Delivery Truck"/>
    <n v="14.7"/>
    <s v="Vermont"/>
    <n v="1360.14"/>
    <n v="5401"/>
  </r>
  <r>
    <s v="Gilbert"/>
    <n v="44"/>
    <s v="Ashley Jarboe"/>
    <s v="Home Office"/>
    <n v="0.09"/>
    <n v="1"/>
    <x v="0"/>
    <n v="36069"/>
    <s v="Low"/>
    <n v="13"/>
    <n v="0.4"/>
    <x v="0"/>
    <x v="0"/>
    <s v="Tyvek ® Top-Opening Peel &amp; Seel ® Envelopes, Gray"/>
    <x v="15"/>
    <n v="107.74"/>
    <x v="1"/>
    <n v="5059"/>
    <n v="453.09"/>
    <x v="342"/>
    <s v="Regular Air"/>
    <n v="6.66"/>
    <s v="Arizona"/>
    <n v="35.94"/>
    <n v="85234"/>
  </r>
  <r>
    <s v="Clayton"/>
    <n v="44"/>
    <s v="Brian Thompson"/>
    <s v="Home Office"/>
    <n v="7.0000000000000007E-2"/>
    <n v="1"/>
    <x v="0"/>
    <n v="16032"/>
    <s v="Low"/>
    <n v="35"/>
    <n v="0.48"/>
    <x v="1"/>
    <x v="6"/>
    <s v="Nu-Dell Executive Frame"/>
    <x v="5"/>
    <n v="75.61"/>
    <x v="2"/>
    <n v="2216"/>
    <n v="436.98"/>
    <x v="343"/>
    <s v="Regular Air"/>
    <n v="4.9800000000000004"/>
    <s v="MO"/>
    <n v="12.64"/>
    <n v="63105"/>
  </r>
  <r>
    <s v="Gilbert"/>
    <n v="44"/>
    <s v="Ashley Jarboe"/>
    <s v="Home Office"/>
    <n v="0"/>
    <n v="1"/>
    <x v="0"/>
    <n v="36069"/>
    <s v="Low"/>
    <n v="15"/>
    <n v="0.75"/>
    <x v="1"/>
    <x v="5"/>
    <s v="Tenex Antistatic Computer Chair Mats"/>
    <x v="5"/>
    <n v="966.81"/>
    <x v="1"/>
    <n v="5060"/>
    <n v="2758.22"/>
    <x v="343"/>
    <s v="Regular Air"/>
    <n v="13.99"/>
    <s v="Arizona"/>
    <n v="170.98"/>
    <n v="85234"/>
  </r>
  <r>
    <s v="Mehlville"/>
    <n v="44"/>
    <s v="Lycoris Saunders"/>
    <s v="Corporate"/>
    <n v="7.0000000000000007E-2"/>
    <n v="1"/>
    <x v="0"/>
    <n v="39015"/>
    <s v="Medium"/>
    <n v="11"/>
    <n v="0.37"/>
    <x v="0"/>
    <x v="0"/>
    <s v="Xerox 1994"/>
    <x v="2"/>
    <n v="-28.45"/>
    <x v="2"/>
    <n v="5502"/>
    <n v="74.02"/>
    <x v="341"/>
    <s v="Regular Air"/>
    <n v="5.74"/>
    <s v="MO"/>
    <n v="6.48"/>
    <n v="63129"/>
  </r>
  <r>
    <s v="Mehlville"/>
    <n v="44"/>
    <s v="Lycoris Saunders"/>
    <s v="Corporate"/>
    <n v="0.05"/>
    <n v="1"/>
    <x v="0"/>
    <n v="39015"/>
    <s v="Medium"/>
    <n v="13"/>
    <n v="0.56000000000000005"/>
    <x v="2"/>
    <x v="4"/>
    <s v="Okidata ML320 Series Turbo Dot Matrix Printers"/>
    <x v="7"/>
    <n v="567.59"/>
    <x v="2"/>
    <n v="5501"/>
    <n v="5236.1400000000003"/>
    <x v="341"/>
    <s v="Delivery Truck"/>
    <n v="12.06"/>
    <s v="MO"/>
    <n v="399.98"/>
    <n v="63129"/>
  </r>
  <r>
    <s v="Cuyahoga Falls"/>
    <n v="44"/>
    <s v="Ben Ferrer"/>
    <s v="Corporate"/>
    <n v="0.08"/>
    <n v="1"/>
    <x v="0"/>
    <n v="41185"/>
    <s v="Critical"/>
    <n v="2"/>
    <n v="0.36"/>
    <x v="0"/>
    <x v="0"/>
    <s v="Xerox 196"/>
    <x v="2"/>
    <n v="-12.83"/>
    <x v="0"/>
    <n v="5806"/>
    <n v="18.809999999999999"/>
    <x v="337"/>
    <s v="Regular Air"/>
    <n v="7.96"/>
    <s v="Ohio"/>
    <n v="5.78"/>
    <n v="44221"/>
  </r>
  <r>
    <s v="Leavenworth"/>
    <n v="44"/>
    <s v="Sonia Sunley"/>
    <s v="Small Business"/>
    <n v="0"/>
    <n v="1"/>
    <x v="0"/>
    <n v="24737"/>
    <s v="High"/>
    <n v="26"/>
    <n v="0.37"/>
    <x v="0"/>
    <x v="0"/>
    <s v="Xerox 1995"/>
    <x v="2"/>
    <n v="-28.15"/>
    <x v="2"/>
    <n v="3475"/>
    <n v="182.09"/>
    <x v="337"/>
    <s v="Regular Air"/>
    <n v="5.19"/>
    <s v="Kansas"/>
    <n v="6.48"/>
    <n v="66048"/>
  </r>
  <r>
    <s v="Waco"/>
    <n v="44"/>
    <s v="Edward Nazzal"/>
    <s v="Home Office"/>
    <n v="0.05"/>
    <n v="1"/>
    <x v="0"/>
    <n v="46528"/>
    <s v="Medium"/>
    <n v="43"/>
    <n v="0.78"/>
    <x v="1"/>
    <x v="3"/>
    <s v="Tenex Carpeted, Granite-Look or Clear Contemporary Contour Shape Chair Mats"/>
    <x v="5"/>
    <n v="-865.98"/>
    <x v="2"/>
    <n v="6538"/>
    <n v="2980.15"/>
    <x v="339"/>
    <s v="Express Air"/>
    <n v="37.58"/>
    <s v="Texas"/>
    <n v="70.709999999999994"/>
    <n v="76706"/>
  </r>
  <r>
    <s v="Laredo"/>
    <n v="44"/>
    <s v="Duane Huffman"/>
    <s v="Consumer"/>
    <n v="0.08"/>
    <n v="1"/>
    <x v="0"/>
    <n v="45824"/>
    <s v="Not Specified"/>
    <n v="44"/>
    <n v="0.56999999999999995"/>
    <x v="1"/>
    <x v="1"/>
    <s v="Hon Olson Stacker Stools"/>
    <x v="1"/>
    <n v="1232.79"/>
    <x v="2"/>
    <n v="6443"/>
    <n v="6123.48"/>
    <x v="339"/>
    <s v="Regular Air"/>
    <n v="24.49"/>
    <s v="Texas"/>
    <n v="140.81"/>
    <n v="78041"/>
  </r>
  <r>
    <s v="Midwest City"/>
    <n v="44"/>
    <s v="Nat Gilpin"/>
    <s v="Consumer"/>
    <n v="0.09"/>
    <n v="1"/>
    <x v="0"/>
    <n v="16480"/>
    <s v="Not Specified"/>
    <n v="14"/>
    <n v="0.37"/>
    <x v="0"/>
    <x v="0"/>
    <s v="3M Organizer Strips"/>
    <x v="3"/>
    <n v="-69.528999999999996"/>
    <x v="2"/>
    <n v="2286"/>
    <n v="87.23"/>
    <x v="339"/>
    <s v="Express Air"/>
    <n v="7.78"/>
    <s v="Oklahoma"/>
    <n v="5.4"/>
    <n v="73110"/>
  </r>
  <r>
    <s v="Collierville"/>
    <n v="44"/>
    <s v="Roy Collins"/>
    <s v="Corporate"/>
    <n v="0.08"/>
    <n v="1"/>
    <x v="0"/>
    <n v="45959"/>
    <s v="Medium"/>
    <n v="15"/>
    <n v="0.38"/>
    <x v="0"/>
    <x v="0"/>
    <s v="GBC ProClick Spines for 32-Hole Punch"/>
    <x v="3"/>
    <n v="-2.6335000000000002"/>
    <x v="3"/>
    <n v="6454"/>
    <n v="201.74"/>
    <x v="339"/>
    <s v="Express Air"/>
    <n v="7.17"/>
    <s v="Tennessee"/>
    <n v="12.53"/>
    <n v="38017"/>
  </r>
  <r>
    <s v="Columbia"/>
    <n v="44"/>
    <s v="Roy Collins"/>
    <s v="Corporate"/>
    <n v="0"/>
    <n v="1"/>
    <x v="0"/>
    <n v="45959"/>
    <s v="Medium"/>
    <n v="35"/>
    <n v="0.41"/>
    <x v="2"/>
    <x v="0"/>
    <s v="Zoom V.92 USB External Faxmodem"/>
    <x v="8"/>
    <n v="155.16999999999999"/>
    <x v="3"/>
    <n v="6455"/>
    <n v="1822.13"/>
    <x v="339"/>
    <s v="Regular Air"/>
    <n v="19.989999999999998"/>
    <s v="Tennessee"/>
    <n v="49.99"/>
    <n v="38401"/>
  </r>
  <r>
    <s v="Chambersburg"/>
    <n v="44"/>
    <s v="Fred Wasserman"/>
    <s v="Home Office"/>
    <n v="0"/>
    <n v="1"/>
    <x v="0"/>
    <n v="24455"/>
    <s v="Not Specified"/>
    <n v="8"/>
    <n v="0.48"/>
    <x v="2"/>
    <x v="6"/>
    <s v="IBM 80 Minute CD-R Spindle, 50/Pack"/>
    <x v="8"/>
    <n v="-10.59"/>
    <x v="0"/>
    <n v="3430"/>
    <n v="169.11"/>
    <x v="339"/>
    <s v="Regular Air"/>
    <n v="1.99"/>
    <s v="Pennsylvania"/>
    <n v="20.89"/>
    <n v="17201"/>
  </r>
  <r>
    <s v="Leavenworth"/>
    <n v="44"/>
    <s v="Sonia Sunley"/>
    <s v="Small Business"/>
    <n v="0.09"/>
    <n v="1"/>
    <x v="0"/>
    <n v="24737"/>
    <s v="High"/>
    <n v="3"/>
    <n v="0.59"/>
    <x v="1"/>
    <x v="2"/>
    <s v="Global Ergonomic Managers Chair"/>
    <x v="1"/>
    <n v="-210.97"/>
    <x v="2"/>
    <n v="3474"/>
    <n v="549.91999999999996"/>
    <x v="340"/>
    <s v="Delivery Truck"/>
    <n v="26.2"/>
    <s v="Kansas"/>
    <n v="180.98"/>
    <n v="66048"/>
  </r>
  <r>
    <s v="Waco"/>
    <n v="44"/>
    <s v="Edward Nazzal"/>
    <s v="Home Office"/>
    <n v="0.01"/>
    <n v="1"/>
    <x v="0"/>
    <n v="46528"/>
    <s v="Medium"/>
    <n v="23"/>
    <n v="0.37"/>
    <x v="0"/>
    <x v="0"/>
    <s v="Xerox 1939"/>
    <x v="2"/>
    <n v="57.25"/>
    <x v="2"/>
    <n v="6539"/>
    <n v="476.04"/>
    <x v="340"/>
    <s v="Regular Air"/>
    <n v="9.5399999999999991"/>
    <s v="Texas"/>
    <n v="18.97"/>
    <n v="76706"/>
  </r>
  <r>
    <s v="Chambersburg"/>
    <n v="44"/>
    <s v="Fred Wasserman"/>
    <s v="Home Office"/>
    <n v="7.0000000000000007E-2"/>
    <n v="1"/>
    <x v="0"/>
    <n v="24455"/>
    <s v="Not Specified"/>
    <n v="41"/>
    <n v="0.51"/>
    <x v="0"/>
    <x v="3"/>
    <s v="Fluorescent Highlighters by Dixon"/>
    <x v="6"/>
    <n v="27.38"/>
    <x v="0"/>
    <n v="3431"/>
    <n v="152.59"/>
    <x v="340"/>
    <s v="Regular Air"/>
    <n v="0.83"/>
    <s v="Pennsylvania"/>
    <n v="3.98"/>
    <n v="17201"/>
  </r>
  <r>
    <s v="Terrytown"/>
    <n v="44"/>
    <s v="Aleksandra Gannaway"/>
    <s v="Corporate"/>
    <n v="0.04"/>
    <n v="1"/>
    <x v="0"/>
    <n v="36992"/>
    <s v="Medium"/>
    <n v="34"/>
    <n v="0.6"/>
    <x v="0"/>
    <x v="6"/>
    <s v="Acme® 8&quot; Straight Scissors"/>
    <x v="16"/>
    <n v="61.57"/>
    <x v="3"/>
    <n v="5203"/>
    <n v="459.08"/>
    <x v="340"/>
    <s v="Express Air"/>
    <n v="3.14"/>
    <s v="Louisiana"/>
    <n v="12.98"/>
    <n v="70056"/>
  </r>
  <r>
    <s v="Holland"/>
    <n v="44"/>
    <s v="Patrick O'Brill"/>
    <s v="Home Office"/>
    <n v="0"/>
    <n v="1"/>
    <x v="0"/>
    <n v="8229"/>
    <s v="Medium"/>
    <n v="50"/>
    <n v="0.36"/>
    <x v="0"/>
    <x v="3"/>
    <s v="TOPS Voice Message Log Book, Flash Format"/>
    <x v="2"/>
    <n v="-4.6900000000000004"/>
    <x v="2"/>
    <n v="1124"/>
    <n v="241.01"/>
    <x v="340"/>
    <s v="Regular Air"/>
    <n v="3.01"/>
    <s v="Michigan"/>
    <n v="4.76"/>
    <n v="49423"/>
  </r>
  <r>
    <s v="Holland"/>
    <n v="44"/>
    <s v="Patrick O'Brill"/>
    <s v="Home Office"/>
    <n v="0.04"/>
    <n v="1"/>
    <x v="0"/>
    <n v="8229"/>
    <s v="Medium"/>
    <n v="7"/>
    <n v="0.56000000000000005"/>
    <x v="2"/>
    <x v="2"/>
    <s v="Okidata ML520 Series Dot Matrix Printers"/>
    <x v="7"/>
    <n v="-502.80779999999999"/>
    <x v="2"/>
    <n v="1123"/>
    <n v="3565.27"/>
    <x v="340"/>
    <s v="Delivery Truck"/>
    <n v="14.7"/>
    <s v="Michigan"/>
    <n v="510.14"/>
    <n v="49423"/>
  </r>
  <r>
    <s v="Hollywood"/>
    <n v="44"/>
    <s v="Sanjit Engle"/>
    <s v="Home Office"/>
    <n v="0.05"/>
    <n v="1"/>
    <x v="0"/>
    <n v="59365"/>
    <s v="Medium"/>
    <n v="1"/>
    <n v="0.59"/>
    <x v="2"/>
    <x v="2"/>
    <s v="Epson LQ-870 Dot Matrix Printer"/>
    <x v="7"/>
    <n v="-1220.9145000000001"/>
    <x v="3"/>
    <n v="8310"/>
    <n v="534.29999999999995"/>
    <x v="340"/>
    <s v="Delivery Truck"/>
    <n v="14.7"/>
    <s v="Florida"/>
    <n v="535.64"/>
    <n v="33021"/>
  </r>
  <r>
    <s v="Cloverleaf"/>
    <n v="44"/>
    <s v="Matt Collister"/>
    <s v="Home Office"/>
    <n v="0"/>
    <n v="1"/>
    <x v="0"/>
    <n v="54755"/>
    <s v="Critical"/>
    <n v="44"/>
    <n v="0.77"/>
    <x v="2"/>
    <x v="0"/>
    <s v="Keytronic 105-Key Spanish Keyboard"/>
    <x v="8"/>
    <n v="443.52"/>
    <x v="2"/>
    <n v="7643"/>
    <n v="3421.88"/>
    <x v="342"/>
    <s v="Regular Air"/>
    <n v="4"/>
    <s v="Texas"/>
    <n v="73.98"/>
    <n v="77015"/>
  </r>
  <r>
    <s v="Alexandria"/>
    <n v="44"/>
    <s v="Georgia Rosenberg"/>
    <s v="Consumer"/>
    <n v="0.02"/>
    <n v="1"/>
    <x v="0"/>
    <n v="35457"/>
    <s v="Low"/>
    <n v="45"/>
    <n v="0.59"/>
    <x v="0"/>
    <x v="0"/>
    <s v="Tripp Lite Isotel 8 Ultra 8 Outlet Metal Surge"/>
    <x v="13"/>
    <n v="1102.58"/>
    <x v="3"/>
    <n v="4984"/>
    <n v="3286.27"/>
    <x v="344"/>
    <s v="Regular Air"/>
    <n v="3.5"/>
    <s v="Virginia"/>
    <n v="70.97"/>
    <n v="22304"/>
  </r>
  <r>
    <s v="Laconia"/>
    <n v="44"/>
    <s v="Sylvia Foulston"/>
    <s v="Corporate"/>
    <n v="0.09"/>
    <n v="1"/>
    <x v="0"/>
    <n v="47617"/>
    <s v="Not Specified"/>
    <n v="17"/>
    <n v="0.4"/>
    <x v="0"/>
    <x v="0"/>
    <s v="Ibico Hi-Tech Manual Binding System"/>
    <x v="3"/>
    <n v="1680.9175"/>
    <x v="0"/>
    <n v="6691"/>
    <n v="5001.29"/>
    <x v="340"/>
    <s v="Regular Air"/>
    <n v="19.989999999999998"/>
    <s v="New Hampshire"/>
    <n v="304.99"/>
    <n v="3246"/>
  </r>
  <r>
    <s v="Coeur D Alene"/>
    <n v="44"/>
    <s v="Shaun Chance"/>
    <s v="Corporate"/>
    <n v="0.05"/>
    <n v="1"/>
    <x v="0"/>
    <n v="37700"/>
    <s v="Critical"/>
    <n v="27"/>
    <n v="0.37"/>
    <x v="0"/>
    <x v="0"/>
    <s v="GBC Therma-A-Bind 250T Electric Binding System"/>
    <x v="3"/>
    <n v="1169.7104999999999"/>
    <x v="1"/>
    <n v="5295"/>
    <n v="3390.51"/>
    <x v="345"/>
    <s v="Express Air"/>
    <n v="19.989999999999998"/>
    <s v="Idaho"/>
    <n v="122.99"/>
    <n v="83814"/>
  </r>
  <r>
    <s v="South Hadley"/>
    <n v="44"/>
    <s v="Eleni McCrary"/>
    <s v="Corporate"/>
    <n v="0.05"/>
    <n v="1"/>
    <x v="0"/>
    <n v="51233"/>
    <s v="Low"/>
    <n v="3"/>
    <n v="0.42"/>
    <x v="1"/>
    <x v="3"/>
    <s v="Master Giant Foot® Doorstop, Safety Yellow"/>
    <x v="5"/>
    <n v="20.12"/>
    <x v="0"/>
    <n v="7179"/>
    <n v="26.5"/>
    <x v="340"/>
    <s v="Regular Air"/>
    <n v="4"/>
    <s v="MA"/>
    <n v="7.59"/>
    <n v="1075"/>
  </r>
  <r>
    <s v="Batavia"/>
    <n v="44"/>
    <s v="Becky Castell"/>
    <s v="Consumer"/>
    <n v="0.06"/>
    <n v="1"/>
    <x v="0"/>
    <n v="50754"/>
    <s v="Not Specified"/>
    <n v="9"/>
    <n v="0.6"/>
    <x v="2"/>
    <x v="5"/>
    <s v="Bell Sonecor JB700 Caller ID"/>
    <x v="9"/>
    <n v="-58.344000000000001"/>
    <x v="2"/>
    <n v="7111"/>
    <n v="64.030500000000004"/>
    <x v="342"/>
    <s v="Regular Air"/>
    <n v="5.03"/>
    <s v="Illinois"/>
    <n v="7.99"/>
    <n v="60510"/>
  </r>
  <r>
    <s v="Inkster"/>
    <n v="44"/>
    <s v="Patrick O'Brill"/>
    <s v="Home Office"/>
    <n v="0.04"/>
    <n v="1"/>
    <x v="0"/>
    <n v="8290"/>
    <s v="Critical"/>
    <n v="32"/>
    <n v="0.39"/>
    <x v="0"/>
    <x v="0"/>
    <s v="Avery 48"/>
    <x v="12"/>
    <n v="101.8"/>
    <x v="2"/>
    <n v="1134"/>
    <n v="209.02"/>
    <x v="345"/>
    <s v="Regular Air"/>
    <n v="0.5"/>
    <s v="Michigan"/>
    <n v="6.3"/>
    <n v="48141"/>
  </r>
  <r>
    <s v="West Bend"/>
    <n v="44"/>
    <s v="Victoria Wilson"/>
    <s v="Home Office"/>
    <n v="0.03"/>
    <n v="1"/>
    <x v="0"/>
    <n v="41765"/>
    <s v="Medium"/>
    <n v="41"/>
    <n v="0.37"/>
    <x v="0"/>
    <x v="0"/>
    <s v="Cardinal Holdit Business Card Pockets"/>
    <x v="3"/>
    <n v="-95.990499999999997"/>
    <x v="2"/>
    <n v="5887"/>
    <n v="204.99"/>
    <x v="345"/>
    <s v="Regular Air"/>
    <n v="4.95"/>
    <s v="Wisconsin"/>
    <n v="4.9800000000000004"/>
    <n v="53095"/>
  </r>
  <r>
    <s v="Murray"/>
    <n v="44"/>
    <s v="Annie Thurman"/>
    <s v="Consumer"/>
    <n v="0.05"/>
    <n v="1"/>
    <x v="0"/>
    <n v="59297"/>
    <s v="Medium"/>
    <n v="13"/>
    <n v="0.39"/>
    <x v="2"/>
    <x v="4"/>
    <s v="Hewlett-Packard 2600DN Business Color Inkjet Printer"/>
    <x v="7"/>
    <n v="-205.02420000000001"/>
    <x v="1"/>
    <n v="8303"/>
    <n v="1582.47"/>
    <x v="345"/>
    <s v="Delivery Truck"/>
    <n v="56.14"/>
    <s v="Utah"/>
    <n v="119.99"/>
    <n v="84107"/>
  </r>
  <r>
    <s v="Columbus"/>
    <n v="44"/>
    <s v="Carlos Soltero"/>
    <s v="Small Business"/>
    <n v="0.1"/>
    <n v="1"/>
    <x v="0"/>
    <n v="56803"/>
    <s v="Not Specified"/>
    <n v="42"/>
    <n v="0.37"/>
    <x v="0"/>
    <x v="0"/>
    <s v="Xerox 1976"/>
    <x v="2"/>
    <n v="-103.27"/>
    <x v="2"/>
    <n v="7949"/>
    <n v="258.19"/>
    <x v="342"/>
    <s v="Regular Air"/>
    <n v="5.9"/>
    <s v="Indiana"/>
    <n v="6.48"/>
    <n v="47201"/>
  </r>
  <r>
    <s v="Highlands Ranch"/>
    <n v="44"/>
    <s v="Art Foster"/>
    <s v="Home Office"/>
    <n v="0.1"/>
    <n v="1"/>
    <x v="0"/>
    <n v="5735"/>
    <s v="Medium"/>
    <n v="10"/>
    <n v="0.66"/>
    <x v="1"/>
    <x v="4"/>
    <s v="Global Adaptabilities™ Conference Tables"/>
    <x v="4"/>
    <n v="-107.49"/>
    <x v="1"/>
    <n v="801"/>
    <n v="2665.64"/>
    <x v="345"/>
    <s v="Delivery Truck"/>
    <n v="35.67"/>
    <s v="Colorado"/>
    <n v="280.98"/>
    <n v="80126"/>
  </r>
  <r>
    <s v="Toledo"/>
    <n v="44"/>
    <s v="Steve Nguyen"/>
    <s v="Small Business"/>
    <n v="0"/>
    <n v="1"/>
    <x v="0"/>
    <n v="48483"/>
    <s v="Critical"/>
    <n v="18"/>
    <n v="0.38"/>
    <x v="0"/>
    <x v="3"/>
    <s v="Quartet Alpha® White Chalk, 12/Pack"/>
    <x v="6"/>
    <n v="10.01"/>
    <x v="0"/>
    <n v="6807"/>
    <n v="47.55"/>
    <x v="345"/>
    <s v="Express Air"/>
    <n v="1"/>
    <s v="Ohio"/>
    <n v="2.21"/>
    <n v="43615"/>
  </r>
  <r>
    <s v="North Miami"/>
    <n v="44"/>
    <s v="Ross Baird"/>
    <s v="Corporate"/>
    <n v="0"/>
    <n v="1"/>
    <x v="0"/>
    <n v="2818"/>
    <s v="Medium"/>
    <n v="39"/>
    <n v="0.39"/>
    <x v="1"/>
    <x v="6"/>
    <s v="GE 4 Foot Flourescent Tube, 40 Watt"/>
    <x v="5"/>
    <n v="44.71"/>
    <x v="3"/>
    <n v="420"/>
    <n v="593.21"/>
    <x v="343"/>
    <s v="Regular Air"/>
    <n v="8.99"/>
    <s v="Florida"/>
    <n v="14.98"/>
    <n v="33161"/>
  </r>
  <r>
    <s v="Richmond"/>
    <n v="44"/>
    <s v="Nora Price"/>
    <s v="Small Business"/>
    <n v="0.05"/>
    <n v="1"/>
    <x v="0"/>
    <n v="7527"/>
    <s v="Medium"/>
    <n v="37"/>
    <n v="0.46"/>
    <x v="1"/>
    <x v="6"/>
    <s v="Artistic Insta-Plaque"/>
    <x v="5"/>
    <n v="186.87"/>
    <x v="3"/>
    <n v="1031"/>
    <n v="560.39"/>
    <x v="343"/>
    <s v="Regular Air"/>
    <n v="3.73"/>
    <s v="Virginia"/>
    <n v="15.68"/>
    <n v="23223"/>
  </r>
  <r>
    <s v="Rotterdam"/>
    <n v="44"/>
    <s v="Tom Stivers"/>
    <s v="Corporate"/>
    <n v="0.02"/>
    <n v="1"/>
    <x v="0"/>
    <n v="39076"/>
    <s v="Critical"/>
    <n v="41"/>
    <n v="0.4"/>
    <x v="0"/>
    <x v="0"/>
    <s v="Xerox 1928"/>
    <x v="2"/>
    <n v="-131.16"/>
    <x v="0"/>
    <n v="5511"/>
    <n v="222.65"/>
    <x v="343"/>
    <s v="Regular Air"/>
    <n v="6.26"/>
    <s v="New York"/>
    <n v="5.28"/>
    <n v="12306"/>
  </r>
  <r>
    <s v="North Miami"/>
    <n v="44"/>
    <s v="Ross Baird"/>
    <s v="Corporate"/>
    <n v="0.02"/>
    <n v="1"/>
    <x v="0"/>
    <n v="2818"/>
    <s v="Medium"/>
    <n v="2"/>
    <n v="0.36"/>
    <x v="0"/>
    <x v="0"/>
    <s v="Xerox 1892"/>
    <x v="2"/>
    <n v="-42.72"/>
    <x v="3"/>
    <n v="421"/>
    <n v="89.23"/>
    <x v="343"/>
    <s v="Regular Air"/>
    <n v="13.26"/>
    <s v="Florida"/>
    <n v="38.76"/>
    <n v="33161"/>
  </r>
  <r>
    <s v="Minnetonka Mills"/>
    <n v="44"/>
    <s v="Shaun Weien"/>
    <s v="Home Office"/>
    <n v="0.01"/>
    <n v="1"/>
    <x v="0"/>
    <n v="49283"/>
    <s v="High"/>
    <n v="25"/>
    <n v="0.38"/>
    <x v="0"/>
    <x v="0"/>
    <s v="Xerox 1881"/>
    <x v="2"/>
    <n v="31.74"/>
    <x v="2"/>
    <n v="6908"/>
    <n v="334.71"/>
    <x v="343"/>
    <s v="Regular Air"/>
    <n v="6.47"/>
    <s v="Minnesota"/>
    <n v="12.28"/>
    <n v="55343"/>
  </r>
  <r>
    <s v="Richmond"/>
    <n v="44"/>
    <s v="Nora Price"/>
    <s v="Small Business"/>
    <n v="0.02"/>
    <n v="1"/>
    <x v="0"/>
    <n v="7527"/>
    <s v="Medium"/>
    <n v="42"/>
    <n v="0.56000000000000005"/>
    <x v="2"/>
    <x v="0"/>
    <s v="T65"/>
    <x v="9"/>
    <n v="2288.6370000000002"/>
    <x v="3"/>
    <n v="1032"/>
    <n v="7062.616"/>
    <x v="343"/>
    <s v="Regular Air"/>
    <n v="4.2"/>
    <s v="Virginia"/>
    <n v="195.99"/>
    <n v="23223"/>
  </r>
  <r>
    <s v="North Miami"/>
    <n v="44"/>
    <s v="Ross Baird"/>
    <s v="Corporate"/>
    <n v="0.05"/>
    <n v="1"/>
    <x v="0"/>
    <n v="2818"/>
    <s v="Medium"/>
    <n v="37"/>
    <n v="0.46"/>
    <x v="1"/>
    <x v="6"/>
    <s v="Artistic Insta-Plaque"/>
    <x v="5"/>
    <n v="192.39"/>
    <x v="3"/>
    <n v="419"/>
    <n v="565.91"/>
    <x v="346"/>
    <s v="Regular Air"/>
    <n v="3.73"/>
    <s v="Florida"/>
    <n v="15.68"/>
    <n v="33161"/>
  </r>
  <r>
    <s v="Enid"/>
    <n v="44"/>
    <s v="Joni Blumstein"/>
    <s v="Consumer"/>
    <n v="0.1"/>
    <n v="1"/>
    <x v="0"/>
    <n v="12224"/>
    <s v="High"/>
    <n v="29"/>
    <n v="0.82"/>
    <x v="2"/>
    <x v="3"/>
    <s v="Accessory17"/>
    <x v="9"/>
    <n v="-208.428"/>
    <x v="2"/>
    <n v="1693"/>
    <n v="842.61350000000004"/>
    <x v="343"/>
    <s v="Regular Air"/>
    <n v="5"/>
    <s v="Oklahoma"/>
    <n v="35.99"/>
    <n v="73703"/>
  </r>
  <r>
    <s v="Liberal"/>
    <n v="44"/>
    <s v="Lisa DeCherney"/>
    <s v="Corporate"/>
    <n v="0.06"/>
    <n v="1"/>
    <x v="0"/>
    <n v="35364"/>
    <s v="Critical"/>
    <n v="37"/>
    <n v="0.67"/>
    <x v="1"/>
    <x v="4"/>
    <s v="Bush Advantage Collection® Racetrack Conference Table"/>
    <x v="4"/>
    <n v="455.02"/>
    <x v="2"/>
    <n v="4972"/>
    <n v="15897.01"/>
    <x v="346"/>
    <s v="Delivery Truck"/>
    <n v="110.2"/>
    <s v="Kansas"/>
    <n v="424.21"/>
    <n v="67901"/>
  </r>
  <r>
    <s v="Raleigh"/>
    <n v="44"/>
    <s v="Maxwell Schwartz"/>
    <s v="Corporate"/>
    <n v="0.06"/>
    <n v="1"/>
    <x v="0"/>
    <n v="28037"/>
    <s v="High"/>
    <n v="31"/>
    <n v="0.37"/>
    <x v="0"/>
    <x v="0"/>
    <s v="HP Office Paper (20Lb. and 87 Bright)"/>
    <x v="2"/>
    <n v="-101.28"/>
    <x v="3"/>
    <n v="3937"/>
    <n v="203.53"/>
    <x v="346"/>
    <s v="Regular Air"/>
    <n v="6.93"/>
    <s v="North Carolina"/>
    <n v="6.68"/>
    <n v="27604"/>
  </r>
  <r>
    <s v="Seguin"/>
    <n v="44"/>
    <s v="Cari MacIntyre"/>
    <s v="Corporate"/>
    <n v="0.06"/>
    <n v="1"/>
    <x v="0"/>
    <n v="36999"/>
    <s v="Medium"/>
    <n v="28"/>
    <n v="0.35"/>
    <x v="2"/>
    <x v="2"/>
    <s v="Sharp 1540cs Digital Laser Copier"/>
    <x v="11"/>
    <n v="4963.8900000000003"/>
    <x v="2"/>
    <n v="5209"/>
    <n v="14475.74"/>
    <x v="346"/>
    <s v="Delivery Truck"/>
    <n v="49"/>
    <s v="Texas"/>
    <n v="549.99"/>
    <n v="78155"/>
  </r>
  <r>
    <s v="Seguin"/>
    <n v="44"/>
    <s v="Cari MacIntyre"/>
    <s v="Corporate"/>
    <n v="0.08"/>
    <n v="1"/>
    <x v="0"/>
    <n v="36999"/>
    <s v="Medium"/>
    <n v="3"/>
    <n v="0.56999999999999995"/>
    <x v="2"/>
    <x v="0"/>
    <n v="2160"/>
    <x v="9"/>
    <n v="-479.08300000000003"/>
    <x v="2"/>
    <n v="5210"/>
    <n v="306.62049999999999"/>
    <x v="346"/>
    <s v="Express Air"/>
    <n v="5.99"/>
    <s v="Texas"/>
    <n v="115.99"/>
    <n v="78155"/>
  </r>
  <r>
    <s v="Enid"/>
    <n v="44"/>
    <s v="Joni Blumstein"/>
    <s v="Consumer"/>
    <n v="0.04"/>
    <n v="1"/>
    <x v="0"/>
    <n v="12224"/>
    <s v="High"/>
    <n v="2"/>
    <n v="0.63"/>
    <x v="1"/>
    <x v="4"/>
    <s v="Bevis 36 x 72 Conference Tables"/>
    <x v="4"/>
    <n v="-186.12899999999999"/>
    <x v="2"/>
    <n v="1692"/>
    <n v="302.91000000000003"/>
    <x v="344"/>
    <s v="Delivery Truck"/>
    <n v="51.94"/>
    <s v="Oklahoma"/>
    <n v="124.49"/>
    <n v="73703"/>
  </r>
  <r>
    <s v="Olathe"/>
    <n v="44"/>
    <s v="Angele Hood"/>
    <s v="Consumer"/>
    <n v="7.0000000000000007E-2"/>
    <n v="1"/>
    <x v="0"/>
    <n v="29857"/>
    <s v="Medium"/>
    <n v="41"/>
    <n v="0.77"/>
    <x v="1"/>
    <x v="4"/>
    <s v="Sauder Forest Hills Library, Woodland Oak Finish"/>
    <x v="10"/>
    <n v="-639.47"/>
    <x v="2"/>
    <n v="4200"/>
    <n v="5572.92"/>
    <x v="344"/>
    <s v="Delivery Truck"/>
    <n v="36.090000000000003"/>
    <s v="Kansas"/>
    <n v="140.97999999999999"/>
    <n v="66062"/>
  </r>
  <r>
    <s v="Liberal"/>
    <n v="44"/>
    <s v="Lisa DeCherney"/>
    <s v="Corporate"/>
    <n v="0.06"/>
    <n v="1"/>
    <x v="0"/>
    <n v="35364"/>
    <s v="Critical"/>
    <n v="29"/>
    <n v="0.74"/>
    <x v="1"/>
    <x v="4"/>
    <s v="Bretford Rectangular Conference Table Tops"/>
    <x v="4"/>
    <n v="-871.51499999999999"/>
    <x v="2"/>
    <n v="4971"/>
    <n v="10338.93"/>
    <x v="344"/>
    <s v="Delivery Truck"/>
    <n v="85.63"/>
    <s v="Kansas"/>
    <n v="376.13"/>
    <n v="67901"/>
  </r>
  <r>
    <s v="Grand Island"/>
    <n v="44"/>
    <s v="Bill Donatelli"/>
    <s v="Corporate"/>
    <n v="0.1"/>
    <n v="1"/>
    <x v="0"/>
    <n v="21091"/>
    <s v="High"/>
    <n v="32"/>
    <n v="0.35"/>
    <x v="0"/>
    <x v="0"/>
    <s v="GBC Instant Index™ System for Binding Systems"/>
    <x v="3"/>
    <n v="-54.567500000000003"/>
    <x v="2"/>
    <n v="2919"/>
    <n v="270.73"/>
    <x v="344"/>
    <s v="Express Air"/>
    <n v="6.28"/>
    <s v="Nebraska"/>
    <n v="8.8800000000000008"/>
    <n v="68801"/>
  </r>
  <r>
    <s v="Liberal"/>
    <n v="44"/>
    <s v="Lisa DeCherney"/>
    <s v="Corporate"/>
    <n v="0.04"/>
    <n v="1"/>
    <x v="0"/>
    <n v="35364"/>
    <s v="Critical"/>
    <n v="16"/>
    <n v="0.4"/>
    <x v="0"/>
    <x v="0"/>
    <s v="Xerox 199"/>
    <x v="2"/>
    <n v="-54.75"/>
    <x v="2"/>
    <n v="4970"/>
    <n v="72.08"/>
    <x v="344"/>
    <s v="Regular Air"/>
    <n v="5.68"/>
    <s v="Kansas"/>
    <n v="4.28"/>
    <n v="67901"/>
  </r>
  <r>
    <s v="Round Rock"/>
    <n v="44"/>
    <s v="Alan Hwang"/>
    <s v="Corporate"/>
    <n v="0.02"/>
    <n v="1"/>
    <x v="0"/>
    <n v="52391"/>
    <s v="High"/>
    <n v="39"/>
    <n v="0.83"/>
    <x v="0"/>
    <x v="0"/>
    <s v="Iris® 3-Drawer Stacking Bin, Black"/>
    <x v="0"/>
    <n v="-309.43"/>
    <x v="2"/>
    <n v="7355"/>
    <n v="857.84"/>
    <x v="344"/>
    <s v="Regular Air"/>
    <n v="11.52"/>
    <s v="Texas"/>
    <n v="20.89"/>
    <n v="78664"/>
  </r>
  <r>
    <s v="Round Rock"/>
    <n v="44"/>
    <s v="Alan Hwang"/>
    <s v="Corporate"/>
    <n v="0.04"/>
    <n v="1"/>
    <x v="0"/>
    <n v="52391"/>
    <s v="High"/>
    <n v="36"/>
    <n v="0.38"/>
    <x v="0"/>
    <x v="3"/>
    <s v="Snap-A-Way® Black Print Carbonless Speed Message, No Reply Area, Duplicate"/>
    <x v="2"/>
    <n v="440.48"/>
    <x v="2"/>
    <n v="7354"/>
    <n v="1072.3599999999999"/>
    <x v="344"/>
    <s v="Regular Air"/>
    <n v="4.8600000000000003"/>
    <s v="Texas"/>
    <n v="29.14"/>
    <n v="78664"/>
  </r>
  <r>
    <s v="Liberal"/>
    <n v="44"/>
    <s v="Lisa DeCherney"/>
    <s v="Corporate"/>
    <n v="0.06"/>
    <n v="1"/>
    <x v="0"/>
    <n v="35364"/>
    <s v="Critical"/>
    <n v="8"/>
    <n v="0.6"/>
    <x v="2"/>
    <x v="0"/>
    <s v="T28 WORLD"/>
    <x v="9"/>
    <n v="-554.44399999999996"/>
    <x v="2"/>
    <n v="4973"/>
    <n v="1265.2929999999999"/>
    <x v="344"/>
    <s v="Regular Air"/>
    <n v="8.99"/>
    <s v="Kansas"/>
    <n v="195.99"/>
    <n v="67901"/>
  </r>
  <r>
    <s v="Waukesha"/>
    <n v="44"/>
    <s v="Todd Boyes"/>
    <s v="Small Business"/>
    <n v="0.06"/>
    <n v="1"/>
    <x v="0"/>
    <n v="7845"/>
    <s v="Critical"/>
    <n v="22"/>
    <n v="0.36"/>
    <x v="0"/>
    <x v="0"/>
    <s v="Acco Pressboard Covers with Storage Hooks, 14 7/8&quot; x 11&quot;, Light Blue"/>
    <x v="3"/>
    <n v="-63.3765"/>
    <x v="2"/>
    <n v="1062"/>
    <n v="118.56"/>
    <x v="346"/>
    <s v="Express Air"/>
    <n v="5.68"/>
    <s v="Wisconsin"/>
    <n v="4.91"/>
    <n v="53186"/>
  </r>
  <r>
    <s v="Waukesha"/>
    <n v="44"/>
    <s v="Todd Boyes"/>
    <s v="Small Business"/>
    <n v="7.0000000000000007E-2"/>
    <n v="1"/>
    <x v="0"/>
    <n v="7845"/>
    <s v="Critical"/>
    <n v="45"/>
    <n v="0.35"/>
    <x v="0"/>
    <x v="0"/>
    <s v="Xerox 1916"/>
    <x v="2"/>
    <n v="1012.67"/>
    <x v="2"/>
    <n v="1063"/>
    <n v="2145.0500000000002"/>
    <x v="344"/>
    <s v="Express Air"/>
    <n v="5.86"/>
    <s v="Wisconsin"/>
    <n v="48.94"/>
    <n v="53186"/>
  </r>
  <r>
    <s v="San Gabriel"/>
    <n v="44"/>
    <s v="Aaron Hawkins"/>
    <s v="Home Office"/>
    <n v="0.02"/>
    <n v="1"/>
    <x v="0"/>
    <n v="16102"/>
    <s v="Not Specified"/>
    <n v="25"/>
    <n v="0.6"/>
    <x v="1"/>
    <x v="2"/>
    <s v="Global Troy™ Executive Leather Low-Back Tilter"/>
    <x v="1"/>
    <n v="4089.27"/>
    <x v="1"/>
    <n v="2228"/>
    <n v="13255.93"/>
    <x v="347"/>
    <s v="Delivery Truck"/>
    <n v="26"/>
    <s v="California"/>
    <n v="500.98"/>
    <n v="91776"/>
  </r>
  <r>
    <s v="South Bend"/>
    <n v="44"/>
    <s v="Joy Smith"/>
    <s v="Consumer"/>
    <n v="0"/>
    <n v="1"/>
    <x v="0"/>
    <n v="13120"/>
    <s v="Low"/>
    <n v="8"/>
    <n v="0.39"/>
    <x v="0"/>
    <x v="0"/>
    <s v="GBC Standard Therm-A-Bind Covers"/>
    <x v="3"/>
    <n v="-17.364999999999998"/>
    <x v="2"/>
    <n v="1827"/>
    <n v="216.33"/>
    <x v="344"/>
    <s v="Regular Air"/>
    <n v="12.98"/>
    <s v="Indiana"/>
    <n v="24.92"/>
    <n v="46614"/>
  </r>
  <r>
    <s v="Auburn"/>
    <n v="44"/>
    <s v="Hunter Lopez"/>
    <s v="Consumer"/>
    <n v="0.06"/>
    <n v="1"/>
    <x v="0"/>
    <n v="38882"/>
    <s v="Critical"/>
    <n v="40"/>
    <n v="0.37"/>
    <x v="0"/>
    <x v="0"/>
    <s v="Xerox 1888"/>
    <x v="2"/>
    <n v="1043.43"/>
    <x v="0"/>
    <n v="5470"/>
    <n v="2169.4899999999998"/>
    <x v="344"/>
    <s v="Regular Air"/>
    <n v="4.8499999999999996"/>
    <s v="Maine"/>
    <n v="55.48"/>
    <n v="4210"/>
  </r>
  <r>
    <s v="Hopkins"/>
    <n v="44"/>
    <s v="Hunter Lopez"/>
    <s v="Consumer"/>
    <n v="0.1"/>
    <n v="1"/>
    <x v="0"/>
    <n v="38882"/>
    <s v="Critical"/>
    <n v="37"/>
    <n v="0.74"/>
    <x v="1"/>
    <x v="2"/>
    <s v="Global High-Back Leather Tilter, Burgundy"/>
    <x v="1"/>
    <n v="-1799.35"/>
    <x v="2"/>
    <n v="5471"/>
    <n v="4411.5"/>
    <x v="347"/>
    <s v="Delivery Truck"/>
    <n v="70.2"/>
    <s v="Minnesota"/>
    <n v="122.99"/>
    <n v="55305"/>
  </r>
  <r>
    <s v="Morgantown"/>
    <n v="44"/>
    <s v="Candace McMahon"/>
    <s v="Corporate"/>
    <n v="0.03"/>
    <n v="1"/>
    <x v="0"/>
    <n v="38400"/>
    <s v="Not Specified"/>
    <n v="8"/>
    <n v="0.54"/>
    <x v="1"/>
    <x v="3"/>
    <s v="DAX Wood Document Frame."/>
    <x v="5"/>
    <n v="28.08"/>
    <x v="0"/>
    <n v="5401"/>
    <n v="114.73"/>
    <x v="347"/>
    <s v="Express Air"/>
    <n v="6.85"/>
    <s v="West Virginia"/>
    <n v="13.73"/>
    <n v="26501"/>
  </r>
  <r>
    <s v="Titusville"/>
    <n v="44"/>
    <s v="Valerie Takahito"/>
    <s v="Consumer"/>
    <n v="0.03"/>
    <n v="1"/>
    <x v="0"/>
    <n v="54468"/>
    <s v="High"/>
    <n v="15"/>
    <n v="0.39"/>
    <x v="0"/>
    <x v="0"/>
    <s v="Avery 494"/>
    <x v="12"/>
    <n v="12.76"/>
    <x v="3"/>
    <n v="7613"/>
    <n v="40.75"/>
    <x v="347"/>
    <s v="Regular Air"/>
    <n v="0.5"/>
    <s v="Florida"/>
    <n v="2.61"/>
    <n v="32780"/>
  </r>
  <r>
    <s v="Titusville"/>
    <n v="44"/>
    <s v="Valerie Takahito"/>
    <s v="Consumer"/>
    <n v="0.01"/>
    <n v="1"/>
    <x v="0"/>
    <n v="54468"/>
    <s v="High"/>
    <n v="35"/>
    <n v="0.57999999999999996"/>
    <x v="0"/>
    <x v="6"/>
    <s v="Hunt BOSTON® Vista® Battery-Operated Pencil Sharpener, Black"/>
    <x v="6"/>
    <n v="-114.18"/>
    <x v="3"/>
    <n v="7614"/>
    <n v="424.09"/>
    <x v="347"/>
    <s v="Regular Air"/>
    <n v="7.95"/>
    <s v="Florida"/>
    <n v="11.66"/>
    <n v="32780"/>
  </r>
  <r>
    <s v="Friendswood"/>
    <n v="44"/>
    <s v="Jeremy Ellison"/>
    <s v="Small Business"/>
    <n v="0.09"/>
    <n v="1"/>
    <x v="0"/>
    <n v="1891"/>
    <s v="Low"/>
    <n v="3"/>
    <n v="0.65"/>
    <x v="1"/>
    <x v="5"/>
    <s v="Tenex Contemporary Contur Chairmats for Low and Medium Pile Carpet, Computer, 39&quot; x 49&quot;"/>
    <x v="5"/>
    <n v="290.31"/>
    <x v="2"/>
    <n v="274"/>
    <n v="302.36"/>
    <x v="348"/>
    <s v="Regular Air"/>
    <n v="5.81"/>
    <s v="Texas"/>
    <n v="107.53"/>
    <n v="77546"/>
  </r>
  <r>
    <s v="South Bend"/>
    <n v="44"/>
    <s v="Joy Smith"/>
    <s v="Consumer"/>
    <n v="0.09"/>
    <n v="1"/>
    <x v="0"/>
    <n v="13120"/>
    <s v="Low"/>
    <n v="46"/>
    <n v="0.4"/>
    <x v="0"/>
    <x v="0"/>
    <s v="GBC Binding covers"/>
    <x v="3"/>
    <n v="82.594499999999996"/>
    <x v="2"/>
    <n v="1826"/>
    <n v="590.42999999999995"/>
    <x v="349"/>
    <s v="Regular Air"/>
    <n v="4.9800000000000004"/>
    <s v="Indiana"/>
    <n v="12.95"/>
    <n v="46614"/>
  </r>
  <r>
    <s v="Gastonia"/>
    <n v="44"/>
    <s v="Jonathan Doherty"/>
    <s v="Corporate"/>
    <n v="0.04"/>
    <n v="1"/>
    <x v="0"/>
    <n v="5765"/>
    <s v="Low"/>
    <n v="23"/>
    <n v="0.38"/>
    <x v="0"/>
    <x v="0"/>
    <s v="Xerox 1880"/>
    <x v="2"/>
    <n v="9.06"/>
    <x v="3"/>
    <n v="804"/>
    <n v="849.46"/>
    <x v="349"/>
    <s v="Regular Air"/>
    <n v="19.989999999999998"/>
    <s v="North Carolina"/>
    <n v="35.44"/>
    <n v="28052"/>
  </r>
  <r>
    <s v="Owensboro"/>
    <n v="44"/>
    <s v="Mark Van Huff"/>
    <s v="Home Office"/>
    <n v="0"/>
    <n v="1"/>
    <x v="0"/>
    <n v="59556"/>
    <s v="Not Specified"/>
    <n v="5"/>
    <n v="0.56000000000000005"/>
    <x v="2"/>
    <x v="0"/>
    <s v="TimeportP7382"/>
    <x v="9"/>
    <n v="-615.91200000000003"/>
    <x v="3"/>
    <n v="8332"/>
    <n v="927.98749999999995"/>
    <x v="348"/>
    <s v="Regular Air"/>
    <n v="8.99"/>
    <s v="Kentucky"/>
    <n v="205.99"/>
    <n v="42301"/>
  </r>
  <r>
    <s v="Owensboro"/>
    <n v="44"/>
    <s v="Mark Van Huff"/>
    <s v="Home Office"/>
    <n v="0"/>
    <n v="1"/>
    <x v="0"/>
    <n v="59556"/>
    <s v="Not Specified"/>
    <n v="27"/>
    <n v="0.37"/>
    <x v="0"/>
    <x v="3"/>
    <s v="Binder Clips by OIC"/>
    <x v="14"/>
    <n v="6.81"/>
    <x v="3"/>
    <n v="8331"/>
    <n v="43.46"/>
    <x v="350"/>
    <s v="Regular Air"/>
    <n v="0.7"/>
    <s v="Kentucky"/>
    <n v="1.48"/>
    <n v="42301"/>
  </r>
  <r>
    <s v="Winchester"/>
    <n v="44"/>
    <s v="Phillina Ober"/>
    <s v="Small Business"/>
    <n v="0"/>
    <n v="1"/>
    <x v="0"/>
    <n v="930"/>
    <s v="Critical"/>
    <n v="11"/>
    <n v="0.39"/>
    <x v="0"/>
    <x v="3"/>
    <s v="Adams Phone Message Book, 200 Message Capacity, 8 1/16” x 11”"/>
    <x v="2"/>
    <n v="13.91"/>
    <x v="3"/>
    <n v="148"/>
    <n v="79.19"/>
    <x v="348"/>
    <s v="Regular Air"/>
    <n v="2"/>
    <s v="Virginia"/>
    <n v="6.88"/>
    <n v="22601"/>
  </r>
  <r>
    <s v="Laguna Hills"/>
    <n v="44"/>
    <s v="Jill Matthias"/>
    <s v="Consumer"/>
    <n v="0"/>
    <n v="1"/>
    <x v="0"/>
    <n v="48192"/>
    <s v="Critical"/>
    <n v="15"/>
    <n v="0.77"/>
    <x v="1"/>
    <x v="4"/>
    <s v="Sauder Forest Hills Library, Woodland Oak Finish"/>
    <x v="10"/>
    <n v="-173.96"/>
    <x v="1"/>
    <n v="6765"/>
    <n v="2277.67"/>
    <x v="350"/>
    <s v="Delivery Truck"/>
    <n v="36.090000000000003"/>
    <s v="California"/>
    <n v="140.97999999999999"/>
    <n v="92653"/>
  </r>
  <r>
    <s v="Winchester"/>
    <n v="44"/>
    <s v="Phillina Ober"/>
    <s v="Small Business"/>
    <n v="0.03"/>
    <n v="1"/>
    <x v="0"/>
    <n v="930"/>
    <s v="Critical"/>
    <n v="22"/>
    <n v="0.76"/>
    <x v="1"/>
    <x v="5"/>
    <s v="Deflect-o EconoMat Studded, No Bevel Mat for Low Pile Carpeting"/>
    <x v="5"/>
    <n v="-41.64"/>
    <x v="3"/>
    <n v="147"/>
    <n v="922.39"/>
    <x v="350"/>
    <s v="Express Air"/>
    <n v="58.66"/>
    <s v="Virginia"/>
    <n v="41.32"/>
    <n v="22601"/>
  </r>
  <r>
    <s v="Belle Glade"/>
    <n v="44"/>
    <s v="Denny Joy"/>
    <s v="Corporate"/>
    <n v="0.1"/>
    <n v="1"/>
    <x v="0"/>
    <n v="19300"/>
    <s v="Critical"/>
    <n v="10"/>
    <n v="0.36"/>
    <x v="0"/>
    <x v="3"/>
    <s v="Rediform Wirebound &quot;Phone Memo&quot; Message Book, 11 x 5-3/4"/>
    <x v="2"/>
    <n v="-22.36"/>
    <x v="3"/>
    <n v="2669"/>
    <n v="78.72"/>
    <x v="350"/>
    <s v="Regular Air"/>
    <n v="5.83"/>
    <s v="Florida"/>
    <n v="7.64"/>
    <n v="33430"/>
  </r>
  <r>
    <s v="Coachella"/>
    <n v="44"/>
    <s v="Mick Brown"/>
    <s v="Consumer"/>
    <n v="0.06"/>
    <n v="1"/>
    <x v="0"/>
    <n v="25027"/>
    <s v="Medium"/>
    <n v="25"/>
    <n v="0.65"/>
    <x v="1"/>
    <x v="4"/>
    <s v="Bevis Round Conference Table Top &amp; Single Column Base"/>
    <x v="4"/>
    <n v="-178.54"/>
    <x v="1"/>
    <n v="3511"/>
    <n v="3585.91"/>
    <x v="351"/>
    <s v="Delivery Truck"/>
    <n v="43.75"/>
    <s v="California"/>
    <n v="146.34"/>
    <n v="92236"/>
  </r>
  <r>
    <s v="Ozark"/>
    <n v="44"/>
    <s v="Helen Andreada"/>
    <s v="Corporate"/>
    <n v="0.04"/>
    <n v="1"/>
    <x v="0"/>
    <n v="3110"/>
    <s v="High"/>
    <n v="13"/>
    <n v="0.36"/>
    <x v="2"/>
    <x v="2"/>
    <s v="Epson C82 Color Inkjet Printer"/>
    <x v="7"/>
    <n v="377.81"/>
    <x v="2"/>
    <n v="460"/>
    <n v="1601.32"/>
    <x v="351"/>
    <s v="Delivery Truck"/>
    <n v="14"/>
    <s v="MO"/>
    <n v="119.99"/>
    <n v="65721"/>
  </r>
  <r>
    <s v="Joliet"/>
    <n v="44"/>
    <s v="Muhammed MacIntyre"/>
    <s v="Small Business"/>
    <n v="0.01"/>
    <n v="1"/>
    <x v="0"/>
    <n v="58144"/>
    <s v="Low"/>
    <n v="29"/>
    <n v="0.39"/>
    <x v="0"/>
    <x v="0"/>
    <s v="Xerox 1935"/>
    <x v="2"/>
    <n v="257.32"/>
    <x v="2"/>
    <n v="8133"/>
    <n v="778.38"/>
    <x v="352"/>
    <s v="Regular Air"/>
    <n v="5.86"/>
    <s v="Illinois"/>
    <n v="26.38"/>
    <n v="60432"/>
  </r>
  <r>
    <s v="Newark"/>
    <n v="44"/>
    <s v="Astrea Jones"/>
    <s v="Corporate"/>
    <n v="0.1"/>
    <n v="1"/>
    <x v="0"/>
    <n v="46341"/>
    <s v="High"/>
    <n v="23"/>
    <n v="0.59"/>
    <x v="0"/>
    <x v="3"/>
    <s v="Newell 323"/>
    <x v="6"/>
    <n v="-23.14"/>
    <x v="0"/>
    <n v="6512"/>
    <n v="39.130000000000003"/>
    <x v="351"/>
    <s v="Regular Air"/>
    <n v="1.57"/>
    <s v="New Jersey"/>
    <n v="1.68"/>
    <n v="7101"/>
  </r>
  <r>
    <s v="San Francisco"/>
    <n v="44"/>
    <s v="Juliana Krohn"/>
    <s v="Corporate"/>
    <n v="0.1"/>
    <n v="1"/>
    <x v="0"/>
    <n v="15111"/>
    <s v="Not Specified"/>
    <n v="13"/>
    <n v="0.56999999999999995"/>
    <x v="0"/>
    <x v="0"/>
    <s v="Kensington 4 Outlet MasterPiece® Compact Power Control Center"/>
    <x v="13"/>
    <n v="192.38"/>
    <x v="1"/>
    <n v="2123"/>
    <n v="970.47"/>
    <x v="353"/>
    <s v="Regular Air"/>
    <n v="0.99"/>
    <s v="California"/>
    <n v="81.319999999999993"/>
    <n v="94110"/>
  </r>
  <r>
    <s v="Henderson"/>
    <n v="44"/>
    <s v="Darrin Van Huff"/>
    <s v="Home Office"/>
    <n v="0.09"/>
    <n v="1"/>
    <x v="0"/>
    <n v="23936"/>
    <s v="Medium"/>
    <n v="27"/>
    <n v="0.57999999999999996"/>
    <x v="0"/>
    <x v="3"/>
    <s v="12 Colored Short Pencils"/>
    <x v="6"/>
    <n v="-39.33"/>
    <x v="3"/>
    <n v="3345"/>
    <n v="71.39"/>
    <x v="353"/>
    <s v="Regular Air"/>
    <n v="2.4"/>
    <s v="Kentucky"/>
    <n v="2.6"/>
    <n v="42420"/>
  </r>
  <r>
    <s v="Pleasant Grove"/>
    <n v="44"/>
    <s v="Cari Sayre"/>
    <s v="Corporate"/>
    <n v="0.08"/>
    <n v="1"/>
    <x v="0"/>
    <n v="359"/>
    <s v="Medium"/>
    <n v="30"/>
    <n v="0.63"/>
    <x v="1"/>
    <x v="4"/>
    <s v="Bevis 36 x 72 Conference Tables"/>
    <x v="4"/>
    <n v="-500.38"/>
    <x v="1"/>
    <n v="64"/>
    <n v="3659.66"/>
    <x v="353"/>
    <s v="Delivery Truck"/>
    <n v="51.94"/>
    <s v="Utah"/>
    <n v="124.49"/>
    <n v="84062"/>
  </r>
  <r>
    <s v="Albemarle"/>
    <n v="44"/>
    <s v="Bill Eplett"/>
    <s v="Corporate"/>
    <n v="0.04"/>
    <n v="1"/>
    <x v="0"/>
    <n v="47203"/>
    <s v="Critical"/>
    <n v="8"/>
    <n v="0.37"/>
    <x v="2"/>
    <x v="0"/>
    <s v="Logitech Access Keyboard"/>
    <x v="8"/>
    <n v="-30.02"/>
    <x v="3"/>
    <n v="6638"/>
    <n v="129.18"/>
    <x v="353"/>
    <s v="Regular Air"/>
    <n v="4"/>
    <s v="North Carolina"/>
    <n v="15.98"/>
    <n v="28001"/>
  </r>
  <r>
    <s v="Albemarle"/>
    <n v="44"/>
    <s v="Bill Eplett"/>
    <s v="Corporate"/>
    <n v="0.06"/>
    <n v="1"/>
    <x v="0"/>
    <n v="47203"/>
    <s v="Critical"/>
    <n v="44"/>
    <n v="0.39"/>
    <x v="0"/>
    <x v="0"/>
    <s v="Xerox 1929"/>
    <x v="2"/>
    <n v="337.97"/>
    <x v="3"/>
    <n v="6639"/>
    <n v="1016.26"/>
    <x v="354"/>
    <s v="Regular Air"/>
    <n v="5.47"/>
    <s v="North Carolina"/>
    <n v="22.84"/>
    <n v="28001"/>
  </r>
  <r>
    <s v="West Linn"/>
    <n v="44"/>
    <s v="Ken Lonsdale"/>
    <s v="Consumer"/>
    <n v="0.09"/>
    <n v="1"/>
    <x v="0"/>
    <n v="47207"/>
    <s v="Low"/>
    <n v="15"/>
    <n v="0.64"/>
    <x v="2"/>
    <x v="0"/>
    <s v="Belkin ErgoBoard™ Keyboard"/>
    <x v="8"/>
    <n v="-111.94"/>
    <x v="1"/>
    <n v="6640"/>
    <n v="437.87"/>
    <x v="355"/>
    <s v="Express Air"/>
    <n v="6.5"/>
    <s v="Oregon"/>
    <n v="30.98"/>
    <n v="97068"/>
  </r>
  <r>
    <s v="Cottage Grove"/>
    <n v="44"/>
    <s v="Michael Granlund"/>
    <s v="Home Office"/>
    <n v="0.1"/>
    <n v="1"/>
    <x v="0"/>
    <n v="51975"/>
    <s v="Low"/>
    <n v="12"/>
    <n v="0.57999999999999996"/>
    <x v="2"/>
    <x v="0"/>
    <s v="DPC 650 Piper"/>
    <x v="9"/>
    <n v="-181.005"/>
    <x v="2"/>
    <n v="7290"/>
    <n v="1064.7864999999999"/>
    <x v="355"/>
    <s v="Regular Air"/>
    <n v="2.5"/>
    <s v="Minnesota"/>
    <n v="115.99"/>
    <n v="55016"/>
  </r>
  <r>
    <s v="Knoxville"/>
    <n v="44"/>
    <s v="Amy Hunt"/>
    <s v="Small Business"/>
    <n v="0.1"/>
    <n v="1"/>
    <x v="0"/>
    <n v="31847"/>
    <s v="Low"/>
    <n v="46"/>
    <n v="0.7"/>
    <x v="2"/>
    <x v="0"/>
    <s v="Microsoft Natural Keyboard Elite"/>
    <x v="8"/>
    <n v="61"/>
    <x v="3"/>
    <n v="4470"/>
    <n v="1692.28"/>
    <x v="355"/>
    <s v="Regular Air"/>
    <n v="4"/>
    <s v="Tennessee"/>
    <n v="39.979999999999997"/>
    <n v="37918"/>
  </r>
  <r>
    <s v="Maplewood"/>
    <n v="44"/>
    <s v="Sarah Jordon"/>
    <s v="Consumer"/>
    <n v="0.09"/>
    <n v="1"/>
    <x v="0"/>
    <n v="22947"/>
    <s v="Low"/>
    <n v="19"/>
    <n v="0.55000000000000004"/>
    <x v="1"/>
    <x v="6"/>
    <s v="Aluminum Document Frame"/>
    <x v="5"/>
    <n v="58.84"/>
    <x v="2"/>
    <n v="3200"/>
    <n v="216.25"/>
    <x v="356"/>
    <s v="Regular Air"/>
    <n v="2.85"/>
    <s v="Minnesota"/>
    <n v="12.22"/>
    <n v="55119"/>
  </r>
  <r>
    <s v="University City"/>
    <n v="44"/>
    <s v="Ken Lonsdale"/>
    <s v="Consumer"/>
    <n v="0.04"/>
    <n v="1"/>
    <x v="0"/>
    <n v="38240"/>
    <s v="High"/>
    <n v="4"/>
    <n v="0.38"/>
    <x v="0"/>
    <x v="0"/>
    <s v="Avery Printable Repositionable Plastic Tabs"/>
    <x v="3"/>
    <n v="-15.525"/>
    <x v="2"/>
    <n v="5379"/>
    <n v="41.53"/>
    <x v="353"/>
    <s v="Regular Air"/>
    <n v="6.19"/>
    <s v="MO"/>
    <n v="8.6"/>
    <n v="63130"/>
  </r>
  <r>
    <s v="Coachella"/>
    <n v="44"/>
    <s v="Michael Stewart"/>
    <s v="Small Business"/>
    <n v="0.06"/>
    <n v="1"/>
    <x v="0"/>
    <n v="36033"/>
    <s v="Not Specified"/>
    <n v="15"/>
    <n v="0.64"/>
    <x v="2"/>
    <x v="6"/>
    <s v="Imation 3.5&quot;, DISKETTE 44766 HGHLD3.52HD/FM, 10/Pack"/>
    <x v="8"/>
    <n v="-54.01"/>
    <x v="1"/>
    <n v="5053"/>
    <n v="83.02"/>
    <x v="353"/>
    <s v="Express Air"/>
    <n v="4.62"/>
    <s v="California"/>
    <n v="4.9800000000000004"/>
    <n v="92236"/>
  </r>
  <r>
    <s v="Anderson"/>
    <n v="44"/>
    <s v="Carlos Soltero"/>
    <s v="Consumer"/>
    <n v="0.04"/>
    <n v="1"/>
    <x v="0"/>
    <n v="26240"/>
    <s v="Critical"/>
    <n v="39"/>
    <n v="0.44"/>
    <x v="1"/>
    <x v="3"/>
    <s v="3M Hangers With Command Adhesive"/>
    <x v="5"/>
    <n v="12"/>
    <x v="2"/>
    <n v="3663"/>
    <n v="145.68"/>
    <x v="354"/>
    <s v="Regular Air"/>
    <n v="1.61"/>
    <s v="Indiana"/>
    <n v="3.7"/>
    <n v="46016"/>
  </r>
  <r>
    <s v="Saco"/>
    <n v="44"/>
    <s v="Denise Leinenbach"/>
    <s v="Corporate"/>
    <n v="0.1"/>
    <n v="1"/>
    <x v="0"/>
    <n v="6369"/>
    <s v="High"/>
    <n v="30"/>
    <n v="0.71"/>
    <x v="1"/>
    <x v="4"/>
    <s v="Chromcraft Bull-Nose Wood Oval Conference Tables &amp; Bases"/>
    <x v="4"/>
    <n v="545.69745"/>
    <x v="0"/>
    <n v="886"/>
    <n v="14922.16"/>
    <x v="349"/>
    <s v="Delivery Truck"/>
    <n v="45.7"/>
    <s v="Maine"/>
    <n v="550.98"/>
    <n v="4072"/>
  </r>
  <r>
    <s v="Londonderry"/>
    <n v="44"/>
    <s v="Sylvia Foulston"/>
    <s v="Corporate"/>
    <n v="0.05"/>
    <n v="1"/>
    <x v="0"/>
    <n v="40356"/>
    <s v="Not Specified"/>
    <n v="48"/>
    <n v="0.6"/>
    <x v="0"/>
    <x v="0"/>
    <s v="Eureka Disposable Bags for Sanitaire® Vibra Groomer I® Upright Vac"/>
    <x v="13"/>
    <n v="-245.67"/>
    <x v="0"/>
    <n v="5706"/>
    <n v="201.98"/>
    <x v="349"/>
    <s v="Express Air"/>
    <n v="6.89"/>
    <s v="New Hampshire"/>
    <n v="4.0599999999999996"/>
    <n v="3053"/>
  </r>
  <r>
    <s v="Norwalk"/>
    <n v="44"/>
    <s v="Barry Franz"/>
    <s v="Corporate"/>
    <n v="0.1"/>
    <n v="1"/>
    <x v="0"/>
    <n v="41607"/>
    <s v="Medium"/>
    <n v="36"/>
    <n v="0.35"/>
    <x v="0"/>
    <x v="0"/>
    <s v="GBC VeloBinder Electric Binding Machine"/>
    <x v="3"/>
    <n v="1719.4735000000001"/>
    <x v="0"/>
    <n v="5864"/>
    <n v="4115.74"/>
    <x v="349"/>
    <s v="Regular Air"/>
    <n v="9.07"/>
    <s v="Connecticut"/>
    <n v="120.98"/>
    <n v="6855"/>
  </r>
  <r>
    <s v="Louisville"/>
    <n v="44"/>
    <s v="Ken Lonsdale"/>
    <s v="Consumer"/>
    <n v="0.09"/>
    <n v="1"/>
    <x v="0"/>
    <n v="38240"/>
    <s v="High"/>
    <n v="42"/>
    <n v="0.74"/>
    <x v="2"/>
    <x v="0"/>
    <s v="Targus USB Numeric Keypad"/>
    <x v="8"/>
    <n v="-100.49"/>
    <x v="1"/>
    <n v="5378"/>
    <n v="1651.07"/>
    <x v="349"/>
    <s v="Regular Air"/>
    <n v="6.5"/>
    <s v="Colorado"/>
    <n v="40.98"/>
    <n v="80027"/>
  </r>
  <r>
    <s v="Anderson"/>
    <n v="44"/>
    <s v="Carlos Soltero"/>
    <s v="Consumer"/>
    <n v="0.04"/>
    <n v="1"/>
    <x v="0"/>
    <n v="26240"/>
    <s v="Critical"/>
    <n v="38"/>
    <n v="0.54"/>
    <x v="2"/>
    <x v="6"/>
    <s v="80 Minute CD-R Spindle, 100/Pack - Staples"/>
    <x v="8"/>
    <n v="439.77"/>
    <x v="2"/>
    <n v="3662"/>
    <n v="1483.44"/>
    <x v="355"/>
    <s v="Regular Air"/>
    <n v="1.99"/>
    <s v="Indiana"/>
    <n v="39.479999999999997"/>
    <n v="46016"/>
  </r>
  <r>
    <s v="Norwich"/>
    <n v="44"/>
    <s v="Ed Jacobs"/>
    <s v="Small Business"/>
    <n v="0.09"/>
    <n v="1"/>
    <x v="0"/>
    <n v="1411"/>
    <s v="High"/>
    <n v="39"/>
    <n v="0.72"/>
    <x v="1"/>
    <x v="4"/>
    <s v="Rush Hierlooms Collection Rich Wood Bookcases"/>
    <x v="10"/>
    <n v="-459.86"/>
    <x v="0"/>
    <n v="211"/>
    <n v="5748.2"/>
    <x v="349"/>
    <s v="Delivery Truck"/>
    <n v="35.020000000000003"/>
    <s v="Connecticut"/>
    <n v="160.97999999999999"/>
    <n v="6360"/>
  </r>
  <r>
    <s v="Seattle"/>
    <n v="45"/>
    <s v="Brendan Sweed"/>
    <s v="Consumer"/>
    <n v="0.02"/>
    <n v="1"/>
    <x v="0"/>
    <n v="42852"/>
    <s v="Not Specified"/>
    <n v="13"/>
    <n v="0.4"/>
    <x v="0"/>
    <x v="0"/>
    <s v="Southworth 25% Cotton Linen-Finish Paper &amp; Envelopes"/>
    <x v="2"/>
    <n v="-63.51"/>
    <x v="1"/>
    <n v="6046"/>
    <n v="129.9"/>
    <x v="355"/>
    <s v="Regular Air"/>
    <n v="9.86"/>
    <s v="Washington"/>
    <n v="9.06"/>
    <n v="98115"/>
  </r>
  <r>
    <s v="Seattle"/>
    <n v="44"/>
    <s v="Brendan Sweed"/>
    <s v="Consumer"/>
    <n v="0.02"/>
    <n v="1"/>
    <x v="0"/>
    <n v="6562"/>
    <s v="Critical"/>
    <n v="12"/>
    <n v="0.59"/>
    <x v="2"/>
    <x v="2"/>
    <s v="Okidata ML395C Color Dot Matrix Printer"/>
    <x v="7"/>
    <n v="2028.12"/>
    <x v="1"/>
    <n v="914"/>
    <n v="17274.87"/>
    <x v="355"/>
    <s v="Delivery Truck"/>
    <n v="14.7"/>
    <s v="Washington"/>
    <n v="1360.14"/>
    <n v="98115"/>
  </r>
  <r>
    <s v="Denton"/>
    <n v="44"/>
    <s v="Darren Powers"/>
    <s v="Corporate"/>
    <n v="0.06"/>
    <n v="1"/>
    <x v="0"/>
    <n v="10624"/>
    <s v="Critical"/>
    <n v="23"/>
    <n v="0.71"/>
    <x v="2"/>
    <x v="6"/>
    <s v="DS/HD IBM Formatted Diskettes, 200/Pack - Staples"/>
    <x v="8"/>
    <n v="23.97"/>
    <x v="2"/>
    <n v="1470"/>
    <n v="1082.43"/>
    <x v="355"/>
    <s v="Regular Air"/>
    <n v="3.61"/>
    <s v="Texas"/>
    <n v="47.98"/>
    <n v="76201"/>
  </r>
  <r>
    <s v="Roseville"/>
    <n v="44"/>
    <s v="Ed Jacobs"/>
    <s v="Small Business"/>
    <n v="0.09"/>
    <n v="1"/>
    <x v="0"/>
    <n v="1411"/>
    <s v="High"/>
    <n v="47"/>
    <n v="0.59"/>
    <x v="2"/>
    <x v="0"/>
    <n v="5165"/>
    <x v="9"/>
    <n v="1717.893"/>
    <x v="1"/>
    <n v="212"/>
    <n v="6717.9324999999999"/>
    <x v="355"/>
    <s v="Regular Air"/>
    <n v="4.99"/>
    <s v="California"/>
    <n v="175.99"/>
    <n v="95661"/>
  </r>
  <r>
    <s v="Cumberland"/>
    <n v="44"/>
    <s v="Michelle Tran"/>
    <s v="Consumer"/>
    <n v="0.06"/>
    <n v="1"/>
    <x v="0"/>
    <n v="20965"/>
    <s v="Critical"/>
    <n v="38"/>
    <n v="0.56999999999999995"/>
    <x v="0"/>
    <x v="0"/>
    <s v="Advantus 10-Drawer Portable Organizer, Chrome Metal Frame, Smoke Drawers"/>
    <x v="0"/>
    <n v="532.21"/>
    <x v="0"/>
    <n v="2904"/>
    <n v="2315.11"/>
    <x v="352"/>
    <s v="Regular Air"/>
    <n v="9.7100000000000009"/>
    <s v="Maryland"/>
    <n v="59.76"/>
    <n v="21501"/>
  </r>
  <r>
    <s v="Cumberland"/>
    <n v="45"/>
    <s v="Michelle Tran"/>
    <s v="Consumer"/>
    <n v="7.0000000000000007E-2"/>
    <n v="1"/>
    <x v="0"/>
    <n v="20965"/>
    <s v="Critical"/>
    <n v="8"/>
    <n v="0.56000000000000005"/>
    <x v="2"/>
    <x v="0"/>
    <s v="T65"/>
    <x v="9"/>
    <n v="-444.68599999999998"/>
    <x v="0"/>
    <n v="2905"/>
    <n v="1264.2304999999999"/>
    <x v="352"/>
    <s v="Regular Air"/>
    <n v="4.2"/>
    <s v="Maryland"/>
    <n v="195.99"/>
    <n v="21501"/>
  </r>
  <r>
    <s v="Harrisonburg"/>
    <n v="45"/>
    <s v="Lisa DeCherney"/>
    <s v="Corporate"/>
    <n v="0.03"/>
    <n v="1"/>
    <x v="0"/>
    <n v="3458"/>
    <s v="High"/>
    <n v="41"/>
    <n v="0.42"/>
    <x v="2"/>
    <x v="6"/>
    <s v="Memorex 4.7GB DVD+R, 3/Pack"/>
    <x v="8"/>
    <n v="222.08"/>
    <x v="3"/>
    <n v="497"/>
    <n v="627.91"/>
    <x v="352"/>
    <s v="Regular Air"/>
    <n v="1.99"/>
    <s v="Virginia"/>
    <n v="15.28"/>
    <n v="22801"/>
  </r>
  <r>
    <s v="Harrisonburg"/>
    <n v="45"/>
    <s v="Lisa DeCherney"/>
    <s v="Corporate"/>
    <n v="0.09"/>
    <n v="1"/>
    <x v="0"/>
    <n v="3458"/>
    <s v="High"/>
    <n v="28"/>
    <n v="0.56000000000000005"/>
    <x v="0"/>
    <x v="3"/>
    <s v="Newell 326"/>
    <x v="6"/>
    <n v="-3.83"/>
    <x v="3"/>
    <n v="498"/>
    <n v="46.89"/>
    <x v="357"/>
    <s v="Regular Air"/>
    <n v="0.7"/>
    <s v="Virginia"/>
    <n v="1.76"/>
    <n v="22801"/>
  </r>
  <r>
    <s v="Watertown"/>
    <n v="45"/>
    <s v="Michael Nguyen"/>
    <s v="Small Business"/>
    <n v="0"/>
    <n v="1"/>
    <x v="0"/>
    <n v="13830"/>
    <s v="High"/>
    <n v="27"/>
    <n v="0.4"/>
    <x v="0"/>
    <x v="0"/>
    <s v="Tyvek® Side-Opening Peel &amp; Seel® Expanding Envelopes"/>
    <x v="15"/>
    <n v="911.66"/>
    <x v="2"/>
    <n v="1934"/>
    <n v="2609.5300000000002"/>
    <x v="357"/>
    <s v="Regular Air"/>
    <n v="19.989999999999998"/>
    <s v="South Dakota"/>
    <n v="90.48"/>
    <n v="57201"/>
  </r>
  <r>
    <s v="Redmond"/>
    <n v="45"/>
    <s v="Brooke Gillingham"/>
    <s v="Small Business"/>
    <n v="0.01"/>
    <n v="1"/>
    <x v="0"/>
    <n v="36934"/>
    <s v="Medium"/>
    <n v="45"/>
    <n v="0.74"/>
    <x v="1"/>
    <x v="4"/>
    <s v="Bevis Round Conference Table Top, X-Base"/>
    <x v="4"/>
    <n v="871.97"/>
    <x v="1"/>
    <n v="5202"/>
    <n v="6668.8559999999998"/>
    <x v="352"/>
    <s v="Delivery Truck"/>
    <n v="29.21"/>
    <s v="Oregon"/>
    <n v="179.29"/>
    <n v="97756"/>
  </r>
  <r>
    <s v="Muncie"/>
    <n v="45"/>
    <s v="Hilary Holden"/>
    <s v="Corporate"/>
    <n v="0.09"/>
    <n v="1"/>
    <x v="0"/>
    <n v="37888"/>
    <s v="Critical"/>
    <n v="31"/>
    <n v="0.35"/>
    <x v="0"/>
    <x v="0"/>
    <s v="Avery Legal 4-Ring Binder"/>
    <x v="3"/>
    <n v="274.89850000000001"/>
    <x v="2"/>
    <n v="5329"/>
    <n v="639.19000000000005"/>
    <x v="357"/>
    <s v="Regular Air"/>
    <n v="1.49"/>
    <s v="Indiana"/>
    <n v="20.98"/>
    <n v="47302"/>
  </r>
  <r>
    <s v="Redmond"/>
    <n v="45"/>
    <s v="Brooke Gillingham"/>
    <s v="Small Business"/>
    <n v="0.1"/>
    <n v="1"/>
    <x v="0"/>
    <n v="36934"/>
    <s v="Medium"/>
    <n v="2"/>
    <n v="0.36"/>
    <x v="0"/>
    <x v="3"/>
    <s v="Wirebound Message Book, 4 per Page"/>
    <x v="2"/>
    <n v="-5.16"/>
    <x v="1"/>
    <n v="5201"/>
    <n v="11.51"/>
    <x v="357"/>
    <s v="Regular Air"/>
    <n v="0.95"/>
    <s v="Oregon"/>
    <n v="5.43"/>
    <n v="97756"/>
  </r>
  <r>
    <s v="Redmond"/>
    <n v="45"/>
    <s v="Brooke Gillingham"/>
    <s v="Small Business"/>
    <n v="0.02"/>
    <n v="1"/>
    <x v="0"/>
    <n v="36934"/>
    <s v="Medium"/>
    <n v="7"/>
    <n v="0.38"/>
    <x v="2"/>
    <x v="5"/>
    <s v="Canon MP41DH Printing Calculator"/>
    <x v="7"/>
    <n v="17.399999999999999"/>
    <x v="1"/>
    <n v="5200"/>
    <n v="1120.8599999999999"/>
    <x v="357"/>
    <s v="Express Air"/>
    <n v="13.99"/>
    <s v="Oregon"/>
    <n v="150.97999999999999"/>
    <n v="97756"/>
  </r>
  <r>
    <s v="Appleton"/>
    <n v="45"/>
    <s v="Lena Radford"/>
    <s v="Small Business"/>
    <n v="0.03"/>
    <n v="1"/>
    <x v="0"/>
    <n v="22279"/>
    <s v="Not Specified"/>
    <n v="43"/>
    <n v="0.36"/>
    <x v="0"/>
    <x v="0"/>
    <s v="Xerox 1940"/>
    <x v="2"/>
    <n v="1040.6500000000001"/>
    <x v="2"/>
    <n v="3106"/>
    <n v="2463.6"/>
    <x v="356"/>
    <s v="Regular Air"/>
    <n v="10.75"/>
    <s v="Wisconsin"/>
    <n v="54.96"/>
    <n v="54915"/>
  </r>
  <r>
    <s v="Eagle Pass"/>
    <n v="45"/>
    <s v="Ed Ludwig"/>
    <s v="Consumer"/>
    <n v="0.04"/>
    <n v="1"/>
    <x v="0"/>
    <n v="59845"/>
    <s v="Low"/>
    <n v="42"/>
    <n v="0.8"/>
    <x v="0"/>
    <x v="3"/>
    <s v="Plymouth Boxed Rubber Bands by Plymouth"/>
    <x v="14"/>
    <n v="3.02"/>
    <x v="2"/>
    <n v="8377"/>
    <n v="200.1"/>
    <x v="358"/>
    <s v="Regular Air"/>
    <n v="0.7"/>
    <s v="Texas"/>
    <n v="4.71"/>
    <n v="78852"/>
  </r>
  <r>
    <s v="Edinburg"/>
    <n v="45"/>
    <s v="Ed Ludwig"/>
    <s v="Consumer"/>
    <n v="0.06"/>
    <n v="1"/>
    <x v="0"/>
    <n v="59845"/>
    <s v="Low"/>
    <n v="28"/>
    <n v="0.36"/>
    <x v="0"/>
    <x v="3"/>
    <s v="Important Message Pads, 50 4-1/4 x 5-1/2 Forms per Pad"/>
    <x v="2"/>
    <n v="6.52"/>
    <x v="2"/>
    <n v="8378"/>
    <n v="120.54"/>
    <x v="359"/>
    <s v="Regular Air"/>
    <n v="2.2599999999999998"/>
    <s v="Texas"/>
    <n v="4.2"/>
    <n v="78539"/>
  </r>
  <r>
    <s v="Green Bay"/>
    <n v="45"/>
    <s v="Michelle Ellison"/>
    <s v="Small Business"/>
    <n v="0.06"/>
    <n v="1"/>
    <x v="0"/>
    <n v="10434"/>
    <s v="High"/>
    <n v="2"/>
    <n v="0.59"/>
    <x v="1"/>
    <x v="2"/>
    <s v="Global Ergonomic Managers Chair"/>
    <x v="1"/>
    <n v="-244.47"/>
    <x v="2"/>
    <n v="1441"/>
    <n v="383.45"/>
    <x v="357"/>
    <s v="Delivery Truck"/>
    <n v="26.2"/>
    <s v="Wisconsin"/>
    <n v="180.98"/>
    <n v="54302"/>
  </r>
  <r>
    <s v="Cumberland"/>
    <n v="45"/>
    <s v="Michelle Tran"/>
    <s v="Home Office"/>
    <n v="0.09"/>
    <n v="1"/>
    <x v="0"/>
    <n v="9248"/>
    <s v="Not Specified"/>
    <n v="41"/>
    <n v="0.68"/>
    <x v="1"/>
    <x v="1"/>
    <s v="Lesro Sheffield Collection Coffee Table, End Table, Center Table, Corner Table"/>
    <x v="4"/>
    <n v="-3074.2712000000001"/>
    <x v="0"/>
    <n v="1270"/>
    <n v="2811.7"/>
    <x v="357"/>
    <s v="Regular Air"/>
    <n v="69"/>
    <s v="Maryland"/>
    <n v="71.37"/>
    <n v="21501"/>
  </r>
  <r>
    <s v="Richmond"/>
    <n v="45"/>
    <s v="Jack Lebron"/>
    <s v="Corporate"/>
    <n v="0"/>
    <n v="1"/>
    <x v="0"/>
    <n v="36677"/>
    <s v="Low"/>
    <n v="38"/>
    <n v="0.44"/>
    <x v="2"/>
    <x v="1"/>
    <s v="Canon Image Class D660 Copier"/>
    <x v="11"/>
    <n v="-734.33"/>
    <x v="2"/>
    <n v="5147"/>
    <n v="23255.61"/>
    <x v="356"/>
    <s v="Regular Air"/>
    <n v="24.49"/>
    <s v="Indiana"/>
    <n v="599.99"/>
    <n v="47374"/>
  </r>
  <r>
    <s v="Lacey"/>
    <n v="45"/>
    <s v="Steven Roelle"/>
    <s v="Small Business"/>
    <n v="0.01"/>
    <n v="1"/>
    <x v="0"/>
    <n v="18689"/>
    <s v="Not Specified"/>
    <n v="38"/>
    <n v="0.39"/>
    <x v="0"/>
    <x v="0"/>
    <s v="Wilson Jones Hanging View Binder, White, 1&quot;"/>
    <x v="3"/>
    <n v="-78.372500000000002"/>
    <x v="1"/>
    <n v="2589"/>
    <n v="281.17"/>
    <x v="356"/>
    <s v="Regular Air"/>
    <n v="6.05"/>
    <s v="Washington"/>
    <n v="7.1"/>
    <n v="98503"/>
  </r>
  <r>
    <s v="Lacey"/>
    <n v="45"/>
    <s v="Steven Roelle"/>
    <s v="Small Business"/>
    <n v="0.05"/>
    <n v="1"/>
    <x v="0"/>
    <n v="18689"/>
    <s v="Not Specified"/>
    <n v="10"/>
    <n v="0.37"/>
    <x v="0"/>
    <x v="0"/>
    <s v="Computer Printout Paper with Letter-Trim Perforations"/>
    <x v="2"/>
    <n v="-3.78"/>
    <x v="1"/>
    <n v="2590"/>
    <n v="194.65"/>
    <x v="356"/>
    <s v="Regular Air"/>
    <n v="9.0299999999999994"/>
    <s v="Washington"/>
    <n v="18.97"/>
    <n v="98503"/>
  </r>
  <r>
    <s v="Midland"/>
    <n v="45"/>
    <s v="Rob Dowd"/>
    <s v="Corporate"/>
    <n v="0.01"/>
    <n v="1"/>
    <x v="0"/>
    <n v="36834"/>
    <s v="Low"/>
    <n v="11"/>
    <n v="0.66"/>
    <x v="1"/>
    <x v="4"/>
    <s v="Rush Hierlooms Collection 1&quot; Thick Stackable Bookcases"/>
    <x v="10"/>
    <n v="-42.96"/>
    <x v="2"/>
    <n v="5180"/>
    <n v="1935.1"/>
    <x v="358"/>
    <s v="Delivery Truck"/>
    <n v="35.89"/>
    <s v="Michigan"/>
    <n v="170.98"/>
    <n v="48640"/>
  </r>
  <r>
    <s v="Lafayette"/>
    <n v="45"/>
    <s v="Greg Guthrie"/>
    <s v="Small Business"/>
    <n v="0.01"/>
    <n v="1"/>
    <x v="0"/>
    <n v="44576"/>
    <s v="Not Specified"/>
    <n v="38"/>
    <n v="0.63"/>
    <x v="1"/>
    <x v="4"/>
    <s v="Bevis 36 x 72 Conference Tables"/>
    <x v="4"/>
    <n v="-189.34929"/>
    <x v="2"/>
    <n v="6295"/>
    <n v="5016.25"/>
    <x v="358"/>
    <s v="Delivery Truck"/>
    <n v="51.94"/>
    <s v="Indiana"/>
    <n v="124.49"/>
    <n v="47905"/>
  </r>
  <r>
    <s v="Fort Collins"/>
    <n v="45"/>
    <s v="Greg Matthias"/>
    <s v="Small Business"/>
    <n v="0.02"/>
    <n v="1"/>
    <x v="0"/>
    <n v="44576"/>
    <s v="Not Specified"/>
    <n v="30"/>
    <n v="0.56999999999999995"/>
    <x v="2"/>
    <x v="0"/>
    <n v="3390"/>
    <x v="9"/>
    <n v="294.96600000000001"/>
    <x v="1"/>
    <n v="6296"/>
    <n v="1653.607"/>
    <x v="358"/>
    <s v="Regular Air"/>
    <n v="5.31"/>
    <s v="Colorado"/>
    <n v="65.989999999999995"/>
    <n v="80525"/>
  </r>
  <r>
    <s v="Indianapolis"/>
    <n v="45"/>
    <s v="Greg Guthrie"/>
    <s v="Small Business"/>
    <n v="0.04"/>
    <n v="1"/>
    <x v="0"/>
    <n v="47876"/>
    <s v="High"/>
    <n v="8"/>
    <n v="0.46"/>
    <x v="0"/>
    <x v="5"/>
    <s v="Bionaire Personal Warm Mist Humidifier/Vaporizer"/>
    <x v="13"/>
    <n v="58.08"/>
    <x v="2"/>
    <n v="6722"/>
    <n v="365.22"/>
    <x v="359"/>
    <s v="Regular Air"/>
    <n v="5.0999999999999996"/>
    <s v="Indiana"/>
    <n v="46.89"/>
    <n v="46203"/>
  </r>
  <r>
    <s v="Shreveport"/>
    <n v="45"/>
    <s v="Suzanne McNair"/>
    <s v="Small Business"/>
    <n v="0.08"/>
    <n v="1"/>
    <x v="0"/>
    <n v="45986"/>
    <s v="Low"/>
    <n v="20"/>
    <n v="0.39"/>
    <x v="0"/>
    <x v="0"/>
    <s v="Colored Envelopes"/>
    <x v="15"/>
    <n v="-15.09"/>
    <x v="3"/>
    <n v="6457"/>
    <n v="71.069999999999993"/>
    <x v="360"/>
    <s v="Regular Air"/>
    <n v="2.5"/>
    <s v="Louisiana"/>
    <n v="3.69"/>
    <n v="71109"/>
  </r>
  <r>
    <s v="Jacksonville"/>
    <n v="45"/>
    <s v="Thea Hudgings"/>
    <s v="Consumer"/>
    <n v="0.02"/>
    <n v="1"/>
    <x v="0"/>
    <n v="21442"/>
    <s v="Low"/>
    <n v="48"/>
    <n v="0.61"/>
    <x v="1"/>
    <x v="4"/>
    <s v="O'Sullivan 3-Shelf Heavy-Duty Bookcases"/>
    <x v="10"/>
    <n v="-612.94000000000005"/>
    <x v="3"/>
    <n v="2964"/>
    <n v="2962.96"/>
    <x v="361"/>
    <s v="Delivery Truck"/>
    <n v="36.61"/>
    <s v="Florida"/>
    <n v="58.14"/>
    <n v="32216"/>
  </r>
  <r>
    <s v="Jacksonville"/>
    <n v="45"/>
    <s v="Thea Hudgings"/>
    <s v="Consumer"/>
    <n v="0.03"/>
    <n v="1"/>
    <x v="0"/>
    <n v="21442"/>
    <s v="Low"/>
    <n v="48"/>
    <n v="0.38"/>
    <x v="0"/>
    <x v="0"/>
    <s v="Park Ridge™ Embossed Executive Business Envelopes"/>
    <x v="15"/>
    <n v="401.07"/>
    <x v="3"/>
    <n v="2965"/>
    <n v="782.93"/>
    <x v="361"/>
    <s v="Regular Air"/>
    <n v="1.39"/>
    <s v="Florida"/>
    <n v="15.57"/>
    <n v="32216"/>
  </r>
  <r>
    <s v="Biloxi"/>
    <n v="45"/>
    <s v="Jack O'Briant"/>
    <s v="Consumer"/>
    <n v="7.0000000000000007E-2"/>
    <n v="1"/>
    <x v="0"/>
    <n v="11777"/>
    <s v="Low"/>
    <n v="39"/>
    <n v="0.59"/>
    <x v="0"/>
    <x v="0"/>
    <s v="Portfile® Personal File Boxes"/>
    <x v="0"/>
    <n v="-160.56"/>
    <x v="3"/>
    <n v="1627"/>
    <n v="651.45000000000005"/>
    <x v="361"/>
    <s v="Regular Air"/>
    <n v="9.4700000000000006"/>
    <s v="Mississippi"/>
    <n v="17.7"/>
    <n v="39530"/>
  </r>
  <r>
    <s v="Manitowoc"/>
    <n v="45"/>
    <s v="Patrick O'Donnell"/>
    <s v="Home Office"/>
    <n v="0.02"/>
    <n v="1"/>
    <x v="0"/>
    <n v="20262"/>
    <s v="Not Specified"/>
    <n v="27"/>
    <n v="0.44"/>
    <x v="1"/>
    <x v="6"/>
    <s v="Executive Impressions 14&quot; Two-Color Numerals Wall Clock"/>
    <x v="5"/>
    <n v="185.04"/>
    <x v="2"/>
    <n v="2810"/>
    <n v="652.24"/>
    <x v="358"/>
    <s v="Regular Air"/>
    <n v="8.99"/>
    <s v="Wisconsin"/>
    <n v="22.72"/>
    <n v="54220"/>
  </r>
  <r>
    <s v="Levittown"/>
    <n v="45"/>
    <s v="Mathew Reese"/>
    <s v="Small Business"/>
    <n v="0"/>
    <n v="1"/>
    <x v="0"/>
    <n v="37734"/>
    <s v="Critical"/>
    <n v="42"/>
    <n v="0.37"/>
    <x v="1"/>
    <x v="6"/>
    <s v="Electrix 20W Halogen Replacement Bulb for Zoom-In Desk Lamp"/>
    <x v="5"/>
    <n v="171.98"/>
    <x v="0"/>
    <n v="5301"/>
    <n v="601.52"/>
    <x v="359"/>
    <s v="Regular Air"/>
    <n v="4.95"/>
    <s v="New York"/>
    <n v="13.4"/>
    <n v="11756"/>
  </r>
  <r>
    <s v="Levittown"/>
    <n v="45"/>
    <s v="Mathew Reese"/>
    <s v="Small Business"/>
    <n v="0.08"/>
    <n v="1"/>
    <x v="0"/>
    <n v="37734"/>
    <s v="Critical"/>
    <n v="15"/>
    <n v="0.46"/>
    <x v="2"/>
    <x v="0"/>
    <s v="Gyration Ultra Cordless Optical Suite"/>
    <x v="8"/>
    <n v="84.15"/>
    <x v="0"/>
    <n v="5300"/>
    <n v="1393.39"/>
    <x v="359"/>
    <s v="Regular Air"/>
    <n v="7.18"/>
    <s v="New York"/>
    <n v="100.97"/>
    <n v="11756"/>
  </r>
  <r>
    <s v="Mechanicsville"/>
    <n v="45"/>
    <s v="Liz MacKendrick"/>
    <s v="Corporate"/>
    <n v="0.04"/>
    <n v="1"/>
    <x v="0"/>
    <n v="32101"/>
    <s v="Low"/>
    <n v="48"/>
    <n v="0.56000000000000005"/>
    <x v="1"/>
    <x v="2"/>
    <s v="Hon 4070 Series Pagoda™ Armless Upholstered Stacking Chairs"/>
    <x v="1"/>
    <n v="3799.59"/>
    <x v="3"/>
    <n v="4511"/>
    <n v="14567.15"/>
    <x v="360"/>
    <s v="Delivery Truck"/>
    <n v="48.8"/>
    <s v="Virginia"/>
    <n v="291.73"/>
    <n v="23111"/>
  </r>
  <r>
    <s v="Redlands"/>
    <n v="45"/>
    <s v="David Bremer"/>
    <s v="Corporate"/>
    <n v="0.05"/>
    <n v="1"/>
    <x v="0"/>
    <n v="40485"/>
    <s v="Not Specified"/>
    <n v="36"/>
    <n v="0.36"/>
    <x v="0"/>
    <x v="0"/>
    <s v="Xerox 1983"/>
    <x v="2"/>
    <n v="-63.77"/>
    <x v="1"/>
    <n v="5716"/>
    <n v="222.25"/>
    <x v="359"/>
    <s v="Regular Air"/>
    <n v="5.46"/>
    <s v="California"/>
    <n v="5.98"/>
    <n v="92374"/>
  </r>
  <r>
    <s v="Aberdeen"/>
    <n v="45"/>
    <s v="Paul MacIntyre"/>
    <s v="Corporate"/>
    <n v="0"/>
    <n v="1"/>
    <x v="0"/>
    <n v="53382"/>
    <s v="Not Specified"/>
    <n v="15"/>
    <n v="0.56000000000000005"/>
    <x v="1"/>
    <x v="2"/>
    <s v="Global Leather and Oak Executive Chair, Black"/>
    <x v="1"/>
    <n v="658.88"/>
    <x v="2"/>
    <n v="7479"/>
    <n v="4760.0200000000004"/>
    <x v="362"/>
    <s v="Delivery Truck"/>
    <n v="64.73"/>
    <s v="South Dakota"/>
    <n v="300.98"/>
    <n v="57401"/>
  </r>
  <r>
    <s v="Aberdeen"/>
    <n v="45"/>
    <s v="Paul MacIntyre"/>
    <s v="Corporate"/>
    <n v="0.1"/>
    <n v="1"/>
    <x v="0"/>
    <n v="53382"/>
    <s v="Not Specified"/>
    <n v="13"/>
    <n v="0.56000000000000005"/>
    <x v="0"/>
    <x v="1"/>
    <s v="Bravo II™ Megaboss® 12-Amp Hard Body Upright, Replacement Belts, 2 Belts per Pack"/>
    <x v="13"/>
    <n v="-572.49"/>
    <x v="2"/>
    <n v="7478"/>
    <n v="88.17"/>
    <x v="362"/>
    <s v="Regular Air"/>
    <n v="49"/>
    <s v="South Dakota"/>
    <n v="3.25"/>
    <n v="57401"/>
  </r>
  <r>
    <s v="Redondo Beach"/>
    <n v="45"/>
    <s v="David Bremer"/>
    <s v="Corporate"/>
    <n v="0.01"/>
    <n v="1"/>
    <x v="0"/>
    <n v="40485"/>
    <s v="Not Specified"/>
    <n v="7"/>
    <n v="0.59"/>
    <x v="2"/>
    <x v="0"/>
    <s v="StarTAC 7760"/>
    <x v="9"/>
    <n v="-190.42099999999999"/>
    <x v="1"/>
    <n v="5717"/>
    <n v="388.71350000000001"/>
    <x v="362"/>
    <s v="Regular Air"/>
    <n v="3.99"/>
    <s v="California"/>
    <n v="65.989999999999995"/>
    <n v="90278"/>
  </r>
  <r>
    <s v="Portsmouth"/>
    <n v="45"/>
    <s v="George Zrebassa"/>
    <s v="Home Office"/>
    <n v="0.05"/>
    <n v="1"/>
    <x v="0"/>
    <n v="13824"/>
    <s v="Low"/>
    <n v="19"/>
    <n v="0.38"/>
    <x v="0"/>
    <x v="0"/>
    <s v="Avery 498"/>
    <x v="12"/>
    <n v="19.12"/>
    <x v="0"/>
    <n v="1932"/>
    <n v="55.27"/>
    <x v="363"/>
    <s v="Regular Air"/>
    <n v="0.5"/>
    <s v="New Hampshire"/>
    <n v="2.89"/>
    <n v="3801"/>
  </r>
  <r>
    <s v="Bend"/>
    <n v="45"/>
    <s v="Sibella Parks"/>
    <s v="Small Business"/>
    <n v="0.01"/>
    <n v="1"/>
    <x v="0"/>
    <n v="57378"/>
    <s v="Not Specified"/>
    <n v="10"/>
    <n v="0.56000000000000005"/>
    <x v="0"/>
    <x v="3"/>
    <s v="Newell 337"/>
    <x v="6"/>
    <n v="-26.19"/>
    <x v="1"/>
    <n v="8030"/>
    <n v="38.44"/>
    <x v="362"/>
    <s v="Express Air"/>
    <n v="3.97"/>
    <s v="Oregon"/>
    <n v="3.28"/>
    <n v="97701"/>
  </r>
  <r>
    <s v="Hempstead"/>
    <n v="45"/>
    <s v="John Stevenson"/>
    <s v="Small Business"/>
    <n v="0.02"/>
    <n v="1"/>
    <x v="0"/>
    <n v="59937"/>
    <s v="High"/>
    <n v="7"/>
    <n v="0.4"/>
    <x v="0"/>
    <x v="0"/>
    <s v="Xerox 197"/>
    <x v="2"/>
    <n v="-32.28"/>
    <x v="0"/>
    <n v="8389"/>
    <n v="235.98"/>
    <x v="364"/>
    <s v="Regular Air"/>
    <n v="17.079999999999998"/>
    <s v="New York"/>
    <n v="30.98"/>
    <n v="11550"/>
  </r>
  <r>
    <s v="Cheektowaga"/>
    <n v="45"/>
    <s v="Dennis Kane"/>
    <s v="Small Business"/>
    <n v="0.08"/>
    <n v="1"/>
    <x v="0"/>
    <n v="30725"/>
    <s v="Medium"/>
    <n v="39"/>
    <n v="0.38"/>
    <x v="2"/>
    <x v="2"/>
    <s v="Canon PC940 Copier"/>
    <x v="11"/>
    <n v="5638.75"/>
    <x v="0"/>
    <n v="4312"/>
    <n v="16468.55"/>
    <x v="364"/>
    <s v="Delivery Truck"/>
    <n v="49"/>
    <s v="New York"/>
    <n v="449.99"/>
    <n v="14225"/>
  </r>
  <r>
    <s v="Beverly Hills"/>
    <n v="45"/>
    <s v="Tim Taslimi"/>
    <s v="Corporate"/>
    <n v="0.03"/>
    <n v="1"/>
    <x v="0"/>
    <n v="47201"/>
    <s v="Critical"/>
    <n v="18"/>
    <n v="0.64"/>
    <x v="2"/>
    <x v="6"/>
    <s v="Imation 3.5&quot;, DISKETTE 44766 HGHLD3.52HD/FM, 10/Pack"/>
    <x v="8"/>
    <n v="-60.9"/>
    <x v="1"/>
    <n v="6637"/>
    <n v="99.55"/>
    <x v="364"/>
    <s v="Express Air"/>
    <n v="4.62"/>
    <s v="California"/>
    <n v="4.9800000000000004"/>
    <n v="90210"/>
  </r>
  <r>
    <s v="Bend"/>
    <n v="45"/>
    <s v="Sibella Parks"/>
    <s v="Small Business"/>
    <n v="0.02"/>
    <n v="1"/>
    <x v="0"/>
    <n v="57378"/>
    <s v="Not Specified"/>
    <n v="9"/>
    <n v="0.5"/>
    <x v="2"/>
    <x v="6"/>
    <s v="Verbatim DVD-RAM, 5.2GB, Rewritable, Type 1, DS"/>
    <x v="8"/>
    <n v="-5.7"/>
    <x v="1"/>
    <n v="8029"/>
    <n v="266.27"/>
    <x v="364"/>
    <s v="Regular Air"/>
    <n v="1.99"/>
    <s v="Oregon"/>
    <n v="29.89"/>
    <n v="97701"/>
  </r>
  <r>
    <s v="Weslaco"/>
    <n v="45"/>
    <s v="Gary Zandusky"/>
    <s v="Home Office"/>
    <n v="7.0000000000000007E-2"/>
    <n v="1"/>
    <x v="0"/>
    <n v="4550"/>
    <s v="High"/>
    <n v="32"/>
    <n v="0.35"/>
    <x v="2"/>
    <x v="4"/>
    <s v="Epson C62 Color Inkjet Printer"/>
    <x v="7"/>
    <n v="1369.09"/>
    <x v="2"/>
    <n v="645"/>
    <n v="3730.54"/>
    <x v="360"/>
    <s v="Delivery Truck"/>
    <n v="16.8"/>
    <s v="Texas"/>
    <n v="119.99"/>
    <n v="78596"/>
  </r>
  <r>
    <s v="Cranston"/>
    <n v="45"/>
    <s v="Eric Barreto"/>
    <s v="Small Business"/>
    <n v="0.09"/>
    <n v="1"/>
    <x v="0"/>
    <n v="11206"/>
    <s v="Low"/>
    <n v="26"/>
    <n v="0.41"/>
    <x v="2"/>
    <x v="0"/>
    <s v="Zoom V.92 USB External Faxmodem"/>
    <x v="8"/>
    <n v="-17.03"/>
    <x v="0"/>
    <n v="1552"/>
    <n v="1285.55"/>
    <x v="360"/>
    <s v="Regular Air"/>
    <n v="19.989999999999998"/>
    <s v="Rhode Island"/>
    <n v="49.99"/>
    <n v="2920"/>
  </r>
  <r>
    <s v="Hendersonville"/>
    <n v="45"/>
    <s v="Toby Swindell"/>
    <s v="Small Business"/>
    <n v="0.06"/>
    <n v="1"/>
    <x v="0"/>
    <n v="44962"/>
    <s v="Medium"/>
    <n v="27"/>
    <n v="0.43"/>
    <x v="2"/>
    <x v="6"/>
    <s v="Verbatim DVD-R, 3.95GB, SR, Mitsubishi Branded, Jewel"/>
    <x v="8"/>
    <n v="152.6"/>
    <x v="3"/>
    <n v="6343"/>
    <n v="575.74"/>
    <x v="360"/>
    <s v="Regular Air"/>
    <n v="1.99"/>
    <s v="Tennessee"/>
    <n v="22.24"/>
    <n v="37075"/>
  </r>
  <r>
    <s v="New Britain"/>
    <n v="45"/>
    <s v="Eric Barreto"/>
    <s v="Small Business"/>
    <n v="0.03"/>
    <n v="1"/>
    <x v="0"/>
    <n v="11206"/>
    <s v="Low"/>
    <n v="6"/>
    <n v="0.38"/>
    <x v="0"/>
    <x v="0"/>
    <s v="Lock-Up Easel 'Spel-Binder'"/>
    <x v="3"/>
    <n v="39.627000000000002"/>
    <x v="0"/>
    <n v="1553"/>
    <n v="177.67"/>
    <x v="361"/>
    <s v="Regular Air"/>
    <n v="1.49"/>
    <s v="Connecticut"/>
    <n v="28.53"/>
    <n v="6050"/>
  </r>
  <r>
    <s v="Coral Springs"/>
    <n v="45"/>
    <s v="Henry Goldwyn"/>
    <s v="Small Business"/>
    <n v="0"/>
    <n v="1"/>
    <x v="0"/>
    <n v="6241"/>
    <s v="Low"/>
    <n v="29"/>
    <n v="0.6"/>
    <x v="2"/>
    <x v="0"/>
    <s v="StarTAC 8000"/>
    <x v="9"/>
    <n v="1365.2819999999999"/>
    <x v="3"/>
    <n v="869"/>
    <n v="5433.0895"/>
    <x v="365"/>
    <s v="Regular Air"/>
    <n v="8.99"/>
    <s v="Florida"/>
    <n v="205.99"/>
    <n v="33065"/>
  </r>
  <r>
    <s v="Coral Springs"/>
    <n v="45"/>
    <s v="Henry Goldwyn"/>
    <s v="Small Business"/>
    <n v="0.08"/>
    <n v="1"/>
    <x v="0"/>
    <n v="6241"/>
    <s v="Low"/>
    <n v="24"/>
    <n v="0.38"/>
    <x v="0"/>
    <x v="3"/>
    <s v="Quartet Omega® Colored Chalk, 12/Pack"/>
    <x v="6"/>
    <n v="45"/>
    <x v="3"/>
    <n v="868"/>
    <n v="133.94"/>
    <x v="363"/>
    <s v="Express Air"/>
    <n v="1"/>
    <s v="Florida"/>
    <n v="5.84"/>
    <n v="33065"/>
  </r>
  <r>
    <s v="New City"/>
    <n v="45"/>
    <s v="Logan Haushalter"/>
    <s v="Corporate"/>
    <n v="0.1"/>
    <n v="1"/>
    <x v="0"/>
    <n v="26432"/>
    <s v="Low"/>
    <n v="11"/>
    <n v="0.35"/>
    <x v="0"/>
    <x v="3"/>
    <s v="Unpadded Memo Slips"/>
    <x v="2"/>
    <n v="-10.77"/>
    <x v="0"/>
    <n v="3699"/>
    <n v="45.18"/>
    <x v="366"/>
    <s v="Express Air"/>
    <n v="2.97"/>
    <s v="New York"/>
    <n v="3.98"/>
    <n v="10956"/>
  </r>
  <r>
    <s v="New City"/>
    <n v="45"/>
    <s v="Logan Haushalter"/>
    <s v="Corporate"/>
    <n v="0.06"/>
    <n v="1"/>
    <x v="0"/>
    <n v="26432"/>
    <s v="Low"/>
    <n v="37"/>
    <n v="0.56000000000000005"/>
    <x v="0"/>
    <x v="0"/>
    <s v="Fellowes Superior 10 Outlet Split Surge Protector"/>
    <x v="13"/>
    <n v="389.67"/>
    <x v="0"/>
    <n v="3697"/>
    <n v="1420.89"/>
    <x v="367"/>
    <s v="Regular Air"/>
    <n v="4.5"/>
    <s v="New York"/>
    <n v="38.06"/>
    <n v="10956"/>
  </r>
  <r>
    <s v="New City"/>
    <n v="45"/>
    <s v="Logan Haushalter"/>
    <s v="Corporate"/>
    <n v="0.08"/>
    <n v="1"/>
    <x v="0"/>
    <n v="26432"/>
    <s v="Low"/>
    <n v="48"/>
    <n v="0.37"/>
    <x v="2"/>
    <x v="1"/>
    <s v="Hewlett Packard LaserJet 3310 Copier"/>
    <x v="11"/>
    <n v="11630.146000000001"/>
    <x v="0"/>
    <n v="3698"/>
    <n v="27820.34"/>
    <x v="368"/>
    <s v="Regular Air"/>
    <n v="24.49"/>
    <s v="New York"/>
    <n v="599.99"/>
    <n v="10956"/>
  </r>
  <r>
    <s v="Niagara Falls"/>
    <n v="45"/>
    <s v="Michael Chen"/>
    <s v="Consumer"/>
    <n v="0.01"/>
    <n v="1"/>
    <x v="0"/>
    <n v="46597"/>
    <s v="Not Specified"/>
    <n v="47"/>
    <n v="0.6"/>
    <x v="2"/>
    <x v="0"/>
    <s v="T28 WORLD"/>
    <x v="9"/>
    <n v="2463.462"/>
    <x v="0"/>
    <n v="6552"/>
    <n v="8216.5930000000008"/>
    <x v="369"/>
    <s v="Regular Air"/>
    <n v="8.99"/>
    <s v="New York"/>
    <n v="195.99"/>
    <n v="14304"/>
  </r>
  <r>
    <s v="North Tonawanda"/>
    <n v="45"/>
    <s v="Michael Chen"/>
    <s v="Consumer"/>
    <n v="0"/>
    <n v="1"/>
    <x v="0"/>
    <n v="46597"/>
    <s v="Not Specified"/>
    <n v="1"/>
    <n v="0.74"/>
    <x v="1"/>
    <x v="2"/>
    <s v="Global High-Back Leather Tilter, Burgundy"/>
    <x v="1"/>
    <n v="-83.63"/>
    <x v="0"/>
    <n v="6554"/>
    <n v="200.57"/>
    <x v="365"/>
    <s v="Delivery Truck"/>
    <n v="70.2"/>
    <s v="New York"/>
    <n v="122.99"/>
    <n v="14120"/>
  </r>
  <r>
    <s v="North Tonawanda"/>
    <n v="45"/>
    <s v="Michael Chen"/>
    <s v="Consumer"/>
    <n v="0.06"/>
    <n v="1"/>
    <x v="0"/>
    <n v="46597"/>
    <s v="Not Specified"/>
    <n v="10"/>
    <n v="0.4"/>
    <x v="0"/>
    <x v="0"/>
    <s v="GBC Binding covers"/>
    <x v="3"/>
    <n v="2.431"/>
    <x v="0"/>
    <n v="6553"/>
    <n v="130.36000000000001"/>
    <x v="365"/>
    <s v="Regular Air"/>
    <n v="4.9800000000000004"/>
    <s v="New York"/>
    <n v="12.95"/>
    <n v="14120"/>
  </r>
  <r>
    <s v="Ocoee"/>
    <n v="45"/>
    <s v="Susan MacKendrick"/>
    <s v="Corporate"/>
    <n v="0.09"/>
    <n v="1"/>
    <x v="1"/>
    <n v="710"/>
    <s v="Low"/>
    <n v="11"/>
    <n v="0.76"/>
    <x v="1"/>
    <x v="5"/>
    <s v="Deflect-o EconoMat Studded, No Bevel Mat for Low Pile Carpeting"/>
    <x v="5"/>
    <n v="89.03"/>
    <x v="3"/>
    <n v="110"/>
    <n v="447.09"/>
    <x v="363"/>
    <s v="Regular Air"/>
    <n v="8.66"/>
    <s v="Florida"/>
    <n v="41.32"/>
    <n v="34761"/>
  </r>
  <r>
    <s v="Fresno"/>
    <n v="45"/>
    <s v="Benjamin Venier"/>
    <s v="Small Business"/>
    <n v="0.01"/>
    <n v="1"/>
    <x v="1"/>
    <n v="39841"/>
    <s v="Medium"/>
    <n v="43"/>
    <n v="0.37"/>
    <x v="0"/>
    <x v="0"/>
    <s v="Xerox 1898"/>
    <x v="2"/>
    <n v="-123.07"/>
    <x v="1"/>
    <n v="5623"/>
    <n v="294.13"/>
    <x v="363"/>
    <s v="Regular Air"/>
    <n v="6.92"/>
    <s v="California"/>
    <n v="6.68"/>
    <n v="93727"/>
  </r>
  <r>
    <s v="Altamonte Springs"/>
    <n v="45"/>
    <s v="Emily Ducich"/>
    <s v="Consumer"/>
    <n v="0.09"/>
    <n v="1"/>
    <x v="1"/>
    <n v="59174"/>
    <s v="Medium"/>
    <n v="6"/>
    <n v="0.37"/>
    <x v="2"/>
    <x v="5"/>
    <s v="Soundgear Copyboard Conference Phone, Optional Battery"/>
    <x v="7"/>
    <n v="-139.4958"/>
    <x v="3"/>
    <n v="8279"/>
    <n v="1193.0999999999999"/>
    <x v="363"/>
    <s v="Express Air"/>
    <n v="13.99"/>
    <s v="Florida"/>
    <n v="204.1"/>
    <n v="32701"/>
  </r>
  <r>
    <s v="Ocoee"/>
    <n v="45"/>
    <s v="Susan MacKendrick"/>
    <s v="Corporate"/>
    <n v="0.01"/>
    <n v="1"/>
    <x v="1"/>
    <n v="710"/>
    <s v="Low"/>
    <n v="42"/>
    <n v="0.37"/>
    <x v="0"/>
    <x v="0"/>
    <s v="Avery Poly Binder Pockets"/>
    <x v="3"/>
    <n v="-150.374"/>
    <x v="3"/>
    <n v="109"/>
    <n v="161.77000000000001"/>
    <x v="370"/>
    <s v="Regular Air"/>
    <n v="5.47"/>
    <s v="Florida"/>
    <n v="3.58"/>
    <n v="34761"/>
  </r>
  <r>
    <s v="Ocoee"/>
    <n v="45"/>
    <s v="Susan MacKendrick"/>
    <s v="Corporate"/>
    <n v="0.02"/>
    <n v="1"/>
    <x v="1"/>
    <n v="710"/>
    <s v="Low"/>
    <n v="29"/>
    <n v="0.56000000000000005"/>
    <x v="2"/>
    <x v="2"/>
    <s v="Panasonic KX-P1150 Dot Matrix Printer"/>
    <x v="7"/>
    <n v="731.32"/>
    <x v="3"/>
    <n v="111"/>
    <n v="4192.88"/>
    <x v="370"/>
    <s v="Delivery Truck"/>
    <n v="17.850000000000001"/>
    <s v="Florida"/>
    <n v="145.44999999999999"/>
    <n v="34761"/>
  </r>
  <r>
    <s v="Midwest City"/>
    <n v="45"/>
    <s v="Joni Blumstein"/>
    <s v="Home Office"/>
    <n v="0.1"/>
    <n v="1"/>
    <x v="1"/>
    <n v="54145"/>
    <s v="Low"/>
    <n v="34"/>
    <n v="0.43"/>
    <x v="1"/>
    <x v="0"/>
    <s v="Eldon® Wave Desk Accessories"/>
    <x v="5"/>
    <n v="-133.06"/>
    <x v="2"/>
    <n v="7567"/>
    <n v="70.25"/>
    <x v="365"/>
    <s v="Regular Air"/>
    <n v="5.33"/>
    <s v="Oklahoma"/>
    <n v="2.08"/>
    <n v="73110"/>
  </r>
  <r>
    <s v="Charlotte"/>
    <n v="45"/>
    <s v="Dennis Pardue"/>
    <s v="Small Business"/>
    <n v="7.0000000000000007E-2"/>
    <n v="1"/>
    <x v="1"/>
    <n v="38215"/>
    <s v="Critical"/>
    <n v="42"/>
    <n v="0.57999999999999996"/>
    <x v="2"/>
    <x v="5"/>
    <s v="1726 Digital Answering Machine"/>
    <x v="9"/>
    <n v="64.781999999999996"/>
    <x v="3"/>
    <n v="5376"/>
    <n v="756.72950000000003"/>
    <x v="363"/>
    <s v="Regular Air"/>
    <n v="4.8099999999999996"/>
    <s v="North Carolina"/>
    <n v="20.99"/>
    <n v="28205"/>
  </r>
  <r>
    <s v="Wilmington"/>
    <n v="45"/>
    <s v="Elpida Rittenbach"/>
    <s v="Consumer"/>
    <n v="0.05"/>
    <n v="1"/>
    <x v="1"/>
    <n v="25860"/>
    <s v="Low"/>
    <n v="9"/>
    <n v="0.38"/>
    <x v="0"/>
    <x v="0"/>
    <s v="Ames Color-File® Green Diamond Border X-ray Mailers"/>
    <x v="15"/>
    <n v="239.94"/>
    <x v="0"/>
    <n v="3621"/>
    <n v="740.2"/>
    <x v="366"/>
    <s v="Express Air"/>
    <n v="5.01"/>
    <s v="Delaware"/>
    <n v="83.98"/>
    <n v="19805"/>
  </r>
  <r>
    <s v="Concord"/>
    <n v="45"/>
    <s v="Dennis Pardue"/>
    <s v="Small Business"/>
    <n v="0.09"/>
    <n v="1"/>
    <x v="1"/>
    <n v="38215"/>
    <s v="Critical"/>
    <n v="38"/>
    <n v="0.37"/>
    <x v="0"/>
    <x v="0"/>
    <s v="Multicolor Computer Printout Paper"/>
    <x v="2"/>
    <n v="1233.45"/>
    <x v="3"/>
    <n v="5377"/>
    <n v="3676.96"/>
    <x v="366"/>
    <s v="Express Air"/>
    <n v="19.989999999999998"/>
    <s v="North Carolina"/>
    <n v="104.85"/>
    <n v="28027"/>
  </r>
  <r>
    <s v="Minnetonka Mills"/>
    <n v="45"/>
    <s v="Sean Wendt"/>
    <s v="Corporate"/>
    <n v="0.1"/>
    <n v="1"/>
    <x v="1"/>
    <n v="48480"/>
    <s v="Critical"/>
    <n v="32"/>
    <n v="0.65"/>
    <x v="0"/>
    <x v="2"/>
    <s v="Sauder Facets Collection Locker/File Cabinet, Sky Alder Finish"/>
    <x v="0"/>
    <n v="-522.59"/>
    <x v="2"/>
    <n v="6806"/>
    <n v="11103.75"/>
    <x v="370"/>
    <s v="Delivery Truck"/>
    <n v="99"/>
    <s v="Minnesota"/>
    <n v="370.98"/>
    <n v="55343"/>
  </r>
  <r>
    <s v="Wilmington"/>
    <n v="45"/>
    <s v="Elpida Rittenbach"/>
    <s v="Consumer"/>
    <n v="7.0000000000000007E-2"/>
    <n v="1"/>
    <x v="1"/>
    <n v="25860"/>
    <s v="Low"/>
    <n v="23"/>
    <n v="0.59"/>
    <x v="2"/>
    <x v="0"/>
    <s v="iDEN i95"/>
    <x v="9"/>
    <n v="-185.88900000000001"/>
    <x v="0"/>
    <n v="3622"/>
    <n v="1288.7784999999999"/>
    <x v="371"/>
    <s v="Regular Air"/>
    <n v="19.989999999999998"/>
    <s v="Delaware"/>
    <n v="65.989999999999995"/>
    <n v="19805"/>
  </r>
  <r>
    <s v="Tampa"/>
    <n v="45"/>
    <s v="Valerie Takahito"/>
    <s v="Consumer"/>
    <n v="0.04"/>
    <n v="1"/>
    <x v="1"/>
    <n v="29058"/>
    <s v="High"/>
    <n v="41"/>
    <n v="0.66"/>
    <x v="0"/>
    <x v="0"/>
    <s v="2300 Heavy-Duty Transfer File Systems by Perma"/>
    <x v="0"/>
    <n v="-74.64"/>
    <x v="3"/>
    <n v="4078"/>
    <n v="1011.67"/>
    <x v="363"/>
    <s v="Regular Air"/>
    <n v="8.7899999999999991"/>
    <s v="Florida"/>
    <n v="24.98"/>
    <n v="33614"/>
  </r>
  <r>
    <s v="Tampa"/>
    <n v="45"/>
    <s v="Valerie Takahito"/>
    <s v="Consumer"/>
    <n v="0.06"/>
    <n v="1"/>
    <x v="1"/>
    <n v="29058"/>
    <s v="High"/>
    <n v="23"/>
    <n v="0.38"/>
    <x v="0"/>
    <x v="3"/>
    <s v="Quartet Omega® Colored Chalk, 12/Pack"/>
    <x v="6"/>
    <n v="42.8"/>
    <x v="3"/>
    <n v="4077"/>
    <n v="128.52000000000001"/>
    <x v="366"/>
    <s v="Regular Air"/>
    <n v="1"/>
    <s v="Florida"/>
    <n v="5.84"/>
    <n v="33614"/>
  </r>
  <r>
    <s v="Colchester"/>
    <n v="45"/>
    <s v="Nora Paige"/>
    <s v="Small Business"/>
    <n v="0.1"/>
    <n v="1"/>
    <x v="1"/>
    <n v="20449"/>
    <s v="Medium"/>
    <n v="19"/>
    <n v="0.4"/>
    <x v="0"/>
    <x v="0"/>
    <s v="Catalog Binders with Expanding Posts"/>
    <x v="3"/>
    <n v="162.18"/>
    <x v="0"/>
    <n v="2832"/>
    <n v="1216.5"/>
    <x v="366"/>
    <s v="Regular Air"/>
    <n v="19.989999999999998"/>
    <s v="Connecticut"/>
    <n v="67.28"/>
    <n v="6415"/>
  </r>
  <r>
    <s v="Bedford"/>
    <n v="45"/>
    <s v="Darren Budd"/>
    <s v="Consumer"/>
    <n v="0.08"/>
    <n v="1"/>
    <x v="1"/>
    <n v="57606"/>
    <s v="Not Specified"/>
    <n v="37"/>
    <n v="0.61"/>
    <x v="2"/>
    <x v="6"/>
    <s v="Imation 3.5&quot;, RTS 247544 3M 3.5 DSDD, 10/Pack"/>
    <x v="8"/>
    <n v="-64.239999999999995"/>
    <x v="2"/>
    <n v="8077"/>
    <n v="294.48"/>
    <x v="366"/>
    <s v="Regular Air"/>
    <n v="3.62"/>
    <s v="Texas"/>
    <n v="8.4600000000000009"/>
    <n v="76021"/>
  </r>
  <r>
    <s v="Troutdale"/>
    <n v="45"/>
    <s v="Valerie Takahito"/>
    <s v="Consumer"/>
    <n v="7.0000000000000007E-2"/>
    <n v="1"/>
    <x v="1"/>
    <n v="29058"/>
    <s v="High"/>
    <n v="33"/>
    <n v="0.62"/>
    <x v="1"/>
    <x v="4"/>
    <s v="Riverside Palais Royal Lawyers Bookcase, Royale Cherry Finish"/>
    <x v="10"/>
    <n v="7132.18"/>
    <x v="1"/>
    <n v="4079"/>
    <n v="28389.14"/>
    <x v="370"/>
    <s v="Delivery Truck"/>
    <n v="44.55"/>
    <s v="Oregon"/>
    <n v="880.98"/>
    <n v="97060"/>
  </r>
  <r>
    <s v="Tampa"/>
    <n v="45"/>
    <s v="Valerie Takahito"/>
    <s v="Consumer"/>
    <n v="0.02"/>
    <n v="1"/>
    <x v="1"/>
    <n v="29058"/>
    <s v="High"/>
    <n v="43"/>
    <n v="0.37"/>
    <x v="0"/>
    <x v="0"/>
    <s v="Xerox 200"/>
    <x v="2"/>
    <n v="-101.5"/>
    <x v="3"/>
    <n v="4076"/>
    <n v="287.61"/>
    <x v="370"/>
    <s v="Regular Air"/>
    <n v="6.35"/>
    <s v="Florida"/>
    <n v="6.48"/>
    <n v="33614"/>
  </r>
  <r>
    <s v="Oviedo"/>
    <n v="45"/>
    <s v="Linda Southworth"/>
    <s v="Consumer"/>
    <n v="0.01"/>
    <n v="1"/>
    <x v="1"/>
    <n v="8998"/>
    <s v="Low"/>
    <n v="12"/>
    <n v="0.43"/>
    <x v="2"/>
    <x v="6"/>
    <s v="Verbatim DVD-R, 3.95GB, SR, Mitsubishi Branded, Jewel"/>
    <x v="8"/>
    <n v="49.82"/>
    <x v="3"/>
    <n v="1235"/>
    <n v="277.42"/>
    <x v="370"/>
    <s v="Regular Air"/>
    <n v="1.99"/>
    <s v="Florida"/>
    <n v="22.24"/>
    <n v="32765"/>
  </r>
  <r>
    <s v="Oviedo"/>
    <n v="45"/>
    <s v="Linda Southworth"/>
    <s v="Consumer"/>
    <n v="7.0000000000000007E-2"/>
    <n v="1"/>
    <x v="1"/>
    <n v="8998"/>
    <s v="Low"/>
    <n v="37"/>
    <n v="0.57999999999999996"/>
    <x v="0"/>
    <x v="0"/>
    <s v="Eureka The Boss® Cordless Rechargeable Stick Vac"/>
    <x v="13"/>
    <n v="66.47"/>
    <x v="3"/>
    <n v="1234"/>
    <n v="1767.88"/>
    <x v="372"/>
    <s v="Regular Air"/>
    <n v="13.66"/>
    <s v="Florida"/>
    <n v="50.98"/>
    <n v="32765"/>
  </r>
  <r>
    <s v="Oviedo"/>
    <n v="45"/>
    <s v="Linda Southworth"/>
    <s v="Consumer"/>
    <n v="0.04"/>
    <n v="1"/>
    <x v="1"/>
    <n v="8998"/>
    <s v="Low"/>
    <n v="13"/>
    <n v="0.56999999999999995"/>
    <x v="0"/>
    <x v="0"/>
    <s v="Fellowes Personal Hanging Folder Files, Navy"/>
    <x v="0"/>
    <n v="-19.75"/>
    <x v="3"/>
    <n v="1236"/>
    <n v="178.13"/>
    <x v="368"/>
    <s v="Regular Air"/>
    <n v="5.5"/>
    <s v="Florida"/>
    <n v="13.43"/>
    <n v="32765"/>
  </r>
  <r>
    <s v="Parkersburg"/>
    <n v="45"/>
    <s v="Julie Prescott"/>
    <s v="Home Office"/>
    <n v="0.02"/>
    <n v="1"/>
    <x v="1"/>
    <n v="46050"/>
    <s v="High"/>
    <n v="5"/>
    <n v="0.52"/>
    <x v="2"/>
    <x v="1"/>
    <s v="Canon PC940 Copier"/>
    <x v="11"/>
    <n v="-571.24"/>
    <x v="0"/>
    <n v="6468"/>
    <n v="2249.0500000000002"/>
    <x v="370"/>
    <s v="Regular Air"/>
    <n v="24.49"/>
    <s v="West Virginia"/>
    <n v="449.99"/>
    <n v="26101"/>
  </r>
  <r>
    <s v="Parkersburg"/>
    <n v="45"/>
    <s v="Julie Prescott"/>
    <s v="Home Office"/>
    <n v="0.03"/>
    <n v="1"/>
    <x v="1"/>
    <n v="46050"/>
    <s v="High"/>
    <n v="48"/>
    <n v="0.79"/>
    <x v="0"/>
    <x v="0"/>
    <s v="Fellowes Stor/Drawer® Steel Plus™ Storage Drawers"/>
    <x v="0"/>
    <n v="44.58"/>
    <x v="0"/>
    <n v="6469"/>
    <n v="4813.67"/>
    <x v="372"/>
    <s v="Express Air"/>
    <n v="19.989999999999998"/>
    <s v="West Virginia"/>
    <n v="95.43"/>
    <n v="26101"/>
  </r>
  <r>
    <s v="Webster Groves"/>
    <n v="45"/>
    <s v="Julie Prescott"/>
    <s v="Home Office"/>
    <n v="0.02"/>
    <n v="1"/>
    <x v="1"/>
    <n v="46050"/>
    <s v="High"/>
    <n v="3"/>
    <n v="0.56000000000000005"/>
    <x v="0"/>
    <x v="0"/>
    <s v="Hoover Upright Vacuum With Dirt Cup"/>
    <x v="13"/>
    <n v="-248.69"/>
    <x v="2"/>
    <n v="6470"/>
    <n v="876.75"/>
    <x v="372"/>
    <s v="Regular Air"/>
    <n v="19.989999999999998"/>
    <s v="MO"/>
    <n v="289.52999999999997"/>
    <n v="63119"/>
  </r>
  <r>
    <s v="Marion"/>
    <n v="45"/>
    <s v="Michelle Arnett"/>
    <s v="Home Office"/>
    <n v="0.04"/>
    <n v="1"/>
    <x v="1"/>
    <n v="56293"/>
    <s v="Not Specified"/>
    <n v="34"/>
    <n v="0.6"/>
    <x v="1"/>
    <x v="1"/>
    <s v="Telescoping Adjustable Floor Lamp"/>
    <x v="5"/>
    <n v="-44.81"/>
    <x v="2"/>
    <n v="7873"/>
    <n v="702.79"/>
    <x v="370"/>
    <s v="Regular Air"/>
    <n v="11.17"/>
    <s v="Iowa"/>
    <n v="19.989999999999998"/>
    <n v="52302"/>
  </r>
  <r>
    <s v="Stow"/>
    <n v="45"/>
    <s v="Steve Nguyen"/>
    <s v="Consumer"/>
    <n v="0.09"/>
    <n v="1"/>
    <x v="1"/>
    <n v="14755"/>
    <s v="High"/>
    <n v="31"/>
    <n v="0.44"/>
    <x v="0"/>
    <x v="3"/>
    <s v="Avery Hi-Liter Pen Style Six-Color Fluorescent Set"/>
    <x v="6"/>
    <n v="29.57"/>
    <x v="0"/>
    <n v="2061"/>
    <n v="111.48"/>
    <x v="370"/>
    <s v="Regular Air"/>
    <n v="0.7"/>
    <s v="Ohio"/>
    <n v="3.85"/>
    <n v="44224"/>
  </r>
  <r>
    <s v="Marion"/>
    <n v="45"/>
    <s v="Michelle Arnett"/>
    <s v="Home Office"/>
    <n v="0.06"/>
    <n v="1"/>
    <x v="1"/>
    <n v="56293"/>
    <s v="Not Specified"/>
    <n v="44"/>
    <n v="0.57999999999999996"/>
    <x v="0"/>
    <x v="0"/>
    <s v="Tenex Personal Self-Stacking Standard File Box, Black/Gray"/>
    <x v="0"/>
    <n v="-27.72"/>
    <x v="2"/>
    <n v="7874"/>
    <n v="712.64"/>
    <x v="367"/>
    <s v="Regular Air"/>
    <n v="6.25"/>
    <s v="Iowa"/>
    <n v="16.91"/>
    <n v="52302"/>
  </r>
  <r>
    <s v="Olathe"/>
    <n v="45"/>
    <s v="Anna Andreadi"/>
    <s v="Small Business"/>
    <n v="0.06"/>
    <n v="1"/>
    <x v="1"/>
    <n v="5504"/>
    <s v="High"/>
    <n v="6"/>
    <n v="0.36"/>
    <x v="0"/>
    <x v="0"/>
    <s v="HP Office Recycled Paper (20Lb. and 87 Bright)"/>
    <x v="2"/>
    <n v="-20.329999999999998"/>
    <x v="2"/>
    <n v="767"/>
    <n v="49.55"/>
    <x v="372"/>
    <s v="Express Air"/>
    <n v="7.64"/>
    <s v="Kansas"/>
    <n v="5.78"/>
    <n v="66062"/>
  </r>
  <r>
    <s v="Stow"/>
    <n v="45"/>
    <s v="Steve Nguyen"/>
    <s v="Consumer"/>
    <n v="0.1"/>
    <n v="1"/>
    <x v="1"/>
    <n v="14755"/>
    <s v="High"/>
    <n v="44"/>
    <n v="0.59"/>
    <x v="2"/>
    <x v="0"/>
    <n v="5170"/>
    <x v="9"/>
    <n v="454.38299999999998"/>
    <x v="0"/>
    <n v="2062"/>
    <n v="2322.8119999999999"/>
    <x v="372"/>
    <s v="Express Air"/>
    <n v="4.2"/>
    <s v="Ohio"/>
    <n v="65.989999999999995"/>
    <n v="44224"/>
  </r>
  <r>
    <s v="Olathe"/>
    <n v="45"/>
    <s v="Anna Andreadi"/>
    <s v="Small Business"/>
    <n v="0.04"/>
    <n v="1"/>
    <x v="1"/>
    <n v="5504"/>
    <s v="High"/>
    <n v="15"/>
    <n v="0.56000000000000005"/>
    <x v="2"/>
    <x v="0"/>
    <s v="KF 788"/>
    <x v="9"/>
    <n v="20.231999999999999"/>
    <x v="2"/>
    <n v="768"/>
    <n v="606.55999999999995"/>
    <x v="372"/>
    <s v="Regular Air"/>
    <n v="4.99"/>
    <s v="Kansas"/>
    <n v="45.99"/>
    <n v="66062"/>
  </r>
  <r>
    <s v="Apopka"/>
    <n v="45"/>
    <s v="Eric Hoffmann"/>
    <s v="Small Business"/>
    <n v="0.04"/>
    <n v="1"/>
    <x v="1"/>
    <n v="33218"/>
    <s v="Not Specified"/>
    <n v="29"/>
    <n v="0.5"/>
    <x v="1"/>
    <x v="0"/>
    <s v="Contemporary Wood/Metal Frame"/>
    <x v="5"/>
    <n v="53.67"/>
    <x v="3"/>
    <n v="4665"/>
    <n v="480.13"/>
    <x v="372"/>
    <s v="Regular Air"/>
    <n v="7.74"/>
    <s v="Florida"/>
    <n v="16.16"/>
    <n v="32712"/>
  </r>
  <r>
    <s v="Chula Vista"/>
    <n v="45"/>
    <s v="Mark Packer"/>
    <s v="Small Business"/>
    <n v="0.06"/>
    <n v="1"/>
    <x v="1"/>
    <n v="44133"/>
    <s v="High"/>
    <n v="35"/>
    <n v="0.54"/>
    <x v="1"/>
    <x v="3"/>
    <s v="Master Big Foot® Doorstop, Beige"/>
    <x v="5"/>
    <n v="-46.68"/>
    <x v="1"/>
    <n v="6231"/>
    <n v="181.15"/>
    <x v="372"/>
    <s v="Regular Air"/>
    <n v="3.96"/>
    <s v="California"/>
    <n v="5.28"/>
    <n v="91911"/>
  </r>
  <r>
    <s v="Apopka"/>
    <n v="45"/>
    <s v="Eric Hoffmann"/>
    <s v="Small Business"/>
    <n v="7.0000000000000007E-2"/>
    <n v="1"/>
    <x v="1"/>
    <n v="33218"/>
    <s v="Not Specified"/>
    <n v="25"/>
    <n v="0.37"/>
    <x v="0"/>
    <x v="0"/>
    <s v="Newell® 3-Hole Punched Plastic Slotted Magazine Holders for Binders"/>
    <x v="3"/>
    <n v="-84.076499999999996"/>
    <x v="3"/>
    <n v="4664"/>
    <n v="113.8"/>
    <x v="368"/>
    <s v="Regular Air"/>
    <n v="5.42"/>
    <s v="Florida"/>
    <n v="4.57"/>
    <n v="32712"/>
  </r>
  <r>
    <s v="Minot"/>
    <n v="45"/>
    <s v="Sandra Glassco"/>
    <s v="Home Office"/>
    <n v="0.05"/>
    <n v="1"/>
    <x v="1"/>
    <n v="47171"/>
    <s v="Medium"/>
    <n v="32"/>
    <n v="0.68"/>
    <x v="1"/>
    <x v="4"/>
    <s v="Chromcraft Bull-Nose Wood Round Conference Table Top, Wood Base"/>
    <x v="4"/>
    <n v="875.55"/>
    <x v="2"/>
    <n v="6633"/>
    <n v="6982.87"/>
    <x v="372"/>
    <s v="Delivery Truck"/>
    <n v="29.1"/>
    <s v="North Dakota"/>
    <n v="217.85"/>
    <n v="58701"/>
  </r>
  <r>
    <s v="Minot"/>
    <n v="45"/>
    <s v="Sandra Glassco"/>
    <s v="Home Office"/>
    <n v="0.01"/>
    <n v="1"/>
    <x v="1"/>
    <n v="47171"/>
    <s v="Medium"/>
    <n v="21"/>
    <n v="0.37"/>
    <x v="0"/>
    <x v="0"/>
    <s v="Xerox 212"/>
    <x v="2"/>
    <n v="-92.55"/>
    <x v="2"/>
    <n v="6631"/>
    <n v="147.16"/>
    <x v="368"/>
    <s v="Regular Air"/>
    <n v="8.4"/>
    <s v="North Dakota"/>
    <n v="6.48"/>
    <n v="58701"/>
  </r>
  <r>
    <s v="Minot"/>
    <n v="45"/>
    <s v="Sandra Glassco"/>
    <s v="Home Office"/>
    <n v="0.03"/>
    <n v="1"/>
    <x v="1"/>
    <n v="47171"/>
    <s v="Medium"/>
    <n v="19"/>
    <n v="0.56999999999999995"/>
    <x v="0"/>
    <x v="3"/>
    <s v="Blackstonian Pencils"/>
    <x v="6"/>
    <n v="-0.53"/>
    <x v="2"/>
    <n v="6632"/>
    <n v="50.07"/>
    <x v="368"/>
    <s v="Regular Air"/>
    <n v="0.86"/>
    <s v="North Dakota"/>
    <n v="2.67"/>
    <n v="58701"/>
  </r>
  <r>
    <s v="Laguna Hills"/>
    <n v="45"/>
    <s v="Jill Matthias"/>
    <s v="Consumer"/>
    <n v="0"/>
    <n v="1"/>
    <x v="1"/>
    <n v="48935"/>
    <s v="Low"/>
    <n v="21"/>
    <n v="0.36"/>
    <x v="0"/>
    <x v="0"/>
    <s v="Avery 508"/>
    <x v="12"/>
    <n v="48.76"/>
    <x v="1"/>
    <n v="6870"/>
    <n v="106.2"/>
    <x v="373"/>
    <s v="Regular Air"/>
    <n v="0.5"/>
    <s v="California"/>
    <n v="4.91"/>
    <n v="92653"/>
  </r>
  <r>
    <s v="South Portland"/>
    <n v="45"/>
    <s v="Denise Leinenbach"/>
    <s v="Home Office"/>
    <n v="0.08"/>
    <n v="1"/>
    <x v="1"/>
    <n v="5510"/>
    <s v="Medium"/>
    <n v="12"/>
    <n v="0.37"/>
    <x v="0"/>
    <x v="3"/>
    <s v="Wirebound Service Call Books, 5 1/2&quot; x 4&quot;"/>
    <x v="2"/>
    <n v="29.68"/>
    <x v="0"/>
    <n v="772"/>
    <n v="116.38"/>
    <x v="374"/>
    <s v="Regular Air"/>
    <n v="2.0299999999999998"/>
    <s v="Maine"/>
    <n v="9.68"/>
    <n v="4106"/>
  </r>
  <r>
    <s v="Fairfield"/>
    <n v="45"/>
    <s v="Yana Sorensen"/>
    <s v="Corporate"/>
    <n v="0"/>
    <n v="1"/>
    <x v="1"/>
    <n v="12708"/>
    <s v="Low"/>
    <n v="44"/>
    <n v="0.52"/>
    <x v="0"/>
    <x v="3"/>
    <s v="Crayola Colored Pencils"/>
    <x v="6"/>
    <n v="34.68"/>
    <x v="1"/>
    <n v="1774"/>
    <n v="159.41"/>
    <x v="375"/>
    <s v="Express Air"/>
    <n v="0.98"/>
    <s v="California"/>
    <n v="3.28"/>
    <n v="94533"/>
  </r>
  <r>
    <s v="Camarillo"/>
    <n v="45"/>
    <s v="Victoria Pisteka"/>
    <s v="Corporate"/>
    <n v="0.01"/>
    <n v="1"/>
    <x v="1"/>
    <n v="37668"/>
    <s v="Low"/>
    <n v="33"/>
    <n v="0.39"/>
    <x v="2"/>
    <x v="5"/>
    <s v="Sharp EL500L Fraction Calculator"/>
    <x v="7"/>
    <n v="-4.8459000000000003"/>
    <x v="1"/>
    <n v="5289"/>
    <n v="478.27"/>
    <x v="368"/>
    <s v="Regular Air"/>
    <n v="7.51"/>
    <s v="California"/>
    <n v="13.99"/>
    <n v="93010"/>
  </r>
  <r>
    <s v="Newark"/>
    <n v="45"/>
    <s v="Elpida Rittenbach"/>
    <s v="Consumer"/>
    <n v="0.01"/>
    <n v="1"/>
    <x v="1"/>
    <n v="2244"/>
    <s v="Critical"/>
    <n v="19"/>
    <n v="0.38"/>
    <x v="0"/>
    <x v="0"/>
    <s v="Durable Pressboard Binders"/>
    <x v="3"/>
    <n v="21.471"/>
    <x v="0"/>
    <n v="327"/>
    <n v="88.61"/>
    <x v="374"/>
    <s v="Express Air"/>
    <n v="1.49"/>
    <s v="Delaware"/>
    <n v="3.8"/>
    <n v="19711"/>
  </r>
  <r>
    <s v="Gainesville"/>
    <n v="45"/>
    <s v="Susan Gilcrest"/>
    <s v="Home Office"/>
    <n v="0.02"/>
    <n v="1"/>
    <x v="1"/>
    <n v="58053"/>
    <s v="Medium"/>
    <n v="42"/>
    <n v="0.37"/>
    <x v="0"/>
    <x v="0"/>
    <s v="Xerox 1959"/>
    <x v="2"/>
    <n v="-136.02000000000001"/>
    <x v="3"/>
    <n v="8122"/>
    <n v="287.75"/>
    <x v="374"/>
    <s v="Regular Air"/>
    <n v="7.3"/>
    <s v="Georgia"/>
    <n v="6.68"/>
    <n v="30501"/>
  </r>
  <r>
    <s v="Mentor"/>
    <n v="45"/>
    <s v="Pamela Coakley"/>
    <s v="Corporate"/>
    <n v="0.01"/>
    <n v="1"/>
    <x v="1"/>
    <n v="13447"/>
    <s v="High"/>
    <n v="24"/>
    <n v="0.57999999999999996"/>
    <x v="2"/>
    <x v="5"/>
    <s v="1726 Digital Answering Machine"/>
    <x v="9"/>
    <n v="0.84599999999999997"/>
    <x v="0"/>
    <n v="1869"/>
    <n v="436.48349999999999"/>
    <x v="374"/>
    <s v="Regular Air"/>
    <n v="4.8099999999999996"/>
    <s v="Ohio"/>
    <n v="20.99"/>
    <n v="44060"/>
  </r>
  <r>
    <s v="North Port"/>
    <n v="45"/>
    <s v="Steven Ward"/>
    <s v="Consumer"/>
    <n v="0.03"/>
    <n v="1"/>
    <x v="1"/>
    <n v="4611"/>
    <s v="High"/>
    <n v="32"/>
    <n v="0.38"/>
    <x v="2"/>
    <x v="2"/>
    <s v="Hewlett-Packard cp1700 [D, PS] Series Color Inkjet Printers"/>
    <x v="7"/>
    <n v="7176.12"/>
    <x v="3"/>
    <n v="655"/>
    <n v="16172.44"/>
    <x v="373"/>
    <s v="Delivery Truck"/>
    <n v="28.14"/>
    <s v="Florida"/>
    <n v="500.98"/>
    <n v="34287"/>
  </r>
  <r>
    <s v="San Francisco"/>
    <n v="45"/>
    <s v="Karen Carlisle"/>
    <s v="Corporate"/>
    <n v="0.05"/>
    <n v="1"/>
    <x v="1"/>
    <n v="32932"/>
    <s v="Low"/>
    <n v="49"/>
    <n v="0.44"/>
    <x v="2"/>
    <x v="1"/>
    <s v="Canon Image Class D660 Copier"/>
    <x v="11"/>
    <n v="12748.86"/>
    <x v="1"/>
    <n v="4629"/>
    <n v="29884.6"/>
    <x v="376"/>
    <s v="Regular Air"/>
    <n v="24.49"/>
    <s v="California"/>
    <n v="599.99"/>
    <n v="94110"/>
  </r>
  <r>
    <s v="Hicksville"/>
    <n v="45"/>
    <s v="Justin MacKendrick"/>
    <s v="Corporate"/>
    <n v="0.09"/>
    <n v="1"/>
    <x v="1"/>
    <n v="23782"/>
    <s v="Low"/>
    <n v="46"/>
    <n v="0.6"/>
    <x v="1"/>
    <x v="2"/>
    <s v="Global Troy™ Executive Leather Low-Back Tilter"/>
    <x v="1"/>
    <n v="5365.43"/>
    <x v="0"/>
    <n v="3327"/>
    <n v="21390.44"/>
    <x v="374"/>
    <s v="Delivery Truck"/>
    <n v="26"/>
    <s v="New York"/>
    <n v="500.98"/>
    <n v="11801"/>
  </r>
  <r>
    <s v="New City"/>
    <n v="45"/>
    <s v="Logan Haushalter"/>
    <s v="Corporate"/>
    <n v="0.09"/>
    <n v="1"/>
    <x v="1"/>
    <n v="24740"/>
    <s v="Medium"/>
    <n v="35"/>
    <n v="0.56000000000000005"/>
    <x v="0"/>
    <x v="3"/>
    <s v="Newell 35"/>
    <x v="6"/>
    <n v="-126.7"/>
    <x v="0"/>
    <n v="3477"/>
    <n v="112.59"/>
    <x v="374"/>
    <s v="Express Air"/>
    <n v="5"/>
    <s v="New York"/>
    <n v="3.28"/>
    <n v="10956"/>
  </r>
  <r>
    <s v="Pendleton"/>
    <n v="45"/>
    <s v="Harold Dahlen"/>
    <s v="Corporate"/>
    <n v="0.05"/>
    <n v="1"/>
    <x v="1"/>
    <n v="1280"/>
    <s v="Low"/>
    <n v="40"/>
    <n v="0.78"/>
    <x v="2"/>
    <x v="0"/>
    <s v="Microsoft Internet Keyboard"/>
    <x v="8"/>
    <n v="-170.87"/>
    <x v="1"/>
    <n v="190"/>
    <n v="827.27"/>
    <x v="374"/>
    <s v="Regular Air"/>
    <n v="6.5"/>
    <s v="Oregon"/>
    <n v="20.97"/>
    <n v="97801"/>
  </r>
  <r>
    <s v="New City"/>
    <n v="45"/>
    <s v="Logan Haushalter"/>
    <s v="Corporate"/>
    <n v="0.04"/>
    <n v="1"/>
    <x v="1"/>
    <n v="24740"/>
    <s v="Medium"/>
    <n v="11"/>
    <n v="0.67"/>
    <x v="1"/>
    <x v="5"/>
    <s v="Deflect-o RollaMat Studded, Beveled Mat for Medium Pile Carpeting"/>
    <x v="5"/>
    <n v="160.47999999999999"/>
    <x v="0"/>
    <n v="3476"/>
    <n v="1091.47"/>
    <x v="371"/>
    <s v="Regular Air"/>
    <n v="39.61"/>
    <s v="New York"/>
    <n v="92.23"/>
    <n v="10956"/>
  </r>
  <r>
    <s v="Edinburg"/>
    <n v="45"/>
    <s v="Edward Becker"/>
    <s v="Home Office"/>
    <n v="0.06"/>
    <n v="1"/>
    <x v="1"/>
    <n v="10247"/>
    <s v="Medium"/>
    <n v="21"/>
    <n v="0.38"/>
    <x v="0"/>
    <x v="0"/>
    <s v="Xerox 1952"/>
    <x v="2"/>
    <n v="-53.33"/>
    <x v="2"/>
    <n v="1413"/>
    <n v="111.66"/>
    <x v="371"/>
    <s v="Regular Air"/>
    <n v="5.49"/>
    <s v="Texas"/>
    <n v="4.9800000000000004"/>
    <n v="78539"/>
  </r>
  <r>
    <s v="Newton"/>
    <n v="45"/>
    <s v="Christina Vanderzanden"/>
    <s v="Small Business"/>
    <n v="0.05"/>
    <n v="1"/>
    <x v="1"/>
    <n v="8227"/>
    <s v="Not Specified"/>
    <n v="32"/>
    <n v="0.72"/>
    <x v="2"/>
    <x v="6"/>
    <s v="Imation Primaris 3.5&quot; 2HD Unformatted Diskettes, 10/Pack"/>
    <x v="8"/>
    <n v="-43.21"/>
    <x v="2"/>
    <n v="1122"/>
    <n v="162.25"/>
    <x v="371"/>
    <s v="Express Air"/>
    <n v="2.39"/>
    <s v="Iowa"/>
    <n v="4.7699999999999996"/>
    <n v="50208"/>
  </r>
  <r>
    <s v="Inglewood"/>
    <n v="45"/>
    <s v="Eric Barreto"/>
    <s v="Small Business"/>
    <n v="0.02"/>
    <n v="1"/>
    <x v="1"/>
    <n v="57318"/>
    <s v="Medium"/>
    <n v="33"/>
    <n v="0.36"/>
    <x v="0"/>
    <x v="0"/>
    <s v="Avery 508"/>
    <x v="12"/>
    <n v="74.14"/>
    <x v="1"/>
    <n v="8022"/>
    <n v="158.79"/>
    <x v="375"/>
    <s v="Regular Air"/>
    <n v="0.5"/>
    <s v="California"/>
    <n v="4.91"/>
    <n v="90301"/>
  </r>
  <r>
    <s v="Inglewood"/>
    <n v="45"/>
    <s v="Eric Barreto"/>
    <s v="Small Business"/>
    <n v="0.1"/>
    <n v="1"/>
    <x v="1"/>
    <n v="57318"/>
    <s v="Medium"/>
    <n v="12"/>
    <n v="0.37"/>
    <x v="0"/>
    <x v="0"/>
    <s v="Xerox 1898"/>
    <x v="2"/>
    <n v="-47"/>
    <x v="1"/>
    <n v="8023"/>
    <n v="79.06"/>
    <x v="375"/>
    <s v="Regular Air"/>
    <n v="6.92"/>
    <s v="California"/>
    <n v="6.68"/>
    <n v="90301"/>
  </r>
  <r>
    <s v="El Paso"/>
    <n v="45"/>
    <s v="Edward Becker"/>
    <s v="Home Office"/>
    <n v="0.03"/>
    <n v="1"/>
    <x v="1"/>
    <n v="10247"/>
    <s v="Medium"/>
    <n v="24"/>
    <n v="0.43"/>
    <x v="2"/>
    <x v="6"/>
    <s v="Memorex Slim 80 Minute CD-R, 10/Pack"/>
    <x v="8"/>
    <n v="44.14"/>
    <x v="2"/>
    <n v="1414"/>
    <n v="231.95"/>
    <x v="375"/>
    <s v="Regular Air"/>
    <n v="1.99"/>
    <s v="Texas"/>
    <n v="9.7799999999999994"/>
    <n v="79907"/>
  </r>
  <r>
    <s v="Hicksville"/>
    <n v="45"/>
    <s v="Justin MacKendrick"/>
    <s v="Corporate"/>
    <n v="0.09"/>
    <n v="1"/>
    <x v="1"/>
    <n v="23782"/>
    <s v="Low"/>
    <n v="7"/>
    <n v="0.84"/>
    <x v="0"/>
    <x v="1"/>
    <s v="Tennsco Commercial Shelving"/>
    <x v="0"/>
    <n v="-194.85"/>
    <x v="0"/>
    <n v="3328"/>
    <n v="169.75"/>
    <x v="377"/>
    <s v="Regular Air"/>
    <n v="35"/>
    <s v="New York"/>
    <n v="20.34"/>
    <n v="11801"/>
  </r>
  <r>
    <s v="Palisades Park"/>
    <n v="45"/>
    <s v="Deborah Brumfield"/>
    <s v="Small Business"/>
    <n v="0.08"/>
    <n v="1"/>
    <x v="1"/>
    <n v="59270"/>
    <s v="High"/>
    <n v="5"/>
    <n v="0.74"/>
    <x v="1"/>
    <x v="2"/>
    <s v="Global High-Back Leather Tilter, Burgundy"/>
    <x v="1"/>
    <n v="-404.77"/>
    <x v="0"/>
    <n v="8299"/>
    <n v="647.27"/>
    <x v="371"/>
    <s v="Delivery Truck"/>
    <n v="70.2"/>
    <s v="New Jersey"/>
    <n v="122.99"/>
    <n v="7650"/>
  </r>
  <r>
    <s v="Pullman"/>
    <n v="45"/>
    <s v="Victoria Brennan"/>
    <s v="Small Business"/>
    <n v="0.08"/>
    <n v="1"/>
    <x v="1"/>
    <n v="56327"/>
    <s v="Medium"/>
    <n v="47"/>
    <n v="0.42"/>
    <x v="1"/>
    <x v="0"/>
    <s v="Deflect-o SuperTray™ Unbreakable Stackable Tray, Letter, Black"/>
    <x v="5"/>
    <n v="357.23"/>
    <x v="1"/>
    <n v="7880"/>
    <n v="1276.73"/>
    <x v="375"/>
    <s v="Express Air"/>
    <n v="8.5500000000000007"/>
    <s v="Washington"/>
    <n v="29.18"/>
    <n v="99163"/>
  </r>
  <r>
    <s v="Holyoke"/>
    <n v="45"/>
    <s v="Deborah Brumfield"/>
    <s v="Small Business"/>
    <n v="0.01"/>
    <n v="1"/>
    <x v="1"/>
    <n v="59270"/>
    <s v="High"/>
    <n v="14"/>
    <n v="0.56000000000000005"/>
    <x v="0"/>
    <x v="0"/>
    <s v="Letter Size Cart"/>
    <x v="0"/>
    <n v="453.03"/>
    <x v="0"/>
    <n v="8298"/>
    <n v="2138.63"/>
    <x v="375"/>
    <s v="Regular Air"/>
    <n v="19.989999999999998"/>
    <s v="MA"/>
    <n v="142.86000000000001"/>
    <n v="1040"/>
  </r>
  <r>
    <s v="Pasco"/>
    <n v="45"/>
    <s v="Victoria Brennan"/>
    <s v="Small Business"/>
    <n v="0.05"/>
    <n v="1"/>
    <x v="1"/>
    <n v="56327"/>
    <s v="Medium"/>
    <n v="42"/>
    <n v="0.36"/>
    <x v="0"/>
    <x v="0"/>
    <s v="Xerox 1893"/>
    <x v="2"/>
    <n v="331.56"/>
    <x v="1"/>
    <n v="7878"/>
    <n v="1767.47"/>
    <x v="375"/>
    <s v="Regular Air"/>
    <n v="17.48"/>
    <s v="Washington"/>
    <n v="40.99"/>
    <n v="99301"/>
  </r>
  <r>
    <s v="Burbank"/>
    <n v="45"/>
    <s v="Tom Prescott"/>
    <s v="Small Business"/>
    <n v="0"/>
    <n v="1"/>
    <x v="1"/>
    <n v="42567"/>
    <s v="Critical"/>
    <n v="12"/>
    <n v="0.65"/>
    <x v="1"/>
    <x v="4"/>
    <s v="Bevis Round Conference Table Top &amp; Single Column Base"/>
    <x v="4"/>
    <n v="-18.809999999999999"/>
    <x v="1"/>
    <n v="6011"/>
    <n v="1940.32"/>
    <x v="376"/>
    <s v="Delivery Truck"/>
    <n v="43.75"/>
    <s v="California"/>
    <n v="146.34"/>
    <n v="91505"/>
  </r>
  <r>
    <s v="Pullman"/>
    <n v="45"/>
    <s v="Victoria Brennan"/>
    <s v="Small Business"/>
    <n v="0.01"/>
    <n v="1"/>
    <x v="1"/>
    <n v="56327"/>
    <s v="Medium"/>
    <n v="11"/>
    <n v="0.56999999999999995"/>
    <x v="0"/>
    <x v="2"/>
    <s v="Avanti 4.4 Cu. Ft. Refrigerator"/>
    <x v="13"/>
    <n v="59.73"/>
    <x v="1"/>
    <n v="7879"/>
    <n v="2164.0700000000002"/>
    <x v="376"/>
    <s v="Delivery Truck"/>
    <n v="55.24"/>
    <s v="Washington"/>
    <n v="180.98"/>
    <n v="99163"/>
  </r>
  <r>
    <s v="West Seneca"/>
    <n v="45"/>
    <s v="Carol Triggs"/>
    <s v="Home Office"/>
    <n v="0"/>
    <n v="1"/>
    <x v="1"/>
    <n v="48487"/>
    <s v="Low"/>
    <n v="27"/>
    <n v="0.35"/>
    <x v="0"/>
    <x v="0"/>
    <s v="Mead 1st Gear 2&quot; Zipper Binder, Asst. Colors"/>
    <x v="3"/>
    <n v="146.166"/>
    <x v="0"/>
    <n v="6813"/>
    <n v="360.7"/>
    <x v="376"/>
    <s v="Regular Air"/>
    <n v="1.49"/>
    <s v="New York"/>
    <n v="12.97"/>
    <n v="14224"/>
  </r>
  <r>
    <s v="Framingham"/>
    <n v="45"/>
    <s v="Deborah Brumfield"/>
    <s v="Small Business"/>
    <n v="0.01"/>
    <n v="1"/>
    <x v="1"/>
    <n v="59270"/>
    <s v="High"/>
    <n v="48"/>
    <n v="0.59"/>
    <x v="2"/>
    <x v="4"/>
    <s v="Panasonic KX-P3626 Dot Matrix Printer"/>
    <x v="7"/>
    <n v="8788.81"/>
    <x v="0"/>
    <n v="8297"/>
    <n v="25312"/>
    <x v="376"/>
    <s v="Delivery Truck"/>
    <n v="16.63"/>
    <s v="MA"/>
    <n v="517.48"/>
    <n v="1701"/>
  </r>
  <r>
    <s v="South Portland"/>
    <n v="45"/>
    <s v="Deborah Brumfield"/>
    <s v="Small Business"/>
    <n v="0.01"/>
    <n v="1"/>
    <x v="1"/>
    <n v="59270"/>
    <s v="High"/>
    <n v="47"/>
    <n v="0.42"/>
    <x v="2"/>
    <x v="6"/>
    <s v="Memorex 4.7GB DVD-RAM, 3/Pack"/>
    <x v="8"/>
    <n v="749.03"/>
    <x v="0"/>
    <n v="8300"/>
    <n v="1597.02"/>
    <x v="376"/>
    <s v="Regular Air"/>
    <n v="1.99"/>
    <s v="Maine"/>
    <n v="31.78"/>
    <n v="4106"/>
  </r>
  <r>
    <s v="Springfield"/>
    <n v="45"/>
    <s v="Catherine Glotzbach"/>
    <s v="Home Office"/>
    <n v="0.08"/>
    <n v="1"/>
    <x v="1"/>
    <n v="34948"/>
    <s v="Critical"/>
    <n v="15"/>
    <n v="0.41"/>
    <x v="0"/>
    <x v="2"/>
    <s v="Holmes Replacement Filter for HEPA Air Cleaner, Very Large Room, HEPA Filter"/>
    <x v="13"/>
    <n v="-403.74"/>
    <x v="1"/>
    <n v="4909"/>
    <n v="1057.06"/>
    <x v="375"/>
    <s v="Delivery Truck"/>
    <n v="60"/>
    <s v="Oregon"/>
    <n v="68.81"/>
    <n v="97477"/>
  </r>
  <r>
    <s v="Burlington"/>
    <n v="45"/>
    <s v="Eric Barreto"/>
    <s v="Consumer"/>
    <n v="0.02"/>
    <n v="1"/>
    <x v="1"/>
    <n v="38369"/>
    <s v="Not Specified"/>
    <n v="3"/>
    <n v="0.68"/>
    <x v="1"/>
    <x v="1"/>
    <s v="Lesro Sheffield Collection Coffee Table, End Table, Center Table, Corner Table"/>
    <x v="4"/>
    <n v="54.598050000000001"/>
    <x v="0"/>
    <n v="5396"/>
    <n v="224.744"/>
    <x v="376"/>
    <s v="Regular Air"/>
    <n v="69"/>
    <s v="Vermont"/>
    <n v="71.37"/>
    <n v="5401"/>
  </r>
  <r>
    <s v="Bremerton"/>
    <n v="45"/>
    <s v="Roy Phan"/>
    <s v="Consumer"/>
    <n v="7.0000000000000007E-2"/>
    <n v="1"/>
    <x v="1"/>
    <n v="1857"/>
    <s v="High"/>
    <n v="37"/>
    <n v="0.46"/>
    <x v="0"/>
    <x v="3"/>
    <s v="DIXON Ticonderoga® Erasable Checking Pencils"/>
    <x v="6"/>
    <n v="20"/>
    <x v="1"/>
    <n v="270"/>
    <n v="199.76"/>
    <x v="376"/>
    <s v="Regular Air"/>
    <n v="1.99"/>
    <s v="Washington"/>
    <n v="5.58"/>
    <n v="98310"/>
  </r>
  <r>
    <s v="Allentown"/>
    <n v="45"/>
    <s v="Clytie Kelty"/>
    <s v="Small Business"/>
    <n v="0.05"/>
    <n v="1"/>
    <x v="1"/>
    <n v="19494"/>
    <s v="High"/>
    <n v="39"/>
    <n v="0.41"/>
    <x v="1"/>
    <x v="6"/>
    <s v="Executive Impressions 14&quot; Contract Wall Clock with Quartz Movement"/>
    <x v="5"/>
    <n v="195.71"/>
    <x v="0"/>
    <n v="2694"/>
    <n v="857.32"/>
    <x v="378"/>
    <s v="Regular Air"/>
    <n v="8.99"/>
    <s v="Pennsylvania"/>
    <n v="22.23"/>
    <n v="18103"/>
  </r>
  <r>
    <s v="Allentown"/>
    <n v="45"/>
    <s v="Clytie Kelty"/>
    <s v="Small Business"/>
    <n v="0.03"/>
    <n v="1"/>
    <x v="1"/>
    <n v="19494"/>
    <s v="High"/>
    <n v="2"/>
    <n v="0.57999999999999996"/>
    <x v="0"/>
    <x v="6"/>
    <s v="Rogers Handheld Barrel Pencil Sharpener"/>
    <x v="6"/>
    <n v="-6.79"/>
    <x v="0"/>
    <n v="2695"/>
    <n v="8.8699999999999992"/>
    <x v="377"/>
    <s v="Regular Air"/>
    <n v="3.5"/>
    <s v="Pennsylvania"/>
    <n v="2.74"/>
    <n v="18103"/>
  </r>
  <r>
    <s v="Burlington"/>
    <n v="45"/>
    <s v="Pierre Wener"/>
    <s v="Home Office"/>
    <n v="0"/>
    <n v="1"/>
    <x v="1"/>
    <n v="59552"/>
    <s v="Not Specified"/>
    <n v="39"/>
    <n v="0.4"/>
    <x v="0"/>
    <x v="0"/>
    <s v="Acco Four Pocket Poly Ring Binder with Label Holder, Smoke, 1&quot;"/>
    <x v="3"/>
    <n v="-71.046999999999997"/>
    <x v="0"/>
    <n v="8327"/>
    <n v="314.26"/>
    <x v="378"/>
    <s v="Regular Air"/>
    <n v="6.28"/>
    <s v="Vermont"/>
    <n v="7.45"/>
    <n v="5401"/>
  </r>
  <r>
    <s v="Carteret"/>
    <n v="45"/>
    <s v="Dave Poirier"/>
    <s v="Small Business"/>
    <n v="0.04"/>
    <n v="1"/>
    <x v="1"/>
    <n v="12580"/>
    <s v="Low"/>
    <n v="43"/>
    <n v="0.56000000000000005"/>
    <x v="0"/>
    <x v="3"/>
    <s v="Newell 342"/>
    <x v="6"/>
    <n v="-115.53"/>
    <x v="0"/>
    <n v="1754"/>
    <n v="140.72"/>
    <x v="377"/>
    <s v="Regular Air"/>
    <n v="3.97"/>
    <s v="New Jersey"/>
    <n v="3.28"/>
    <n v="7008"/>
  </r>
  <r>
    <s v="Rancho Cucamonga"/>
    <n v="45"/>
    <s v="Dave Poirier"/>
    <s v="Small Business"/>
    <n v="0.1"/>
    <n v="1"/>
    <x v="1"/>
    <n v="12580"/>
    <s v="Low"/>
    <n v="50"/>
    <n v="0.39"/>
    <x v="0"/>
    <x v="0"/>
    <s v="Ibico EB-19 Dual Function Manual Binding System"/>
    <x v="3"/>
    <n v="2821.4050000000002"/>
    <x v="1"/>
    <n v="1755"/>
    <n v="8038.08"/>
    <x v="377"/>
    <s v="Regular Air"/>
    <n v="19.989999999999998"/>
    <s v="California"/>
    <n v="172.99"/>
    <n v="91730"/>
  </r>
  <r>
    <s v="Midland"/>
    <n v="45"/>
    <s v="Larry Hughes"/>
    <s v="Home Office"/>
    <n v="0.06"/>
    <n v="1"/>
    <x v="1"/>
    <n v="17825"/>
    <s v="Not Specified"/>
    <n v="26"/>
    <n v="0.56999999999999995"/>
    <x v="0"/>
    <x v="0"/>
    <s v="Companion Letter/Legal File, Black"/>
    <x v="0"/>
    <n v="11.38"/>
    <x v="2"/>
    <n v="2451"/>
    <n v="981.9"/>
    <x v="379"/>
    <s v="Regular Air"/>
    <n v="12.9"/>
    <s v="Texas"/>
    <n v="37.76"/>
    <n v="79701"/>
  </r>
  <r>
    <s v="Lewiston"/>
    <n v="45"/>
    <s v="Dianna Wilson"/>
    <s v="Small Business"/>
    <n v="0.06"/>
    <n v="1"/>
    <x v="1"/>
    <n v="58599"/>
    <s v="Critical"/>
    <n v="49"/>
    <n v="0.69"/>
    <x v="1"/>
    <x v="2"/>
    <s v="Hon Comfortask® Task/Swivel Chairs"/>
    <x v="1"/>
    <n v="-219.2"/>
    <x v="0"/>
    <n v="8195"/>
    <n v="5332.42"/>
    <x v="377"/>
    <s v="Delivery Truck"/>
    <n v="30"/>
    <s v="Maine"/>
    <n v="113.98"/>
    <n v="4240"/>
  </r>
  <r>
    <s v="Nashua"/>
    <n v="45"/>
    <s v="Dianna Wilson"/>
    <s v="Small Business"/>
    <n v="0"/>
    <n v="1"/>
    <x v="1"/>
    <n v="58599"/>
    <s v="Critical"/>
    <n v="19"/>
    <n v="0.64"/>
    <x v="1"/>
    <x v="2"/>
    <s v="Hon Every-Day® Chair Series Swivel Task Chairs"/>
    <x v="1"/>
    <n v="45.54"/>
    <x v="0"/>
    <n v="8196"/>
    <n v="2328.62"/>
    <x v="377"/>
    <s v="Delivery Truck"/>
    <n v="30"/>
    <s v="New Hampshire"/>
    <n v="120.98"/>
    <n v="3060"/>
  </r>
  <r>
    <s v="Louisville"/>
    <n v="45"/>
    <s v="Sanjit Jacobs"/>
    <s v="Consumer"/>
    <n v="0"/>
    <n v="1"/>
    <x v="1"/>
    <n v="37125"/>
    <s v="High"/>
    <n v="46"/>
    <n v="0.37"/>
    <x v="0"/>
    <x v="3"/>
    <s v="Binder Clips by OIC"/>
    <x v="14"/>
    <n v="11.83"/>
    <x v="1"/>
    <n v="5217"/>
    <n v="72.180000000000007"/>
    <x v="377"/>
    <s v="Regular Air"/>
    <n v="0.7"/>
    <s v="Colorado"/>
    <n v="1.48"/>
    <n v="80027"/>
  </r>
  <r>
    <s v="Wheeling"/>
    <n v="45"/>
    <s v="Carl Ludwig"/>
    <s v="Corporate"/>
    <n v="0.01"/>
    <n v="1"/>
    <x v="1"/>
    <n v="28289"/>
    <s v="High"/>
    <n v="31"/>
    <n v="0.36"/>
    <x v="0"/>
    <x v="0"/>
    <s v="Hammermill CopyPlus Copy Paper (20Lb. and 84 Bright)"/>
    <x v="2"/>
    <n v="-46.03"/>
    <x v="2"/>
    <n v="3963"/>
    <n v="166.76"/>
    <x v="377"/>
    <s v="Regular Air"/>
    <n v="4.75"/>
    <s v="Illinois"/>
    <n v="4.9800000000000004"/>
    <n v="60090"/>
  </r>
  <r>
    <s v="Visalia"/>
    <n v="45"/>
    <s v="Amy Cox"/>
    <s v="Corporate"/>
    <n v="7.0000000000000007E-2"/>
    <n v="1"/>
    <x v="1"/>
    <n v="19524"/>
    <s v="Critical"/>
    <n v="9"/>
    <n v="0.59"/>
    <x v="0"/>
    <x v="6"/>
    <s v="Acme® Box Cutter Scissors"/>
    <x v="16"/>
    <n v="-24.88"/>
    <x v="1"/>
    <n v="2700"/>
    <n v="92.02"/>
    <x v="377"/>
    <s v="Regular Air"/>
    <n v="4.68"/>
    <s v="California"/>
    <n v="10.23"/>
    <n v="93277"/>
  </r>
  <r>
    <s v="Morgan Hill"/>
    <n v="45"/>
    <s v="Grant Thornton"/>
    <s v="Corporate"/>
    <n v="0.03"/>
    <n v="1"/>
    <x v="1"/>
    <n v="37250"/>
    <s v="High"/>
    <n v="13"/>
    <n v="0.4"/>
    <x v="0"/>
    <x v="0"/>
    <s v="Tyvek ® Top-Opening Peel &amp; Seel ® Envelopes, Gray"/>
    <x v="15"/>
    <n v="128.11000000000001"/>
    <x v="1"/>
    <n v="5231"/>
    <n v="473.46"/>
    <x v="377"/>
    <s v="Regular Air"/>
    <n v="6.66"/>
    <s v="California"/>
    <n v="35.94"/>
    <n v="95037"/>
  </r>
  <r>
    <s v="Reynoldsburg"/>
    <n v="45"/>
    <s v="Sam Zeldin"/>
    <s v="Small Business"/>
    <n v="0.08"/>
    <n v="1"/>
    <x v="1"/>
    <n v="2213"/>
    <s v="Not Specified"/>
    <n v="6"/>
    <n v="0.36"/>
    <x v="0"/>
    <x v="0"/>
    <s v="Xerox 1924"/>
    <x v="2"/>
    <n v="-32.270000000000003"/>
    <x v="0"/>
    <n v="323"/>
    <n v="40.31"/>
    <x v="377"/>
    <s v="Regular Air"/>
    <n v="8.09"/>
    <s v="Ohio"/>
    <n v="5.78"/>
    <n v="43068"/>
  </r>
  <r>
    <s v="Sterling Heights"/>
    <n v="45"/>
    <s v="Lela Donovan"/>
    <s v="Corporate"/>
    <n v="0.06"/>
    <n v="1"/>
    <x v="1"/>
    <n v="20961"/>
    <s v="Not Specified"/>
    <n v="34"/>
    <n v="0.46"/>
    <x v="2"/>
    <x v="1"/>
    <s v="Canon PC-428 Personal Copier"/>
    <x v="11"/>
    <n v="1462.7239999999999"/>
    <x v="2"/>
    <n v="2902"/>
    <n v="6607.92"/>
    <x v="379"/>
    <s v="Regular Air"/>
    <n v="24.49"/>
    <s v="Michigan"/>
    <n v="199.99"/>
    <n v="48310"/>
  </r>
  <r>
    <s v="Mint Hill"/>
    <n v="45"/>
    <s v="Anthony Garverick"/>
    <s v="Small Business"/>
    <n v="0.03"/>
    <n v="1"/>
    <x v="1"/>
    <n v="23586"/>
    <s v="Medium"/>
    <n v="32"/>
    <n v="0.37"/>
    <x v="0"/>
    <x v="0"/>
    <s v="Xerox 1994"/>
    <x v="2"/>
    <n v="-62.46"/>
    <x v="3"/>
    <n v="3302"/>
    <n v="210.9"/>
    <x v="380"/>
    <s v="Regular Air"/>
    <n v="5.74"/>
    <s v="North Carolina"/>
    <n v="6.48"/>
    <n v="28227"/>
  </r>
  <r>
    <s v="Mount Pleasant"/>
    <n v="45"/>
    <s v="Luke Schmidt"/>
    <s v="Home Office"/>
    <n v="0.02"/>
    <n v="1"/>
    <x v="1"/>
    <n v="2852"/>
    <s v="Critical"/>
    <n v="10"/>
    <n v="0.37"/>
    <x v="0"/>
    <x v="0"/>
    <s v="Xerox 217"/>
    <x v="2"/>
    <n v="-43.97"/>
    <x v="3"/>
    <n v="426"/>
    <n v="74.87"/>
    <x v="377"/>
    <s v="Regular Air"/>
    <n v="8.19"/>
    <s v="South Carolina"/>
    <n v="6.48"/>
    <n v="29464"/>
  </r>
  <r>
    <s v="Chester"/>
    <n v="45"/>
    <s v="Erica Hackney"/>
    <s v="Small Business"/>
    <n v="0.01"/>
    <n v="1"/>
    <x v="1"/>
    <n v="15079"/>
    <s v="Medium"/>
    <n v="23"/>
    <n v="0.38"/>
    <x v="0"/>
    <x v="0"/>
    <s v="Xerox 1917"/>
    <x v="2"/>
    <n v="468.19"/>
    <x v="0"/>
    <n v="2111"/>
    <n v="1130.79"/>
    <x v="379"/>
    <s v="Regular Air"/>
    <n v="5.97"/>
    <s v="Pennsylvania"/>
    <n v="48.91"/>
    <n v="19013"/>
  </r>
  <r>
    <s v="Myrtle Beach"/>
    <n v="45"/>
    <s v="Luke Schmidt"/>
    <s v="Home Office"/>
    <n v="0.06"/>
    <n v="1"/>
    <x v="1"/>
    <n v="2852"/>
    <s v="Critical"/>
    <n v="42"/>
    <n v="0.56000000000000005"/>
    <x v="2"/>
    <x v="0"/>
    <n v="282"/>
    <x v="9"/>
    <n v="1025.451"/>
    <x v="3"/>
    <n v="427"/>
    <n v="3931.3180000000002"/>
    <x v="379"/>
    <s v="Regular Air"/>
    <n v="4.2300000000000004"/>
    <s v="South Carolina"/>
    <n v="115.99"/>
    <n v="29577"/>
  </r>
  <r>
    <s v="Springfield"/>
    <n v="45"/>
    <s v="Eric Barreto"/>
    <s v="Small Business"/>
    <n v="0"/>
    <n v="1"/>
    <x v="1"/>
    <n v="21574"/>
    <s v="Critical"/>
    <n v="33"/>
    <n v="0.55000000000000004"/>
    <x v="2"/>
    <x v="6"/>
    <s v="Fuji Slim Jewel Case CD-R"/>
    <x v="8"/>
    <n v="-37.200000000000003"/>
    <x v="0"/>
    <n v="2990"/>
    <n v="77.55"/>
    <x v="379"/>
    <s v="Regular Air"/>
    <n v="1.99"/>
    <s v="MA"/>
    <n v="2.12"/>
    <n v="1108"/>
  </r>
  <r>
    <s v="Chester"/>
    <n v="45"/>
    <s v="Erica Hackney"/>
    <s v="Small Business"/>
    <n v="0"/>
    <n v="1"/>
    <x v="1"/>
    <n v="15079"/>
    <s v="Medium"/>
    <n v="45"/>
    <n v="0.48"/>
    <x v="2"/>
    <x v="0"/>
    <s v="Logitech Cordless Navigator Duo"/>
    <x v="8"/>
    <n v="1276.25"/>
    <x v="0"/>
    <n v="2110"/>
    <n v="3753.42"/>
    <x v="381"/>
    <s v="Regular Air"/>
    <n v="7.18"/>
    <s v="Pennsylvania"/>
    <n v="80.98"/>
    <n v="19013"/>
  </r>
  <r>
    <s v="Saint Peters"/>
    <n v="45"/>
    <s v="Doug Bickford"/>
    <s v="Corporate"/>
    <n v="0.08"/>
    <n v="1"/>
    <x v="1"/>
    <n v="26182"/>
    <s v="Not Specified"/>
    <n v="4"/>
    <n v="0.57999999999999996"/>
    <x v="1"/>
    <x v="2"/>
    <s v="Global Leather Highback Executive Chair with Pneumatic Height Adjustment, Black"/>
    <x v="1"/>
    <n v="-192.51"/>
    <x v="2"/>
    <n v="3659"/>
    <n v="770.76"/>
    <x v="379"/>
    <s v="Delivery Truck"/>
    <n v="23.76"/>
    <s v="MO"/>
    <n v="200.98"/>
    <n v="63376"/>
  </r>
  <r>
    <s v="Athens"/>
    <n v="45"/>
    <s v="Patrick Ryan"/>
    <s v="Corporate"/>
    <n v="0.09"/>
    <n v="1"/>
    <x v="1"/>
    <n v="8642"/>
    <s v="High"/>
    <n v="26"/>
    <n v="0.4"/>
    <x v="0"/>
    <x v="0"/>
    <s v="Wilson Jones “Snap” Scratch Pad Binder Tool for Ring Binders"/>
    <x v="3"/>
    <n v="-76.141499999999994"/>
    <x v="3"/>
    <n v="1180"/>
    <n v="151.05000000000001"/>
    <x v="380"/>
    <s v="Regular Air"/>
    <n v="5.59"/>
    <s v="Georgia"/>
    <n v="5.8"/>
    <n v="30605"/>
  </r>
  <r>
    <s v="Athens"/>
    <n v="45"/>
    <s v="Patrick Ryan"/>
    <s v="Corporate"/>
    <n v="0.04"/>
    <n v="1"/>
    <x v="1"/>
    <n v="8642"/>
    <s v="High"/>
    <n v="13"/>
    <n v="0.37"/>
    <x v="0"/>
    <x v="0"/>
    <s v="Avery 503"/>
    <x v="12"/>
    <n v="49.69"/>
    <x v="3"/>
    <n v="1181"/>
    <n v="133.04"/>
    <x v="380"/>
    <s v="Regular Air"/>
    <n v="0.99"/>
    <s v="Georgia"/>
    <n v="10.35"/>
    <n v="30605"/>
  </r>
  <r>
    <s v="Muskogee"/>
    <n v="45"/>
    <s v="Pauline Chand"/>
    <s v="Small Business"/>
    <n v="0.06"/>
    <n v="1"/>
    <x v="1"/>
    <n v="4545"/>
    <s v="Not Specified"/>
    <n v="4"/>
    <n v="0.36"/>
    <x v="0"/>
    <x v="0"/>
    <s v="Xerox 1984"/>
    <x v="2"/>
    <n v="-24.15"/>
    <x v="2"/>
    <n v="644"/>
    <n v="33.1"/>
    <x v="380"/>
    <s v="Regular Air"/>
    <n v="8.74"/>
    <s v="Oklahoma"/>
    <n v="6.48"/>
    <n v="74403"/>
  </r>
  <r>
    <s v="Rockville"/>
    <n v="45"/>
    <s v="Chad McGuire"/>
    <s v="Small Business"/>
    <n v="0.03"/>
    <n v="1"/>
    <x v="1"/>
    <n v="36161"/>
    <s v="Critical"/>
    <n v="6"/>
    <n v="0.39"/>
    <x v="0"/>
    <x v="0"/>
    <s v="Avery Non-Stick Binders"/>
    <x v="3"/>
    <n v="0.64600000000000002"/>
    <x v="0"/>
    <n v="5077"/>
    <n v="29.19"/>
    <x v="380"/>
    <s v="Regular Air"/>
    <n v="1.49"/>
    <s v="Maryland"/>
    <n v="4.49"/>
    <n v="20852"/>
  </r>
  <r>
    <s v="Muskogee"/>
    <n v="45"/>
    <s v="Pauline Chand"/>
    <s v="Small Business"/>
    <n v="0.08"/>
    <n v="1"/>
    <x v="1"/>
    <n v="4545"/>
    <s v="Not Specified"/>
    <n v="33"/>
    <n v="0.37"/>
    <x v="0"/>
    <x v="3"/>
    <s v="EcoTones® Memo Sheets"/>
    <x v="2"/>
    <n v="26.64"/>
    <x v="2"/>
    <n v="643"/>
    <n v="126.38"/>
    <x v="381"/>
    <s v="Regular Air"/>
    <n v="1.3"/>
    <s v="Oklahoma"/>
    <n v="4"/>
    <n v="74403"/>
  </r>
  <r>
    <s v="Romeoville"/>
    <n v="45"/>
    <s v="Doug Bickford"/>
    <s v="Corporate"/>
    <n v="0.01"/>
    <n v="1"/>
    <x v="1"/>
    <n v="26182"/>
    <s v="Not Specified"/>
    <n v="30"/>
    <n v="0.65"/>
    <x v="1"/>
    <x v="4"/>
    <s v="Bush Mission Pointe Library"/>
    <x v="10"/>
    <n v="-549.27"/>
    <x v="2"/>
    <n v="3658"/>
    <n v="4684.8999999999996"/>
    <x v="382"/>
    <s v="Delivery Truck"/>
    <n v="66.27"/>
    <s v="Illinois"/>
    <n v="150.97999999999999"/>
    <n v="60441"/>
  </r>
  <r>
    <s v="North Pembroke"/>
    <n v="45"/>
    <s v="Bobby Elias"/>
    <s v="Small Business"/>
    <n v="0.08"/>
    <n v="1"/>
    <x v="1"/>
    <n v="55139"/>
    <s v="Not Specified"/>
    <n v="26"/>
    <n v="0.52"/>
    <x v="0"/>
    <x v="3"/>
    <s v="Crayola Colored Pencils"/>
    <x v="6"/>
    <n v="9.32"/>
    <x v="0"/>
    <n v="7691"/>
    <n v="85.71"/>
    <x v="381"/>
    <s v="Regular Air"/>
    <n v="0.98"/>
    <s v="MA"/>
    <n v="3.28"/>
    <n v="2358"/>
  </r>
  <r>
    <s v="San Mateo"/>
    <n v="45"/>
    <s v="Bobby Elias"/>
    <s v="Small Business"/>
    <n v="0.04"/>
    <n v="1"/>
    <x v="1"/>
    <n v="55139"/>
    <s v="Not Specified"/>
    <n v="41"/>
    <n v="0.56000000000000005"/>
    <x v="0"/>
    <x v="6"/>
    <s v="Acme Hot Forged Carbon Steel Scissors with Nickel-Plated Handles, 3 7/8&quot; Cut, 8&quot;L"/>
    <x v="16"/>
    <n v="-81.55"/>
    <x v="1"/>
    <n v="7692"/>
    <n v="576.58000000000004"/>
    <x v="381"/>
    <s v="Regular Air"/>
    <n v="7.59"/>
    <s v="California"/>
    <n v="13.9"/>
    <n v="94403"/>
  </r>
  <r>
    <s v="Bradenton"/>
    <n v="45"/>
    <s v="Gary Hwang"/>
    <s v="Home Office"/>
    <n v="0.03"/>
    <n v="1"/>
    <x v="1"/>
    <n v="18853"/>
    <s v="Critical"/>
    <n v="33"/>
    <n v="0.48"/>
    <x v="0"/>
    <x v="3"/>
    <s v="Sanford Liquid Accent Highlighters"/>
    <x v="6"/>
    <n v="55.21"/>
    <x v="3"/>
    <n v="2611"/>
    <n v="223.88"/>
    <x v="382"/>
    <s v="Regular Air"/>
    <n v="1.5"/>
    <s v="Florida"/>
    <n v="6.68"/>
    <n v="34210"/>
  </r>
  <r>
    <s v="Evans"/>
    <n v="45"/>
    <s v="Sam Craven"/>
    <s v="Home Office"/>
    <n v="0.09"/>
    <n v="1"/>
    <x v="1"/>
    <n v="39267"/>
    <s v="High"/>
    <n v="46"/>
    <n v="0.57999999999999996"/>
    <x v="0"/>
    <x v="5"/>
    <s v="Eldon Portable Mobile Manager"/>
    <x v="0"/>
    <n v="-233.14"/>
    <x v="3"/>
    <n v="5544"/>
    <n v="1221.47"/>
    <x v="382"/>
    <s v="Regular Air"/>
    <n v="13.99"/>
    <s v="Georgia"/>
    <n v="28.28"/>
    <n v="30809"/>
  </r>
  <r>
    <s v="Albuquerque"/>
    <n v="45"/>
    <s v="Lauren Leatherbury"/>
    <s v="Home Office"/>
    <n v="0.02"/>
    <n v="1"/>
    <x v="1"/>
    <n v="35139"/>
    <s v="High"/>
    <n v="29"/>
    <n v="0.39"/>
    <x v="0"/>
    <x v="0"/>
    <s v="Cardinal Slant-D® Ring Binder, Heavy Gauge Vinyl"/>
    <x v="3"/>
    <n v="53.048499999999997"/>
    <x v="1"/>
    <n v="4941"/>
    <n v="264.77999999999997"/>
    <x v="382"/>
    <s v="Regular Air"/>
    <n v="2.99"/>
    <s v="New Mexico"/>
    <n v="8.69"/>
    <n v="87105"/>
  </r>
  <r>
    <s v="Durango"/>
    <n v="45"/>
    <s v="Lauren Leatherbury"/>
    <s v="Home Office"/>
    <n v="0.05"/>
    <n v="1"/>
    <x v="1"/>
    <n v="35139"/>
    <s v="High"/>
    <n v="3"/>
    <n v="0.56999999999999995"/>
    <x v="2"/>
    <x v="4"/>
    <s v="Okidata Pacemark 4410N Wide Format Dot Matrix Printer"/>
    <x v="7"/>
    <n v="-8389.4709000000003"/>
    <x v="1"/>
    <n v="4942"/>
    <n v="10380.34"/>
    <x v="382"/>
    <s v="Delivery Truck"/>
    <n v="8.73"/>
    <s v="Colorado"/>
    <n v="3502.14"/>
    <n v="81301"/>
  </r>
  <r>
    <s v="Redwood City"/>
    <n v="45"/>
    <s v="Dean Katz"/>
    <s v="Home Office"/>
    <n v="0.01"/>
    <n v="1"/>
    <x v="1"/>
    <n v="24610"/>
    <s v="Not Specified"/>
    <n v="4"/>
    <n v="0.57999999999999996"/>
    <x v="1"/>
    <x v="2"/>
    <s v="Global Leather Highback Executive Chair with Pneumatic Height Adjustment, Black"/>
    <x v="1"/>
    <n v="-79.959999999999994"/>
    <x v="1"/>
    <n v="3451"/>
    <n v="883.31"/>
    <x v="383"/>
    <s v="Delivery Truck"/>
    <n v="23.76"/>
    <s v="California"/>
    <n v="200.98"/>
    <n v="94061"/>
  </r>
  <r>
    <s v="Evans"/>
    <n v="45"/>
    <s v="Sam Craven"/>
    <s v="Home Office"/>
    <n v="0.08"/>
    <n v="1"/>
    <x v="1"/>
    <n v="39267"/>
    <s v="High"/>
    <n v="26"/>
    <n v="0.54"/>
    <x v="1"/>
    <x v="0"/>
    <s v="Seth Thomas 13 1/2&quot; Wall Clock"/>
    <x v="5"/>
    <n v="85.48"/>
    <x v="3"/>
    <n v="5543"/>
    <n v="430.33"/>
    <x v="383"/>
    <s v="Regular Air"/>
    <n v="5.03"/>
    <s v="Georgia"/>
    <n v="17.78"/>
    <n v="30809"/>
  </r>
  <r>
    <s v="Savage"/>
    <n v="45"/>
    <s v="Chad Sievert"/>
    <s v="Corporate"/>
    <n v="0.05"/>
    <n v="1"/>
    <x v="1"/>
    <n v="50048"/>
    <s v="High"/>
    <n v="1"/>
    <n v="0.57999999999999996"/>
    <x v="0"/>
    <x v="6"/>
    <s v="Acme Design Line 8&quot; Stainless Steel Bent Scissors w/Champagne Handles, 3-1/8&quot; Cut"/>
    <x v="16"/>
    <n v="-11.02"/>
    <x v="2"/>
    <n v="7010"/>
    <n v="15"/>
    <x v="383"/>
    <s v="Regular Air"/>
    <n v="8.3699999999999992"/>
    <s v="Minnesota"/>
    <n v="6.84"/>
    <n v="55378"/>
  </r>
  <r>
    <s v="Savage"/>
    <n v="45"/>
    <s v="Chad Sievert"/>
    <s v="Corporate"/>
    <n v="0.09"/>
    <n v="1"/>
    <x v="1"/>
    <n v="50048"/>
    <s v="High"/>
    <n v="14"/>
    <n v="0.59"/>
    <x v="0"/>
    <x v="3"/>
    <s v="DIXON Oriole® Pencils"/>
    <x v="6"/>
    <n v="-9.19"/>
    <x v="2"/>
    <n v="7009"/>
    <n v="35.479999999999997"/>
    <x v="383"/>
    <s v="Regular Air"/>
    <n v="1.3"/>
    <s v="Minnesota"/>
    <n v="2.58"/>
    <n v="55378"/>
  </r>
  <r>
    <s v="Durango"/>
    <n v="45"/>
    <s v="Lauren Leatherbury"/>
    <s v="Home Office"/>
    <n v="7.0000000000000007E-2"/>
    <n v="1"/>
    <x v="1"/>
    <n v="35139"/>
    <s v="High"/>
    <n v="32"/>
    <n v="0.57999999999999996"/>
    <x v="0"/>
    <x v="0"/>
    <s v="Portable Personal File Box"/>
    <x v="0"/>
    <n v="-14.98"/>
    <x v="1"/>
    <n v="4944"/>
    <n v="389.98"/>
    <x v="383"/>
    <s v="Regular Air"/>
    <n v="4.8099999999999996"/>
    <s v="Colorado"/>
    <n v="12.21"/>
    <n v="81301"/>
  </r>
  <r>
    <s v="Durango"/>
    <n v="45"/>
    <s v="Lauren Leatherbury"/>
    <s v="Home Office"/>
    <n v="0.05"/>
    <n v="1"/>
    <x v="1"/>
    <n v="35139"/>
    <s v="High"/>
    <n v="25"/>
    <n v="0.56000000000000005"/>
    <x v="0"/>
    <x v="6"/>
    <s v="Panasonic KP-350BK Electric Pencil Sharpener with Auto Stop"/>
    <x v="6"/>
    <n v="76.87"/>
    <x v="1"/>
    <n v="4943"/>
    <n v="854.9"/>
    <x v="383"/>
    <s v="Regular Air"/>
    <n v="8.99"/>
    <s v="Colorado"/>
    <n v="34.58"/>
    <n v="81301"/>
  </r>
  <r>
    <s v="Topeka"/>
    <n v="45"/>
    <s v="Barbara Fisher"/>
    <s v="Small Business"/>
    <n v="0.09"/>
    <n v="1"/>
    <x v="1"/>
    <n v="34753"/>
    <s v="Not Specified"/>
    <n v="7"/>
    <n v="0.56999999999999995"/>
    <x v="2"/>
    <x v="3"/>
    <s v="Accessory25"/>
    <x v="9"/>
    <n v="-63.701000000000001"/>
    <x v="2"/>
    <n v="4885"/>
    <n v="117.062"/>
    <x v="383"/>
    <s v="Regular Air"/>
    <n v="0.99"/>
    <s v="Kansas"/>
    <n v="20.99"/>
    <n v="66614"/>
  </r>
  <r>
    <s v="Bristol"/>
    <n v="45"/>
    <s v="Philip Fox"/>
    <s v="Home Office"/>
    <n v="7.0000000000000007E-2"/>
    <n v="1"/>
    <x v="1"/>
    <n v="54497"/>
    <s v="Not Specified"/>
    <n v="1"/>
    <n v="0.56000000000000005"/>
    <x v="0"/>
    <x v="0"/>
    <s v="Letter Size Cart"/>
    <x v="0"/>
    <n v="-87.34"/>
    <x v="3"/>
    <n v="7615"/>
    <n v="155.51"/>
    <x v="384"/>
    <s v="Regular Air"/>
    <n v="19.989999999999998"/>
    <s v="Tennessee"/>
    <n v="142.86000000000001"/>
    <n v="37620"/>
  </r>
  <r>
    <s v="Madison Heights"/>
    <n v="45"/>
    <s v="Rob Dowd"/>
    <s v="Corporate"/>
    <n v="0.03"/>
    <n v="1"/>
    <x v="1"/>
    <n v="29185"/>
    <s v="High"/>
    <n v="8"/>
    <n v="0.56000000000000005"/>
    <x v="0"/>
    <x v="0"/>
    <s v="Conquest™ 14 Commercial Heavy-Duty Upright Vacuum, Collection System, Accessory Kit"/>
    <x v="13"/>
    <n v="-6.37"/>
    <x v="2"/>
    <n v="4091"/>
    <n v="468.49"/>
    <x v="385"/>
    <s v="Regular Air"/>
    <n v="13.22"/>
    <s v="Michigan"/>
    <n v="56.96"/>
    <n v="48071"/>
  </r>
  <r>
    <s v="Berea"/>
    <n v="45"/>
    <s v="Lena Radford"/>
    <s v="Small Business"/>
    <n v="0.04"/>
    <n v="1"/>
    <x v="1"/>
    <n v="55398"/>
    <s v="Medium"/>
    <n v="21"/>
    <n v="0.56999999999999995"/>
    <x v="0"/>
    <x v="3"/>
    <s v="Sanford EarthWrite® Recycled Pencils, Medium Soft, #2"/>
    <x v="6"/>
    <n v="2.38"/>
    <x v="0"/>
    <n v="7736"/>
    <n v="46.42"/>
    <x v="385"/>
    <s v="Regular Air"/>
    <n v="0.7"/>
    <s v="Ohio"/>
    <n v="2.1"/>
    <n v="44017"/>
  </r>
  <r>
    <s v="Auburn"/>
    <n v="45"/>
    <s v="Bill Eplett"/>
    <s v="Corporate"/>
    <n v="0.09"/>
    <n v="1"/>
    <x v="1"/>
    <n v="20934"/>
    <s v="Critical"/>
    <n v="5"/>
    <n v="0.57999999999999996"/>
    <x v="2"/>
    <x v="2"/>
    <s v="Panasonic KX-P1131 Dot Matrix Printer"/>
    <x v="7"/>
    <n v="-577.47990000000004"/>
    <x v="0"/>
    <n v="2900"/>
    <n v="1253.8900000000001"/>
    <x v="385"/>
    <s v="Delivery Truck"/>
    <n v="17.86"/>
    <s v="New York"/>
    <n v="264.98"/>
    <n v="13021"/>
  </r>
  <r>
    <s v="Madison Heights"/>
    <n v="45"/>
    <s v="Rob Dowd"/>
    <s v="Corporate"/>
    <n v="0.04"/>
    <n v="1"/>
    <x v="1"/>
    <n v="29185"/>
    <s v="High"/>
    <n v="48"/>
    <n v="0.59"/>
    <x v="1"/>
    <x v="1"/>
    <s v="Westinghouse Clip-On Gooseneck Lamps"/>
    <x v="5"/>
    <n v="-261.45"/>
    <x v="2"/>
    <n v="4092"/>
    <n v="446.53"/>
    <x v="384"/>
    <s v="Express Air"/>
    <n v="10.16"/>
    <s v="Michigan"/>
    <n v="8.3699999999999992"/>
    <n v="48071"/>
  </r>
  <r>
    <s v="Huntsville"/>
    <n v="45"/>
    <s v="Nathan Mautz"/>
    <s v="Corporate"/>
    <n v="0.09"/>
    <n v="1"/>
    <x v="1"/>
    <n v="34661"/>
    <s v="Critical"/>
    <n v="26"/>
    <n v="0.55000000000000004"/>
    <x v="1"/>
    <x v="0"/>
    <s v="Linden® 12&quot; Wall Clock With Oak Frame"/>
    <x v="5"/>
    <n v="-175.47"/>
    <x v="3"/>
    <n v="4871"/>
    <n v="864.16"/>
    <x v="384"/>
    <s v="Regular Air"/>
    <n v="19.989999999999998"/>
    <s v="Alabama"/>
    <n v="33.979999999999997"/>
    <n v="35810"/>
  </r>
  <r>
    <s v="Midland"/>
    <n v="45"/>
    <s v="Rob Dowd"/>
    <s v="Corporate"/>
    <n v="0.02"/>
    <n v="1"/>
    <x v="1"/>
    <n v="29185"/>
    <s v="High"/>
    <n v="5"/>
    <n v="0.36"/>
    <x v="0"/>
    <x v="0"/>
    <s v="Xerox 1893"/>
    <x v="2"/>
    <n v="-25.31"/>
    <x v="2"/>
    <n v="4093"/>
    <n v="217.85"/>
    <x v="384"/>
    <s v="Express Air"/>
    <n v="17.48"/>
    <s v="Michigan"/>
    <n v="40.99"/>
    <n v="48640"/>
  </r>
  <r>
    <s v="Brookfield"/>
    <n v="45"/>
    <s v="Lena Radford"/>
    <s v="Small Business"/>
    <n v="7.0000000000000007E-2"/>
    <n v="1"/>
    <x v="1"/>
    <n v="55398"/>
    <s v="Medium"/>
    <n v="24"/>
    <n v="0.6"/>
    <x v="0"/>
    <x v="1"/>
    <s v="Hoover Portapower™ Portable Vacuum"/>
    <x v="13"/>
    <n v="-1085.52"/>
    <x v="2"/>
    <n v="7737"/>
    <n v="154.99"/>
    <x v="384"/>
    <s v="Regular Air"/>
    <n v="49"/>
    <s v="Wisconsin"/>
    <n v="4.4800000000000004"/>
    <n v="53005"/>
  </r>
  <r>
    <s v="Martinez"/>
    <n v="45"/>
    <s v="John Dryer"/>
    <s v="Corporate"/>
    <n v="0.01"/>
    <n v="1"/>
    <x v="1"/>
    <n v="25155"/>
    <s v="Low"/>
    <n v="3"/>
    <n v="0.38"/>
    <x v="0"/>
    <x v="0"/>
    <s v="Xerox 1952"/>
    <x v="2"/>
    <n v="-1.74"/>
    <x v="3"/>
    <n v="3536"/>
    <n v="30.37"/>
    <x v="386"/>
    <s v="Express Air"/>
    <n v="5.49"/>
    <s v="Georgia"/>
    <n v="4.9800000000000004"/>
    <n v="30907"/>
  </r>
  <r>
    <s v="Martinez"/>
    <n v="45"/>
    <s v="John Dryer"/>
    <s v="Corporate"/>
    <n v="0"/>
    <n v="1"/>
    <x v="1"/>
    <n v="25155"/>
    <s v="Low"/>
    <n v="48"/>
    <n v="0.56999999999999995"/>
    <x v="1"/>
    <x v="1"/>
    <s v="Luxo Economy Swing Arm Lamp"/>
    <x v="5"/>
    <n v="-180.45"/>
    <x v="3"/>
    <n v="3534"/>
    <n v="1038.99"/>
    <x v="387"/>
    <s v="Regular Air"/>
    <n v="14.87"/>
    <s v="Georgia"/>
    <n v="19.940000000000001"/>
    <n v="30907"/>
  </r>
  <r>
    <s v="Martinez"/>
    <n v="45"/>
    <s v="John Dryer"/>
    <s v="Corporate"/>
    <n v="0.08"/>
    <n v="1"/>
    <x v="1"/>
    <n v="25155"/>
    <s v="Low"/>
    <n v="17"/>
    <n v="0.36"/>
    <x v="0"/>
    <x v="3"/>
    <s v="Wirebound Message Books, 5-1/2 x 4 Forms, 2 or 4 Forms per Page"/>
    <x v="2"/>
    <n v="6.99"/>
    <x v="3"/>
    <n v="3535"/>
    <n v="114.01"/>
    <x v="387"/>
    <s v="Regular Air"/>
    <n v="3.1"/>
    <s v="Georgia"/>
    <n v="6.69"/>
    <n v="30907"/>
  </r>
  <r>
    <s v="Mandan"/>
    <n v="45"/>
    <s v="Skye Norling"/>
    <s v="Home Office"/>
    <n v="0.08"/>
    <n v="1"/>
    <x v="1"/>
    <n v="42405"/>
    <s v="High"/>
    <n v="13"/>
    <n v="0.36"/>
    <x v="0"/>
    <x v="0"/>
    <s v="Xerox 193"/>
    <x v="2"/>
    <n v="-25.22"/>
    <x v="2"/>
    <n v="5985"/>
    <n v="81.680000000000007"/>
    <x v="388"/>
    <s v="Regular Air"/>
    <n v="5.15"/>
    <s v="North Dakota"/>
    <n v="5.98"/>
    <n v="58554"/>
  </r>
  <r>
    <s v="Pasadena"/>
    <n v="45"/>
    <s v="Tamara Chand"/>
    <s v="Consumer"/>
    <n v="0.02"/>
    <n v="1"/>
    <x v="1"/>
    <n v="640"/>
    <s v="High"/>
    <n v="39"/>
    <n v="0.75"/>
    <x v="1"/>
    <x v="4"/>
    <s v="O'Sullivan Living Dimensions 2-Shelf Bookcases"/>
    <x v="10"/>
    <n v="-1153.9000000000001"/>
    <x v="2"/>
    <n v="101"/>
    <n v="4913.6899999999996"/>
    <x v="388"/>
    <s v="Delivery Truck"/>
    <n v="58.64"/>
    <s v="Texas"/>
    <n v="120.98"/>
    <n v="77506"/>
  </r>
  <r>
    <s v="Pasadena"/>
    <n v="45"/>
    <s v="Tamara Chand"/>
    <s v="Consumer"/>
    <n v="0.01"/>
    <n v="1"/>
    <x v="1"/>
    <n v="640"/>
    <s v="High"/>
    <n v="24"/>
    <n v="0.37"/>
    <x v="0"/>
    <x v="0"/>
    <s v="Xerox 1939"/>
    <x v="2"/>
    <n v="29.42"/>
    <x v="2"/>
    <n v="102"/>
    <n v="464.77"/>
    <x v="388"/>
    <s v="Regular Air"/>
    <n v="9.5399999999999991"/>
    <s v="Texas"/>
    <n v="18.97"/>
    <n v="77506"/>
  </r>
  <r>
    <s v="Lancaster"/>
    <n v="45"/>
    <s v="Adam Hart"/>
    <s v="Corporate"/>
    <n v="0.06"/>
    <n v="1"/>
    <x v="1"/>
    <n v="49925"/>
    <s v="High"/>
    <n v="1"/>
    <n v="0.56000000000000005"/>
    <x v="0"/>
    <x v="3"/>
    <s v="Newell 346"/>
    <x v="6"/>
    <n v="-1.78"/>
    <x v="1"/>
    <n v="6987"/>
    <n v="3.41"/>
    <x v="388"/>
    <s v="Regular Air"/>
    <n v="0.7"/>
    <s v="California"/>
    <n v="2.88"/>
    <n v="93534"/>
  </r>
  <r>
    <s v="Waxahachie"/>
    <n v="45"/>
    <s v="Edward Nazzal"/>
    <s v="Home Office"/>
    <n v="0.02"/>
    <n v="1"/>
    <x v="1"/>
    <n v="55270"/>
    <s v="Medium"/>
    <n v="1"/>
    <n v="0.37"/>
    <x v="0"/>
    <x v="0"/>
    <s v="Binding Machine Supplies"/>
    <x v="3"/>
    <n v="-12.753500000000001"/>
    <x v="2"/>
    <n v="7712"/>
    <n v="35.14"/>
    <x v="388"/>
    <s v="Regular Air"/>
    <n v="6.27"/>
    <s v="Texas"/>
    <n v="29.17"/>
    <n v="75165"/>
  </r>
  <r>
    <s v="Eagan"/>
    <n v="45"/>
    <s v="Mike Kennedy"/>
    <s v="Small Business"/>
    <n v="0.09"/>
    <n v="1"/>
    <x v="1"/>
    <n v="44999"/>
    <s v="Medium"/>
    <n v="17"/>
    <n v="0.37"/>
    <x v="0"/>
    <x v="0"/>
    <s v="Xerox 220"/>
    <x v="2"/>
    <n v="-70.31"/>
    <x v="2"/>
    <n v="6350"/>
    <n v="110.74"/>
    <x v="388"/>
    <s v="Regular Air"/>
    <n v="7.49"/>
    <s v="Minnesota"/>
    <n v="6.48"/>
    <n v="55122"/>
  </r>
  <r>
    <s v="Topeka"/>
    <n v="45"/>
    <s v="Barbara Fisher"/>
    <s v="Small Business"/>
    <n v="0.08"/>
    <n v="1"/>
    <x v="1"/>
    <n v="35812"/>
    <s v="Critical"/>
    <n v="24"/>
    <n v="0.69"/>
    <x v="1"/>
    <x v="2"/>
    <s v="Hon Comfortask® Task/Swivel Chairs"/>
    <x v="1"/>
    <n v="-112.62"/>
    <x v="2"/>
    <n v="5019"/>
    <n v="2722.85"/>
    <x v="389"/>
    <s v="Delivery Truck"/>
    <n v="30"/>
    <s v="Kansas"/>
    <n v="113.98"/>
    <n v="66614"/>
  </r>
  <r>
    <s v="Duncanville"/>
    <n v="45"/>
    <s v="Ed Ludwig"/>
    <s v="Consumer"/>
    <n v="0.1"/>
    <n v="1"/>
    <x v="1"/>
    <n v="24135"/>
    <s v="Low"/>
    <n v="12"/>
    <n v="0.37"/>
    <x v="0"/>
    <x v="0"/>
    <s v="Premier Elliptical Ring Binder, Black"/>
    <x v="3"/>
    <n v="111.58799999999999"/>
    <x v="2"/>
    <n v="3388"/>
    <n v="345.19"/>
    <x v="389"/>
    <s v="Regular Air"/>
    <n v="1.49"/>
    <s v="Texas"/>
    <n v="30.44"/>
    <n v="75116"/>
  </r>
  <r>
    <s v="Topeka"/>
    <n v="45"/>
    <s v="Barbara Fisher"/>
    <s v="Small Business"/>
    <n v="0.08"/>
    <n v="1"/>
    <x v="1"/>
    <n v="35812"/>
    <s v="Critical"/>
    <n v="19"/>
    <n v="0.37"/>
    <x v="0"/>
    <x v="0"/>
    <s v="Xerox 1938"/>
    <x v="2"/>
    <n v="307.64"/>
    <x v="2"/>
    <n v="5021"/>
    <n v="851.52"/>
    <x v="389"/>
    <s v="Regular Air"/>
    <n v="5.86"/>
    <s v="Kansas"/>
    <n v="47.9"/>
    <n v="66614"/>
  </r>
  <r>
    <s v="Topeka"/>
    <n v="45"/>
    <s v="Barbara Fisher"/>
    <s v="Small Business"/>
    <n v="0.09"/>
    <n v="1"/>
    <x v="1"/>
    <n v="35812"/>
    <s v="Critical"/>
    <n v="2"/>
    <n v="0.75"/>
    <x v="2"/>
    <x v="0"/>
    <s v="Fellowes 17-key keypad for PS/2 interface"/>
    <x v="8"/>
    <n v="-147.81"/>
    <x v="2"/>
    <n v="5020"/>
    <n v="59.93"/>
    <x v="389"/>
    <s v="Regular Air"/>
    <n v="4"/>
    <s v="Kansas"/>
    <n v="30.73"/>
    <n v="66614"/>
  </r>
  <r>
    <s v="Mcminnville"/>
    <n v="45"/>
    <s v="Alex Russell"/>
    <s v="Home Office"/>
    <n v="7.0000000000000007E-2"/>
    <n v="1"/>
    <x v="1"/>
    <n v="44295"/>
    <s v="Medium"/>
    <n v="47"/>
    <n v="0.55000000000000004"/>
    <x v="2"/>
    <x v="0"/>
    <s v="StarTAC 7797"/>
    <x v="9"/>
    <n v="1464.867"/>
    <x v="1"/>
    <n v="6260"/>
    <n v="4524.9070000000002"/>
    <x v="386"/>
    <s v="Regular Air"/>
    <n v="2.5"/>
    <s v="Oregon"/>
    <n v="115.99"/>
    <n v="97128"/>
  </r>
  <r>
    <s v="Elmira"/>
    <n v="45"/>
    <s v="Helen Wasserman"/>
    <s v="Home Office"/>
    <n v="0.01"/>
    <n v="1"/>
    <x v="1"/>
    <n v="41472"/>
    <s v="Low"/>
    <n v="48"/>
    <n v="0.36"/>
    <x v="0"/>
    <x v="0"/>
    <s v="Acco PRESSTEX® Data Binder with Storage Hooks, Dark Blue, 9 1/2&quot; X 11&quot;"/>
    <x v="3"/>
    <n v="-214.15299999999999"/>
    <x v="0"/>
    <n v="5844"/>
    <n v="280.87"/>
    <x v="390"/>
    <s v="Express Air"/>
    <n v="7.57"/>
    <s v="New York"/>
    <n v="5.38"/>
    <n v="14901"/>
  </r>
  <r>
    <s v="Laguna Hills"/>
    <n v="45"/>
    <s v="Jill Matthias"/>
    <s v="Consumer"/>
    <n v="0.06"/>
    <n v="1"/>
    <x v="1"/>
    <n v="13958"/>
    <s v="Low"/>
    <n v="11"/>
    <n v="0.55000000000000004"/>
    <x v="2"/>
    <x v="3"/>
    <s v="Accessory34"/>
    <x v="9"/>
    <n v="-10.67"/>
    <x v="1"/>
    <n v="1949"/>
    <n v="808.673"/>
    <x v="391"/>
    <s v="Regular Air"/>
    <n v="0.99"/>
    <s v="California"/>
    <n v="85.99"/>
    <n v="92653"/>
  </r>
  <r>
    <s v="Shirley"/>
    <n v="45"/>
    <s v="Ted Butterfield"/>
    <s v="Corporate"/>
    <n v="0.1"/>
    <n v="1"/>
    <x v="1"/>
    <n v="38048"/>
    <s v="High"/>
    <n v="42"/>
    <n v="0.56000000000000005"/>
    <x v="2"/>
    <x v="0"/>
    <n v="2190"/>
    <x v="9"/>
    <n v="478.10700000000003"/>
    <x v="0"/>
    <n v="5352"/>
    <n v="2252.2620000000002"/>
    <x v="389"/>
    <s v="Regular Air"/>
    <n v="5.63"/>
    <s v="New York"/>
    <n v="65.989999999999995"/>
    <n v="11967"/>
  </r>
  <r>
    <s v="Smithtown"/>
    <n v="45"/>
    <s v="Ted Butterfield"/>
    <s v="Corporate"/>
    <n v="0.05"/>
    <n v="1"/>
    <x v="1"/>
    <n v="38048"/>
    <s v="High"/>
    <n v="47"/>
    <n v="0.55000000000000004"/>
    <x v="1"/>
    <x v="5"/>
    <s v="DAX Cubicle Frames - 8x10"/>
    <x v="5"/>
    <n v="-136.84"/>
    <x v="0"/>
    <n v="5353"/>
    <n v="279.01"/>
    <x v="386"/>
    <s v="Regular Air"/>
    <n v="5.92"/>
    <s v="New York"/>
    <n v="5.77"/>
    <n v="11787"/>
  </r>
  <r>
    <s v="Durango"/>
    <n v="45"/>
    <s v="Lauren Leatherbury"/>
    <s v="Home Office"/>
    <n v="0.06"/>
    <n v="1"/>
    <x v="1"/>
    <n v="14661"/>
    <s v="Not Specified"/>
    <n v="38"/>
    <n v="0.75"/>
    <x v="2"/>
    <x v="0"/>
    <s v="IBM Numeric Access II Keypad, 17-Key, Black"/>
    <x v="8"/>
    <n v="-180.23"/>
    <x v="1"/>
    <n v="2051"/>
    <n v="1325.06"/>
    <x v="386"/>
    <s v="Regular Air"/>
    <n v="9.02"/>
    <s v="Colorado"/>
    <n v="35.770000000000003"/>
    <n v="81301"/>
  </r>
  <r>
    <s v="Boise"/>
    <n v="45"/>
    <s v="Penelope Sewall"/>
    <s v="Home Office"/>
    <n v="0.03"/>
    <n v="1"/>
    <x v="1"/>
    <n v="40162"/>
    <s v="Critical"/>
    <n v="28"/>
    <n v="0.36"/>
    <x v="0"/>
    <x v="0"/>
    <s v="Xerox 1934"/>
    <x v="2"/>
    <n v="760.79"/>
    <x v="1"/>
    <n v="5682"/>
    <n v="1581.23"/>
    <x v="392"/>
    <s v="Regular Air"/>
    <n v="5.15"/>
    <s v="Idaho"/>
    <n v="55.98"/>
    <n v="83701"/>
  </r>
  <r>
    <s v="Saint Cloud"/>
    <n v="45"/>
    <s v="Tanja Norvell"/>
    <s v="Consumer"/>
    <n v="0.05"/>
    <n v="1"/>
    <x v="1"/>
    <n v="1253"/>
    <s v="Critical"/>
    <n v="15"/>
    <n v="0.75"/>
    <x v="0"/>
    <x v="0"/>
    <s v="Fellowes Bankers Box™ Stor/Drawer® Steel Plus™"/>
    <x v="0"/>
    <n v="-30.19"/>
    <x v="3"/>
    <n v="189"/>
    <n v="494.34"/>
    <x v="386"/>
    <s v="Regular Air"/>
    <n v="6.72"/>
    <s v="Florida"/>
    <n v="31.98"/>
    <n v="34769"/>
  </r>
  <r>
    <s v="Hawthorne"/>
    <n v="45"/>
    <s v="Maribeth Dona"/>
    <s v="Home Office"/>
    <n v="0.01"/>
    <n v="1"/>
    <x v="1"/>
    <n v="2305"/>
    <s v="High"/>
    <n v="11"/>
    <n v="0.59"/>
    <x v="0"/>
    <x v="0"/>
    <s v="Iceberg Mobile Mega Data/Printer Cart ®"/>
    <x v="0"/>
    <n v="141.31"/>
    <x v="0"/>
    <n v="337"/>
    <n v="1382.8"/>
    <x v="386"/>
    <s v="Regular Air"/>
    <n v="19.989999999999998"/>
    <s v="New Jersey"/>
    <n v="120.33"/>
    <n v="7506"/>
  </r>
  <r>
    <s v="West Chicago"/>
    <n v="45"/>
    <s v="Carl Jackson"/>
    <s v="Home Office"/>
    <n v="7.0000000000000007E-2"/>
    <n v="1"/>
    <x v="1"/>
    <n v="14819"/>
    <s v="Not Specified"/>
    <n v="27"/>
    <n v="0.61"/>
    <x v="1"/>
    <x v="4"/>
    <s v="O'Sullivan 3-Shelf Heavy-Duty Bookcases"/>
    <x v="10"/>
    <n v="-478.22"/>
    <x v="2"/>
    <n v="2071"/>
    <n v="1584.1"/>
    <x v="392"/>
    <s v="Delivery Truck"/>
    <n v="36.61"/>
    <s v="Illinois"/>
    <n v="58.14"/>
    <n v="60185"/>
  </r>
  <r>
    <s v="Durango"/>
    <n v="45"/>
    <s v="Maribeth Dona"/>
    <s v="Home Office"/>
    <n v="0.01"/>
    <n v="1"/>
    <x v="1"/>
    <n v="2305"/>
    <s v="High"/>
    <n v="1"/>
    <n v="0.37"/>
    <x v="0"/>
    <x v="0"/>
    <s v="Xerox 1923"/>
    <x v="2"/>
    <n v="-9.08"/>
    <x v="1"/>
    <n v="336"/>
    <n v="12.41"/>
    <x v="392"/>
    <s v="Regular Air"/>
    <n v="5.66"/>
    <s v="Colorado"/>
    <n v="6.68"/>
    <n v="81301"/>
  </r>
  <r>
    <s v="Durango"/>
    <n v="45"/>
    <s v="Maribeth Dona"/>
    <s v="Home Office"/>
    <n v="0.1"/>
    <n v="1"/>
    <x v="1"/>
    <n v="2305"/>
    <s v="High"/>
    <n v="33"/>
    <n v="0.78"/>
    <x v="1"/>
    <x v="4"/>
    <s v="Bush Westfield Collection Bookcases, Dark Cherry Finish, Fully Assembled"/>
    <x v="10"/>
    <n v="-1578.26"/>
    <x v="1"/>
    <n v="335"/>
    <n v="3116.47"/>
    <x v="387"/>
    <s v="Delivery Truck"/>
    <n v="57.38"/>
    <s v="Colorado"/>
    <n v="100.98"/>
    <n v="81301"/>
  </r>
  <r>
    <s v="West Chicago"/>
    <n v="45"/>
    <s v="Carl Jackson"/>
    <s v="Home Office"/>
    <n v="0.09"/>
    <n v="1"/>
    <x v="1"/>
    <n v="14819"/>
    <s v="Not Specified"/>
    <n v="48"/>
    <n v="0.55000000000000004"/>
    <x v="0"/>
    <x v="0"/>
    <s v="Kensington 7 Outlet MasterPiece Power Center with Fax/Phone Line Protection"/>
    <x v="13"/>
    <n v="3122.78"/>
    <x v="2"/>
    <n v="2070"/>
    <n v="9062.73"/>
    <x v="387"/>
    <s v="Regular Air"/>
    <n v="0.99"/>
    <s v="Illinois"/>
    <n v="207.48"/>
    <n v="60185"/>
  </r>
  <r>
    <s v="Harrisburg"/>
    <n v="45"/>
    <s v="Jim Sink"/>
    <s v="Corporate"/>
    <n v="0.01"/>
    <n v="1"/>
    <x v="1"/>
    <n v="34785"/>
    <s v="Critical"/>
    <n v="45"/>
    <n v="0.71"/>
    <x v="1"/>
    <x v="4"/>
    <s v="Bretford CR8500 Series Meeting Room Furniture"/>
    <x v="4"/>
    <n v="-969.04836599999999"/>
    <x v="0"/>
    <n v="4888"/>
    <n v="15468.216"/>
    <x v="393"/>
    <s v="Delivery Truck"/>
    <n v="42.52"/>
    <s v="Pennsylvania"/>
    <n v="400.98"/>
    <n v="17112"/>
  </r>
  <r>
    <s v="Burbank"/>
    <n v="45"/>
    <s v="Delfina Latchford"/>
    <s v="Small Business"/>
    <n v="0.1"/>
    <n v="1"/>
    <x v="1"/>
    <n v="27680"/>
    <s v="Critical"/>
    <n v="32"/>
    <n v="0.59"/>
    <x v="0"/>
    <x v="0"/>
    <s v="Belkin 6 Outlet Metallic Surge Strip"/>
    <x v="13"/>
    <n v="-46.98"/>
    <x v="2"/>
    <n v="3873"/>
    <n v="324.39999999999998"/>
    <x v="387"/>
    <s v="Regular Air"/>
    <n v="4.5"/>
    <s v="Illinois"/>
    <n v="10.89"/>
    <n v="60459"/>
  </r>
  <r>
    <s v="Burbank"/>
    <n v="45"/>
    <s v="Delfina Latchford"/>
    <s v="Small Business"/>
    <n v="0.01"/>
    <n v="1"/>
    <x v="1"/>
    <n v="27680"/>
    <s v="Critical"/>
    <n v="19"/>
    <n v="0.37"/>
    <x v="0"/>
    <x v="0"/>
    <s v="Xerox 21"/>
    <x v="2"/>
    <n v="-46.89"/>
    <x v="2"/>
    <n v="3874"/>
    <n v="137.02000000000001"/>
    <x v="387"/>
    <s v="Regular Air"/>
    <n v="6.6"/>
    <s v="Illinois"/>
    <n v="6.48"/>
    <n v="60459"/>
  </r>
  <r>
    <s v="Cleveland"/>
    <n v="45"/>
    <s v="Arthur Prichep"/>
    <s v="Home Office"/>
    <n v="0.04"/>
    <n v="1"/>
    <x v="1"/>
    <n v="611"/>
    <s v="Critical"/>
    <n v="47"/>
    <n v="0.59"/>
    <x v="0"/>
    <x v="0"/>
    <s v="Portfile® Personal File Boxes"/>
    <x v="0"/>
    <n v="-131.27000000000001"/>
    <x v="0"/>
    <n v="94"/>
    <n v="840.04"/>
    <x v="393"/>
    <s v="Regular Air"/>
    <n v="9.4700000000000006"/>
    <s v="Ohio"/>
    <n v="17.7"/>
    <n v="44105"/>
  </r>
  <r>
    <s v="Rogers"/>
    <n v="45"/>
    <s v="Ken Black"/>
    <s v="Consumer"/>
    <n v="0.04"/>
    <n v="1"/>
    <x v="1"/>
    <n v="24961"/>
    <s v="Low"/>
    <n v="8"/>
    <n v="0.61"/>
    <x v="1"/>
    <x v="4"/>
    <s v="O'Sullivan 3-Shelf Heavy-Duty Bookcases"/>
    <x v="10"/>
    <n v="-205.29"/>
    <x v="3"/>
    <n v="3504"/>
    <n v="487.59"/>
    <x v="394"/>
    <s v="Delivery Truck"/>
    <n v="36.61"/>
    <s v="Arkansas"/>
    <n v="58.14"/>
    <n v="72756"/>
  </r>
  <r>
    <s v="Green Bay"/>
    <n v="45"/>
    <s v="Michelle Ellison"/>
    <s v="Consumer"/>
    <n v="0.01"/>
    <n v="1"/>
    <x v="1"/>
    <n v="27808"/>
    <s v="Low"/>
    <n v="9"/>
    <n v="0.48"/>
    <x v="2"/>
    <x v="6"/>
    <s v="IBM 80 Minute CD-R Spindle, 50/Pack"/>
    <x v="8"/>
    <n v="4.41"/>
    <x v="2"/>
    <n v="3897"/>
    <n v="196.12"/>
    <x v="394"/>
    <s v="Express Air"/>
    <n v="1.99"/>
    <s v="Wisconsin"/>
    <n v="20.89"/>
    <n v="54302"/>
  </r>
  <r>
    <s v="Walker"/>
    <n v="45"/>
    <s v="John Grady"/>
    <s v="Corporate"/>
    <n v="0.01"/>
    <n v="1"/>
    <x v="1"/>
    <n v="44098"/>
    <s v="Low"/>
    <n v="1"/>
    <n v="0.84"/>
    <x v="0"/>
    <x v="3"/>
    <s v="Serrated Blade or Curved Handle Hand Letter Openers"/>
    <x v="16"/>
    <n v="-2.64"/>
    <x v="2"/>
    <n v="6228"/>
    <n v="5.0599999999999996"/>
    <x v="395"/>
    <s v="Regular Air"/>
    <n v="1.92"/>
    <s v="Michigan"/>
    <n v="3.14"/>
    <n v="49534"/>
  </r>
  <r>
    <s v="Prescott Valley"/>
    <n v="45"/>
    <s v="Craig Yedwab"/>
    <s v="Consumer"/>
    <n v="0.03"/>
    <n v="1"/>
    <x v="1"/>
    <n v="97"/>
    <s v="Medium"/>
    <n v="26"/>
    <n v="0.38"/>
    <x v="0"/>
    <x v="0"/>
    <s v="Avery 498"/>
    <x v="12"/>
    <n v="28.24"/>
    <x v="1"/>
    <n v="17"/>
    <n v="75.569999999999993"/>
    <x v="396"/>
    <s v="Regular Air"/>
    <n v="0.5"/>
    <s v="Arizona"/>
    <n v="2.89"/>
    <n v="86314"/>
  </r>
  <r>
    <s v="Woodstock"/>
    <n v="45"/>
    <s v="Julia Dunbar"/>
    <s v="Consumer"/>
    <n v="0.02"/>
    <n v="1"/>
    <x v="1"/>
    <n v="27810"/>
    <s v="High"/>
    <n v="32"/>
    <n v="0.39"/>
    <x v="0"/>
    <x v="0"/>
    <s v="Avery 51"/>
    <x v="12"/>
    <n v="109.29"/>
    <x v="3"/>
    <n v="3898"/>
    <n v="216.51"/>
    <x v="390"/>
    <s v="Express Air"/>
    <n v="0.5"/>
    <s v="Georgia"/>
    <n v="6.3"/>
    <n v="30188"/>
  </r>
  <r>
    <s v="The Colony"/>
    <n v="45"/>
    <s v="Edward Nazzal"/>
    <s v="Home Office"/>
    <n v="7.0000000000000007E-2"/>
    <n v="1"/>
    <x v="1"/>
    <n v="5381"/>
    <s v="Low"/>
    <n v="47"/>
    <n v="0.65"/>
    <x v="1"/>
    <x v="5"/>
    <s v="Tenex Contemporary Contur Chairmats for Low and Medium Pile Carpet, Computer, 39&quot; x 49&quot;"/>
    <x v="5"/>
    <n v="1545.09"/>
    <x v="2"/>
    <n v="750"/>
    <n v="4888.1400000000003"/>
    <x v="397"/>
    <s v="Regular Air"/>
    <n v="5.81"/>
    <s v="Texas"/>
    <n v="107.53"/>
    <n v="75056"/>
  </r>
  <r>
    <s v="The Colony"/>
    <n v="45"/>
    <s v="Edward Nazzal"/>
    <s v="Home Office"/>
    <n v="0.09"/>
    <n v="1"/>
    <x v="1"/>
    <n v="5381"/>
    <s v="Low"/>
    <n v="27"/>
    <n v="0.38"/>
    <x v="0"/>
    <x v="3"/>
    <s v="Ampad® Evidence® Wirebond Steno Books, 6&quot; x 9&quot;"/>
    <x v="2"/>
    <n v="-149.93"/>
    <x v="2"/>
    <n v="751"/>
    <n v="63.87"/>
    <x v="397"/>
    <s v="Regular Air"/>
    <n v="7.09"/>
    <s v="Texas"/>
    <n v="2.1800000000000002"/>
    <n v="75056"/>
  </r>
  <r>
    <s v="Paducah"/>
    <n v="45"/>
    <s v="Max Ludwig"/>
    <s v="Corporate"/>
    <n v="0.08"/>
    <n v="1"/>
    <x v="1"/>
    <n v="31780"/>
    <s v="Medium"/>
    <n v="17"/>
    <n v="0.56000000000000005"/>
    <x v="0"/>
    <x v="0"/>
    <s v="Belkin F9M820V08 8 Outlet Surge"/>
    <x v="13"/>
    <n v="160.58000000000001"/>
    <x v="3"/>
    <n v="4458"/>
    <n v="734.25"/>
    <x v="395"/>
    <s v="Express Air"/>
    <n v="4.62"/>
    <s v="Kentucky"/>
    <n v="42.98"/>
    <n v="42003"/>
  </r>
  <r>
    <s v="Findlay"/>
    <n v="45"/>
    <s v="Karen Daniels"/>
    <s v="Consumer"/>
    <n v="0.04"/>
    <n v="1"/>
    <x v="1"/>
    <n v="13413"/>
    <s v="Critical"/>
    <n v="29"/>
    <n v="0.38"/>
    <x v="0"/>
    <x v="0"/>
    <s v="Staples Copy Paper (20Lb. and 84 Bright)"/>
    <x v="2"/>
    <n v="-50.86"/>
    <x v="0"/>
    <n v="1866"/>
    <n v="150.28"/>
    <x v="395"/>
    <s v="Regular Air"/>
    <n v="4.7"/>
    <s v="Ohio"/>
    <n v="4.9800000000000004"/>
    <n v="45840"/>
  </r>
  <r>
    <s v="Reston"/>
    <n v="45"/>
    <s v="Katrina Willman"/>
    <s v="Consumer"/>
    <n v="0.01"/>
    <n v="1"/>
    <x v="1"/>
    <n v="6279"/>
    <s v="Critical"/>
    <n v="49"/>
    <n v="0.4"/>
    <x v="0"/>
    <x v="0"/>
    <s v="Catalog Binders with Expanding Posts"/>
    <x v="3"/>
    <n v="723.33299999999997"/>
    <x v="3"/>
    <n v="876"/>
    <n v="3283.74"/>
    <x v="395"/>
    <s v="Regular Air"/>
    <n v="19.989999999999998"/>
    <s v="Virginia"/>
    <n v="67.28"/>
    <n v="20190"/>
  </r>
  <r>
    <s v="Yonkers"/>
    <n v="45"/>
    <s v="Caroline Jumper"/>
    <s v="Corporate"/>
    <n v="0.06"/>
    <n v="1"/>
    <x v="1"/>
    <n v="30336"/>
    <s v="Medium"/>
    <n v="28"/>
    <n v="0.71"/>
    <x v="0"/>
    <x v="0"/>
    <s v="Fellowes Staxonsteel® Drawer Files"/>
    <x v="0"/>
    <n v="368.79"/>
    <x v="0"/>
    <n v="4258"/>
    <n v="5155.07"/>
    <x v="395"/>
    <s v="Regular Air"/>
    <n v="19.989999999999998"/>
    <s v="New York"/>
    <n v="193.17"/>
    <n v="10701"/>
  </r>
  <r>
    <s v="Lawndale"/>
    <n v="45"/>
    <s v="Adam Hart"/>
    <s v="Corporate"/>
    <n v="0.08"/>
    <n v="1"/>
    <x v="1"/>
    <n v="52196"/>
    <s v="Not Specified"/>
    <n v="1"/>
    <n v="0.37"/>
    <x v="0"/>
    <x v="0"/>
    <s v="Avery 481"/>
    <x v="12"/>
    <n v="-1.36"/>
    <x v="1"/>
    <n v="7323"/>
    <n v="3.85"/>
    <x v="395"/>
    <s v="Regular Air"/>
    <n v="0.99"/>
    <s v="California"/>
    <n v="3.08"/>
    <n v="90260"/>
  </r>
  <r>
    <s v="Lawndale"/>
    <n v="45"/>
    <s v="Adam Hart"/>
    <s v="Corporate"/>
    <n v="0.08"/>
    <n v="1"/>
    <x v="1"/>
    <n v="52196"/>
    <s v="Not Specified"/>
    <n v="10"/>
    <n v="0.55000000000000004"/>
    <x v="2"/>
    <x v="0"/>
    <s v="StarTAC Series"/>
    <x v="9"/>
    <n v="-97.195999999999998"/>
    <x v="1"/>
    <n v="7324"/>
    <n v="547.00049999999999"/>
    <x v="391"/>
    <s v="Regular Air"/>
    <n v="3.9"/>
    <s v="California"/>
    <n v="65.989999999999995"/>
    <n v="90260"/>
  </r>
  <r>
    <s v="Gainesville"/>
    <n v="45"/>
    <s v="Susan Gilcrest"/>
    <s v="Home Office"/>
    <n v="0.08"/>
    <n v="1"/>
    <x v="1"/>
    <n v="3461"/>
    <s v="Critical"/>
    <n v="35"/>
    <n v="0.55000000000000004"/>
    <x v="2"/>
    <x v="0"/>
    <s v="StarTAC 7797"/>
    <x v="9"/>
    <n v="784.77300000000002"/>
    <x v="3"/>
    <n v="502"/>
    <n v="3206.3955000000001"/>
    <x v="391"/>
    <s v="Regular Air"/>
    <n v="2.5"/>
    <s v="Georgia"/>
    <n v="115.99"/>
    <n v="30501"/>
  </r>
  <r>
    <s v="Gainesville"/>
    <n v="45"/>
    <s v="Susan Gilcrest"/>
    <s v="Home Office"/>
    <n v="0.1"/>
    <n v="1"/>
    <x v="1"/>
    <n v="3461"/>
    <s v="Critical"/>
    <n v="47"/>
    <n v="0.35"/>
    <x v="2"/>
    <x v="6"/>
    <s v="Accessory32"/>
    <x v="9"/>
    <n v="1040.4000000000001"/>
    <x v="3"/>
    <n v="501"/>
    <n v="2053.3789999999999"/>
    <x v="391"/>
    <s v="Regular Air"/>
    <n v="1.25"/>
    <s v="Georgia"/>
    <n v="55.99"/>
    <n v="30501"/>
  </r>
  <r>
    <s v="Derby"/>
    <n v="45"/>
    <s v="Rick Duston"/>
    <s v="Corporate"/>
    <n v="7.0000000000000007E-2"/>
    <n v="1"/>
    <x v="1"/>
    <n v="14375"/>
    <s v="Medium"/>
    <n v="7"/>
    <n v="0.36"/>
    <x v="0"/>
    <x v="0"/>
    <s v="Xerox 1978"/>
    <x v="2"/>
    <n v="-21.77"/>
    <x v="2"/>
    <n v="2014"/>
    <n v="44.05"/>
    <x v="391"/>
    <s v="Regular Air"/>
    <n v="5.67"/>
    <s v="Kansas"/>
    <n v="5.78"/>
    <n v="67037"/>
  </r>
  <r>
    <s v="Marshfield"/>
    <n v="45"/>
    <s v="Rick Duston"/>
    <s v="Corporate"/>
    <n v="0.1"/>
    <n v="1"/>
    <x v="1"/>
    <n v="14375"/>
    <s v="Medium"/>
    <n v="50"/>
    <n v="0.38"/>
    <x v="0"/>
    <x v="0"/>
    <s v="Airmail Envelopes"/>
    <x v="15"/>
    <n v="1110.3499999999999"/>
    <x v="0"/>
    <n v="2015"/>
    <n v="3872.38"/>
    <x v="391"/>
    <s v="Regular Air"/>
    <n v="19.989999999999998"/>
    <s v="MA"/>
    <n v="83.93"/>
    <n v="2050"/>
  </r>
  <r>
    <s v="Fountain"/>
    <n v="45"/>
    <s v="Anthony Rawles"/>
    <s v="Small Business"/>
    <n v="0.09"/>
    <n v="1"/>
    <x v="1"/>
    <n v="16166"/>
    <s v="Critical"/>
    <n v="36"/>
    <n v="0.44"/>
    <x v="0"/>
    <x v="3"/>
    <s v="Advantus Push Pins"/>
    <x v="14"/>
    <n v="-10.06"/>
    <x v="1"/>
    <n v="2245"/>
    <n v="78.510000000000005"/>
    <x v="391"/>
    <s v="Regular Air"/>
    <n v="1.38"/>
    <s v="Colorado"/>
    <n v="2.1800000000000002"/>
    <n v="80817"/>
  </r>
  <r>
    <s v="Greenville"/>
    <n v="45"/>
    <s v="Jonathan Doherty"/>
    <s v="Corporate"/>
    <n v="0.05"/>
    <n v="1"/>
    <x v="1"/>
    <n v="50304"/>
    <s v="Critical"/>
    <n v="3"/>
    <n v="0.76"/>
    <x v="1"/>
    <x v="4"/>
    <s v="Anderson Hickey Conga Table Tops &amp; Accessories"/>
    <x v="4"/>
    <n v="-60.74"/>
    <x v="3"/>
    <n v="7045"/>
    <n v="72.459999999999994"/>
    <x v="394"/>
    <s v="Delivery Truck"/>
    <n v="27.75"/>
    <s v="North Carolina"/>
    <n v="15.23"/>
    <n v="27834"/>
  </r>
  <r>
    <s v="Greensboro"/>
    <n v="45"/>
    <s v="Jonathan Doherty"/>
    <s v="Corporate"/>
    <n v="0.04"/>
    <n v="1"/>
    <x v="1"/>
    <n v="50304"/>
    <s v="Critical"/>
    <n v="22"/>
    <n v="0.4"/>
    <x v="0"/>
    <x v="0"/>
    <s v="Blue String-Tie &amp; Button Interoffice Envelopes, 10 x 13"/>
    <x v="15"/>
    <n v="239.94"/>
    <x v="3"/>
    <n v="7044"/>
    <n v="887.98"/>
    <x v="394"/>
    <s v="Regular Air"/>
    <n v="9.83"/>
    <s v="North Carolina"/>
    <n v="39.979999999999997"/>
    <n v="27405"/>
  </r>
  <r>
    <s v="Fountain"/>
    <n v="45"/>
    <s v="Anthony Rawles"/>
    <s v="Small Business"/>
    <n v="0.03"/>
    <n v="1"/>
    <x v="1"/>
    <n v="12449"/>
    <s v="Medium"/>
    <n v="36"/>
    <n v="0.7"/>
    <x v="2"/>
    <x v="0"/>
    <s v="Microsoft Natural Keyboard Elite"/>
    <x v="8"/>
    <n v="88.68"/>
    <x v="1"/>
    <n v="1732"/>
    <n v="1400.1"/>
    <x v="394"/>
    <s v="Regular Air"/>
    <n v="4"/>
    <s v="Colorado"/>
    <n v="39.979999999999997"/>
    <n v="80817"/>
  </r>
  <r>
    <s v="Cottage Grove"/>
    <n v="45"/>
    <s v="Mike Kennedy"/>
    <s v="Small Business"/>
    <n v="0.1"/>
    <n v="1"/>
    <x v="1"/>
    <n v="14338"/>
    <s v="Low"/>
    <n v="34"/>
    <n v="0.36"/>
    <x v="2"/>
    <x v="2"/>
    <s v="Hewlett-Packard Deskjet 6122 Color Inkjet Printer"/>
    <x v="7"/>
    <n v="2786.35"/>
    <x v="2"/>
    <n v="2009"/>
    <n v="6580.16"/>
    <x v="398"/>
    <s v="Delivery Truck"/>
    <n v="15.59"/>
    <s v="Minnesota"/>
    <n v="200.97"/>
    <n v="55016"/>
  </r>
  <r>
    <s v="Catonsville"/>
    <n v="45"/>
    <s v="Matt Collister"/>
    <s v="Home Office"/>
    <n v="0"/>
    <n v="1"/>
    <x v="1"/>
    <n v="48642"/>
    <s v="High"/>
    <n v="36"/>
    <n v="0.57999999999999996"/>
    <x v="0"/>
    <x v="3"/>
    <s v="Newell 338"/>
    <x v="6"/>
    <n v="19.36"/>
    <x v="0"/>
    <n v="6829"/>
    <n v="111.83"/>
    <x v="391"/>
    <s v="Regular Air"/>
    <n v="0.7"/>
    <s v="Maryland"/>
    <n v="2.94"/>
    <n v="21228"/>
  </r>
  <r>
    <s v="Catonsville"/>
    <n v="45"/>
    <s v="Matt Collister"/>
    <s v="Home Office"/>
    <n v="0.05"/>
    <n v="1"/>
    <x v="1"/>
    <n v="48642"/>
    <s v="High"/>
    <n v="50"/>
    <n v="0.56000000000000005"/>
    <x v="2"/>
    <x v="0"/>
    <s v="T60"/>
    <x v="9"/>
    <n v="1332.9090000000001"/>
    <x v="0"/>
    <n v="6830"/>
    <n v="4159.6279999999997"/>
    <x v="391"/>
    <s v="Express Air"/>
    <n v="4.9000000000000004"/>
    <s v="Maryland"/>
    <n v="95.99"/>
    <n v="21228"/>
  </r>
  <r>
    <s v="Camden"/>
    <n v="45"/>
    <s v="Ellis Ballard"/>
    <s v="Corporate"/>
    <n v="0.02"/>
    <n v="1"/>
    <x v="1"/>
    <n v="8292"/>
    <s v="Not Specified"/>
    <n v="18"/>
    <n v="0.4"/>
    <x v="0"/>
    <x v="0"/>
    <s v="#10-4 1/8&quot; x 9 1/2&quot; Premium Diagonal Seam Envelopes"/>
    <x v="15"/>
    <n v="130.04"/>
    <x v="0"/>
    <n v="1135"/>
    <n v="299.87"/>
    <x v="394"/>
    <s v="Regular Air"/>
    <n v="1.39"/>
    <s v="New Jersey"/>
    <n v="15.74"/>
    <n v="8101"/>
  </r>
  <r>
    <s v="Cloverleaf"/>
    <n v="45"/>
    <s v="Matt Collister"/>
    <s v="Home Office"/>
    <n v="0.02"/>
    <n v="1"/>
    <x v="1"/>
    <n v="48642"/>
    <s v="High"/>
    <n v="5"/>
    <n v="0.4"/>
    <x v="2"/>
    <x v="0"/>
    <s v="Logitech Cordless Elite Duo"/>
    <x v="8"/>
    <n v="-122.09"/>
    <x v="2"/>
    <n v="6832"/>
    <n v="519.69000000000005"/>
    <x v="394"/>
    <s v="Express Air"/>
    <n v="7.18"/>
    <s v="Texas"/>
    <n v="100.98"/>
    <n v="77015"/>
  </r>
  <r>
    <s v="Sacramento"/>
    <n v="45"/>
    <s v="Jay Fine"/>
    <s v="Consumer"/>
    <n v="0.02"/>
    <n v="1"/>
    <x v="1"/>
    <n v="27524"/>
    <s v="Not Specified"/>
    <n v="50"/>
    <n v="0.37"/>
    <x v="0"/>
    <x v="0"/>
    <s v="Xerox 210"/>
    <x v="2"/>
    <n v="-157.4"/>
    <x v="1"/>
    <n v="3858"/>
    <n v="343.94"/>
    <x v="399"/>
    <s v="Regular Air"/>
    <n v="7.37"/>
    <s v="California"/>
    <n v="6.48"/>
    <n v="95823"/>
  </r>
  <r>
    <s v="Cloverleaf"/>
    <n v="45"/>
    <s v="Matt Collister"/>
    <s v="Home Office"/>
    <n v="0.06"/>
    <n v="1"/>
    <x v="1"/>
    <n v="48642"/>
    <s v="High"/>
    <n v="4"/>
    <n v="0.57999999999999996"/>
    <x v="0"/>
    <x v="0"/>
    <s v="Staples 4 Outlet Surge Protector"/>
    <x v="13"/>
    <n v="-13.72"/>
    <x v="2"/>
    <n v="6831"/>
    <n v="37.729999999999997"/>
    <x v="399"/>
    <s v="Regular Air"/>
    <n v="3.5"/>
    <s v="Texas"/>
    <n v="8.67"/>
    <n v="77015"/>
  </r>
  <r>
    <s v="East Chicago"/>
    <n v="45"/>
    <s v="Christopher Schild"/>
    <s v="Corporate"/>
    <n v="0.04"/>
    <n v="1"/>
    <x v="1"/>
    <n v="58788"/>
    <s v="Low"/>
    <n v="31"/>
    <n v="0.64"/>
    <x v="2"/>
    <x v="0"/>
    <s v="Belkin ErgoBoard™ Keyboard"/>
    <x v="8"/>
    <n v="43.72"/>
    <x v="2"/>
    <n v="8225"/>
    <n v="983.78"/>
    <x v="399"/>
    <s v="Regular Air"/>
    <n v="6.5"/>
    <s v="Indiana"/>
    <n v="30.98"/>
    <n v="46312"/>
  </r>
  <r>
    <s v="Charlotte"/>
    <n v="45"/>
    <s v="Dennis Pardue"/>
    <s v="Corporate"/>
    <n v="0.03"/>
    <n v="1"/>
    <x v="1"/>
    <n v="18307"/>
    <s v="Low"/>
    <n v="34"/>
    <n v="0.47"/>
    <x v="0"/>
    <x v="3"/>
    <s v="SANFORD Major Accent™ Highlighters"/>
    <x v="6"/>
    <n v="37.99"/>
    <x v="3"/>
    <n v="2519"/>
    <n v="245.19"/>
    <x v="394"/>
    <s v="Regular Air"/>
    <n v="2.35"/>
    <s v="North Carolina"/>
    <n v="7.08"/>
    <n v="28205"/>
  </r>
  <r>
    <s v="Sterling Heights"/>
    <n v="45"/>
    <s v="Marc Harrigan"/>
    <s v="Home Office"/>
    <n v="7.0000000000000007E-2"/>
    <n v="1"/>
    <x v="1"/>
    <n v="3687"/>
    <s v="Critical"/>
    <n v="25"/>
    <n v="0.4"/>
    <x v="0"/>
    <x v="3"/>
    <s v="Acco® Hot Clips™ Clips to Go"/>
    <x v="14"/>
    <n v="6.14"/>
    <x v="2"/>
    <n v="549"/>
    <n v="79.37"/>
    <x v="394"/>
    <s v="Regular Air"/>
    <n v="1.35"/>
    <s v="Michigan"/>
    <n v="3.29"/>
    <n v="48310"/>
  </r>
  <r>
    <s v="Quincy"/>
    <n v="45"/>
    <s v="Claudia Miner"/>
    <s v="Small Business"/>
    <n v="0.05"/>
    <n v="1"/>
    <x v="1"/>
    <n v="43781"/>
    <s v="Not Specified"/>
    <n v="45"/>
    <n v="0.35"/>
    <x v="0"/>
    <x v="0"/>
    <s v="White Business Envelopes with Contemporary Seam, Recycled White Business Envelopes"/>
    <x v="15"/>
    <n v="240.41"/>
    <x v="2"/>
    <n v="6176"/>
    <n v="497.14"/>
    <x v="394"/>
    <s v="Regular Air"/>
    <n v="1.39"/>
    <s v="Illinois"/>
    <n v="10.94"/>
    <n v="62301"/>
  </r>
  <r>
    <s v="Walla Walla"/>
    <n v="45"/>
    <s v="Erica Smith"/>
    <s v="Small Business"/>
    <n v="0.1"/>
    <n v="1"/>
    <x v="1"/>
    <n v="32164"/>
    <s v="Not Specified"/>
    <n v="23"/>
    <n v="0.76"/>
    <x v="1"/>
    <x v="4"/>
    <s v="Hon 94000 Series Round Tables"/>
    <x v="4"/>
    <n v="-461.45"/>
    <x v="1"/>
    <n v="4520"/>
    <n v="6552.9"/>
    <x v="399"/>
    <s v="Delivery Truck"/>
    <n v="54.12"/>
    <s v="Washington"/>
    <n v="296.18"/>
    <n v="99362"/>
  </r>
  <r>
    <s v="Rock Island"/>
    <n v="45"/>
    <s v="Claudia Miner"/>
    <s v="Small Business"/>
    <n v="0.02"/>
    <n v="1"/>
    <x v="1"/>
    <n v="43781"/>
    <s v="Not Specified"/>
    <n v="21"/>
    <n v="0.36"/>
    <x v="0"/>
    <x v="0"/>
    <s v="Avery Trapezoid Ring Binder, 3&quot; Capacity, Black, 1040 sheets"/>
    <x v="3"/>
    <n v="393.40550000000002"/>
    <x v="2"/>
    <n v="6177"/>
    <n v="917.39"/>
    <x v="399"/>
    <s v="Express Air"/>
    <n v="2.99"/>
    <s v="Illinois"/>
    <n v="40.98"/>
    <n v="61201"/>
  </r>
  <r>
    <s v="Bessemer"/>
    <n v="45"/>
    <s v="Erin Mull"/>
    <s v="Corporate"/>
    <n v="0.03"/>
    <n v="1"/>
    <x v="1"/>
    <n v="55877"/>
    <s v="Not Specified"/>
    <n v="19"/>
    <n v="0.4"/>
    <x v="0"/>
    <x v="0"/>
    <s v="Xerox 1920"/>
    <x v="2"/>
    <n v="-73.38"/>
    <x v="3"/>
    <n v="7816"/>
    <n v="126.53"/>
    <x v="399"/>
    <s v="Regular Air"/>
    <n v="7.5"/>
    <s v="Alabama"/>
    <n v="5.98"/>
    <n v="35020"/>
  </r>
  <r>
    <s v="Walla Walla"/>
    <n v="45"/>
    <s v="Erica Smith"/>
    <s v="Small Business"/>
    <n v="0.02"/>
    <n v="1"/>
    <x v="1"/>
    <n v="32164"/>
    <s v="Not Specified"/>
    <n v="12"/>
    <n v="0.36"/>
    <x v="0"/>
    <x v="0"/>
    <s v="Xerox 1899"/>
    <x v="2"/>
    <n v="-19.04"/>
    <x v="1"/>
    <n v="4518"/>
    <n v="77.010000000000005"/>
    <x v="399"/>
    <s v="Regular Air"/>
    <n v="4.96"/>
    <s v="Washington"/>
    <n v="5.78"/>
    <n v="99362"/>
  </r>
  <r>
    <s v="Walla Walla"/>
    <n v="45"/>
    <s v="Erica Smith"/>
    <s v="Small Business"/>
    <n v="7.0000000000000007E-2"/>
    <n v="1"/>
    <x v="1"/>
    <n v="32164"/>
    <s v="Not Specified"/>
    <n v="34"/>
    <n v="0.56000000000000005"/>
    <x v="0"/>
    <x v="3"/>
    <s v="Newell 337"/>
    <x v="6"/>
    <n v="-92.16"/>
    <x v="1"/>
    <n v="4519"/>
    <n v="111.83"/>
    <x v="399"/>
    <s v="Regular Air"/>
    <n v="3.97"/>
    <s v="Washington"/>
    <n v="3.28"/>
    <n v="99362"/>
  </r>
  <r>
    <s v="Bessemer"/>
    <n v="45"/>
    <s v="Erin Mull"/>
    <s v="Corporate"/>
    <n v="0.01"/>
    <n v="1"/>
    <x v="1"/>
    <n v="55877"/>
    <s v="Not Specified"/>
    <n v="40"/>
    <n v="0.37"/>
    <x v="0"/>
    <x v="0"/>
    <s v="Avery 511"/>
    <x v="12"/>
    <n v="52.94"/>
    <x v="3"/>
    <n v="7815"/>
    <n v="144.28"/>
    <x v="397"/>
    <s v="Express Air"/>
    <n v="0.99"/>
    <s v="Alabama"/>
    <n v="3.08"/>
    <n v="35020"/>
  </r>
  <r>
    <s v="Charlotte"/>
    <n v="45"/>
    <s v="Dennis Pardue"/>
    <s v="Corporate"/>
    <n v="0.08"/>
    <n v="1"/>
    <x v="1"/>
    <n v="18307"/>
    <s v="Low"/>
    <n v="23"/>
    <n v="0.37"/>
    <x v="0"/>
    <x v="0"/>
    <s v="Southworth 25% Cotton Premium Laser Paper and Envelopes"/>
    <x v="2"/>
    <n v="32.36"/>
    <x v="3"/>
    <n v="2518"/>
    <n v="441.99"/>
    <x v="400"/>
    <s v="Express Air"/>
    <n v="8.68"/>
    <s v="North Carolina"/>
    <n v="19.98"/>
    <n v="28205"/>
  </r>
  <r>
    <s v="Midwest City"/>
    <n v="45"/>
    <s v="Joni Blumstein"/>
    <s v="Consumer"/>
    <n v="0.1"/>
    <n v="1"/>
    <x v="1"/>
    <n v="52322"/>
    <s v="Low"/>
    <n v="1"/>
    <n v="0.53"/>
    <x v="0"/>
    <x v="3"/>
    <s v="Advantus Map Pennant Flags and Round Head Tacks"/>
    <x v="14"/>
    <n v="-2.34"/>
    <x v="2"/>
    <n v="7345"/>
    <n v="5.7"/>
    <x v="401"/>
    <s v="Regular Air"/>
    <n v="2"/>
    <s v="Oklahoma"/>
    <n v="3.95"/>
    <n v="73110"/>
  </r>
  <r>
    <s v="Coram"/>
    <n v="45"/>
    <s v="Dionis Lloyd"/>
    <s v="Small Business"/>
    <n v="0.05"/>
    <n v="1"/>
    <x v="1"/>
    <n v="56931"/>
    <s v="High"/>
    <n v="34"/>
    <n v="0.6"/>
    <x v="2"/>
    <x v="5"/>
    <s v="Bell Sonecor JB700 Caller ID"/>
    <x v="9"/>
    <n v="-110.59399999999999"/>
    <x v="0"/>
    <n v="7966"/>
    <n v="232.41550000000001"/>
    <x v="402"/>
    <s v="Regular Air"/>
    <n v="5.03"/>
    <s v="New York"/>
    <n v="7.99"/>
    <n v="11727"/>
  </r>
  <r>
    <s v="Highland Village"/>
    <n v="45"/>
    <s v="David Smith"/>
    <s v="Small Business"/>
    <n v="0"/>
    <n v="1"/>
    <x v="1"/>
    <n v="24197"/>
    <s v="Low"/>
    <n v="41"/>
    <n v="0.68"/>
    <x v="2"/>
    <x v="0"/>
    <s v="Fellowes Smart Design 104-Key Enhanced Keyboard, PS/2 Adapter, Platinum"/>
    <x v="8"/>
    <n v="246.54"/>
    <x v="2"/>
    <n v="3397"/>
    <n v="2354.4"/>
    <x v="403"/>
    <s v="Express Air"/>
    <n v="6.55"/>
    <s v="Texas"/>
    <n v="55.94"/>
    <n v="75067"/>
  </r>
  <r>
    <s v="Highland Village"/>
    <n v="45"/>
    <s v="David Smith"/>
    <s v="Small Business"/>
    <n v="0.05"/>
    <n v="1"/>
    <x v="1"/>
    <n v="24197"/>
    <s v="Low"/>
    <n v="2"/>
    <n v="0.83"/>
    <x v="2"/>
    <x v="6"/>
    <s v="Accessory29"/>
    <x v="9"/>
    <n v="-110.396"/>
    <x v="2"/>
    <n v="3398"/>
    <n v="35.640500000000003"/>
    <x v="403"/>
    <s v="Regular Air"/>
    <n v="1.25"/>
    <s v="Texas"/>
    <n v="20.99"/>
    <n v="75067"/>
  </r>
  <r>
    <s v="Rock Springs"/>
    <n v="45"/>
    <s v="Nicole Brennan"/>
    <s v="Home Office"/>
    <n v="0.08"/>
    <n v="1"/>
    <x v="1"/>
    <n v="1222"/>
    <s v="Medium"/>
    <n v="48"/>
    <n v="0.4"/>
    <x v="0"/>
    <x v="0"/>
    <s v="Xerox 1981"/>
    <x v="2"/>
    <n v="-121.91"/>
    <x v="1"/>
    <n v="188"/>
    <n v="257.39"/>
    <x v="397"/>
    <s v="Regular Air"/>
    <n v="5.57"/>
    <s v="Wyoming"/>
    <n v="5.28"/>
    <n v="82901"/>
  </r>
  <r>
    <s v="Gallatin"/>
    <n v="45"/>
    <s v="Toby Swindell"/>
    <s v="Small Business"/>
    <n v="0"/>
    <n v="1"/>
    <x v="1"/>
    <n v="12067"/>
    <s v="Critical"/>
    <n v="45"/>
    <n v="0.39"/>
    <x v="0"/>
    <x v="0"/>
    <s v="Binder Posts"/>
    <x v="3"/>
    <n v="-76.601500000000001"/>
    <x v="3"/>
    <n v="1670"/>
    <n v="271.06"/>
    <x v="397"/>
    <s v="Regular Air"/>
    <n v="5.01"/>
    <s v="Tennessee"/>
    <n v="5.74"/>
    <n v="37066"/>
  </r>
  <r>
    <s v="Athens"/>
    <n v="45"/>
    <s v="Patrick Ryan"/>
    <s v="Corporate"/>
    <n v="0.03"/>
    <n v="1"/>
    <x v="1"/>
    <n v="27141"/>
    <s v="Not Specified"/>
    <n v="25"/>
    <n v="0.56000000000000005"/>
    <x v="1"/>
    <x v="0"/>
    <s v="Eldon Expressions™ Desk Accessory, Wood Photo Frame, Mahogany"/>
    <x v="5"/>
    <n v="107.82"/>
    <x v="3"/>
    <n v="3812"/>
    <n v="495.8"/>
    <x v="402"/>
    <s v="Regular Air"/>
    <n v="6.38"/>
    <s v="Georgia"/>
    <n v="19.04"/>
    <n v="30605"/>
  </r>
  <r>
    <s v="Gallatin"/>
    <n v="45"/>
    <s v="Toby Swindell"/>
    <s v="Small Business"/>
    <n v="0.05"/>
    <n v="1"/>
    <x v="1"/>
    <n v="12067"/>
    <s v="Critical"/>
    <n v="6"/>
    <n v="0.4"/>
    <x v="1"/>
    <x v="6"/>
    <s v="DAX Charcoal/Nickel-Tone Document Frame, 5 x 7"/>
    <x v="5"/>
    <n v="4.29"/>
    <x v="3"/>
    <n v="1671"/>
    <n v="58.84"/>
    <x v="402"/>
    <s v="Regular Air"/>
    <n v="3.72"/>
    <s v="Tennessee"/>
    <n v="9.48"/>
    <n v="37066"/>
  </r>
  <r>
    <s v="Gallatin"/>
    <n v="45"/>
    <s v="Toby Swindell"/>
    <s v="Small Business"/>
    <n v="0.04"/>
    <n v="1"/>
    <x v="1"/>
    <n v="12067"/>
    <s v="Critical"/>
    <n v="12"/>
    <n v="0.35"/>
    <x v="1"/>
    <x v="6"/>
    <s v="GE 48&quot; Fluorescent Tube, Cool White Energy Saver, 34 Watts, 30/Box"/>
    <x v="5"/>
    <n v="587.84"/>
    <x v="3"/>
    <n v="1672"/>
    <n v="1211.72"/>
    <x v="402"/>
    <s v="Regular Air"/>
    <n v="8.99"/>
    <s v="Tennessee"/>
    <n v="99.23"/>
    <n v="37066"/>
  </r>
  <r>
    <s v="Athens"/>
    <n v="45"/>
    <s v="Patrick Ryan"/>
    <s v="Corporate"/>
    <n v="0.06"/>
    <n v="1"/>
    <x v="1"/>
    <n v="27141"/>
    <s v="Not Specified"/>
    <n v="28"/>
    <n v="0.56999999999999995"/>
    <x v="0"/>
    <x v="0"/>
    <s v="Advantus 10-Drawer Portable Organizer, Chrome Metal Frame, Smoke Drawers"/>
    <x v="0"/>
    <n v="300.33999999999997"/>
    <x v="3"/>
    <n v="3813"/>
    <n v="1645.51"/>
    <x v="402"/>
    <s v="Regular Air"/>
    <n v="9.7100000000000009"/>
    <s v="Georgia"/>
    <n v="59.76"/>
    <n v="30605"/>
  </r>
  <r>
    <s v="Gallatin"/>
    <n v="45"/>
    <s v="Toby Swindell"/>
    <s v="Small Business"/>
    <n v="0.01"/>
    <n v="1"/>
    <x v="1"/>
    <n v="12067"/>
    <s v="Critical"/>
    <n v="9"/>
    <n v="0.36"/>
    <x v="0"/>
    <x v="3"/>
    <s v="Rediform Wirebound &quot;Phone Memo&quot; Message Book, 11 x 5-3/4"/>
    <x v="2"/>
    <n v="-17.239999999999998"/>
    <x v="3"/>
    <n v="1673"/>
    <n v="75.260000000000005"/>
    <x v="402"/>
    <s v="Regular Air"/>
    <n v="5.83"/>
    <s v="Tennessee"/>
    <n v="7.64"/>
    <n v="37066"/>
  </r>
  <r>
    <s v="Gallatin"/>
    <n v="45"/>
    <s v="Toby Swindell"/>
    <s v="Small Business"/>
    <n v="0.08"/>
    <n v="1"/>
    <x v="1"/>
    <n v="12067"/>
    <s v="Critical"/>
    <n v="7"/>
    <n v="0.59"/>
    <x v="2"/>
    <x v="0"/>
    <s v="iDEN i95"/>
    <x v="9"/>
    <n v="-289.80599999999998"/>
    <x v="3"/>
    <n v="1674"/>
    <n v="407.11599999999999"/>
    <x v="402"/>
    <s v="Regular Air"/>
    <n v="19.989999999999998"/>
    <s v="Tennessee"/>
    <n v="65.989999999999995"/>
    <n v="37066"/>
  </r>
  <r>
    <s v="Virginia Beach"/>
    <n v="45"/>
    <s v="Pauline Johnson"/>
    <s v="Corporate"/>
    <n v="0"/>
    <n v="1"/>
    <x v="1"/>
    <n v="10630"/>
    <s v="Medium"/>
    <n v="44"/>
    <n v="0.61"/>
    <x v="1"/>
    <x v="4"/>
    <s v="O'Sullivan 3-Shelf Heavy-Duty Bookcases"/>
    <x v="10"/>
    <n v="-513.76"/>
    <x v="3"/>
    <n v="1474"/>
    <n v="2773.84"/>
    <x v="400"/>
    <s v="Delivery Truck"/>
    <n v="36.61"/>
    <s v="Virginia"/>
    <n v="58.14"/>
    <n v="23464"/>
  </r>
  <r>
    <s v="Fairfax"/>
    <n v="45"/>
    <s v="Maribeth Schnelling"/>
    <s v="Corporate"/>
    <n v="0.02"/>
    <n v="1"/>
    <x v="1"/>
    <n v="18055"/>
    <s v="Critical"/>
    <n v="3"/>
    <n v="0.36"/>
    <x v="0"/>
    <x v="0"/>
    <s v="Hammermill CopyPlus Copy Paper (20Lb. and 84 Bright)"/>
    <x v="2"/>
    <n v="-9.61"/>
    <x v="3"/>
    <n v="2482"/>
    <n v="19.98"/>
    <x v="400"/>
    <s v="Regular Air"/>
    <n v="4.75"/>
    <s v="Virginia"/>
    <n v="4.9800000000000004"/>
    <n v="20151"/>
  </r>
  <r>
    <s v="Castle Rock"/>
    <n v="45"/>
    <s v="Eva Jacobs"/>
    <s v="Home Office"/>
    <n v="0.1"/>
    <n v="1"/>
    <x v="1"/>
    <n v="39110"/>
    <s v="Medium"/>
    <n v="14"/>
    <n v="0.59"/>
    <x v="1"/>
    <x v="1"/>
    <s v="Electrix Halogen Magnifier Lamp"/>
    <x v="5"/>
    <n v="1217.19"/>
    <x v="1"/>
    <n v="5516"/>
    <n v="2595.0700000000002"/>
    <x v="402"/>
    <s v="Regular Air"/>
    <n v="11.54"/>
    <s v="Colorado"/>
    <n v="194.3"/>
    <n v="80104"/>
  </r>
  <r>
    <s v="Iowa City"/>
    <n v="45"/>
    <s v="Michelle Arnett"/>
    <s v="Home Office"/>
    <n v="0.04"/>
    <n v="1"/>
    <x v="1"/>
    <n v="42500"/>
    <s v="Not Specified"/>
    <n v="39"/>
    <n v="0.59"/>
    <x v="0"/>
    <x v="0"/>
    <s v="Fellowes Premier Superior Surge Suppressor, 10-Outlet, With Phone and Remote"/>
    <x v="13"/>
    <n v="437.07"/>
    <x v="2"/>
    <n v="5997"/>
    <n v="1836.06"/>
    <x v="398"/>
    <s v="Regular Air"/>
    <n v="4.5"/>
    <s v="Iowa"/>
    <n v="48.92"/>
    <n v="52240"/>
  </r>
  <r>
    <s v="Iowa City"/>
    <n v="45"/>
    <s v="Michelle Arnett"/>
    <s v="Home Office"/>
    <n v="0.03"/>
    <n v="1"/>
    <x v="1"/>
    <n v="42500"/>
    <s v="Not Specified"/>
    <n v="2"/>
    <n v="0.39"/>
    <x v="0"/>
    <x v="0"/>
    <s v="Cardinal Slant-D® Ring Binder, Heavy Gauge Vinyl"/>
    <x v="3"/>
    <n v="-10.4765"/>
    <x v="2"/>
    <n v="5998"/>
    <n v="21.03"/>
    <x v="398"/>
    <s v="Regular Air"/>
    <n v="2.99"/>
    <s v="Iowa"/>
    <n v="8.69"/>
    <n v="52240"/>
  </r>
  <r>
    <s v="Keizer"/>
    <n v="45"/>
    <s v="Alejandro Ballentine"/>
    <s v="Small Business"/>
    <n v="0.03"/>
    <n v="1"/>
    <x v="1"/>
    <n v="10913"/>
    <s v="Low"/>
    <n v="27"/>
    <n v="0.69"/>
    <x v="1"/>
    <x v="2"/>
    <s v="Office Star - Ergonomic Mid Back Chair with 2-Way Adjustable Arms"/>
    <x v="1"/>
    <n v="605.44000000000005"/>
    <x v="1"/>
    <n v="1508"/>
    <n v="5149.0600000000004"/>
    <x v="400"/>
    <s v="Delivery Truck"/>
    <n v="30"/>
    <s v="Oregon"/>
    <n v="180.98"/>
    <n v="97303"/>
  </r>
  <r>
    <s v="Hazleton"/>
    <n v="46"/>
    <s v="Troy Blackwell"/>
    <s v="Home Office"/>
    <n v="7.0000000000000007E-2"/>
    <n v="1"/>
    <x v="1"/>
    <n v="15397"/>
    <s v="Critical"/>
    <n v="29"/>
    <n v="0.74"/>
    <x v="2"/>
    <x v="0"/>
    <s v="Targus USB Numeric Keypad"/>
    <x v="8"/>
    <n v="-53.81"/>
    <x v="0"/>
    <n v="2149"/>
    <n v="1178.04"/>
    <x v="400"/>
    <s v="Regular Air"/>
    <n v="6.5"/>
    <s v="Pennsylvania"/>
    <n v="40.98"/>
    <n v="18201"/>
  </r>
  <r>
    <s v="Wheeling"/>
    <n v="46"/>
    <s v="Carl Ludwig"/>
    <s v="Corporate"/>
    <n v="0"/>
    <n v="1"/>
    <x v="1"/>
    <n v="33703"/>
    <s v="Not Specified"/>
    <n v="25"/>
    <n v="0.7"/>
    <x v="0"/>
    <x v="0"/>
    <s v="Acco Perma® 2700 Stacking Storage Drawers"/>
    <x v="0"/>
    <n v="56.26"/>
    <x v="2"/>
    <n v="4739"/>
    <n v="802.19"/>
    <x v="398"/>
    <s v="Regular Air"/>
    <n v="6.64"/>
    <s v="Illinois"/>
    <n v="29.74"/>
    <n v="60090"/>
  </r>
  <r>
    <s v="Hazleton"/>
    <n v="46"/>
    <s v="Troy Blackwell"/>
    <s v="Home Office"/>
    <n v="0.01"/>
    <n v="1"/>
    <x v="1"/>
    <n v="15397"/>
    <s v="Critical"/>
    <n v="43"/>
    <n v="0.57999999999999996"/>
    <x v="0"/>
    <x v="3"/>
    <s v="12 Colored Short Pencils"/>
    <x v="6"/>
    <n v="-51.3"/>
    <x v="0"/>
    <n v="2150"/>
    <n v="121.94"/>
    <x v="398"/>
    <s v="Regular Air"/>
    <n v="2.4"/>
    <s v="Pennsylvania"/>
    <n v="2.6"/>
    <n v="18201"/>
  </r>
  <r>
    <s v="Peoria"/>
    <n v="46"/>
    <s v="Chad Cunningham"/>
    <s v="Small Business"/>
    <n v="0"/>
    <n v="1"/>
    <x v="1"/>
    <n v="54276"/>
    <s v="Not Specified"/>
    <n v="21"/>
    <n v="0.38"/>
    <x v="0"/>
    <x v="0"/>
    <s v="Staples Colored Bar Computer Paper"/>
    <x v="2"/>
    <n v="299.58999999999997"/>
    <x v="2"/>
    <n v="7585"/>
    <n v="756.6"/>
    <x v="398"/>
    <s v="Regular Air"/>
    <n v="4.92"/>
    <s v="Illinois"/>
    <n v="35.44"/>
    <n v="61604"/>
  </r>
  <r>
    <s v="Wheeling"/>
    <n v="46"/>
    <s v="Carl Ludwig"/>
    <s v="Corporate"/>
    <n v="0.08"/>
    <n v="1"/>
    <x v="1"/>
    <n v="33703"/>
    <s v="Not Specified"/>
    <n v="4"/>
    <n v="0.5"/>
    <x v="2"/>
    <x v="6"/>
    <s v="Imation 5.2GB DVD-RAM"/>
    <x v="8"/>
    <n v="-131.47999999999999"/>
    <x v="2"/>
    <n v="4738"/>
    <n v="242.36"/>
    <x v="398"/>
    <s v="Regular Air"/>
    <n v="1.99"/>
    <s v="Illinois"/>
    <n v="60.98"/>
    <n v="60090"/>
  </r>
  <r>
    <s v="Wheeling"/>
    <n v="46"/>
    <s v="Carl Ludwig"/>
    <s v="Corporate"/>
    <n v="0.08"/>
    <n v="1"/>
    <x v="1"/>
    <n v="33703"/>
    <s v="Not Specified"/>
    <n v="4"/>
    <n v="0.57999999999999996"/>
    <x v="0"/>
    <x v="0"/>
    <s v="Portable Personal File Box"/>
    <x v="0"/>
    <n v="-8.4700000000000006"/>
    <x v="2"/>
    <n v="4740"/>
    <n v="63.52"/>
    <x v="404"/>
    <s v="Express Air"/>
    <n v="4.8099999999999996"/>
    <s v="Illinois"/>
    <n v="12.21"/>
    <n v="60090"/>
  </r>
  <r>
    <s v="Belleville"/>
    <n v="46"/>
    <s v="Beth Paige"/>
    <s v="Consumer"/>
    <n v="7.0000000000000007E-2"/>
    <n v="1"/>
    <x v="1"/>
    <n v="42561"/>
    <s v="Low"/>
    <n v="15"/>
    <n v="0.35"/>
    <x v="2"/>
    <x v="0"/>
    <s v="Accessory12"/>
    <x v="9"/>
    <n v="298.476"/>
    <x v="2"/>
    <n v="6007"/>
    <n v="1062.9590000000001"/>
    <x v="404"/>
    <s v="Express Air"/>
    <n v="2.5"/>
    <s v="Illinois"/>
    <n v="85.99"/>
    <n v="62223"/>
  </r>
  <r>
    <s v="Hazleton"/>
    <n v="46"/>
    <s v="Troy Blackwell"/>
    <s v="Home Office"/>
    <n v="0"/>
    <n v="1"/>
    <x v="1"/>
    <n v="15397"/>
    <s v="Critical"/>
    <n v="42"/>
    <n v="0.64"/>
    <x v="2"/>
    <x v="6"/>
    <s v="DS/HD IBM Formatted Diskettes, 10/Pack - Staples"/>
    <x v="8"/>
    <n v="-111.89"/>
    <x v="0"/>
    <n v="2148"/>
    <n v="223.33"/>
    <x v="404"/>
    <s v="Express Air"/>
    <n v="4.32"/>
    <s v="Pennsylvania"/>
    <n v="4.9800000000000004"/>
    <n v="18201"/>
  </r>
  <r>
    <s v="Spokane"/>
    <n v="46"/>
    <s v="Christine Abelman"/>
    <s v="Corporate"/>
    <n v="0.09"/>
    <n v="1"/>
    <x v="1"/>
    <n v="36292"/>
    <s v="Critical"/>
    <n v="37"/>
    <n v="0.39"/>
    <x v="0"/>
    <x v="0"/>
    <s v="Xerox 1982"/>
    <x v="2"/>
    <n v="-182.8"/>
    <x v="1"/>
    <n v="5090"/>
    <n v="816.65"/>
    <x v="398"/>
    <s v="Regular Air"/>
    <n v="16.87"/>
    <s v="Washington"/>
    <n v="22.84"/>
    <n v="99207"/>
  </r>
  <r>
    <s v="Newark"/>
    <n v="46"/>
    <s v="Robert Marley"/>
    <s v="Corporate"/>
    <n v="0.01"/>
    <n v="1"/>
    <x v="1"/>
    <n v="45542"/>
    <s v="High"/>
    <n v="40"/>
    <n v="0.63"/>
    <x v="1"/>
    <x v="4"/>
    <s v="Bevis 36 x 72 Conference Tables"/>
    <x v="4"/>
    <n v="-300.854983"/>
    <x v="0"/>
    <n v="6409"/>
    <n v="4064.2719999999999"/>
    <x v="404"/>
    <s v="Delivery Truck"/>
    <n v="51.94"/>
    <s v="Ohio"/>
    <n v="124.49"/>
    <n v="43055"/>
  </r>
  <r>
    <s v="American Fork"/>
    <n v="46"/>
    <s v="Grace Kelly"/>
    <s v="Consumer"/>
    <n v="0.05"/>
    <n v="1"/>
    <x v="1"/>
    <n v="34245"/>
    <s v="Medium"/>
    <n v="42"/>
    <n v="0.4"/>
    <x v="0"/>
    <x v="0"/>
    <s v="Xerox 1962"/>
    <x v="2"/>
    <n v="-92.42"/>
    <x v="1"/>
    <n v="4819"/>
    <n v="189.22"/>
    <x v="404"/>
    <s v="Regular Air"/>
    <n v="4.79"/>
    <s v="Utah"/>
    <n v="4.28"/>
    <n v="84003"/>
  </r>
  <r>
    <s v="Spokane"/>
    <n v="46"/>
    <s v="Christine Abelman"/>
    <s v="Corporate"/>
    <n v="0.05"/>
    <n v="1"/>
    <x v="1"/>
    <n v="36292"/>
    <s v="Critical"/>
    <n v="21"/>
    <n v="0.38"/>
    <x v="0"/>
    <x v="0"/>
    <s v="Xerox 1961"/>
    <x v="2"/>
    <n v="-98.17"/>
    <x v="1"/>
    <n v="5089"/>
    <n v="109.87"/>
    <x v="404"/>
    <s v="Regular Air"/>
    <n v="7.54"/>
    <s v="Washington"/>
    <n v="4.9800000000000004"/>
    <n v="99207"/>
  </r>
  <r>
    <s v="Ozark"/>
    <n v="46"/>
    <s v="Helen Andreada"/>
    <s v="Corporate"/>
    <n v="0.05"/>
    <n v="1"/>
    <x v="1"/>
    <n v="7175"/>
    <s v="Critical"/>
    <n v="10"/>
    <n v="0.6"/>
    <x v="1"/>
    <x v="4"/>
    <s v="Hon Metal Bookcases, Black"/>
    <x v="10"/>
    <n v="-86.99"/>
    <x v="2"/>
    <n v="997"/>
    <n v="748.25"/>
    <x v="401"/>
    <s v="Delivery Truck"/>
    <n v="26.74"/>
    <s v="MO"/>
    <n v="70.98"/>
    <n v="65721"/>
  </r>
  <r>
    <s v="Newark"/>
    <n v="46"/>
    <s v="Robert Marley"/>
    <s v="Corporate"/>
    <n v="0.04"/>
    <n v="1"/>
    <x v="1"/>
    <n v="45542"/>
    <s v="High"/>
    <n v="37"/>
    <n v="0.36"/>
    <x v="0"/>
    <x v="3"/>
    <s v="Rediform Wirebound &quot;Phone Memo&quot; Message Book, 11 x 5-3/4"/>
    <x v="2"/>
    <n v="-50.96"/>
    <x v="0"/>
    <n v="6408"/>
    <n v="281.79000000000002"/>
    <x v="403"/>
    <s v="Express Air"/>
    <n v="5.83"/>
    <s v="Ohio"/>
    <n v="7.64"/>
    <n v="43055"/>
  </r>
  <r>
    <s v="Winchester"/>
    <n v="46"/>
    <s v="Pauline Johnson"/>
    <s v="Corporate"/>
    <n v="0.04"/>
    <n v="1"/>
    <x v="1"/>
    <n v="30625"/>
    <s v="Critical"/>
    <n v="37"/>
    <n v="0.38"/>
    <x v="0"/>
    <x v="0"/>
    <s v="GBC ProClick Spines for 32-Hole Punch"/>
    <x v="3"/>
    <n v="10.557"/>
    <x v="3"/>
    <n v="4300"/>
    <n v="478.94"/>
    <x v="404"/>
    <s v="Regular Air"/>
    <n v="7.17"/>
    <s v="Virginia"/>
    <n v="12.53"/>
    <n v="22601"/>
  </r>
  <r>
    <s v="West Babylon"/>
    <n v="46"/>
    <s v="Brenda Bowman"/>
    <s v="Small Business"/>
    <n v="0.01"/>
    <n v="1"/>
    <x v="1"/>
    <n v="7079"/>
    <s v="Medium"/>
    <n v="44"/>
    <n v="0.78"/>
    <x v="1"/>
    <x v="2"/>
    <s v="Hon 2090 “Pillow Soft” Series Mid Back Swivel/Tilt Chairs"/>
    <x v="1"/>
    <n v="-416.7"/>
    <x v="0"/>
    <n v="979"/>
    <n v="12296.49"/>
    <x v="401"/>
    <s v="Delivery Truck"/>
    <n v="57"/>
    <s v="New York"/>
    <n v="280.98"/>
    <n v="11704"/>
  </r>
  <r>
    <s v="Winchester"/>
    <n v="46"/>
    <s v="Pauline Johnson"/>
    <s v="Corporate"/>
    <n v="0.06"/>
    <n v="1"/>
    <x v="1"/>
    <n v="30625"/>
    <s v="Critical"/>
    <n v="24"/>
    <n v="0.79"/>
    <x v="1"/>
    <x v="1"/>
    <s v="Eldon Antistatic Chair Mats for Low to Medium Pile Carpets"/>
    <x v="5"/>
    <n v="-20.67"/>
    <x v="3"/>
    <n v="4301"/>
    <n v="2429.09"/>
    <x v="403"/>
    <s v="Express Air"/>
    <n v="10.119999999999999"/>
    <s v="Virginia"/>
    <n v="105.29"/>
    <n v="22601"/>
  </r>
  <r>
    <s v="Keene"/>
    <n v="46"/>
    <s v="Michael Paige"/>
    <s v="Small Business"/>
    <n v="0"/>
    <n v="1"/>
    <x v="1"/>
    <n v="10114"/>
    <s v="Critical"/>
    <n v="39"/>
    <n v="0.37"/>
    <x v="0"/>
    <x v="0"/>
    <s v="Avery Poly Binder Pockets"/>
    <x v="3"/>
    <n v="-142.91050000000001"/>
    <x v="0"/>
    <n v="1392"/>
    <n v="147.88"/>
    <x v="403"/>
    <s v="Regular Air"/>
    <n v="5.47"/>
    <s v="New Hampshire"/>
    <n v="3.58"/>
    <n v="3431"/>
  </r>
  <r>
    <s v="West Babylon"/>
    <n v="46"/>
    <s v="Brenda Bowman"/>
    <s v="Small Business"/>
    <n v="0.03"/>
    <n v="1"/>
    <x v="1"/>
    <n v="7079"/>
    <s v="Medium"/>
    <n v="18"/>
    <n v="0.37"/>
    <x v="0"/>
    <x v="0"/>
    <s v="Eureka Recycled Copy Paper 8 1/2&quot; x 11&quot;, Ream"/>
    <x v="2"/>
    <n v="-34.909999999999997"/>
    <x v="0"/>
    <n v="980"/>
    <n v="128.13"/>
    <x v="403"/>
    <s v="Regular Air"/>
    <n v="5.94"/>
    <s v="New York"/>
    <n v="6.48"/>
    <n v="11704"/>
  </r>
  <r>
    <s v="Wilmette"/>
    <n v="46"/>
    <s v="Carlos Soltero"/>
    <s v="Small Business"/>
    <n v="0.06"/>
    <n v="1"/>
    <x v="1"/>
    <n v="12704"/>
    <s v="Low"/>
    <n v="44"/>
    <n v="0.36"/>
    <x v="2"/>
    <x v="1"/>
    <s v="Sharp AL-1530CS Digital Copier"/>
    <x v="11"/>
    <n v="1260.51"/>
    <x v="2"/>
    <n v="1770"/>
    <n v="21506.77"/>
    <x v="401"/>
    <s v="Regular Air"/>
    <n v="24.49"/>
    <s v="Illinois"/>
    <n v="499.99"/>
    <n v="60091"/>
  </r>
  <r>
    <s v="Midland"/>
    <n v="46"/>
    <s v="Joni Sundaresam"/>
    <s v="Home Office"/>
    <n v="0.08"/>
    <n v="1"/>
    <x v="1"/>
    <n v="44900"/>
    <s v="Medium"/>
    <n v="4"/>
    <n v="0.37"/>
    <x v="0"/>
    <x v="0"/>
    <s v="Geographics Note Cards, Blank, White, 8 1/2&quot; x 11&quot;"/>
    <x v="2"/>
    <n v="-12.03"/>
    <x v="2"/>
    <n v="6336"/>
    <n v="47.03"/>
    <x v="403"/>
    <s v="Regular Air"/>
    <n v="5.03"/>
    <s v="Texas"/>
    <n v="11.19"/>
    <n v="79701"/>
  </r>
  <r>
    <s v="Wilmette"/>
    <n v="46"/>
    <s v="Carlos Soltero"/>
    <s v="Small Business"/>
    <n v="0.02"/>
    <n v="1"/>
    <x v="1"/>
    <n v="12704"/>
    <s v="Low"/>
    <n v="28"/>
    <n v="0.78"/>
    <x v="0"/>
    <x v="2"/>
    <s v="Tennsco Lockers, Gray"/>
    <x v="0"/>
    <n v="-1274.02"/>
    <x v="2"/>
    <n v="1771"/>
    <n v="669.02"/>
    <x v="405"/>
    <s v="Delivery Truck"/>
    <n v="53.03"/>
    <s v="Illinois"/>
    <n v="20.98"/>
    <n v="60091"/>
  </r>
  <r>
    <s v="Manitowoc"/>
    <n v="46"/>
    <s v="Patrick O'Donnell"/>
    <s v="Home Office"/>
    <n v="0.05"/>
    <n v="1"/>
    <x v="1"/>
    <n v="20577"/>
    <s v="Critical"/>
    <n v="15"/>
    <n v="0.37"/>
    <x v="0"/>
    <x v="0"/>
    <s v="Ibico Recycled Linen-Style Covers"/>
    <x v="3"/>
    <n v="134.75049999999999"/>
    <x v="2"/>
    <n v="2856"/>
    <n v="611.67999999999995"/>
    <x v="405"/>
    <s v="Regular Air"/>
    <n v="10.55"/>
    <s v="Wisconsin"/>
    <n v="39.06"/>
    <n v="54220"/>
  </r>
  <r>
    <s v="Meridian"/>
    <n v="46"/>
    <s v="Justin Ellison"/>
    <s v="Home Office"/>
    <n v="0.03"/>
    <n v="1"/>
    <x v="1"/>
    <n v="20704"/>
    <s v="Low"/>
    <n v="1"/>
    <n v="0.8"/>
    <x v="0"/>
    <x v="3"/>
    <s v="Plymouth Boxed Rubber Bands by Plymouth"/>
    <x v="14"/>
    <n v="-3.55"/>
    <x v="3"/>
    <n v="2866"/>
    <n v="5.63"/>
    <x v="403"/>
    <s v="Regular Air"/>
    <n v="0.7"/>
    <s v="Mississippi"/>
    <n v="4.71"/>
    <n v="39301"/>
  </r>
  <r>
    <s v="Boise"/>
    <n v="46"/>
    <s v="Resi Polking"/>
    <s v="Small Business"/>
    <n v="0.06"/>
    <n v="1"/>
    <x v="1"/>
    <n v="7654"/>
    <s v="High"/>
    <n v="3"/>
    <n v="0.39"/>
    <x v="0"/>
    <x v="0"/>
    <s v="Avery 05222 Permanent Self-Adhesive File Folder Labels for Typewriters, on Rolls, White, 250/Roll"/>
    <x v="12"/>
    <n v="-14.29"/>
    <x v="1"/>
    <n v="1045"/>
    <n v="19.47"/>
    <x v="406"/>
    <s v="Regular Air"/>
    <n v="6.89"/>
    <s v="Idaho"/>
    <n v="4.13"/>
    <n v="83704"/>
  </r>
  <r>
    <s v="Plano"/>
    <n v="46"/>
    <s v="Ted Trevino"/>
    <s v="Corporate"/>
    <n v="0.05"/>
    <n v="1"/>
    <x v="1"/>
    <n v="15014"/>
    <s v="Medium"/>
    <n v="10"/>
    <n v="0.61"/>
    <x v="1"/>
    <x v="4"/>
    <s v="O'Sullivan 3-Shelf Heavy-Duty Bookcases"/>
    <x v="10"/>
    <n v="-203.9"/>
    <x v="2"/>
    <n v="2101"/>
    <n v="633.13"/>
    <x v="407"/>
    <s v="Delivery Truck"/>
    <n v="36.61"/>
    <s v="Texas"/>
    <n v="58.14"/>
    <n v="75023"/>
  </r>
  <r>
    <s v="Bartlesville"/>
    <n v="46"/>
    <s v="Anna Gayman"/>
    <s v="Corporate"/>
    <n v="0.04"/>
    <n v="1"/>
    <x v="1"/>
    <n v="6311"/>
    <s v="Medium"/>
    <n v="18"/>
    <n v="0.57999999999999996"/>
    <x v="2"/>
    <x v="0"/>
    <n v="3395"/>
    <x v="9"/>
    <n v="4.2119999999999997"/>
    <x v="2"/>
    <n v="880"/>
    <n v="1297.4485"/>
    <x v="407"/>
    <s v="Regular Air"/>
    <n v="10.78"/>
    <s v="Oklahoma"/>
    <n v="85.99"/>
    <n v="74006"/>
  </r>
  <r>
    <s v="Englewood"/>
    <n v="46"/>
    <s v="Greg Matthias"/>
    <s v="Home Office"/>
    <n v="0.09"/>
    <n v="1"/>
    <x v="1"/>
    <n v="47329"/>
    <s v="Low"/>
    <n v="2"/>
    <n v="0.55000000000000004"/>
    <x v="0"/>
    <x v="3"/>
    <s v="Newell 309"/>
    <x v="6"/>
    <n v="-13.88"/>
    <x v="1"/>
    <n v="6654"/>
    <n v="26.64"/>
    <x v="408"/>
    <s v="Express Air"/>
    <n v="2.36"/>
    <s v="Colorado"/>
    <n v="11.55"/>
    <n v="80112"/>
  </r>
  <r>
    <s v="Olive Branch"/>
    <n v="46"/>
    <s v="Justin Ellison"/>
    <s v="Home Office"/>
    <n v="0.06"/>
    <n v="1"/>
    <x v="1"/>
    <n v="20704"/>
    <s v="Low"/>
    <n v="5"/>
    <n v="0.37"/>
    <x v="0"/>
    <x v="0"/>
    <s v="Avery 481"/>
    <x v="12"/>
    <n v="-0.33"/>
    <x v="3"/>
    <n v="2867"/>
    <n v="16.48"/>
    <x v="408"/>
    <s v="Regular Air"/>
    <n v="0.99"/>
    <s v="Mississippi"/>
    <n v="3.08"/>
    <n v="38654"/>
  </r>
  <r>
    <s v="Olive Branch"/>
    <n v="46"/>
    <s v="Justin Ellison"/>
    <s v="Home Office"/>
    <n v="0.09"/>
    <n v="1"/>
    <x v="1"/>
    <n v="20704"/>
    <s v="Low"/>
    <n v="38"/>
    <n v="0.57999999999999996"/>
    <x v="0"/>
    <x v="0"/>
    <s v="Smead Adjustable Mobile File Trolley with Lockable Top"/>
    <x v="0"/>
    <n v="4818.29"/>
    <x v="3"/>
    <n v="2868"/>
    <n v="15655.24"/>
    <x v="408"/>
    <s v="Regular Air"/>
    <n v="19.989999999999998"/>
    <s v="Mississippi"/>
    <n v="419.19"/>
    <n v="38654"/>
  </r>
  <r>
    <s v="Fort Collins"/>
    <n v="46"/>
    <s v="Greg Matthias"/>
    <s v="Home Office"/>
    <n v="0.03"/>
    <n v="1"/>
    <x v="1"/>
    <n v="47329"/>
    <s v="Low"/>
    <n v="16"/>
    <n v="0.36"/>
    <x v="0"/>
    <x v="0"/>
    <s v="Xerox 1949"/>
    <x v="2"/>
    <n v="-25.97"/>
    <x v="1"/>
    <n v="6655"/>
    <n v="88.19"/>
    <x v="409"/>
    <s v="Regular Air"/>
    <n v="4.72"/>
    <s v="Colorado"/>
    <n v="4.9800000000000004"/>
    <n v="80525"/>
  </r>
  <r>
    <s v="Las Vegas"/>
    <n v="46"/>
    <s v="Chuck Clark"/>
    <s v="Corporate"/>
    <n v="0.08"/>
    <n v="1"/>
    <x v="1"/>
    <n v="6850"/>
    <s v="High"/>
    <n v="8"/>
    <n v="0.41"/>
    <x v="2"/>
    <x v="6"/>
    <s v="TDK 4.7GB DVD-R"/>
    <x v="8"/>
    <n v="-7.23"/>
    <x v="1"/>
    <n v="943"/>
    <n v="81.56"/>
    <x v="405"/>
    <s v="Regular Air"/>
    <n v="1.99"/>
    <s v="Nevada"/>
    <n v="10.01"/>
    <n v="89115"/>
  </r>
  <r>
    <s v="North Las Vegas"/>
    <n v="46"/>
    <s v="Chuck Clark"/>
    <s v="Corporate"/>
    <n v="0.05"/>
    <n v="1"/>
    <x v="1"/>
    <n v="6850"/>
    <s v="High"/>
    <n v="26"/>
    <n v="0.74"/>
    <x v="1"/>
    <x v="4"/>
    <s v="Balt Split Level Computer Training Table"/>
    <x v="4"/>
    <n v="-556.25"/>
    <x v="1"/>
    <n v="946"/>
    <n v="3753.72"/>
    <x v="406"/>
    <s v="Delivery Truck"/>
    <n v="52.42"/>
    <s v="Nevada"/>
    <n v="138.75"/>
    <n v="89031"/>
  </r>
  <r>
    <s v="Davis"/>
    <n v="46"/>
    <s v="Paul Lucas"/>
    <s v="Corporate"/>
    <n v="0.05"/>
    <n v="1"/>
    <x v="1"/>
    <n v="3078"/>
    <s v="High"/>
    <n v="12"/>
    <n v="0.56000000000000005"/>
    <x v="0"/>
    <x v="3"/>
    <s v="Newell 340"/>
    <x v="6"/>
    <n v="0.35"/>
    <x v="1"/>
    <n v="453"/>
    <n v="33.86"/>
    <x v="406"/>
    <s v="Regular Air"/>
    <n v="0.7"/>
    <s v="California"/>
    <n v="2.88"/>
    <n v="95616"/>
  </r>
  <r>
    <s v="Morristown"/>
    <n v="46"/>
    <s v="Brian Dahlen"/>
    <s v="Small Business"/>
    <n v="0.1"/>
    <n v="1"/>
    <x v="1"/>
    <n v="14245"/>
    <s v="Critical"/>
    <n v="17"/>
    <n v="0.55000000000000004"/>
    <x v="0"/>
    <x v="6"/>
    <s v="Boston Model 1800 Electric Pencil Sharpener, Gray"/>
    <x v="6"/>
    <n v="29.7"/>
    <x v="3"/>
    <n v="1998"/>
    <n v="454.09"/>
    <x v="406"/>
    <s v="Regular Air"/>
    <n v="6.17"/>
    <s v="Tennessee"/>
    <n v="28.15"/>
    <n v="37814"/>
  </r>
  <r>
    <s v="Las Vegas"/>
    <n v="46"/>
    <s v="Chuck Clark"/>
    <s v="Corporate"/>
    <n v="0.08"/>
    <n v="1"/>
    <x v="1"/>
    <n v="6850"/>
    <s v="High"/>
    <n v="41"/>
    <n v="0.37"/>
    <x v="2"/>
    <x v="5"/>
    <s v="Canon MP25DIII Desktop Whisper-Quiet Printing Calculator"/>
    <x v="7"/>
    <n v="675.07"/>
    <x v="1"/>
    <n v="944"/>
    <n v="2088.5"/>
    <x v="406"/>
    <s v="Regular Air"/>
    <n v="10.17"/>
    <s v="Nevada"/>
    <n v="51.98"/>
    <n v="89115"/>
  </r>
  <r>
    <s v="Ponte Vedra Beach"/>
    <n v="46"/>
    <s v="Thais Sissman"/>
    <s v="Small Business"/>
    <n v="0"/>
    <n v="1"/>
    <x v="1"/>
    <n v="20103"/>
    <s v="Medium"/>
    <n v="30"/>
    <n v="0.36"/>
    <x v="2"/>
    <x v="5"/>
    <s v="Canon F603 Scientific Calculator"/>
    <x v="7"/>
    <n v="-17.5044"/>
    <x v="3"/>
    <n v="2787"/>
    <n v="314.93"/>
    <x v="406"/>
    <s v="Regular Air"/>
    <n v="6.24"/>
    <s v="Florida"/>
    <n v="9.99"/>
    <n v="32004"/>
  </r>
  <r>
    <s v="Swansea"/>
    <n v="46"/>
    <s v="Paul Lucas"/>
    <s v="Corporate"/>
    <n v="0.1"/>
    <n v="1"/>
    <x v="1"/>
    <n v="3078"/>
    <s v="High"/>
    <n v="1"/>
    <n v="0.56000000000000005"/>
    <x v="1"/>
    <x v="2"/>
    <s v="Hon 4070 Series Pagoda™ Armless Upholstered Stacking Chairs"/>
    <x v="1"/>
    <n v="-187.29"/>
    <x v="0"/>
    <n v="454"/>
    <n v="316.61"/>
    <x v="407"/>
    <s v="Delivery Truck"/>
    <n v="48.8"/>
    <s v="MA"/>
    <n v="291.73"/>
    <n v="2777"/>
  </r>
  <r>
    <s v="North Las Vegas"/>
    <n v="46"/>
    <s v="Chuck Clark"/>
    <s v="Corporate"/>
    <n v="0.05"/>
    <n v="1"/>
    <x v="1"/>
    <n v="6850"/>
    <s v="High"/>
    <n v="34"/>
    <n v="0.73"/>
    <x v="0"/>
    <x v="0"/>
    <s v="Fellowes Bankers Box™ Staxonsteel® Drawer File/Stacking System"/>
    <x v="0"/>
    <n v="150.04"/>
    <x v="1"/>
    <n v="945"/>
    <n v="2126.7199999999998"/>
    <x v="407"/>
    <s v="Regular Air"/>
    <n v="6.88"/>
    <s v="Nevada"/>
    <n v="64.98"/>
    <n v="89031"/>
  </r>
  <r>
    <s v="Port Charlotte"/>
    <n v="46"/>
    <s v="Thais Sissman"/>
    <s v="Small Business"/>
    <n v="0.1"/>
    <n v="1"/>
    <x v="1"/>
    <n v="20103"/>
    <s v="Medium"/>
    <n v="25"/>
    <n v="0.74"/>
    <x v="2"/>
    <x v="0"/>
    <s v="Fellowes Internet Keyboard, Platinum"/>
    <x v="8"/>
    <n v="-173.88"/>
    <x v="3"/>
    <n v="2788"/>
    <n v="726.82"/>
    <x v="407"/>
    <s v="Express Air"/>
    <n v="8.65"/>
    <s v="Florida"/>
    <n v="30.42"/>
    <n v="33952"/>
  </r>
  <r>
    <s v="Parker"/>
    <n v="46"/>
    <s v="Carol Darley"/>
    <s v="Small Business"/>
    <n v="0.08"/>
    <n v="1"/>
    <x v="1"/>
    <n v="19555"/>
    <s v="Low"/>
    <n v="36"/>
    <n v="0.37"/>
    <x v="0"/>
    <x v="0"/>
    <s v="Xerox 1959"/>
    <x v="2"/>
    <n v="-118.9"/>
    <x v="1"/>
    <n v="2701"/>
    <n v="246.24"/>
    <x v="408"/>
    <s v="Regular Air"/>
    <n v="7.3"/>
    <s v="Colorado"/>
    <n v="6.68"/>
    <n v="80134"/>
  </r>
  <r>
    <s v="Pueblo"/>
    <n v="46"/>
    <s v="Carol Darley"/>
    <s v="Small Business"/>
    <n v="0"/>
    <n v="1"/>
    <x v="1"/>
    <n v="19555"/>
    <s v="Low"/>
    <n v="8"/>
    <n v="0.4"/>
    <x v="0"/>
    <x v="3"/>
    <s v="Black Print Carbonless Snap-Off® Rapid Letter, 8 1/2&quot; x 7&quot;"/>
    <x v="2"/>
    <n v="14.1"/>
    <x v="1"/>
    <n v="2702"/>
    <n v="78.67"/>
    <x v="410"/>
    <s v="Regular Air"/>
    <n v="2.15"/>
    <s v="Colorado"/>
    <n v="9.11"/>
    <n v="81001"/>
  </r>
  <r>
    <s v="New Albany"/>
    <n v="46"/>
    <s v="Hilary Holden"/>
    <s v="Corporate"/>
    <n v="0.01"/>
    <n v="1"/>
    <x v="1"/>
    <n v="57159"/>
    <s v="Critical"/>
    <n v="42"/>
    <n v="0.4"/>
    <x v="0"/>
    <x v="0"/>
    <s v="Hammermill Color Copier Paper (28Lb. and 96 Bright)"/>
    <x v="2"/>
    <n v="-214.39"/>
    <x v="2"/>
    <n v="8002"/>
    <n v="460.2"/>
    <x v="406"/>
    <s v="Regular Air"/>
    <n v="11.59"/>
    <s v="Indiana"/>
    <n v="9.99"/>
    <n v="47150"/>
  </r>
  <r>
    <s v="New Albany"/>
    <n v="46"/>
    <s v="Hilary Holden"/>
    <s v="Corporate"/>
    <n v="0.09"/>
    <n v="1"/>
    <x v="1"/>
    <n v="57159"/>
    <s v="Critical"/>
    <n v="17"/>
    <n v="0.78"/>
    <x v="1"/>
    <x v="2"/>
    <s v="Hon 2090 “Pillow Soft” Series Mid Back Swivel/Tilt Chairs"/>
    <x v="1"/>
    <n v="-635.65"/>
    <x v="2"/>
    <n v="8001"/>
    <n v="4621.1000000000004"/>
    <x v="407"/>
    <s v="Delivery Truck"/>
    <n v="57"/>
    <s v="Indiana"/>
    <n v="280.98"/>
    <n v="47150"/>
  </r>
  <r>
    <s v="Merrillville"/>
    <n v="46"/>
    <s v="Harold Engle"/>
    <s v="Consumer"/>
    <n v="0.03"/>
    <n v="1"/>
    <x v="1"/>
    <n v="58502"/>
    <s v="Critical"/>
    <n v="23"/>
    <n v="0.59"/>
    <x v="1"/>
    <x v="2"/>
    <s v="Hon GuestStacker Chair"/>
    <x v="1"/>
    <n v="1009.38"/>
    <x v="2"/>
    <n v="8185"/>
    <n v="5186.3100000000004"/>
    <x v="411"/>
    <s v="Delivery Truck"/>
    <n v="28.16"/>
    <s v="Indiana"/>
    <n v="226.67"/>
    <n v="46410"/>
  </r>
  <r>
    <s v="Caldwell"/>
    <n v="46"/>
    <s v="Resi Polking"/>
    <s v="Small Business"/>
    <n v="0.09"/>
    <n v="1"/>
    <x v="1"/>
    <n v="26054"/>
    <s v="Critical"/>
    <n v="47"/>
    <n v="0.59"/>
    <x v="1"/>
    <x v="1"/>
    <s v="Westinghouse Clip-On Gooseneck Lamps"/>
    <x v="5"/>
    <n v="-321.20999999999998"/>
    <x v="1"/>
    <n v="3646"/>
    <n v="396.78"/>
    <x v="411"/>
    <s v="Regular Air"/>
    <n v="10.16"/>
    <s v="Idaho"/>
    <n v="8.3699999999999992"/>
    <n v="83605"/>
  </r>
  <r>
    <s v="Moreno Valley"/>
    <n v="46"/>
    <s v="Grant Thornton"/>
    <s v="Corporate"/>
    <n v="0"/>
    <n v="1"/>
    <x v="1"/>
    <n v="10080"/>
    <s v="Low"/>
    <n v="20"/>
    <n v="0.75"/>
    <x v="2"/>
    <x v="0"/>
    <s v="Fellowes 17-key keypad for PS/2 interface"/>
    <x v="8"/>
    <n v="-26.83"/>
    <x v="1"/>
    <n v="1390"/>
    <n v="637.04"/>
    <x v="409"/>
    <s v="Regular Air"/>
    <n v="4"/>
    <s v="California"/>
    <n v="30.73"/>
    <n v="92553"/>
  </r>
  <r>
    <s v="Marlborough"/>
    <n v="46"/>
    <s v="Maureen Gastineau"/>
    <s v="Consumer"/>
    <n v="0.04"/>
    <n v="1"/>
    <x v="1"/>
    <n v="59619"/>
    <s v="Not Specified"/>
    <n v="12"/>
    <n v="0.36"/>
    <x v="0"/>
    <x v="0"/>
    <s v="Universal Premium White Copier/Laser Paper (20Lb. and 87 Bright)"/>
    <x v="2"/>
    <n v="-47.55"/>
    <x v="0"/>
    <n v="8343"/>
    <n v="76.040000000000006"/>
    <x v="408"/>
    <s v="Regular Air"/>
    <n v="7.15"/>
    <s v="MA"/>
    <n v="5.98"/>
    <n v="1752"/>
  </r>
  <r>
    <s v="Fair Lawn"/>
    <n v="46"/>
    <s v="Maureen Gastineau"/>
    <s v="Consumer"/>
    <n v="0.08"/>
    <n v="1"/>
    <x v="1"/>
    <n v="59619"/>
    <s v="Not Specified"/>
    <n v="35"/>
    <n v="0.37"/>
    <x v="0"/>
    <x v="0"/>
    <s v="Xerox 212"/>
    <x v="2"/>
    <n v="-165.48"/>
    <x v="0"/>
    <n v="8342"/>
    <n v="225.4"/>
    <x v="408"/>
    <s v="Regular Air"/>
    <n v="8.4"/>
    <s v="New Jersey"/>
    <n v="6.48"/>
    <n v="7410"/>
  </r>
  <r>
    <s v="Petersburg"/>
    <n v="46"/>
    <s v="Muhammed Yedwab"/>
    <s v="Consumer"/>
    <n v="0.1"/>
    <n v="1"/>
    <x v="1"/>
    <n v="12259"/>
    <s v="High"/>
    <n v="45"/>
    <n v="0.75"/>
    <x v="0"/>
    <x v="0"/>
    <s v="Fellowes Bankers Box™ Stor/Drawer® Steel Plus™"/>
    <x v="0"/>
    <n v="-66.069999999999993"/>
    <x v="3"/>
    <n v="1702"/>
    <n v="1379.62"/>
    <x v="408"/>
    <s v="Regular Air"/>
    <n v="6.72"/>
    <s v="Virginia"/>
    <n v="31.98"/>
    <n v="23805"/>
  </r>
  <r>
    <s v="Brookings"/>
    <n v="46"/>
    <s v="Lisa DeCherney"/>
    <s v="Consumer"/>
    <n v="0.05"/>
    <n v="1"/>
    <x v="1"/>
    <n v="14791"/>
    <s v="Medium"/>
    <n v="29"/>
    <n v="0.56999999999999995"/>
    <x v="2"/>
    <x v="0"/>
    <s v="TIMEPORT P8767"/>
    <x v="9"/>
    <n v="286.11900000000003"/>
    <x v="2"/>
    <n v="2069"/>
    <n v="1576.223"/>
    <x v="408"/>
    <s v="Regular Air"/>
    <n v="3.99"/>
    <s v="South Dakota"/>
    <n v="65.989999999999995"/>
    <n v="57006"/>
  </r>
  <r>
    <s v="Petersburg"/>
    <n v="46"/>
    <s v="Muhammed Yedwab"/>
    <s v="Consumer"/>
    <n v="7.0000000000000007E-2"/>
    <n v="1"/>
    <x v="1"/>
    <n v="12259"/>
    <s v="High"/>
    <n v="45"/>
    <n v="0.65"/>
    <x v="1"/>
    <x v="4"/>
    <s v="Sauder Camden County Collection Library"/>
    <x v="10"/>
    <n v="-899.34"/>
    <x v="3"/>
    <n v="1701"/>
    <n v="5007.6899999999996"/>
    <x v="412"/>
    <s v="Delivery Truck"/>
    <n v="51.42"/>
    <s v="Virginia"/>
    <n v="114.98"/>
    <n v="23805"/>
  </r>
  <r>
    <s v="West Jordan"/>
    <n v="46"/>
    <s v="Frank Merwin"/>
    <s v="Corporate"/>
    <n v="0.06"/>
    <n v="1"/>
    <x v="1"/>
    <n v="47778"/>
    <s v="Critical"/>
    <n v="12"/>
    <n v="0.54"/>
    <x v="1"/>
    <x v="3"/>
    <s v="DAX Wood Document Frame."/>
    <x v="5"/>
    <n v="-24.52"/>
    <x v="1"/>
    <n v="6709"/>
    <n v="174.11"/>
    <x v="412"/>
    <s v="Regular Air"/>
    <n v="6.85"/>
    <s v="Utah"/>
    <n v="13.73"/>
    <n v="84084"/>
  </r>
  <r>
    <s v="San Marcos"/>
    <n v="46"/>
    <s v="Bill Stewart"/>
    <s v="Corporate"/>
    <n v="0.03"/>
    <n v="1"/>
    <x v="1"/>
    <n v="37349"/>
    <s v="Critical"/>
    <n v="8"/>
    <n v="0.43"/>
    <x v="1"/>
    <x v="0"/>
    <s v="Howard Miller 12-3/4 Diameter Accuwave DS ™ Wall Clock"/>
    <x v="5"/>
    <n v="122.43"/>
    <x v="2"/>
    <n v="5250"/>
    <n v="631.73"/>
    <x v="413"/>
    <s v="Express Air"/>
    <n v="19.989999999999998"/>
    <s v="Texas"/>
    <n v="78.69"/>
    <n v="78666"/>
  </r>
  <r>
    <s v="Coeur D Alene"/>
    <n v="46"/>
    <s v="Shaun Chance"/>
    <s v="Corporate"/>
    <n v="0.08"/>
    <n v="1"/>
    <x v="1"/>
    <n v="32931"/>
    <s v="Low"/>
    <n v="25"/>
    <n v="0.56999999999999995"/>
    <x v="0"/>
    <x v="5"/>
    <s v="Eldon Simplefile® Box Office®"/>
    <x v="0"/>
    <n v="-60.79"/>
    <x v="1"/>
    <n v="4628"/>
    <n v="298.11"/>
    <x v="414"/>
    <s v="Regular Air"/>
    <n v="6.27"/>
    <s v="Idaho"/>
    <n v="12.44"/>
    <n v="83814"/>
  </r>
  <r>
    <s v="Coeur D Alene"/>
    <n v="46"/>
    <s v="Shaun Chance"/>
    <s v="Corporate"/>
    <n v="0.06"/>
    <n v="1"/>
    <x v="1"/>
    <n v="32931"/>
    <s v="Low"/>
    <n v="31"/>
    <n v="0.36"/>
    <x v="0"/>
    <x v="0"/>
    <s v="Avery 484"/>
    <x v="12"/>
    <n v="32.700000000000003"/>
    <x v="1"/>
    <n v="4627"/>
    <n v="86.1"/>
    <x v="415"/>
    <s v="Regular Air"/>
    <n v="0.5"/>
    <s v="Idaho"/>
    <n v="2.88"/>
    <n v="83814"/>
  </r>
  <r>
    <s v="Lansing"/>
    <n v="46"/>
    <s v="Ralph Knight"/>
    <s v="Consumer"/>
    <n v="0"/>
    <n v="1"/>
    <x v="1"/>
    <n v="57127"/>
    <s v="Low"/>
    <n v="13"/>
    <n v="0.37"/>
    <x v="0"/>
    <x v="0"/>
    <s v="Xerox 194"/>
    <x v="2"/>
    <n v="171.82"/>
    <x v="2"/>
    <n v="7993"/>
    <n v="735.54"/>
    <x v="410"/>
    <s v="Regular Air"/>
    <n v="14.3"/>
    <s v="Illinois"/>
    <n v="55.48"/>
    <n v="60438"/>
  </r>
  <r>
    <s v="Plano"/>
    <n v="46"/>
    <s v="Ted Trevino"/>
    <s v="Corporate"/>
    <n v="0.1"/>
    <n v="1"/>
    <x v="1"/>
    <n v="42820"/>
    <s v="Low"/>
    <n v="27"/>
    <n v="0.37"/>
    <x v="0"/>
    <x v="0"/>
    <s v="Wilson Jones 1&quot; Hanging DublLock® Ring Binders"/>
    <x v="3"/>
    <n v="-2.8519999999999999"/>
    <x v="2"/>
    <n v="6040"/>
    <n v="141.56"/>
    <x v="416"/>
    <s v="Regular Air"/>
    <n v="2.99"/>
    <s v="Texas"/>
    <n v="5.28"/>
    <n v="75023"/>
  </r>
  <r>
    <s v="Green Bay"/>
    <n v="46"/>
    <s v="Michelle Ellison"/>
    <s v="Consumer"/>
    <n v="0.01"/>
    <n v="1"/>
    <x v="1"/>
    <n v="39333"/>
    <s v="Critical"/>
    <n v="18"/>
    <n v="0.38"/>
    <x v="0"/>
    <x v="0"/>
    <s v="Staples Copy Paper (20Lb. and 84 Bright)"/>
    <x v="2"/>
    <n v="-33.4"/>
    <x v="2"/>
    <n v="5556"/>
    <n v="95.22"/>
    <x v="413"/>
    <s v="Regular Air"/>
    <n v="4.7"/>
    <s v="Wisconsin"/>
    <n v="4.9800000000000004"/>
    <n v="54302"/>
  </r>
  <r>
    <s v="Port Chester"/>
    <n v="46"/>
    <s v="Dionis Lloyd"/>
    <s v="Small Business"/>
    <n v="0.03"/>
    <n v="1"/>
    <x v="1"/>
    <n v="36065"/>
    <s v="High"/>
    <n v="31"/>
    <n v="0.35"/>
    <x v="0"/>
    <x v="0"/>
    <s v="Brown Kraft Recycled Envelopes"/>
    <x v="15"/>
    <n v="-63.98"/>
    <x v="0"/>
    <n v="5056"/>
    <n v="538.29999999999995"/>
    <x v="413"/>
    <s v="Regular Air"/>
    <n v="12.39"/>
    <s v="New York"/>
    <n v="16.98"/>
    <n v="10573"/>
  </r>
  <r>
    <s v="Green Bay"/>
    <n v="46"/>
    <s v="Michelle Ellison"/>
    <s v="Consumer"/>
    <n v="0.1"/>
    <n v="1"/>
    <x v="1"/>
    <n v="39333"/>
    <s v="Critical"/>
    <n v="31"/>
    <n v="0.55000000000000004"/>
    <x v="1"/>
    <x v="1"/>
    <s v="Hon Pagoda™ Stacking Chairs"/>
    <x v="1"/>
    <n v="2081.48"/>
    <x v="2"/>
    <n v="5555"/>
    <n v="8955.34"/>
    <x v="409"/>
    <s v="Regular Air"/>
    <n v="24.49"/>
    <s v="Wisconsin"/>
    <n v="320.98"/>
    <n v="54302"/>
  </r>
  <r>
    <s v="Dearborn Heights"/>
    <n v="46"/>
    <s v="Justin Hirsh"/>
    <s v="Consumer"/>
    <n v="0.03"/>
    <n v="1"/>
    <x v="1"/>
    <n v="54304"/>
    <s v="High"/>
    <n v="11"/>
    <n v="0.56000000000000005"/>
    <x v="0"/>
    <x v="0"/>
    <s v="Belkin Premiere Surge Master II 8-outlet surge protector"/>
    <x v="13"/>
    <n v="118.32"/>
    <x v="2"/>
    <n v="7587"/>
    <n v="558.62"/>
    <x v="409"/>
    <s v="Regular Air"/>
    <n v="3.99"/>
    <s v="Michigan"/>
    <n v="48.58"/>
    <n v="48127"/>
  </r>
  <r>
    <s v="Lake In The Hills"/>
    <n v="46"/>
    <s v="Ralph Knight"/>
    <s v="Consumer"/>
    <n v="0.05"/>
    <n v="1"/>
    <x v="1"/>
    <n v="6980"/>
    <s v="Not Specified"/>
    <n v="18"/>
    <n v="0.38"/>
    <x v="0"/>
    <x v="0"/>
    <s v="Angle-D Binders with Locking Rings, Label Holders"/>
    <x v="3"/>
    <n v="-77.28"/>
    <x v="2"/>
    <n v="963"/>
    <n v="136.29"/>
    <x v="409"/>
    <s v="Regular Air"/>
    <n v="7.72"/>
    <s v="Illinois"/>
    <n v="7.3"/>
    <n v="60102"/>
  </r>
  <r>
    <s v="Maplewood"/>
    <n v="46"/>
    <s v="Sarah Jordon"/>
    <s v="Consumer"/>
    <n v="0.01"/>
    <n v="1"/>
    <x v="1"/>
    <n v="22368"/>
    <s v="Medium"/>
    <n v="34"/>
    <n v="0.83"/>
    <x v="0"/>
    <x v="1"/>
    <s v="Carina 42&quot;Hx23 3/4&quot;W Media Storage Unit"/>
    <x v="0"/>
    <n v="-849.18"/>
    <x v="2"/>
    <n v="3113"/>
    <n v="2788.04"/>
    <x v="414"/>
    <s v="Regular Air"/>
    <n v="35"/>
    <s v="Minnesota"/>
    <n v="80.98"/>
    <n v="55119"/>
  </r>
  <r>
    <s v="Paragould"/>
    <n v="46"/>
    <s v="Keith Dawkins"/>
    <s v="Home Office"/>
    <n v="0.05"/>
    <n v="1"/>
    <x v="1"/>
    <n v="33060"/>
    <s v="High"/>
    <n v="3"/>
    <n v="0.35"/>
    <x v="0"/>
    <x v="0"/>
    <s v="Accohide Poly Flexible Ring Binders"/>
    <x v="3"/>
    <n v="-11.04"/>
    <x v="3"/>
    <n v="4644"/>
    <n v="15.88"/>
    <x v="414"/>
    <s v="Regular Air"/>
    <n v="4.6900000000000004"/>
    <s v="Arkansas"/>
    <n v="3.74"/>
    <n v="72450"/>
  </r>
  <r>
    <s v="Maplewood"/>
    <n v="46"/>
    <s v="Sarah Jordon"/>
    <s v="Consumer"/>
    <n v="0.04"/>
    <n v="1"/>
    <x v="1"/>
    <n v="22368"/>
    <s v="Medium"/>
    <n v="5"/>
    <n v="0.51"/>
    <x v="2"/>
    <x v="6"/>
    <s v="Verbatim DVD-R 4.7GB authoring disc"/>
    <x v="8"/>
    <n v="-74.849999999999994"/>
    <x v="2"/>
    <n v="3111"/>
    <n v="192.12"/>
    <x v="414"/>
    <s v="Regular Air"/>
    <n v="1.99"/>
    <s v="Minnesota"/>
    <n v="39.24"/>
    <n v="55119"/>
  </r>
  <r>
    <s v="Maplewood"/>
    <n v="46"/>
    <s v="Sarah Jordon"/>
    <s v="Consumer"/>
    <n v="0.08"/>
    <n v="1"/>
    <x v="1"/>
    <n v="22368"/>
    <s v="Medium"/>
    <n v="33"/>
    <n v="0.39"/>
    <x v="2"/>
    <x v="4"/>
    <s v="Hewlett-Packard 2600DN Business Color Inkjet Printer"/>
    <x v="7"/>
    <n v="40.76"/>
    <x v="2"/>
    <n v="3112"/>
    <n v="3917.61"/>
    <x v="417"/>
    <s v="Delivery Truck"/>
    <n v="56.14"/>
    <s v="Minnesota"/>
    <n v="119.99"/>
    <n v="55119"/>
  </r>
  <r>
    <s v="Penn Hills"/>
    <n v="46"/>
    <s v="Lena Creighton"/>
    <s v="Corporate"/>
    <n v="0.01"/>
    <n v="1"/>
    <x v="1"/>
    <n v="25091"/>
    <s v="Medium"/>
    <n v="4"/>
    <n v="0.37"/>
    <x v="0"/>
    <x v="0"/>
    <s v="GBC Recycled Grain Textured Covers"/>
    <x v="3"/>
    <n v="-25.426500000000001"/>
    <x v="0"/>
    <n v="3523"/>
    <n v="156.97"/>
    <x v="415"/>
    <s v="Regular Air"/>
    <n v="14.72"/>
    <s v="Pennsylvania"/>
    <n v="34.54"/>
    <n v="15235"/>
  </r>
  <r>
    <s v="North Miami"/>
    <n v="46"/>
    <s v="Roland Murray"/>
    <s v="Home Office"/>
    <n v="0.1"/>
    <n v="1"/>
    <x v="1"/>
    <n v="56835"/>
    <s v="Not Specified"/>
    <n v="1"/>
    <n v="0.52"/>
    <x v="0"/>
    <x v="3"/>
    <s v="Dixon Ticonderoga Core-Lock Colored Pencils"/>
    <x v="6"/>
    <n v="-5.16"/>
    <x v="3"/>
    <n v="7956"/>
    <n v="10.94"/>
    <x v="414"/>
    <s v="Regular Air"/>
    <n v="2.25"/>
    <s v="Florida"/>
    <n v="9.11"/>
    <n v="33161"/>
  </r>
  <r>
    <s v="Lakewood"/>
    <n v="46"/>
    <s v="Art Foster"/>
    <s v="Home Office"/>
    <n v="0"/>
    <n v="1"/>
    <x v="1"/>
    <n v="59780"/>
    <s v="Critical"/>
    <n v="21"/>
    <n v="0.56000000000000005"/>
    <x v="2"/>
    <x v="2"/>
    <s v="Okidata ML184 Turbo Dot Matrix Printers"/>
    <x v="7"/>
    <n v="1395.02"/>
    <x v="1"/>
    <n v="8365"/>
    <n v="6776.92"/>
    <x v="414"/>
    <s v="Delivery Truck"/>
    <n v="26.53"/>
    <s v="Colorado"/>
    <n v="306.14"/>
    <n v="80232"/>
  </r>
  <r>
    <s v="El Paso"/>
    <n v="46"/>
    <s v="Edward Becker"/>
    <s v="Corporate"/>
    <n v="0.03"/>
    <n v="1"/>
    <x v="1"/>
    <n v="14023"/>
    <s v="Not Specified"/>
    <n v="48"/>
    <n v="0.4"/>
    <x v="0"/>
    <x v="0"/>
    <s v="Xerox 1948"/>
    <x v="2"/>
    <n v="40.61"/>
    <x v="2"/>
    <n v="1963"/>
    <n v="498.16"/>
    <x v="417"/>
    <s v="Regular Air"/>
    <n v="5.12"/>
    <s v="Texas"/>
    <n v="9.99"/>
    <n v="79907"/>
  </r>
  <r>
    <s v="Raytown"/>
    <n v="46"/>
    <s v="Christina Vanderzanden"/>
    <s v="Small Business"/>
    <n v="0.08"/>
    <n v="1"/>
    <x v="1"/>
    <n v="57538"/>
    <s v="Critical"/>
    <n v="40"/>
    <n v="0.55000000000000004"/>
    <x v="1"/>
    <x v="0"/>
    <s v="Linden® 12&quot; Wall Clock With Oak Frame"/>
    <x v="5"/>
    <n v="-244.63"/>
    <x v="2"/>
    <n v="8065"/>
    <n v="1370.49"/>
    <x v="415"/>
    <s v="Regular Air"/>
    <n v="19.989999999999998"/>
    <s v="MO"/>
    <n v="33.979999999999997"/>
    <n v="64133"/>
  </r>
  <r>
    <s v="Oklahoma City"/>
    <n v="46"/>
    <s v="Pauline Chand"/>
    <s v="Corporate"/>
    <n v="7.0000000000000007E-2"/>
    <n v="1"/>
    <x v="1"/>
    <n v="38496"/>
    <s v="Critical"/>
    <n v="23"/>
    <n v="0.36"/>
    <x v="0"/>
    <x v="0"/>
    <s v="Xerox 1949"/>
    <x v="2"/>
    <n v="-43.18"/>
    <x v="2"/>
    <n v="5412"/>
    <n v="116.57"/>
    <x v="415"/>
    <s v="Regular Air"/>
    <n v="4.72"/>
    <s v="Oklahoma"/>
    <n v="4.9800000000000004"/>
    <n v="73120"/>
  </r>
  <r>
    <s v="El Paso"/>
    <n v="46"/>
    <s v="Edward Becker"/>
    <s v="Corporate"/>
    <n v="0.08"/>
    <n v="1"/>
    <x v="1"/>
    <n v="14023"/>
    <s v="Not Specified"/>
    <n v="36"/>
    <n v="0.36"/>
    <x v="0"/>
    <x v="0"/>
    <s v="Acco D-Ring Binder w/DublLock®"/>
    <x v="3"/>
    <n v="241.077"/>
    <x v="2"/>
    <n v="1962"/>
    <n v="711.1"/>
    <x v="415"/>
    <s v="Regular Air"/>
    <n v="2.99"/>
    <s v="Texas"/>
    <n v="21.38"/>
    <n v="79907"/>
  </r>
  <r>
    <s v="Pendleton"/>
    <n v="46"/>
    <s v="Harold Dahlen"/>
    <s v="Corporate"/>
    <n v="0"/>
    <n v="1"/>
    <x v="1"/>
    <n v="1060"/>
    <s v="Medium"/>
    <n v="30"/>
    <n v="0.35"/>
    <x v="0"/>
    <x v="0"/>
    <s v="Vinyl Sectional Post Binders"/>
    <x v="3"/>
    <n v="532.61"/>
    <x v="1"/>
    <n v="171"/>
    <n v="1187.55"/>
    <x v="415"/>
    <s v="Regular Air"/>
    <n v="2.99"/>
    <s v="Oregon"/>
    <n v="37.700000000000003"/>
    <n v="97801"/>
  </r>
  <r>
    <s v="Huntsville"/>
    <n v="46"/>
    <s v="Nathan Mautz"/>
    <s v="Home Office"/>
    <n v="0.01"/>
    <n v="1"/>
    <x v="1"/>
    <n v="37157"/>
    <s v="High"/>
    <n v="39"/>
    <n v="0.37"/>
    <x v="0"/>
    <x v="0"/>
    <s v="Astroparche® Fine Business Paper"/>
    <x v="2"/>
    <n v="-71.09"/>
    <x v="3"/>
    <n v="5221"/>
    <n v="213"/>
    <x v="415"/>
    <s v="Regular Air"/>
    <n v="5.0599999999999996"/>
    <s v="Alabama"/>
    <n v="5.28"/>
    <n v="35810"/>
  </r>
  <r>
    <s v="Norfolk"/>
    <n v="46"/>
    <s v="Lynn Smith"/>
    <s v="Corporate"/>
    <n v="0.04"/>
    <n v="1"/>
    <x v="1"/>
    <n v="4739"/>
    <s v="Low"/>
    <n v="16"/>
    <n v="0.57999999999999996"/>
    <x v="0"/>
    <x v="3"/>
    <s v="Newell 338"/>
    <x v="6"/>
    <n v="4.21"/>
    <x v="3"/>
    <n v="678"/>
    <n v="48.57"/>
    <x v="418"/>
    <s v="Regular Air"/>
    <n v="0.7"/>
    <s v="Virginia"/>
    <n v="2.94"/>
    <n v="23518"/>
  </r>
  <r>
    <s v="Valley Stream"/>
    <n v="46"/>
    <s v="Anne Pryor"/>
    <s v="Consumer"/>
    <n v="0.08"/>
    <n v="1"/>
    <x v="1"/>
    <n v="43940"/>
    <s v="Critical"/>
    <n v="44"/>
    <n v="0.59"/>
    <x v="0"/>
    <x v="6"/>
    <s v="Sanford 52201 APSCO Electric Pencil Sharpener"/>
    <x v="6"/>
    <n v="176.13"/>
    <x v="0"/>
    <n v="6205"/>
    <n v="1717.21"/>
    <x v="415"/>
    <s v="Regular Air"/>
    <n v="8.99"/>
    <s v="New York"/>
    <n v="40.97"/>
    <n v="11580"/>
  </r>
  <r>
    <s v="Mundelein"/>
    <n v="46"/>
    <s v="Sylvia Foulston"/>
    <s v="Corporate"/>
    <n v="0.05"/>
    <n v="1"/>
    <x v="1"/>
    <n v="26499"/>
    <s v="Medium"/>
    <n v="11"/>
    <n v="0.39"/>
    <x v="0"/>
    <x v="0"/>
    <s v="Avery 507"/>
    <x v="12"/>
    <n v="8.7799999999999994"/>
    <x v="2"/>
    <n v="3711"/>
    <n v="32.4"/>
    <x v="415"/>
    <s v="Regular Air"/>
    <n v="0.5"/>
    <s v="Illinois"/>
    <n v="2.88"/>
    <n v="60060"/>
  </r>
  <r>
    <s v="Columbia"/>
    <n v="46"/>
    <s v="Liz Thompson"/>
    <s v="Corporate"/>
    <n v="0.1"/>
    <n v="1"/>
    <x v="1"/>
    <n v="17632"/>
    <s v="Medium"/>
    <n v="38"/>
    <n v="0.83"/>
    <x v="0"/>
    <x v="3"/>
    <s v="Brites Rubber Bands, 1 1/2 oz. Box"/>
    <x v="14"/>
    <n v="-21.89"/>
    <x v="2"/>
    <n v="2426"/>
    <n v="71.12"/>
    <x v="415"/>
    <s v="Regular Air"/>
    <n v="0.7"/>
    <s v="MO"/>
    <n v="1.98"/>
    <n v="65203"/>
  </r>
  <r>
    <s v="Utica"/>
    <n v="46"/>
    <s v="Anne Pryor"/>
    <s v="Consumer"/>
    <n v="0.09"/>
    <n v="1"/>
    <x v="1"/>
    <n v="43940"/>
    <s v="Critical"/>
    <n v="12"/>
    <n v="0.59"/>
    <x v="2"/>
    <x v="0"/>
    <s v="2160i"/>
    <x v="9"/>
    <n v="-215.33600000000001"/>
    <x v="0"/>
    <n v="6204"/>
    <n v="1940.21"/>
    <x v="415"/>
    <s v="Regular Air"/>
    <n v="4.2"/>
    <s v="New York"/>
    <n v="200.99"/>
    <n v="13501"/>
  </r>
  <r>
    <s v="Beaumont"/>
    <n v="46"/>
    <s v="Darren Budd"/>
    <s v="Home Office"/>
    <n v="0.06"/>
    <n v="1"/>
    <x v="1"/>
    <n v="41122"/>
    <s v="Not Specified"/>
    <n v="29"/>
    <n v="0.53"/>
    <x v="1"/>
    <x v="6"/>
    <s v="Eldon Regeneration Recycled Desk Accessories, Smoke"/>
    <x v="5"/>
    <n v="-76.88"/>
    <x v="2"/>
    <n v="5798"/>
    <n v="61.22"/>
    <x v="416"/>
    <s v="Express Air"/>
    <n v="4.08"/>
    <s v="Texas"/>
    <n v="1.74"/>
    <n v="77705"/>
  </r>
  <r>
    <s v="Marshalltown"/>
    <n v="46"/>
    <s v="Rob Haberlin"/>
    <s v="Corporate"/>
    <n v="0"/>
    <n v="1"/>
    <x v="1"/>
    <n v="2279"/>
    <s v="Medium"/>
    <n v="49"/>
    <n v="0.61"/>
    <x v="1"/>
    <x v="2"/>
    <s v="Office Star - Task Chair with Contemporary Loop Arms"/>
    <x v="1"/>
    <n v="205.83"/>
    <x v="2"/>
    <n v="333"/>
    <n v="4577.18"/>
    <x v="416"/>
    <s v="Delivery Truck"/>
    <n v="30"/>
    <s v="Iowa"/>
    <n v="90.98"/>
    <n v="50158"/>
  </r>
  <r>
    <s v="Danville"/>
    <n v="46"/>
    <s v="Patrick Bzostek"/>
    <s v="Consumer"/>
    <n v="0.05"/>
    <n v="1"/>
    <x v="1"/>
    <n v="37606"/>
    <s v="Critical"/>
    <n v="1"/>
    <n v="0.38"/>
    <x v="0"/>
    <x v="0"/>
    <s v="Xerox 190"/>
    <x v="2"/>
    <n v="3.25"/>
    <x v="1"/>
    <n v="5283"/>
    <n v="19.96"/>
    <x v="416"/>
    <s v="Express Air"/>
    <n v="4.8600000000000003"/>
    <s v="California"/>
    <n v="4.9800000000000004"/>
    <n v="94526"/>
  </r>
  <r>
    <s v="Minot"/>
    <n v="46"/>
    <s v="Sandra Glassco"/>
    <s v="Home Office"/>
    <n v="0.01"/>
    <n v="1"/>
    <x v="1"/>
    <n v="39872"/>
    <s v="Critical"/>
    <n v="5"/>
    <n v="0.36"/>
    <x v="0"/>
    <x v="0"/>
    <s v="Avery 514"/>
    <x v="12"/>
    <n v="0.35"/>
    <x v="2"/>
    <n v="5633"/>
    <n v="16.239999999999998"/>
    <x v="416"/>
    <s v="Regular Air"/>
    <n v="0.99"/>
    <s v="North Dakota"/>
    <n v="2.88"/>
    <n v="58701"/>
  </r>
  <r>
    <s v="Minneapolis"/>
    <n v="46"/>
    <s v="Scott Williamson"/>
    <s v="Small Business"/>
    <n v="0.05"/>
    <n v="1"/>
    <x v="1"/>
    <n v="4487"/>
    <s v="Medium"/>
    <n v="50"/>
    <n v="0.36"/>
    <x v="0"/>
    <x v="0"/>
    <s v="Wilson Jones® Four-Pocket Poly Binders"/>
    <x v="3"/>
    <n v="-79.418999999999997"/>
    <x v="2"/>
    <n v="638"/>
    <n v="325.24"/>
    <x v="416"/>
    <s v="Regular Air"/>
    <n v="5.27"/>
    <s v="Minnesota"/>
    <n v="6.54"/>
    <n v="55407"/>
  </r>
  <r>
    <s v="Weslaco"/>
    <n v="46"/>
    <s v="Gary Zandusky"/>
    <s v="Home Office"/>
    <n v="0.09"/>
    <n v="1"/>
    <x v="1"/>
    <n v="29475"/>
    <s v="High"/>
    <n v="49"/>
    <n v="0.52"/>
    <x v="1"/>
    <x v="6"/>
    <s v="Ultra Door Push Plate"/>
    <x v="5"/>
    <n v="-29.62"/>
    <x v="2"/>
    <n v="4154"/>
    <n v="235.12"/>
    <x v="418"/>
    <s v="Regular Air"/>
    <n v="3.05"/>
    <s v="Texas"/>
    <n v="4.91"/>
    <n v="78596"/>
  </r>
  <r>
    <s v="Danville"/>
    <n v="46"/>
    <s v="Patrick Bzostek"/>
    <s v="Consumer"/>
    <n v="0.03"/>
    <n v="1"/>
    <x v="1"/>
    <n v="37606"/>
    <s v="Critical"/>
    <n v="41"/>
    <n v="0.59"/>
    <x v="0"/>
    <x v="6"/>
    <s v="Barrel Sharpener"/>
    <x v="6"/>
    <n v="-115.48"/>
    <x v="1"/>
    <n v="5284"/>
    <n v="148.99"/>
    <x v="418"/>
    <s v="Regular Air"/>
    <n v="4.17"/>
    <s v="California"/>
    <n v="3.57"/>
    <n v="94526"/>
  </r>
  <r>
    <s v="Danville"/>
    <n v="46"/>
    <s v="Patrick Bzostek"/>
    <s v="Consumer"/>
    <n v="0.06"/>
    <n v="1"/>
    <x v="1"/>
    <n v="37606"/>
    <s v="Critical"/>
    <n v="21"/>
    <n v="0.56000000000000005"/>
    <x v="0"/>
    <x v="3"/>
    <s v="Newell 342"/>
    <x v="6"/>
    <n v="-57.84"/>
    <x v="1"/>
    <n v="5285"/>
    <n v="70.66"/>
    <x v="418"/>
    <s v="Regular Air"/>
    <n v="3.97"/>
    <s v="California"/>
    <n v="3.28"/>
    <n v="94526"/>
  </r>
  <r>
    <s v="Marshalltown"/>
    <n v="46"/>
    <s v="Rob Haberlin"/>
    <s v="Corporate"/>
    <n v="0.04"/>
    <n v="1"/>
    <x v="1"/>
    <n v="2279"/>
    <s v="Medium"/>
    <n v="39"/>
    <n v="0.66"/>
    <x v="0"/>
    <x v="0"/>
    <s v="Acco Perma® 3000 Stacking Storage Drawers"/>
    <x v="0"/>
    <n v="52.53"/>
    <x v="2"/>
    <n v="334"/>
    <n v="845.9"/>
    <x v="418"/>
    <s v="Regular Air"/>
    <n v="5.42"/>
    <s v="Iowa"/>
    <n v="20.98"/>
    <n v="50158"/>
  </r>
  <r>
    <s v="Beverly Hills"/>
    <n v="46"/>
    <s v="Tim Taslimi"/>
    <s v="Corporate"/>
    <n v="0.02"/>
    <n v="1"/>
    <x v="1"/>
    <n v="51362"/>
    <s v="Medium"/>
    <n v="47"/>
    <n v="0.74"/>
    <x v="2"/>
    <x v="0"/>
    <s v="Microsoft Multimedia Keyboard"/>
    <x v="8"/>
    <n v="112.78"/>
    <x v="1"/>
    <n v="7200"/>
    <n v="1501.8"/>
    <x v="418"/>
    <s v="Regular Air"/>
    <n v="4"/>
    <s v="California"/>
    <n v="30.97"/>
    <n v="90210"/>
  </r>
  <r>
    <s v="Wichita Falls"/>
    <n v="46"/>
    <s v="Gary Zandusky"/>
    <s v="Home Office"/>
    <n v="0"/>
    <n v="1"/>
    <x v="1"/>
    <n v="29475"/>
    <s v="High"/>
    <n v="2"/>
    <n v="0.62"/>
    <x v="1"/>
    <x v="4"/>
    <s v="Riverside Palais Royal Lawyers Bookcase, Royale Cherry Finish"/>
    <x v="10"/>
    <n v="-1128.6600000000001"/>
    <x v="2"/>
    <n v="4155"/>
    <n v="1814.82"/>
    <x v="419"/>
    <s v="Delivery Truck"/>
    <n v="44.55"/>
    <s v="Texas"/>
    <n v="880.98"/>
    <n v="76308"/>
  </r>
  <r>
    <s v="Nutley"/>
    <n v="46"/>
    <s v="Alex Grayson"/>
    <s v="Consumer"/>
    <n v="0.02"/>
    <n v="1"/>
    <x v="1"/>
    <n v="42528"/>
    <s v="Medium"/>
    <n v="29"/>
    <n v="0.37"/>
    <x v="0"/>
    <x v="0"/>
    <s v="Xerox 1996"/>
    <x v="2"/>
    <n v="-147.72"/>
    <x v="0"/>
    <n v="6003"/>
    <n v="200.7"/>
    <x v="418"/>
    <s v="Regular Air"/>
    <n v="9.17"/>
    <s v="New Jersey"/>
    <n v="6.48"/>
    <n v="7110"/>
  </r>
  <r>
    <s v="Lowell"/>
    <n v="46"/>
    <s v="Alex Grayson"/>
    <s v="Consumer"/>
    <n v="0.02"/>
    <n v="1"/>
    <x v="1"/>
    <n v="42528"/>
    <s v="Medium"/>
    <n v="13"/>
    <n v="0.59"/>
    <x v="0"/>
    <x v="0"/>
    <s v="Portfile® Personal File Boxes"/>
    <x v="0"/>
    <n v="-43.52"/>
    <x v="0"/>
    <n v="6000"/>
    <n v="250.75"/>
    <x v="418"/>
    <s v="Regular Air"/>
    <n v="9.4700000000000006"/>
    <s v="MA"/>
    <n v="17.7"/>
    <n v="1852"/>
  </r>
  <r>
    <s v="Marlborough"/>
    <n v="46"/>
    <s v="Alex Grayson"/>
    <s v="Consumer"/>
    <n v="0.02"/>
    <n v="1"/>
    <x v="1"/>
    <n v="42528"/>
    <s v="Medium"/>
    <n v="31"/>
    <n v="0.43"/>
    <x v="2"/>
    <x v="6"/>
    <s v="Memorex Slim 80 Minute CD-R, 10/Pack"/>
    <x v="8"/>
    <n v="81.87"/>
    <x v="0"/>
    <n v="6001"/>
    <n v="313.05"/>
    <x v="418"/>
    <s v="Express Air"/>
    <n v="1.99"/>
    <s v="MA"/>
    <n v="9.7799999999999994"/>
    <n v="1752"/>
  </r>
  <r>
    <s v="Franklin"/>
    <n v="46"/>
    <s v="Alex Grayson"/>
    <s v="Consumer"/>
    <n v="0.02"/>
    <n v="1"/>
    <x v="1"/>
    <n v="42528"/>
    <s v="Medium"/>
    <n v="37"/>
    <n v="0.38"/>
    <x v="0"/>
    <x v="0"/>
    <s v="Xerox 1880"/>
    <x v="2"/>
    <n v="47.65"/>
    <x v="0"/>
    <n v="5999"/>
    <n v="1356.45"/>
    <x v="419"/>
    <s v="Regular Air"/>
    <n v="19.989999999999998"/>
    <s v="MA"/>
    <n v="35.44"/>
    <n v="2038"/>
  </r>
  <r>
    <s v="New Haven"/>
    <n v="46"/>
    <s v="Alex Grayson"/>
    <s v="Consumer"/>
    <n v="0.01"/>
    <n v="1"/>
    <x v="1"/>
    <n v="42528"/>
    <s v="Medium"/>
    <n v="46"/>
    <n v="0.39"/>
    <x v="0"/>
    <x v="3"/>
    <s v="OIC Bulk Pack Metal Binder Clips"/>
    <x v="14"/>
    <n v="56.73"/>
    <x v="0"/>
    <n v="6002"/>
    <n v="161.28"/>
    <x v="419"/>
    <s v="Regular Air"/>
    <n v="0.76"/>
    <s v="Connecticut"/>
    <n v="3.49"/>
    <n v="6510"/>
  </r>
  <r>
    <s v="Kennesaw"/>
    <n v="46"/>
    <s v="William Brown"/>
    <s v="Home Office"/>
    <n v="0.01"/>
    <n v="1"/>
    <x v="1"/>
    <n v="27426"/>
    <s v="Low"/>
    <n v="41"/>
    <n v="0.4"/>
    <x v="0"/>
    <x v="0"/>
    <s v="Xerox 1896"/>
    <x v="2"/>
    <n v="58.86"/>
    <x v="3"/>
    <n v="3843"/>
    <n v="438.66"/>
    <x v="419"/>
    <s v="Regular Air"/>
    <n v="4.78"/>
    <s v="Georgia"/>
    <n v="9.99"/>
    <n v="30144"/>
  </r>
  <r>
    <s v="Kennesaw"/>
    <n v="46"/>
    <s v="William Brown"/>
    <s v="Home Office"/>
    <n v="0.02"/>
    <n v="1"/>
    <x v="1"/>
    <n v="27426"/>
    <s v="Low"/>
    <n v="32"/>
    <n v="0.82"/>
    <x v="0"/>
    <x v="3"/>
    <s v="Martin-Yale Premier Letter Opener"/>
    <x v="16"/>
    <n v="-93.62"/>
    <x v="3"/>
    <n v="3844"/>
    <n v="416.99"/>
    <x v="420"/>
    <s v="Express Air"/>
    <n v="4.59"/>
    <s v="Georgia"/>
    <n v="12.88"/>
    <n v="30144"/>
  </r>
  <r>
    <s v="Winchester"/>
    <n v="46"/>
    <s v="Pauline Johnson"/>
    <s v="Corporate"/>
    <n v="0.04"/>
    <n v="1"/>
    <x v="1"/>
    <n v="48609"/>
    <s v="High"/>
    <n v="5"/>
    <n v="0.46"/>
    <x v="0"/>
    <x v="3"/>
    <s v="Sanford Prismacolor® Professional Thick Lead Art Pencils, 36-Color Set"/>
    <x v="6"/>
    <n v="4.16"/>
    <x v="3"/>
    <n v="6824"/>
    <n v="186.5"/>
    <x v="419"/>
    <s v="Express Air"/>
    <n v="4.2699999999999996"/>
    <s v="Virginia"/>
    <n v="37.44"/>
    <n v="22601"/>
  </r>
  <r>
    <s v="Winchester"/>
    <n v="46"/>
    <s v="Pauline Johnson"/>
    <s v="Corporate"/>
    <n v="0"/>
    <n v="1"/>
    <x v="1"/>
    <n v="48609"/>
    <s v="High"/>
    <n v="26"/>
    <n v="0.37"/>
    <x v="0"/>
    <x v="0"/>
    <s v="Xerox 213"/>
    <x v="2"/>
    <n v="-103.32"/>
    <x v="3"/>
    <n v="6823"/>
    <n v="176.34"/>
    <x v="419"/>
    <s v="Regular Air"/>
    <n v="7.86"/>
    <s v="Virginia"/>
    <n v="6.48"/>
    <n v="22601"/>
  </r>
  <r>
    <s v="Mesquite"/>
    <n v="46"/>
    <s v="Jesus Ocampo"/>
    <s v="Small Business"/>
    <n v="0.1"/>
    <n v="1"/>
    <x v="1"/>
    <n v="11878"/>
    <s v="Not Specified"/>
    <n v="18"/>
    <n v="0.39"/>
    <x v="0"/>
    <x v="0"/>
    <s v="Avery 48"/>
    <x v="12"/>
    <n v="36.229999999999997"/>
    <x v="2"/>
    <n v="1648"/>
    <n v="102.06"/>
    <x v="419"/>
    <s v="Regular Air"/>
    <n v="0.5"/>
    <s v="Texas"/>
    <n v="6.3"/>
    <n v="75150"/>
  </r>
  <r>
    <s v="Mesquite"/>
    <n v="46"/>
    <s v="Jesus Ocampo"/>
    <s v="Small Business"/>
    <n v="0.08"/>
    <n v="1"/>
    <x v="1"/>
    <n v="11878"/>
    <s v="Not Specified"/>
    <n v="15"/>
    <n v="0.37"/>
    <x v="0"/>
    <x v="0"/>
    <s v="Xerox 214"/>
    <x v="2"/>
    <n v="-52.55"/>
    <x v="2"/>
    <n v="1649"/>
    <n v="101.82"/>
    <x v="419"/>
    <s v="Regular Air"/>
    <n v="7.03"/>
    <s v="Texas"/>
    <n v="6.48"/>
    <n v="75150"/>
  </r>
  <r>
    <s v="Atascadero"/>
    <n v="46"/>
    <s v="Nora Paige"/>
    <s v="Small Business"/>
    <n v="0.03"/>
    <n v="1"/>
    <x v="1"/>
    <n v="53344"/>
    <s v="High"/>
    <n v="36"/>
    <n v="0.39"/>
    <x v="0"/>
    <x v="0"/>
    <s v="UniKeep™ View Case Binders"/>
    <x v="3"/>
    <n v="-132.26150000000001"/>
    <x v="1"/>
    <n v="7471"/>
    <n v="181.95"/>
    <x v="421"/>
    <s v="Regular Air"/>
    <n v="6.07"/>
    <s v="California"/>
    <n v="4.8899999999999997"/>
    <n v="93422"/>
  </r>
  <r>
    <s v="Bowie"/>
    <n v="46"/>
    <s v="Matt Collister"/>
    <s v="Home Office"/>
    <n v="0.05"/>
    <n v="1"/>
    <x v="1"/>
    <n v="10627"/>
    <s v="Low"/>
    <n v="4"/>
    <n v="0.57999999999999996"/>
    <x v="0"/>
    <x v="0"/>
    <s v="Hoover Commercial Soft Guard Upright Vacuum And Disposable Filtration Bags"/>
    <x v="13"/>
    <n v="-30.26"/>
    <x v="0"/>
    <n v="1471"/>
    <n v="40.229999999999997"/>
    <x v="422"/>
    <s v="Regular Air"/>
    <n v="9.23"/>
    <s v="Maryland"/>
    <n v="7.77"/>
    <n v="20715"/>
  </r>
  <r>
    <s v="Bryant"/>
    <n v="46"/>
    <s v="Denise Monton"/>
    <s v="Home Office"/>
    <n v="7.0000000000000007E-2"/>
    <n v="1"/>
    <x v="1"/>
    <n v="29156"/>
    <s v="Low"/>
    <n v="10"/>
    <n v="0.77"/>
    <x v="2"/>
    <x v="0"/>
    <s v="Microsoft Internet Keyboard"/>
    <x v="8"/>
    <n v="-76.58"/>
    <x v="3"/>
    <n v="4089"/>
    <n v="208.77"/>
    <x v="422"/>
    <s v="Regular Air"/>
    <n v="4"/>
    <s v="Arkansas"/>
    <n v="20.97"/>
    <n v="72022"/>
  </r>
  <r>
    <s v="Dover"/>
    <n v="46"/>
    <s v="David Wiener"/>
    <s v="Consumer"/>
    <n v="0.08"/>
    <n v="1"/>
    <x v="1"/>
    <n v="11747"/>
    <s v="Medium"/>
    <n v="3"/>
    <n v="0.52"/>
    <x v="2"/>
    <x v="0"/>
    <s v="AT&amp;T 2230 Dual Handset Phone With Caller ID/Call Waiting"/>
    <x v="7"/>
    <n v="-261.54809999999998"/>
    <x v="0"/>
    <n v="1624"/>
    <n v="315.27999999999997"/>
    <x v="419"/>
    <s v="Regular Air"/>
    <n v="19.989999999999998"/>
    <s v="Delaware"/>
    <n v="99.99"/>
    <n v="19901"/>
  </r>
  <r>
    <s v="Ipswich"/>
    <n v="46"/>
    <s v="Natalie Webber"/>
    <s v="Consumer"/>
    <n v="0.04"/>
    <n v="1"/>
    <x v="1"/>
    <n v="8807"/>
    <s v="Low"/>
    <n v="19"/>
    <n v="0.39"/>
    <x v="0"/>
    <x v="0"/>
    <s v="Xerox 1964"/>
    <x v="2"/>
    <n v="-6.04"/>
    <x v="0"/>
    <n v="1202"/>
    <n v="428.14"/>
    <x v="423"/>
    <s v="Regular Air"/>
    <n v="11.54"/>
    <s v="MA"/>
    <n v="22.84"/>
    <n v="1938"/>
  </r>
  <r>
    <s v="Opelika"/>
    <n v="46"/>
    <s v="Patrick Jones"/>
    <s v="Home Office"/>
    <n v="0.03"/>
    <n v="1"/>
    <x v="1"/>
    <n v="12803"/>
    <s v="Not Specified"/>
    <n v="32"/>
    <n v="0.57999999999999996"/>
    <x v="0"/>
    <x v="0"/>
    <s v="Portable Personal File Box"/>
    <x v="0"/>
    <n v="-21.15"/>
    <x v="3"/>
    <n v="1787"/>
    <n v="383.81"/>
    <x v="423"/>
    <s v="Regular Air"/>
    <n v="4.8099999999999996"/>
    <s v="Alabama"/>
    <n v="12.21"/>
    <n v="36801"/>
  </r>
  <r>
    <s v="Norwich"/>
    <n v="46"/>
    <s v="Natalie Webber"/>
    <s v="Consumer"/>
    <n v="0.08"/>
    <n v="1"/>
    <x v="1"/>
    <n v="8807"/>
    <s v="Low"/>
    <n v="14"/>
    <n v="0.56999999999999995"/>
    <x v="2"/>
    <x v="0"/>
    <s v="i1000plus"/>
    <x v="9"/>
    <n v="-78.540000000000006"/>
    <x v="0"/>
    <n v="1203"/>
    <n v="1379.3375000000001"/>
    <x v="424"/>
    <s v="Regular Air"/>
    <n v="4.2"/>
    <s v="Connecticut"/>
    <n v="125.99"/>
    <n v="6360"/>
  </r>
  <r>
    <s v="Fayetteville"/>
    <n v="46"/>
    <s v="Steve Chapman"/>
    <s v="Corporate"/>
    <n v="7.0000000000000007E-2"/>
    <n v="1"/>
    <x v="1"/>
    <n v="38979"/>
    <s v="Low"/>
    <n v="48"/>
    <n v="0.6"/>
    <x v="1"/>
    <x v="2"/>
    <s v="Situations Contoured Folding Chairs, 4/Set"/>
    <x v="1"/>
    <n v="-1701.96"/>
    <x v="3"/>
    <n v="5496"/>
    <n v="3355.1"/>
    <x v="421"/>
    <s v="Delivery Truck"/>
    <n v="59.81"/>
    <s v="Arkansas"/>
    <n v="70.98"/>
    <n v="72701"/>
  </r>
  <r>
    <s v="Morgantown"/>
    <n v="46"/>
    <s v="Candace McMahon"/>
    <s v="Corporate"/>
    <n v="0.09"/>
    <n v="1"/>
    <x v="1"/>
    <n v="27461"/>
    <s v="Critical"/>
    <n v="40"/>
    <n v="0.39"/>
    <x v="0"/>
    <x v="0"/>
    <s v="Avery 507"/>
    <x v="12"/>
    <n v="51.23"/>
    <x v="0"/>
    <n v="3850"/>
    <n v="121.92"/>
    <x v="421"/>
    <s v="Express Air"/>
    <n v="0.5"/>
    <s v="West Virginia"/>
    <n v="2.88"/>
    <n v="26501"/>
  </r>
  <r>
    <s v="Morgantown"/>
    <n v="46"/>
    <s v="Candace McMahon"/>
    <s v="Corporate"/>
    <n v="0.01"/>
    <n v="1"/>
    <x v="1"/>
    <n v="27461"/>
    <s v="Critical"/>
    <n v="26"/>
    <n v="0.36"/>
    <x v="0"/>
    <x v="0"/>
    <s v="White Dual Perf Computer Printout Paper, 2700 Sheets, 1 Part, Heavyweight, 20 lbs., 14 7/8 x 11"/>
    <x v="2"/>
    <n v="110.78"/>
    <x v="0"/>
    <n v="3851"/>
    <n v="1096.17"/>
    <x v="421"/>
    <s v="Regular Air"/>
    <n v="19.989999999999998"/>
    <s v="West Virginia"/>
    <n v="40.99"/>
    <n v="26501"/>
  </r>
  <r>
    <s v="Rockford"/>
    <n v="46"/>
    <s v="Dorothy Badders"/>
    <s v="Home Office"/>
    <n v="7.0000000000000007E-2"/>
    <n v="1"/>
    <x v="1"/>
    <n v="678"/>
    <s v="Low"/>
    <n v="44"/>
    <n v="0.38"/>
    <x v="0"/>
    <x v="0"/>
    <s v="Xerox 198"/>
    <x v="2"/>
    <n v="-226.36"/>
    <x v="2"/>
    <n v="107"/>
    <n v="228.41"/>
    <x v="421"/>
    <s v="Regular Air"/>
    <n v="8.33"/>
    <s v="Illinois"/>
    <n v="4.9800000000000004"/>
    <n v="61107"/>
  </r>
  <r>
    <s v="Quincy"/>
    <n v="46"/>
    <s v="Claudia Miner"/>
    <s v="Small Business"/>
    <n v="0.08"/>
    <n v="1"/>
    <x v="1"/>
    <n v="37541"/>
    <s v="Medium"/>
    <n v="10"/>
    <n v="0.36"/>
    <x v="0"/>
    <x v="0"/>
    <s v="Xerox 1882"/>
    <x v="2"/>
    <n v="98.32"/>
    <x v="2"/>
    <n v="5276"/>
    <n v="550.61"/>
    <x v="423"/>
    <s v="Express Air"/>
    <n v="13.88"/>
    <s v="Illinois"/>
    <n v="55.98"/>
    <n v="62301"/>
  </r>
  <r>
    <s v="Colonial Heights"/>
    <n v="46"/>
    <s v="Anemone Ratner"/>
    <s v="Small Business"/>
    <n v="0.08"/>
    <n v="1"/>
    <x v="1"/>
    <n v="27879"/>
    <s v="Medium"/>
    <n v="44"/>
    <n v="0.4"/>
    <x v="0"/>
    <x v="0"/>
    <s v="#10-4 1/8&quot; x 9 1/2&quot; Premium Diagonal Seam Envelopes"/>
    <x v="15"/>
    <n v="299.35000000000002"/>
    <x v="3"/>
    <n v="3911"/>
    <n v="669.01"/>
    <x v="423"/>
    <s v="Regular Air"/>
    <n v="1.39"/>
    <s v="Virginia"/>
    <n v="15.74"/>
    <n v="23834"/>
  </r>
  <r>
    <s v="King of Prussia"/>
    <n v="46"/>
    <s v="Benjamin Patterson"/>
    <s v="Corporate"/>
    <n v="0.05"/>
    <n v="1"/>
    <x v="1"/>
    <n v="55394"/>
    <s v="Critical"/>
    <n v="21"/>
    <n v="0.76"/>
    <x v="1"/>
    <x v="4"/>
    <s v="Anderson Hickey Conga Table Tops &amp; Accessories"/>
    <x v="4"/>
    <n v="11.65095"/>
    <x v="0"/>
    <n v="7735"/>
    <n v="340.7"/>
    <x v="425"/>
    <s v="Delivery Truck"/>
    <n v="27.75"/>
    <s v="Pennsylvania"/>
    <n v="15.23"/>
    <n v="19406"/>
  </r>
  <r>
    <s v="Colonial Heights"/>
    <n v="46"/>
    <s v="Anemone Ratner"/>
    <s v="Small Business"/>
    <n v="0.01"/>
    <n v="1"/>
    <x v="1"/>
    <n v="27879"/>
    <s v="Medium"/>
    <n v="30"/>
    <n v="0.55000000000000004"/>
    <x v="1"/>
    <x v="0"/>
    <s v="Eldon Expressions™ Desk Accessory, Wood Pencil Holder, Oak"/>
    <x v="5"/>
    <n v="-24.93"/>
    <x v="3"/>
    <n v="3912"/>
    <n v="301.60000000000002"/>
    <x v="425"/>
    <s v="Express Air"/>
    <n v="6.22"/>
    <s v="Virginia"/>
    <n v="9.65"/>
    <n v="23834"/>
  </r>
  <r>
    <s v="Midland"/>
    <n v="46"/>
    <s v="Sally Knutson"/>
    <s v="Consumer"/>
    <n v="0.05"/>
    <n v="1"/>
    <x v="1"/>
    <n v="20038"/>
    <s v="Low"/>
    <n v="42"/>
    <n v="0.49"/>
    <x v="1"/>
    <x v="0"/>
    <s v="Eldon Image Series Black Desk Accessories"/>
    <x v="5"/>
    <n v="-172.4"/>
    <x v="2"/>
    <n v="2777"/>
    <n v="173.44"/>
    <x v="425"/>
    <s v="Regular Air"/>
    <n v="6.6"/>
    <s v="Michigan"/>
    <n v="4.1399999999999997"/>
    <n v="48640"/>
  </r>
  <r>
    <s v="Quincy"/>
    <n v="46"/>
    <s v="Claudia Miner"/>
    <s v="Small Business"/>
    <n v="0.1"/>
    <n v="1"/>
    <x v="1"/>
    <n v="37541"/>
    <s v="Medium"/>
    <n v="18"/>
    <n v="0.81"/>
    <x v="0"/>
    <x v="1"/>
    <s v="Carina Double Wide Media Storage Towers in Natural &amp; Black"/>
    <x v="0"/>
    <n v="-599.54"/>
    <x v="2"/>
    <n v="5277"/>
    <n v="1373.11"/>
    <x v="425"/>
    <s v="Regular Air"/>
    <n v="35"/>
    <s v="Illinois"/>
    <n v="80.98"/>
    <n v="62301"/>
  </r>
  <r>
    <s v="Quincy"/>
    <n v="46"/>
    <s v="Claudia Miner"/>
    <s v="Small Business"/>
    <n v="0.01"/>
    <n v="1"/>
    <x v="1"/>
    <n v="37541"/>
    <s v="Medium"/>
    <n v="3"/>
    <n v="0.65"/>
    <x v="2"/>
    <x v="0"/>
    <s v="Fellowes Basic 104-Key Keyboard, Platinum"/>
    <x v="8"/>
    <n v="-70.680000000000007"/>
    <x v="2"/>
    <n v="5275"/>
    <n v="71.94"/>
    <x v="425"/>
    <s v="Regular Air"/>
    <n v="5.99"/>
    <s v="Illinois"/>
    <n v="20.95"/>
    <n v="62301"/>
  </r>
  <r>
    <s v="San Francisco"/>
    <n v="46"/>
    <s v="Karen Carlisle"/>
    <s v="Corporate"/>
    <n v="0.08"/>
    <n v="1"/>
    <x v="1"/>
    <n v="36836"/>
    <s v="Medium"/>
    <n v="43"/>
    <n v="0.38"/>
    <x v="0"/>
    <x v="0"/>
    <s v="Fellowes PB300 Plastic Comb Binding Machine"/>
    <x v="3"/>
    <n v="6919.8670000000002"/>
    <x v="1"/>
    <n v="5184"/>
    <n v="16116.33"/>
    <x v="422"/>
    <s v="Regular Air"/>
    <n v="19.989999999999998"/>
    <s v="California"/>
    <n v="387.99"/>
    <n v="94110"/>
  </r>
  <r>
    <s v="Fayetteville"/>
    <n v="46"/>
    <s v="Steve Chapman"/>
    <s v="Corporate"/>
    <n v="0.02"/>
    <n v="1"/>
    <x v="1"/>
    <n v="38979"/>
    <s v="Low"/>
    <n v="31"/>
    <n v="0.46"/>
    <x v="0"/>
    <x v="3"/>
    <s v="Avery Hi-Liter Comfort Grip Fluorescent Highlighter, Yellow Ink"/>
    <x v="6"/>
    <n v="-16.63"/>
    <x v="3"/>
    <n v="5498"/>
    <n v="65.61"/>
    <x v="426"/>
    <s v="Regular Air"/>
    <n v="1.63"/>
    <s v="Arkansas"/>
    <n v="1.95"/>
    <n v="72701"/>
  </r>
  <r>
    <s v="Fayetteville"/>
    <n v="46"/>
    <s v="Steve Chapman"/>
    <s v="Corporate"/>
    <n v="0.06"/>
    <n v="1"/>
    <x v="1"/>
    <n v="38979"/>
    <s v="Low"/>
    <n v="34"/>
    <n v="0.44"/>
    <x v="2"/>
    <x v="0"/>
    <s v="Micro Innovations Micro Digital Wireless Keyboard and Mouse, Gray"/>
    <x v="8"/>
    <n v="1021.07"/>
    <x v="3"/>
    <n v="5497"/>
    <n v="2864.55"/>
    <x v="426"/>
    <s v="Regular Air"/>
    <n v="5.5"/>
    <s v="Arkansas"/>
    <n v="82.99"/>
    <n v="72701"/>
  </r>
  <r>
    <s v="Duluth"/>
    <n v="46"/>
    <s v="Mike Kennedy"/>
    <s v="Corporate"/>
    <n v="0.09"/>
    <n v="1"/>
    <x v="1"/>
    <n v="20386"/>
    <s v="Critical"/>
    <n v="35"/>
    <n v="0.81"/>
    <x v="0"/>
    <x v="3"/>
    <s v="Bagged Rubber Bands"/>
    <x v="14"/>
    <n v="-21.51"/>
    <x v="2"/>
    <n v="2823"/>
    <n v="41.23"/>
    <x v="423"/>
    <s v="Regular Air"/>
    <n v="0.7"/>
    <s v="Minnesota"/>
    <n v="1.26"/>
    <n v="55803"/>
  </r>
  <r>
    <s v="Albany"/>
    <n v="46"/>
    <s v="Patrick Ryan"/>
    <s v="Corporate"/>
    <n v="0.08"/>
    <n v="1"/>
    <x v="1"/>
    <n v="4166"/>
    <s v="Low"/>
    <n v="19"/>
    <n v="0.39"/>
    <x v="0"/>
    <x v="0"/>
    <s v="Wilson Jones Hanging View Binder, White, 1&quot;"/>
    <x v="3"/>
    <n v="-49.346499999999999"/>
    <x v="3"/>
    <n v="610"/>
    <n v="138.85"/>
    <x v="423"/>
    <s v="Regular Air"/>
    <n v="6.05"/>
    <s v="Georgia"/>
    <n v="7.1"/>
    <n v="31707"/>
  </r>
  <r>
    <s v="Pekin"/>
    <n v="46"/>
    <s v="Carlos Daly"/>
    <s v="Home Office"/>
    <n v="0.06"/>
    <n v="1"/>
    <x v="1"/>
    <n v="33922"/>
    <s v="Not Specified"/>
    <n v="31"/>
    <n v="0.37"/>
    <x v="2"/>
    <x v="2"/>
    <s v="Epson Stylus 1520 Color Inkjet Printer"/>
    <x v="7"/>
    <n v="5353.19"/>
    <x v="2"/>
    <n v="4777"/>
    <n v="15251.5"/>
    <x v="423"/>
    <s v="Delivery Truck"/>
    <n v="69.3"/>
    <s v="Illinois"/>
    <n v="500.97"/>
    <n v="61554"/>
  </r>
  <r>
    <s v="Taylors"/>
    <n v="46"/>
    <s v="Harold Dahlen"/>
    <s v="Corporate"/>
    <n v="0.06"/>
    <n v="1"/>
    <x v="1"/>
    <n v="47942"/>
    <s v="Medium"/>
    <n v="9"/>
    <n v="0.57999999999999996"/>
    <x v="2"/>
    <x v="0"/>
    <s v="Timeport L7089"/>
    <x v="9"/>
    <n v="-303.55599999999998"/>
    <x v="3"/>
    <n v="6735"/>
    <n v="918.73950000000002"/>
    <x v="425"/>
    <s v="Express Air"/>
    <n v="7.69"/>
    <s v="South Carolina"/>
    <n v="125.99"/>
    <n v="29687"/>
  </r>
  <r>
    <s v="Kansas City"/>
    <n v="46"/>
    <s v="Sonia Sunley"/>
    <s v="Corporate"/>
    <n v="0.06"/>
    <n v="1"/>
    <x v="1"/>
    <n v="16230"/>
    <s v="Low"/>
    <n v="27"/>
    <n v="0.69"/>
    <x v="1"/>
    <x v="4"/>
    <s v="O'Sullivan Elevations Bookcase, Cherry Finish"/>
    <x v="10"/>
    <n v="-801.09"/>
    <x v="2"/>
    <n v="2257"/>
    <n v="3379.01"/>
    <x v="422"/>
    <s v="Delivery Truck"/>
    <n v="54.74"/>
    <s v="Kansas"/>
    <n v="130.97999999999999"/>
    <n v="66104"/>
  </r>
  <r>
    <s v="Bristol"/>
    <n v="46"/>
    <s v="Randy Ferguson"/>
    <s v="Corporate"/>
    <n v="0"/>
    <n v="1"/>
    <x v="1"/>
    <n v="6272"/>
    <s v="High"/>
    <n v="48"/>
    <n v="0.63"/>
    <x v="1"/>
    <x v="4"/>
    <s v="Bevis 36 x 72 Conference Tables"/>
    <x v="4"/>
    <n v="-175.46"/>
    <x v="3"/>
    <n v="872"/>
    <n v="4965.384"/>
    <x v="422"/>
    <s v="Delivery Truck"/>
    <n v="51.94"/>
    <s v="Tennessee"/>
    <n v="124.49"/>
    <n v="37620"/>
  </r>
  <r>
    <s v="Chattanooga"/>
    <n v="46"/>
    <s v="Randy Ferguson"/>
    <s v="Corporate"/>
    <n v="0.03"/>
    <n v="1"/>
    <x v="1"/>
    <n v="6272"/>
    <s v="High"/>
    <n v="31"/>
    <n v="0.65"/>
    <x v="1"/>
    <x v="5"/>
    <s v="Tenex 46&quot; x 60&quot; Computer Anti-Static Chairmat, Rectangular Shaped"/>
    <x v="5"/>
    <n v="875.45"/>
    <x v="3"/>
    <n v="874"/>
    <n v="3232.68"/>
    <x v="422"/>
    <s v="Regular Air"/>
    <n v="13.99"/>
    <s v="Tennessee"/>
    <n v="105.98"/>
    <n v="37421"/>
  </r>
  <r>
    <s v="Bristol"/>
    <n v="46"/>
    <s v="Randy Ferguson"/>
    <s v="Corporate"/>
    <n v="0.05"/>
    <n v="1"/>
    <x v="1"/>
    <n v="6272"/>
    <s v="High"/>
    <n v="33"/>
    <n v="0.39"/>
    <x v="1"/>
    <x v="6"/>
    <s v="GE 4 Foot Flourescent Tube, 40 Watt"/>
    <x v="5"/>
    <n v="37.9"/>
    <x v="3"/>
    <n v="871"/>
    <n v="497.4"/>
    <x v="422"/>
    <s v="Regular Air"/>
    <n v="8.99"/>
    <s v="Tennessee"/>
    <n v="14.98"/>
    <n v="37620"/>
  </r>
  <r>
    <s v="Taylors"/>
    <n v="46"/>
    <s v="Harold Dahlen"/>
    <s v="Corporate"/>
    <n v="0.04"/>
    <n v="1"/>
    <x v="1"/>
    <n v="47942"/>
    <s v="Medium"/>
    <n v="3"/>
    <n v="0.36"/>
    <x v="0"/>
    <x v="3"/>
    <s v="Adams Telephone Message Book W/Dividers/Space For Phone Numbers, 5 1/4&quot;X8 1/2&quot;, 300/Messages"/>
    <x v="2"/>
    <n v="-4.63"/>
    <x v="3"/>
    <n v="6734"/>
    <n v="22.6"/>
    <x v="422"/>
    <s v="Express Air"/>
    <n v="3.04"/>
    <s v="South Carolina"/>
    <n v="5.88"/>
    <n v="29687"/>
  </r>
  <r>
    <s v="Hutchinson"/>
    <n v="46"/>
    <s v="Sonia Sunley"/>
    <s v="Corporate"/>
    <n v="0.09"/>
    <n v="1"/>
    <x v="1"/>
    <n v="16230"/>
    <s v="Low"/>
    <n v="2"/>
    <n v="0.38"/>
    <x v="0"/>
    <x v="0"/>
    <s v="Self-Adhesive Address Labels for Typewriters by Universal"/>
    <x v="12"/>
    <n v="-7.86"/>
    <x v="2"/>
    <n v="2256"/>
    <n v="13.3"/>
    <x v="422"/>
    <s v="Regular Air"/>
    <n v="0.49"/>
    <s v="Kansas"/>
    <n v="7.31"/>
    <n v="67501"/>
  </r>
  <r>
    <s v="Bristol"/>
    <n v="46"/>
    <s v="Randy Ferguson"/>
    <s v="Corporate"/>
    <n v="0.09"/>
    <n v="1"/>
    <x v="1"/>
    <n v="6272"/>
    <s v="High"/>
    <n v="8"/>
    <n v="0.83"/>
    <x v="2"/>
    <x v="6"/>
    <s v="Accessory28"/>
    <x v="9"/>
    <n v="-275.05500000000001"/>
    <x v="3"/>
    <n v="873"/>
    <n v="358.41950000000003"/>
    <x v="422"/>
    <s v="Express Air"/>
    <n v="2.5"/>
    <s v="Tennessee"/>
    <n v="55.99"/>
    <n v="37620"/>
  </r>
  <r>
    <s v="Taylors"/>
    <n v="46"/>
    <s v="Harold Dahlen"/>
    <s v="Corporate"/>
    <n v="0.09"/>
    <n v="1"/>
    <x v="1"/>
    <n v="47942"/>
    <s v="Medium"/>
    <n v="30"/>
    <n v="0.37"/>
    <x v="2"/>
    <x v="1"/>
    <s v="Hewlett Packard LaserJet 3310 Copier"/>
    <x v="11"/>
    <n v="5916.3429999999998"/>
    <x v="3"/>
    <n v="6733"/>
    <n v="17034.919999999998"/>
    <x v="422"/>
    <s v="Regular Air"/>
    <n v="24.49"/>
    <s v="South Carolina"/>
    <n v="599.99"/>
    <n v="29687"/>
  </r>
  <r>
    <s v="Euclid"/>
    <n v="46"/>
    <s v="Herbert Flentye"/>
    <s v="Small Business"/>
    <n v="0.04"/>
    <n v="1"/>
    <x v="1"/>
    <n v="9701"/>
    <s v="Low"/>
    <n v="9"/>
    <n v="0.56999999999999995"/>
    <x v="2"/>
    <x v="0"/>
    <s v="T18"/>
    <x v="9"/>
    <n v="-153.923"/>
    <x v="0"/>
    <n v="1332"/>
    <n v="855.86500000000001"/>
    <x v="426"/>
    <s v="Regular Air"/>
    <n v="2.5"/>
    <s v="Ohio"/>
    <n v="110.99"/>
    <n v="44117"/>
  </r>
  <r>
    <s v="Muskego"/>
    <n v="46"/>
    <s v="Patricia Hirasaki"/>
    <s v="Home Office"/>
    <n v="0.01"/>
    <n v="1"/>
    <x v="1"/>
    <n v="58820"/>
    <s v="Low"/>
    <n v="24"/>
    <n v="0.43"/>
    <x v="1"/>
    <x v="6"/>
    <s v="Advantus Panel Wall Certificate Holder - 8.5x11"/>
    <x v="5"/>
    <n v="61.51"/>
    <x v="2"/>
    <n v="8230"/>
    <n v="307.49"/>
    <x v="424"/>
    <s v="Regular Air"/>
    <n v="6.02"/>
    <s v="Wisconsin"/>
    <n v="12.2"/>
    <n v="53150"/>
  </r>
  <r>
    <s v="Kansas City"/>
    <n v="46"/>
    <s v="Sonia Sunley"/>
    <s v="Corporate"/>
    <n v="0"/>
    <n v="1"/>
    <x v="1"/>
    <n v="16230"/>
    <s v="Low"/>
    <n v="40"/>
    <n v="0.78"/>
    <x v="0"/>
    <x v="0"/>
    <s v="Fellowes Recycled Storage Drawers"/>
    <x v="0"/>
    <n v="506.86"/>
    <x v="2"/>
    <n v="2259"/>
    <n v="4538.66"/>
    <x v="424"/>
    <s v="Regular Air"/>
    <n v="8.64"/>
    <s v="Kansas"/>
    <n v="111.03"/>
    <n v="66104"/>
  </r>
  <r>
    <s v="Euclid"/>
    <n v="46"/>
    <s v="Herbert Flentye"/>
    <s v="Small Business"/>
    <n v="0.01"/>
    <n v="1"/>
    <x v="1"/>
    <n v="9701"/>
    <s v="Low"/>
    <n v="8"/>
    <n v="0.35"/>
    <x v="0"/>
    <x v="0"/>
    <s v="Mead 1st Gear 2&quot; Zipper Binder, Asst. Colors"/>
    <x v="3"/>
    <n v="25.134499999999999"/>
    <x v="0"/>
    <n v="1331"/>
    <n v="103.75"/>
    <x v="424"/>
    <s v="Regular Air"/>
    <n v="1.49"/>
    <s v="Ohio"/>
    <n v="12.97"/>
    <n v="44117"/>
  </r>
  <r>
    <s v="Kansas City"/>
    <n v="46"/>
    <s v="Sonia Sunley"/>
    <s v="Corporate"/>
    <n v="0.08"/>
    <n v="1"/>
    <x v="1"/>
    <n v="16230"/>
    <s v="Low"/>
    <n v="15"/>
    <n v="0.38"/>
    <x v="0"/>
    <x v="0"/>
    <s v="Xerox 1891"/>
    <x v="2"/>
    <n v="223.76"/>
    <x v="2"/>
    <n v="2258"/>
    <n v="687.52"/>
    <x v="427"/>
    <s v="Regular Air"/>
    <n v="5.81"/>
    <s v="Kansas"/>
    <n v="48.91"/>
    <n v="66104"/>
  </r>
  <r>
    <s v="Minnetonka"/>
    <n v="46"/>
    <s v="Sean Wendt"/>
    <s v="Corporate"/>
    <n v="0.05"/>
    <n v="1"/>
    <x v="1"/>
    <n v="34787"/>
    <s v="Low"/>
    <n v="14"/>
    <n v="0.57999999999999996"/>
    <x v="0"/>
    <x v="6"/>
    <s v="Boston School Pro Electric Pencil Sharpener, 1670"/>
    <x v="6"/>
    <n v="14.61"/>
    <x v="2"/>
    <n v="4889"/>
    <n v="453.99"/>
    <x v="420"/>
    <s v="Regular Air"/>
    <n v="8.99"/>
    <s v="Minnesota"/>
    <n v="30.98"/>
    <n v="55345"/>
  </r>
  <r>
    <s v="Mandan"/>
    <n v="46"/>
    <s v="Susan Vittorini"/>
    <s v="Home Office"/>
    <n v="0.03"/>
    <n v="1"/>
    <x v="1"/>
    <n v="17506"/>
    <s v="Low"/>
    <n v="33"/>
    <n v="0.56999999999999995"/>
    <x v="0"/>
    <x v="2"/>
    <s v="3.6 Cubic Foot Counter Height Office Refrigerator"/>
    <x v="13"/>
    <n v="1939.11"/>
    <x v="2"/>
    <n v="2410"/>
    <n v="9473.31"/>
    <x v="424"/>
    <s v="Delivery Truck"/>
    <n v="42.52"/>
    <s v="North Dakota"/>
    <n v="294.62"/>
    <n v="58554"/>
  </r>
  <r>
    <s v="Lancaster"/>
    <n v="46"/>
    <s v="Katherine Nockton"/>
    <s v="Corporate"/>
    <n v="0.03"/>
    <n v="1"/>
    <x v="1"/>
    <n v="36517"/>
    <s v="Not Specified"/>
    <n v="18"/>
    <n v="0.56000000000000005"/>
    <x v="0"/>
    <x v="0"/>
    <s v="Belkin Premiere Surge Master II 8-outlet surge protector"/>
    <x v="13"/>
    <n v="218.97"/>
    <x v="0"/>
    <n v="5129"/>
    <n v="877.64"/>
    <x v="420"/>
    <s v="Regular Air"/>
    <n v="3.99"/>
    <s v="Ohio"/>
    <n v="48.58"/>
    <n v="43130"/>
  </r>
  <r>
    <s v="White Plains"/>
    <n v="46"/>
    <s v="Caroline Jumper"/>
    <s v="Corporate"/>
    <n v="0.08"/>
    <n v="1"/>
    <x v="1"/>
    <n v="738"/>
    <s v="Not Specified"/>
    <n v="31"/>
    <n v="0.37"/>
    <x v="0"/>
    <x v="0"/>
    <s v="Xerox 23"/>
    <x v="2"/>
    <n v="-56.68"/>
    <x v="0"/>
    <n v="113"/>
    <n v="189.95"/>
    <x v="420"/>
    <s v="Regular Air"/>
    <n v="5.14"/>
    <s v="New York"/>
    <n v="6.48"/>
    <n v="10605"/>
  </r>
  <r>
    <s v="Conway"/>
    <n v="46"/>
    <s v="Steve Chapman"/>
    <s v="Corporate"/>
    <n v="0.05"/>
    <n v="1"/>
    <x v="1"/>
    <n v="24577"/>
    <s v="Medium"/>
    <n v="8"/>
    <n v="0.39"/>
    <x v="0"/>
    <x v="0"/>
    <s v="Xerox 1929"/>
    <x v="2"/>
    <n v="20.09"/>
    <x v="3"/>
    <n v="3443"/>
    <n v="180.79"/>
    <x v="420"/>
    <s v="Regular Air"/>
    <n v="5.47"/>
    <s v="Arkansas"/>
    <n v="22.84"/>
    <n v="72032"/>
  </r>
  <r>
    <s v="White Plains"/>
    <n v="46"/>
    <s v="Caroline Jumper"/>
    <s v="Corporate"/>
    <n v="0.04"/>
    <n v="1"/>
    <x v="1"/>
    <n v="738"/>
    <s v="Not Specified"/>
    <n v="7"/>
    <n v="0.59"/>
    <x v="0"/>
    <x v="0"/>
    <s v="Belkin 8 Outlet SurgeMaster II Gold Surge Protector with Phone Protection"/>
    <x v="13"/>
    <n v="32.6"/>
    <x v="0"/>
    <n v="112"/>
    <n v="560.51"/>
    <x v="426"/>
    <s v="Regular Air"/>
    <n v="4.5"/>
    <s v="New York"/>
    <n v="80.98"/>
    <n v="10605"/>
  </r>
  <r>
    <s v="Lancaster"/>
    <n v="46"/>
    <s v="Katherine Nockton"/>
    <s v="Corporate"/>
    <n v="0.06"/>
    <n v="1"/>
    <x v="1"/>
    <n v="36517"/>
    <s v="Not Specified"/>
    <n v="9"/>
    <n v="0.6"/>
    <x v="2"/>
    <x v="0"/>
    <s v="Fellowes Basic 104-Key Keyboard, Platinum"/>
    <x v="8"/>
    <n v="-63.78"/>
    <x v="0"/>
    <n v="5130"/>
    <n v="190.1"/>
    <x v="426"/>
    <s v="Regular Air"/>
    <n v="4"/>
    <s v="Ohio"/>
    <n v="20.95"/>
    <n v="43130"/>
  </r>
  <r>
    <s v="Chula Vista"/>
    <n v="46"/>
    <s v="Maureen Gastineau"/>
    <s v="Consumer"/>
    <n v="0.09"/>
    <n v="1"/>
    <x v="1"/>
    <n v="2914"/>
    <s v="Medium"/>
    <n v="3"/>
    <n v="0.37"/>
    <x v="0"/>
    <x v="0"/>
    <s v="Xerox 1939"/>
    <x v="2"/>
    <n v="-24.74"/>
    <x v="1"/>
    <n v="436"/>
    <n v="62.88"/>
    <x v="426"/>
    <s v="Regular Air"/>
    <n v="9.5399999999999991"/>
    <s v="California"/>
    <n v="18.97"/>
    <n v="91911"/>
  </r>
  <r>
    <s v="Elkhart"/>
    <n v="46"/>
    <s v="Dan Reichenbach"/>
    <s v="Corporate"/>
    <n v="0.02"/>
    <n v="1"/>
    <x v="1"/>
    <n v="35300"/>
    <s v="Medium"/>
    <n v="10"/>
    <n v="0.38"/>
    <x v="0"/>
    <x v="0"/>
    <s v="*Staples* Packaging Labels"/>
    <x v="12"/>
    <n v="7.15"/>
    <x v="2"/>
    <n v="4962"/>
    <n v="28.81"/>
    <x v="426"/>
    <s v="Regular Air"/>
    <n v="0.49"/>
    <s v="Indiana"/>
    <n v="2.89"/>
    <n v="46514"/>
  </r>
  <r>
    <s v="North Platte"/>
    <n v="46"/>
    <s v="Liz MacKendrick"/>
    <s v="Corporate"/>
    <n v="0.04"/>
    <n v="1"/>
    <x v="1"/>
    <n v="1600"/>
    <s v="Medium"/>
    <n v="36"/>
    <n v="0.36"/>
    <x v="0"/>
    <x v="0"/>
    <s v="Xerox 1922"/>
    <x v="2"/>
    <n v="-150.74"/>
    <x v="2"/>
    <n v="238"/>
    <n v="191.6"/>
    <x v="426"/>
    <s v="Regular Air"/>
    <n v="7.44"/>
    <s v="Nebraska"/>
    <n v="4.9800000000000004"/>
    <n v="69101"/>
  </r>
  <r>
    <s v="Elkhart"/>
    <n v="46"/>
    <s v="Dan Reichenbach"/>
    <s v="Corporate"/>
    <n v="0.06"/>
    <n v="1"/>
    <x v="1"/>
    <n v="35300"/>
    <s v="Medium"/>
    <n v="13"/>
    <n v="0.39"/>
    <x v="0"/>
    <x v="3"/>
    <s v="Recycled Desk Saver Line &quot;While You Were Out&quot; Book, 5 1/2&quot; X 4&quot;"/>
    <x v="2"/>
    <n v="29.62"/>
    <x v="2"/>
    <n v="4964"/>
    <n v="119.03"/>
    <x v="426"/>
    <s v="Regular Air"/>
    <n v="2.0099999999999998"/>
    <s v="Indiana"/>
    <n v="8.9499999999999993"/>
    <n v="46514"/>
  </r>
  <r>
    <s v="Rosenberg"/>
    <n v="46"/>
    <s v="Alan Hwang"/>
    <s v="Small Business"/>
    <n v="0.04"/>
    <n v="1"/>
    <x v="1"/>
    <n v="27236"/>
    <s v="High"/>
    <n v="20"/>
    <n v="0.38"/>
    <x v="0"/>
    <x v="0"/>
    <s v="Xerox 191"/>
    <x v="2"/>
    <n v="84.3"/>
    <x v="2"/>
    <n v="3820"/>
    <n v="393.31"/>
    <x v="426"/>
    <s v="Regular Air"/>
    <n v="5.86"/>
    <s v="Texas"/>
    <n v="19.98"/>
    <n v="77471"/>
  </r>
  <r>
    <s v="Council Bluffs"/>
    <n v="46"/>
    <s v="Lena Cacioppo"/>
    <s v="Home Office"/>
    <n v="0.05"/>
    <n v="1"/>
    <x v="1"/>
    <n v="19813"/>
    <s v="Critical"/>
    <n v="29"/>
    <n v="0.56000000000000005"/>
    <x v="2"/>
    <x v="0"/>
    <s v="T61"/>
    <x v="9"/>
    <n v="218.727"/>
    <x v="2"/>
    <n v="2745"/>
    <n v="1098.5060000000001"/>
    <x v="426"/>
    <s v="Regular Air"/>
    <n v="2.5"/>
    <s v="Iowa"/>
    <n v="45.99"/>
    <n v="51503"/>
  </r>
  <r>
    <s v="Pasco"/>
    <n v="46"/>
    <s v="Victoria Brennan"/>
    <s v="Small Business"/>
    <n v="0.04"/>
    <n v="1"/>
    <x v="1"/>
    <n v="55424"/>
    <s v="Medium"/>
    <n v="6"/>
    <n v="0.41"/>
    <x v="1"/>
    <x v="0"/>
    <s v="Regeneration Desk Collection"/>
    <x v="5"/>
    <n v="-4.13"/>
    <x v="1"/>
    <n v="7738"/>
    <n v="25.84"/>
    <x v="424"/>
    <s v="Express Air"/>
    <n v="4.8600000000000003"/>
    <s v="Washington"/>
    <n v="1.76"/>
    <n v="99301"/>
  </r>
  <r>
    <s v="North Platte"/>
    <n v="46"/>
    <s v="Liz MacKendrick"/>
    <s v="Corporate"/>
    <n v="0.1"/>
    <n v="1"/>
    <x v="1"/>
    <n v="1600"/>
    <s v="Medium"/>
    <n v="32"/>
    <n v="0.55000000000000004"/>
    <x v="1"/>
    <x v="0"/>
    <s v="Eldon Expressions™ Desk Accessory, Wood Pencil Holder, Oak"/>
    <x v="5"/>
    <n v="-45.99"/>
    <x v="2"/>
    <n v="237"/>
    <n v="303.58999999999997"/>
    <x v="424"/>
    <s v="Regular Air"/>
    <n v="6.22"/>
    <s v="Nebraska"/>
    <n v="9.65"/>
    <n v="69101"/>
  </r>
  <r>
    <s v="Greenville"/>
    <n v="46"/>
    <s v="Kelly Andreada"/>
    <s v="Home Office"/>
    <n v="0.09"/>
    <n v="1"/>
    <x v="1"/>
    <n v="4359"/>
    <s v="Critical"/>
    <n v="21"/>
    <n v="0.59"/>
    <x v="0"/>
    <x v="0"/>
    <s v="Crate-A-Files™"/>
    <x v="0"/>
    <n v="-97.75"/>
    <x v="3"/>
    <n v="626"/>
    <n v="215.76"/>
    <x v="424"/>
    <s v="Regular Air"/>
    <n v="7.46"/>
    <s v="South Carolina"/>
    <n v="10.9"/>
    <n v="29611"/>
  </r>
  <r>
    <s v="Elkhart"/>
    <n v="46"/>
    <s v="Dan Reichenbach"/>
    <s v="Corporate"/>
    <n v="0.08"/>
    <n v="1"/>
    <x v="1"/>
    <n v="35300"/>
    <s v="Medium"/>
    <n v="35"/>
    <n v="0.76"/>
    <x v="1"/>
    <x v="5"/>
    <s v="Deflect-o EconoMat Studded, No Bevel Mat for Low Pile Carpeting"/>
    <x v="5"/>
    <n v="126.03"/>
    <x v="2"/>
    <n v="4963"/>
    <n v="1445.6"/>
    <x v="428"/>
    <s v="Regular Air"/>
    <n v="8.66"/>
    <s v="Indiana"/>
    <n v="41.32"/>
    <n v="46514"/>
  </r>
  <r>
    <s v="West Babylon"/>
    <n v="46"/>
    <s v="Brenda Bowman"/>
    <s v="Small Business"/>
    <n v="0.03"/>
    <n v="1"/>
    <x v="1"/>
    <n v="43271"/>
    <s v="Medium"/>
    <n v="2"/>
    <n v="0.57999999999999996"/>
    <x v="0"/>
    <x v="3"/>
    <s v="12 Colored Short Pencils"/>
    <x v="6"/>
    <n v="-5.27"/>
    <x v="0"/>
    <n v="6109"/>
    <n v="7.75"/>
    <x v="424"/>
    <s v="Regular Air"/>
    <n v="2.4"/>
    <s v="New York"/>
    <n v="2.6"/>
    <n v="11704"/>
  </r>
  <r>
    <s v="Gorham"/>
    <n v="46"/>
    <s v="Doug Jacobs"/>
    <s v="Home Office"/>
    <n v="0.06"/>
    <n v="1"/>
    <x v="1"/>
    <n v="47169"/>
    <s v="Medium"/>
    <n v="15"/>
    <n v="0.56000000000000005"/>
    <x v="2"/>
    <x v="0"/>
    <n v="8860"/>
    <x v="9"/>
    <n v="-19.965"/>
    <x v="0"/>
    <n v="6630"/>
    <n v="803.26700000000005"/>
    <x v="424"/>
    <s v="Regular Air"/>
    <n v="5.26"/>
    <s v="Maine"/>
    <n v="65.989999999999995"/>
    <n v="4038"/>
  </r>
  <r>
    <s v="Waldorf"/>
    <n v="46"/>
    <s v="Jason Klamczynski"/>
    <s v="Home Office"/>
    <n v="0.06"/>
    <n v="1"/>
    <x v="1"/>
    <n v="11429"/>
    <s v="Low"/>
    <n v="46"/>
    <n v="0.71"/>
    <x v="1"/>
    <x v="4"/>
    <s v="Bretford CR8500 Series Meeting Room Furniture"/>
    <x v="4"/>
    <n v="-969.04836599999999"/>
    <x v="0"/>
    <n v="1586"/>
    <n v="18421.2"/>
    <x v="428"/>
    <s v="Delivery Truck"/>
    <n v="42.52"/>
    <s v="Maryland"/>
    <n v="400.98"/>
    <n v="20601"/>
  </r>
  <r>
    <s v="Riverview"/>
    <n v="46"/>
    <s v="Theresa Swint"/>
    <s v="Consumer"/>
    <n v="7.0000000000000007E-2"/>
    <n v="1"/>
    <x v="1"/>
    <n v="44064"/>
    <s v="Medium"/>
    <n v="43"/>
    <n v="0.36"/>
    <x v="0"/>
    <x v="0"/>
    <s v="Staples 1 Part Blank Computer Paper"/>
    <x v="2"/>
    <n v="-213.49"/>
    <x v="3"/>
    <n v="6221"/>
    <n v="468.48"/>
    <x v="428"/>
    <s v="Express Air"/>
    <n v="11.25"/>
    <s v="Florida"/>
    <n v="11.34"/>
    <n v="33569"/>
  </r>
  <r>
    <s v="Riverview"/>
    <n v="46"/>
    <s v="Theresa Swint"/>
    <s v="Consumer"/>
    <n v="0.05"/>
    <n v="1"/>
    <x v="1"/>
    <n v="44064"/>
    <s v="Medium"/>
    <n v="23"/>
    <n v="0.59"/>
    <x v="0"/>
    <x v="6"/>
    <s v="Boston 16765 Mini Stand Up Battery Pencil Sharpener"/>
    <x v="6"/>
    <n v="-104.18"/>
    <x v="3"/>
    <n v="6222"/>
    <n v="284.14"/>
    <x v="427"/>
    <s v="Regular Air"/>
    <n v="8.99"/>
    <s v="Florida"/>
    <n v="11.66"/>
    <n v="33569"/>
  </r>
  <r>
    <s v="Prior Lake"/>
    <n v="46"/>
    <s v="John Castell"/>
    <s v="Small Business"/>
    <n v="0.08"/>
    <n v="1"/>
    <x v="1"/>
    <n v="34599"/>
    <s v="Low"/>
    <n v="26"/>
    <n v="0.52"/>
    <x v="1"/>
    <x v="3"/>
    <s v="Deflect-O® Glasstique™ Clear Desk Accessories"/>
    <x v="5"/>
    <n v="7.17"/>
    <x v="2"/>
    <n v="4862"/>
    <n v="191.55"/>
    <x v="429"/>
    <s v="Regular Air"/>
    <n v="3.68"/>
    <s v="Minnesota"/>
    <n v="7.7"/>
    <n v="55372"/>
  </r>
  <r>
    <s v="Waldorf"/>
    <n v="46"/>
    <s v="Jason Klamczynski"/>
    <s v="Home Office"/>
    <n v="0.01"/>
    <n v="1"/>
    <x v="1"/>
    <n v="11429"/>
    <s v="Low"/>
    <n v="39"/>
    <n v="0.36"/>
    <x v="0"/>
    <x v="0"/>
    <s v="GBC Imprintable Covers"/>
    <x v="3"/>
    <n v="59.040999999999997"/>
    <x v="0"/>
    <n v="1585"/>
    <n v="446.04"/>
    <x v="429"/>
    <s v="Regular Air"/>
    <n v="5.14"/>
    <s v="Maryland"/>
    <n v="10.98"/>
    <n v="20601"/>
  </r>
  <r>
    <s v="Prior Lake"/>
    <n v="46"/>
    <s v="John Castell"/>
    <s v="Small Business"/>
    <n v="0.05"/>
    <n v="1"/>
    <x v="1"/>
    <n v="34599"/>
    <s v="Low"/>
    <n v="29"/>
    <n v="0.4"/>
    <x v="0"/>
    <x v="0"/>
    <s v="Xerox 197"/>
    <x v="2"/>
    <n v="22.21"/>
    <x v="2"/>
    <n v="4863"/>
    <n v="938.86"/>
    <x v="429"/>
    <s v="Regular Air"/>
    <n v="17.079999999999998"/>
    <s v="Minnesota"/>
    <n v="30.98"/>
    <n v="55372"/>
  </r>
  <r>
    <s v="Citrus Heights"/>
    <n v="46"/>
    <s v="Maureen Gastineau"/>
    <s v="Consumer"/>
    <n v="0.04"/>
    <n v="1"/>
    <x v="1"/>
    <n v="8101"/>
    <s v="Medium"/>
    <n v="35"/>
    <n v="0.56999999999999995"/>
    <x v="1"/>
    <x v="2"/>
    <s v="Bevis Steel Folding Chairs"/>
    <x v="1"/>
    <n v="-1216.6400000000001"/>
    <x v="1"/>
    <n v="1102"/>
    <n v="3491.71"/>
    <x v="427"/>
    <s v="Delivery Truck"/>
    <n v="74.349999999999994"/>
    <s v="California"/>
    <n v="95.95"/>
    <n v="95610"/>
  </r>
  <r>
    <s v="Claremont"/>
    <n v="46"/>
    <s v="Maureen Gastineau"/>
    <s v="Consumer"/>
    <n v="0.1"/>
    <n v="1"/>
    <x v="1"/>
    <n v="8101"/>
    <s v="Medium"/>
    <n v="15"/>
    <n v="0.56000000000000005"/>
    <x v="0"/>
    <x v="6"/>
    <s v="Panasonic KP-350BK Electric Pencil Sharpener with Auto Stop"/>
    <x v="6"/>
    <n v="-9.32"/>
    <x v="1"/>
    <n v="1103"/>
    <n v="485.16"/>
    <x v="427"/>
    <s v="Regular Air"/>
    <n v="8.99"/>
    <s v="California"/>
    <n v="34.58"/>
    <n v="91711"/>
  </r>
  <r>
    <s v="Berkeley"/>
    <n v="46"/>
    <s v="Speros Goranitis"/>
    <s v="Corporate"/>
    <n v="0.08"/>
    <n v="1"/>
    <x v="1"/>
    <n v="27712"/>
    <s v="Low"/>
    <n v="20"/>
    <n v="0.38"/>
    <x v="0"/>
    <x v="0"/>
    <s v="Xerox 1933"/>
    <x v="2"/>
    <n v="31.54"/>
    <x v="1"/>
    <n v="3879"/>
    <n v="246.63"/>
    <x v="430"/>
    <s v="Regular Air"/>
    <n v="4.8600000000000003"/>
    <s v="California"/>
    <n v="12.28"/>
    <n v="94704"/>
  </r>
  <r>
    <s v="Brentwood"/>
    <n v="46"/>
    <s v="Tom Ashbrook"/>
    <s v="Home Office"/>
    <n v="0.05"/>
    <n v="1"/>
    <x v="1"/>
    <n v="54692"/>
    <s v="Medium"/>
    <n v="16"/>
    <n v="0.59"/>
    <x v="0"/>
    <x v="3"/>
    <s v="Newell 333"/>
    <x v="6"/>
    <n v="-3.67"/>
    <x v="1"/>
    <n v="7637"/>
    <n v="43.65"/>
    <x v="428"/>
    <s v="Regular Air"/>
    <n v="0.97"/>
    <s v="California"/>
    <n v="2.78"/>
    <n v="94513"/>
  </r>
  <r>
    <s v="Beaumont"/>
    <n v="46"/>
    <s v="Darren Budd"/>
    <s v="Corporate"/>
    <n v="0.04"/>
    <n v="1"/>
    <x v="1"/>
    <n v="46855"/>
    <s v="High"/>
    <n v="32"/>
    <n v="0.68"/>
    <x v="1"/>
    <x v="3"/>
    <s v="Tenex B1-RE Series Chair Mats for Low Pile Carpets"/>
    <x v="5"/>
    <n v="-4.68"/>
    <x v="2"/>
    <n v="6582"/>
    <n v="53.34"/>
    <x v="427"/>
    <s v="Regular Air"/>
    <n v="0.7"/>
    <s v="Texas"/>
    <n v="1.68"/>
    <n v="77705"/>
  </r>
  <r>
    <s v="Jamestown"/>
    <n v="46"/>
    <s v="Mathew Reese"/>
    <s v="Small Business"/>
    <n v="7.0000000000000007E-2"/>
    <n v="1"/>
    <x v="1"/>
    <n v="8870"/>
    <s v="Not Specified"/>
    <n v="15"/>
    <n v="0.4"/>
    <x v="0"/>
    <x v="0"/>
    <s v="Xerox 19"/>
    <x v="2"/>
    <n v="117.39"/>
    <x v="0"/>
    <n v="1211"/>
    <n v="441.58"/>
    <x v="427"/>
    <s v="Regular Air"/>
    <n v="5.09"/>
    <s v="New York"/>
    <n v="30.98"/>
    <n v="14701"/>
  </r>
  <r>
    <s v="Gurnee"/>
    <n v="46"/>
    <s v="Mike Pelletier"/>
    <s v="Corporate"/>
    <n v="0.04"/>
    <n v="1"/>
    <x v="1"/>
    <n v="52193"/>
    <s v="Not Specified"/>
    <n v="1"/>
    <n v="0.39"/>
    <x v="0"/>
    <x v="0"/>
    <s v="Avery 492"/>
    <x v="12"/>
    <n v="10.51"/>
    <x v="2"/>
    <n v="7318"/>
    <n v="17.89"/>
    <x v="429"/>
    <s v="Express Air"/>
    <n v="0.5"/>
    <s v="Illinois"/>
    <n v="2.88"/>
    <n v="60031"/>
  </r>
  <r>
    <s v="Gurnee"/>
    <n v="46"/>
    <s v="Mike Pelletier"/>
    <s v="Corporate"/>
    <n v="7.0000000000000007E-2"/>
    <n v="1"/>
    <x v="1"/>
    <n v="52193"/>
    <s v="Not Specified"/>
    <n v="47"/>
    <n v="0.57999999999999996"/>
    <x v="0"/>
    <x v="3"/>
    <s v="Newell 343"/>
    <x v="6"/>
    <n v="6.04"/>
    <x v="2"/>
    <n v="7319"/>
    <n v="137.18"/>
    <x v="429"/>
    <s v="Regular Air"/>
    <n v="0.96"/>
    <s v="Illinois"/>
    <n v="2.94"/>
    <n v="60031"/>
  </r>
  <r>
    <s v="Brentwood"/>
    <n v="46"/>
    <s v="Tom Ashbrook"/>
    <s v="Home Office"/>
    <n v="0.09"/>
    <n v="1"/>
    <x v="1"/>
    <n v="54692"/>
    <s v="Medium"/>
    <n v="27"/>
    <n v="0.57999999999999996"/>
    <x v="2"/>
    <x v="0"/>
    <n v="5185"/>
    <x v="9"/>
    <n v="249.102"/>
    <x v="1"/>
    <n v="7638"/>
    <n v="2478.4810000000002"/>
    <x v="429"/>
    <s v="Regular Air"/>
    <n v="8.99"/>
    <s v="California"/>
    <n v="115.99"/>
    <n v="94513"/>
  </r>
  <r>
    <s v="Fairfield"/>
    <n v="46"/>
    <s v="Jim Kriz"/>
    <s v="Consumer"/>
    <n v="0.06"/>
    <n v="1"/>
    <x v="1"/>
    <n v="26852"/>
    <s v="Critical"/>
    <n v="2"/>
    <n v="0.36"/>
    <x v="0"/>
    <x v="0"/>
    <s v="Xerox 1897"/>
    <x v="2"/>
    <n v="-9.8800000000000008"/>
    <x v="0"/>
    <n v="3758"/>
    <n v="15.81"/>
    <x v="431"/>
    <s v="Regular Air"/>
    <n v="6.07"/>
    <s v="Ohio"/>
    <n v="4.9800000000000004"/>
    <n v="45014"/>
  </r>
  <r>
    <s v="Kenosha"/>
    <n v="46"/>
    <s v="Nathan Gelder"/>
    <s v="Home Office"/>
    <n v="0.02"/>
    <n v="1"/>
    <x v="1"/>
    <n v="58720"/>
    <s v="Not Specified"/>
    <n v="43"/>
    <n v="0.39"/>
    <x v="0"/>
    <x v="0"/>
    <s v="Ibico Laser Imprintable Binding System Covers"/>
    <x v="3"/>
    <n v="597.15899999999999"/>
    <x v="2"/>
    <n v="8211"/>
    <n v="2378.8200000000002"/>
    <x v="429"/>
    <s v="Regular Air"/>
    <n v="16.11"/>
    <s v="Wisconsin"/>
    <n v="52.4"/>
    <n v="53142"/>
  </r>
  <r>
    <s v="Dearborn Heights"/>
    <n v="46"/>
    <s v="Justin Hirsh"/>
    <s v="Consumer"/>
    <n v="0.08"/>
    <n v="1"/>
    <x v="1"/>
    <n v="56610"/>
    <s v="Medium"/>
    <n v="20"/>
    <n v="0.64"/>
    <x v="2"/>
    <x v="0"/>
    <s v="Fellowes Mobile Numeric Keypad, Graphite"/>
    <x v="8"/>
    <n v="51.85"/>
    <x v="2"/>
    <n v="7919"/>
    <n v="857.95"/>
    <x v="429"/>
    <s v="Express Air"/>
    <n v="4"/>
    <s v="Michigan"/>
    <n v="43.22"/>
    <n v="48127"/>
  </r>
  <r>
    <s v="Kenosha"/>
    <n v="46"/>
    <s v="Nathan Gelder"/>
    <s v="Home Office"/>
    <n v="0.02"/>
    <n v="1"/>
    <x v="1"/>
    <n v="58720"/>
    <s v="Not Specified"/>
    <n v="6"/>
    <n v="0.4"/>
    <x v="0"/>
    <x v="0"/>
    <s v="Xerox 1979"/>
    <x v="2"/>
    <n v="13.87"/>
    <x v="2"/>
    <n v="8212"/>
    <n v="202.62"/>
    <x v="431"/>
    <s v="Express Air"/>
    <n v="8.74"/>
    <s v="Wisconsin"/>
    <n v="30.98"/>
    <n v="53142"/>
  </r>
  <r>
    <s v="Plano"/>
    <n v="46"/>
    <s v="Theresa Coyne"/>
    <s v="Home Office"/>
    <n v="0.08"/>
    <n v="1"/>
    <x v="1"/>
    <n v="14147"/>
    <s v="Not Specified"/>
    <n v="16"/>
    <n v="0.4"/>
    <x v="0"/>
    <x v="0"/>
    <s v="Xerox 1927"/>
    <x v="2"/>
    <n v="-69.34"/>
    <x v="2"/>
    <n v="1985"/>
    <n v="74.13"/>
    <x v="431"/>
    <s v="Regular Air"/>
    <n v="6.72"/>
    <s v="Texas"/>
    <n v="4.28"/>
    <n v="75023"/>
  </r>
  <r>
    <s v="Bellevue"/>
    <n v="46"/>
    <s v="Adam Bellavance"/>
    <s v="Small Business"/>
    <n v="0"/>
    <n v="1"/>
    <x v="1"/>
    <n v="55269"/>
    <s v="Medium"/>
    <n v="1"/>
    <n v="0.4"/>
    <x v="0"/>
    <x v="0"/>
    <s v="Xerox 197"/>
    <x v="2"/>
    <n v="-41.82"/>
    <x v="2"/>
    <n v="7711"/>
    <n v="49.61"/>
    <x v="431"/>
    <s v="Regular Air"/>
    <n v="17.079999999999998"/>
    <s v="Nebraska"/>
    <n v="30.98"/>
    <n v="68005"/>
  </r>
  <r>
    <s v="Boardman"/>
    <n v="46"/>
    <s v="Xylona Price"/>
    <s v="Corporate"/>
    <n v="0"/>
    <n v="1"/>
    <x v="1"/>
    <n v="13121"/>
    <s v="High"/>
    <n v="36"/>
    <n v="0.79"/>
    <x v="2"/>
    <x v="0"/>
    <s v="Logitech Internet Navigator Keyboard"/>
    <x v="8"/>
    <n v="-27.99"/>
    <x v="0"/>
    <n v="1828"/>
    <n v="1211"/>
    <x v="431"/>
    <s v="Regular Air"/>
    <n v="6.5"/>
    <s v="Ohio"/>
    <n v="30.98"/>
    <n v="44512"/>
  </r>
  <r>
    <s v="Long Beach"/>
    <n v="46"/>
    <s v="Max Engle"/>
    <s v="Corporate"/>
    <n v="0.03"/>
    <n v="1"/>
    <x v="1"/>
    <n v="19329"/>
    <s v="Not Specified"/>
    <n v="6"/>
    <n v="0.56000000000000005"/>
    <x v="2"/>
    <x v="0"/>
    <s v="KF 788"/>
    <x v="9"/>
    <n v="-155.947"/>
    <x v="0"/>
    <n v="2671"/>
    <n v="231.7525"/>
    <x v="431"/>
    <s v="Regular Air"/>
    <n v="4.99"/>
    <s v="New York"/>
    <n v="45.99"/>
    <n v="11561"/>
  </r>
  <r>
    <s v="Fort Pierce"/>
    <n v="46"/>
    <s v="Mick Crebagga"/>
    <s v="Home Office"/>
    <n v="0.03"/>
    <n v="1"/>
    <x v="1"/>
    <n v="46949"/>
    <s v="High"/>
    <n v="37"/>
    <n v="0.61"/>
    <x v="2"/>
    <x v="6"/>
    <s v="Imation 3.5&quot;, RTS 247544 3M 3.5 DSDD, 10/Pack"/>
    <x v="8"/>
    <n v="-39.33"/>
    <x v="3"/>
    <n v="6597"/>
    <n v="319.39"/>
    <x v="431"/>
    <s v="Regular Air"/>
    <n v="3.62"/>
    <s v="Florida"/>
    <n v="8.4600000000000009"/>
    <n v="34982"/>
  </r>
  <r>
    <s v="Long Beach"/>
    <n v="46"/>
    <s v="Max Engle"/>
    <s v="Corporate"/>
    <n v="7.0000000000000007E-2"/>
    <n v="1"/>
    <x v="1"/>
    <n v="19329"/>
    <s v="Not Specified"/>
    <n v="37"/>
    <n v="0.41"/>
    <x v="1"/>
    <x v="0"/>
    <s v="Staples Plastic Wall Frames"/>
    <x v="5"/>
    <n v="-6.39"/>
    <x v="0"/>
    <n v="2670"/>
    <n v="281.58999999999997"/>
    <x v="432"/>
    <s v="Regular Air"/>
    <n v="4.95"/>
    <s v="New York"/>
    <n v="7.96"/>
    <n v="11561"/>
  </r>
  <r>
    <s v="Huber Heights"/>
    <n v="46"/>
    <s v="John Lucas"/>
    <s v="Corporate"/>
    <n v="0"/>
    <n v="1"/>
    <x v="1"/>
    <n v="9568"/>
    <s v="Not Specified"/>
    <n v="46"/>
    <n v="0.54"/>
    <x v="0"/>
    <x v="1"/>
    <s v="Honeywell Enviracaire® Portable Air Cleaner for up to 8 x 10 Room"/>
    <x v="13"/>
    <n v="748.67"/>
    <x v="0"/>
    <n v="1304"/>
    <n v="3725.53"/>
    <x v="432"/>
    <s v="Regular Air"/>
    <n v="19.95"/>
    <s v="Ohio"/>
    <n v="76.72"/>
    <n v="45424"/>
  </r>
  <r>
    <s v="Plano"/>
    <n v="46"/>
    <s v="Theresa Coyne"/>
    <s v="Home Office"/>
    <n v="0.09"/>
    <n v="1"/>
    <x v="1"/>
    <n v="14147"/>
    <s v="Not Specified"/>
    <n v="45"/>
    <n v="0.4"/>
    <x v="0"/>
    <x v="0"/>
    <s v="Xerox 1953"/>
    <x v="2"/>
    <n v="-148.87"/>
    <x v="2"/>
    <n v="1986"/>
    <n v="195.03"/>
    <x v="432"/>
    <s v="Regular Air"/>
    <n v="5.74"/>
    <s v="Texas"/>
    <n v="4.28"/>
    <n v="75023"/>
  </r>
  <r>
    <s v="Saint Charles"/>
    <n v="46"/>
    <s v="Doug Bickford"/>
    <s v="Corporate"/>
    <n v="0.09"/>
    <n v="1"/>
    <x v="1"/>
    <n v="43329"/>
    <s v="Medium"/>
    <n v="42"/>
    <n v="0.56999999999999995"/>
    <x v="0"/>
    <x v="0"/>
    <s v="Belkin 8 Outlet SurgeMaster II Gold Surge Protector"/>
    <x v="13"/>
    <n v="752.37"/>
    <x v="2"/>
    <n v="6118"/>
    <n v="2475.83"/>
    <x v="433"/>
    <s v="Regular Air"/>
    <n v="3.99"/>
    <s v="Illinois"/>
    <n v="59.98"/>
    <n v="60174"/>
  </r>
  <r>
    <s v="Plano"/>
    <n v="46"/>
    <s v="Theresa Coyne"/>
    <s v="Home Office"/>
    <n v="0.03"/>
    <n v="1"/>
    <x v="1"/>
    <n v="14147"/>
    <s v="Not Specified"/>
    <n v="8"/>
    <n v="0.35"/>
    <x v="0"/>
    <x v="0"/>
    <s v="Avery Trapezoid Extra Heavy Duty 4&quot; Binders"/>
    <x v="3"/>
    <n v="107.321"/>
    <x v="2"/>
    <n v="1984"/>
    <n v="351.49"/>
    <x v="433"/>
    <s v="Regular Air"/>
    <n v="2.99"/>
    <s v="Texas"/>
    <n v="41.94"/>
    <n v="75023"/>
  </r>
  <r>
    <s v="Boardman"/>
    <n v="46"/>
    <s v="Xylona Price"/>
    <s v="Corporate"/>
    <n v="7.0000000000000007E-2"/>
    <n v="1"/>
    <x v="1"/>
    <n v="13121"/>
    <s v="High"/>
    <n v="28"/>
    <n v="0.57999999999999996"/>
    <x v="2"/>
    <x v="0"/>
    <s v="Talkabout T8097"/>
    <x v="9"/>
    <n v="1049.5350000000001"/>
    <x v="0"/>
    <n v="1829"/>
    <n v="4924.1350000000002"/>
    <x v="433"/>
    <s v="Regular Air"/>
    <n v="8.99"/>
    <s v="Ohio"/>
    <n v="205.99"/>
    <n v="44512"/>
  </r>
  <r>
    <s v="The Colony"/>
    <n v="46"/>
    <s v="Edward Nazzal"/>
    <s v="Home Office"/>
    <n v="0.01"/>
    <n v="1"/>
    <x v="1"/>
    <n v="896"/>
    <s v="Critical"/>
    <n v="50"/>
    <n v="0.39"/>
    <x v="0"/>
    <x v="0"/>
    <s v="GBC Standard Therm-A-Bind Covers"/>
    <x v="3"/>
    <n v="52.478999999999999"/>
    <x v="2"/>
    <n v="138"/>
    <n v="1246.52"/>
    <x v="431"/>
    <s v="Regular Air"/>
    <n v="12.98"/>
    <s v="Texas"/>
    <n v="24.92"/>
    <n v="75056"/>
  </r>
  <r>
    <s v="Bartlesville"/>
    <n v="46"/>
    <s v="Jennifer Halladay"/>
    <s v="Home Office"/>
    <n v="0"/>
    <n v="1"/>
    <x v="1"/>
    <n v="28482"/>
    <s v="Critical"/>
    <n v="40"/>
    <n v="0.4"/>
    <x v="0"/>
    <x v="0"/>
    <s v="Xerox 1927"/>
    <x v="2"/>
    <n v="-167.92"/>
    <x v="2"/>
    <n v="3990"/>
    <n v="177.92"/>
    <x v="431"/>
    <s v="Regular Air"/>
    <n v="6.72"/>
    <s v="Oklahoma"/>
    <n v="4.28"/>
    <n v="74006"/>
  </r>
  <r>
    <s v="Romeoville"/>
    <n v="46"/>
    <s v="Dorothy Wardle"/>
    <s v="Corporate"/>
    <n v="0"/>
    <n v="1"/>
    <x v="1"/>
    <n v="3908"/>
    <s v="Medium"/>
    <n v="8"/>
    <n v="0.56999999999999995"/>
    <x v="2"/>
    <x v="0"/>
    <n v="6160"/>
    <x v="9"/>
    <n v="-180.202"/>
    <x v="2"/>
    <n v="577"/>
    <n v="820.28399999999999"/>
    <x v="431"/>
    <s v="Regular Air"/>
    <n v="2.5"/>
    <s v="Illinois"/>
    <n v="115.99"/>
    <n v="60441"/>
  </r>
  <r>
    <s v="Bartlesville"/>
    <n v="46"/>
    <s v="Jennifer Halladay"/>
    <s v="Home Office"/>
    <n v="0.03"/>
    <n v="1"/>
    <x v="1"/>
    <n v="28482"/>
    <s v="Critical"/>
    <n v="22"/>
    <n v="0.51"/>
    <x v="1"/>
    <x v="3"/>
    <s v="Master Caster Door Stop, Gray"/>
    <x v="5"/>
    <n v="-27.39"/>
    <x v="2"/>
    <n v="3989"/>
    <n v="119.63"/>
    <x v="433"/>
    <s v="Regular Air"/>
    <n v="3.63"/>
    <s v="Oklahoma"/>
    <n v="5.08"/>
    <n v="74006"/>
  </r>
  <r>
    <s v="Shakopee"/>
    <n v="46"/>
    <s v="Charles Sheldon"/>
    <s v="Corporate"/>
    <n v="0.06"/>
    <n v="1"/>
    <x v="1"/>
    <n v="14406"/>
    <s v="Medium"/>
    <n v="20"/>
    <n v="0.78"/>
    <x v="0"/>
    <x v="2"/>
    <s v="Tennsco Lockers, Gray"/>
    <x v="0"/>
    <n v="-932.55"/>
    <x v="2"/>
    <n v="2022"/>
    <n v="455.34"/>
    <x v="433"/>
    <s v="Delivery Truck"/>
    <n v="53.03"/>
    <s v="Minnesota"/>
    <n v="20.98"/>
    <n v="55379"/>
  </r>
  <r>
    <s v="Shakopee"/>
    <n v="46"/>
    <s v="Charles Sheldon"/>
    <s v="Corporate"/>
    <n v="0.1"/>
    <n v="1"/>
    <x v="1"/>
    <n v="14406"/>
    <s v="Medium"/>
    <n v="35"/>
    <n v="0.85"/>
    <x v="2"/>
    <x v="3"/>
    <s v="Accessory4"/>
    <x v="9"/>
    <n v="-310.24400000000003"/>
    <x v="2"/>
    <n v="2023"/>
    <n v="2329.6460000000002"/>
    <x v="433"/>
    <s v="Express Air"/>
    <n v="0.99"/>
    <s v="Minnesota"/>
    <n v="85.99"/>
    <n v="55379"/>
  </r>
  <r>
    <s v="Shakopee"/>
    <n v="46"/>
    <s v="Charles Sheldon"/>
    <s v="Corporate"/>
    <n v="7.0000000000000007E-2"/>
    <n v="1"/>
    <x v="1"/>
    <n v="14406"/>
    <s v="Medium"/>
    <n v="37"/>
    <n v="0.38"/>
    <x v="2"/>
    <x v="5"/>
    <s v="Canon MP41DH Printing Calculator"/>
    <x v="7"/>
    <n v="2366.5100000000002"/>
    <x v="2"/>
    <n v="2021"/>
    <n v="5610.84"/>
    <x v="433"/>
    <s v="Regular Air"/>
    <n v="13.99"/>
    <s v="Minnesota"/>
    <n v="150.97999999999999"/>
    <n v="55379"/>
  </r>
  <r>
    <s v="College Station"/>
    <n v="46"/>
    <s v="Henry MacAllister"/>
    <s v="Small Business"/>
    <n v="0.01"/>
    <n v="1"/>
    <x v="1"/>
    <n v="12736"/>
    <s v="Low"/>
    <n v="2"/>
    <n v="0.55000000000000004"/>
    <x v="1"/>
    <x v="0"/>
    <s v="Eldon Expressions™ Desk Accessory, Wood Pencil Holder, Oak"/>
    <x v="5"/>
    <n v="21.77"/>
    <x v="2"/>
    <n v="1778"/>
    <n v="25.52"/>
    <x v="434"/>
    <s v="Regular Air"/>
    <n v="6.22"/>
    <s v="Texas"/>
    <n v="9.65"/>
    <n v="77840"/>
  </r>
  <r>
    <s v="Rose Hill"/>
    <n v="46"/>
    <s v="Dean Percer"/>
    <s v="Home Office"/>
    <n v="7.0000000000000007E-2"/>
    <n v="1"/>
    <x v="1"/>
    <n v="47909"/>
    <s v="Medium"/>
    <n v="38"/>
    <n v="0.36"/>
    <x v="0"/>
    <x v="0"/>
    <s v="Xerox 1922"/>
    <x v="2"/>
    <n v="-175.62"/>
    <x v="3"/>
    <n v="6727"/>
    <n v="185.19"/>
    <x v="432"/>
    <s v="Regular Air"/>
    <n v="7.44"/>
    <s v="Virginia"/>
    <n v="4.9800000000000004"/>
    <n v="24281"/>
  </r>
  <r>
    <s v="Corpus Christi"/>
    <n v="46"/>
    <s v="Anemone Ratner"/>
    <s v="Small Business"/>
    <n v="0.01"/>
    <n v="1"/>
    <x v="1"/>
    <n v="43367"/>
    <s v="Critical"/>
    <n v="18"/>
    <n v="0.8"/>
    <x v="0"/>
    <x v="1"/>
    <s v="Space Solutions Commercial Steel Shelving"/>
    <x v="0"/>
    <n v="-468.64"/>
    <x v="2"/>
    <n v="6128"/>
    <n v="1221.6199999999999"/>
    <x v="432"/>
    <s v="Regular Air"/>
    <n v="35"/>
    <s v="Texas"/>
    <n v="64.650000000000006"/>
    <n v="78415"/>
  </r>
  <r>
    <s v="Corpus Christi"/>
    <n v="46"/>
    <s v="Anemone Ratner"/>
    <s v="Small Business"/>
    <n v="0.04"/>
    <n v="1"/>
    <x v="1"/>
    <n v="43367"/>
    <s v="Critical"/>
    <n v="16"/>
    <n v="0.59"/>
    <x v="0"/>
    <x v="6"/>
    <s v="Acme® Elite Stainless Steel Scissors"/>
    <x v="16"/>
    <n v="1.72"/>
    <x v="2"/>
    <n v="6127"/>
    <n v="139.37"/>
    <x v="433"/>
    <s v="Express Air"/>
    <n v="2.64"/>
    <s v="Texas"/>
    <n v="8.34"/>
    <n v="78415"/>
  </r>
  <r>
    <s v="Sharon"/>
    <n v="46"/>
    <s v="Alex Grayson"/>
    <s v="Consumer"/>
    <n v="0.1"/>
    <n v="1"/>
    <x v="1"/>
    <n v="48263"/>
    <s v="Medium"/>
    <n v="28"/>
    <n v="0.4"/>
    <x v="0"/>
    <x v="0"/>
    <s v="Xerox 1920"/>
    <x v="2"/>
    <n v="-124.72"/>
    <x v="0"/>
    <n v="6778"/>
    <n v="164.22"/>
    <x v="433"/>
    <s v="Regular Air"/>
    <n v="7.5"/>
    <s v="MA"/>
    <n v="5.98"/>
    <n v="2067"/>
  </r>
  <r>
    <s v="Woonsocket"/>
    <n v="46"/>
    <s v="Alex Grayson"/>
    <s v="Consumer"/>
    <n v="7.0000000000000007E-2"/>
    <n v="1"/>
    <x v="1"/>
    <n v="48263"/>
    <s v="Medium"/>
    <n v="25"/>
    <n v="0.4"/>
    <x v="0"/>
    <x v="3"/>
    <s v="Adams Telephone Message Book W/Dividers/Space For Phone Numbers, 5 1/4&quot;X8 1/2&quot;, 200/Messages"/>
    <x v="2"/>
    <n v="37.5"/>
    <x v="0"/>
    <n v="6779"/>
    <n v="135.91"/>
    <x v="433"/>
    <s v="Regular Air"/>
    <n v="1.21"/>
    <s v="Rhode Island"/>
    <n v="5.68"/>
    <n v="2895"/>
  </r>
  <r>
    <s v="Rose Hill"/>
    <n v="46"/>
    <s v="Dean Percer"/>
    <s v="Home Office"/>
    <n v="7.0000000000000007E-2"/>
    <n v="1"/>
    <x v="1"/>
    <n v="47909"/>
    <s v="Medium"/>
    <n v="22"/>
    <n v="0.59"/>
    <x v="0"/>
    <x v="6"/>
    <s v="Acme® Box Cutter Scissors"/>
    <x v="16"/>
    <n v="-35.950000000000003"/>
    <x v="3"/>
    <n v="6728"/>
    <n v="220.26"/>
    <x v="433"/>
    <s v="Regular Air"/>
    <n v="4.68"/>
    <s v="Virginia"/>
    <n v="10.23"/>
    <n v="24281"/>
  </r>
  <r>
    <s v="Elk Plain"/>
    <n v="46"/>
    <s v="Liz Pelletier"/>
    <s v="Corporate"/>
    <n v="0.04"/>
    <n v="1"/>
    <x v="1"/>
    <n v="21735"/>
    <s v="Not Specified"/>
    <n v="23"/>
    <n v="0.56999999999999995"/>
    <x v="1"/>
    <x v="0"/>
    <s v="Eldon® Expressions™ Wood and Plastic Desk Accessories, Oak"/>
    <x v="5"/>
    <n v="-159.35"/>
    <x v="1"/>
    <n v="3023"/>
    <n v="239.49"/>
    <x v="430"/>
    <s v="Regular Air"/>
    <n v="12.52"/>
    <s v="Washington"/>
    <n v="9.98"/>
    <n v="98387"/>
  </r>
  <r>
    <s v="Hickory"/>
    <n v="46"/>
    <s v="Kelly Collister"/>
    <s v="Consumer"/>
    <n v="7.0000000000000007E-2"/>
    <n v="1"/>
    <x v="1"/>
    <n v="44897"/>
    <s v="High"/>
    <n v="11"/>
    <n v="0.37"/>
    <x v="0"/>
    <x v="0"/>
    <s v="Array® Parchment Paper, Assorted Colors"/>
    <x v="2"/>
    <n v="-81.22"/>
    <x v="3"/>
    <n v="6335"/>
    <n v="85.62"/>
    <x v="430"/>
    <s v="Regular Air"/>
    <n v="11.15"/>
    <s v="North Carolina"/>
    <n v="7.28"/>
    <n v="28601"/>
  </r>
  <r>
    <s v="Rose Hill"/>
    <n v="46"/>
    <s v="Dean Percer"/>
    <s v="Home Office"/>
    <n v="0.08"/>
    <n v="1"/>
    <x v="1"/>
    <n v="47909"/>
    <s v="Medium"/>
    <n v="48"/>
    <n v="0.37"/>
    <x v="2"/>
    <x v="3"/>
    <s v="Accessory21"/>
    <x v="9"/>
    <n v="419.89499999999998"/>
    <x v="3"/>
    <n v="6729"/>
    <n v="843.03"/>
    <x v="430"/>
    <s v="Regular Air"/>
    <n v="0.99"/>
    <s v="Virginia"/>
    <n v="20.99"/>
    <n v="24281"/>
  </r>
  <r>
    <s v="Corpus Christi"/>
    <n v="46"/>
    <s v="Anemone Ratner"/>
    <s v="Small Business"/>
    <n v="0.08"/>
    <n v="1"/>
    <x v="1"/>
    <n v="43367"/>
    <s v="Critical"/>
    <n v="3"/>
    <n v="0.37"/>
    <x v="0"/>
    <x v="0"/>
    <s v="Xerox 23"/>
    <x v="2"/>
    <n v="-12.19"/>
    <x v="2"/>
    <n v="6126"/>
    <n v="23.38"/>
    <x v="435"/>
    <s v="Regular Air"/>
    <n v="5.14"/>
    <s v="Texas"/>
    <n v="6.48"/>
    <n v="78415"/>
  </r>
  <r>
    <s v="Elk Plain"/>
    <n v="46"/>
    <s v="Liz Pelletier"/>
    <s v="Corporate"/>
    <n v="0.02"/>
    <n v="1"/>
    <x v="1"/>
    <n v="21735"/>
    <s v="Not Specified"/>
    <n v="14"/>
    <n v="0.57999999999999996"/>
    <x v="2"/>
    <x v="0"/>
    <s v="LX 788"/>
    <x v="9"/>
    <n v="-35.497"/>
    <x v="1"/>
    <n v="3024"/>
    <n v="1819.153"/>
    <x v="435"/>
    <s v="Regular Air"/>
    <n v="8.99"/>
    <s v="Washington"/>
    <n v="155.99"/>
    <n v="98387"/>
  </r>
  <r>
    <s v="Walpole"/>
    <n v="46"/>
    <s v="Carlos Meador"/>
    <s v="Corporate"/>
    <n v="0.09"/>
    <n v="1"/>
    <x v="1"/>
    <n v="31682"/>
    <s v="Low"/>
    <n v="42"/>
    <n v="0.54"/>
    <x v="0"/>
    <x v="1"/>
    <s v="Honeywell Enviracaire® Portable Air Cleaner for up to 8 x 10 Room"/>
    <x v="13"/>
    <n v="455.42"/>
    <x v="0"/>
    <n v="4445"/>
    <n v="3186.77"/>
    <x v="436"/>
    <s v="Regular Air"/>
    <n v="19.95"/>
    <s v="MA"/>
    <n v="76.72"/>
    <n v="2032"/>
  </r>
  <r>
    <s v="Beaumont"/>
    <n v="46"/>
    <s v="Darren Budd"/>
    <s v="Corporate"/>
    <n v="0"/>
    <n v="1"/>
    <x v="1"/>
    <n v="52098"/>
    <s v="Medium"/>
    <n v="19"/>
    <n v="0.61"/>
    <x v="1"/>
    <x v="2"/>
    <s v="Office Star - Professional Matrix Back Chair with 2-to-1 Synchro Tilt and Mesh Fabric Seat"/>
    <x v="1"/>
    <n v="220.065"/>
    <x v="2"/>
    <n v="7307"/>
    <n v="812.06"/>
    <x v="433"/>
    <s v="Regular Air"/>
    <n v="10.55"/>
    <s v="Texas"/>
    <n v="39.06"/>
    <n v="77705"/>
  </r>
  <r>
    <s v="Cleveland"/>
    <n v="46"/>
    <s v="Roy Collins"/>
    <s v="Corporate"/>
    <n v="0"/>
    <n v="1"/>
    <x v="1"/>
    <n v="4737"/>
    <s v="Not Specified"/>
    <n v="49"/>
    <n v="0.36"/>
    <x v="0"/>
    <x v="3"/>
    <s v="Adams Telephone Message Book W/Dividers/Space For Phone Numbers, 5 1/4&quot;X8 1/2&quot;, 300/Messages"/>
    <x v="2"/>
    <n v="49.77"/>
    <x v="3"/>
    <n v="676"/>
    <n v="314.20999999999998"/>
    <x v="430"/>
    <s v="Regular Air"/>
    <n v="3.04"/>
    <s v="Tennessee"/>
    <n v="5.88"/>
    <n v="37311"/>
  </r>
  <r>
    <s v="Morristown"/>
    <n v="46"/>
    <s v="Beth Fritzler"/>
    <s v="Small Business"/>
    <n v="0.09"/>
    <n v="1"/>
    <x v="1"/>
    <n v="24993"/>
    <s v="High"/>
    <n v="36"/>
    <n v="0.83"/>
    <x v="2"/>
    <x v="6"/>
    <s v="Accessory28"/>
    <x v="9"/>
    <n v="-226.82"/>
    <x v="3"/>
    <n v="3508"/>
    <n v="1561.2204999999999"/>
    <x v="437"/>
    <s v="Regular Air"/>
    <n v="2.5"/>
    <s v="Tennessee"/>
    <n v="55.99"/>
    <n v="37814"/>
  </r>
  <r>
    <s v="South Windsor"/>
    <n v="46"/>
    <s v="Muhammed Yedwab"/>
    <s v="Consumer"/>
    <n v="0.04"/>
    <n v="1"/>
    <x v="1"/>
    <n v="42884"/>
    <s v="Not Specified"/>
    <n v="29"/>
    <n v="0.71"/>
    <x v="1"/>
    <x v="4"/>
    <s v="Bretford CR8500 Series Meeting Room Furniture"/>
    <x v="4"/>
    <n v="-969.04836599999999"/>
    <x v="0"/>
    <n v="6049"/>
    <n v="12098.87"/>
    <x v="435"/>
    <s v="Delivery Truck"/>
    <n v="42.52"/>
    <s v="Connecticut"/>
    <n v="400.98"/>
    <n v="6074"/>
  </r>
  <r>
    <s v="Sunrise"/>
    <n v="46"/>
    <s v="Toby Knight"/>
    <s v="Consumer"/>
    <n v="0"/>
    <n v="1"/>
    <x v="1"/>
    <n v="15234"/>
    <s v="Not Specified"/>
    <n v="12"/>
    <n v="0.56999999999999995"/>
    <x v="2"/>
    <x v="0"/>
    <s v="M3682"/>
    <x v="9"/>
    <n v="-34.726999999999997"/>
    <x v="3"/>
    <n v="2133"/>
    <n v="1323.5435"/>
    <x v="437"/>
    <s v="Express Air"/>
    <n v="8.08"/>
    <s v="Florida"/>
    <n v="125.99"/>
    <n v="33322"/>
  </r>
  <r>
    <s v="Spring Hill"/>
    <n v="46"/>
    <s v="Toby Knight"/>
    <s v="Consumer"/>
    <n v="0.1"/>
    <n v="1"/>
    <x v="1"/>
    <n v="15234"/>
    <s v="Not Specified"/>
    <n v="21"/>
    <n v="0.55000000000000004"/>
    <x v="2"/>
    <x v="0"/>
    <s v="StarTAC ST7868"/>
    <x v="9"/>
    <n v="268.01100000000002"/>
    <x v="3"/>
    <n v="2132"/>
    <n v="2185.9535000000001"/>
    <x v="437"/>
    <s v="Regular Air"/>
    <n v="8.99"/>
    <s v="Florida"/>
    <n v="125.99"/>
    <n v="34609"/>
  </r>
  <r>
    <s v="Tinley Park"/>
    <n v="46"/>
    <s v="Barry French"/>
    <s v="Consumer"/>
    <n v="0.06"/>
    <n v="1"/>
    <x v="1"/>
    <n v="40804"/>
    <s v="Medium"/>
    <n v="36"/>
    <n v="0.74"/>
    <x v="1"/>
    <x v="2"/>
    <s v="Global High-Back Leather Tilter, Burgundy"/>
    <x v="1"/>
    <n v="-1775.83"/>
    <x v="2"/>
    <n v="5746"/>
    <n v="4273.8"/>
    <x v="438"/>
    <s v="Delivery Truck"/>
    <n v="70.2"/>
    <s v="Illinois"/>
    <n v="122.99"/>
    <n v="60477"/>
  </r>
  <r>
    <s v="Wilmette"/>
    <n v="46"/>
    <s v="Carlos Soltero"/>
    <s v="Consumer"/>
    <n v="0.1"/>
    <n v="1"/>
    <x v="1"/>
    <n v="1412"/>
    <s v="Not Specified"/>
    <n v="13"/>
    <n v="0.38"/>
    <x v="0"/>
    <x v="0"/>
    <s v="Avery 52"/>
    <x v="12"/>
    <n v="26.92"/>
    <x v="2"/>
    <n v="213"/>
    <n v="59.03"/>
    <x v="438"/>
    <s v="Express Air"/>
    <n v="0.5"/>
    <s v="Illinois"/>
    <n v="3.69"/>
    <n v="60091"/>
  </r>
  <r>
    <s v="Wilmette"/>
    <n v="46"/>
    <s v="Carlos Soltero"/>
    <s v="Consumer"/>
    <n v="0.05"/>
    <n v="1"/>
    <x v="1"/>
    <n v="1412"/>
    <s v="Not Specified"/>
    <n v="21"/>
    <n v="0.8"/>
    <x v="0"/>
    <x v="3"/>
    <s v="Plymouth Boxed Rubber Bands by Plymouth"/>
    <x v="14"/>
    <n v="-5.77"/>
    <x v="2"/>
    <n v="214"/>
    <n v="97.48"/>
    <x v="438"/>
    <s v="Regular Air"/>
    <n v="0.7"/>
    <s v="Illinois"/>
    <n v="4.71"/>
    <n v="60091"/>
  </r>
  <r>
    <s v="Gadsden"/>
    <n v="46"/>
    <s v="Lori Olson"/>
    <s v="Consumer"/>
    <n v="0.01"/>
    <n v="1"/>
    <x v="1"/>
    <n v="2149"/>
    <s v="Low"/>
    <n v="4"/>
    <n v="0.56999999999999995"/>
    <x v="1"/>
    <x v="0"/>
    <s v="Eldon Expressions Punched Metal &amp; Wood Desk Accessories, Black &amp; Cherry"/>
    <x v="5"/>
    <n v="21.21"/>
    <x v="3"/>
    <n v="310"/>
    <n v="43.56"/>
    <x v="439"/>
    <s v="Regular Air"/>
    <n v="4.93"/>
    <s v="Alabama"/>
    <n v="9.3800000000000008"/>
    <n v="35904"/>
  </r>
  <r>
    <s v="Martinez"/>
    <n v="46"/>
    <s v="John Dryer"/>
    <s v="Corporate"/>
    <n v="0.08"/>
    <n v="1"/>
    <x v="1"/>
    <n v="47554"/>
    <s v="Low"/>
    <n v="9"/>
    <n v="0.56000000000000005"/>
    <x v="1"/>
    <x v="2"/>
    <s v="Global Deluxe Stacking Chair, Gray"/>
    <x v="1"/>
    <n v="-50.31"/>
    <x v="3"/>
    <n v="6685"/>
    <n v="436.3"/>
    <x v="437"/>
    <s v="Delivery Truck"/>
    <n v="14.19"/>
    <s v="Georgia"/>
    <n v="50.98"/>
    <n v="30907"/>
  </r>
  <r>
    <s v="Texarkana"/>
    <n v="46"/>
    <s v="Dave Brooks"/>
    <s v="Corporate"/>
    <n v="0.08"/>
    <n v="1"/>
    <x v="1"/>
    <n v="29957"/>
    <s v="Critical"/>
    <n v="28"/>
    <n v="0.57999999999999996"/>
    <x v="1"/>
    <x v="2"/>
    <s v="Global Deluxe Office Fabric Chairs"/>
    <x v="1"/>
    <n v="-824.91"/>
    <x v="3"/>
    <n v="4214"/>
    <n v="2555.37"/>
    <x v="438"/>
    <s v="Delivery Truck"/>
    <n v="58.2"/>
    <s v="Arkansas"/>
    <n v="95.98"/>
    <n v="71854"/>
  </r>
  <r>
    <s v="Columbus"/>
    <n v="46"/>
    <s v="Carl Weiss"/>
    <s v="Consumer"/>
    <n v="0.08"/>
    <n v="1"/>
    <x v="1"/>
    <n v="43936"/>
    <s v="Critical"/>
    <n v="42"/>
    <n v="0.55000000000000004"/>
    <x v="0"/>
    <x v="6"/>
    <s v="Boston 16701 Slimline Battery Pencil Sharpener"/>
    <x v="6"/>
    <n v="41.66"/>
    <x v="3"/>
    <n v="6203"/>
    <n v="670.65"/>
    <x v="438"/>
    <s v="Regular Air"/>
    <n v="5.45"/>
    <s v="Mississippi"/>
    <n v="15.94"/>
    <n v="39701"/>
  </r>
  <r>
    <s v="Wheeling"/>
    <n v="46"/>
    <s v="Dave Brooks"/>
    <s v="Corporate"/>
    <n v="7.0000000000000007E-2"/>
    <n v="1"/>
    <x v="1"/>
    <n v="29957"/>
    <s v="Critical"/>
    <n v="31"/>
    <n v="0.37"/>
    <x v="0"/>
    <x v="0"/>
    <s v="Xerox 1885"/>
    <x v="2"/>
    <n v="576.39"/>
    <x v="0"/>
    <n v="4215"/>
    <n v="1447.62"/>
    <x v="438"/>
    <s v="Regular Air"/>
    <n v="7.23"/>
    <s v="West Virginia"/>
    <n v="48.04"/>
    <n v="26003"/>
  </r>
  <r>
    <s v="Colchester"/>
    <n v="46"/>
    <s v="Carlos Meador"/>
    <s v="Corporate"/>
    <n v="0.05"/>
    <n v="1"/>
    <x v="1"/>
    <n v="7938"/>
    <s v="Medium"/>
    <n v="34"/>
    <n v="0.43"/>
    <x v="0"/>
    <x v="3"/>
    <s v="Peel-Off® China Markers"/>
    <x v="6"/>
    <n v="132.56"/>
    <x v="0"/>
    <n v="1079"/>
    <n v="334.66"/>
    <x v="438"/>
    <s v="Regular Air"/>
    <n v="1.0900000000000001"/>
    <s v="Connecticut"/>
    <n v="9.93"/>
    <n v="6415"/>
  </r>
  <r>
    <s v="Lenexa"/>
    <n v="46"/>
    <s v="Alex Avila"/>
    <s v="Home Office"/>
    <n v="0.06"/>
    <n v="1"/>
    <x v="1"/>
    <n v="33632"/>
    <s v="Critical"/>
    <n v="8"/>
    <n v="0.56999999999999995"/>
    <x v="2"/>
    <x v="0"/>
    <n v="636"/>
    <x v="9"/>
    <n v="-277.78300000000002"/>
    <x v="2"/>
    <n v="4722"/>
    <n v="763.64850000000001"/>
    <x v="438"/>
    <s v="Regular Air"/>
    <n v="5.26"/>
    <s v="Kansas"/>
    <n v="115.99"/>
    <n v="66215"/>
  </r>
  <r>
    <s v="Pomona"/>
    <n v="46"/>
    <s v="Carlos Meador"/>
    <s v="Corporate"/>
    <n v="0.1"/>
    <n v="1"/>
    <x v="1"/>
    <n v="7938"/>
    <s v="Medium"/>
    <n v="16"/>
    <n v="0.76"/>
    <x v="1"/>
    <x v="2"/>
    <s v="Global Deluxe High-Back Office Chair in Storm"/>
    <x v="1"/>
    <n v="-357.65"/>
    <x v="1"/>
    <n v="1081"/>
    <n v="2026.05"/>
    <x v="434"/>
    <s v="Delivery Truck"/>
    <n v="28.63"/>
    <s v="California"/>
    <n v="135.99"/>
    <n v="91767"/>
  </r>
  <r>
    <s v="Parsippany"/>
    <n v="46"/>
    <s v="Carlos Meador"/>
    <s v="Corporate"/>
    <n v="0.04"/>
    <n v="1"/>
    <x v="1"/>
    <n v="7938"/>
    <s v="Medium"/>
    <n v="23"/>
    <n v="0.36"/>
    <x v="0"/>
    <x v="0"/>
    <s v="Universal Premium White Copier/Laser Paper (20Lb. and 87 Bright)"/>
    <x v="2"/>
    <n v="-86.73"/>
    <x v="0"/>
    <n v="1080"/>
    <n v="139.19"/>
    <x v="434"/>
    <s v="Regular Air"/>
    <n v="7.15"/>
    <s v="New Jersey"/>
    <n v="5.98"/>
    <n v="7054"/>
  </r>
  <r>
    <s v="Newnan"/>
    <n v="46"/>
    <s v="John Dryer"/>
    <s v="Corporate"/>
    <n v="0.01"/>
    <n v="1"/>
    <x v="1"/>
    <n v="47554"/>
    <s v="Low"/>
    <n v="47"/>
    <n v="0.42"/>
    <x v="1"/>
    <x v="3"/>
    <s v="Master Giant Foot® Doorstop, Safety Yellow"/>
    <x v="5"/>
    <n v="41.58"/>
    <x v="3"/>
    <n v="6686"/>
    <n v="364.23"/>
    <x v="440"/>
    <s v="Regular Air"/>
    <n v="4"/>
    <s v="Georgia"/>
    <n v="7.59"/>
    <n v="30265"/>
  </r>
  <r>
    <s v="Oklahoma City"/>
    <n v="46"/>
    <s v="Pauline Chand"/>
    <s v="Small Business"/>
    <n v="7.0000000000000007E-2"/>
    <n v="1"/>
    <x v="1"/>
    <n v="51524"/>
    <s v="Medium"/>
    <n v="16"/>
    <n v="0.85"/>
    <x v="0"/>
    <x v="1"/>
    <s v="Office Impressions Heavy Duty Welded Shelving &amp; Multimedia Storage Drawers"/>
    <x v="0"/>
    <n v="-446.31"/>
    <x v="2"/>
    <n v="7219"/>
    <n v="2723.1"/>
    <x v="434"/>
    <s v="Regular Air"/>
    <n v="35"/>
    <s v="Oklahoma"/>
    <n v="167.27"/>
    <n v="73120"/>
  </r>
  <r>
    <s v="Merritt Island"/>
    <n v="46"/>
    <s v="Natalie Webber"/>
    <s v="Consumer"/>
    <n v="0.09"/>
    <n v="1"/>
    <x v="1"/>
    <n v="19744"/>
    <s v="Medium"/>
    <n v="41"/>
    <n v="0.57999999999999996"/>
    <x v="0"/>
    <x v="0"/>
    <s v="Staples 6 Outlet Surge"/>
    <x v="13"/>
    <n v="-34.39"/>
    <x v="3"/>
    <n v="2733"/>
    <n v="478.38"/>
    <x v="439"/>
    <s v="Regular Air"/>
    <n v="4.9800000000000004"/>
    <s v="Florida"/>
    <n v="11.97"/>
    <n v="32953"/>
  </r>
  <r>
    <s v="Oklahoma City"/>
    <n v="46"/>
    <s v="Pauline Chand"/>
    <s v="Small Business"/>
    <n v="0.06"/>
    <n v="1"/>
    <x v="1"/>
    <n v="51524"/>
    <s v="Medium"/>
    <n v="20"/>
    <n v="0.83"/>
    <x v="2"/>
    <x v="6"/>
    <s v="Accessory15"/>
    <x v="9"/>
    <n v="-71.093000000000004"/>
    <x v="2"/>
    <n v="7220"/>
    <n v="347.26749999999998"/>
    <x v="439"/>
    <s v="Express Air"/>
    <n v="0.99"/>
    <s v="Oklahoma"/>
    <n v="20.99"/>
    <n v="73120"/>
  </r>
  <r>
    <s v="Mcminnville"/>
    <n v="46"/>
    <s v="Alyssa Crouse"/>
    <s v="Home Office"/>
    <n v="0.03"/>
    <n v="1"/>
    <x v="1"/>
    <n v="38791"/>
    <s v="Low"/>
    <n v="24"/>
    <n v="0.69"/>
    <x v="1"/>
    <x v="4"/>
    <s v="KI Conference Tables"/>
    <x v="4"/>
    <n v="-1565.89"/>
    <x v="1"/>
    <n v="5463"/>
    <n v="1457.712"/>
    <x v="441"/>
    <s v="Delivery Truck"/>
    <n v="89.3"/>
    <s v="Oregon"/>
    <n v="70.89"/>
    <n v="97128"/>
  </r>
  <r>
    <s v="Deer Park"/>
    <n v="46"/>
    <s v="Dorris Love"/>
    <s v="Corporate"/>
    <n v="0.09"/>
    <n v="1"/>
    <x v="1"/>
    <n v="43877"/>
    <s v="Low"/>
    <n v="36"/>
    <n v="0.57999999999999996"/>
    <x v="0"/>
    <x v="0"/>
    <s v="Tenex Personal Self-Stacking Standard File Box, Black/Gray"/>
    <x v="0"/>
    <n v="-31.86"/>
    <x v="0"/>
    <n v="6194"/>
    <n v="580.04"/>
    <x v="434"/>
    <s v="Express Air"/>
    <n v="6.25"/>
    <s v="New York"/>
    <n v="16.91"/>
    <n v="11729"/>
  </r>
  <r>
    <s v="South Lake Tahoe"/>
    <n v="46"/>
    <s v="Harold Dahlen"/>
    <s v="Consumer"/>
    <n v="0.04"/>
    <n v="1"/>
    <x v="1"/>
    <n v="36737"/>
    <s v="Not Specified"/>
    <n v="10"/>
    <n v="0.56000000000000005"/>
    <x v="0"/>
    <x v="3"/>
    <s v="Newell 351"/>
    <x v="6"/>
    <n v="-31.24"/>
    <x v="1"/>
    <n v="5160"/>
    <n v="35.69"/>
    <x v="439"/>
    <s v="Regular Air"/>
    <n v="4.2"/>
    <s v="California"/>
    <n v="3.28"/>
    <n v="96150"/>
  </r>
  <r>
    <s v="Seymour"/>
    <n v="46"/>
    <s v="Harold Dahlen"/>
    <s v="Consumer"/>
    <n v="0.03"/>
    <n v="1"/>
    <x v="1"/>
    <n v="36737"/>
    <s v="Not Specified"/>
    <n v="26"/>
    <n v="0.57999999999999996"/>
    <x v="2"/>
    <x v="0"/>
    <s v="i1000"/>
    <x v="9"/>
    <n v="215.43299999999999"/>
    <x v="0"/>
    <n v="5158"/>
    <n v="1462.1614999999999"/>
    <x v="439"/>
    <s v="Regular Air"/>
    <n v="5.99"/>
    <s v="Connecticut"/>
    <n v="65.989999999999995"/>
    <n v="6478"/>
  </r>
  <r>
    <s v="South Lake Tahoe"/>
    <n v="46"/>
    <s v="Harold Dahlen"/>
    <s v="Consumer"/>
    <n v="0.02"/>
    <n v="1"/>
    <x v="1"/>
    <n v="36737"/>
    <s v="Not Specified"/>
    <n v="10"/>
    <n v="0.52"/>
    <x v="2"/>
    <x v="0"/>
    <s v="US Robotics 56K V.92 External Faxmodem"/>
    <x v="8"/>
    <n v="-119.92"/>
    <x v="1"/>
    <n v="5159"/>
    <n v="999.89"/>
    <x v="439"/>
    <s v="Regular Air"/>
    <n v="19.989999999999998"/>
    <s v="California"/>
    <n v="99.99"/>
    <n v="96150"/>
  </r>
  <r>
    <s v="Longview"/>
    <n v="46"/>
    <s v="Frank Carlisle"/>
    <s v="Small Business"/>
    <n v="0"/>
    <n v="1"/>
    <x v="1"/>
    <n v="27077"/>
    <s v="Critical"/>
    <n v="11"/>
    <n v="0.37"/>
    <x v="2"/>
    <x v="5"/>
    <s v="Canon MP100DHII Printing Calculator"/>
    <x v="7"/>
    <n v="321.25"/>
    <x v="2"/>
    <n v="3796"/>
    <n v="1612.93"/>
    <x v="442"/>
    <s v="Regular Air"/>
    <n v="13.99"/>
    <s v="Texas"/>
    <n v="140.99"/>
    <n v="75601"/>
  </r>
  <r>
    <s v="Palatine"/>
    <n v="46"/>
    <s v="Cari Schnelling"/>
    <s v="Small Business"/>
    <n v="0.04"/>
    <n v="1"/>
    <x v="1"/>
    <n v="47749"/>
    <s v="Medium"/>
    <n v="46"/>
    <n v="0.55000000000000004"/>
    <x v="0"/>
    <x v="6"/>
    <s v="Elite 5&quot; Scissors"/>
    <x v="16"/>
    <n v="-188.53"/>
    <x v="2"/>
    <n v="6704"/>
    <n v="399.58"/>
    <x v="439"/>
    <s v="Regular Air"/>
    <n v="7.77"/>
    <s v="Illinois"/>
    <n v="8.4499999999999993"/>
    <n v="60067"/>
  </r>
  <r>
    <s v="Westbrook"/>
    <n v="46"/>
    <s v="Andy Reiter"/>
    <s v="Corporate"/>
    <n v="0.01"/>
    <n v="1"/>
    <x v="1"/>
    <n v="2084"/>
    <s v="High"/>
    <n v="16"/>
    <n v="0.36"/>
    <x v="0"/>
    <x v="0"/>
    <s v="Xerox 1893"/>
    <x v="2"/>
    <n v="94.97"/>
    <x v="0"/>
    <n v="302"/>
    <n v="692.73"/>
    <x v="436"/>
    <s v="Regular Air"/>
    <n v="17.48"/>
    <s v="Maine"/>
    <n v="40.99"/>
    <n v="4092"/>
  </r>
  <r>
    <s v="Bristol"/>
    <n v="46"/>
    <s v="Chris Cortes"/>
    <s v="Consumer"/>
    <n v="0"/>
    <n v="1"/>
    <x v="1"/>
    <n v="43972"/>
    <s v="Low"/>
    <n v="12"/>
    <n v="0.57999999999999996"/>
    <x v="2"/>
    <x v="0"/>
    <n v="8260"/>
    <x v="9"/>
    <n v="-62.326000000000001"/>
    <x v="0"/>
    <n v="6206"/>
    <n v="714.39099999999996"/>
    <x v="436"/>
    <s v="Regular Air"/>
    <n v="8.99"/>
    <s v="Connecticut"/>
    <n v="65.989999999999995"/>
    <n v="6010"/>
  </r>
  <r>
    <s v="Dearborn Heights"/>
    <n v="46"/>
    <s v="Justin Hirsh"/>
    <s v="Consumer"/>
    <n v="0.09"/>
    <n v="1"/>
    <x v="1"/>
    <n v="53025"/>
    <s v="Critical"/>
    <n v="32"/>
    <n v="0.4"/>
    <x v="0"/>
    <x v="0"/>
    <s v="Xerox 1920"/>
    <x v="2"/>
    <n v="-132.93"/>
    <x v="2"/>
    <n v="7437"/>
    <n v="195.57"/>
    <x v="436"/>
    <s v="Regular Air"/>
    <n v="7.5"/>
    <s v="Michigan"/>
    <n v="5.98"/>
    <n v="48127"/>
  </r>
  <r>
    <s v="Aiken"/>
    <n v="46"/>
    <s v="Saphhira Shifley"/>
    <s v="Corporate"/>
    <n v="0.09"/>
    <n v="1"/>
    <x v="1"/>
    <n v="10754"/>
    <s v="Low"/>
    <n v="7"/>
    <n v="0.37"/>
    <x v="0"/>
    <x v="0"/>
    <s v="Eureka Recycled Copy Paper 8 1/2&quot; x 11&quot;, Ream"/>
    <x v="2"/>
    <n v="-23.28"/>
    <x v="3"/>
    <n v="1492"/>
    <n v="48.04"/>
    <x v="443"/>
    <s v="Regular Air"/>
    <n v="5.94"/>
    <s v="South Carolina"/>
    <n v="6.48"/>
    <n v="29801"/>
  </r>
  <r>
    <s v="Beaumont"/>
    <n v="46"/>
    <s v="Darren Budd"/>
    <s v="Consumer"/>
    <n v="0.08"/>
    <n v="1"/>
    <x v="1"/>
    <n v="49538"/>
    <s v="Low"/>
    <n v="29"/>
    <n v="0.62"/>
    <x v="1"/>
    <x v="2"/>
    <s v="Westinghouse Floor Lamp with Metal Mesh Shade, Black"/>
    <x v="5"/>
    <n v="217.57"/>
    <x v="2"/>
    <n v="6940"/>
    <n v="730.51"/>
    <x v="441"/>
    <s v="Regular Air"/>
    <n v="5.58"/>
    <s v="Texas"/>
    <n v="26.38"/>
    <n v="77705"/>
  </r>
  <r>
    <s v="Surprise"/>
    <n v="46"/>
    <s v="Dianna Vittorini"/>
    <s v="Corporate"/>
    <n v="0"/>
    <n v="1"/>
    <x v="1"/>
    <n v="50118"/>
    <s v="Not Specified"/>
    <n v="19"/>
    <n v="0.76"/>
    <x v="1"/>
    <x v="4"/>
    <s v="Anderson Hickey Conga Table Tops &amp; Accessories"/>
    <x v="4"/>
    <n v="-409.79"/>
    <x v="1"/>
    <n v="7022"/>
    <n v="337.38"/>
    <x v="443"/>
    <s v="Delivery Truck"/>
    <n v="27.75"/>
    <s v="Arizona"/>
    <n v="15.23"/>
    <n v="85374"/>
  </r>
  <r>
    <s v="Bettendorf"/>
    <n v="46"/>
    <s v="Julie Creighton"/>
    <s v="Corporate"/>
    <n v="0.04"/>
    <n v="1"/>
    <x v="1"/>
    <n v="44162"/>
    <s v="High"/>
    <n v="46"/>
    <n v="0.56999999999999995"/>
    <x v="0"/>
    <x v="6"/>
    <s v="Fiskars® Softgrip Scissors"/>
    <x v="16"/>
    <n v="42.76"/>
    <x v="2"/>
    <n v="6233"/>
    <n v="507.64"/>
    <x v="440"/>
    <s v="Regular Air"/>
    <n v="3.37"/>
    <s v="Iowa"/>
    <n v="10.98"/>
    <n v="52722"/>
  </r>
  <r>
    <s v="Derry"/>
    <n v="46"/>
    <s v="Ann Blume"/>
    <s v="Small Business"/>
    <n v="0.02"/>
    <n v="1"/>
    <x v="1"/>
    <n v="12643"/>
    <s v="Low"/>
    <n v="22"/>
    <n v="0.39"/>
    <x v="0"/>
    <x v="3"/>
    <s v="White GlueTop Scratch Pads"/>
    <x v="2"/>
    <n v="143.22999999999999"/>
    <x v="0"/>
    <n v="1768"/>
    <n v="345.69"/>
    <x v="441"/>
    <s v="Regular Air"/>
    <n v="1.97"/>
    <s v="New Hampshire"/>
    <n v="15.04"/>
    <n v="3038"/>
  </r>
  <r>
    <s v="Rochester"/>
    <n v="46"/>
    <s v="Deborah Brumfield"/>
    <s v="Corporate"/>
    <n v="0.1"/>
    <n v="1"/>
    <x v="1"/>
    <n v="50759"/>
    <s v="Low"/>
    <n v="46"/>
    <n v="0.56000000000000005"/>
    <x v="2"/>
    <x v="0"/>
    <s v="Talkabout T8367"/>
    <x v="9"/>
    <n v="366.18299999999999"/>
    <x v="0"/>
    <n v="7115"/>
    <n v="2422.721"/>
    <x v="444"/>
    <s v="Regular Air"/>
    <n v="8.99"/>
    <s v="New Hampshire"/>
    <n v="65.989999999999995"/>
    <n v="3839"/>
  </r>
  <r>
    <s v="Yakima"/>
    <n v="46"/>
    <s v="Frank Hawley"/>
    <s v="Home Office"/>
    <n v="0.02"/>
    <n v="1"/>
    <x v="1"/>
    <n v="33283"/>
    <s v="Medium"/>
    <n v="48"/>
    <n v="0.77"/>
    <x v="1"/>
    <x v="4"/>
    <s v="BoxOffice By Design Rectangular and Half-Moon Meeting Room Tables"/>
    <x v="4"/>
    <n v="-1402.68"/>
    <x v="1"/>
    <n v="4677"/>
    <n v="10462.540000000001"/>
    <x v="440"/>
    <s v="Delivery Truck"/>
    <n v="69.64"/>
    <s v="Washington"/>
    <n v="218.75"/>
    <n v="98902"/>
  </r>
  <r>
    <s v="Post Falls"/>
    <n v="46"/>
    <s v="Tamara Manning"/>
    <s v="Corporate"/>
    <n v="0.02"/>
    <n v="1"/>
    <x v="1"/>
    <n v="8387"/>
    <s v="Not Specified"/>
    <n v="35"/>
    <n v="0.37"/>
    <x v="0"/>
    <x v="0"/>
    <s v="GBC Wire Binding Strips"/>
    <x v="3"/>
    <n v="185.08750000000001"/>
    <x v="1"/>
    <n v="1149"/>
    <n v="1133.96"/>
    <x v="441"/>
    <s v="Regular Air"/>
    <n v="12.62"/>
    <s v="Idaho"/>
    <n v="31.74"/>
    <n v="83854"/>
  </r>
  <r>
    <s v="Wylie"/>
    <n v="46"/>
    <s v="George Bell"/>
    <s v="Corporate"/>
    <n v="0.08"/>
    <n v="1"/>
    <x v="1"/>
    <n v="30308"/>
    <s v="Medium"/>
    <n v="15"/>
    <n v="0.37"/>
    <x v="0"/>
    <x v="0"/>
    <s v="Wilson Jones Easy Flow II™ Sheet Lifters"/>
    <x v="3"/>
    <n v="-59.179000000000002"/>
    <x v="2"/>
    <n v="4256"/>
    <n v="30.38"/>
    <x v="445"/>
    <s v="Regular Air"/>
    <n v="4.79"/>
    <s v="Texas"/>
    <n v="1.8"/>
    <n v="75098"/>
  </r>
  <r>
    <s v="Youngstown"/>
    <n v="46"/>
    <s v="Jas O'Carroll"/>
    <s v="Corporate"/>
    <n v="0.09"/>
    <n v="1"/>
    <x v="1"/>
    <n v="15744"/>
    <s v="Critical"/>
    <n v="16"/>
    <n v="0.37"/>
    <x v="0"/>
    <x v="0"/>
    <s v="Eaton Premium Continuous-Feed Paper, 25% Cotton, Letter Size, White, 1000 Shts/Box"/>
    <x v="2"/>
    <n v="290.77"/>
    <x v="0"/>
    <n v="2186"/>
    <n v="838.81"/>
    <x v="445"/>
    <s v="Regular Air"/>
    <n v="6.79"/>
    <s v="Ohio"/>
    <n v="55.48"/>
    <n v="44511"/>
  </r>
  <r>
    <s v="Richmond"/>
    <n v="46"/>
    <s v="Michelle Moray"/>
    <s v="Corporate"/>
    <n v="7.0000000000000007E-2"/>
    <n v="1"/>
    <x v="1"/>
    <n v="30374"/>
    <s v="Critical"/>
    <n v="12"/>
    <n v="0.56999999999999995"/>
    <x v="0"/>
    <x v="0"/>
    <s v="Belkin 8 Outlet SurgeMaster II Gold Surge Protector"/>
    <x v="13"/>
    <n v="131.44"/>
    <x v="3"/>
    <n v="4268"/>
    <n v="709.54"/>
    <x v="445"/>
    <s v="Regular Air"/>
    <n v="3.99"/>
    <s v="Kentucky"/>
    <n v="59.98"/>
    <n v="40475"/>
  </r>
  <r>
    <s v="Denver"/>
    <n v="46"/>
    <s v="Fred Harton"/>
    <s v="Home Office"/>
    <n v="0.05"/>
    <n v="1"/>
    <x v="1"/>
    <n v="32641"/>
    <s v="High"/>
    <n v="18"/>
    <n v="0.36"/>
    <x v="0"/>
    <x v="0"/>
    <s v="GBC Standard Plastic Binding Systems Combs"/>
    <x v="3"/>
    <n v="-9.5679999999999996"/>
    <x v="1"/>
    <n v="4589"/>
    <n v="167.53"/>
    <x v="445"/>
    <s v="Regular Air"/>
    <n v="5.6"/>
    <s v="Colorado"/>
    <n v="8.85"/>
    <n v="80219"/>
  </r>
  <r>
    <s v="Richmond"/>
    <n v="46"/>
    <s v="Michelle Moray"/>
    <s v="Corporate"/>
    <n v="0"/>
    <n v="1"/>
    <x v="1"/>
    <n v="30374"/>
    <s v="Critical"/>
    <n v="42"/>
    <n v="0.4"/>
    <x v="2"/>
    <x v="6"/>
    <s v="Memorex 4.7GB DVD+RW, 3/Pack"/>
    <x v="8"/>
    <n v="515.64"/>
    <x v="3"/>
    <n v="4269"/>
    <n v="1220.08"/>
    <x v="445"/>
    <s v="Regular Air"/>
    <n v="1.99"/>
    <s v="Kentucky"/>
    <n v="28.48"/>
    <n v="40475"/>
  </r>
  <r>
    <s v="Augusta"/>
    <n v="46"/>
    <s v="Peter Fuller"/>
    <s v="Corporate"/>
    <n v="0.06"/>
    <n v="1"/>
    <x v="1"/>
    <n v="44290"/>
    <s v="Medium"/>
    <n v="49"/>
    <n v="0.51"/>
    <x v="1"/>
    <x v="6"/>
    <s v="Executive Impressions 8-1/2&quot; Career Panel/Partition Cubicle Clock"/>
    <x v="5"/>
    <n v="4.68"/>
    <x v="3"/>
    <n v="6253"/>
    <n v="508.38"/>
    <x v="446"/>
    <s v="Regular Air"/>
    <n v="5.4"/>
    <s v="Georgia"/>
    <n v="10.4"/>
    <n v="30904"/>
  </r>
  <r>
    <s v="Augusta"/>
    <n v="46"/>
    <s v="Peter Fuller"/>
    <s v="Corporate"/>
    <n v="0.01"/>
    <n v="1"/>
    <x v="1"/>
    <n v="44290"/>
    <s v="Medium"/>
    <n v="28"/>
    <n v="0.4"/>
    <x v="0"/>
    <x v="0"/>
    <s v="Southworth 25% Cotton Linen-Finish Paper &amp; Envelopes"/>
    <x v="2"/>
    <n v="-114.58"/>
    <x v="3"/>
    <n v="6254"/>
    <n v="281.08999999999997"/>
    <x v="446"/>
    <s v="Regular Air"/>
    <n v="9.86"/>
    <s v="Georgia"/>
    <n v="9.06"/>
    <n v="30904"/>
  </r>
  <r>
    <s v="Augusta"/>
    <n v="46"/>
    <s v="Peter Fuller"/>
    <s v="Corporate"/>
    <n v="0.02"/>
    <n v="1"/>
    <x v="1"/>
    <n v="44290"/>
    <s v="Medium"/>
    <n v="41"/>
    <n v="0.37"/>
    <x v="0"/>
    <x v="0"/>
    <s v="Xerox 229"/>
    <x v="2"/>
    <n v="-75.28"/>
    <x v="3"/>
    <n v="6255"/>
    <n v="276.64999999999998"/>
    <x v="446"/>
    <s v="Regular Air"/>
    <n v="5.87"/>
    <s v="Georgia"/>
    <n v="6.48"/>
    <n v="30904"/>
  </r>
  <r>
    <s v="Lancaster"/>
    <n v="46"/>
    <s v="Duane Huffman"/>
    <s v="Consumer"/>
    <n v="0.02"/>
    <n v="1"/>
    <x v="1"/>
    <n v="29671"/>
    <s v="Critical"/>
    <n v="43"/>
    <n v="0.59"/>
    <x v="0"/>
    <x v="0"/>
    <s v="Hunt Boston® Vacuum Mount KS Pencil Sharpener"/>
    <x v="6"/>
    <n v="221.63"/>
    <x v="2"/>
    <n v="4181"/>
    <n v="1511.7"/>
    <x v="446"/>
    <s v="Regular Air"/>
    <n v="7.73"/>
    <s v="Texas"/>
    <n v="34.99"/>
    <n v="75146"/>
  </r>
  <r>
    <s v="Inglewood"/>
    <n v="46"/>
    <s v="Eric Barreto"/>
    <s v="Consumer"/>
    <n v="0.02"/>
    <n v="1"/>
    <x v="1"/>
    <n v="53060"/>
    <s v="Critical"/>
    <n v="4"/>
    <n v="0.4"/>
    <x v="0"/>
    <x v="3"/>
    <s v="Black Print Carbonless Snap-Off® Rapid Letter, 8 1/2&quot; x 7&quot;"/>
    <x v="2"/>
    <n v="-2.82"/>
    <x v="1"/>
    <n v="7443"/>
    <n v="38.58"/>
    <x v="444"/>
    <s v="Regular Air"/>
    <n v="2.15"/>
    <s v="California"/>
    <n v="9.11"/>
    <n v="90301"/>
  </r>
  <r>
    <s v="Inglewood"/>
    <n v="46"/>
    <s v="Eric Barreto"/>
    <s v="Consumer"/>
    <n v="0.1"/>
    <n v="1"/>
    <x v="1"/>
    <n v="53060"/>
    <s v="Critical"/>
    <n v="36"/>
    <n v="0.65"/>
    <x v="2"/>
    <x v="0"/>
    <s v="Fellowes Basic 104-Key Keyboard, Platinum"/>
    <x v="8"/>
    <n v="-71.55"/>
    <x v="1"/>
    <n v="7442"/>
    <n v="739.07"/>
    <x v="444"/>
    <s v="Regular Air"/>
    <n v="5.99"/>
    <s v="California"/>
    <n v="20.95"/>
    <n v="90301"/>
  </r>
  <r>
    <s v="Lees Summit"/>
    <n v="46"/>
    <s v="Bruce Stewart"/>
    <s v="Corporate"/>
    <n v="0"/>
    <n v="1"/>
    <x v="1"/>
    <n v="4037"/>
    <s v="High"/>
    <n v="27"/>
    <n v="0.37"/>
    <x v="0"/>
    <x v="0"/>
    <s v="Xerox 213"/>
    <x v="2"/>
    <n v="-101.85"/>
    <x v="2"/>
    <n v="593"/>
    <n v="188.07"/>
    <x v="444"/>
    <s v="Regular Air"/>
    <n v="7.86"/>
    <s v="MO"/>
    <n v="6.48"/>
    <n v="64064"/>
  </r>
  <r>
    <s v="Somerville"/>
    <n v="46"/>
    <s v="Shirley Jackson"/>
    <s v="Corporate"/>
    <n v="7.0000000000000007E-2"/>
    <n v="1"/>
    <x v="1"/>
    <n v="5830"/>
    <s v="Medium"/>
    <n v="49"/>
    <n v="0.56999999999999995"/>
    <x v="1"/>
    <x v="1"/>
    <s v="Dana Halogen Swing-Arm Architect Lamp"/>
    <x v="5"/>
    <n v="241.74"/>
    <x v="0"/>
    <n v="809"/>
    <n v="2012.14"/>
    <x v="447"/>
    <s v="Regular Air"/>
    <n v="14.45"/>
    <s v="MA"/>
    <n v="40.97"/>
    <n v="2145"/>
  </r>
  <r>
    <s v="Crofton"/>
    <n v="46"/>
    <s v="Michelle Tran"/>
    <s v="Corporate"/>
    <n v="0.1"/>
    <n v="1"/>
    <x v="1"/>
    <n v="5414"/>
    <s v="Not Specified"/>
    <n v="14"/>
    <n v="0.66"/>
    <x v="0"/>
    <x v="0"/>
    <s v="Acco Perma® 3000 Stacking Storage Drawers"/>
    <x v="0"/>
    <n v="-27.08"/>
    <x v="0"/>
    <n v="756"/>
    <n v="284.62"/>
    <x v="447"/>
    <s v="Express Air"/>
    <n v="5.42"/>
    <s v="Maryland"/>
    <n v="20.98"/>
    <n v="21114"/>
  </r>
  <r>
    <s v="Bethesda"/>
    <n v="46"/>
    <s v="Vivek Sundaresam"/>
    <s v="Home Office"/>
    <n v="0.05"/>
    <n v="1"/>
    <x v="1"/>
    <n v="44546"/>
    <s v="Critical"/>
    <n v="15"/>
    <n v="0.36"/>
    <x v="0"/>
    <x v="3"/>
    <s v="OIC Colored Binder Clips, Assorted Sizes"/>
    <x v="14"/>
    <n v="4.26"/>
    <x v="0"/>
    <n v="6293"/>
    <n v="55.2"/>
    <x v="447"/>
    <s v="Regular Air"/>
    <n v="1.63"/>
    <s v="Maryland"/>
    <n v="3.58"/>
    <n v="20814"/>
  </r>
  <r>
    <s v="Mineral Wells"/>
    <n v="46"/>
    <s v="Brian Stugart"/>
    <s v="Consumer"/>
    <n v="0.1"/>
    <n v="1"/>
    <x v="1"/>
    <n v="36866"/>
    <s v="Low"/>
    <n v="32"/>
    <n v="0.6"/>
    <x v="0"/>
    <x v="0"/>
    <s v="24 Capacity Maxi Data Binder Racks, Pearl"/>
    <x v="0"/>
    <n v="1462.42"/>
    <x v="2"/>
    <n v="5187"/>
    <n v="6245.76"/>
    <x v="448"/>
    <s v="Regular Air"/>
    <n v="9.99"/>
    <s v="Texas"/>
    <n v="210.55"/>
    <n v="76067"/>
  </r>
  <r>
    <s v="Friendswood"/>
    <n v="46"/>
    <s v="Jeremy Ellison"/>
    <s v="Small Business"/>
    <n v="0.04"/>
    <n v="1"/>
    <x v="1"/>
    <n v="52135"/>
    <s v="Low"/>
    <n v="38"/>
    <n v="0.5"/>
    <x v="2"/>
    <x v="0"/>
    <s v="U.S. Robotics 56K Internet Call Modem"/>
    <x v="8"/>
    <n v="863.57"/>
    <x v="2"/>
    <n v="7312"/>
    <n v="3922.96"/>
    <x v="448"/>
    <s v="Regular Air"/>
    <n v="19.989999999999998"/>
    <s v="Texas"/>
    <n v="99.99"/>
    <n v="77546"/>
  </r>
  <r>
    <s v="Dumont"/>
    <n v="46"/>
    <s v="Benjamin Venier"/>
    <s v="Small Business"/>
    <n v="0.02"/>
    <n v="1"/>
    <x v="1"/>
    <n v="18017"/>
    <s v="Critical"/>
    <n v="22"/>
    <n v="0.76"/>
    <x v="1"/>
    <x v="4"/>
    <s v="Hon 94000 Series Round Tables"/>
    <x v="4"/>
    <n v="-715.77820599999995"/>
    <x v="0"/>
    <n v="2478"/>
    <n v="5202.8959999999997"/>
    <x v="449"/>
    <s v="Delivery Truck"/>
    <n v="54.12"/>
    <s v="New Jersey"/>
    <n v="296.18"/>
    <n v="7628"/>
  </r>
  <r>
    <s v="Sioux Falls"/>
    <n v="46"/>
    <s v="Paul Prost"/>
    <s v="Corporate"/>
    <n v="0.04"/>
    <n v="1"/>
    <x v="1"/>
    <n v="42597"/>
    <s v="Medium"/>
    <n v="5"/>
    <n v="0.64"/>
    <x v="2"/>
    <x v="6"/>
    <s v="DS/HD IBM Formatted Diskettes, 10/Pack - Staples"/>
    <x v="8"/>
    <n v="-32.78"/>
    <x v="2"/>
    <n v="6013"/>
    <n v="29.66"/>
    <x v="449"/>
    <s v="Regular Air"/>
    <n v="4.32"/>
    <s v="South Dakota"/>
    <n v="4.9800000000000004"/>
    <n v="57103"/>
  </r>
  <r>
    <s v="Hudson"/>
    <n v="46"/>
    <s v="Liz Willingham"/>
    <s v="Home Office"/>
    <n v="0.08"/>
    <n v="1"/>
    <x v="1"/>
    <n v="35430"/>
    <s v="Low"/>
    <n v="31"/>
    <n v="0.56000000000000005"/>
    <x v="2"/>
    <x v="0"/>
    <n v="5180"/>
    <x v="9"/>
    <n v="173.934"/>
    <x v="0"/>
    <n v="4982"/>
    <n v="1655.3665000000001"/>
    <x v="449"/>
    <s v="Regular Air"/>
    <n v="8.99"/>
    <s v="Ohio"/>
    <n v="65.989999999999995"/>
    <n v="44236"/>
  </r>
  <r>
    <s v="San Francisco"/>
    <n v="46"/>
    <s v="Karen Carlisle"/>
    <s v="Home Office"/>
    <n v="0.03"/>
    <n v="1"/>
    <x v="1"/>
    <n v="19815"/>
    <s v="Not Specified"/>
    <n v="33"/>
    <n v="0.36"/>
    <x v="0"/>
    <x v="0"/>
    <s v="Xerox 1897"/>
    <x v="2"/>
    <n v="-102.36"/>
    <x v="1"/>
    <n v="2746"/>
    <n v="167.07"/>
    <x v="450"/>
    <s v="Regular Air"/>
    <n v="6.07"/>
    <s v="California"/>
    <n v="4.9800000000000004"/>
    <n v="94110"/>
  </r>
  <r>
    <s v="Hudson"/>
    <n v="46"/>
    <s v="Liz Willingham"/>
    <s v="Home Office"/>
    <n v="0.1"/>
    <n v="1"/>
    <x v="1"/>
    <n v="35430"/>
    <s v="Low"/>
    <n v="48"/>
    <n v="0.54"/>
    <x v="0"/>
    <x v="3"/>
    <s v="SANFORD Liquid Accent™ Tank-Style Highlighters"/>
    <x v="6"/>
    <n v="9.5"/>
    <x v="0"/>
    <n v="4981"/>
    <n v="133.43"/>
    <x v="451"/>
    <s v="Regular Air"/>
    <n v="0.93"/>
    <s v="Ohio"/>
    <n v="2.84"/>
    <n v="44236"/>
  </r>
  <r>
    <s v="Hudson"/>
    <n v="46"/>
    <s v="Liz Willingham"/>
    <s v="Home Office"/>
    <n v="0.05"/>
    <n v="1"/>
    <x v="1"/>
    <n v="35430"/>
    <s v="Low"/>
    <n v="16"/>
    <n v="0.69"/>
    <x v="1"/>
    <x v="5"/>
    <s v="Rubbermaid ClusterMat Chairmats, Mat Size- 66&quot; x 60&quot;, Lip 20&quot; x 11&quot; -90 Degree Angle"/>
    <x v="5"/>
    <n v="608.74"/>
    <x v="0"/>
    <n v="4980"/>
    <n v="1835.84"/>
    <x v="452"/>
    <s v="Regular Air"/>
    <n v="13.99"/>
    <s v="Ohio"/>
    <n v="110.98"/>
    <n v="44236"/>
  </r>
  <r>
    <s v="Southgate"/>
    <n v="46"/>
    <s v="Lela Donovan"/>
    <s v="Corporate"/>
    <n v="0.05"/>
    <n v="1"/>
    <x v="1"/>
    <n v="7169"/>
    <s v="Medium"/>
    <n v="22"/>
    <n v="0.47"/>
    <x v="1"/>
    <x v="0"/>
    <s v="Career Cubicle Clock, 8 1/4&quot;, Black"/>
    <x v="5"/>
    <n v="-39"/>
    <x v="2"/>
    <n v="992"/>
    <n v="446.72"/>
    <x v="450"/>
    <s v="Regular Air"/>
    <n v="14.39"/>
    <s v="Michigan"/>
    <n v="20.28"/>
    <n v="48195"/>
  </r>
  <r>
    <s v="Southgate"/>
    <n v="46"/>
    <s v="Lela Donovan"/>
    <s v="Corporate"/>
    <n v="7.0000000000000007E-2"/>
    <n v="1"/>
    <x v="1"/>
    <n v="7169"/>
    <s v="Medium"/>
    <n v="30"/>
    <n v="0.56000000000000005"/>
    <x v="2"/>
    <x v="0"/>
    <s v="V8162"/>
    <x v="9"/>
    <n v="303.52499999999998"/>
    <x v="2"/>
    <n v="993"/>
    <n v="1580.6005"/>
    <x v="450"/>
    <s v="Regular Air"/>
    <n v="2.79"/>
    <s v="Michigan"/>
    <n v="65.989999999999995"/>
    <n v="48195"/>
  </r>
  <r>
    <s v="Portsmouth"/>
    <n v="46"/>
    <s v="Muhammed Yedwab"/>
    <s v="Consumer"/>
    <n v="0.1"/>
    <n v="1"/>
    <x v="1"/>
    <n v="27875"/>
    <s v="Low"/>
    <n v="5"/>
    <n v="0.59"/>
    <x v="0"/>
    <x v="1"/>
    <s v="Hoover® Commercial Lightweight Upright Vacuum"/>
    <x v="13"/>
    <n v="-190.3"/>
    <x v="3"/>
    <n v="3909"/>
    <n v="64.97"/>
    <x v="453"/>
    <s v="Regular Air"/>
    <n v="49"/>
    <s v="Virginia"/>
    <n v="3.48"/>
    <n v="23701"/>
  </r>
  <r>
    <s v="Glen Burnie"/>
    <n v="46"/>
    <s v="Ross DeVincentis"/>
    <s v="Corporate"/>
    <n v="7.0000000000000007E-2"/>
    <n v="1"/>
    <x v="1"/>
    <n v="10919"/>
    <s v="High"/>
    <n v="42"/>
    <n v="0.83"/>
    <x v="0"/>
    <x v="1"/>
    <s v="Tennsco Industrial Shelving"/>
    <x v="0"/>
    <n v="-1231.8699999999999"/>
    <x v="0"/>
    <n v="1511"/>
    <n v="2040.95"/>
    <x v="449"/>
    <s v="Regular Air"/>
    <n v="35"/>
    <s v="Maryland"/>
    <n v="48.91"/>
    <n v="21061"/>
  </r>
  <r>
    <s v="Wilmington"/>
    <n v="46"/>
    <s v="Paul Stevenson"/>
    <s v="Corporate"/>
    <n v="0.01"/>
    <n v="1"/>
    <x v="1"/>
    <n v="37923"/>
    <s v="Not Specified"/>
    <n v="29"/>
    <n v="0.36"/>
    <x v="0"/>
    <x v="0"/>
    <s v="Xerox 1930"/>
    <x v="2"/>
    <n v="-79.67"/>
    <x v="3"/>
    <n v="5337"/>
    <n v="198.43"/>
    <x v="450"/>
    <s v="Regular Air"/>
    <n v="6.81"/>
    <s v="North Carolina"/>
    <n v="6.48"/>
    <n v="28403"/>
  </r>
  <r>
    <s v="Draper"/>
    <n v="46"/>
    <s v="Kelly Williams"/>
    <s v="Corporate"/>
    <n v="0.04"/>
    <n v="1"/>
    <x v="1"/>
    <n v="58657"/>
    <s v="Critical"/>
    <n v="43"/>
    <n v="0.42"/>
    <x v="2"/>
    <x v="6"/>
    <s v="Memorex 4.7GB DVD-RAM, 3/Pack"/>
    <x v="8"/>
    <n v="519.70000000000005"/>
    <x v="1"/>
    <n v="8203"/>
    <n v="1338.12"/>
    <x v="451"/>
    <s v="Regular Air"/>
    <n v="1.99"/>
    <s v="Utah"/>
    <n v="31.78"/>
    <n v="84020"/>
  </r>
  <r>
    <s v="Thousand Oaks"/>
    <n v="46"/>
    <s v="Jeremy Pistek"/>
    <s v="Corporate"/>
    <n v="0.06"/>
    <n v="1"/>
    <x v="1"/>
    <n v="21988"/>
    <s v="Medium"/>
    <n v="4"/>
    <n v="0.56999999999999995"/>
    <x v="0"/>
    <x v="2"/>
    <s v="Sanyo Counter Height Refrigerator with Crisper, 3.6 Cubic Foot, Stainless Steel/Black"/>
    <x v="13"/>
    <n v="-431.45"/>
    <x v="1"/>
    <n v="3068"/>
    <n v="1337.19"/>
    <x v="454"/>
    <s v="Delivery Truck"/>
    <n v="91.05"/>
    <s v="California"/>
    <n v="328.14"/>
    <n v="91360"/>
  </r>
  <r>
    <s v="Florence"/>
    <n v="46"/>
    <s v="Tracy Blumstein"/>
    <s v="Home Office"/>
    <n v="0"/>
    <n v="1"/>
    <x v="1"/>
    <n v="35425"/>
    <s v="Not Specified"/>
    <n v="25"/>
    <n v="0.37"/>
    <x v="0"/>
    <x v="0"/>
    <s v="Avery Poly Binder Pockets"/>
    <x v="3"/>
    <n v="-88.1935"/>
    <x v="3"/>
    <n v="4977"/>
    <n v="100.34"/>
    <x v="454"/>
    <s v="Regular Air"/>
    <n v="5.47"/>
    <s v="South Carolina"/>
    <n v="3.58"/>
    <n v="29501"/>
  </r>
  <r>
    <s v="Florence"/>
    <n v="46"/>
    <s v="Tracy Blumstein"/>
    <s v="Home Office"/>
    <n v="0.08"/>
    <n v="1"/>
    <x v="1"/>
    <n v="35425"/>
    <s v="Not Specified"/>
    <n v="45"/>
    <n v="0.52"/>
    <x v="0"/>
    <x v="3"/>
    <s v="Assorted Color Push Pins"/>
    <x v="14"/>
    <n v="-4.04"/>
    <x v="3"/>
    <n v="4978"/>
    <n v="75.680000000000007"/>
    <x v="454"/>
    <s v="Regular Air"/>
    <n v="0.75"/>
    <s v="South Carolina"/>
    <n v="1.81"/>
    <n v="29501"/>
  </r>
  <r>
    <s v="Pasadena"/>
    <n v="46"/>
    <s v="Mark Haberlin"/>
    <s v="Small Business"/>
    <n v="0.06"/>
    <n v="1"/>
    <x v="1"/>
    <n v="5094"/>
    <s v="Not Specified"/>
    <n v="2"/>
    <n v="0.46"/>
    <x v="0"/>
    <x v="3"/>
    <s v="Sanford Prismacolor® Professional Thick Lead Art Pencils, 36-Color Set"/>
    <x v="6"/>
    <n v="-38.28"/>
    <x v="1"/>
    <n v="716"/>
    <n v="79.58"/>
    <x v="454"/>
    <s v="Regular Air"/>
    <n v="4.2699999999999996"/>
    <s v="California"/>
    <n v="37.44"/>
    <n v="91104"/>
  </r>
  <r>
    <s v="Plainview"/>
    <n v="46"/>
    <s v="Phillip Flathmann"/>
    <s v="Small Business"/>
    <n v="0.08"/>
    <n v="1"/>
    <x v="1"/>
    <n v="6050"/>
    <s v="Low"/>
    <n v="47"/>
    <n v="0.79"/>
    <x v="1"/>
    <x v="1"/>
    <s v="Hon 2111 Invitation™ Series Corner Table"/>
    <x v="4"/>
    <n v="-505.98447900000002"/>
    <x v="0"/>
    <n v="844"/>
    <n v="9574.82"/>
    <x v="455"/>
    <s v="Regular Air"/>
    <n v="69"/>
    <s v="New York"/>
    <n v="209.37"/>
    <n v="11803"/>
  </r>
  <r>
    <s v="Plainview"/>
    <n v="46"/>
    <s v="Phillip Flathmann"/>
    <s v="Small Business"/>
    <n v="0.06"/>
    <n v="1"/>
    <x v="1"/>
    <n v="6050"/>
    <s v="Low"/>
    <n v="3"/>
    <n v="0.37"/>
    <x v="2"/>
    <x v="2"/>
    <s v="Lexmark Z25 Color Inkjet Printer"/>
    <x v="7"/>
    <n v="-219.77940000000001"/>
    <x v="0"/>
    <n v="843"/>
    <n v="261.94"/>
    <x v="456"/>
    <s v="Delivery Truck"/>
    <n v="33.6"/>
    <s v="New York"/>
    <n v="80.97"/>
    <n v="11803"/>
  </r>
  <r>
    <s v="Indianapolis"/>
    <n v="46"/>
    <s v="Greg Guthrie"/>
    <s v="Corporate"/>
    <n v="0.04"/>
    <n v="1"/>
    <x v="1"/>
    <n v="51558"/>
    <s v="Not Specified"/>
    <n v="47"/>
    <n v="0.56000000000000005"/>
    <x v="1"/>
    <x v="2"/>
    <s v="Barricks Non-Folding Utility Table with Steel Legs, Laminate Tops"/>
    <x v="4"/>
    <n v="85.29"/>
    <x v="2"/>
    <n v="7233"/>
    <n v="4177.66"/>
    <x v="451"/>
    <s v="Delivery Truck"/>
    <n v="60"/>
    <s v="Indiana"/>
    <n v="85.29"/>
    <n v="46203"/>
  </r>
  <r>
    <s v="Streamwood"/>
    <n v="46"/>
    <s v="Alan Barnes"/>
    <s v="Corporate"/>
    <n v="0.08"/>
    <n v="1"/>
    <x v="1"/>
    <n v="42209"/>
    <s v="High"/>
    <n v="5"/>
    <n v="0.57999999999999996"/>
    <x v="0"/>
    <x v="0"/>
    <s v="Fellowes Command Center 5-outlet power strip"/>
    <x v="13"/>
    <n v="-12.82"/>
    <x v="2"/>
    <n v="5944"/>
    <n v="324.55"/>
    <x v="451"/>
    <s v="Regular Air"/>
    <n v="0.99"/>
    <s v="Illinois"/>
    <n v="67.84"/>
    <n v="60107"/>
  </r>
  <r>
    <s v="Indianapolis"/>
    <n v="46"/>
    <s v="Greg Guthrie"/>
    <s v="Corporate"/>
    <n v="0"/>
    <n v="1"/>
    <x v="1"/>
    <n v="51558"/>
    <s v="Not Specified"/>
    <n v="34"/>
    <n v="0.37"/>
    <x v="0"/>
    <x v="0"/>
    <s v="Xerox 1898"/>
    <x v="2"/>
    <n v="-87.27"/>
    <x v="2"/>
    <n v="7232"/>
    <n v="245.4"/>
    <x v="451"/>
    <s v="Regular Air"/>
    <n v="6.92"/>
    <s v="Indiana"/>
    <n v="6.68"/>
    <n v="46203"/>
  </r>
  <r>
    <s v="Bessemer"/>
    <n v="46"/>
    <s v="Erin Mull"/>
    <s v="Small Business"/>
    <n v="0.03"/>
    <n v="1"/>
    <x v="1"/>
    <n v="40832"/>
    <s v="High"/>
    <n v="22"/>
    <n v="0.49"/>
    <x v="1"/>
    <x v="6"/>
    <s v="DAX Contemporary Wood Frame with Silver Metal Mat, Desktop, 11 x 14 Size"/>
    <x v="5"/>
    <n v="122.78"/>
    <x v="3"/>
    <n v="5748"/>
    <n v="447.23"/>
    <x v="454"/>
    <s v="Regular Air"/>
    <n v="6.67"/>
    <s v="Alabama"/>
    <n v="20.239999999999998"/>
    <n v="35020"/>
  </r>
  <r>
    <s v="Tinley Park"/>
    <n v="46"/>
    <s v="Alan Barnes"/>
    <s v="Corporate"/>
    <n v="0.04"/>
    <n v="1"/>
    <x v="1"/>
    <n v="42209"/>
    <s v="High"/>
    <n v="31"/>
    <m/>
    <x v="1"/>
    <x v="1"/>
    <s v="SAFCO Arco Folding Chair"/>
    <x v="1"/>
    <n v="2795.36"/>
    <x v="2"/>
    <n v="5945"/>
    <n v="8901.7800000000007"/>
    <x v="452"/>
    <s v="Regular Air"/>
    <n v="24.49"/>
    <s v="Illinois"/>
    <n v="276.2"/>
    <n v="60477"/>
  </r>
  <r>
    <s v="Shawnee"/>
    <n v="46"/>
    <s v="Ritsa Hightower"/>
    <s v="Corporate"/>
    <n v="0.08"/>
    <n v="1"/>
    <x v="1"/>
    <n v="44706"/>
    <s v="Low"/>
    <n v="18"/>
    <n v="0.67"/>
    <x v="1"/>
    <x v="4"/>
    <s v="Bush Advantage Collection® Racetrack Conference Table"/>
    <x v="4"/>
    <n v="-352.24200000000002"/>
    <x v="2"/>
    <n v="6317"/>
    <n v="7556.61"/>
    <x v="452"/>
    <s v="Delivery Truck"/>
    <n v="110.2"/>
    <s v="Oklahoma"/>
    <n v="424.21"/>
    <n v="74801"/>
  </r>
  <r>
    <s v="Pleasure Ridge Park"/>
    <n v="46"/>
    <s v="Michelle Moray"/>
    <s v="Corporate"/>
    <n v="0.1"/>
    <n v="1"/>
    <x v="1"/>
    <n v="19206"/>
    <s v="Low"/>
    <n v="32"/>
    <n v="0.6"/>
    <x v="1"/>
    <x v="2"/>
    <s v="Global Stack Chair without Arms, Black"/>
    <x v="1"/>
    <n v="-210.3"/>
    <x v="3"/>
    <n v="2658"/>
    <n v="800"/>
    <x v="452"/>
    <s v="Delivery Truck"/>
    <n v="14.36"/>
    <s v="Kentucky"/>
    <n v="25.98"/>
    <n v="40258"/>
  </r>
  <r>
    <s v="Pleasure Ridge Park"/>
    <n v="46"/>
    <s v="Michelle Moray"/>
    <s v="Corporate"/>
    <n v="0"/>
    <n v="1"/>
    <x v="1"/>
    <n v="19206"/>
    <s v="Low"/>
    <n v="40"/>
    <n v="0.36"/>
    <x v="0"/>
    <x v="0"/>
    <s v="Economy Binders"/>
    <x v="3"/>
    <n v="-6.5434999999999999"/>
    <x v="3"/>
    <n v="2657"/>
    <n v="88.02"/>
    <x v="457"/>
    <s v="Regular Air"/>
    <n v="1.49"/>
    <s v="Kentucky"/>
    <n v="2.08"/>
    <n v="40258"/>
  </r>
  <r>
    <s v="Weslaco"/>
    <n v="46"/>
    <s v="Gary Zandusky"/>
    <s v="Home Office"/>
    <n v="0.09"/>
    <n v="1"/>
    <x v="1"/>
    <n v="4743"/>
    <s v="Low"/>
    <n v="29"/>
    <n v="0.35"/>
    <x v="0"/>
    <x v="0"/>
    <s v="Mead 1st Gear 2&quot; Zipper Binder, Asst. Colors"/>
    <x v="3"/>
    <n v="128.98750000000001"/>
    <x v="2"/>
    <n v="680"/>
    <n v="352.55"/>
    <x v="457"/>
    <s v="Regular Air"/>
    <n v="1.49"/>
    <s v="Texas"/>
    <n v="12.97"/>
    <n v="78596"/>
  </r>
  <r>
    <s v="Greensboro"/>
    <n v="46"/>
    <s v="Jonathan Doherty"/>
    <s v="Corporate"/>
    <n v="0.04"/>
    <n v="1"/>
    <x v="1"/>
    <n v="38659"/>
    <s v="Low"/>
    <n v="48"/>
    <n v="0.45"/>
    <x v="2"/>
    <x v="0"/>
    <s v="Micro Innovations Micro Digital Wireless Keyboard and Mouse, Gray"/>
    <x v="8"/>
    <n v="1560.82"/>
    <x v="3"/>
    <n v="5445"/>
    <n v="3982.42"/>
    <x v="457"/>
    <s v="Regular Air"/>
    <n v="6.13"/>
    <s v="North Carolina"/>
    <n v="83.1"/>
    <n v="27405"/>
  </r>
  <r>
    <s v="Stillwater"/>
    <n v="46"/>
    <s v="Ritsa Hightower"/>
    <s v="Corporate"/>
    <n v="7.0000000000000007E-2"/>
    <n v="1"/>
    <x v="1"/>
    <n v="44706"/>
    <s v="Low"/>
    <n v="33"/>
    <n v="0.37"/>
    <x v="0"/>
    <x v="3"/>
    <s v="Binder Clips by OIC"/>
    <x v="14"/>
    <n v="3.35"/>
    <x v="2"/>
    <n v="6318"/>
    <n v="47.48"/>
    <x v="456"/>
    <s v="Regular Air"/>
    <n v="0.7"/>
    <s v="Oklahoma"/>
    <n v="1.48"/>
    <n v="74074"/>
  </r>
  <r>
    <s v="Greensboro"/>
    <n v="46"/>
    <s v="Jonathan Doherty"/>
    <s v="Corporate"/>
    <n v="0.05"/>
    <n v="1"/>
    <x v="1"/>
    <n v="38659"/>
    <s v="Low"/>
    <n v="32"/>
    <n v="0.63"/>
    <x v="1"/>
    <x v="4"/>
    <s v="Bevis 36 x 72 Conference Tables"/>
    <x v="4"/>
    <n v="-395.12"/>
    <x v="3"/>
    <n v="5446"/>
    <n v="4025.66"/>
    <x v="458"/>
    <s v="Delivery Truck"/>
    <n v="51.94"/>
    <s v="North Carolina"/>
    <n v="124.49"/>
    <n v="27405"/>
  </r>
  <r>
    <s v="Weslaco"/>
    <n v="46"/>
    <s v="Gary Zandusky"/>
    <s v="Home Office"/>
    <n v="0.01"/>
    <n v="1"/>
    <x v="1"/>
    <n v="4743"/>
    <s v="Low"/>
    <n v="32"/>
    <n v="0.83"/>
    <x v="0"/>
    <x v="0"/>
    <s v="Iris® 3-Drawer Stacking Bin, Black"/>
    <x v="0"/>
    <n v="-245.62"/>
    <x v="2"/>
    <n v="681"/>
    <n v="719.64"/>
    <x v="458"/>
    <s v="Regular Air"/>
    <n v="11.52"/>
    <s v="Texas"/>
    <n v="20.89"/>
    <n v="78596"/>
  </r>
  <r>
    <s v="Roosevelt"/>
    <n v="46"/>
    <s v="Daniel Lacy"/>
    <s v="Small Business"/>
    <n v="0.05"/>
    <n v="1"/>
    <x v="1"/>
    <n v="33921"/>
    <s v="Low"/>
    <n v="35"/>
    <n v="0.56000000000000005"/>
    <x v="1"/>
    <x v="2"/>
    <s v="Global Deluxe Stacking Chair, Gray"/>
    <x v="1"/>
    <n v="196.21"/>
    <x v="0"/>
    <n v="4776"/>
    <n v="1794.03"/>
    <x v="459"/>
    <s v="Delivery Truck"/>
    <n v="14.19"/>
    <s v="New York"/>
    <n v="50.98"/>
    <n v="11575"/>
  </r>
  <r>
    <s v="Elk Grove Village"/>
    <n v="46"/>
    <s v="Jim Radford"/>
    <s v="Corporate"/>
    <n v="0.08"/>
    <n v="1"/>
    <x v="1"/>
    <n v="52964"/>
    <s v="Critical"/>
    <n v="44"/>
    <n v="0.59"/>
    <x v="1"/>
    <x v="1"/>
    <s v="3M Polarizing Task Lamp with Clamp Arm, Light Gray"/>
    <x v="5"/>
    <n v="828.27"/>
    <x v="2"/>
    <n v="7430"/>
    <n v="5735.79"/>
    <x v="452"/>
    <s v="Regular Air"/>
    <n v="24.49"/>
    <s v="Illinois"/>
    <n v="136.97999999999999"/>
    <n v="60007"/>
  </r>
  <r>
    <s v="Dix Hills"/>
    <n v="46"/>
    <s v="Dorris Love"/>
    <s v="Corporate"/>
    <n v="0.04"/>
    <n v="1"/>
    <x v="1"/>
    <n v="53668"/>
    <s v="Not Specified"/>
    <n v="9"/>
    <n v="0.56999999999999995"/>
    <x v="0"/>
    <x v="6"/>
    <s v="Fiskars® Softgrip Scissors"/>
    <x v="16"/>
    <n v="-10.38"/>
    <x v="0"/>
    <n v="7517"/>
    <n v="98.24"/>
    <x v="452"/>
    <s v="Regular Air"/>
    <n v="3.37"/>
    <s v="New York"/>
    <n v="10.98"/>
    <n v="11746"/>
  </r>
  <r>
    <s v="West Hollywood"/>
    <n v="46"/>
    <s v="Bradley Drucker"/>
    <s v="Small Business"/>
    <n v="0.05"/>
    <n v="1"/>
    <x v="1"/>
    <n v="23238"/>
    <s v="Not Specified"/>
    <n v="25"/>
    <n v="0.4"/>
    <x v="2"/>
    <x v="2"/>
    <s v="Hewlett-Packard Deskjet 5550 Color Inkjet Printer"/>
    <x v="7"/>
    <n v="-44.517899999999997"/>
    <x v="1"/>
    <n v="3243"/>
    <n v="2976.19"/>
    <x v="455"/>
    <s v="Delivery Truck"/>
    <n v="56.14"/>
    <s v="California"/>
    <n v="115.99"/>
    <n v="90069"/>
  </r>
  <r>
    <s v="Sulphur Springs"/>
    <n v="46"/>
    <s v="David Philippe"/>
    <s v="Consumer"/>
    <n v="0.06"/>
    <n v="1"/>
    <x v="1"/>
    <n v="46434"/>
    <s v="Critical"/>
    <n v="34"/>
    <n v="0.39"/>
    <x v="0"/>
    <x v="0"/>
    <s v="Large Capacity Hanging Post Binders"/>
    <x v="3"/>
    <n v="270.29149999999998"/>
    <x v="2"/>
    <n v="6524"/>
    <n v="800.39"/>
    <x v="455"/>
    <s v="Regular Air"/>
    <n v="2.99"/>
    <s v="Texas"/>
    <n v="24.95"/>
    <n v="75482"/>
  </r>
  <r>
    <s v="Dundalk"/>
    <n v="46"/>
    <s v="Cynthia Delaney"/>
    <s v="Home Office"/>
    <n v="0"/>
    <n v="1"/>
    <x v="1"/>
    <n v="44358"/>
    <s v="High"/>
    <n v="22"/>
    <n v="0.68"/>
    <x v="1"/>
    <x v="4"/>
    <s v="Hon Rectangular Conference Tables"/>
    <x v="4"/>
    <n v="547.03620000000001"/>
    <x v="0"/>
    <n v="6266"/>
    <n v="5288.89"/>
    <x v="457"/>
    <s v="Delivery Truck"/>
    <n v="32.479999999999997"/>
    <s v="Maryland"/>
    <n v="227.55"/>
    <n v="21222"/>
  </r>
  <r>
    <s v="Batavia"/>
    <n v="46"/>
    <s v="Becky Castell"/>
    <s v="Consumer"/>
    <n v="0.1"/>
    <n v="1"/>
    <x v="1"/>
    <n v="21889"/>
    <s v="Low"/>
    <n v="16"/>
    <n v="0.59"/>
    <x v="0"/>
    <x v="0"/>
    <s v="Recycled Steel Personal File for Standard File Folders"/>
    <x v="0"/>
    <n v="103.38"/>
    <x v="2"/>
    <n v="3053"/>
    <n v="817.18"/>
    <x v="457"/>
    <s v="Regular Air"/>
    <n v="5.08"/>
    <s v="Illinois"/>
    <n v="55.29"/>
    <n v="60510"/>
  </r>
  <r>
    <s v="Mount Vernon"/>
    <n v="46"/>
    <s v="Scott Cohen"/>
    <s v="Consumer"/>
    <n v="0.05"/>
    <n v="1"/>
    <x v="1"/>
    <n v="34371"/>
    <s v="Medium"/>
    <n v="18"/>
    <n v="0.56000000000000005"/>
    <x v="2"/>
    <x v="2"/>
    <s v="Okidata ML520 Series Dot Matrix Printers"/>
    <x v="7"/>
    <n v="1886.66"/>
    <x v="0"/>
    <n v="4831"/>
    <n v="8334.0300000000007"/>
    <x v="457"/>
    <s v="Delivery Truck"/>
    <n v="14.7"/>
    <s v="Ohio"/>
    <n v="510.14"/>
    <n v="43050"/>
  </r>
  <r>
    <s v="Batavia"/>
    <n v="46"/>
    <s v="Becky Castell"/>
    <s v="Consumer"/>
    <n v="0.08"/>
    <n v="1"/>
    <x v="1"/>
    <n v="21889"/>
    <s v="Low"/>
    <n v="21"/>
    <n v="0.55000000000000004"/>
    <x v="1"/>
    <x v="0"/>
    <s v="Howard Miller 13-3/4&quot; Diameter Brushed Chrome Round Wall Clock"/>
    <x v="5"/>
    <n v="135.79"/>
    <x v="2"/>
    <n v="3052"/>
    <n v="1049.79"/>
    <x v="459"/>
    <s v="Regular Air"/>
    <n v="19.989999999999998"/>
    <s v="Illinois"/>
    <n v="51.75"/>
    <n v="60510"/>
  </r>
  <r>
    <s v="Terrytown"/>
    <n v="46"/>
    <s v="Aleksandra Gannaway"/>
    <s v="Corporate"/>
    <n v="0.06"/>
    <n v="1"/>
    <x v="1"/>
    <n v="38596"/>
    <s v="Medium"/>
    <n v="20"/>
    <n v="0.47"/>
    <x v="0"/>
    <x v="3"/>
    <s v="Lumber Crayons"/>
    <x v="6"/>
    <n v="-14.99"/>
    <x v="3"/>
    <n v="5432"/>
    <n v="193.7"/>
    <x v="457"/>
    <s v="Regular Air"/>
    <n v="4.82"/>
    <s v="Louisiana"/>
    <n v="9.85"/>
    <n v="70056"/>
  </r>
  <r>
    <s v="Mcminnville"/>
    <n v="46"/>
    <s v="Alex Russell"/>
    <s v="Home Office"/>
    <n v="0.01"/>
    <n v="1"/>
    <x v="1"/>
    <n v="19812"/>
    <s v="Low"/>
    <n v="3"/>
    <n v="0.71"/>
    <x v="1"/>
    <x v="4"/>
    <s v="Chromcraft Bull-Nose Wood Oval Conference Tables &amp; Bases"/>
    <x v="4"/>
    <n v="-163.19999999999999"/>
    <x v="1"/>
    <n v="2744"/>
    <n v="1358.7760000000001"/>
    <x v="460"/>
    <s v="Delivery Truck"/>
    <n v="45.7"/>
    <s v="Oregon"/>
    <n v="550.98"/>
    <n v="97128"/>
  </r>
  <r>
    <s v="Lodi"/>
    <n v="46"/>
    <s v="Bill Shonely"/>
    <s v="Small Business"/>
    <n v="0.03"/>
    <n v="1"/>
    <x v="1"/>
    <n v="22627"/>
    <s v="Low"/>
    <n v="46"/>
    <n v="0.65"/>
    <x v="1"/>
    <x v="4"/>
    <s v="Bush Mission Pointe Library"/>
    <x v="10"/>
    <n v="-1061.68"/>
    <x v="1"/>
    <n v="3152"/>
    <n v="6803"/>
    <x v="457"/>
    <s v="Delivery Truck"/>
    <n v="66.27"/>
    <s v="California"/>
    <n v="150.97999999999999"/>
    <n v="95240"/>
  </r>
  <r>
    <s v="Alexandria"/>
    <n v="46"/>
    <s v="Georgia Rosenberg"/>
    <s v="Consumer"/>
    <n v="0.09"/>
    <n v="1"/>
    <x v="1"/>
    <n v="12999"/>
    <s v="High"/>
    <n v="31"/>
    <n v="0.79"/>
    <x v="0"/>
    <x v="0"/>
    <s v="Fellowes Stor/Drawer® Steel Plus™ Storage Drawers"/>
    <x v="0"/>
    <n v="-435.56"/>
    <x v="3"/>
    <n v="1814"/>
    <n v="2712.07"/>
    <x v="456"/>
    <s v="Regular Air"/>
    <n v="19.989999999999998"/>
    <s v="Virginia"/>
    <n v="95.43"/>
    <n v="22304"/>
  </r>
  <r>
    <s v="Ferguson"/>
    <n v="46"/>
    <s v="Hallie Redmond"/>
    <s v="Small Business"/>
    <n v="7.0000000000000007E-2"/>
    <n v="1"/>
    <x v="1"/>
    <n v="22022"/>
    <s v="Critical"/>
    <n v="1"/>
    <n v="0.56999999999999995"/>
    <x v="2"/>
    <x v="2"/>
    <s v="Epson DFX5000+ Dot Matrix Printer"/>
    <x v="7"/>
    <n v="-3461.1210000000001"/>
    <x v="2"/>
    <n v="3072"/>
    <n v="1409.86"/>
    <x v="456"/>
    <s v="Delivery Truck"/>
    <n v="29.7"/>
    <s v="MO"/>
    <n v="1500.97"/>
    <n v="63135"/>
  </r>
  <r>
    <s v="Fort Dodge"/>
    <n v="46"/>
    <s v="Matt Collins"/>
    <s v="Consumer"/>
    <n v="0.03"/>
    <n v="1"/>
    <x v="1"/>
    <n v="5318"/>
    <s v="High"/>
    <n v="29"/>
    <n v="0.59"/>
    <x v="2"/>
    <x v="0"/>
    <s v="2160i"/>
    <x v="9"/>
    <n v="1196.3699999999999"/>
    <x v="2"/>
    <n v="740"/>
    <n v="5010.7415000000001"/>
    <x v="456"/>
    <s v="Express Air"/>
    <n v="4.2"/>
    <s v="Iowa"/>
    <n v="200.99"/>
    <n v="50501"/>
  </r>
  <r>
    <s v="Fort Dodge"/>
    <n v="46"/>
    <s v="Matt Collins"/>
    <s v="Consumer"/>
    <n v="0.08"/>
    <n v="1"/>
    <x v="1"/>
    <n v="5318"/>
    <s v="High"/>
    <n v="8"/>
    <n v="0.55000000000000004"/>
    <x v="0"/>
    <x v="0"/>
    <s v="Kensington 7 Outlet MasterPiece® HOMEOFFICE Power Control Center"/>
    <x v="13"/>
    <n v="195.16"/>
    <x v="2"/>
    <n v="739"/>
    <n v="1042.25"/>
    <x v="461"/>
    <s v="Regular Air"/>
    <n v="0.99"/>
    <s v="Iowa"/>
    <n v="131.12"/>
    <n v="50501"/>
  </r>
  <r>
    <s v="Bangor"/>
    <n v="46"/>
    <s v="Bill Shonely"/>
    <s v="Small Business"/>
    <n v="0.09"/>
    <n v="1"/>
    <x v="1"/>
    <n v="22627"/>
    <s v="Low"/>
    <n v="33"/>
    <n v="0.46"/>
    <x v="1"/>
    <x v="0"/>
    <s v="Howard Miller 16&quot; Diameter Gallery Wall Clock"/>
    <x v="5"/>
    <n v="614.03"/>
    <x v="0"/>
    <n v="3151"/>
    <n v="1934.6"/>
    <x v="459"/>
    <s v="Regular Air"/>
    <n v="14.48"/>
    <s v="Maine"/>
    <n v="63.94"/>
    <n v="4401"/>
  </r>
  <r>
    <s v="Salinas"/>
    <n v="46"/>
    <s v="Jennifer Patt"/>
    <s v="Home Office"/>
    <n v="0.08"/>
    <n v="1"/>
    <x v="1"/>
    <n v="39847"/>
    <s v="Not Specified"/>
    <n v="29"/>
    <n v="0.37"/>
    <x v="0"/>
    <x v="0"/>
    <s v="Acco 3-Hole Punch"/>
    <x v="3"/>
    <n v="-127.006"/>
    <x v="1"/>
    <n v="5630"/>
    <n v="125.41"/>
    <x v="461"/>
    <s v="Regular Air"/>
    <n v="6.21"/>
    <s v="California"/>
    <n v="4.38"/>
    <n v="93905"/>
  </r>
  <r>
    <s v="Salinas"/>
    <n v="46"/>
    <s v="Jennifer Patt"/>
    <s v="Home Office"/>
    <n v="0.08"/>
    <n v="1"/>
    <x v="1"/>
    <n v="39847"/>
    <s v="Not Specified"/>
    <n v="49"/>
    <n v="0.73"/>
    <x v="0"/>
    <x v="0"/>
    <s v="Fellowes Bankers Box™ Staxonsteel® Drawer File/Stacking System"/>
    <x v="0"/>
    <n v="379.11"/>
    <x v="1"/>
    <n v="5631"/>
    <n v="3170.52"/>
    <x v="461"/>
    <s v="Regular Air"/>
    <n v="6.88"/>
    <s v="California"/>
    <n v="64.98"/>
    <n v="93905"/>
  </r>
  <r>
    <s v="Salinas"/>
    <n v="46"/>
    <s v="Jennifer Patt"/>
    <s v="Home Office"/>
    <n v="0.08"/>
    <n v="1"/>
    <x v="1"/>
    <n v="39847"/>
    <s v="Not Specified"/>
    <n v="20"/>
    <n v="0.57999999999999996"/>
    <x v="2"/>
    <x v="0"/>
    <s v="CF 688"/>
    <x v="9"/>
    <n v="142.55099999999999"/>
    <x v="1"/>
    <n v="5632"/>
    <n v="2488.4769999999999"/>
    <x v="458"/>
    <s v="Regular Air"/>
    <n v="8.99"/>
    <s v="California"/>
    <n v="155.99"/>
    <n v="93905"/>
  </r>
  <r>
    <s v="Forest Park"/>
    <n v="46"/>
    <s v="Ashley Jarboe"/>
    <s v="Home Office"/>
    <n v="0.03"/>
    <n v="1"/>
    <x v="1"/>
    <n v="21600"/>
    <s v="Low"/>
    <n v="17"/>
    <n v="0.36"/>
    <x v="0"/>
    <x v="3"/>
    <s v="Staples Wirebound Steno Books, 6&quot; x 9&quot;, 12/Pack"/>
    <x v="2"/>
    <n v="48.55"/>
    <x v="3"/>
    <n v="2991"/>
    <n v="169.48"/>
    <x v="462"/>
    <s v="Regular Air"/>
    <n v="2.27"/>
    <s v="Georgia"/>
    <n v="10.14"/>
    <n v="30297"/>
  </r>
  <r>
    <s v="Edgewood"/>
    <n v="46"/>
    <s v="Pete Takahito"/>
    <s v="Corporate"/>
    <n v="0.06"/>
    <n v="1"/>
    <x v="1"/>
    <n v="7936"/>
    <s v="Low"/>
    <n v="50"/>
    <n v="0.61"/>
    <x v="1"/>
    <x v="4"/>
    <s v="O'Sullivan 3-Shelf Heavy-Duty Bookcases"/>
    <x v="10"/>
    <n v="-868.88"/>
    <x v="0"/>
    <n v="1077"/>
    <n v="2851.17"/>
    <x v="461"/>
    <s v="Delivery Truck"/>
    <n v="36.61"/>
    <s v="Maryland"/>
    <n v="58.14"/>
    <n v="21040"/>
  </r>
  <r>
    <s v="Edgewood"/>
    <n v="46"/>
    <s v="Pete Takahito"/>
    <s v="Corporate"/>
    <n v="0.06"/>
    <n v="1"/>
    <x v="1"/>
    <n v="7936"/>
    <s v="Low"/>
    <n v="15"/>
    <n v="0.56999999999999995"/>
    <x v="0"/>
    <x v="5"/>
    <s v="Eldon Simplefile® Box Office®"/>
    <x v="0"/>
    <n v="-41.86"/>
    <x v="0"/>
    <n v="1078"/>
    <n v="183.43"/>
    <x v="463"/>
    <s v="Regular Air"/>
    <n v="6.27"/>
    <s v="Maryland"/>
    <n v="12.44"/>
    <n v="21040"/>
  </r>
  <r>
    <s v="Upper Saint Clair"/>
    <n v="46"/>
    <s v="Katrina Willman"/>
    <s v="Consumer"/>
    <n v="0.1"/>
    <n v="1"/>
    <x v="1"/>
    <n v="56003"/>
    <s v="Critical"/>
    <n v="13"/>
    <n v="0.7"/>
    <x v="1"/>
    <x v="4"/>
    <s v="Iceberg OfficeWorks 42&quot; Round Tables"/>
    <x v="4"/>
    <n v="-364.87336599999998"/>
    <x v="0"/>
    <n v="7835"/>
    <n v="1835.47"/>
    <x v="460"/>
    <s v="Delivery Truck"/>
    <n v="16.010000000000002"/>
    <s v="Pennsylvania"/>
    <n v="150.97999999999999"/>
    <n v="15241"/>
  </r>
  <r>
    <s v="Londonderry"/>
    <n v="46"/>
    <s v="Eric Barreto"/>
    <s v="Consumer"/>
    <n v="0.01"/>
    <n v="1"/>
    <x v="1"/>
    <n v="29700"/>
    <s v="Medium"/>
    <n v="9"/>
    <n v="0.37"/>
    <x v="0"/>
    <x v="0"/>
    <s v="Avery 481"/>
    <x v="12"/>
    <n v="5.0199999999999996"/>
    <x v="0"/>
    <n v="4182"/>
    <n v="30.35"/>
    <x v="460"/>
    <s v="Regular Air"/>
    <n v="0.99"/>
    <s v="New Hampshire"/>
    <n v="3.08"/>
    <n v="3053"/>
  </r>
  <r>
    <s v="Harlingen"/>
    <n v="46"/>
    <s v="Melanie Page"/>
    <s v="Corporate"/>
    <n v="0.04"/>
    <n v="1"/>
    <x v="1"/>
    <n v="22881"/>
    <s v="Medium"/>
    <n v="33"/>
    <n v="0.56000000000000005"/>
    <x v="0"/>
    <x v="0"/>
    <s v="Project Tote Personal File"/>
    <x v="0"/>
    <n v="-120.48"/>
    <x v="2"/>
    <n v="3188"/>
    <n v="476.06"/>
    <x v="460"/>
    <s v="Regular Air"/>
    <n v="9.3699999999999992"/>
    <s v="Texas"/>
    <n v="14.03"/>
    <n v="78550"/>
  </r>
  <r>
    <s v="La Mesa"/>
    <n v="46"/>
    <s v="Evan Henry"/>
    <s v="Corporate"/>
    <n v="0.08"/>
    <n v="1"/>
    <x v="1"/>
    <n v="26786"/>
    <s v="Medium"/>
    <n v="29"/>
    <n v="0.57999999999999996"/>
    <x v="0"/>
    <x v="0"/>
    <s v="Staples Surge Protector 6 outlet"/>
    <x v="13"/>
    <n v="-25.41"/>
    <x v="1"/>
    <n v="3751"/>
    <n v="296.94"/>
    <x v="459"/>
    <s v="Regular Air"/>
    <n v="3.99"/>
    <s v="California"/>
    <n v="10.98"/>
    <n v="91941"/>
  </r>
  <r>
    <s v="Inglewood"/>
    <n v="46"/>
    <s v="Eric Murdock"/>
    <s v="Home Office"/>
    <n v="0.06"/>
    <n v="1"/>
    <x v="1"/>
    <n v="5990"/>
    <s v="Critical"/>
    <n v="9"/>
    <n v="0.37"/>
    <x v="0"/>
    <x v="0"/>
    <s v="Xerox 200"/>
    <x v="2"/>
    <n v="-27.78"/>
    <x v="1"/>
    <n v="838"/>
    <n v="63.91"/>
    <x v="459"/>
    <s v="Regular Air"/>
    <n v="6.35"/>
    <s v="California"/>
    <n v="6.48"/>
    <n v="90301"/>
  </r>
  <r>
    <s v="Kirkland"/>
    <n v="46"/>
    <s v="Stephanie Phelps"/>
    <s v="Consumer"/>
    <n v="0.08"/>
    <n v="1"/>
    <x v="1"/>
    <n v="11943"/>
    <s v="Low"/>
    <n v="19"/>
    <n v="0.73"/>
    <x v="1"/>
    <x v="2"/>
    <s v="Novimex Turbo Task Chair"/>
    <x v="1"/>
    <n v="-425.72"/>
    <x v="1"/>
    <n v="1658"/>
    <n v="1270.73"/>
    <x v="464"/>
    <s v="Delivery Truck"/>
    <n v="30"/>
    <s v="Washington"/>
    <n v="70.98"/>
    <n v="98034"/>
  </r>
  <r>
    <s v="Clovis"/>
    <n v="46"/>
    <s v="Matthew Grinstein"/>
    <s v="Small Business"/>
    <n v="0.06"/>
    <n v="1"/>
    <x v="1"/>
    <n v="9664"/>
    <s v="High"/>
    <n v="13"/>
    <n v="0.37"/>
    <x v="0"/>
    <x v="0"/>
    <s v="Xerox 212"/>
    <x v="2"/>
    <n v="-64.95"/>
    <x v="1"/>
    <n v="1321"/>
    <n v="88.38"/>
    <x v="463"/>
    <s v="Regular Air"/>
    <n v="8.4"/>
    <s v="New Mexico"/>
    <n v="6.48"/>
    <n v="88101"/>
  </r>
  <r>
    <s v="El Mirage"/>
    <n v="46"/>
    <s v="Trudy Bell"/>
    <s v="Consumer"/>
    <n v="0.01"/>
    <n v="1"/>
    <x v="1"/>
    <n v="57889"/>
    <s v="Low"/>
    <n v="39"/>
    <n v="0.56999999999999995"/>
    <x v="2"/>
    <x v="3"/>
    <s v="Accessory25"/>
    <x v="9"/>
    <n v="216.702"/>
    <x v="1"/>
    <n v="8108"/>
    <n v="723.3075"/>
    <x v="462"/>
    <s v="Regular Air"/>
    <n v="0.99"/>
    <s v="Arizona"/>
    <n v="20.99"/>
    <n v="85335"/>
  </r>
  <r>
    <s v="Kirkland"/>
    <n v="46"/>
    <s v="Stephanie Phelps"/>
    <s v="Consumer"/>
    <n v="0.09"/>
    <n v="1"/>
    <x v="1"/>
    <n v="11943"/>
    <s v="Low"/>
    <n v="49"/>
    <n v="0.38"/>
    <x v="0"/>
    <x v="0"/>
    <s v="Acco Recycled 2&quot; Capacity Laser Printer Hanging Data Binders"/>
    <x v="3"/>
    <n v="7.3525"/>
    <x v="1"/>
    <n v="1657"/>
    <n v="657.94"/>
    <x v="465"/>
    <s v="Regular Air"/>
    <n v="7.17"/>
    <s v="Washington"/>
    <n v="14.45"/>
    <n v="98034"/>
  </r>
  <r>
    <s v="Ontario"/>
    <n v="46"/>
    <s v="Deborah Brumfield"/>
    <s v="Small Business"/>
    <n v="0.03"/>
    <n v="1"/>
    <x v="1"/>
    <n v="28007"/>
    <s v="Not Specified"/>
    <n v="23"/>
    <n v="0.59"/>
    <x v="0"/>
    <x v="1"/>
    <s v="Hoover® Commercial Lightweight Upright Vacuum"/>
    <x v="13"/>
    <n v="-1045.25"/>
    <x v="1"/>
    <n v="3930"/>
    <n v="128.97"/>
    <x v="464"/>
    <s v="Regular Air"/>
    <n v="49"/>
    <s v="California"/>
    <n v="3.48"/>
    <n v="91761"/>
  </r>
  <r>
    <s v="Ontario"/>
    <n v="46"/>
    <s v="Deborah Brumfield"/>
    <s v="Small Business"/>
    <n v="0.02"/>
    <n v="1"/>
    <x v="1"/>
    <n v="28007"/>
    <s v="Not Specified"/>
    <n v="20"/>
    <n v="0.57999999999999996"/>
    <x v="0"/>
    <x v="6"/>
    <s v="Hunt BOSTON® Vista® Battery-Operated Pencil Sharpener, Black"/>
    <x v="6"/>
    <n v="-78.81"/>
    <x v="1"/>
    <n v="3931"/>
    <n v="238.77"/>
    <x v="464"/>
    <s v="Regular Air"/>
    <n v="7.95"/>
    <s v="California"/>
    <n v="11.66"/>
    <n v="91761"/>
  </r>
  <r>
    <s v="Ontario"/>
    <n v="46"/>
    <s v="Deborah Brumfield"/>
    <s v="Small Business"/>
    <n v="0.04"/>
    <n v="1"/>
    <x v="1"/>
    <n v="28007"/>
    <s v="Not Specified"/>
    <n v="20"/>
    <n v="0.6"/>
    <x v="0"/>
    <x v="6"/>
    <s v="Acme® 8&quot; Straight Scissors"/>
    <x v="16"/>
    <n v="12.82"/>
    <x v="1"/>
    <n v="3932"/>
    <n v="257.33999999999997"/>
    <x v="464"/>
    <s v="Regular Air"/>
    <n v="3.14"/>
    <s v="California"/>
    <n v="12.98"/>
    <n v="91761"/>
  </r>
  <r>
    <s v="Peachtree City"/>
    <n v="46"/>
    <s v="Kean Takahito"/>
    <s v="Home Office"/>
    <n v="0.05"/>
    <n v="1"/>
    <x v="1"/>
    <n v="26951"/>
    <s v="Not Specified"/>
    <n v="3"/>
    <n v="0.38"/>
    <x v="2"/>
    <x v="5"/>
    <s v="Canon MP41DH Printing Calculator"/>
    <x v="7"/>
    <n v="-318.59399999999999"/>
    <x v="3"/>
    <n v="3777"/>
    <n v="451.81"/>
    <x v="464"/>
    <s v="Regular Air"/>
    <n v="13.99"/>
    <s v="Georgia"/>
    <n v="150.97999999999999"/>
    <n v="30269"/>
  </r>
  <r>
    <s v="Lufkin"/>
    <n v="46"/>
    <s v="George Ashbrook"/>
    <s v="Consumer"/>
    <n v="0.03"/>
    <n v="1"/>
    <x v="1"/>
    <n v="24581"/>
    <s v="High"/>
    <n v="8"/>
    <n v="0.35"/>
    <x v="0"/>
    <x v="0"/>
    <s v="Presstex Flexible Ring Binders"/>
    <x v="3"/>
    <n v="4.08"/>
    <x v="2"/>
    <n v="3448"/>
    <n v="38.56"/>
    <x v="463"/>
    <s v="Regular Air"/>
    <n v="1.49"/>
    <s v="Texas"/>
    <n v="4.55"/>
    <n v="75901"/>
  </r>
  <r>
    <s v="Grand Junction"/>
    <n v="46"/>
    <s v="Anthony Rawles"/>
    <s v="Small Business"/>
    <n v="0.06"/>
    <n v="1"/>
    <x v="1"/>
    <n v="54917"/>
    <s v="High"/>
    <n v="12"/>
    <n v="0.36"/>
    <x v="2"/>
    <x v="1"/>
    <s v="Sharp AL-1530CS Digital Copier"/>
    <x v="11"/>
    <n v="-517.08000000000004"/>
    <x v="1"/>
    <n v="7661"/>
    <n v="6034.68"/>
    <x v="463"/>
    <s v="Regular Air"/>
    <n v="24.49"/>
    <s v="Colorado"/>
    <n v="499.99"/>
    <n v="81503"/>
  </r>
  <r>
    <s v="Poinciana"/>
    <n v="46"/>
    <s v="Russell D'Ascenzo"/>
    <s v="Consumer"/>
    <n v="0.01"/>
    <n v="1"/>
    <x v="1"/>
    <n v="29478"/>
    <s v="High"/>
    <n v="15"/>
    <n v="0.56999999999999995"/>
    <x v="2"/>
    <x v="3"/>
    <s v="Accessory25"/>
    <x v="9"/>
    <n v="19.611000000000001"/>
    <x v="3"/>
    <n v="4156"/>
    <n v="272.89249999999998"/>
    <x v="466"/>
    <s v="Regular Air"/>
    <n v="0.99"/>
    <s v="Florida"/>
    <n v="20.99"/>
    <n v="34759"/>
  </r>
  <r>
    <s v="Marrero"/>
    <n v="46"/>
    <s v="Richard Eichhorn"/>
    <s v="Consumer"/>
    <n v="0.04"/>
    <n v="1"/>
    <x v="1"/>
    <n v="12613"/>
    <s v="Medium"/>
    <n v="18"/>
    <n v="0.55000000000000004"/>
    <x v="1"/>
    <x v="6"/>
    <s v="Aluminum Document Frame"/>
    <x v="5"/>
    <n v="77.53"/>
    <x v="3"/>
    <n v="1762"/>
    <n v="225.37"/>
    <x v="462"/>
    <s v="Express Air"/>
    <n v="2.85"/>
    <s v="Louisiana"/>
    <n v="12.22"/>
    <n v="70072"/>
  </r>
  <r>
    <s v="Marrero"/>
    <n v="46"/>
    <s v="Richard Eichhorn"/>
    <s v="Consumer"/>
    <n v="0"/>
    <n v="1"/>
    <x v="1"/>
    <n v="12613"/>
    <s v="Medium"/>
    <n v="28"/>
    <n v="0.39"/>
    <x v="0"/>
    <x v="0"/>
    <s v="GBC Recycled Regency Composition Covers"/>
    <x v="3"/>
    <n v="587.01"/>
    <x v="3"/>
    <n v="1761"/>
    <n v="1751.08"/>
    <x v="462"/>
    <s v="Regular Air"/>
    <n v="10.29"/>
    <s v="Louisiana"/>
    <n v="59.78"/>
    <n v="70072"/>
  </r>
  <r>
    <s v="Atascadero"/>
    <n v="46"/>
    <s v="Nora Paige"/>
    <s v="Small Business"/>
    <n v="0.05"/>
    <n v="1"/>
    <x v="1"/>
    <n v="45605"/>
    <s v="Medium"/>
    <n v="7"/>
    <n v="0.64"/>
    <x v="1"/>
    <x v="4"/>
    <s v="Bush Advantage Collection® Round Conference Table"/>
    <x v="4"/>
    <n v="-248.78"/>
    <x v="1"/>
    <n v="6418"/>
    <n v="1494.27"/>
    <x v="466"/>
    <s v="Delivery Truck"/>
    <n v="52.2"/>
    <s v="California"/>
    <n v="212.6"/>
    <n v="93422"/>
  </r>
  <r>
    <s v="Owosso"/>
    <n v="46"/>
    <s v="Chuck Clark"/>
    <s v="Corporate"/>
    <n v="0.04"/>
    <n v="1"/>
    <x v="1"/>
    <n v="40164"/>
    <s v="Not Specified"/>
    <n v="8"/>
    <n v="0.51"/>
    <x v="1"/>
    <x v="0"/>
    <s v="Seth Thomas 12&quot; Clock w/ Goldtone Case"/>
    <x v="5"/>
    <n v="75.63"/>
    <x v="2"/>
    <n v="5683"/>
    <n v="184.07"/>
    <x v="466"/>
    <s v="Regular Air"/>
    <n v="7.58"/>
    <s v="Michigan"/>
    <n v="22.98"/>
    <n v="48841"/>
  </r>
  <r>
    <s v="Inglewood"/>
    <n v="46"/>
    <s v="Eric Murdock"/>
    <s v="Home Office"/>
    <n v="0.04"/>
    <n v="1"/>
    <x v="1"/>
    <n v="19296"/>
    <s v="High"/>
    <n v="43"/>
    <n v="0.59"/>
    <x v="0"/>
    <x v="3"/>
    <s v="Newell 323"/>
    <x v="6"/>
    <n v="-37.76"/>
    <x v="1"/>
    <n v="2667"/>
    <n v="75.73"/>
    <x v="466"/>
    <s v="Express Air"/>
    <n v="1.57"/>
    <s v="California"/>
    <n v="1.68"/>
    <n v="90301"/>
  </r>
  <r>
    <s v="Carlsbad"/>
    <n v="46"/>
    <s v="Karl Brown"/>
    <s v="Corporate"/>
    <n v="0"/>
    <n v="1"/>
    <x v="1"/>
    <n v="5472"/>
    <s v="Low"/>
    <n v="32"/>
    <n v="0.36"/>
    <x v="0"/>
    <x v="0"/>
    <s v="Xerox 1966"/>
    <x v="2"/>
    <n v="-84.33"/>
    <x v="1"/>
    <n v="763"/>
    <n v="216.08"/>
    <x v="466"/>
    <s v="Regular Air"/>
    <n v="6.65"/>
    <s v="California"/>
    <n v="6.48"/>
    <n v="92008"/>
  </r>
  <r>
    <s v="San Francisco"/>
    <n v="46"/>
    <s v="Juliana Krohn"/>
    <s v="Corporate"/>
    <n v="0.09"/>
    <n v="1"/>
    <x v="1"/>
    <n v="45158"/>
    <s v="Low"/>
    <n v="40"/>
    <n v="0.37"/>
    <x v="0"/>
    <x v="3"/>
    <s v="Wirebound Service Call Books, 5 1/2&quot; x 4&quot;"/>
    <x v="2"/>
    <n v="131.69999999999999"/>
    <x v="1"/>
    <n v="6367"/>
    <n v="375.52"/>
    <x v="466"/>
    <s v="Regular Air"/>
    <n v="2.0299999999999998"/>
    <s v="California"/>
    <n v="9.68"/>
    <n v="94110"/>
  </r>
  <r>
    <s v="Carlsbad"/>
    <n v="46"/>
    <s v="Karl Brown"/>
    <s v="Corporate"/>
    <n v="0.09"/>
    <n v="1"/>
    <x v="1"/>
    <n v="5472"/>
    <s v="Low"/>
    <n v="12"/>
    <n v="0.57999999999999996"/>
    <x v="2"/>
    <x v="0"/>
    <n v="8890"/>
    <x v="9"/>
    <n v="-182.97399999999999"/>
    <x v="1"/>
    <n v="765"/>
    <n v="1098.1489999999999"/>
    <x v="466"/>
    <s v="Regular Air"/>
    <n v="5.92"/>
    <s v="California"/>
    <n v="115.99"/>
    <n v="92008"/>
  </r>
  <r>
    <s v="Marrero"/>
    <n v="46"/>
    <s v="Richard Eichhorn"/>
    <s v="Consumer"/>
    <n v="0.08"/>
    <n v="1"/>
    <x v="1"/>
    <n v="12613"/>
    <s v="Medium"/>
    <n v="3"/>
    <n v="0.4"/>
    <x v="0"/>
    <x v="0"/>
    <s v="Cardinal Poly Pocket Divider Pockets for Ring Binders"/>
    <x v="3"/>
    <n v="-16.007999999999999"/>
    <x v="3"/>
    <n v="1760"/>
    <n v="15.64"/>
    <x v="467"/>
    <s v="Regular Air"/>
    <n v="6.27"/>
    <s v="Louisiana"/>
    <n v="3.36"/>
    <n v="70072"/>
  </r>
  <r>
    <s v="Carlsbad"/>
    <n v="46"/>
    <s v="Karl Brown"/>
    <s v="Corporate"/>
    <n v="0.09"/>
    <n v="1"/>
    <x v="1"/>
    <n v="5472"/>
    <s v="Low"/>
    <n v="27"/>
    <n v="0.59"/>
    <x v="0"/>
    <x v="0"/>
    <s v="Tenex Personal Project File with Scoop Front Design, Black"/>
    <x v="0"/>
    <n v="-24.44"/>
    <x v="1"/>
    <n v="764"/>
    <n v="339.03"/>
    <x v="465"/>
    <s v="Regular Air"/>
    <n v="4.51"/>
    <s v="California"/>
    <n v="13.48"/>
    <n v="92008"/>
  </r>
  <r>
    <s v="San Francisco"/>
    <n v="46"/>
    <s v="Juliana Krohn"/>
    <s v="Corporate"/>
    <n v="0.03"/>
    <n v="1"/>
    <x v="1"/>
    <n v="45158"/>
    <s v="Low"/>
    <n v="15"/>
    <n v="0.39"/>
    <x v="0"/>
    <x v="3"/>
    <s v="Staples Bulldog Clip"/>
    <x v="14"/>
    <n v="23.52"/>
    <x v="1"/>
    <n v="6368"/>
    <n v="63.84"/>
    <x v="468"/>
    <s v="Express Air"/>
    <n v="0.71"/>
    <s v="California"/>
    <n v="3.78"/>
    <n v="94110"/>
  </r>
  <r>
    <s v="Cleveland"/>
    <n v="46"/>
    <s v="Alejandro Grove"/>
    <s v="Corporate"/>
    <n v="7.0000000000000007E-2"/>
    <n v="1"/>
    <x v="1"/>
    <n v="53349"/>
    <s v="Low"/>
    <n v="46"/>
    <n v="0.55000000000000004"/>
    <x v="1"/>
    <x v="2"/>
    <s v="Hon Deluxe Fabric Upholstered Stacking Chairs, Rounded Back"/>
    <x v="1"/>
    <n v="2349.29"/>
    <x v="0"/>
    <n v="7472"/>
    <n v="11002.66"/>
    <x v="469"/>
    <s v="Delivery Truck"/>
    <n v="43.32"/>
    <s v="Ohio"/>
    <n v="243.98"/>
    <n v="44105"/>
  </r>
  <r>
    <s v="Springfield"/>
    <n v="46"/>
    <s v="Catherine Glotzbach"/>
    <s v="Home Office"/>
    <n v="0.04"/>
    <n v="1"/>
    <x v="1"/>
    <n v="52839"/>
    <s v="High"/>
    <n v="8"/>
    <n v="0.56000000000000005"/>
    <x v="0"/>
    <x v="3"/>
    <s v="Newell 337"/>
    <x v="6"/>
    <n v="-22.84"/>
    <x v="1"/>
    <n v="7407"/>
    <n v="30.17"/>
    <x v="462"/>
    <s v="Regular Air"/>
    <n v="3.97"/>
    <s v="Oregon"/>
    <n v="3.28"/>
    <n v="97477"/>
  </r>
  <r>
    <s v="Menlo Park"/>
    <n v="46"/>
    <s v="Natalie Webber"/>
    <s v="Corporate"/>
    <n v="0.05"/>
    <n v="1"/>
    <x v="1"/>
    <n v="55203"/>
    <s v="Low"/>
    <n v="18"/>
    <n v="0.59"/>
    <x v="2"/>
    <x v="0"/>
    <n v="5190"/>
    <x v="9"/>
    <n v="0.71099999999999997"/>
    <x v="1"/>
    <n v="7702"/>
    <n v="994.47450000000003"/>
    <x v="462"/>
    <s v="Regular Air"/>
    <n v="7.69"/>
    <s v="California"/>
    <n v="65.989999999999995"/>
    <n v="94025"/>
  </r>
  <r>
    <s v="Lewiston"/>
    <n v="46"/>
    <s v="Ricardo Block"/>
    <s v="Corporate"/>
    <n v="0.02"/>
    <n v="1"/>
    <x v="1"/>
    <n v="7078"/>
    <s v="High"/>
    <n v="29"/>
    <n v="0.39"/>
    <x v="1"/>
    <x v="6"/>
    <s v="GE 4 Foot Flourescent Tube, 40 Watt"/>
    <x v="5"/>
    <n v="65.349999999999994"/>
    <x v="1"/>
    <n v="978"/>
    <n v="465.52"/>
    <x v="466"/>
    <s v="Express Air"/>
    <n v="8.99"/>
    <s v="Idaho"/>
    <n v="14.98"/>
    <n v="83501"/>
  </r>
  <r>
    <s v="Riviera Beach"/>
    <n v="46"/>
    <s v="Tracy Zic"/>
    <s v="Consumer"/>
    <n v="0.01"/>
    <n v="1"/>
    <x v="1"/>
    <n v="3040"/>
    <s v="Medium"/>
    <n v="13"/>
    <n v="0.37"/>
    <x v="0"/>
    <x v="0"/>
    <s v="Xerox 21"/>
    <x v="2"/>
    <n v="-31.54"/>
    <x v="3"/>
    <n v="447"/>
    <n v="98.39"/>
    <x v="466"/>
    <s v="Express Air"/>
    <n v="6.6"/>
    <s v="Florida"/>
    <n v="6.48"/>
    <n v="33404"/>
  </r>
  <r>
    <s v="Lewiston"/>
    <n v="46"/>
    <s v="Ricardo Block"/>
    <s v="Corporate"/>
    <n v="0.1"/>
    <n v="1"/>
    <x v="1"/>
    <n v="7078"/>
    <s v="High"/>
    <n v="11"/>
    <n v="0.4"/>
    <x v="0"/>
    <x v="0"/>
    <s v="Cardinal Poly Pocket Divider Pockets for Ring Binders"/>
    <x v="3"/>
    <n v="-47.023499999999999"/>
    <x v="1"/>
    <n v="976"/>
    <n v="49.58"/>
    <x v="466"/>
    <s v="Express Air"/>
    <n v="6.27"/>
    <s v="Idaho"/>
    <n v="3.36"/>
    <n v="83501"/>
  </r>
  <r>
    <s v="Tigard"/>
    <n v="46"/>
    <s v="Catherine Glotzbach"/>
    <s v="Home Office"/>
    <n v="0.1"/>
    <n v="1"/>
    <x v="1"/>
    <n v="52839"/>
    <s v="High"/>
    <n v="25"/>
    <n v="0.83"/>
    <x v="2"/>
    <x v="6"/>
    <s v="Accessory28"/>
    <x v="9"/>
    <n v="-155.298"/>
    <x v="1"/>
    <n v="7408"/>
    <n v="1158.6010000000001"/>
    <x v="466"/>
    <s v="Regular Air"/>
    <n v="2.5"/>
    <s v="Oregon"/>
    <n v="55.99"/>
    <n v="97224"/>
  </r>
  <r>
    <s v="Lewiston"/>
    <n v="46"/>
    <s v="Ricardo Block"/>
    <s v="Corporate"/>
    <n v="0.05"/>
    <n v="1"/>
    <x v="1"/>
    <n v="7078"/>
    <s v="High"/>
    <n v="16"/>
    <n v="0.74"/>
    <x v="1"/>
    <x v="2"/>
    <s v="Global High-Back Leather Tilter, Burgundy"/>
    <x v="1"/>
    <n v="-885.73"/>
    <x v="1"/>
    <n v="977"/>
    <n v="1939.65"/>
    <x v="467"/>
    <s v="Delivery Truck"/>
    <n v="70.2"/>
    <s v="Idaho"/>
    <n v="122.99"/>
    <n v="83501"/>
  </r>
  <r>
    <s v="Lewiston"/>
    <n v="46"/>
    <s v="Ricardo Block"/>
    <s v="Corporate"/>
    <n v="0.01"/>
    <n v="1"/>
    <x v="1"/>
    <n v="7078"/>
    <s v="High"/>
    <n v="9"/>
    <n v="0.42"/>
    <x v="0"/>
    <x v="5"/>
    <s v="Holmes Replacement Filter for HEPA Air Cleaner, Medium Room"/>
    <x v="13"/>
    <n v="-8.4499999999999993"/>
    <x v="1"/>
    <n v="975"/>
    <n v="112.12"/>
    <x v="467"/>
    <s v="Regular Air"/>
    <n v="6.12"/>
    <s v="Idaho"/>
    <n v="11.33"/>
    <n v="83501"/>
  </r>
  <r>
    <s v="Portage"/>
    <n v="46"/>
    <s v="Jack Lebron"/>
    <s v="Corporate"/>
    <n v="0.08"/>
    <n v="1"/>
    <x v="1"/>
    <n v="29121"/>
    <s v="Medium"/>
    <n v="31"/>
    <n v="0.57999999999999996"/>
    <x v="2"/>
    <x v="0"/>
    <s v="Timeport L7089"/>
    <x v="9"/>
    <n v="575.33399999999995"/>
    <x v="2"/>
    <n v="4085"/>
    <n v="3206.9650000000001"/>
    <x v="467"/>
    <s v="Regular Air"/>
    <n v="7.69"/>
    <s v="Indiana"/>
    <n v="125.99"/>
    <n v="46368"/>
  </r>
  <r>
    <s v="Avondale"/>
    <n v="46"/>
    <s v="Quincy Jones"/>
    <s v="Home Office"/>
    <n v="0.01"/>
    <n v="1"/>
    <x v="1"/>
    <n v="16643"/>
    <s v="Low"/>
    <n v="40"/>
    <n v="0.38"/>
    <x v="0"/>
    <x v="0"/>
    <s v="Self-Adhesive Address Labels for Typewriters by Universal"/>
    <x v="12"/>
    <n v="167.3"/>
    <x v="1"/>
    <n v="2310"/>
    <n v="312.63"/>
    <x v="468"/>
    <s v="Regular Air"/>
    <n v="0.49"/>
    <s v="Arizona"/>
    <n v="7.31"/>
    <n v="85323"/>
  </r>
  <r>
    <s v="Avondale"/>
    <n v="46"/>
    <s v="Quincy Jones"/>
    <s v="Home Office"/>
    <n v="0.06"/>
    <n v="1"/>
    <x v="1"/>
    <n v="16643"/>
    <s v="Low"/>
    <n v="46"/>
    <n v="0.39"/>
    <x v="0"/>
    <x v="3"/>
    <s v="Riverleaf Stik-Withit® Designer Note Cubes®"/>
    <x v="2"/>
    <n v="146.04"/>
    <x v="1"/>
    <n v="2311"/>
    <n v="441.4"/>
    <x v="468"/>
    <s v="Regular Air"/>
    <n v="2.06"/>
    <s v="Arizona"/>
    <n v="10.06"/>
    <n v="85323"/>
  </r>
  <r>
    <s v="Charleston"/>
    <n v="46"/>
    <s v="Grant Donatelli"/>
    <s v="Consumer"/>
    <n v="0.08"/>
    <n v="1"/>
    <x v="1"/>
    <n v="2272"/>
    <s v="High"/>
    <n v="39"/>
    <n v="0.64"/>
    <x v="1"/>
    <x v="4"/>
    <s v="Bush Advantage Collection® Round Conference Table"/>
    <x v="4"/>
    <n v="-513.79042000000004"/>
    <x v="0"/>
    <n v="329"/>
    <n v="7680.29"/>
    <x v="466"/>
    <s v="Delivery Truck"/>
    <n v="52.2"/>
    <s v="West Virginia"/>
    <n v="212.6"/>
    <n v="25314"/>
  </r>
  <r>
    <s v="Goleta"/>
    <n v="46"/>
    <s v="Damala Kotsonis"/>
    <s v="Corporate"/>
    <n v="0.08"/>
    <n v="1"/>
    <x v="1"/>
    <n v="45409"/>
    <s v="Critical"/>
    <n v="10"/>
    <n v="0.56000000000000005"/>
    <x v="0"/>
    <x v="3"/>
    <s v="Newell 337"/>
    <x v="6"/>
    <n v="-28.37"/>
    <x v="1"/>
    <n v="6394"/>
    <n v="36.26"/>
    <x v="467"/>
    <s v="Regular Air"/>
    <n v="3.97"/>
    <s v="California"/>
    <n v="3.28"/>
    <n v="93117"/>
  </r>
  <r>
    <s v="Goleta"/>
    <n v="46"/>
    <s v="Damala Kotsonis"/>
    <s v="Corporate"/>
    <n v="0.1"/>
    <n v="1"/>
    <x v="1"/>
    <n v="45409"/>
    <s v="Critical"/>
    <n v="11"/>
    <n v="0.56999999999999995"/>
    <x v="1"/>
    <x v="2"/>
    <s v="Hon 4070 Series Pagoda™ Round Back Stacking Chairs"/>
    <x v="1"/>
    <n v="124.36"/>
    <x v="1"/>
    <n v="6393"/>
    <n v="3427.31"/>
    <x v="468"/>
    <s v="Delivery Truck"/>
    <n v="58.95"/>
    <s v="California"/>
    <n v="320.98"/>
    <n v="93117"/>
  </r>
  <r>
    <s v="Goleta"/>
    <n v="46"/>
    <s v="Damala Kotsonis"/>
    <s v="Corporate"/>
    <n v="0"/>
    <n v="1"/>
    <x v="1"/>
    <n v="45409"/>
    <s v="Critical"/>
    <n v="50"/>
    <n v="0.83"/>
    <x v="2"/>
    <x v="6"/>
    <s v="Accessory29"/>
    <x v="9"/>
    <n v="10.997999999999999"/>
    <x v="1"/>
    <n v="6395"/>
    <n v="893.13750000000005"/>
    <x v="468"/>
    <s v="Regular Air"/>
    <n v="1.25"/>
    <s v="California"/>
    <n v="20.99"/>
    <n v="93117"/>
  </r>
  <r>
    <s v="Olathe"/>
    <n v="46"/>
    <s v="Alex Avila"/>
    <s v="Home Office"/>
    <n v="0.08"/>
    <n v="1"/>
    <x v="1"/>
    <n v="56001"/>
    <s v="Low"/>
    <n v="17"/>
    <n v="0.37"/>
    <x v="0"/>
    <x v="0"/>
    <s v="Xerox 210"/>
    <x v="2"/>
    <n v="-60.65"/>
    <x v="2"/>
    <n v="7830"/>
    <n v="118.36"/>
    <x v="470"/>
    <s v="Express Air"/>
    <n v="7.37"/>
    <s v="Kansas"/>
    <n v="6.48"/>
    <n v="66062"/>
  </r>
  <r>
    <s v="Rockford"/>
    <n v="46"/>
    <s v="Doug Bickford"/>
    <s v="Corporate"/>
    <n v="0.09"/>
    <n v="1"/>
    <x v="1"/>
    <n v="11456"/>
    <s v="Low"/>
    <n v="15"/>
    <n v="0.61"/>
    <x v="1"/>
    <x v="1"/>
    <s v="Deflect-o DuraMat Antistatic Studded Beveled Mat for Medium Pile Carpeting"/>
    <x v="5"/>
    <n v="399.37"/>
    <x v="2"/>
    <n v="1589"/>
    <n v="1519.9"/>
    <x v="469"/>
    <s v="Regular Air"/>
    <n v="24.49"/>
    <s v="Illinois"/>
    <n v="105.34"/>
    <n v="61107"/>
  </r>
  <r>
    <s v="Cleveland"/>
    <n v="46"/>
    <s v="Arthur Prichep"/>
    <s v="Home Office"/>
    <n v="0.04"/>
    <n v="1"/>
    <x v="1"/>
    <n v="20899"/>
    <s v="Low"/>
    <n v="9"/>
    <n v="0.36"/>
    <x v="0"/>
    <x v="0"/>
    <s v="Xerox 1940"/>
    <x v="2"/>
    <n v="110.36"/>
    <x v="0"/>
    <n v="2895"/>
    <n v="495.1"/>
    <x v="471"/>
    <s v="Regular Air"/>
    <n v="10.75"/>
    <s v="Ohio"/>
    <n v="54.96"/>
    <n v="44105"/>
  </r>
  <r>
    <s v="Woodridge"/>
    <n v="46"/>
    <s v="Carlos Soltero"/>
    <s v="Consumer"/>
    <n v="0.09"/>
    <n v="1"/>
    <x v="1"/>
    <n v="16932"/>
    <s v="Critical"/>
    <n v="20"/>
    <n v="0.52"/>
    <x v="0"/>
    <x v="3"/>
    <s v="Turquoise Lead Holder with Pocket Clip"/>
    <x v="6"/>
    <n v="12.88"/>
    <x v="2"/>
    <n v="2347"/>
    <n v="127.16"/>
    <x v="468"/>
    <s v="Regular Air"/>
    <n v="1.56"/>
    <s v="Illinois"/>
    <n v="6.7"/>
    <n v="60517"/>
  </r>
  <r>
    <s v="Asheboro"/>
    <n v="46"/>
    <s v="Jeremy Lonsdale"/>
    <s v="Corporate"/>
    <n v="0.08"/>
    <n v="1"/>
    <x v="1"/>
    <n v="47524"/>
    <s v="Medium"/>
    <n v="40"/>
    <n v="0.36"/>
    <x v="0"/>
    <x v="3"/>
    <s v="Wirebound Four 2-3/4 x 5 Forms per Page, 400 Sets per Book"/>
    <x v="2"/>
    <n v="86.44"/>
    <x v="3"/>
    <n v="6680"/>
    <n v="245.82"/>
    <x v="468"/>
    <s v="Regular Air"/>
    <n v="1.34"/>
    <s v="North Carolina"/>
    <n v="6.45"/>
    <n v="27203"/>
  </r>
  <r>
    <s v="Chicopee"/>
    <n v="46"/>
    <s v="Mark Packer"/>
    <s v="Small Business"/>
    <n v="0.08"/>
    <n v="1"/>
    <x v="1"/>
    <n v="37443"/>
    <s v="Not Specified"/>
    <n v="50"/>
    <n v="0.56999999999999995"/>
    <x v="0"/>
    <x v="0"/>
    <s v="Belkin 8 Outlet SurgeMaster II Gold Surge Protector"/>
    <x v="13"/>
    <n v="840.55"/>
    <x v="0"/>
    <n v="5262"/>
    <n v="2869.44"/>
    <x v="468"/>
    <s v="Regular Air"/>
    <n v="3.99"/>
    <s v="MA"/>
    <n v="59.98"/>
    <n v="1013"/>
  </r>
  <r>
    <s v="Woodridge"/>
    <n v="46"/>
    <s v="Carlos Soltero"/>
    <s v="Consumer"/>
    <n v="0.09"/>
    <n v="1"/>
    <x v="1"/>
    <n v="16932"/>
    <s v="Critical"/>
    <n v="25"/>
    <n v="0.36"/>
    <x v="0"/>
    <x v="0"/>
    <s v="Xerox 1924"/>
    <x v="2"/>
    <n v="-120.99"/>
    <x v="2"/>
    <n v="2346"/>
    <n v="144.84"/>
    <x v="470"/>
    <s v="Regular Air"/>
    <n v="8.09"/>
    <s v="Illinois"/>
    <n v="5.78"/>
    <n v="60517"/>
  </r>
  <r>
    <s v="Clovis"/>
    <n v="46"/>
    <s v="Matthew Grinstein"/>
    <s v="Small Business"/>
    <n v="0.02"/>
    <n v="1"/>
    <x v="1"/>
    <n v="19559"/>
    <s v="High"/>
    <n v="18"/>
    <n v="0.57999999999999996"/>
    <x v="2"/>
    <x v="0"/>
    <s v="CF 688"/>
    <x v="9"/>
    <n v="275.76900000000001"/>
    <x v="1"/>
    <n v="2710"/>
    <n v="2445.212"/>
    <x v="470"/>
    <s v="Express Air"/>
    <n v="8.99"/>
    <s v="New Mexico"/>
    <n v="155.99"/>
    <n v="88101"/>
  </r>
  <r>
    <s v="Moore"/>
    <n v="46"/>
    <s v="Nat Gilpin"/>
    <s v="Consumer"/>
    <n v="7.0000000000000007E-2"/>
    <n v="1"/>
    <x v="1"/>
    <n v="37318"/>
    <s v="Medium"/>
    <n v="32"/>
    <n v="0.55000000000000004"/>
    <x v="1"/>
    <x v="0"/>
    <s v="Linden® 12&quot; Wall Clock With Oak Frame"/>
    <x v="5"/>
    <n v="-138.54"/>
    <x v="2"/>
    <n v="5247"/>
    <n v="1031.23"/>
    <x v="472"/>
    <s v="Regular Air"/>
    <n v="19.989999999999998"/>
    <s v="Oklahoma"/>
    <n v="33.979999999999997"/>
    <n v="73160"/>
  </r>
  <r>
    <s v="Vacaville"/>
    <n v="46"/>
    <s v="Alejandro Savely"/>
    <s v="Corporate"/>
    <n v="0.05"/>
    <n v="1"/>
    <x v="1"/>
    <n v="54336"/>
    <s v="Medium"/>
    <n v="50"/>
    <n v="0.43"/>
    <x v="1"/>
    <x v="3"/>
    <s v="Flat Face Poster Frame"/>
    <x v="5"/>
    <n v="403.83"/>
    <x v="1"/>
    <n v="7591"/>
    <n v="952.21"/>
    <x v="472"/>
    <s v="Regular Air"/>
    <n v="3.62"/>
    <s v="California"/>
    <n v="18.84"/>
    <n v="95687"/>
  </r>
  <r>
    <s v="Mansfield"/>
    <n v="46"/>
    <s v="Laura Armstrong"/>
    <s v="Small Business"/>
    <n v="0.05"/>
    <n v="1"/>
    <x v="1"/>
    <n v="18465"/>
    <s v="High"/>
    <n v="12"/>
    <n v="0.8"/>
    <x v="0"/>
    <x v="1"/>
    <s v="Space Solutions Commercial Steel Shelving"/>
    <x v="0"/>
    <n v="-353.71"/>
    <x v="0"/>
    <n v="2548"/>
    <n v="816.23"/>
    <x v="472"/>
    <s v="Regular Air"/>
    <n v="35"/>
    <s v="Ohio"/>
    <n v="64.650000000000006"/>
    <n v="44903"/>
  </r>
  <r>
    <s v="Clovis"/>
    <n v="46"/>
    <s v="Matthew Grinstein"/>
    <s v="Small Business"/>
    <n v="0.01"/>
    <n v="1"/>
    <x v="1"/>
    <n v="19559"/>
    <s v="High"/>
    <n v="31"/>
    <n v="0.4"/>
    <x v="0"/>
    <x v="0"/>
    <s v="Southworth 25% Cotton Antique Laid Paper &amp; Envelopes"/>
    <x v="2"/>
    <n v="-8.75"/>
    <x v="1"/>
    <n v="2709"/>
    <n v="260.77"/>
    <x v="472"/>
    <s v="Regular Air"/>
    <n v="4.82"/>
    <s v="New Mexico"/>
    <n v="8.34"/>
    <n v="88101"/>
  </r>
  <r>
    <s v="Cottage Lake"/>
    <n v="46"/>
    <s v="Jeremy Lonsdale"/>
    <s v="Corporate"/>
    <n v="0.1"/>
    <n v="1"/>
    <x v="1"/>
    <n v="47524"/>
    <s v="Medium"/>
    <n v="8"/>
    <n v="0.75"/>
    <x v="2"/>
    <x v="0"/>
    <s v="IBM Numeric Access II Keypad, 17-Key, Black"/>
    <x v="8"/>
    <n v="-160.72"/>
    <x v="1"/>
    <n v="6681"/>
    <n v="269.14"/>
    <x v="472"/>
    <s v="Regular Air"/>
    <n v="9.02"/>
    <s v="Washington"/>
    <n v="35.770000000000003"/>
    <n v="98072"/>
  </r>
  <r>
    <s v="Paramus"/>
    <n v="46"/>
    <s v="Mark Packer"/>
    <s v="Small Business"/>
    <n v="0.01"/>
    <n v="1"/>
    <x v="1"/>
    <n v="37443"/>
    <s v="Not Specified"/>
    <n v="21"/>
    <n v="0.56999999999999995"/>
    <x v="2"/>
    <x v="0"/>
    <n v="6160"/>
    <x v="9"/>
    <n v="481.74299999999999"/>
    <x v="0"/>
    <n v="5263"/>
    <n v="2172.7020000000002"/>
    <x v="472"/>
    <s v="Regular Air"/>
    <n v="2.5"/>
    <s v="New Jersey"/>
    <n v="115.99"/>
    <n v="7652"/>
  </r>
  <r>
    <s v="Farmington"/>
    <n v="46"/>
    <s v="Matthew Grinstein"/>
    <s v="Small Business"/>
    <n v="7.0000000000000007E-2"/>
    <n v="1"/>
    <x v="1"/>
    <n v="19559"/>
    <s v="High"/>
    <n v="14"/>
    <n v="0.55000000000000004"/>
    <x v="2"/>
    <x v="3"/>
    <s v="Accessory34"/>
    <x v="9"/>
    <n v="97.397999999999996"/>
    <x v="1"/>
    <n v="2711"/>
    <n v="1032.0274999999999"/>
    <x v="473"/>
    <s v="Express Air"/>
    <n v="0.99"/>
    <s v="New Mexico"/>
    <n v="85.99"/>
    <n v="87401"/>
  </r>
  <r>
    <s v="Kansas City"/>
    <n v="46"/>
    <s v="Sonia Sunley"/>
    <s v="Small Business"/>
    <n v="0.05"/>
    <n v="1"/>
    <x v="1"/>
    <n v="22629"/>
    <s v="Low"/>
    <n v="5"/>
    <n v="0.65"/>
    <x v="2"/>
    <x v="0"/>
    <s v="Keytronic French Keyboard"/>
    <x v="8"/>
    <n v="-243.02"/>
    <x v="2"/>
    <n v="3154"/>
    <n v="365.93"/>
    <x v="474"/>
    <s v="Regular Air"/>
    <n v="14.52"/>
    <s v="Kansas"/>
    <n v="73.98"/>
    <n v="66104"/>
  </r>
  <r>
    <s v="Miramar"/>
    <n v="46"/>
    <s v="Penelope Sewall"/>
    <s v="Home Office"/>
    <n v="0.06"/>
    <n v="1"/>
    <x v="1"/>
    <n v="23232"/>
    <s v="High"/>
    <n v="20"/>
    <n v="0.36"/>
    <x v="0"/>
    <x v="0"/>
    <s v="Xerox 1984"/>
    <x v="2"/>
    <n v="-94.11"/>
    <x v="3"/>
    <n v="3241"/>
    <n v="140.31"/>
    <x v="470"/>
    <s v="Regular Air"/>
    <n v="8.74"/>
    <s v="Florida"/>
    <n v="6.48"/>
    <n v="33023"/>
  </r>
  <r>
    <s v="Miramar"/>
    <n v="46"/>
    <s v="Penelope Sewall"/>
    <s v="Home Office"/>
    <n v="0.03"/>
    <n v="1"/>
    <x v="1"/>
    <n v="23232"/>
    <s v="High"/>
    <n v="31"/>
    <n v="0.39"/>
    <x v="0"/>
    <x v="0"/>
    <s v="Avery White Multi-Purpose Labels"/>
    <x v="12"/>
    <n v="68.88"/>
    <x v="3"/>
    <n v="3240"/>
    <n v="154.24"/>
    <x v="472"/>
    <s v="Regular Air"/>
    <n v="0.49"/>
    <s v="Florida"/>
    <n v="4.9800000000000004"/>
    <n v="33023"/>
  </r>
  <r>
    <s v="Miramar"/>
    <n v="46"/>
    <s v="Penelope Sewall"/>
    <s v="Home Office"/>
    <n v="0.03"/>
    <n v="1"/>
    <x v="1"/>
    <n v="23232"/>
    <s v="High"/>
    <n v="15"/>
    <n v="0.67"/>
    <x v="2"/>
    <x v="0"/>
    <s v="IBM Active Response Keyboard, Black"/>
    <x v="8"/>
    <n v="-54.37"/>
    <x v="3"/>
    <n v="3239"/>
    <n v="614.15"/>
    <x v="472"/>
    <s v="Express Air"/>
    <n v="7.12"/>
    <s v="Florida"/>
    <n v="39.979999999999997"/>
    <n v="33023"/>
  </r>
  <r>
    <s v="Port Huron"/>
    <n v="46"/>
    <s v="Shahid Shariari"/>
    <s v="Consumer"/>
    <n v="0.1"/>
    <n v="1"/>
    <x v="1"/>
    <n v="56321"/>
    <s v="Critical"/>
    <n v="24"/>
    <n v="0.4"/>
    <x v="0"/>
    <x v="0"/>
    <s v="Wilson Jones “Snap” Scratch Pad Binder Tool for Ring Binders"/>
    <x v="3"/>
    <n v="-75.394000000000005"/>
    <x v="2"/>
    <n v="7875"/>
    <n v="135.88"/>
    <x v="473"/>
    <s v="Regular Air"/>
    <n v="5.59"/>
    <s v="Michigan"/>
    <n v="5.8"/>
    <n v="48060"/>
  </r>
  <r>
    <s v="Oceanside"/>
    <n v="46"/>
    <s v="Pamela Stobb"/>
    <s v="Consumer"/>
    <n v="0.08"/>
    <n v="1"/>
    <x v="1"/>
    <n v="772"/>
    <s v="High"/>
    <n v="35"/>
    <n v="0.5"/>
    <x v="0"/>
    <x v="5"/>
    <s v="Bionaire 99.97% HEPA Air Cleaner"/>
    <x v="13"/>
    <n v="-38.35"/>
    <x v="0"/>
    <n v="117"/>
    <n v="589.24"/>
    <x v="473"/>
    <s v="Regular Air"/>
    <n v="8.17"/>
    <s v="New York"/>
    <n v="17.52"/>
    <n v="11572"/>
  </r>
  <r>
    <s v="Oceanside"/>
    <n v="46"/>
    <s v="Pamela Stobb"/>
    <s v="Consumer"/>
    <n v="0.1"/>
    <n v="1"/>
    <x v="1"/>
    <n v="772"/>
    <s v="High"/>
    <n v="25"/>
    <n v="0.37"/>
    <x v="0"/>
    <x v="0"/>
    <s v="#6 3/4 Gummed Flap White Envelopes"/>
    <x v="15"/>
    <n v="86.93"/>
    <x v="0"/>
    <n v="118"/>
    <n v="233.05"/>
    <x v="473"/>
    <s v="Regular Air"/>
    <n v="1.39"/>
    <s v="New York"/>
    <n v="9.9"/>
    <n v="11572"/>
  </r>
  <r>
    <s v="West Linn"/>
    <n v="46"/>
    <s v="Clytie Kelty"/>
    <s v="Small Business"/>
    <n v="0.1"/>
    <n v="1"/>
    <x v="1"/>
    <n v="6661"/>
    <s v="Low"/>
    <n v="47"/>
    <n v="0.38"/>
    <x v="2"/>
    <x v="2"/>
    <s v="Canon PC940 Copier"/>
    <x v="11"/>
    <n v="6635.15"/>
    <x v="1"/>
    <n v="923"/>
    <n v="19224.919999999998"/>
    <x v="474"/>
    <s v="Delivery Truck"/>
    <n v="49"/>
    <s v="Oregon"/>
    <n v="449.99"/>
    <n v="97068"/>
  </r>
  <r>
    <s v="West Linn"/>
    <n v="46"/>
    <s v="Clytie Kelty"/>
    <s v="Small Business"/>
    <n v="0"/>
    <n v="1"/>
    <x v="1"/>
    <n v="6661"/>
    <s v="Low"/>
    <n v="39"/>
    <n v="0.44"/>
    <x v="1"/>
    <x v="6"/>
    <s v="Executive Impressions 13&quot; Clairmont Wall Clock"/>
    <x v="5"/>
    <n v="247.24"/>
    <x v="1"/>
    <n v="924"/>
    <n v="778.62"/>
    <x v="475"/>
    <s v="Regular Air"/>
    <n v="6.15"/>
    <s v="Oregon"/>
    <n v="19.23"/>
    <n v="97068"/>
  </r>
  <r>
    <s v="Baltimore"/>
    <n v="46"/>
    <s v="Vivek Sundaresam"/>
    <s v="Home Office"/>
    <n v="7.0000000000000007E-2"/>
    <n v="1"/>
    <x v="1"/>
    <n v="38630"/>
    <s v="Medium"/>
    <n v="13"/>
    <n v="0.57999999999999996"/>
    <x v="2"/>
    <x v="0"/>
    <s v="R380"/>
    <x v="9"/>
    <n v="44.55"/>
    <x v="0"/>
    <n v="5440"/>
    <n v="2175.2179999999998"/>
    <x v="473"/>
    <s v="Regular Air"/>
    <n v="3.99"/>
    <s v="Maryland"/>
    <n v="195.99"/>
    <n v="21215"/>
  </r>
  <r>
    <s v="Watertown"/>
    <n v="46"/>
    <s v="Maria Zettner"/>
    <s v="Corporate"/>
    <n v="0.1"/>
    <n v="1"/>
    <x v="1"/>
    <n v="56992"/>
    <s v="Not Specified"/>
    <n v="10"/>
    <n v="0.4"/>
    <x v="0"/>
    <x v="0"/>
    <s v="Xerox 197"/>
    <x v="2"/>
    <n v="-41.26"/>
    <x v="2"/>
    <n v="7969"/>
    <n v="315.42"/>
    <x v="473"/>
    <s v="Regular Air"/>
    <n v="17.079999999999998"/>
    <s v="Wisconsin"/>
    <n v="30.98"/>
    <n v="53094"/>
  </r>
  <r>
    <s v="Florence"/>
    <n v="46"/>
    <s v="Karen Seio"/>
    <s v="Consumer"/>
    <n v="0.06"/>
    <n v="1"/>
    <x v="1"/>
    <n v="47078"/>
    <s v="Medium"/>
    <n v="18"/>
    <n v="0.36"/>
    <x v="0"/>
    <x v="0"/>
    <s v="Avery 493"/>
    <x v="12"/>
    <n v="34.1"/>
    <x v="3"/>
    <n v="6615"/>
    <n v="84.74"/>
    <x v="469"/>
    <s v="Regular Air"/>
    <n v="0.5"/>
    <s v="Alabama"/>
    <n v="4.91"/>
    <n v="35630"/>
  </r>
  <r>
    <s v="Florence"/>
    <n v="46"/>
    <s v="Karen Seio"/>
    <s v="Consumer"/>
    <n v="7.0000000000000007E-2"/>
    <n v="1"/>
    <x v="1"/>
    <n v="47078"/>
    <s v="Medium"/>
    <n v="20"/>
    <n v="0.38"/>
    <x v="0"/>
    <x v="0"/>
    <s v="Xerox 1989"/>
    <x v="2"/>
    <n v="-49.64"/>
    <x v="3"/>
    <n v="6617"/>
    <n v="98.57"/>
    <x v="474"/>
    <s v="Regular Air"/>
    <n v="5.0199999999999996"/>
    <s v="Alabama"/>
    <n v="4.9800000000000004"/>
    <n v="35630"/>
  </r>
  <r>
    <s v="Florence"/>
    <n v="46"/>
    <s v="Karen Seio"/>
    <s v="Consumer"/>
    <n v="0.01"/>
    <n v="1"/>
    <x v="1"/>
    <n v="47078"/>
    <s v="Medium"/>
    <n v="43"/>
    <n v="0.38"/>
    <x v="0"/>
    <x v="3"/>
    <s v="Adams Telephone Message Books, 5 1/4” x 11”"/>
    <x v="2"/>
    <n v="77.040000000000006"/>
    <x v="3"/>
    <n v="6616"/>
    <n v="279.83"/>
    <x v="474"/>
    <s v="Regular Air"/>
    <n v="2.14"/>
    <s v="Alabama"/>
    <n v="6.04"/>
    <n v="35630"/>
  </r>
  <r>
    <s v="Rogers"/>
    <n v="46"/>
    <s v="Lindsay Williams"/>
    <s v="Corporate"/>
    <n v="0.08"/>
    <n v="1"/>
    <x v="1"/>
    <n v="4774"/>
    <s v="Medium"/>
    <n v="4"/>
    <n v="0.75"/>
    <x v="2"/>
    <x v="0"/>
    <s v="PC Concepts 116 Key Quantum 3000 Keyboard"/>
    <x v="8"/>
    <n v="-125.99"/>
    <x v="3"/>
    <n v="687"/>
    <n v="126.87"/>
    <x v="474"/>
    <s v="Regular Air"/>
    <n v="5.5"/>
    <s v="Arkansas"/>
    <n v="32.979999999999997"/>
    <n v="72756"/>
  </r>
  <r>
    <s v="Ponte Vedra Beach"/>
    <n v="46"/>
    <s v="Thais Sissman"/>
    <s v="Small Business"/>
    <n v="0.01"/>
    <n v="1"/>
    <x v="1"/>
    <n v="12451"/>
    <s v="Low"/>
    <n v="26"/>
    <n v="0.69"/>
    <x v="1"/>
    <x v="4"/>
    <s v="O'Sullivan Elevations Bookcase, Cherry Finish"/>
    <x v="10"/>
    <n v="-372.82"/>
    <x v="3"/>
    <n v="1734"/>
    <n v="3662.16"/>
    <x v="471"/>
    <s v="Delivery Truck"/>
    <n v="54.74"/>
    <s v="Florida"/>
    <n v="130.97999999999999"/>
    <n v="32004"/>
  </r>
  <r>
    <s v="Ponte Vedra Beach"/>
    <n v="46"/>
    <s v="Thais Sissman"/>
    <s v="Small Business"/>
    <n v="0.04"/>
    <n v="1"/>
    <x v="1"/>
    <n v="12451"/>
    <s v="Low"/>
    <n v="21"/>
    <n v="0.81"/>
    <x v="0"/>
    <x v="0"/>
    <s v="Eldon® Gobal File Keepers"/>
    <x v="0"/>
    <n v="-53.57"/>
    <x v="3"/>
    <n v="1735"/>
    <n v="329.37"/>
    <x v="471"/>
    <s v="Express Air"/>
    <n v="4.53"/>
    <s v="Florida"/>
    <n v="15.14"/>
    <n v="32004"/>
  </r>
  <r>
    <s v="San Bernardino"/>
    <n v="46"/>
    <s v="Jennifer Patt"/>
    <s v="Home Office"/>
    <n v="0"/>
    <n v="1"/>
    <x v="1"/>
    <n v="40068"/>
    <s v="Low"/>
    <n v="24"/>
    <n v="0.62"/>
    <x v="1"/>
    <x v="4"/>
    <s v="Bretford CR4500 Series Slim Rectangular Table"/>
    <x v="4"/>
    <n v="1903.1"/>
    <x v="1"/>
    <n v="5665"/>
    <n v="6717.7839999999997"/>
    <x v="474"/>
    <s v="Delivery Truck"/>
    <n v="40.19"/>
    <s v="California"/>
    <n v="348.21"/>
    <n v="92404"/>
  </r>
  <r>
    <s v="Harlingen"/>
    <n v="46"/>
    <s v="Melanie Page"/>
    <s v="Corporate"/>
    <n v="7.0000000000000007E-2"/>
    <n v="1"/>
    <x v="1"/>
    <n v="11841"/>
    <s v="Medium"/>
    <n v="46"/>
    <n v="0.6"/>
    <x v="0"/>
    <x v="6"/>
    <s v="Staples SlimLine Pencil Sharpener"/>
    <x v="6"/>
    <n v="-88.32"/>
    <x v="2"/>
    <n v="1637"/>
    <n v="533.25"/>
    <x v="474"/>
    <s v="Regular Air"/>
    <n v="5.81"/>
    <s v="Texas"/>
    <n v="11.97"/>
    <n v="78550"/>
  </r>
  <r>
    <s v="Seatac"/>
    <n v="46"/>
    <s v="Andy Yotov"/>
    <s v="Corporate"/>
    <n v="7.0000000000000007E-2"/>
    <n v="1"/>
    <x v="1"/>
    <n v="57281"/>
    <s v="High"/>
    <n v="26"/>
    <n v="0.38"/>
    <x v="0"/>
    <x v="0"/>
    <s v="Avery Flip-Chart Easel Binder, Black"/>
    <x v="3"/>
    <n v="-111.33150000000001"/>
    <x v="1"/>
    <n v="8017"/>
    <n v="561.66"/>
    <x v="474"/>
    <s v="Regular Air"/>
    <n v="15.1"/>
    <s v="Washington"/>
    <n v="22.38"/>
    <n v="98158"/>
  </r>
  <r>
    <s v="Chester"/>
    <n v="46"/>
    <s v="Erica Hackney"/>
    <s v="Small Business"/>
    <n v="0.08"/>
    <n v="1"/>
    <x v="1"/>
    <n v="7910"/>
    <s v="Critical"/>
    <n v="22"/>
    <n v="0.38"/>
    <x v="0"/>
    <x v="0"/>
    <s v="Xerox 1932"/>
    <x v="2"/>
    <n v="250.43"/>
    <x v="0"/>
    <n v="1076"/>
    <n v="729.57"/>
    <x v="474"/>
    <s v="Regular Air"/>
    <n v="5.09"/>
    <s v="Pennsylvania"/>
    <n v="35.44"/>
    <n v="19013"/>
  </r>
  <r>
    <s v="Roswell"/>
    <n v="46"/>
    <s v="Mitch Gastineau"/>
    <s v="Small Business"/>
    <n v="0.01"/>
    <n v="1"/>
    <x v="1"/>
    <n v="38944"/>
    <s v="Medium"/>
    <n v="46"/>
    <n v="0.6"/>
    <x v="1"/>
    <x v="2"/>
    <s v="Global Troy™ Executive Leather Low-Back Tilter"/>
    <x v="1"/>
    <n v="8614.7900000000009"/>
    <x v="1"/>
    <n v="5485"/>
    <n v="24639.8"/>
    <x v="471"/>
    <s v="Delivery Truck"/>
    <n v="26"/>
    <s v="New Mexico"/>
    <n v="500.98"/>
    <n v="88201"/>
  </r>
  <r>
    <s v="Rio Rancho"/>
    <n v="46"/>
    <s v="Mitch Gastineau"/>
    <s v="Small Business"/>
    <n v="0.02"/>
    <n v="1"/>
    <x v="1"/>
    <n v="38944"/>
    <s v="Medium"/>
    <n v="17"/>
    <n v="0.56999999999999995"/>
    <x v="2"/>
    <x v="0"/>
    <s v="M3682"/>
    <x v="9"/>
    <n v="194.21100000000001"/>
    <x v="1"/>
    <n v="5484"/>
    <n v="1873.3489999999999"/>
    <x v="471"/>
    <s v="Regular Air"/>
    <n v="8.08"/>
    <s v="New Mexico"/>
    <n v="125.99"/>
    <n v="87124"/>
  </r>
  <r>
    <s v="Seatac"/>
    <n v="46"/>
    <s v="Andy Yotov"/>
    <s v="Corporate"/>
    <n v="0.09"/>
    <n v="1"/>
    <x v="1"/>
    <n v="57281"/>
    <s v="High"/>
    <n v="19"/>
    <n v="0.62"/>
    <x v="1"/>
    <x v="4"/>
    <s v="Bush Westfield Collection Bookcases, Fully Assembled"/>
    <x v="10"/>
    <n v="-220.84"/>
    <x v="1"/>
    <n v="8018"/>
    <n v="1851.62"/>
    <x v="476"/>
    <s v="Delivery Truck"/>
    <n v="35.840000000000003"/>
    <s v="Washington"/>
    <n v="100.98"/>
    <n v="98158"/>
  </r>
  <r>
    <s v="San Bernardino"/>
    <n v="46"/>
    <s v="Jennifer Patt"/>
    <s v="Home Office"/>
    <n v="0.02"/>
    <n v="1"/>
    <x v="1"/>
    <n v="40068"/>
    <s v="Low"/>
    <n v="1"/>
    <n v="0.62"/>
    <x v="1"/>
    <x v="2"/>
    <s v="Office Star - Mid Back Dual function Ergonomic High Back Chair with 2-Way Adjustable Arms"/>
    <x v="1"/>
    <n v="-90.41"/>
    <x v="1"/>
    <n v="5663"/>
    <n v="200.38"/>
    <x v="476"/>
    <s v="Delivery Truck"/>
    <n v="30"/>
    <s v="California"/>
    <n v="160.97999999999999"/>
    <n v="92404"/>
  </r>
  <r>
    <s v="Elk Plain"/>
    <n v="46"/>
    <s v="Liz Pelletier"/>
    <s v="Corporate"/>
    <n v="0.09"/>
    <n v="1"/>
    <x v="1"/>
    <n v="18758"/>
    <s v="Not Specified"/>
    <n v="20"/>
    <n v="0.59"/>
    <x v="1"/>
    <x v="1"/>
    <s v="Luxo Professional Combination Clamp-On Lamps"/>
    <x v="5"/>
    <n v="594.44000000000005"/>
    <x v="1"/>
    <n v="2599"/>
    <n v="2022.18"/>
    <x v="476"/>
    <s v="Express Air"/>
    <n v="21.26"/>
    <s v="Washington"/>
    <n v="102.3"/>
    <n v="98387"/>
  </r>
  <r>
    <s v="Harlingen"/>
    <n v="46"/>
    <s v="Melanie Page"/>
    <s v="Corporate"/>
    <n v="0.1"/>
    <n v="1"/>
    <x v="1"/>
    <n v="11841"/>
    <s v="Medium"/>
    <n v="44"/>
    <n v="0.36"/>
    <x v="0"/>
    <x v="0"/>
    <s v="Xerox 1940"/>
    <x v="2"/>
    <n v="886.03"/>
    <x v="2"/>
    <n v="1636"/>
    <n v="2339.52"/>
    <x v="476"/>
    <s v="Regular Air"/>
    <n v="10.75"/>
    <s v="Texas"/>
    <n v="54.96"/>
    <n v="78550"/>
  </r>
  <r>
    <s v="Roswell"/>
    <n v="46"/>
    <s v="Mitch Gastineau"/>
    <s v="Small Business"/>
    <n v="0.09"/>
    <n v="1"/>
    <x v="1"/>
    <n v="38944"/>
    <s v="Medium"/>
    <n v="32"/>
    <n v="0.38"/>
    <x v="0"/>
    <x v="3"/>
    <s v="Snap-A-Way® Black Print Carbonless Speed Message, No Reply Area, Duplicate"/>
    <x v="2"/>
    <n v="353.16"/>
    <x v="1"/>
    <n v="5486"/>
    <n v="921.3"/>
    <x v="476"/>
    <s v="Regular Air"/>
    <n v="4.8600000000000003"/>
    <s v="New Mexico"/>
    <n v="29.14"/>
    <n v="88201"/>
  </r>
  <r>
    <s v="Chester"/>
    <n v="46"/>
    <s v="Erica Hackney"/>
    <s v="Small Business"/>
    <n v="0.01"/>
    <n v="1"/>
    <x v="1"/>
    <n v="7910"/>
    <s v="Critical"/>
    <n v="41"/>
    <n v="0.68"/>
    <x v="1"/>
    <x v="3"/>
    <s v="Tenex B1-RE Series Chair Mats for Low Pile Carpets"/>
    <x v="5"/>
    <n v="346.43"/>
    <x v="0"/>
    <n v="1075"/>
    <n v="1871.13"/>
    <x v="475"/>
    <s v="Regular Air"/>
    <n v="4.8"/>
    <s v="Pennsylvania"/>
    <n v="45.98"/>
    <n v="19013"/>
  </r>
  <r>
    <s v="San Bernardino"/>
    <n v="46"/>
    <s v="Jennifer Patt"/>
    <s v="Home Office"/>
    <n v="0.1"/>
    <n v="1"/>
    <x v="1"/>
    <n v="40068"/>
    <s v="Low"/>
    <n v="2"/>
    <n v="0.73"/>
    <x v="0"/>
    <x v="0"/>
    <s v="Fellowes Bankers Box™ Staxonsteel® Drawer File/Stacking System"/>
    <x v="0"/>
    <n v="-110.07"/>
    <x v="1"/>
    <n v="5664"/>
    <n v="128.52000000000001"/>
    <x v="477"/>
    <s v="Regular Air"/>
    <n v="6.88"/>
    <s v="California"/>
    <n v="64.98"/>
    <n v="92404"/>
  </r>
  <r>
    <s v="Great Falls"/>
    <n v="46"/>
    <s v="Adam Bellavance"/>
    <s v="Small Business"/>
    <n v="0.05"/>
    <n v="1"/>
    <x v="1"/>
    <n v="9895"/>
    <s v="Low"/>
    <n v="9"/>
    <n v="0.56000000000000005"/>
    <x v="0"/>
    <x v="3"/>
    <s v="Dixon My First Ticonderoga Pencil, #2"/>
    <x v="6"/>
    <n v="-6.82"/>
    <x v="1"/>
    <n v="1359"/>
    <n v="54.79"/>
    <x v="477"/>
    <s v="Regular Air"/>
    <n v="2.27"/>
    <s v="Montana"/>
    <n v="5.85"/>
    <n v="59405"/>
  </r>
  <r>
    <s v="Billings"/>
    <n v="46"/>
    <s v="Ken Dana"/>
    <s v="Corporate"/>
    <n v="0.03"/>
    <n v="1"/>
    <x v="1"/>
    <n v="11846"/>
    <s v="Low"/>
    <n v="49"/>
    <n v="0.79"/>
    <x v="2"/>
    <x v="0"/>
    <s v="Adesso Programmable 142-Key Keyboard"/>
    <x v="8"/>
    <n v="611.42999999999995"/>
    <x v="1"/>
    <n v="1640"/>
    <n v="7319.85"/>
    <x v="477"/>
    <s v="Regular Air"/>
    <n v="4"/>
    <s v="Montana"/>
    <n v="152.47999999999999"/>
    <n v="59102"/>
  </r>
  <r>
    <s v="Medina"/>
    <n v="46"/>
    <s v="Mick Hernandez"/>
    <s v="Home Office"/>
    <n v="0.01"/>
    <n v="1"/>
    <x v="1"/>
    <n v="38117"/>
    <s v="Low"/>
    <n v="28"/>
    <n v="0.6"/>
    <x v="0"/>
    <x v="0"/>
    <s v="Hanging Personal Folder File"/>
    <x v="0"/>
    <n v="-128.88999999999999"/>
    <x v="0"/>
    <n v="5362"/>
    <n v="481.27"/>
    <x v="478"/>
    <s v="Regular Air"/>
    <n v="11.25"/>
    <s v="Ohio"/>
    <n v="15.7"/>
    <n v="44256"/>
  </r>
  <r>
    <s v="Billings"/>
    <n v="46"/>
    <s v="Ken Dana"/>
    <s v="Corporate"/>
    <n v="0.01"/>
    <n v="1"/>
    <x v="1"/>
    <n v="11846"/>
    <s v="Low"/>
    <n v="28"/>
    <n v="0.66"/>
    <x v="0"/>
    <x v="0"/>
    <s v="2300 Heavy-Duty Transfer File Systems by Perma"/>
    <x v="0"/>
    <n v="-50.27"/>
    <x v="1"/>
    <n v="1641"/>
    <n v="707.44"/>
    <x v="479"/>
    <s v="Express Air"/>
    <n v="8.7899999999999991"/>
    <s v="Montana"/>
    <n v="24.98"/>
    <n v="59102"/>
  </r>
  <r>
    <s v="Memphis"/>
    <n v="47"/>
    <s v="Arianne Irving"/>
    <s v="Corporate"/>
    <n v="0.06"/>
    <n v="1"/>
    <x v="1"/>
    <n v="45412"/>
    <s v="Medium"/>
    <n v="20"/>
    <n v="0.55000000000000004"/>
    <x v="2"/>
    <x v="0"/>
    <s v="Accessory35"/>
    <x v="9"/>
    <n v="83.07"/>
    <x v="3"/>
    <n v="6397"/>
    <n v="586.61900000000003"/>
    <x v="475"/>
    <s v="Regular Air"/>
    <n v="1.1000000000000001"/>
    <s v="Tennessee"/>
    <n v="35.99"/>
    <n v="38109"/>
  </r>
  <r>
    <s v="Hastings"/>
    <n v="47"/>
    <s v="Joel Jenkins"/>
    <s v="Corporate"/>
    <n v="0.03"/>
    <n v="1"/>
    <x v="1"/>
    <n v="35142"/>
    <s v="Low"/>
    <n v="11"/>
    <n v="0.49"/>
    <x v="1"/>
    <x v="6"/>
    <s v="DAX Contemporary Wood Frame with Silver Metal Mat, Desktop, 11 x 14 Size"/>
    <x v="5"/>
    <n v="89.29"/>
    <x v="2"/>
    <n v="4946"/>
    <n v="231.27"/>
    <x v="477"/>
    <s v="Regular Air"/>
    <n v="6.67"/>
    <s v="Nebraska"/>
    <n v="20.239999999999998"/>
    <n v="68901"/>
  </r>
  <r>
    <s v="Columbus"/>
    <n v="47"/>
    <s v="Ben Ferrer"/>
    <s v="Corporate"/>
    <n v="0.08"/>
    <n v="1"/>
    <x v="1"/>
    <n v="13088"/>
    <s v="Not Specified"/>
    <n v="46"/>
    <n v="0.56000000000000005"/>
    <x v="0"/>
    <x v="1"/>
    <s v="Bravo II™ Megaboss® 12-Amp Hard Body Upright, Replacement Belts, 2 Belts per Pack"/>
    <x v="13"/>
    <n v="-2149.8000000000002"/>
    <x v="0"/>
    <n v="1820"/>
    <n v="187.92"/>
    <x v="477"/>
    <s v="Regular Air"/>
    <n v="49"/>
    <s v="Ohio"/>
    <n v="3.25"/>
    <n v="43229"/>
  </r>
  <r>
    <s v="Louisville"/>
    <n v="47"/>
    <s v="Maribeth Yedwab"/>
    <s v="Home Office"/>
    <n v="0.1"/>
    <n v="1"/>
    <x v="1"/>
    <n v="27687"/>
    <s v="Medium"/>
    <n v="38"/>
    <n v="0.39"/>
    <x v="0"/>
    <x v="0"/>
    <s v="Wilson Jones Hanging View Binder, White, 1&quot;"/>
    <x v="3"/>
    <n v="-112.723"/>
    <x v="3"/>
    <n v="3878"/>
    <n v="251.3"/>
    <x v="477"/>
    <s v="Regular Air"/>
    <n v="6.05"/>
    <s v="Kentucky"/>
    <n v="7.1"/>
    <n v="40214"/>
  </r>
  <r>
    <s v="Aspen Hill"/>
    <n v="47"/>
    <s v="Vivek Gonzalez"/>
    <s v="Consumer"/>
    <n v="7.0000000000000007E-2"/>
    <n v="1"/>
    <x v="1"/>
    <n v="13347"/>
    <s v="Not Specified"/>
    <n v="24"/>
    <n v="0.38"/>
    <x v="0"/>
    <x v="0"/>
    <s v="Durable Pressboard Binders"/>
    <x v="3"/>
    <n v="22.839500000000001"/>
    <x v="0"/>
    <n v="1856"/>
    <n v="104.89"/>
    <x v="477"/>
    <s v="Express Air"/>
    <n v="1.49"/>
    <s v="Maryland"/>
    <n v="3.8"/>
    <n v="20906"/>
  </r>
  <r>
    <s v="Albany"/>
    <n v="47"/>
    <s v="Arthur Gainer"/>
    <s v="Corporate"/>
    <n v="0.03"/>
    <n v="1"/>
    <x v="1"/>
    <n v="58854"/>
    <s v="Critical"/>
    <n v="35"/>
    <n v="0.66"/>
    <x v="1"/>
    <x v="4"/>
    <s v="Rush Hierlooms Collection 1&quot; Thick Stackable Bookcases"/>
    <x v="10"/>
    <n v="583.15"/>
    <x v="0"/>
    <n v="8234"/>
    <n v="6130.9"/>
    <x v="478"/>
    <s v="Delivery Truck"/>
    <n v="35.89"/>
    <s v="New York"/>
    <n v="170.98"/>
    <n v="12208"/>
  </r>
  <r>
    <s v="Albany"/>
    <n v="47"/>
    <s v="Arthur Gainer"/>
    <s v="Corporate"/>
    <n v="0"/>
    <n v="1"/>
    <x v="1"/>
    <n v="58854"/>
    <s v="Critical"/>
    <n v="10"/>
    <n v="0.57999999999999996"/>
    <x v="2"/>
    <x v="5"/>
    <s v="1726 Digital Answering Machine"/>
    <x v="9"/>
    <n v="-52.238999999999997"/>
    <x v="0"/>
    <n v="8235"/>
    <n v="193.20500000000001"/>
    <x v="480"/>
    <s v="Regular Air"/>
    <n v="4.8099999999999996"/>
    <s v="New York"/>
    <n v="20.99"/>
    <n v="12208"/>
  </r>
  <r>
    <s v="Westminster"/>
    <n v="47"/>
    <s v="Christopher Martinez"/>
    <s v="Small Business"/>
    <n v="0.08"/>
    <n v="1"/>
    <x v="1"/>
    <n v="47461"/>
    <s v="High"/>
    <n v="34"/>
    <n v="0.39"/>
    <x v="0"/>
    <x v="0"/>
    <s v="Cardinal Slant-D® Ring Binder, Heavy Gauge Vinyl"/>
    <x v="3"/>
    <n v="46.970999999999997"/>
    <x v="1"/>
    <n v="6667"/>
    <n v="289.52999999999997"/>
    <x v="480"/>
    <s v="Express Air"/>
    <n v="2.99"/>
    <s v="Colorado"/>
    <n v="8.69"/>
    <n v="80030"/>
  </r>
  <r>
    <s v="Asheboro"/>
    <n v="47"/>
    <s v="Jeremy Lonsdale"/>
    <s v="Corporate"/>
    <n v="0.1"/>
    <n v="1"/>
    <x v="1"/>
    <n v="47175"/>
    <s v="Not Specified"/>
    <n v="40"/>
    <n v="0.4"/>
    <x v="0"/>
    <x v="3"/>
    <s v="Crayola Anti Dust Chalk, 12/Pack"/>
    <x v="6"/>
    <n v="-2.31"/>
    <x v="3"/>
    <n v="6636"/>
    <n v="70.45"/>
    <x v="480"/>
    <s v="Regular Air"/>
    <n v="1"/>
    <s v="North Carolina"/>
    <n v="1.82"/>
    <n v="27203"/>
  </r>
  <r>
    <s v="Thornton"/>
    <n v="47"/>
    <s v="Christopher Martinez"/>
    <s v="Small Business"/>
    <n v="0.08"/>
    <n v="1"/>
    <x v="1"/>
    <n v="47461"/>
    <s v="High"/>
    <n v="39"/>
    <n v="0.38"/>
    <x v="0"/>
    <x v="3"/>
    <s v="Wirebound Message Forms, Four 2 3/4 x 5 Forms per Page, Pink Paper"/>
    <x v="2"/>
    <n v="114.95"/>
    <x v="1"/>
    <n v="6666"/>
    <n v="318.27999999999997"/>
    <x v="480"/>
    <s v="Regular Air"/>
    <n v="1.69"/>
    <s v="Colorado"/>
    <n v="8.17"/>
    <n v="80229"/>
  </r>
  <r>
    <s v="Blacksburg"/>
    <n v="47"/>
    <s v="Jim Epp"/>
    <s v="Small Business"/>
    <n v="7.0000000000000007E-2"/>
    <n v="1"/>
    <x v="1"/>
    <n v="1058"/>
    <s v="Medium"/>
    <n v="3"/>
    <n v="0.6"/>
    <x v="2"/>
    <x v="0"/>
    <s v="T28 WORLD"/>
    <x v="9"/>
    <n v="-888.16200000000003"/>
    <x v="3"/>
    <n v="168"/>
    <n v="469.43799999999999"/>
    <x v="480"/>
    <s v="Regular Air"/>
    <n v="8.99"/>
    <s v="Virginia"/>
    <n v="195.99"/>
    <n v="24060"/>
  </r>
  <r>
    <s v="Westminster"/>
    <n v="47"/>
    <s v="Christopher Martinez"/>
    <s v="Small Business"/>
    <n v="0.06"/>
    <n v="1"/>
    <x v="1"/>
    <n v="47461"/>
    <s v="High"/>
    <n v="45"/>
    <n v="0.47"/>
    <x v="0"/>
    <x v="3"/>
    <s v="SANFORD Major Accent™ Highlighters"/>
    <x v="6"/>
    <n v="53.15"/>
    <x v="1"/>
    <n v="6668"/>
    <n v="322.8"/>
    <x v="479"/>
    <s v="Regular Air"/>
    <n v="2.35"/>
    <s v="Colorado"/>
    <n v="7.08"/>
    <n v="80030"/>
  </r>
  <r>
    <s v="Tooele"/>
    <n v="47"/>
    <s v="Frank Merwin"/>
    <s v="Consumer"/>
    <n v="7.0000000000000007E-2"/>
    <n v="1"/>
    <x v="1"/>
    <n v="1383"/>
    <s v="High"/>
    <n v="43"/>
    <n v="0.56999999999999995"/>
    <x v="0"/>
    <x v="0"/>
    <s v="Deluxe Rollaway Locking File with Drawer"/>
    <x v="0"/>
    <n v="5616.08"/>
    <x v="1"/>
    <n v="210"/>
    <n v="17129.97"/>
    <x v="479"/>
    <s v="Regular Air"/>
    <n v="11.37"/>
    <s v="Utah"/>
    <n v="415.88"/>
    <n v="84074"/>
  </r>
  <r>
    <s v="Paragould"/>
    <n v="47"/>
    <s v="Keith Dawkins"/>
    <s v="Home Office"/>
    <n v="7.0000000000000007E-2"/>
    <n v="1"/>
    <x v="1"/>
    <n v="46624"/>
    <s v="Not Specified"/>
    <n v="28"/>
    <n v="0.39"/>
    <x v="0"/>
    <x v="0"/>
    <s v="Avery 506"/>
    <x v="12"/>
    <n v="42.84"/>
    <x v="3"/>
    <n v="6556"/>
    <n v="110.2"/>
    <x v="479"/>
    <s v="Regular Air"/>
    <n v="0.5"/>
    <s v="Arkansas"/>
    <n v="4.13"/>
    <n v="72450"/>
  </r>
  <r>
    <s v="Cumberland"/>
    <n v="47"/>
    <s v="Dianna Wilson"/>
    <s v="Small Business"/>
    <n v="0.04"/>
    <n v="1"/>
    <x v="1"/>
    <n v="49989"/>
    <s v="Not Specified"/>
    <n v="6"/>
    <n v="0.48"/>
    <x v="2"/>
    <x v="0"/>
    <s v="Gyration Ultra Professional Cordless Optical Suite"/>
    <x v="8"/>
    <n v="-559.78"/>
    <x v="0"/>
    <n v="7004"/>
    <n v="1854.94"/>
    <x v="479"/>
    <s v="Regular Air"/>
    <n v="7.18"/>
    <s v="Rhode Island"/>
    <n v="300.97000000000003"/>
    <n v="2864"/>
  </r>
  <r>
    <s v="Pine Bluff"/>
    <n v="47"/>
    <s v="Keith Dawkins"/>
    <s v="Home Office"/>
    <n v="0.09"/>
    <n v="1"/>
    <x v="1"/>
    <n v="46624"/>
    <s v="Not Specified"/>
    <n v="12"/>
    <n v="0.4"/>
    <x v="0"/>
    <x v="0"/>
    <s v="Xerox 1927"/>
    <x v="2"/>
    <n v="-50.6"/>
    <x v="3"/>
    <n v="6557"/>
    <n v="54.86"/>
    <x v="481"/>
    <s v="Regular Air"/>
    <n v="6.72"/>
    <s v="Arkansas"/>
    <n v="4.28"/>
    <n v="71603"/>
  </r>
  <r>
    <s v="Eureka"/>
    <n v="47"/>
    <s v="Thomas Thornton"/>
    <s v="Consumer"/>
    <n v="0.09"/>
    <n v="1"/>
    <x v="1"/>
    <n v="28643"/>
    <s v="Not Specified"/>
    <n v="16"/>
    <n v="0.35"/>
    <x v="0"/>
    <x v="0"/>
    <s v="Avery Trapezoid Extra Heavy Duty 4&quot; Binders"/>
    <x v="3"/>
    <n v="248.982"/>
    <x v="1"/>
    <n v="4014"/>
    <n v="659.5"/>
    <x v="481"/>
    <s v="Regular Air"/>
    <n v="2.99"/>
    <s v="California"/>
    <n v="41.94"/>
    <n v="95501"/>
  </r>
  <r>
    <s v="Laurinburg"/>
    <n v="47"/>
    <s v="Lindsay Castell"/>
    <s v="Corporate"/>
    <n v="0.09"/>
    <n v="1"/>
    <x v="1"/>
    <n v="28512"/>
    <s v="Medium"/>
    <n v="11"/>
    <n v="0.75"/>
    <x v="2"/>
    <x v="0"/>
    <s v="Fellowes 17-key keypad for PS/2 interface"/>
    <x v="8"/>
    <n v="-96.53"/>
    <x v="3"/>
    <n v="3993"/>
    <n v="323.91000000000003"/>
    <x v="481"/>
    <s v="Regular Air"/>
    <n v="4"/>
    <s v="North Carolina"/>
    <n v="30.73"/>
    <n v="28352"/>
  </r>
  <r>
    <s v="Laurinburg"/>
    <n v="47"/>
    <s v="Lindsay Castell"/>
    <s v="Corporate"/>
    <n v="0.1"/>
    <n v="1"/>
    <x v="1"/>
    <n v="28512"/>
    <s v="Medium"/>
    <n v="10"/>
    <n v="0.38"/>
    <x v="0"/>
    <x v="0"/>
    <s v="Xerox Blank Computer Paper"/>
    <x v="2"/>
    <n v="12.01"/>
    <x v="3"/>
    <n v="3994"/>
    <n v="185.59"/>
    <x v="482"/>
    <s v="Regular Air"/>
    <n v="5.77"/>
    <s v="North Carolina"/>
    <n v="19.98"/>
    <n v="28352"/>
  </r>
  <r>
    <s v="Laurinburg"/>
    <n v="47"/>
    <s v="Lindsay Castell"/>
    <s v="Corporate"/>
    <n v="0.05"/>
    <n v="1"/>
    <x v="1"/>
    <n v="28512"/>
    <s v="Medium"/>
    <n v="18"/>
    <n v="0.57999999999999996"/>
    <x v="0"/>
    <x v="0"/>
    <s v="Smead Adjustable Mobile File Trolley with Lockable Top"/>
    <x v="0"/>
    <n v="1593.61"/>
    <x v="3"/>
    <n v="3995"/>
    <n v="7168.15"/>
    <x v="482"/>
    <s v="Regular Air"/>
    <n v="19.989999999999998"/>
    <s v="North Carolina"/>
    <n v="419.19"/>
    <n v="28352"/>
  </r>
  <r>
    <s v="Jeffersonville"/>
    <n v="47"/>
    <s v="Greg Guthrie"/>
    <s v="Corporate"/>
    <n v="0.04"/>
    <n v="1"/>
    <x v="1"/>
    <n v="17090"/>
    <s v="Low"/>
    <n v="30"/>
    <n v="0.77"/>
    <x v="1"/>
    <x v="4"/>
    <s v="Sauder Forest Hills Library, Woodland Oak Finish"/>
    <x v="10"/>
    <n v="-443.78"/>
    <x v="2"/>
    <n v="2362"/>
    <n v="4177.5200000000004"/>
    <x v="483"/>
    <s v="Delivery Truck"/>
    <n v="36.090000000000003"/>
    <s v="Indiana"/>
    <n v="140.97999999999999"/>
    <n v="47130"/>
  </r>
  <r>
    <s v="Middletown"/>
    <n v="47"/>
    <s v="Robert Marley"/>
    <s v="Corporate"/>
    <n v="7.0000000000000007E-2"/>
    <n v="1"/>
    <x v="1"/>
    <n v="14854"/>
    <s v="Low"/>
    <n v="24"/>
    <n v="0.57999999999999996"/>
    <x v="0"/>
    <x v="0"/>
    <s v="Tenex Personal Self-Stacking Standard File Box, Black/Gray"/>
    <x v="0"/>
    <n v="-27.98"/>
    <x v="0"/>
    <n v="2078"/>
    <n v="391.23"/>
    <x v="484"/>
    <s v="Regular Air"/>
    <n v="6.25"/>
    <s v="Ohio"/>
    <n v="16.91"/>
    <n v="45042"/>
  </r>
  <r>
    <s v="Jeffersonville"/>
    <n v="47"/>
    <s v="Greg Guthrie"/>
    <s v="Corporate"/>
    <n v="0.05"/>
    <n v="1"/>
    <x v="1"/>
    <n v="17090"/>
    <s v="Low"/>
    <n v="26"/>
    <n v="0.74"/>
    <x v="1"/>
    <x v="2"/>
    <s v="Global High-Back Leather Tilter, Burgundy"/>
    <x v="1"/>
    <n v="-1086.43"/>
    <x v="2"/>
    <n v="2363"/>
    <n v="3351.08"/>
    <x v="485"/>
    <s v="Delivery Truck"/>
    <n v="70.2"/>
    <s v="Indiana"/>
    <n v="122.99"/>
    <n v="47130"/>
  </r>
  <r>
    <s v="Reno"/>
    <n v="47"/>
    <s v="Daniel Byrd"/>
    <s v="Home Office"/>
    <n v="7.0000000000000007E-2"/>
    <n v="1"/>
    <x v="1"/>
    <n v="40678"/>
    <s v="Low"/>
    <n v="42"/>
    <n v="0.4"/>
    <x v="0"/>
    <x v="0"/>
    <s v="Catalog Binders with Expanding Posts"/>
    <x v="3"/>
    <n v="551.33550000000002"/>
    <x v="1"/>
    <n v="5732"/>
    <n v="2753.07"/>
    <x v="486"/>
    <s v="Regular Air"/>
    <n v="19.989999999999998"/>
    <s v="Nevada"/>
    <n v="67.28"/>
    <n v="89502"/>
  </r>
  <r>
    <s v="Westbrook"/>
    <n v="47"/>
    <s v="Chuck Sachs"/>
    <s v="Consumer"/>
    <n v="0.04"/>
    <n v="1"/>
    <x v="1"/>
    <n v="21319"/>
    <s v="Medium"/>
    <n v="42"/>
    <n v="0.62"/>
    <x v="1"/>
    <x v="2"/>
    <s v="Westinghouse Floor Lamp with Metal Mesh Shade, Black"/>
    <x v="5"/>
    <n v="-174.94"/>
    <x v="0"/>
    <n v="2944"/>
    <n v="1060.3399999999999"/>
    <x v="483"/>
    <s v="Delivery Truck"/>
    <n v="15.68"/>
    <s v="Maine"/>
    <n v="23.99"/>
    <n v="4092"/>
  </r>
  <r>
    <s v="Lake Worth"/>
    <n v="47"/>
    <s v="Troy Blackwell"/>
    <s v="Home Office"/>
    <n v="0"/>
    <n v="1"/>
    <x v="1"/>
    <n v="33857"/>
    <s v="Critical"/>
    <n v="18"/>
    <n v="0.38"/>
    <x v="0"/>
    <x v="3"/>
    <s v="Wirebound Message Books, 2 7/8&quot; x 5&quot;, 3 Forms per Page"/>
    <x v="2"/>
    <n v="28.87"/>
    <x v="3"/>
    <n v="4761"/>
    <n v="130.16"/>
    <x v="483"/>
    <s v="Regular Air"/>
    <n v="2.17"/>
    <s v="Florida"/>
    <n v="7.04"/>
    <n v="33461"/>
  </r>
  <r>
    <s v="Lorain"/>
    <n v="47"/>
    <s v="Kean Nguyen"/>
    <s v="Small Business"/>
    <n v="0.01"/>
    <n v="1"/>
    <x v="1"/>
    <n v="23394"/>
    <s v="High"/>
    <n v="45"/>
    <n v="0.38"/>
    <x v="0"/>
    <x v="0"/>
    <s v="Round Ring Binders"/>
    <x v="3"/>
    <n v="-5.9915000000000003"/>
    <x v="0"/>
    <n v="3271"/>
    <n v="101.57"/>
    <x v="483"/>
    <s v="Regular Air"/>
    <n v="1.49"/>
    <s v="Ohio"/>
    <n v="2.08"/>
    <n v="44052"/>
  </r>
  <r>
    <s v="West Springfield"/>
    <n v="47"/>
    <s v="Chuck Sachs"/>
    <s v="Consumer"/>
    <n v="0.01"/>
    <n v="1"/>
    <x v="1"/>
    <n v="21319"/>
    <s v="Medium"/>
    <n v="5"/>
    <n v="0.38"/>
    <x v="2"/>
    <x v="2"/>
    <s v="Canon PC940 Copier"/>
    <x v="11"/>
    <n v="-1042.7139999999999"/>
    <x v="0"/>
    <n v="2943"/>
    <n v="2361.1"/>
    <x v="483"/>
    <s v="Delivery Truck"/>
    <n v="49"/>
    <s v="MA"/>
    <n v="449.99"/>
    <n v="1089"/>
  </r>
  <r>
    <s v="Mission Viejo"/>
    <n v="47"/>
    <s v="Corey Lock"/>
    <s v="Home Office"/>
    <n v="0.02"/>
    <n v="1"/>
    <x v="1"/>
    <n v="38850"/>
    <s v="Medium"/>
    <n v="34"/>
    <n v="0.62"/>
    <x v="1"/>
    <x v="4"/>
    <s v="Bretford CR4500 Series Slim Rectangular Table"/>
    <x v="4"/>
    <n v="-4560.43"/>
    <x v="1"/>
    <n v="5466"/>
    <n v="12570.74"/>
    <x v="487"/>
    <s v="Delivery Truck"/>
    <n v="40.19"/>
    <s v="California"/>
    <n v="348.21"/>
    <n v="92691"/>
  </r>
  <r>
    <s v="Champaign"/>
    <n v="47"/>
    <s v="Frank Price"/>
    <s v="Corporate"/>
    <n v="0.09"/>
    <n v="1"/>
    <x v="1"/>
    <n v="5569"/>
    <s v="Not Specified"/>
    <n v="12"/>
    <n v="0.55000000000000004"/>
    <x v="1"/>
    <x v="0"/>
    <s v="Eldon Expressions™ Desk Accessory, Wood Pencil Holder, Oak"/>
    <x v="5"/>
    <n v="-0.06"/>
    <x v="2"/>
    <n v="782"/>
    <n v="118.97"/>
    <x v="487"/>
    <s v="Regular Air"/>
    <n v="6.22"/>
    <s v="Illinois"/>
    <n v="9.65"/>
    <n v="61821"/>
  </r>
  <r>
    <s v="Brunswick"/>
    <n v="47"/>
    <s v="Chuck Sachs"/>
    <s v="Consumer"/>
    <n v="0.03"/>
    <n v="1"/>
    <x v="1"/>
    <n v="21319"/>
    <s v="Medium"/>
    <n v="11"/>
    <n v="0.56999999999999995"/>
    <x v="0"/>
    <x v="0"/>
    <s v="Super Decoflex Portable Personal File"/>
    <x v="0"/>
    <n v="-40.94"/>
    <x v="0"/>
    <n v="2942"/>
    <n v="167.53"/>
    <x v="484"/>
    <s v="Regular Air"/>
    <n v="7.69"/>
    <s v="Maine"/>
    <n v="14.98"/>
    <n v="4011"/>
  </r>
  <r>
    <s v="Winter Park"/>
    <n v="47"/>
    <s v="Nora Pelletier"/>
    <s v="Corporate"/>
    <n v="0.09"/>
    <n v="1"/>
    <x v="1"/>
    <n v="28928"/>
    <s v="Low"/>
    <n v="22"/>
    <n v="0.51"/>
    <x v="2"/>
    <x v="0"/>
    <s v="Hayes Optima 56K V.90 Internal Voice Modem"/>
    <x v="8"/>
    <n v="729.06"/>
    <x v="3"/>
    <n v="4058"/>
    <n v="5144.9399999999996"/>
    <x v="483"/>
    <s v="Regular Air"/>
    <n v="11.25"/>
    <s v="Florida"/>
    <n v="256.99"/>
    <n v="32789"/>
  </r>
  <r>
    <s v="Hot Springs"/>
    <n v="47"/>
    <s v="John Lee"/>
    <s v="Corporate"/>
    <n v="0.01"/>
    <n v="1"/>
    <x v="1"/>
    <n v="14855"/>
    <s v="Not Specified"/>
    <n v="19"/>
    <n v="0.63"/>
    <x v="1"/>
    <x v="4"/>
    <s v="Bevis 36 x 72 Conference Tables"/>
    <x v="4"/>
    <n v="-168.48"/>
    <x v="3"/>
    <n v="2081"/>
    <n v="2557.5100000000002"/>
    <x v="484"/>
    <s v="Delivery Truck"/>
    <n v="51.94"/>
    <s v="Arkansas"/>
    <n v="124.49"/>
    <n v="71901"/>
  </r>
  <r>
    <s v="Hot Springs"/>
    <n v="47"/>
    <s v="John Lee"/>
    <s v="Corporate"/>
    <n v="0.1"/>
    <n v="1"/>
    <x v="1"/>
    <n v="14855"/>
    <s v="Not Specified"/>
    <n v="48"/>
    <n v="0.41"/>
    <x v="1"/>
    <x v="6"/>
    <s v="Eldon Pizzaz™ Desk Accessories"/>
    <x v="5"/>
    <n v="-150.53"/>
    <x v="3"/>
    <n v="2080"/>
    <n v="103.8"/>
    <x v="484"/>
    <s v="Regular Air"/>
    <n v="4.57"/>
    <s v="Arkansas"/>
    <n v="2.23"/>
    <n v="71901"/>
  </r>
  <r>
    <s v="Hot Springs"/>
    <n v="47"/>
    <s v="John Lee"/>
    <s v="Corporate"/>
    <n v="0.06"/>
    <n v="1"/>
    <x v="1"/>
    <n v="14855"/>
    <s v="Not Specified"/>
    <n v="44"/>
    <n v="0.37"/>
    <x v="0"/>
    <x v="0"/>
    <s v="Avery Poly Binder Pockets"/>
    <x v="3"/>
    <n v="-150.90299999999999"/>
    <x v="3"/>
    <n v="2079"/>
    <n v="174.9"/>
    <x v="484"/>
    <s v="Express Air"/>
    <n v="5.47"/>
    <s v="Arkansas"/>
    <n v="3.58"/>
    <n v="71901"/>
  </r>
  <r>
    <s v="Winter Park"/>
    <n v="47"/>
    <s v="Nora Pelletier"/>
    <s v="Corporate"/>
    <n v="0.02"/>
    <n v="1"/>
    <x v="1"/>
    <n v="28928"/>
    <s v="Low"/>
    <n v="3"/>
    <n v="0.56999999999999995"/>
    <x v="0"/>
    <x v="0"/>
    <s v="Belkin 8 Outlet SurgeMaster II Gold Surge Protector"/>
    <x v="13"/>
    <n v="-49.34"/>
    <x v="3"/>
    <n v="4057"/>
    <n v="185.16"/>
    <x v="484"/>
    <s v="Regular Air"/>
    <n v="3.99"/>
    <s v="Florida"/>
    <n v="59.98"/>
    <n v="32789"/>
  </r>
  <r>
    <s v="Winter Park"/>
    <n v="47"/>
    <s v="Nora Pelletier"/>
    <s v="Corporate"/>
    <n v="0.01"/>
    <n v="1"/>
    <x v="1"/>
    <n v="28928"/>
    <s v="Low"/>
    <n v="46"/>
    <n v="0.82"/>
    <x v="2"/>
    <x v="3"/>
    <s v="Accessory17"/>
    <x v="9"/>
    <n v="-135.86099999999999"/>
    <x v="3"/>
    <n v="4059"/>
    <n v="1397.383"/>
    <x v="484"/>
    <s v="Regular Air"/>
    <n v="5"/>
    <s v="Florida"/>
    <n v="35.99"/>
    <n v="32789"/>
  </r>
  <r>
    <s v="Billings"/>
    <n v="47"/>
    <s v="Julia Dunbar"/>
    <s v="Consumer"/>
    <n v="0.05"/>
    <n v="1"/>
    <x v="1"/>
    <n v="57766"/>
    <s v="High"/>
    <n v="17"/>
    <n v="0.39"/>
    <x v="0"/>
    <x v="0"/>
    <s v="Avery 4027 File Folder Labels for Dot Matrix Printers, 5000 Labels per Box, White"/>
    <x v="12"/>
    <n v="-85.32"/>
    <x v="1"/>
    <n v="8097"/>
    <n v="517.98"/>
    <x v="485"/>
    <s v="Regular Air"/>
    <n v="19.989999999999998"/>
    <s v="Montana"/>
    <n v="30.53"/>
    <n v="59102"/>
  </r>
  <r>
    <s v="Greeley"/>
    <n v="47"/>
    <s v="Anthony Rawles"/>
    <s v="Small Business"/>
    <n v="0.1"/>
    <n v="1"/>
    <x v="1"/>
    <n v="57857"/>
    <s v="High"/>
    <n v="18"/>
    <n v="0.39"/>
    <x v="1"/>
    <x v="6"/>
    <s v="3M Polarizing Light Filter Sleeves"/>
    <x v="5"/>
    <n v="153.47999999999999"/>
    <x v="1"/>
    <n v="8106"/>
    <n v="314.95999999999998"/>
    <x v="487"/>
    <s v="Regular Air"/>
    <n v="3.77"/>
    <s v="Colorado"/>
    <n v="18.649999999999999"/>
    <n v="80634"/>
  </r>
  <r>
    <s v="Sulphur Springs"/>
    <n v="47"/>
    <s v="David Philippe"/>
    <s v="Consumer"/>
    <n v="0.03"/>
    <n v="1"/>
    <x v="1"/>
    <n v="57092"/>
    <s v="Critical"/>
    <n v="29"/>
    <n v="0.56999999999999995"/>
    <x v="2"/>
    <x v="0"/>
    <s v="LX 677"/>
    <x v="9"/>
    <n v="601.33500000000004"/>
    <x v="2"/>
    <n v="7985"/>
    <n v="2820.6995000000002"/>
    <x v="484"/>
    <s v="Regular Air"/>
    <n v="8.99"/>
    <s v="Texas"/>
    <n v="110.99"/>
    <n v="75482"/>
  </r>
  <r>
    <s v="Margate"/>
    <n v="47"/>
    <s v="Michael Oakman"/>
    <s v="Small Business"/>
    <n v="0.01"/>
    <n v="1"/>
    <x v="1"/>
    <n v="43904"/>
    <s v="Not Specified"/>
    <n v="30"/>
    <n v="0.57999999999999996"/>
    <x v="2"/>
    <x v="0"/>
    <s v="Timeport L7089"/>
    <x v="9"/>
    <n v="788.50800000000004"/>
    <x v="3"/>
    <n v="6196"/>
    <n v="3339.65"/>
    <x v="484"/>
    <s v="Regular Air"/>
    <n v="7.69"/>
    <s v="Florida"/>
    <n v="125.99"/>
    <n v="33063"/>
  </r>
  <r>
    <s v="Margate"/>
    <n v="47"/>
    <s v="Michael Oakman"/>
    <s v="Small Business"/>
    <n v="0.08"/>
    <n v="1"/>
    <x v="1"/>
    <n v="43904"/>
    <s v="Not Specified"/>
    <n v="43"/>
    <n v="0.41"/>
    <x v="2"/>
    <x v="6"/>
    <s v="TDK 4.7GB DVD-R"/>
    <x v="8"/>
    <n v="111.74"/>
    <x v="3"/>
    <n v="6195"/>
    <n v="413.83"/>
    <x v="485"/>
    <s v="Regular Air"/>
    <n v="1.99"/>
    <s v="Florida"/>
    <n v="10.01"/>
    <n v="33063"/>
  </r>
  <r>
    <s v="Newport News"/>
    <n v="47"/>
    <s v="Liz MacKendrick"/>
    <s v="Corporate"/>
    <n v="0.03"/>
    <n v="1"/>
    <x v="1"/>
    <n v="51488"/>
    <s v="High"/>
    <n v="31"/>
    <n v="0.57999999999999996"/>
    <x v="0"/>
    <x v="0"/>
    <s v="Eureka The Boss® Cordless Rechargeable Stick Vac"/>
    <x v="13"/>
    <n v="119.92"/>
    <x v="3"/>
    <n v="7213"/>
    <n v="1561.96"/>
    <x v="485"/>
    <s v="Regular Air"/>
    <n v="13.66"/>
    <s v="Virginia"/>
    <n v="50.98"/>
    <n v="23602"/>
  </r>
  <r>
    <s v="Sault Sainte Marie"/>
    <n v="47"/>
    <s v="Neil Knudson"/>
    <s v="Home Office"/>
    <n v="7.0000000000000007E-2"/>
    <n v="1"/>
    <x v="1"/>
    <n v="29408"/>
    <s v="Not Specified"/>
    <n v="44"/>
    <n v="0.39"/>
    <x v="2"/>
    <x v="4"/>
    <s v="Hewlett-Packard 2600DN Business Color Inkjet Printer"/>
    <x v="7"/>
    <n v="251.58"/>
    <x v="2"/>
    <n v="4143"/>
    <n v="4260.7299999999996"/>
    <x v="485"/>
    <s v="Delivery Truck"/>
    <n v="56.14"/>
    <s v="Michigan"/>
    <n v="119.99"/>
    <n v="49783"/>
  </r>
  <r>
    <s v="Sandy Springs"/>
    <n v="47"/>
    <s v="Mitch Willingham"/>
    <s v="Corporate"/>
    <n v="0.05"/>
    <n v="1"/>
    <x v="1"/>
    <n v="34402"/>
    <s v="High"/>
    <n v="38"/>
    <n v="0.81"/>
    <x v="0"/>
    <x v="1"/>
    <s v="Carina Double Wide Media Storage Towers in Natural &amp; Black"/>
    <x v="0"/>
    <n v="-967.67"/>
    <x v="3"/>
    <n v="4835"/>
    <n v="3016.85"/>
    <x v="488"/>
    <s v="Regular Air"/>
    <n v="35"/>
    <s v="Georgia"/>
    <n v="80.98"/>
    <n v="30328"/>
  </r>
  <r>
    <s v="Savannah"/>
    <n v="47"/>
    <s v="Mitch Willingham"/>
    <s v="Corporate"/>
    <n v="7.0000000000000007E-2"/>
    <n v="1"/>
    <x v="1"/>
    <n v="34402"/>
    <s v="High"/>
    <n v="11"/>
    <n v="0.37"/>
    <x v="0"/>
    <x v="0"/>
    <s v="Avery 520"/>
    <x v="12"/>
    <n v="23.88"/>
    <x v="3"/>
    <n v="4836"/>
    <n v="48.5"/>
    <x v="486"/>
    <s v="Express Air"/>
    <n v="0.5"/>
    <s v="Georgia"/>
    <n v="3.15"/>
    <n v="31401"/>
  </r>
  <r>
    <s v="Michigan City"/>
    <n v="47"/>
    <s v="Helen Abelman"/>
    <s v="Home Office"/>
    <n v="0.01"/>
    <n v="1"/>
    <x v="1"/>
    <n v="8131"/>
    <s v="Critical"/>
    <n v="24"/>
    <n v="0.5"/>
    <x v="2"/>
    <x v="6"/>
    <s v="Verbatim DVD-RAM, 5.2GB, Rewritable, Type 1, DS"/>
    <x v="8"/>
    <n v="191.29"/>
    <x v="2"/>
    <n v="1106"/>
    <n v="717.29"/>
    <x v="485"/>
    <s v="Regular Air"/>
    <n v="1.99"/>
    <s v="Indiana"/>
    <n v="29.89"/>
    <n v="46360"/>
  </r>
  <r>
    <s v="Eden Prairie"/>
    <n v="47"/>
    <s v="Nathan Cano"/>
    <s v="Consumer"/>
    <n v="0.05"/>
    <n v="1"/>
    <x v="1"/>
    <n v="2656"/>
    <s v="Critical"/>
    <n v="3"/>
    <n v="0.55000000000000004"/>
    <x v="1"/>
    <x v="2"/>
    <s v="Hon Non-Folding Utility Tables"/>
    <x v="4"/>
    <n v="-214.53299999999999"/>
    <x v="2"/>
    <n v="382"/>
    <n v="523.11"/>
    <x v="488"/>
    <s v="Delivery Truck"/>
    <n v="60"/>
    <s v="Minnesota"/>
    <n v="159.31"/>
    <n v="55343"/>
  </r>
  <r>
    <s v="Danville"/>
    <n v="47"/>
    <s v="Laurel Elliston"/>
    <s v="Corporate"/>
    <n v="0.08"/>
    <n v="1"/>
    <x v="1"/>
    <n v="12900"/>
    <s v="High"/>
    <n v="50"/>
    <n v="0.48"/>
    <x v="1"/>
    <x v="6"/>
    <s v="Nu-Dell Executive Frame"/>
    <x v="5"/>
    <n v="100.04"/>
    <x v="3"/>
    <n v="1801"/>
    <n v="627.12"/>
    <x v="488"/>
    <s v="Regular Air"/>
    <n v="4.9800000000000004"/>
    <s v="Virginia"/>
    <n v="12.64"/>
    <n v="24541"/>
  </r>
  <r>
    <s v="Danville"/>
    <n v="47"/>
    <s v="Laurel Elliston"/>
    <s v="Corporate"/>
    <n v="0.08"/>
    <n v="1"/>
    <x v="1"/>
    <n v="12900"/>
    <s v="High"/>
    <n v="18"/>
    <n v="0.56000000000000005"/>
    <x v="2"/>
    <x v="2"/>
    <s v="Okidata ML184 Turbo Dot Matrix Printers"/>
    <x v="7"/>
    <n v="308.22000000000003"/>
    <x v="3"/>
    <n v="1802"/>
    <n v="4096.21"/>
    <x v="486"/>
    <s v="Delivery Truck"/>
    <n v="26.53"/>
    <s v="Virginia"/>
    <n v="306.14"/>
    <n v="24541"/>
  </r>
  <r>
    <s v="Eden Prairie"/>
    <n v="47"/>
    <s v="Nathan Cano"/>
    <s v="Consumer"/>
    <n v="0.01"/>
    <n v="1"/>
    <x v="1"/>
    <n v="2656"/>
    <s v="Critical"/>
    <n v="29"/>
    <n v="0.56999999999999995"/>
    <x v="2"/>
    <x v="6"/>
    <s v="Accessory13"/>
    <x v="9"/>
    <n v="237.14099999999999"/>
    <x v="2"/>
    <n v="383"/>
    <n v="913.41"/>
    <x v="486"/>
    <s v="Regular Air"/>
    <n v="1.25"/>
    <s v="Minnesota"/>
    <n v="35.99"/>
    <n v="55343"/>
  </r>
  <r>
    <s v="Greenville"/>
    <n v="47"/>
    <s v="Kelly Andreada"/>
    <s v="Home Office"/>
    <n v="7.0000000000000007E-2"/>
    <n v="1"/>
    <x v="1"/>
    <n v="18946"/>
    <s v="Critical"/>
    <n v="32"/>
    <n v="0.37"/>
    <x v="0"/>
    <x v="0"/>
    <s v="Xerox 1997"/>
    <x v="2"/>
    <n v="-201.91"/>
    <x v="3"/>
    <n v="2620"/>
    <n v="202.89"/>
    <x v="488"/>
    <s v="Regular Air"/>
    <n v="10.050000000000001"/>
    <s v="South Carolina"/>
    <n v="6.48"/>
    <n v="29611"/>
  </r>
  <r>
    <s v="New Bern"/>
    <n v="47"/>
    <s v="Maxwell Schwartz"/>
    <s v="Corporate"/>
    <n v="0"/>
    <n v="1"/>
    <x v="1"/>
    <n v="3012"/>
    <s v="Critical"/>
    <n v="41"/>
    <n v="0.36"/>
    <x v="0"/>
    <x v="0"/>
    <s v="Wilson Jones Suede Grain Vinyl Binders"/>
    <x v="3"/>
    <n v="10.4975"/>
    <x v="3"/>
    <n v="445"/>
    <n v="120.03"/>
    <x v="489"/>
    <s v="Regular Air"/>
    <n v="1.49"/>
    <s v="North Carolina"/>
    <n v="2.78"/>
    <n v="28560"/>
  </r>
  <r>
    <s v="Oak Ridge"/>
    <n v="47"/>
    <s v="Craig Molinari"/>
    <s v="Small Business"/>
    <n v="0.05"/>
    <n v="1"/>
    <x v="1"/>
    <n v="42912"/>
    <s v="Not Specified"/>
    <n v="4"/>
    <n v="0.56999999999999995"/>
    <x v="0"/>
    <x v="0"/>
    <s v="SimpliFile™ Personal File, Black Granite, 15w x 6-15/16d x 11-1/4h"/>
    <x v="0"/>
    <n v="-30.39"/>
    <x v="3"/>
    <n v="6054"/>
    <n v="52.59"/>
    <x v="489"/>
    <s v="Regular Air"/>
    <n v="8.6"/>
    <s v="Tennessee"/>
    <n v="11.35"/>
    <n v="37830"/>
  </r>
  <r>
    <s v="Fort Thomas"/>
    <n v="47"/>
    <s v="Liz Price"/>
    <s v="Corporate"/>
    <n v="0.04"/>
    <n v="1"/>
    <x v="1"/>
    <n v="27776"/>
    <s v="Low"/>
    <n v="41"/>
    <n v="0.38"/>
    <x v="0"/>
    <x v="0"/>
    <s v="Xerox 1926"/>
    <x v="2"/>
    <n v="-159.35"/>
    <x v="3"/>
    <n v="3889"/>
    <n v="226.68"/>
    <x v="490"/>
    <s v="Express Air"/>
    <n v="7.28"/>
    <s v="Kentucky"/>
    <n v="4.9800000000000004"/>
    <n v="41075"/>
  </r>
  <r>
    <s v="San Ramon"/>
    <n v="47"/>
    <s v="Bobby Trafton"/>
    <s v="Small Business"/>
    <n v="0.02"/>
    <n v="1"/>
    <x v="1"/>
    <n v="48832"/>
    <s v="High"/>
    <n v="48"/>
    <n v="0.61"/>
    <x v="1"/>
    <x v="2"/>
    <s v="Office Star - Task Chair with Contemporary Loop Arms"/>
    <x v="1"/>
    <n v="195.04"/>
    <x v="1"/>
    <n v="6855"/>
    <n v="4480.8900000000003"/>
    <x v="486"/>
    <s v="Delivery Truck"/>
    <n v="30"/>
    <s v="California"/>
    <n v="90.98"/>
    <n v="94583"/>
  </r>
  <r>
    <s v="Montebello"/>
    <n v="47"/>
    <s v="Emily Burns"/>
    <s v="Home Office"/>
    <n v="0.08"/>
    <n v="1"/>
    <x v="1"/>
    <n v="32099"/>
    <s v="Not Specified"/>
    <n v="41"/>
    <n v="0.38"/>
    <x v="0"/>
    <x v="0"/>
    <s v="Xerox 1881"/>
    <x v="2"/>
    <n v="25.58"/>
    <x v="1"/>
    <n v="4509"/>
    <n v="506.73"/>
    <x v="486"/>
    <s v="Regular Air"/>
    <n v="6.47"/>
    <s v="California"/>
    <n v="12.28"/>
    <n v="90640"/>
  </r>
  <r>
    <s v="Land O Lakes"/>
    <n v="47"/>
    <s v="Meg Tillman"/>
    <s v="Small Business"/>
    <n v="7.0000000000000007E-2"/>
    <n v="1"/>
    <x v="1"/>
    <n v="8384"/>
    <s v="High"/>
    <n v="37"/>
    <n v="0.77"/>
    <x v="1"/>
    <x v="4"/>
    <s v="Sauder Forest Hills Library, Woodland Oak Finish"/>
    <x v="10"/>
    <n v="-698.09"/>
    <x v="3"/>
    <n v="1148"/>
    <n v="4935.72"/>
    <x v="489"/>
    <s v="Delivery Truck"/>
    <n v="36.090000000000003"/>
    <s v="Florida"/>
    <n v="140.97999999999999"/>
    <n v="34639"/>
  </r>
  <r>
    <s v="Huntington Beach"/>
    <n v="47"/>
    <s v="Eric Barreto"/>
    <s v="Small Business"/>
    <n v="0.06"/>
    <n v="1"/>
    <x v="1"/>
    <n v="3621"/>
    <s v="Medium"/>
    <n v="14"/>
    <n v="0.35"/>
    <x v="0"/>
    <x v="0"/>
    <s v="Staples Brown Kraft Recycled Clasp Envelopes"/>
    <x v="15"/>
    <n v="-28.83"/>
    <x v="1"/>
    <n v="532"/>
    <n v="83.87"/>
    <x v="489"/>
    <s v="Regular Air"/>
    <n v="5.3"/>
    <s v="California"/>
    <n v="5.58"/>
    <n v="92646"/>
  </r>
  <r>
    <s v="Mishawaka"/>
    <n v="47"/>
    <s v="Hilary Holden"/>
    <s v="Corporate"/>
    <n v="0.09"/>
    <n v="1"/>
    <x v="1"/>
    <n v="30243"/>
    <s v="Critical"/>
    <n v="44"/>
    <n v="0.56999999999999995"/>
    <x v="0"/>
    <x v="0"/>
    <s v="Fellowes Smart Surge Ten-Outlet Protector, Platinum"/>
    <x v="13"/>
    <n v="650.55999999999995"/>
    <x v="2"/>
    <n v="4249"/>
    <n v="2435.3200000000002"/>
    <x v="491"/>
    <s v="Regular Air"/>
    <n v="3.5"/>
    <s v="Indiana"/>
    <n v="60.22"/>
    <n v="46544"/>
  </r>
  <r>
    <s v="Mishawaka"/>
    <n v="47"/>
    <s v="Hilary Holden"/>
    <s v="Corporate"/>
    <n v="7.0000000000000007E-2"/>
    <n v="1"/>
    <x v="1"/>
    <n v="30243"/>
    <s v="Critical"/>
    <n v="21"/>
    <n v="0.46"/>
    <x v="2"/>
    <x v="1"/>
    <s v="Canon PC-428 Personal Copier"/>
    <x v="11"/>
    <n v="340.88"/>
    <x v="2"/>
    <n v="4250"/>
    <n v="4242.76"/>
    <x v="491"/>
    <s v="Regular Air"/>
    <n v="24.49"/>
    <s v="Indiana"/>
    <n v="199.99"/>
    <n v="46544"/>
  </r>
  <r>
    <s v="East Meadow"/>
    <n v="47"/>
    <s v="Fred Chung"/>
    <s v="Corporate"/>
    <n v="0.04"/>
    <n v="1"/>
    <x v="1"/>
    <n v="34657"/>
    <s v="Low"/>
    <n v="46"/>
    <n v="0.36"/>
    <x v="0"/>
    <x v="0"/>
    <s v="Staples Colored Interoffice Envelopes"/>
    <x v="15"/>
    <n v="-75.7"/>
    <x v="0"/>
    <n v="4866"/>
    <n v="1396.75"/>
    <x v="492"/>
    <s v="Express Air"/>
    <n v="19.510000000000002"/>
    <s v="New York"/>
    <n v="30.98"/>
    <n v="11554"/>
  </r>
  <r>
    <s v="Canton"/>
    <n v="47"/>
    <s v="Justin Hirsh"/>
    <s v="Consumer"/>
    <n v="0.1"/>
    <n v="1"/>
    <x v="1"/>
    <n v="25830"/>
    <s v="Low"/>
    <n v="5"/>
    <n v="0.6"/>
    <x v="0"/>
    <x v="0"/>
    <s v="Eureka Disposable Bags for Sanitaire® Vibra Groomer I® Upright Vac"/>
    <x v="13"/>
    <n v="-21.29"/>
    <x v="2"/>
    <n v="3618"/>
    <n v="25.34"/>
    <x v="489"/>
    <s v="Regular Air"/>
    <n v="6.89"/>
    <s v="Michigan"/>
    <n v="4.0599999999999996"/>
    <n v="48187"/>
  </r>
  <r>
    <s v="Rochester"/>
    <n v="47"/>
    <s v="Sheri Gordon"/>
    <s v="Corporate"/>
    <n v="0.05"/>
    <n v="1"/>
    <x v="1"/>
    <n v="4004"/>
    <s v="Medium"/>
    <n v="44"/>
    <n v="0.56000000000000005"/>
    <x v="0"/>
    <x v="6"/>
    <s v="Panasonic KP-350BK Electric Pencil Sharpener with Auto Stop"/>
    <x v="6"/>
    <n v="195.48"/>
    <x v="0"/>
    <n v="585"/>
    <n v="1512.25"/>
    <x v="491"/>
    <s v="Regular Air"/>
    <n v="8.99"/>
    <s v="New York"/>
    <n v="34.58"/>
    <n v="14609"/>
  </r>
  <r>
    <s v="Westerly"/>
    <n v="47"/>
    <s v="Karl Brown"/>
    <s v="Corporate"/>
    <n v="0.08"/>
    <n v="1"/>
    <x v="1"/>
    <n v="13351"/>
    <s v="Medium"/>
    <n v="20"/>
    <n v="0.48"/>
    <x v="2"/>
    <x v="0"/>
    <s v="Motorola SB4200 Cable Modem"/>
    <x v="8"/>
    <n v="484.15"/>
    <x v="0"/>
    <n v="1858"/>
    <n v="3331.81"/>
    <x v="491"/>
    <s v="Regular Air"/>
    <n v="19.989999999999998"/>
    <s v="Rhode Island"/>
    <n v="179.99"/>
    <n v="2808"/>
  </r>
  <r>
    <s v="Loveland"/>
    <n v="47"/>
    <s v="Barry Blumstein"/>
    <s v="Small Business"/>
    <n v="0"/>
    <n v="1"/>
    <x v="1"/>
    <n v="15778"/>
    <s v="High"/>
    <n v="9"/>
    <n v="0.38"/>
    <x v="0"/>
    <x v="0"/>
    <s v="Ibico Presentation Index for Binding Systems"/>
    <x v="3"/>
    <n v="-29.532"/>
    <x v="1"/>
    <n v="2189"/>
    <n v="43.23"/>
    <x v="490"/>
    <s v="Regular Air"/>
    <n v="5.26"/>
    <s v="Colorado"/>
    <n v="3.98"/>
    <n v="80538"/>
  </r>
  <r>
    <s v="Carpentersville"/>
    <n v="47"/>
    <s v="Eugene Barchas"/>
    <s v="Home Office"/>
    <n v="0.1"/>
    <n v="1"/>
    <x v="1"/>
    <n v="24515"/>
    <s v="Critical"/>
    <n v="41"/>
    <n v="0.37"/>
    <x v="2"/>
    <x v="2"/>
    <s v="Lexmark Z25 Color Inkjet Printer"/>
    <x v="7"/>
    <n v="121.48"/>
    <x v="2"/>
    <n v="3434"/>
    <n v="3051.27"/>
    <x v="490"/>
    <s v="Delivery Truck"/>
    <n v="33.6"/>
    <s v="Illinois"/>
    <n v="80.97"/>
    <n v="60110"/>
  </r>
  <r>
    <s v="Rochester"/>
    <n v="47"/>
    <s v="Sheri Gordon"/>
    <s v="Corporate"/>
    <n v="0.1"/>
    <n v="1"/>
    <x v="1"/>
    <n v="4004"/>
    <s v="Medium"/>
    <n v="14"/>
    <n v="0.52"/>
    <x v="0"/>
    <x v="3"/>
    <s v="*Staples* Highlighting Markers"/>
    <x v="6"/>
    <n v="8.66"/>
    <x v="0"/>
    <n v="584"/>
    <n v="63.52"/>
    <x v="493"/>
    <s v="Regular Air"/>
    <n v="0.71"/>
    <s v="New York"/>
    <n v="4.84"/>
    <n v="14609"/>
  </r>
  <r>
    <s v="Burlington"/>
    <n v="47"/>
    <s v="George Zrebassa"/>
    <s v="Home Office"/>
    <n v="0.1"/>
    <n v="1"/>
    <x v="1"/>
    <n v="31392"/>
    <s v="Low"/>
    <n v="44"/>
    <n v="0.83"/>
    <x v="0"/>
    <x v="1"/>
    <s v="Space Solutions™ Industrial Galvanized Steel Shelving."/>
    <x v="0"/>
    <n v="-1326.29"/>
    <x v="0"/>
    <n v="4403"/>
    <n v="3249.09"/>
    <x v="494"/>
    <s v="Regular Air"/>
    <n v="35"/>
    <s v="Vermont"/>
    <n v="78.8"/>
    <n v="5401"/>
  </r>
  <r>
    <s v="Canton"/>
    <n v="47"/>
    <s v="Justin Hirsh"/>
    <s v="Consumer"/>
    <n v="0.05"/>
    <n v="1"/>
    <x v="1"/>
    <n v="25830"/>
    <s v="Low"/>
    <n v="11"/>
    <n v="0.36"/>
    <x v="0"/>
    <x v="0"/>
    <s v="Recycled Premium Regency Composition Covers"/>
    <x v="3"/>
    <n v="-37.386499999999998"/>
    <x v="2"/>
    <n v="3619"/>
    <n v="178.57"/>
    <x v="495"/>
    <s v="Regular Air"/>
    <n v="10.91"/>
    <s v="Michigan"/>
    <n v="15.28"/>
    <n v="48187"/>
  </r>
  <r>
    <s v="Augusta"/>
    <n v="47"/>
    <s v="George Zrebassa"/>
    <s v="Home Office"/>
    <n v="0.1"/>
    <n v="1"/>
    <x v="1"/>
    <n v="31392"/>
    <s v="Low"/>
    <n v="21"/>
    <n v="0.37"/>
    <x v="0"/>
    <x v="0"/>
    <s v="Xerox 1985"/>
    <x v="2"/>
    <n v="-42.81"/>
    <x v="0"/>
    <n v="4402"/>
    <n v="128.86000000000001"/>
    <x v="496"/>
    <s v="Regular Air"/>
    <n v="5.16"/>
    <s v="Maine"/>
    <n v="6.48"/>
    <n v="4330"/>
  </r>
  <r>
    <s v="Mount Prospect"/>
    <n v="47"/>
    <s v="Susan Vittorini"/>
    <s v="Corporate"/>
    <n v="0.03"/>
    <n v="1"/>
    <x v="1"/>
    <n v="58150"/>
    <s v="Critical"/>
    <n v="24"/>
    <n v="0.37"/>
    <x v="0"/>
    <x v="0"/>
    <s v="Peel &amp; Stick Add-On Corner Pockets"/>
    <x v="3"/>
    <n v="-119.623"/>
    <x v="2"/>
    <n v="8136"/>
    <n v="60.36"/>
    <x v="491"/>
    <s v="Regular Air"/>
    <n v="6.05"/>
    <s v="Illinois"/>
    <n v="2.16"/>
    <n v="60056"/>
  </r>
  <r>
    <s v="Olney"/>
    <n v="47"/>
    <s v="Vivian Mathis"/>
    <s v="Home Office"/>
    <n v="0.02"/>
    <n v="1"/>
    <x v="1"/>
    <n v="22529"/>
    <s v="Medium"/>
    <n v="28"/>
    <n v="0.56000000000000005"/>
    <x v="0"/>
    <x v="0"/>
    <s v="Conquest™ 14 Commercial Heavy-Duty Upright Vacuum, Collection System, Accessory Kit"/>
    <x v="13"/>
    <n v="245.88"/>
    <x v="0"/>
    <n v="3139"/>
    <n v="1623.09"/>
    <x v="491"/>
    <s v="Regular Air"/>
    <n v="13.22"/>
    <s v="Maryland"/>
    <n v="56.96"/>
    <n v="20832"/>
  </r>
  <r>
    <s v="Mount Vernon"/>
    <n v="47"/>
    <s v="Tony Sayre"/>
    <s v="Home Office"/>
    <n v="7.0000000000000007E-2"/>
    <n v="1"/>
    <x v="1"/>
    <n v="7553"/>
    <s v="Medium"/>
    <n v="12"/>
    <n v="0.67"/>
    <x v="1"/>
    <x v="5"/>
    <s v="Deflect-o RollaMat Studded, Beveled Mat for Medium Pile Carpeting"/>
    <x v="5"/>
    <n v="46.8"/>
    <x v="1"/>
    <n v="1035"/>
    <n v="1079.19"/>
    <x v="490"/>
    <s v="Regular Air"/>
    <n v="39.61"/>
    <s v="Washington"/>
    <n v="92.23"/>
    <n v="98273"/>
  </r>
  <r>
    <s v="Saint Peters"/>
    <n v="47"/>
    <s v="Dorothy Dickinson"/>
    <s v="Corporate"/>
    <n v="0.02"/>
    <n v="1"/>
    <x v="1"/>
    <n v="39265"/>
    <s v="Critical"/>
    <n v="47"/>
    <n v="0.56000000000000005"/>
    <x v="0"/>
    <x v="3"/>
    <s v="Newell 336"/>
    <x v="6"/>
    <n v="32.69"/>
    <x v="2"/>
    <n v="5539"/>
    <n v="198.08"/>
    <x v="490"/>
    <s v="Regular Air"/>
    <n v="0.94"/>
    <s v="MO"/>
    <n v="4.28"/>
    <n v="63376"/>
  </r>
  <r>
    <s v="Dubuque"/>
    <n v="47"/>
    <s v="Marina Lichtenstein"/>
    <s v="Corporate"/>
    <n v="7.0000000000000007E-2"/>
    <n v="1"/>
    <x v="1"/>
    <n v="53572"/>
    <s v="Medium"/>
    <n v="17"/>
    <n v="0.36"/>
    <x v="0"/>
    <x v="0"/>
    <s v="#10 Self-Seal White Envelopes"/>
    <x v="15"/>
    <n v="4.79"/>
    <x v="2"/>
    <n v="7506"/>
    <n v="184.09"/>
    <x v="490"/>
    <s v="Regular Air"/>
    <n v="5.25"/>
    <s v="Iowa"/>
    <n v="11.09"/>
    <n v="52001"/>
  </r>
  <r>
    <s v="Buffalo Grove"/>
    <n v="47"/>
    <s v="Charlotte Melton"/>
    <s v="Home Office"/>
    <n v="0.01"/>
    <n v="1"/>
    <x v="1"/>
    <n v="45766"/>
    <s v="High"/>
    <n v="28"/>
    <n v="0.37"/>
    <x v="2"/>
    <x v="5"/>
    <s v="Canon MP100DHII Printing Calculator"/>
    <x v="7"/>
    <n v="1765.48"/>
    <x v="2"/>
    <n v="6440"/>
    <n v="4181.82"/>
    <x v="490"/>
    <s v="Regular Air"/>
    <n v="13.99"/>
    <s v="Illinois"/>
    <n v="140.99"/>
    <n v="60089"/>
  </r>
  <r>
    <s v="Buffalo Grove"/>
    <n v="47"/>
    <s v="Charlotte Melton"/>
    <s v="Home Office"/>
    <n v="0"/>
    <n v="1"/>
    <x v="1"/>
    <n v="45766"/>
    <s v="High"/>
    <n v="37"/>
    <n v="0.46"/>
    <x v="1"/>
    <x v="0"/>
    <s v="Howard Miller 16&quot; Diameter Gallery Wall Clock"/>
    <x v="5"/>
    <n v="1026.07"/>
    <x v="2"/>
    <n v="6439"/>
    <n v="2522.21"/>
    <x v="493"/>
    <s v="Regular Air"/>
    <n v="14.48"/>
    <s v="Illinois"/>
    <n v="63.94"/>
    <n v="60089"/>
  </r>
  <r>
    <s v="Decatur"/>
    <n v="47"/>
    <s v="Grant Carroll"/>
    <s v="Corporate"/>
    <n v="0.01"/>
    <n v="1"/>
    <x v="1"/>
    <n v="32743"/>
    <s v="Critical"/>
    <n v="19"/>
    <n v="0.56000000000000005"/>
    <x v="0"/>
    <x v="0"/>
    <s v="Kensington 7 Outlet MasterPiece Power Center"/>
    <x v="13"/>
    <n v="1280.19"/>
    <x v="2"/>
    <n v="4599"/>
    <n v="3548.67"/>
    <x v="493"/>
    <s v="Regular Air"/>
    <n v="0.99"/>
    <s v="Illinois"/>
    <n v="177.98"/>
    <n v="62521"/>
  </r>
  <r>
    <s v="Mount Vernon"/>
    <n v="47"/>
    <s v="Tony Sayre"/>
    <s v="Home Office"/>
    <n v="0.04"/>
    <n v="1"/>
    <x v="1"/>
    <n v="7553"/>
    <s v="Medium"/>
    <n v="3"/>
    <n v="0.4"/>
    <x v="0"/>
    <x v="0"/>
    <s v="Xerox 1927"/>
    <x v="2"/>
    <n v="-14.81"/>
    <x v="1"/>
    <n v="1036"/>
    <n v="19.05"/>
    <x v="494"/>
    <s v="Regular Air"/>
    <n v="6.72"/>
    <s v="Washington"/>
    <n v="4.28"/>
    <n v="98273"/>
  </r>
  <r>
    <s v="Asbury Park"/>
    <n v="47"/>
    <s v="Erica Hernandez"/>
    <s v="Small Business"/>
    <n v="0.01"/>
    <n v="1"/>
    <x v="1"/>
    <n v="41350"/>
    <s v="Medium"/>
    <n v="1"/>
    <n v="0.57999999999999996"/>
    <x v="0"/>
    <x v="0"/>
    <s v="Smead Adjustable Mobile File Trolley with Lockable Top"/>
    <x v="0"/>
    <n v="-259.01"/>
    <x v="0"/>
    <n v="5829"/>
    <n v="423.3"/>
    <x v="493"/>
    <s v="Regular Air"/>
    <n v="19.989999999999998"/>
    <s v="New Jersey"/>
    <n v="419.19"/>
    <n v="7712"/>
  </r>
  <r>
    <s v="Webster Groves"/>
    <n v="47"/>
    <s v="Julie Prescott"/>
    <s v="Home Office"/>
    <n v="0.1"/>
    <n v="1"/>
    <x v="1"/>
    <n v="55107"/>
    <s v="Low"/>
    <n v="32"/>
    <n v="0.38"/>
    <x v="0"/>
    <x v="0"/>
    <s v="Staples Standard Envelopes"/>
    <x v="15"/>
    <n v="46.61"/>
    <x v="2"/>
    <n v="7688"/>
    <n v="171.52"/>
    <x v="496"/>
    <s v="Regular Air"/>
    <n v="1.39"/>
    <s v="MO"/>
    <n v="5.68"/>
    <n v="63119"/>
  </r>
  <r>
    <s v="Farmers Branch"/>
    <n v="47"/>
    <s v="Edward Becker"/>
    <s v="Home Office"/>
    <n v="7.0000000000000007E-2"/>
    <n v="1"/>
    <x v="1"/>
    <n v="44615"/>
    <s v="Medium"/>
    <n v="19"/>
    <n v="0.37"/>
    <x v="0"/>
    <x v="0"/>
    <s v="Staples® General Use 3-Ring Binders"/>
    <x v="3"/>
    <n v="-10.257999999999999"/>
    <x v="2"/>
    <n v="6309"/>
    <n v="36.369999999999997"/>
    <x v="494"/>
    <s v="Regular Air"/>
    <n v="1.49"/>
    <s v="Texas"/>
    <n v="1.88"/>
    <n v="75234"/>
  </r>
  <r>
    <s v="Woodridge"/>
    <n v="47"/>
    <s v="Carlos Soltero"/>
    <s v="Small Business"/>
    <n v="0.09"/>
    <n v="1"/>
    <x v="1"/>
    <n v="16545"/>
    <s v="Not Specified"/>
    <n v="10"/>
    <n v="0.56000000000000005"/>
    <x v="0"/>
    <x v="3"/>
    <s v="Colorific® Watercolor Pencils"/>
    <x v="6"/>
    <n v="4.45"/>
    <x v="2"/>
    <n v="2294"/>
    <n v="50.97"/>
    <x v="495"/>
    <s v="Regular Air"/>
    <n v="0.73"/>
    <s v="Illinois"/>
    <n v="5.16"/>
    <n v="60517"/>
  </r>
  <r>
    <s v="Woodridge"/>
    <n v="47"/>
    <s v="Carlos Soltero"/>
    <s v="Small Business"/>
    <n v="0.04"/>
    <n v="1"/>
    <x v="1"/>
    <n v="16545"/>
    <s v="Not Specified"/>
    <n v="1"/>
    <n v="0.83"/>
    <x v="0"/>
    <x v="3"/>
    <s v="*Staples* vLetter Openers, 2/Pack"/>
    <x v="16"/>
    <n v="-3.06"/>
    <x v="2"/>
    <n v="2295"/>
    <n v="4.99"/>
    <x v="495"/>
    <s v="Regular Air"/>
    <n v="1.32"/>
    <s v="Illinois"/>
    <n v="3.68"/>
    <n v="60517"/>
  </r>
  <r>
    <s v="Tinton Falls"/>
    <n v="47"/>
    <s v="Tom Prescott"/>
    <s v="Small Business"/>
    <n v="0.08"/>
    <n v="1"/>
    <x v="1"/>
    <n v="13731"/>
    <s v="Not Specified"/>
    <n v="10"/>
    <n v="0.36"/>
    <x v="0"/>
    <x v="3"/>
    <s v="Spiral Phone Message Books with Labels by Adams"/>
    <x v="2"/>
    <n v="6.79"/>
    <x v="0"/>
    <n v="1916"/>
    <n v="44.08"/>
    <x v="497"/>
    <s v="Regular Air"/>
    <n v="1.22"/>
    <s v="New Jersey"/>
    <n v="4.4800000000000004"/>
    <n v="7701"/>
  </r>
  <r>
    <s v="Grand Island"/>
    <n v="47"/>
    <s v="Bill Donatelli"/>
    <s v="Corporate"/>
    <n v="0.06"/>
    <n v="1"/>
    <x v="1"/>
    <n v="16326"/>
    <s v="High"/>
    <n v="39"/>
    <n v="0.35"/>
    <x v="0"/>
    <x v="3"/>
    <s v="&quot;While you Were Out&quot; Message Book, One Form per Page"/>
    <x v="2"/>
    <n v="14.13"/>
    <x v="2"/>
    <n v="2272"/>
    <n v="147.46"/>
    <x v="494"/>
    <s v="Regular Air"/>
    <n v="1.93"/>
    <s v="Nebraska"/>
    <n v="3.71"/>
    <n v="68801"/>
  </r>
  <r>
    <s v="Germantown"/>
    <n v="47"/>
    <s v="Toby Swindell"/>
    <s v="Small Business"/>
    <n v="0.03"/>
    <n v="1"/>
    <x v="1"/>
    <n v="24352"/>
    <s v="Critical"/>
    <n v="32"/>
    <n v="0.4"/>
    <x v="0"/>
    <x v="3"/>
    <s v="Adams &quot;While You Were Out&quot; Message Pads"/>
    <x v="2"/>
    <n v="20.53"/>
    <x v="3"/>
    <n v="3409"/>
    <n v="103.48"/>
    <x v="494"/>
    <s v="Regular Air"/>
    <n v="1.1399999999999999"/>
    <s v="Tennessee"/>
    <n v="3.14"/>
    <n v="38138"/>
  </r>
  <r>
    <s v="Santa Ana"/>
    <n v="47"/>
    <s v="Bryan Spruell"/>
    <s v="Home Office"/>
    <n v="0.03"/>
    <n v="1"/>
    <x v="1"/>
    <n v="16641"/>
    <s v="High"/>
    <n v="33"/>
    <n v="0.67"/>
    <x v="1"/>
    <x v="4"/>
    <s v="Hon 61000 Series Interactive Training Tables"/>
    <x v="4"/>
    <n v="-1052.79"/>
    <x v="1"/>
    <n v="2308"/>
    <n v="1209.1679999999999"/>
    <x v="495"/>
    <s v="Delivery Truck"/>
    <n v="46.59"/>
    <s v="California"/>
    <n v="44.43"/>
    <n v="92704"/>
  </r>
  <r>
    <s v="Greenfield"/>
    <n v="47"/>
    <s v="Michelle Ellison"/>
    <s v="Small Business"/>
    <n v="0.02"/>
    <n v="1"/>
    <x v="1"/>
    <n v="45632"/>
    <s v="Not Specified"/>
    <n v="50"/>
    <n v="0.43"/>
    <x v="1"/>
    <x v="3"/>
    <s v="Document Clip Frames"/>
    <x v="5"/>
    <n v="231.68"/>
    <x v="2"/>
    <n v="6421"/>
    <n v="442.31"/>
    <x v="495"/>
    <s v="Regular Air"/>
    <n v="0.96"/>
    <s v="Wisconsin"/>
    <n v="8.34"/>
    <n v="53220"/>
  </r>
  <r>
    <s v="Columbia"/>
    <n v="47"/>
    <s v="Sarah Brown"/>
    <s v="Consumer"/>
    <n v="0.04"/>
    <n v="1"/>
    <x v="1"/>
    <n v="2241"/>
    <s v="Critical"/>
    <n v="38"/>
    <n v="0.39"/>
    <x v="0"/>
    <x v="0"/>
    <s v="Large Capacity Hanging Post Binders"/>
    <x v="3"/>
    <n v="369.32499999999999"/>
    <x v="3"/>
    <n v="326"/>
    <n v="967.78"/>
    <x v="497"/>
    <s v="Regular Air"/>
    <n v="2.99"/>
    <s v="Tennessee"/>
    <n v="24.95"/>
    <n v="38401"/>
  </r>
  <r>
    <s v="Grand Island"/>
    <n v="47"/>
    <s v="Bill Donatelli"/>
    <s v="Corporate"/>
    <n v="0.03"/>
    <n v="1"/>
    <x v="1"/>
    <n v="16326"/>
    <s v="High"/>
    <n v="39"/>
    <n v="0.54"/>
    <x v="2"/>
    <x v="6"/>
    <s v="80 Minute CD-R Spindle, 100/Pack - Staples"/>
    <x v="8"/>
    <n v="471.35"/>
    <x v="2"/>
    <n v="2271"/>
    <n v="1538.33"/>
    <x v="497"/>
    <s v="Regular Air"/>
    <n v="1.99"/>
    <s v="Nebraska"/>
    <n v="39.479999999999997"/>
    <n v="68801"/>
  </r>
  <r>
    <s v="King of Prussia"/>
    <n v="47"/>
    <s v="Bruce Degenhardt"/>
    <s v="Home Office"/>
    <n v="0.06"/>
    <n v="1"/>
    <x v="1"/>
    <n v="9857"/>
    <s v="High"/>
    <n v="49"/>
    <n v="0.43"/>
    <x v="1"/>
    <x v="0"/>
    <s v="9-3/4 Diameter Round Wall Clock"/>
    <x v="5"/>
    <n v="-17.489999999999998"/>
    <x v="0"/>
    <n v="1349"/>
    <n v="675.71"/>
    <x v="495"/>
    <s v="Regular Air"/>
    <n v="8.7799999999999994"/>
    <s v="Pennsylvania"/>
    <n v="13.79"/>
    <n v="19406"/>
  </r>
  <r>
    <s v="Conroe"/>
    <n v="47"/>
    <s v="Jim Mitchum"/>
    <s v="Consumer"/>
    <n v="0.02"/>
    <n v="1"/>
    <x v="1"/>
    <n v="56710"/>
    <s v="Not Specified"/>
    <n v="34"/>
    <n v="0.56999999999999995"/>
    <x v="0"/>
    <x v="0"/>
    <s v="Fellowes Personal Hanging Folder Files, Navy"/>
    <x v="0"/>
    <n v="5.71"/>
    <x v="2"/>
    <n v="7936"/>
    <n v="479.84"/>
    <x v="497"/>
    <s v="Regular Air"/>
    <n v="5.5"/>
    <s v="Texas"/>
    <n v="13.43"/>
    <n v="77301"/>
  </r>
  <r>
    <s v="Lawndale"/>
    <n v="47"/>
    <s v="Barry Pond"/>
    <s v="Consumer"/>
    <n v="0.02"/>
    <n v="1"/>
    <x v="1"/>
    <n v="58371"/>
    <s v="Medium"/>
    <n v="44"/>
    <n v="0.36"/>
    <x v="0"/>
    <x v="0"/>
    <s v="Xerox 1993"/>
    <x v="2"/>
    <n v="-238.45"/>
    <x v="1"/>
    <n v="8168"/>
    <n v="303.07"/>
    <x v="497"/>
    <s v="Regular Air"/>
    <n v="9.68"/>
    <s v="California"/>
    <n v="6.48"/>
    <n v="90260"/>
  </r>
  <r>
    <s v="Conroe"/>
    <n v="47"/>
    <s v="Jim Mitchum"/>
    <s v="Consumer"/>
    <n v="0.08"/>
    <n v="1"/>
    <x v="1"/>
    <n v="56710"/>
    <s v="Not Specified"/>
    <n v="16"/>
    <n v="0.59"/>
    <x v="2"/>
    <x v="0"/>
    <s v="StarTAC 7760"/>
    <x v="9"/>
    <n v="-39.215000000000003"/>
    <x v="2"/>
    <n v="7937"/>
    <n v="833.92650000000003"/>
    <x v="497"/>
    <s v="Regular Air"/>
    <n v="3.99"/>
    <s v="Texas"/>
    <n v="65.989999999999995"/>
    <n v="77301"/>
  </r>
  <r>
    <s v="Perry Hall"/>
    <n v="47"/>
    <s v="Barry Gonzalez"/>
    <s v="Consumer"/>
    <n v="0.06"/>
    <n v="1"/>
    <x v="1"/>
    <n v="24356"/>
    <s v="Medium"/>
    <n v="37"/>
    <n v="0.55000000000000004"/>
    <x v="1"/>
    <x v="2"/>
    <s v="Global Leather Executive Chair"/>
    <x v="1"/>
    <n v="3325.03"/>
    <x v="0"/>
    <n v="3410"/>
    <n v="12612.66"/>
    <x v="496"/>
    <s v="Delivery Truck"/>
    <n v="39"/>
    <s v="Maryland"/>
    <n v="350.99"/>
    <n v="21128"/>
  </r>
  <r>
    <s v="Lawndale"/>
    <n v="47"/>
    <s v="Barry Pond"/>
    <s v="Consumer"/>
    <n v="0"/>
    <n v="1"/>
    <x v="1"/>
    <n v="58371"/>
    <s v="Medium"/>
    <n v="5"/>
    <n v="0.35"/>
    <x v="0"/>
    <x v="0"/>
    <s v="GBC DocuBind 200 Manual Binding Machine"/>
    <x v="3"/>
    <n v="416.01549999999997"/>
    <x v="1"/>
    <n v="8167"/>
    <n v="2168.0500000000002"/>
    <x v="496"/>
    <s v="Regular Air"/>
    <n v="19.989999999999998"/>
    <s v="California"/>
    <n v="420.98"/>
    <n v="90260"/>
  </r>
  <r>
    <s v="Lemon Grove"/>
    <n v="47"/>
    <s v="Barry Pond"/>
    <s v="Consumer"/>
    <n v="7.0000000000000007E-2"/>
    <n v="1"/>
    <x v="1"/>
    <n v="58371"/>
    <s v="Medium"/>
    <n v="48"/>
    <n v="0.41"/>
    <x v="0"/>
    <x v="3"/>
    <s v="Dixon Ticonderoga Core-Lock Colored Pencils, 48-Color Set"/>
    <x v="6"/>
    <n v="202.68"/>
    <x v="1"/>
    <n v="8169"/>
    <n v="1661.8"/>
    <x v="496"/>
    <s v="Regular Air"/>
    <n v="13.89"/>
    <s v="California"/>
    <n v="36.549999999999997"/>
    <n v="91945"/>
  </r>
  <r>
    <s v="Mount Pleasant"/>
    <n v="47"/>
    <s v="Sarah Bern"/>
    <s v="Corporate"/>
    <n v="7.0000000000000007E-2"/>
    <n v="1"/>
    <x v="1"/>
    <n v="58913"/>
    <s v="Medium"/>
    <n v="23"/>
    <n v="0.37"/>
    <x v="0"/>
    <x v="0"/>
    <s v="Eureka Recycled Copy Paper 8 1/2&quot; x 11&quot;, Ream"/>
    <x v="2"/>
    <n v="-60.17"/>
    <x v="2"/>
    <n v="8240"/>
    <n v="144.55000000000001"/>
    <x v="496"/>
    <s v="Regular Air"/>
    <n v="5.94"/>
    <s v="Michigan"/>
    <n v="6.48"/>
    <n v="48858"/>
  </r>
  <r>
    <s v="King of Prussia"/>
    <n v="47"/>
    <s v="Bruce Degenhardt"/>
    <s v="Home Office"/>
    <n v="0.1"/>
    <n v="1"/>
    <x v="1"/>
    <n v="9857"/>
    <s v="High"/>
    <n v="16"/>
    <n v="0.39"/>
    <x v="0"/>
    <x v="0"/>
    <s v="Multimedia Mailers"/>
    <x v="15"/>
    <n v="703.8"/>
    <x v="0"/>
    <n v="1348"/>
    <n v="2366.1799999999998"/>
    <x v="496"/>
    <s v="Regular Air"/>
    <n v="19.989999999999998"/>
    <s v="Pennsylvania"/>
    <n v="162.93"/>
    <n v="19406"/>
  </r>
  <r>
    <s v="Coppell"/>
    <n v="47"/>
    <s v="Jim Mitchum"/>
    <s v="Consumer"/>
    <n v="0.08"/>
    <n v="1"/>
    <x v="1"/>
    <n v="56710"/>
    <s v="Not Specified"/>
    <n v="6"/>
    <n v="0.64"/>
    <x v="2"/>
    <x v="0"/>
    <s v="Belkin ErgoBoard™ Keyboard"/>
    <x v="8"/>
    <n v="-99.24"/>
    <x v="2"/>
    <n v="7938"/>
    <n v="182.64"/>
    <x v="496"/>
    <s v="Regular Air"/>
    <n v="6.5"/>
    <s v="Texas"/>
    <n v="30.98"/>
    <n v="75019"/>
  </r>
  <r>
    <s v="Coppell"/>
    <n v="47"/>
    <s v="Jim Mitchum"/>
    <s v="Consumer"/>
    <n v="0.01"/>
    <n v="1"/>
    <x v="1"/>
    <n v="56710"/>
    <s v="Not Specified"/>
    <n v="21"/>
    <n v="0.43"/>
    <x v="2"/>
    <x v="6"/>
    <s v="Imation DVD-RAM discs"/>
    <x v="8"/>
    <n v="232.99"/>
    <x v="2"/>
    <n v="7939"/>
    <n v="736.17"/>
    <x v="496"/>
    <s v="Regular Air"/>
    <n v="1.99"/>
    <s v="Texas"/>
    <n v="35.409999999999997"/>
    <n v="75019"/>
  </r>
  <r>
    <s v="King of Prussia"/>
    <n v="47"/>
    <s v="Bruce Degenhardt"/>
    <s v="Home Office"/>
    <n v="0.05"/>
    <n v="1"/>
    <x v="1"/>
    <n v="9857"/>
    <s v="High"/>
    <n v="16"/>
    <n v="0.81"/>
    <x v="2"/>
    <x v="6"/>
    <s v="Accessory39"/>
    <x v="9"/>
    <n v="-93.61"/>
    <x v="0"/>
    <n v="1350"/>
    <n v="292.97800000000001"/>
    <x v="496"/>
    <s v="Regular Air"/>
    <n v="3.3"/>
    <s v="Pennsylvania"/>
    <n v="20.99"/>
    <n v="19406"/>
  </r>
  <r>
    <s v="Mesa"/>
    <n v="47"/>
    <s v="Bruce Degenhardt"/>
    <s v="Home Office"/>
    <n v="0.03"/>
    <n v="1"/>
    <x v="1"/>
    <n v="9857"/>
    <s v="High"/>
    <n v="50"/>
    <n v="0.37"/>
    <x v="2"/>
    <x v="6"/>
    <s v="Accessory20"/>
    <x v="9"/>
    <n v="1861.3530000000001"/>
    <x v="1"/>
    <n v="1351"/>
    <n v="3615.8404999999998"/>
    <x v="496"/>
    <s v="Regular Air"/>
    <n v="3.3"/>
    <s v="Arizona"/>
    <n v="85.99"/>
    <n v="85204"/>
  </r>
  <r>
    <s v="Derry"/>
    <n v="47"/>
    <s v="Anthony Garverick"/>
    <s v="Small Business"/>
    <n v="0.06"/>
    <n v="1"/>
    <x v="1"/>
    <n v="47842"/>
    <s v="Medium"/>
    <n v="50"/>
    <n v="0.4"/>
    <x v="0"/>
    <x v="0"/>
    <s v="Xerox 1953"/>
    <x v="2"/>
    <n v="-150.93"/>
    <x v="0"/>
    <n v="6713"/>
    <n v="230.23"/>
    <x v="497"/>
    <s v="Express Air"/>
    <n v="5.74"/>
    <s v="New Hampshire"/>
    <n v="4.28"/>
    <n v="3038"/>
  </r>
  <r>
    <s v="Mishawaka"/>
    <n v="47"/>
    <s v="Hilary Holden"/>
    <s v="Corporate"/>
    <n v="0"/>
    <n v="1"/>
    <x v="1"/>
    <n v="28995"/>
    <s v="High"/>
    <n v="9"/>
    <n v="0.4"/>
    <x v="0"/>
    <x v="0"/>
    <s v="IBM Multi-Purpose Copy Paper, 8 1/2 x 11&quot;, Case"/>
    <x v="2"/>
    <n v="73.19"/>
    <x v="2"/>
    <n v="4071"/>
    <n v="298.52"/>
    <x v="496"/>
    <s v="Regular Air"/>
    <n v="5.76"/>
    <s v="Indiana"/>
    <n v="30.98"/>
    <n v="46544"/>
  </r>
  <r>
    <s v="Mishawaka"/>
    <n v="47"/>
    <s v="Hilary Holden"/>
    <s v="Corporate"/>
    <n v="0.04"/>
    <n v="1"/>
    <x v="1"/>
    <n v="28995"/>
    <s v="High"/>
    <n v="34"/>
    <n v="0.37"/>
    <x v="0"/>
    <x v="0"/>
    <s v="Southworth 25% Cotton Premium Laser Paper and Envelopes"/>
    <x v="2"/>
    <n v="80.92"/>
    <x v="2"/>
    <n v="4072"/>
    <n v="667.35"/>
    <x v="496"/>
    <s v="Regular Air"/>
    <n v="8.68"/>
    <s v="Indiana"/>
    <n v="19.98"/>
    <n v="46544"/>
  </r>
  <r>
    <s v="Arlington"/>
    <n v="47"/>
    <s v="James Galang"/>
    <s v="Consumer"/>
    <n v="0.08"/>
    <n v="1"/>
    <x v="1"/>
    <n v="29120"/>
    <s v="Low"/>
    <n v="43"/>
    <n v="0.37"/>
    <x v="0"/>
    <x v="0"/>
    <s v="Wilson Jones Ledger-Size, Piano-Hinge Binder, 2&quot;, Blue"/>
    <x v="3"/>
    <n v="528.79349999999999"/>
    <x v="3"/>
    <n v="4083"/>
    <n v="1677.27"/>
    <x v="492"/>
    <s v="Regular Air"/>
    <n v="7.47"/>
    <s v="Virginia"/>
    <n v="40.98"/>
    <n v="22204"/>
  </r>
  <r>
    <s v="Baltimore"/>
    <n v="47"/>
    <s v="Vivek Sundaresam"/>
    <s v="Home Office"/>
    <n v="0.1"/>
    <n v="1"/>
    <x v="1"/>
    <n v="44480"/>
    <s v="Medium"/>
    <n v="25"/>
    <n v="0.36"/>
    <x v="0"/>
    <x v="0"/>
    <s v="Xerox 1940"/>
    <x v="2"/>
    <n v="448.24"/>
    <x v="0"/>
    <n v="6284"/>
    <n v="1321.55"/>
    <x v="492"/>
    <s v="Regular Air"/>
    <n v="10.75"/>
    <s v="Maryland"/>
    <n v="54.96"/>
    <n v="21215"/>
  </r>
  <r>
    <s v="Glassboro"/>
    <n v="47"/>
    <s v="Fred McMath"/>
    <s v="Small Business"/>
    <n v="0.03"/>
    <n v="1"/>
    <x v="1"/>
    <n v="41383"/>
    <s v="Low"/>
    <n v="38"/>
    <n v="0.6"/>
    <x v="1"/>
    <x v="2"/>
    <s v="Situations Contoured Folding Chairs, 4/Set"/>
    <x v="1"/>
    <n v="-1330.78"/>
    <x v="0"/>
    <n v="5834"/>
    <n v="2702.3"/>
    <x v="498"/>
    <s v="Delivery Truck"/>
    <n v="59.81"/>
    <s v="New Jersey"/>
    <n v="70.98"/>
    <n v="8028"/>
  </r>
  <r>
    <s v="Arlington"/>
    <n v="47"/>
    <s v="James Galang"/>
    <s v="Consumer"/>
    <n v="0.05"/>
    <n v="1"/>
    <x v="1"/>
    <n v="29120"/>
    <s v="Low"/>
    <n v="21"/>
    <n v="0.6"/>
    <x v="1"/>
    <x v="4"/>
    <s v="Hon Metal Bookcases, Black"/>
    <x v="10"/>
    <n v="-41.77"/>
    <x v="3"/>
    <n v="4084"/>
    <n v="1556.08"/>
    <x v="499"/>
    <s v="Delivery Truck"/>
    <n v="26.74"/>
    <s v="Virginia"/>
    <n v="70.98"/>
    <n v="22204"/>
  </r>
  <r>
    <s v="Brunswick"/>
    <n v="47"/>
    <s v="Fred McMath"/>
    <s v="Small Business"/>
    <n v="0.04"/>
    <n v="1"/>
    <x v="1"/>
    <n v="41383"/>
    <s v="Low"/>
    <n v="36"/>
    <n v="0.35"/>
    <x v="0"/>
    <x v="0"/>
    <s v="Avery Trapezoid Extra Heavy Duty 4&quot; Binders"/>
    <x v="3"/>
    <n v="620.06650000000002"/>
    <x v="0"/>
    <n v="5833"/>
    <n v="1449.45"/>
    <x v="500"/>
    <s v="Regular Air"/>
    <n v="2.99"/>
    <s v="Maine"/>
    <n v="41.94"/>
    <n v="4011"/>
  </r>
  <r>
    <s v="Norristown"/>
    <n v="47"/>
    <s v="Lena Creighton"/>
    <s v="Home Office"/>
    <n v="0.05"/>
    <n v="1"/>
    <x v="1"/>
    <n v="1286"/>
    <s v="Not Specified"/>
    <n v="46"/>
    <n v="0.36"/>
    <x v="0"/>
    <x v="0"/>
    <s v="Wilson Jones Impact Binders"/>
    <x v="3"/>
    <n v="-144.6815"/>
    <x v="0"/>
    <n v="195"/>
    <n v="234.37"/>
    <x v="492"/>
    <s v="Regular Air"/>
    <n v="5.74"/>
    <s v="Pennsylvania"/>
    <n v="5.18"/>
    <n v="19401"/>
  </r>
  <r>
    <s v="Norristown"/>
    <n v="47"/>
    <s v="Lena Creighton"/>
    <s v="Home Office"/>
    <n v="0.06"/>
    <n v="1"/>
    <x v="1"/>
    <n v="1286"/>
    <s v="Not Specified"/>
    <n v="14"/>
    <n v="0.37"/>
    <x v="2"/>
    <x v="6"/>
    <s v="Accessory20"/>
    <x v="9"/>
    <n v="229.779"/>
    <x v="0"/>
    <n v="196"/>
    <n v="1000.3565"/>
    <x v="501"/>
    <s v="Regular Air"/>
    <n v="3.3"/>
    <s v="Pennsylvania"/>
    <n v="85.99"/>
    <n v="19401"/>
  </r>
  <r>
    <s v="Hopatcong"/>
    <n v="47"/>
    <s v="Michael Stewart"/>
    <s v="Small Business"/>
    <n v="0.08"/>
    <n v="1"/>
    <x v="1"/>
    <n v="12515"/>
    <s v="Medium"/>
    <n v="16"/>
    <n v="0.56000000000000005"/>
    <x v="2"/>
    <x v="0"/>
    <s v="i600"/>
    <x v="9"/>
    <n v="133.452"/>
    <x v="0"/>
    <n v="1748"/>
    <n v="1702.499"/>
    <x v="498"/>
    <s v="Regular Air"/>
    <n v="5.99"/>
    <s v="New Jersey"/>
    <n v="125.99"/>
    <n v="7843"/>
  </r>
  <r>
    <s v="Cherry Hill"/>
    <n v="47"/>
    <s v="Michael Oakman"/>
    <s v="Small Business"/>
    <n v="0.08"/>
    <n v="1"/>
    <x v="1"/>
    <n v="47012"/>
    <s v="Low"/>
    <n v="35"/>
    <n v="0.56000000000000005"/>
    <x v="0"/>
    <x v="6"/>
    <s v="Berol Giant Pencil Sharpener"/>
    <x v="6"/>
    <n v="-97.21"/>
    <x v="0"/>
    <n v="6608"/>
    <n v="584.41999999999996"/>
    <x v="499"/>
    <s v="Express Air"/>
    <n v="8.99"/>
    <s v="New Jersey"/>
    <n v="16.989999999999998"/>
    <n v="8002"/>
  </r>
  <r>
    <s v="San Mateo"/>
    <n v="47"/>
    <s v="Bobby Elias"/>
    <s v="Small Business"/>
    <n v="0"/>
    <n v="1"/>
    <x v="1"/>
    <n v="43170"/>
    <s v="Low"/>
    <n v="40"/>
    <n v="0.4"/>
    <x v="0"/>
    <x v="0"/>
    <s v="Xerox 197"/>
    <x v="2"/>
    <n v="65.010000000000005"/>
    <x v="1"/>
    <n v="6093"/>
    <n v="1305.8499999999999"/>
    <x v="499"/>
    <s v="Regular Air"/>
    <n v="17.079999999999998"/>
    <s v="California"/>
    <n v="30.98"/>
    <n v="94403"/>
  </r>
  <r>
    <s v="San Mateo"/>
    <n v="47"/>
    <s v="Bobby Elias"/>
    <s v="Small Business"/>
    <n v="0.04"/>
    <n v="1"/>
    <x v="1"/>
    <n v="43170"/>
    <s v="Low"/>
    <n v="25"/>
    <n v="0.56000000000000005"/>
    <x v="2"/>
    <x v="2"/>
    <s v="Okidata ML184 Turbo Dot Matrix Printers"/>
    <x v="7"/>
    <n v="1494.01"/>
    <x v="1"/>
    <n v="6092"/>
    <n v="7667.78"/>
    <x v="502"/>
    <s v="Delivery Truck"/>
    <n v="26.53"/>
    <s v="California"/>
    <n v="306.14"/>
    <n v="94403"/>
  </r>
  <r>
    <s v="Leander"/>
    <n v="47"/>
    <s v="Erin Smith"/>
    <s v="Home Office"/>
    <n v="0.02"/>
    <n v="1"/>
    <x v="1"/>
    <n v="44229"/>
    <s v="Medium"/>
    <n v="39"/>
    <n v="0.52"/>
    <x v="0"/>
    <x v="3"/>
    <s v="*Staples* Highlighting Markers"/>
    <x v="6"/>
    <n v="50.16"/>
    <x v="2"/>
    <n v="6242"/>
    <n v="185.69"/>
    <x v="492"/>
    <s v="Regular Air"/>
    <n v="0.71"/>
    <s v="Texas"/>
    <n v="4.84"/>
    <n v="78641"/>
  </r>
  <r>
    <s v="Enterprise"/>
    <n v="47"/>
    <s v="Karen Seio"/>
    <s v="Consumer"/>
    <n v="0.1"/>
    <n v="1"/>
    <x v="1"/>
    <n v="10502"/>
    <s v="Not Specified"/>
    <n v="33"/>
    <n v="0.55000000000000004"/>
    <x v="1"/>
    <x v="2"/>
    <s v="Hon Deluxe Fabric Upholstered Stacking Chairs, Rounded Back"/>
    <x v="1"/>
    <n v="1523.46"/>
    <x v="3"/>
    <n v="1458"/>
    <n v="7869.22"/>
    <x v="501"/>
    <s v="Delivery Truck"/>
    <n v="43.32"/>
    <s v="Alabama"/>
    <n v="243.98"/>
    <n v="36330"/>
  </r>
  <r>
    <s v="Auburn"/>
    <n v="47"/>
    <s v="Bill Eplett"/>
    <s v="Corporate"/>
    <n v="0.04"/>
    <n v="1"/>
    <x v="1"/>
    <n v="34337"/>
    <s v="Medium"/>
    <n v="36"/>
    <n v="0.35"/>
    <x v="1"/>
    <x v="6"/>
    <s v="GE 48&quot; Fluorescent Tube, Cool White Energy Saver, 34 Watts, 30/Box"/>
    <x v="5"/>
    <n v="2235.37"/>
    <x v="0"/>
    <n v="4829"/>
    <n v="3610.85"/>
    <x v="501"/>
    <s v="Express Air"/>
    <n v="8.99"/>
    <s v="New York"/>
    <n v="99.23"/>
    <n v="13021"/>
  </r>
  <r>
    <s v="Dubuque"/>
    <n v="47"/>
    <s v="Luke Weiss"/>
    <s v="Corporate"/>
    <n v="0"/>
    <n v="1"/>
    <x v="1"/>
    <n v="51073"/>
    <s v="Not Specified"/>
    <n v="49"/>
    <n v="0.44"/>
    <x v="1"/>
    <x v="6"/>
    <s v="Advantus Employee of the Month Certificate Frame, 11 x 13-1/2"/>
    <x v="5"/>
    <n v="813.35"/>
    <x v="2"/>
    <n v="7160"/>
    <n v="1610.42"/>
    <x v="501"/>
    <s v="Regular Air"/>
    <n v="3.92"/>
    <s v="Iowa"/>
    <n v="30.93"/>
    <n v="52001"/>
  </r>
  <r>
    <s v="Bangor"/>
    <n v="47"/>
    <s v="Bill Tyler"/>
    <s v="Consumer"/>
    <n v="0.05"/>
    <n v="1"/>
    <x v="1"/>
    <n v="22338"/>
    <s v="Medium"/>
    <n v="36"/>
    <n v="0.37"/>
    <x v="0"/>
    <x v="0"/>
    <s v="Astroparche® Fine Business Paper"/>
    <x v="2"/>
    <n v="-62.97"/>
    <x v="0"/>
    <n v="3108"/>
    <n v="200.08"/>
    <x v="501"/>
    <s v="Regular Air"/>
    <n v="5.0599999999999996"/>
    <s v="Maine"/>
    <n v="5.28"/>
    <n v="4401"/>
  </r>
  <r>
    <s v="Irvington"/>
    <n v="47"/>
    <s v="Bill Tyler"/>
    <s v="Consumer"/>
    <n v="0.09"/>
    <n v="1"/>
    <x v="1"/>
    <n v="22338"/>
    <s v="Medium"/>
    <n v="24"/>
    <n v="0.75"/>
    <x v="2"/>
    <x v="0"/>
    <s v="IBM Numeric Access II Keypad, 17-Key, Black"/>
    <x v="8"/>
    <n v="-213.18"/>
    <x v="0"/>
    <n v="3109"/>
    <n v="790.24"/>
    <x v="501"/>
    <s v="Regular Air"/>
    <n v="9.02"/>
    <s v="New Jersey"/>
    <n v="35.770000000000003"/>
    <n v="7111"/>
  </r>
  <r>
    <s v="Dubuque"/>
    <n v="47"/>
    <s v="Luke Weiss"/>
    <s v="Corporate"/>
    <n v="0"/>
    <n v="1"/>
    <x v="1"/>
    <n v="51073"/>
    <s v="Not Specified"/>
    <n v="17"/>
    <n v="0.59"/>
    <x v="1"/>
    <x v="1"/>
    <s v="3M Polarizing Task Lamp with Clamp Arm, Light Gray"/>
    <x v="5"/>
    <n v="958.8"/>
    <x v="2"/>
    <n v="7159"/>
    <n v="2475.08"/>
    <x v="498"/>
    <s v="Express Air"/>
    <n v="24.49"/>
    <s v="Iowa"/>
    <n v="136.97999999999999"/>
    <n v="52001"/>
  </r>
  <r>
    <s v="Enterprise"/>
    <n v="47"/>
    <s v="Karen Seio"/>
    <s v="Consumer"/>
    <n v="0.04"/>
    <n v="1"/>
    <x v="1"/>
    <n v="10502"/>
    <s v="Not Specified"/>
    <n v="36"/>
    <n v="0.5"/>
    <x v="1"/>
    <x v="6"/>
    <s v="Executive Impressions 13&quot; Chairman Wall Clock"/>
    <x v="5"/>
    <n v="182.72"/>
    <x v="3"/>
    <n v="1459"/>
    <n v="912.44"/>
    <x v="498"/>
    <s v="Regular Air"/>
    <n v="8.99"/>
    <s v="Alabama"/>
    <n v="25.38"/>
    <n v="36330"/>
  </r>
  <r>
    <s v="Hilton Head Island"/>
    <n v="47"/>
    <s v="Craig Leslie"/>
    <s v="Consumer"/>
    <n v="0.01"/>
    <n v="1"/>
    <x v="1"/>
    <n v="9254"/>
    <s v="Medium"/>
    <n v="24"/>
    <n v="0.36"/>
    <x v="0"/>
    <x v="0"/>
    <s v="Avery 478"/>
    <x v="12"/>
    <n v="67.41"/>
    <x v="3"/>
    <n v="1276"/>
    <n v="131.65"/>
    <x v="498"/>
    <s v="Express Air"/>
    <n v="0.5"/>
    <s v="South Carolina"/>
    <n v="4.91"/>
    <n v="29915"/>
  </r>
  <r>
    <s v="Tigard"/>
    <n v="47"/>
    <s v="Claire Good"/>
    <s v="Home Office"/>
    <n v="0.09"/>
    <n v="1"/>
    <x v="1"/>
    <n v="10981"/>
    <s v="High"/>
    <n v="41"/>
    <n v="0.82"/>
    <x v="0"/>
    <x v="3"/>
    <s v="Super Bands, 12/Pack"/>
    <x v="14"/>
    <n v="-94.95"/>
    <x v="1"/>
    <n v="1520"/>
    <n v="73.36"/>
    <x v="498"/>
    <s v="Regular Air"/>
    <n v="2.58"/>
    <s v="Oregon"/>
    <n v="1.86"/>
    <n v="97224"/>
  </r>
  <r>
    <s v="Tigard"/>
    <n v="47"/>
    <s v="Claire Good"/>
    <s v="Home Office"/>
    <n v="0.04"/>
    <n v="1"/>
    <x v="1"/>
    <n v="10981"/>
    <s v="High"/>
    <n v="33"/>
    <n v="0.55000000000000004"/>
    <x v="2"/>
    <x v="0"/>
    <s v="StarTAC ST7868"/>
    <x v="9"/>
    <n v="951.678"/>
    <x v="1"/>
    <n v="1521"/>
    <n v="3630.1460000000002"/>
    <x v="498"/>
    <s v="Regular Air"/>
    <n v="8.99"/>
    <s v="Oregon"/>
    <n v="125.99"/>
    <n v="97224"/>
  </r>
  <r>
    <s v="Ewing"/>
    <n v="47"/>
    <s v="Dean Percer"/>
    <s v="Consumer"/>
    <n v="0"/>
    <n v="1"/>
    <x v="1"/>
    <n v="38372"/>
    <s v="High"/>
    <n v="46"/>
    <n v="0.78"/>
    <x v="1"/>
    <x v="5"/>
    <s v="36X48 HARDFLOOR CHAIRMAT"/>
    <x v="5"/>
    <n v="-632.16"/>
    <x v="0"/>
    <n v="5399"/>
    <n v="1053.8399999999999"/>
    <x v="501"/>
    <s v="Regular Air"/>
    <n v="21.2"/>
    <s v="New Jersey"/>
    <n v="20.98"/>
    <n v="8618"/>
  </r>
  <r>
    <s v="Casper"/>
    <n v="47"/>
    <s v="Frank Hawley"/>
    <s v="Home Office"/>
    <n v="7.0000000000000007E-2"/>
    <n v="1"/>
    <x v="1"/>
    <n v="36772"/>
    <s v="Medium"/>
    <n v="8"/>
    <n v="0.36"/>
    <x v="0"/>
    <x v="0"/>
    <s v="Avery 474"/>
    <x v="12"/>
    <n v="0.88"/>
    <x v="1"/>
    <n v="5166"/>
    <n v="22.85"/>
    <x v="501"/>
    <s v="Regular Air"/>
    <n v="0.99"/>
    <s v="Wyoming"/>
    <n v="2.88"/>
    <n v="82604"/>
  </r>
  <r>
    <s v="Yakima"/>
    <n v="47"/>
    <s v="Frank Hawley"/>
    <s v="Home Office"/>
    <n v="0.1"/>
    <n v="1"/>
    <x v="1"/>
    <n v="36772"/>
    <s v="Medium"/>
    <n v="47"/>
    <n v="0.37"/>
    <x v="0"/>
    <x v="0"/>
    <s v="Xerox 200"/>
    <x v="2"/>
    <n v="-143.65"/>
    <x v="1"/>
    <n v="5168"/>
    <n v="280.45"/>
    <x v="501"/>
    <s v="Regular Air"/>
    <n v="6.35"/>
    <s v="Washington"/>
    <n v="6.48"/>
    <n v="98902"/>
  </r>
  <r>
    <s v="Enid"/>
    <n v="47"/>
    <s v="Joni Blumstein"/>
    <s v="Consumer"/>
    <n v="0.06"/>
    <n v="1"/>
    <x v="1"/>
    <n v="5703"/>
    <s v="Medium"/>
    <n v="29"/>
    <n v="0.38"/>
    <x v="0"/>
    <x v="0"/>
    <s v="Xerox 1881"/>
    <x v="2"/>
    <n v="10.44"/>
    <x v="2"/>
    <n v="800"/>
    <n v="357.96"/>
    <x v="498"/>
    <s v="Regular Air"/>
    <n v="6.47"/>
    <s v="Oklahoma"/>
    <n v="12.28"/>
    <n v="73703"/>
  </r>
  <r>
    <s v="Hartford"/>
    <n v="47"/>
    <s v="Dean Percer"/>
    <s v="Consumer"/>
    <n v="7.0000000000000007E-2"/>
    <n v="1"/>
    <x v="1"/>
    <n v="38372"/>
    <s v="High"/>
    <n v="33"/>
    <n v="0.37"/>
    <x v="0"/>
    <x v="3"/>
    <s v="Wirebound Service Call Books, 5 1/2&quot; x 4&quot;"/>
    <x v="2"/>
    <n v="106.45"/>
    <x v="0"/>
    <n v="5400"/>
    <n v="310.99"/>
    <x v="498"/>
    <s v="Regular Air"/>
    <n v="2.0299999999999998"/>
    <s v="Connecticut"/>
    <n v="9.68"/>
    <n v="6105"/>
  </r>
  <r>
    <s v="Atlanta"/>
    <n v="47"/>
    <s v="Patrick Ryan"/>
    <s v="Corporate"/>
    <n v="0.03"/>
    <n v="1"/>
    <x v="1"/>
    <n v="50087"/>
    <s v="Not Specified"/>
    <n v="17"/>
    <n v="0.4"/>
    <x v="0"/>
    <x v="3"/>
    <s v="Acco® Hot Clips™ Clips to Go"/>
    <x v="14"/>
    <n v="6.96"/>
    <x v="3"/>
    <n v="7020"/>
    <n v="58.86"/>
    <x v="499"/>
    <s v="Regular Air"/>
    <n v="1.35"/>
    <s v="Georgia"/>
    <n v="3.29"/>
    <n v="30318"/>
  </r>
  <r>
    <s v="Casper"/>
    <n v="47"/>
    <s v="Frank Hawley"/>
    <s v="Home Office"/>
    <n v="0.09"/>
    <n v="1"/>
    <x v="1"/>
    <n v="36772"/>
    <s v="Medium"/>
    <n v="16"/>
    <n v="0.4"/>
    <x v="2"/>
    <x v="2"/>
    <s v="Hewlett-Packard Business Color Inkjet 3000 [N, DTN] Series Printers"/>
    <x v="7"/>
    <n v="2713.95"/>
    <x v="1"/>
    <n v="5167"/>
    <n v="12007.05"/>
    <x v="499"/>
    <s v="Delivery Truck"/>
    <n v="55.3"/>
    <s v="Wyoming"/>
    <n v="808.49"/>
    <n v="82604"/>
  </r>
  <r>
    <s v="Dallas"/>
    <n v="47"/>
    <s v="Anna Haberlin"/>
    <s v="Corporate"/>
    <n v="0.02"/>
    <n v="1"/>
    <x v="1"/>
    <n v="6438"/>
    <s v="Not Specified"/>
    <n v="7"/>
    <n v="0.48"/>
    <x v="1"/>
    <x v="5"/>
    <s v="DAX Solid Wood Frames"/>
    <x v="5"/>
    <n v="20.29"/>
    <x v="2"/>
    <n v="896"/>
    <n v="75.72"/>
    <x v="498"/>
    <s v="Regular Air"/>
    <n v="6.02"/>
    <s v="Texas"/>
    <n v="9.77"/>
    <n v="75217"/>
  </r>
  <r>
    <s v="Dallas"/>
    <n v="47"/>
    <s v="Anna Haberlin"/>
    <s v="Corporate"/>
    <n v="0.06"/>
    <n v="1"/>
    <x v="1"/>
    <n v="6438"/>
    <s v="Not Specified"/>
    <n v="38"/>
    <n v="0.36"/>
    <x v="0"/>
    <x v="0"/>
    <s v="Xerox 1992"/>
    <x v="2"/>
    <n v="-66.16"/>
    <x v="2"/>
    <n v="897"/>
    <n v="225.21"/>
    <x v="499"/>
    <s v="Regular Air"/>
    <n v="5.2"/>
    <s v="Texas"/>
    <n v="5.98"/>
    <n v="75217"/>
  </r>
  <r>
    <s v="Apple Valley"/>
    <n v="47"/>
    <s v="Nora Paige"/>
    <s v="Small Business"/>
    <n v="0.06"/>
    <n v="1"/>
    <x v="1"/>
    <n v="14048"/>
    <s v="Not Specified"/>
    <n v="47"/>
    <n v="0.59"/>
    <x v="0"/>
    <x v="6"/>
    <s v="Sanford 52201 APSCO Electric Pencil Sharpener"/>
    <x v="6"/>
    <n v="196.58"/>
    <x v="1"/>
    <n v="1964"/>
    <n v="1837.15"/>
    <x v="499"/>
    <s v="Regular Air"/>
    <n v="8.99"/>
    <s v="California"/>
    <n v="40.97"/>
    <n v="92307"/>
  </r>
  <r>
    <s v="Watertown"/>
    <n v="47"/>
    <s v="Harold Dahlen"/>
    <s v="Corporate"/>
    <n v="0.01"/>
    <n v="1"/>
    <x v="1"/>
    <n v="22020"/>
    <s v="Critical"/>
    <n v="37"/>
    <n v="0.59"/>
    <x v="0"/>
    <x v="0"/>
    <s v="Tenex Personal Project File with Scoop Front Design, Black"/>
    <x v="0"/>
    <n v="10.18"/>
    <x v="0"/>
    <n v="3071"/>
    <n v="498.28"/>
    <x v="503"/>
    <s v="Regular Air"/>
    <n v="4.51"/>
    <s v="Connecticut"/>
    <n v="13.48"/>
    <n v="6795"/>
  </r>
  <r>
    <s v="Kennewick"/>
    <n v="47"/>
    <s v="Shui Tom"/>
    <s v="Consumer"/>
    <n v="0.05"/>
    <n v="1"/>
    <x v="1"/>
    <n v="50594"/>
    <s v="Low"/>
    <n v="39"/>
    <n v="0.52"/>
    <x v="0"/>
    <x v="3"/>
    <s v="Binney &amp; Smith Crayola® Metallic Colored Pencils, 8-Color Set"/>
    <x v="6"/>
    <n v="-4.96"/>
    <x v="1"/>
    <n v="7090"/>
    <n v="173.47"/>
    <x v="500"/>
    <s v="Regular Air"/>
    <n v="1.93"/>
    <s v="Washington"/>
    <n v="4.63"/>
    <n v="99336"/>
  </r>
  <r>
    <s v="Apple Valley"/>
    <n v="47"/>
    <s v="Nora Paige"/>
    <s v="Small Business"/>
    <n v="0.06"/>
    <n v="1"/>
    <x v="1"/>
    <n v="14048"/>
    <s v="Not Specified"/>
    <n v="5"/>
    <n v="0.82"/>
    <x v="0"/>
    <x v="1"/>
    <s v="Tennsco Regal Shelving Units"/>
    <x v="0"/>
    <n v="-253.38"/>
    <x v="1"/>
    <n v="1965"/>
    <n v="540.22"/>
    <x v="500"/>
    <s v="Regular Air"/>
    <n v="35"/>
    <s v="California"/>
    <n v="101.41"/>
    <n v="92307"/>
  </r>
  <r>
    <s v="Apple Valley"/>
    <n v="47"/>
    <s v="Nora Paige"/>
    <s v="Small Business"/>
    <n v="0.01"/>
    <n v="1"/>
    <x v="1"/>
    <n v="14048"/>
    <s v="Not Specified"/>
    <n v="40"/>
    <n v="0.35"/>
    <x v="2"/>
    <x v="6"/>
    <s v="Accessory32"/>
    <x v="9"/>
    <n v="1152.693"/>
    <x v="1"/>
    <n v="1966"/>
    <n v="2035.393"/>
    <x v="500"/>
    <s v="Regular Air"/>
    <n v="1.25"/>
    <s v="California"/>
    <n v="55.99"/>
    <n v="92307"/>
  </r>
  <r>
    <s v="Modesto"/>
    <n v="47"/>
    <s v="Darrin Sayre"/>
    <s v="Consumer"/>
    <n v="0.01"/>
    <n v="1"/>
    <x v="1"/>
    <n v="20132"/>
    <s v="Low"/>
    <n v="30"/>
    <n v="0.56000000000000005"/>
    <x v="2"/>
    <x v="2"/>
    <s v="Epson LQ-570e Dot Matrix Printer"/>
    <x v="7"/>
    <n v="2241.71"/>
    <x v="1"/>
    <n v="2791"/>
    <n v="8719.69"/>
    <x v="504"/>
    <s v="Delivery Truck"/>
    <n v="28.06"/>
    <s v="California"/>
    <n v="270.97000000000003"/>
    <n v="95351"/>
  </r>
  <r>
    <s v="Kennewick"/>
    <n v="47"/>
    <s v="Shui Tom"/>
    <s v="Consumer"/>
    <n v="0.01"/>
    <n v="1"/>
    <x v="1"/>
    <n v="50594"/>
    <s v="Low"/>
    <n v="48"/>
    <n v="0.57999999999999996"/>
    <x v="2"/>
    <x v="0"/>
    <n v="6120"/>
    <x v="9"/>
    <n v="668.96100000000001"/>
    <x v="1"/>
    <n v="7091"/>
    <n v="2832.88"/>
    <x v="505"/>
    <s v="Regular Air"/>
    <n v="8.8000000000000007"/>
    <s v="Washington"/>
    <n v="65.989999999999995"/>
    <n v="99336"/>
  </r>
  <r>
    <s v="Streamwood"/>
    <n v="47"/>
    <s v="Alan Barnes"/>
    <s v="Corporate"/>
    <n v="0.04"/>
    <n v="1"/>
    <x v="1"/>
    <n v="22501"/>
    <s v="High"/>
    <n v="2"/>
    <n v="0.36"/>
    <x v="0"/>
    <x v="0"/>
    <s v="#10- 4 1/8&quot; x 9 1/2&quot; Security-Tint Envelopes"/>
    <x v="15"/>
    <n v="7.27"/>
    <x v="2"/>
    <n v="3138"/>
    <n v="30.83"/>
    <x v="500"/>
    <s v="Express Air"/>
    <n v="1.39"/>
    <s v="Illinois"/>
    <n v="7.64"/>
    <n v="60107"/>
  </r>
  <r>
    <s v="Laurel"/>
    <n v="47"/>
    <s v="Sanjit Jacobs"/>
    <s v="Consumer"/>
    <n v="0"/>
    <n v="1"/>
    <x v="1"/>
    <n v="31907"/>
    <s v="Low"/>
    <n v="38"/>
    <n v="0.61"/>
    <x v="2"/>
    <x v="6"/>
    <s v="Imation 3.5&quot;, RTS 247544 3M 3.5 DSDD, 10/Pack"/>
    <x v="8"/>
    <n v="-35.97"/>
    <x v="0"/>
    <n v="4483"/>
    <n v="331.53"/>
    <x v="506"/>
    <s v="Regular Air"/>
    <n v="3.62"/>
    <s v="Maryland"/>
    <n v="8.4600000000000009"/>
    <n v="20707"/>
  </r>
  <r>
    <s v="Skokie"/>
    <n v="47"/>
    <s v="Dorothy Wardle"/>
    <s v="Corporate"/>
    <n v="0.03"/>
    <n v="1"/>
    <x v="1"/>
    <n v="44519"/>
    <s v="High"/>
    <n v="48"/>
    <n v="0.37"/>
    <x v="0"/>
    <x v="0"/>
    <s v="Newell® 3-Hole Punched Plastic Slotted Magazine Holders for Binders"/>
    <x v="3"/>
    <n v="-144.762"/>
    <x v="2"/>
    <n v="6290"/>
    <n v="224.58"/>
    <x v="502"/>
    <s v="Regular Air"/>
    <n v="5.42"/>
    <s v="Illinois"/>
    <n v="4.57"/>
    <n v="60076"/>
  </r>
  <r>
    <s v="Skokie"/>
    <n v="47"/>
    <s v="Dorothy Wardle"/>
    <s v="Corporate"/>
    <n v="7.0000000000000007E-2"/>
    <n v="1"/>
    <x v="1"/>
    <n v="44519"/>
    <s v="High"/>
    <n v="34"/>
    <n v="0.39"/>
    <x v="0"/>
    <x v="0"/>
    <s v="Laser &amp; Ink Jet Business Envelopes"/>
    <x v="15"/>
    <n v="155.69"/>
    <x v="2"/>
    <n v="6291"/>
    <n v="365.77"/>
    <x v="502"/>
    <s v="Regular Air"/>
    <n v="1.39"/>
    <s v="Illinois"/>
    <n v="10.67"/>
    <n v="60076"/>
  </r>
  <r>
    <s v="Keizer"/>
    <n v="47"/>
    <s v="Alejandro Ballentine"/>
    <s v="Small Business"/>
    <n v="7.0000000000000007E-2"/>
    <n v="1"/>
    <x v="1"/>
    <n v="9249"/>
    <s v="High"/>
    <n v="42"/>
    <n v="0.56999999999999995"/>
    <x v="0"/>
    <x v="0"/>
    <s v="Companion Letter/Legal File, Black"/>
    <x v="0"/>
    <n v="25.51"/>
    <x v="1"/>
    <n v="1272"/>
    <n v="1546.8"/>
    <x v="502"/>
    <s v="Regular Air"/>
    <n v="12.9"/>
    <s v="Oregon"/>
    <n v="37.76"/>
    <n v="97303"/>
  </r>
  <r>
    <s v="Keizer"/>
    <n v="47"/>
    <s v="Alejandro Ballentine"/>
    <s v="Small Business"/>
    <n v="0.01"/>
    <n v="1"/>
    <x v="1"/>
    <n v="9249"/>
    <s v="High"/>
    <n v="46"/>
    <n v="0.59"/>
    <x v="0"/>
    <x v="6"/>
    <s v="Barrel Sharpener"/>
    <x v="6"/>
    <n v="-119.35"/>
    <x v="1"/>
    <n v="1271"/>
    <n v="176.5"/>
    <x v="502"/>
    <s v="Regular Air"/>
    <n v="4.17"/>
    <s v="Oregon"/>
    <n v="3.57"/>
    <n v="97303"/>
  </r>
  <r>
    <s v="Skokie"/>
    <n v="47"/>
    <s v="Dorothy Wardle"/>
    <s v="Corporate"/>
    <n v="0.01"/>
    <n v="1"/>
    <x v="1"/>
    <n v="44519"/>
    <s v="High"/>
    <n v="34"/>
    <n v="0.56000000000000005"/>
    <x v="2"/>
    <x v="2"/>
    <s v="Okidata ML390 Turbo Dot Matrix Printers"/>
    <x v="7"/>
    <n v="5386.32"/>
    <x v="2"/>
    <n v="6292"/>
    <n v="16073.03"/>
    <x v="502"/>
    <s v="Delivery Truck"/>
    <n v="14.7"/>
    <s v="Illinois"/>
    <n v="442.14"/>
    <n v="60076"/>
  </r>
  <r>
    <s v="Easton"/>
    <n v="47"/>
    <s v="Duane Benoit"/>
    <s v="Home Office"/>
    <n v="0.04"/>
    <n v="1"/>
    <x v="1"/>
    <n v="56646"/>
    <s v="Critical"/>
    <n v="41"/>
    <n v="0.6"/>
    <x v="2"/>
    <x v="0"/>
    <s v="i2000"/>
    <x v="9"/>
    <n v="1059.0840000000001"/>
    <x v="0"/>
    <n v="7926"/>
    <n v="4257.2759999999998"/>
    <x v="502"/>
    <s v="Regular Air"/>
    <n v="2.5"/>
    <s v="Pennsylvania"/>
    <n v="125.99"/>
    <n v="18040"/>
  </r>
  <r>
    <s v="Keizer"/>
    <n v="47"/>
    <s v="Alejandro Ballentine"/>
    <s v="Small Business"/>
    <n v="0.02"/>
    <n v="1"/>
    <x v="1"/>
    <n v="9249"/>
    <s v="High"/>
    <n v="35"/>
    <n v="0.63"/>
    <x v="1"/>
    <x v="4"/>
    <s v="Bevis 36 x 72 Conference Tables"/>
    <x v="4"/>
    <n v="-365.44"/>
    <x v="1"/>
    <n v="1273"/>
    <n v="3457.56"/>
    <x v="507"/>
    <s v="Delivery Truck"/>
    <n v="51.94"/>
    <s v="Oregon"/>
    <n v="124.49"/>
    <n v="97303"/>
  </r>
  <r>
    <s v="New Brunswick"/>
    <n v="47"/>
    <s v="Paul Knutson"/>
    <s v="Corporate"/>
    <n v="0.02"/>
    <n v="1"/>
    <x v="1"/>
    <n v="3877"/>
    <s v="Low"/>
    <n v="14"/>
    <n v="0.37"/>
    <x v="0"/>
    <x v="0"/>
    <s v="Xerox 1885"/>
    <x v="2"/>
    <n v="254.31"/>
    <x v="0"/>
    <n v="572"/>
    <n v="700.46"/>
    <x v="502"/>
    <s v="Express Air"/>
    <n v="7.23"/>
    <s v="New Jersey"/>
    <n v="48.04"/>
    <n v="8901"/>
  </r>
  <r>
    <s v="Casselberry"/>
    <n v="47"/>
    <s v="Gene McClure"/>
    <s v="Consumer"/>
    <n v="0.03"/>
    <n v="1"/>
    <x v="1"/>
    <n v="36102"/>
    <s v="Not Specified"/>
    <n v="36"/>
    <n v="0.52"/>
    <x v="1"/>
    <x v="3"/>
    <s v="Eldon® 500 Class™ Desk Accessories"/>
    <x v="5"/>
    <n v="36.39"/>
    <x v="3"/>
    <n v="5065"/>
    <n v="461.4"/>
    <x v="507"/>
    <s v="Regular Air"/>
    <n v="6.2"/>
    <s v="Florida"/>
    <n v="12.07"/>
    <n v="32707"/>
  </r>
  <r>
    <s v="Prior Lake"/>
    <n v="47"/>
    <s v="Joel Jenkins"/>
    <s v="Corporate"/>
    <n v="0.05"/>
    <n v="1"/>
    <x v="1"/>
    <n v="58725"/>
    <s v="Not Specified"/>
    <n v="39"/>
    <n v="0.38"/>
    <x v="0"/>
    <x v="0"/>
    <s v="#10- 4 1/8&quot; x 9 1/2&quot; Recycled Envelopes"/>
    <x v="15"/>
    <n v="-134.97"/>
    <x v="2"/>
    <n v="8215"/>
    <n v="335.35"/>
    <x v="507"/>
    <s v="Regular Air"/>
    <n v="8.2899999999999991"/>
    <s v="Minnesota"/>
    <n v="8.74"/>
    <n v="55372"/>
  </r>
  <r>
    <s v="Hastings"/>
    <n v="47"/>
    <s v="Joel Jenkins"/>
    <s v="Corporate"/>
    <n v="0.03"/>
    <n v="1"/>
    <x v="1"/>
    <n v="58725"/>
    <s v="Not Specified"/>
    <n v="20"/>
    <n v="0.38"/>
    <x v="0"/>
    <x v="3"/>
    <s v="Wirebound Message Books, 2 7/8&quot; x 5&quot;, 3 Forms per Page"/>
    <x v="2"/>
    <n v="37.33"/>
    <x v="2"/>
    <n v="8214"/>
    <n v="148.31"/>
    <x v="507"/>
    <s v="Regular Air"/>
    <n v="2.17"/>
    <s v="Nebraska"/>
    <n v="7.04"/>
    <n v="68901"/>
  </r>
  <r>
    <s v="Rocky Mount"/>
    <n v="47"/>
    <s v="Neil Knudson"/>
    <s v="Corporate"/>
    <n v="0.05"/>
    <n v="1"/>
    <x v="1"/>
    <n v="3331"/>
    <s v="High"/>
    <n v="31"/>
    <n v="0.36"/>
    <x v="0"/>
    <x v="0"/>
    <s v="Avery 508"/>
    <x v="12"/>
    <n v="73.16"/>
    <x v="3"/>
    <n v="479"/>
    <n v="153.28"/>
    <x v="507"/>
    <s v="Regular Air"/>
    <n v="0.5"/>
    <s v="North Carolina"/>
    <n v="4.91"/>
    <n v="27801"/>
  </r>
  <r>
    <s v="Oswego"/>
    <n v="47"/>
    <s v="Brendan Dodson"/>
    <s v="Corporate"/>
    <n v="0.04"/>
    <n v="1"/>
    <x v="1"/>
    <n v="59651"/>
    <s v="Critical"/>
    <n v="18"/>
    <n v="0.41"/>
    <x v="1"/>
    <x v="6"/>
    <s v="Eldon Pizzaz™ Desk Accessories"/>
    <x v="5"/>
    <n v="-52.92"/>
    <x v="2"/>
    <n v="8345"/>
    <n v="45.8"/>
    <x v="508"/>
    <s v="Regular Air"/>
    <n v="4.57"/>
    <s v="Illinois"/>
    <n v="2.23"/>
    <n v="60543"/>
  </r>
  <r>
    <s v="Oswego"/>
    <n v="47"/>
    <s v="Brendan Dodson"/>
    <s v="Corporate"/>
    <n v="0.08"/>
    <n v="1"/>
    <x v="1"/>
    <n v="59651"/>
    <s v="Critical"/>
    <n v="36"/>
    <n v="0.4"/>
    <x v="0"/>
    <x v="0"/>
    <s v="Fellowes Twister Kit, Gray/Clear, 3/pkg"/>
    <x v="3"/>
    <n v="-196.0635"/>
    <x v="2"/>
    <n v="8344"/>
    <n v="283.20999999999998"/>
    <x v="508"/>
    <s v="Regular Air"/>
    <n v="8.94"/>
    <s v="Illinois"/>
    <n v="8.0399999999999991"/>
    <n v="60543"/>
  </r>
  <r>
    <s v="Massillon"/>
    <n v="47"/>
    <s v="Lindsay Shagiari"/>
    <s v="Home Office"/>
    <n v="0.03"/>
    <n v="1"/>
    <x v="1"/>
    <n v="59906"/>
    <s v="High"/>
    <n v="32"/>
    <n v="0.4"/>
    <x v="0"/>
    <x v="3"/>
    <s v="Black Print Carbonless Snap-Off® Rapid Letter, 8 1/2&quot; x 7&quot;"/>
    <x v="2"/>
    <n v="81.290000000000006"/>
    <x v="0"/>
    <n v="8385"/>
    <n v="284.92"/>
    <x v="508"/>
    <s v="Regular Air"/>
    <n v="2.15"/>
    <s v="Ohio"/>
    <n v="9.11"/>
    <n v="44646"/>
  </r>
  <r>
    <s v="Eden Prairie"/>
    <n v="47"/>
    <s v="Mike Kennedy"/>
    <s v="Corporate"/>
    <n v="0.1"/>
    <n v="1"/>
    <x v="1"/>
    <n v="46948"/>
    <s v="Low"/>
    <n v="10"/>
    <n v="0.36"/>
    <x v="0"/>
    <x v="0"/>
    <s v="Wilson Jones® Four-Pocket Poly Binders"/>
    <x v="3"/>
    <n v="-28.968499999999999"/>
    <x v="2"/>
    <n v="6596"/>
    <n v="64.13"/>
    <x v="504"/>
    <s v="Regular Air"/>
    <n v="5.27"/>
    <s v="Minnesota"/>
    <n v="6.54"/>
    <n v="55343"/>
  </r>
  <r>
    <s v="Marietta"/>
    <n v="47"/>
    <s v="William Brown"/>
    <s v="Corporate"/>
    <n v="0"/>
    <n v="1"/>
    <x v="1"/>
    <n v="58308"/>
    <s v="Not Specified"/>
    <n v="35"/>
    <n v="0.61"/>
    <x v="1"/>
    <x v="4"/>
    <s v="O'Sullivan 3-Shelf Heavy-Duty Bookcases"/>
    <x v="10"/>
    <n v="-465.66"/>
    <x v="3"/>
    <n v="8152"/>
    <n v="2173.2600000000002"/>
    <x v="507"/>
    <s v="Delivery Truck"/>
    <n v="36.61"/>
    <s v="Georgia"/>
    <n v="58.14"/>
    <n v="30062"/>
  </r>
  <r>
    <s v="Spanaway"/>
    <n v="47"/>
    <s v="Christine Abelman"/>
    <s v="Corporate"/>
    <n v="0.09"/>
    <n v="1"/>
    <x v="1"/>
    <n v="11169"/>
    <s v="Medium"/>
    <n v="44"/>
    <n v="0.39"/>
    <x v="0"/>
    <x v="0"/>
    <s v="Avery 479"/>
    <x v="12"/>
    <n v="37.17"/>
    <x v="1"/>
    <n v="1547"/>
    <n v="109.18"/>
    <x v="507"/>
    <s v="Regular Air"/>
    <n v="0.5"/>
    <s v="Washington"/>
    <n v="2.61"/>
    <n v="98387"/>
  </r>
  <r>
    <s v="Spanaway"/>
    <n v="47"/>
    <s v="Christine Abelman"/>
    <s v="Corporate"/>
    <n v="0.08"/>
    <n v="1"/>
    <x v="1"/>
    <n v="11169"/>
    <s v="Medium"/>
    <n v="46"/>
    <n v="0.36"/>
    <x v="0"/>
    <x v="0"/>
    <s v="GBC Standard Plastic Binding Systems Combs"/>
    <x v="3"/>
    <n v="-26.45"/>
    <x v="1"/>
    <n v="1546"/>
    <n v="398.86"/>
    <x v="508"/>
    <s v="Regular Air"/>
    <n v="5.6"/>
    <s v="Washington"/>
    <n v="8.85"/>
    <n v="98387"/>
  </r>
  <r>
    <s v="Spanaway"/>
    <n v="47"/>
    <s v="Christine Abelman"/>
    <s v="Corporate"/>
    <n v="0.05"/>
    <n v="1"/>
    <x v="1"/>
    <n v="11169"/>
    <s v="Medium"/>
    <n v="5"/>
    <n v="0.38"/>
    <x v="0"/>
    <x v="0"/>
    <s v="Staples Copy Paper (20Lb. and 84 Bright)"/>
    <x v="2"/>
    <n v="-14.33"/>
    <x v="1"/>
    <n v="1548"/>
    <n v="28.59"/>
    <x v="508"/>
    <s v="Regular Air"/>
    <n v="4.7"/>
    <s v="Washington"/>
    <n v="4.9800000000000004"/>
    <n v="98387"/>
  </r>
  <r>
    <s v="Reno"/>
    <n v="47"/>
    <s v="Daniel Byrd"/>
    <s v="Home Office"/>
    <n v="0.02"/>
    <n v="1"/>
    <x v="1"/>
    <n v="28357"/>
    <s v="Not Specified"/>
    <n v="50"/>
    <n v="0.38"/>
    <x v="0"/>
    <x v="0"/>
    <s v="Angle-D Binders with Locking Rings, Label Holders"/>
    <x v="3"/>
    <n v="-171.166"/>
    <x v="1"/>
    <n v="3971"/>
    <n v="390.46"/>
    <x v="508"/>
    <s v="Regular Air"/>
    <n v="7.72"/>
    <s v="Nevada"/>
    <n v="7.3"/>
    <n v="89502"/>
  </r>
  <r>
    <s v="Reno"/>
    <n v="47"/>
    <s v="Daniel Byrd"/>
    <s v="Home Office"/>
    <n v="0.02"/>
    <n v="1"/>
    <x v="1"/>
    <n v="28357"/>
    <s v="Not Specified"/>
    <n v="43"/>
    <n v="0.38"/>
    <x v="0"/>
    <x v="3"/>
    <s v="Staples Paper Clips"/>
    <x v="14"/>
    <n v="24.27"/>
    <x v="1"/>
    <n v="3972"/>
    <n v="113.43"/>
    <x v="508"/>
    <s v="Regular Air"/>
    <n v="1.02"/>
    <s v="Nevada"/>
    <n v="2.4700000000000002"/>
    <n v="89502"/>
  </r>
  <r>
    <s v="Marietta"/>
    <n v="47"/>
    <s v="William Brown"/>
    <s v="Corporate"/>
    <n v="0"/>
    <n v="1"/>
    <x v="1"/>
    <n v="58308"/>
    <s v="Not Specified"/>
    <n v="20"/>
    <n v="0.51"/>
    <x v="2"/>
    <x v="0"/>
    <s v="Logitech Cordless Access Keyboard"/>
    <x v="8"/>
    <n v="57.44"/>
    <x v="3"/>
    <n v="8153"/>
    <n v="623.29"/>
    <x v="508"/>
    <s v="Regular Air"/>
    <n v="5.5"/>
    <s v="Georgia"/>
    <n v="29.99"/>
    <n v="30062"/>
  </r>
  <r>
    <s v="Marietta"/>
    <n v="47"/>
    <s v="William Brown"/>
    <s v="Corporate"/>
    <n v="0.03"/>
    <n v="1"/>
    <x v="1"/>
    <n v="58308"/>
    <s v="Not Specified"/>
    <n v="2"/>
    <n v="0.5"/>
    <x v="1"/>
    <x v="0"/>
    <s v="Contemporary Wood/Metal Frame"/>
    <x v="5"/>
    <n v="-23.62"/>
    <x v="3"/>
    <n v="8154"/>
    <n v="40.340000000000003"/>
    <x v="506"/>
    <s v="Regular Air"/>
    <n v="7.74"/>
    <s v="Georgia"/>
    <n v="16.16"/>
    <n v="30062"/>
  </r>
  <r>
    <s v="New Albany"/>
    <n v="47"/>
    <s v="Jack Lebron"/>
    <s v="Corporate"/>
    <n v="0.04"/>
    <n v="1"/>
    <x v="1"/>
    <n v="20033"/>
    <s v="Critical"/>
    <n v="5"/>
    <n v="0.36"/>
    <x v="2"/>
    <x v="1"/>
    <s v="Sharp AL-1530CS Digital Copier"/>
    <x v="11"/>
    <n v="-1011.32"/>
    <x v="2"/>
    <n v="2770"/>
    <n v="2543.9499999999998"/>
    <x v="506"/>
    <s v="Regular Air"/>
    <n v="24.49"/>
    <s v="Indiana"/>
    <n v="499.99"/>
    <n v="47150"/>
  </r>
  <r>
    <s v="Huntington"/>
    <n v="47"/>
    <s v="Jason Fortune"/>
    <s v="Corporate"/>
    <n v="0.08"/>
    <n v="1"/>
    <x v="1"/>
    <n v="27205"/>
    <s v="Not Specified"/>
    <n v="12"/>
    <n v="0.68"/>
    <x v="2"/>
    <x v="6"/>
    <s v="Imation 3.5&quot; DS-HD Macintosh Formatted Diskettes, 10/Pack"/>
    <x v="8"/>
    <n v="-43.65"/>
    <x v="0"/>
    <n v="3818"/>
    <n v="87.11"/>
    <x v="506"/>
    <s v="Regular Air"/>
    <n v="3.52"/>
    <s v="West Virginia"/>
    <n v="7.28"/>
    <n v="25705"/>
  </r>
  <r>
    <s v="Coralville"/>
    <n v="47"/>
    <s v="Monica Federle"/>
    <s v="Corporate"/>
    <n v="0.04"/>
    <n v="1"/>
    <x v="1"/>
    <n v="54119"/>
    <s v="Medium"/>
    <n v="45"/>
    <n v="0.54"/>
    <x v="0"/>
    <x v="3"/>
    <s v="Advantus Push Pins, Aluminum Head"/>
    <x v="14"/>
    <n v="-43.45"/>
    <x v="2"/>
    <n v="7565"/>
    <n v="261"/>
    <x v="506"/>
    <s v="Express Air"/>
    <n v="3.37"/>
    <s v="Iowa"/>
    <n v="5.81"/>
    <n v="52241"/>
  </r>
  <r>
    <s v="Coralville"/>
    <n v="47"/>
    <s v="Monica Federle"/>
    <s v="Corporate"/>
    <n v="0.05"/>
    <n v="1"/>
    <x v="1"/>
    <n v="54119"/>
    <s v="Medium"/>
    <n v="4"/>
    <n v="0.7"/>
    <x v="0"/>
    <x v="0"/>
    <s v="Acco Perma® 2700 Stacking Storage Drawers"/>
    <x v="0"/>
    <n v="-41.75"/>
    <x v="2"/>
    <n v="7566"/>
    <n v="127.56"/>
    <x v="509"/>
    <s v="Regular Air"/>
    <n v="6.64"/>
    <s v="Iowa"/>
    <n v="29.74"/>
    <n v="52241"/>
  </r>
  <r>
    <s v="Port Saint Lucie"/>
    <n v="47"/>
    <s v="Theresa Swint"/>
    <s v="Consumer"/>
    <n v="0.02"/>
    <n v="1"/>
    <x v="1"/>
    <n v="13540"/>
    <s v="High"/>
    <n v="33"/>
    <n v="0.56999999999999995"/>
    <x v="0"/>
    <x v="0"/>
    <s v="Recycled Eldon Regeneration Jumbo File"/>
    <x v="0"/>
    <n v="-26.78"/>
    <x v="3"/>
    <n v="1883"/>
    <n v="431.06"/>
    <x v="506"/>
    <s v="Regular Air"/>
    <n v="6.13"/>
    <s v="Florida"/>
    <n v="12.28"/>
    <n v="34952"/>
  </r>
  <r>
    <s v="Port Saint Lucie"/>
    <n v="47"/>
    <s v="Theresa Swint"/>
    <s v="Consumer"/>
    <n v="0.04"/>
    <n v="1"/>
    <x v="1"/>
    <n v="13540"/>
    <s v="High"/>
    <n v="16"/>
    <n v="0.52"/>
    <x v="0"/>
    <x v="3"/>
    <s v="Stockwell Push Pins"/>
    <x v="14"/>
    <n v="-0.05"/>
    <x v="3"/>
    <n v="1882"/>
    <n v="34.93"/>
    <x v="506"/>
    <s v="Regular Air"/>
    <n v="0.78"/>
    <s v="Florida"/>
    <n v="2.1800000000000002"/>
    <n v="34952"/>
  </r>
  <r>
    <s v="Port Saint Lucie"/>
    <n v="47"/>
    <s v="Theresa Swint"/>
    <s v="Consumer"/>
    <n v="0.06"/>
    <n v="1"/>
    <x v="1"/>
    <n v="13540"/>
    <s v="High"/>
    <n v="31"/>
    <n v="0.49"/>
    <x v="2"/>
    <x v="6"/>
    <s v="Hewlett-Packard 4.7GB DVD+R Discs"/>
    <x v="8"/>
    <n v="34.79"/>
    <x v="3"/>
    <n v="1881"/>
    <n v="259.58999999999997"/>
    <x v="506"/>
    <s v="Regular Air"/>
    <n v="1.99"/>
    <s v="Florida"/>
    <n v="8.5"/>
    <n v="34952"/>
  </r>
  <r>
    <s v="Dover"/>
    <n v="47"/>
    <s v="David Wiener"/>
    <s v="Consumer"/>
    <n v="0.03"/>
    <n v="1"/>
    <x v="1"/>
    <n v="11877"/>
    <s v="Not Specified"/>
    <n v="19"/>
    <n v="0.35"/>
    <x v="0"/>
    <x v="0"/>
    <s v="Avery Trapezoid Extra Heavy Duty 4&quot; Binders"/>
    <x v="3"/>
    <n v="320.0675"/>
    <x v="0"/>
    <n v="1646"/>
    <n v="796.14"/>
    <x v="504"/>
    <s v="Regular Air"/>
    <n v="2.99"/>
    <s v="Delaware"/>
    <n v="41.94"/>
    <n v="19901"/>
  </r>
  <r>
    <s v="Westerly"/>
    <n v="47"/>
    <s v="Rick Duston"/>
    <s v="Corporate"/>
    <n v="0.06"/>
    <n v="1"/>
    <x v="1"/>
    <n v="40866"/>
    <s v="High"/>
    <n v="3"/>
    <n v="0.52"/>
    <x v="0"/>
    <x v="1"/>
    <s v="Honeywell Enviracaire Portable HEPA Air Cleaner for 17' x 22' Room"/>
    <x v="13"/>
    <n v="-236.6"/>
    <x v="0"/>
    <n v="5756"/>
    <n v="907.18"/>
    <x v="504"/>
    <s v="Regular Air"/>
    <n v="24.49"/>
    <s v="Rhode Island"/>
    <n v="300.64999999999998"/>
    <n v="2891"/>
  </r>
  <r>
    <s v="Lacey"/>
    <n v="47"/>
    <s v="Steven Roelle"/>
    <s v="Small Business"/>
    <n v="0.1"/>
    <n v="1"/>
    <x v="1"/>
    <n v="9089"/>
    <s v="Critical"/>
    <n v="8"/>
    <n v="0.59"/>
    <x v="2"/>
    <x v="0"/>
    <s v="StarTAC 6500"/>
    <x v="9"/>
    <n v="-360.30500000000001"/>
    <x v="1"/>
    <n v="1248"/>
    <n v="822.34950000000003"/>
    <x v="504"/>
    <s v="Express Air"/>
    <n v="8.8000000000000007"/>
    <s v="Washington"/>
    <n v="125.99"/>
    <n v="98503"/>
  </r>
  <r>
    <s v="Longview"/>
    <n v="47"/>
    <s v="Tonja Turnell"/>
    <s v="Consumer"/>
    <n v="0.02"/>
    <n v="1"/>
    <x v="1"/>
    <n v="10212"/>
    <s v="Low"/>
    <n v="14"/>
    <n v="0.51"/>
    <x v="1"/>
    <x v="3"/>
    <s v="Master Caster Door Stop, Gray"/>
    <x v="5"/>
    <n v="-2.91"/>
    <x v="1"/>
    <n v="1405"/>
    <n v="74.02"/>
    <x v="509"/>
    <s v="Regular Air"/>
    <n v="3.63"/>
    <s v="Washington"/>
    <n v="5.08"/>
    <n v="98632"/>
  </r>
  <r>
    <s v="Port Chester"/>
    <n v="47"/>
    <s v="Theresa Swint"/>
    <s v="Consumer"/>
    <n v="0.09"/>
    <n v="1"/>
    <x v="1"/>
    <n v="13540"/>
    <s v="High"/>
    <n v="33"/>
    <n v="0.37"/>
    <x v="0"/>
    <x v="0"/>
    <s v="Avery 510"/>
    <x v="12"/>
    <n v="51.21"/>
    <x v="0"/>
    <n v="1879"/>
    <n v="121"/>
    <x v="509"/>
    <s v="Regular Air"/>
    <n v="0.5"/>
    <s v="New York"/>
    <n v="3.75"/>
    <n v="10573"/>
  </r>
  <r>
    <s v="Dover"/>
    <n v="47"/>
    <s v="David Wiener"/>
    <s v="Consumer"/>
    <n v="0.09"/>
    <n v="1"/>
    <x v="1"/>
    <n v="11877"/>
    <s v="Not Specified"/>
    <n v="31"/>
    <n v="0.36"/>
    <x v="0"/>
    <x v="3"/>
    <s v="While You Were Out Pads, 50 per Pad, 4 x 5 1/4, Green Cycle"/>
    <x v="2"/>
    <n v="33.590000000000003"/>
    <x v="0"/>
    <n v="1647"/>
    <n v="142.96"/>
    <x v="509"/>
    <s v="Regular Air"/>
    <n v="1.52"/>
    <s v="Delaware"/>
    <n v="4.7300000000000004"/>
    <n v="19901"/>
  </r>
  <r>
    <s v="Port Chester"/>
    <n v="47"/>
    <s v="Theresa Swint"/>
    <s v="Consumer"/>
    <n v="0.02"/>
    <n v="1"/>
    <x v="1"/>
    <n v="13540"/>
    <s v="High"/>
    <n v="27"/>
    <n v="0.56999999999999995"/>
    <x v="2"/>
    <x v="0"/>
    <s v="T193"/>
    <x v="9"/>
    <n v="239.24700000000001"/>
    <x v="0"/>
    <n v="1880"/>
    <n v="1484.1849999999999"/>
    <x v="509"/>
    <s v="Regular Air"/>
    <n v="4.99"/>
    <s v="New York"/>
    <n v="65.989999999999995"/>
    <n v="10573"/>
  </r>
  <r>
    <s v="Longview"/>
    <n v="47"/>
    <s v="Tonja Turnell"/>
    <s v="Consumer"/>
    <n v="0"/>
    <n v="1"/>
    <x v="1"/>
    <n v="10212"/>
    <s v="Low"/>
    <n v="22"/>
    <n v="0.37"/>
    <x v="0"/>
    <x v="0"/>
    <s v="Eaton Premium Continuous-Feed Paper, 25% Cotton, Letter Size, White, 1000 Shts/Box"/>
    <x v="2"/>
    <n v="564.22"/>
    <x v="1"/>
    <n v="1406"/>
    <n v="1276.17"/>
    <x v="510"/>
    <s v="Regular Air"/>
    <n v="6.79"/>
    <s v="Washington"/>
    <n v="55.48"/>
    <n v="98632"/>
  </r>
  <r>
    <s v="Sierra Vista"/>
    <n v="47"/>
    <s v="Dario Medina"/>
    <s v="Small Business"/>
    <n v="0.09"/>
    <n v="1"/>
    <x v="1"/>
    <n v="50183"/>
    <s v="High"/>
    <n v="20"/>
    <n v="0.35"/>
    <x v="0"/>
    <x v="0"/>
    <s v="Staples Brown Kraft Recycled Clasp Envelopes"/>
    <x v="15"/>
    <n v="-39.67"/>
    <x v="1"/>
    <n v="7031"/>
    <n v="116.55"/>
    <x v="509"/>
    <s v="Express Air"/>
    <n v="5.3"/>
    <s v="Arizona"/>
    <n v="5.58"/>
    <n v="85635"/>
  </r>
  <r>
    <s v="El Cajon"/>
    <n v="47"/>
    <s v="Roland Fjeld"/>
    <s v="Corporate"/>
    <n v="0.08"/>
    <n v="1"/>
    <x v="1"/>
    <n v="2535"/>
    <s v="Low"/>
    <n v="6"/>
    <n v="0.49"/>
    <x v="2"/>
    <x v="6"/>
    <s v="TDK 4.7GB DVD+RW"/>
    <x v="8"/>
    <n v="-29.71"/>
    <x v="1"/>
    <n v="364"/>
    <n v="82.72"/>
    <x v="505"/>
    <s v="Regular Air"/>
    <n v="1.99"/>
    <s v="California"/>
    <n v="14.48"/>
    <n v="92020"/>
  </r>
  <r>
    <s v="Beavercreek"/>
    <n v="47"/>
    <s v="Xylona Price"/>
    <s v="Corporate"/>
    <n v="0.1"/>
    <n v="1"/>
    <x v="1"/>
    <n v="4935"/>
    <s v="Not Specified"/>
    <n v="30"/>
    <n v="0.83"/>
    <x v="0"/>
    <x v="3"/>
    <s v="*Staples* vLetter Openers, 2/Pack"/>
    <x v="16"/>
    <n v="-31.95"/>
    <x v="0"/>
    <n v="705"/>
    <n v="106.64"/>
    <x v="510"/>
    <s v="Regular Air"/>
    <n v="1.32"/>
    <s v="Ohio"/>
    <n v="3.68"/>
    <n v="45431"/>
  </r>
  <r>
    <s v="Sun City"/>
    <n v="47"/>
    <s v="Dianna Vittorini"/>
    <s v="Corporate"/>
    <n v="0.08"/>
    <n v="1"/>
    <x v="1"/>
    <n v="19840"/>
    <s v="Critical"/>
    <n v="25"/>
    <n v="0.36"/>
    <x v="2"/>
    <x v="4"/>
    <s v="Hewlett-Packard Deskjet 1220Cse Color Inkjet Printer"/>
    <x v="7"/>
    <n v="2851.46"/>
    <x v="1"/>
    <n v="2747"/>
    <n v="8270.57"/>
    <x v="510"/>
    <s v="Delivery Truck"/>
    <n v="48.26"/>
    <s v="Arizona"/>
    <n v="400.97"/>
    <n v="85351"/>
  </r>
  <r>
    <s v="Daly City"/>
    <n v="47"/>
    <s v="Noel Staavos"/>
    <s v="Home Office"/>
    <n v="0.09"/>
    <n v="1"/>
    <x v="1"/>
    <n v="42691"/>
    <s v="Low"/>
    <n v="7"/>
    <n v="0.66"/>
    <x v="0"/>
    <x v="0"/>
    <s v="Fellowes Super Stor/Drawer® Files"/>
    <x v="0"/>
    <n v="-139.75"/>
    <x v="1"/>
    <n v="6025"/>
    <n v="1069.6400000000001"/>
    <x v="511"/>
    <s v="Regular Air"/>
    <n v="19.989999999999998"/>
    <s v="California"/>
    <n v="161.55000000000001"/>
    <n v="94015"/>
  </r>
  <r>
    <s v="Daly City"/>
    <n v="47"/>
    <s v="Noel Staavos"/>
    <s v="Home Office"/>
    <n v="0"/>
    <n v="1"/>
    <x v="1"/>
    <n v="42691"/>
    <s v="Low"/>
    <n v="50"/>
    <n v="0.44"/>
    <x v="1"/>
    <x v="0"/>
    <s v="Howard Miller 13&quot; Diameter Goldtone Round Wall Clock"/>
    <x v="5"/>
    <n v="1170.3499999999999"/>
    <x v="1"/>
    <n v="6024"/>
    <n v="2447.65"/>
    <x v="512"/>
    <s v="Regular Air"/>
    <n v="6.77"/>
    <s v="California"/>
    <n v="46.94"/>
    <n v="94015"/>
  </r>
  <r>
    <s v="Bolingbrook"/>
    <n v="47"/>
    <s v="Beth Thompson"/>
    <s v="Corporate"/>
    <n v="0"/>
    <n v="1"/>
    <x v="1"/>
    <n v="50278"/>
    <s v="High"/>
    <n v="2"/>
    <n v="0.37"/>
    <x v="0"/>
    <x v="0"/>
    <s v="Premium Transparent Presentation Covers by GBC"/>
    <x v="3"/>
    <n v="-27.530999999999999"/>
    <x v="2"/>
    <n v="7042"/>
    <n v="51.21"/>
    <x v="509"/>
    <s v="Regular Air"/>
    <n v="8.83"/>
    <s v="Illinois"/>
    <n v="20.98"/>
    <n v="60440"/>
  </r>
  <r>
    <s v="Rutland"/>
    <n v="47"/>
    <s v="Tony Molinari"/>
    <s v="Corporate"/>
    <n v="7.0000000000000007E-2"/>
    <n v="1"/>
    <x v="1"/>
    <n v="25157"/>
    <s v="Not Specified"/>
    <n v="47"/>
    <n v="0.55000000000000004"/>
    <x v="0"/>
    <x v="3"/>
    <s v="Newell 312"/>
    <x v="6"/>
    <n v="52.74"/>
    <x v="0"/>
    <n v="3538"/>
    <n v="271.77999999999997"/>
    <x v="505"/>
    <s v="Regular Air"/>
    <n v="1.2"/>
    <s v="Vermont"/>
    <n v="5.84"/>
    <n v="5701"/>
  </r>
  <r>
    <s v="Buffalo"/>
    <n v="47"/>
    <s v="Deirdre Greer"/>
    <s v="Home Office"/>
    <n v="0.05"/>
    <n v="1"/>
    <x v="1"/>
    <n v="3778"/>
    <s v="Critical"/>
    <n v="3"/>
    <n v="0.37"/>
    <x v="0"/>
    <x v="0"/>
    <s v="Xerox 1898"/>
    <x v="2"/>
    <n v="-15"/>
    <x v="0"/>
    <n v="558"/>
    <n v="26.53"/>
    <x v="505"/>
    <s v="Regular Air"/>
    <n v="6.92"/>
    <s v="New York"/>
    <n v="6.68"/>
    <n v="14215"/>
  </r>
  <r>
    <s v="Buffalo"/>
    <n v="47"/>
    <s v="Deirdre Greer"/>
    <s v="Home Office"/>
    <n v="0.02"/>
    <n v="1"/>
    <x v="1"/>
    <n v="3778"/>
    <s v="Critical"/>
    <n v="34"/>
    <n v="0.59"/>
    <x v="2"/>
    <x v="0"/>
    <n v="5165"/>
    <x v="9"/>
    <n v="1313.9459999999999"/>
    <x v="0"/>
    <n v="559"/>
    <n v="5133.9234999999999"/>
    <x v="505"/>
    <s v="Regular Air"/>
    <n v="4.99"/>
    <s v="New York"/>
    <n v="175.99"/>
    <n v="14215"/>
  </r>
  <r>
    <s v="Buffalo"/>
    <n v="47"/>
    <s v="Deirdre Greer"/>
    <s v="Home Office"/>
    <n v="0.04"/>
    <n v="1"/>
    <x v="1"/>
    <n v="3778"/>
    <s v="Critical"/>
    <n v="12"/>
    <n v="0.55000000000000004"/>
    <x v="2"/>
    <x v="6"/>
    <s v="Verbatim DVD-RAM, 9.4GB, Rewritable, Type 1, DS, DataLife Plus"/>
    <x v="8"/>
    <n v="8.9499999999999993"/>
    <x v="0"/>
    <n v="557"/>
    <n v="557.03"/>
    <x v="505"/>
    <s v="Regular Air"/>
    <n v="1.99"/>
    <s v="New York"/>
    <n v="45.19"/>
    <n v="14215"/>
  </r>
  <r>
    <s v="Bolingbrook"/>
    <n v="47"/>
    <s v="Beth Thompson"/>
    <s v="Corporate"/>
    <n v="0.01"/>
    <n v="1"/>
    <x v="1"/>
    <n v="50278"/>
    <s v="High"/>
    <n v="20"/>
    <n v="0.59"/>
    <x v="1"/>
    <x v="2"/>
    <s v="Barricks 18&quot; x 48&quot; Non-Folding Utility Table with Bottom Storage Shelf"/>
    <x v="4"/>
    <n v="-355.94099999999997"/>
    <x v="2"/>
    <n v="7043"/>
    <n v="2195.5500000000002"/>
    <x v="510"/>
    <s v="Delivery Truck"/>
    <n v="60"/>
    <s v="Illinois"/>
    <n v="100.8"/>
    <n v="60440"/>
  </r>
  <r>
    <s v="Russellville"/>
    <n v="47"/>
    <s v="Marc Crier"/>
    <s v="Corporate"/>
    <n v="0.09"/>
    <n v="1"/>
    <x v="1"/>
    <n v="11908"/>
    <s v="Not Specified"/>
    <n v="5"/>
    <n v="0.78"/>
    <x v="1"/>
    <x v="2"/>
    <s v="Hon 2090 “Pillow Soft” Series Mid Back Swivel/Tilt Chairs"/>
    <x v="1"/>
    <n v="-556.17999999999995"/>
    <x v="3"/>
    <n v="1651"/>
    <n v="1386.6"/>
    <x v="510"/>
    <s v="Delivery Truck"/>
    <n v="57"/>
    <s v="Arkansas"/>
    <n v="280.98"/>
    <n v="72801"/>
  </r>
  <r>
    <s v="State College"/>
    <n v="47"/>
    <s v="Max Jones"/>
    <s v="Home Office"/>
    <n v="0.03"/>
    <n v="1"/>
    <x v="1"/>
    <n v="31522"/>
    <s v="Medium"/>
    <n v="42"/>
    <n v="0.6"/>
    <x v="1"/>
    <x v="2"/>
    <s v="Global Stack Chair without Arms, Black"/>
    <x v="1"/>
    <n v="-226.41"/>
    <x v="0"/>
    <n v="4419"/>
    <n v="1083.3699999999999"/>
    <x v="510"/>
    <s v="Delivery Truck"/>
    <n v="14.36"/>
    <s v="Pennsylvania"/>
    <n v="25.98"/>
    <n v="16801"/>
  </r>
  <r>
    <s v="Scranton"/>
    <n v="47"/>
    <s v="Max Jones"/>
    <s v="Home Office"/>
    <n v="0.04"/>
    <n v="1"/>
    <x v="1"/>
    <n v="31522"/>
    <s v="Medium"/>
    <n v="14"/>
    <n v="0.52"/>
    <x v="1"/>
    <x v="6"/>
    <s v="Executive Impressions 14&quot; Contract Wall Clock"/>
    <x v="5"/>
    <n v="134.21"/>
    <x v="0"/>
    <n v="4418"/>
    <n v="302.39999999999998"/>
    <x v="510"/>
    <s v="Regular Air"/>
    <n v="3.63"/>
    <s v="Pennsylvania"/>
    <n v="22.23"/>
    <n v="18504"/>
  </r>
  <r>
    <s v="Fairfield"/>
    <n v="47"/>
    <s v="Tony Molinari"/>
    <s v="Corporate"/>
    <n v="0.02"/>
    <n v="1"/>
    <x v="1"/>
    <n v="25157"/>
    <s v="Not Specified"/>
    <n v="24"/>
    <n v="0.39"/>
    <x v="0"/>
    <x v="0"/>
    <s v="Xerox 1991"/>
    <x v="2"/>
    <n v="89.6"/>
    <x v="1"/>
    <n v="3537"/>
    <n v="545.38"/>
    <x v="510"/>
    <s v="Regular Air"/>
    <n v="8.18"/>
    <s v="California"/>
    <n v="22.84"/>
    <n v="94533"/>
  </r>
  <r>
    <s v="Buffalo"/>
    <n v="47"/>
    <s v="Deirdre Greer"/>
    <s v="Home Office"/>
    <n v="7.0000000000000007E-2"/>
    <n v="1"/>
    <x v="1"/>
    <n v="3778"/>
    <s v="Critical"/>
    <n v="34"/>
    <n v="0.74"/>
    <x v="2"/>
    <x v="6"/>
    <s v="Imation 3.5 IBM Formatted Diskettes, 10/Box"/>
    <x v="8"/>
    <n v="-63.76"/>
    <x v="0"/>
    <n v="556"/>
    <n v="268.08999999999997"/>
    <x v="510"/>
    <s v="Regular Air"/>
    <n v="2.38"/>
    <s v="New York"/>
    <n v="8.32"/>
    <n v="14215"/>
  </r>
  <r>
    <s v="Cedar Park"/>
    <n v="47"/>
    <s v="Erin Creighton"/>
    <s v="Corporate"/>
    <n v="0.08"/>
    <n v="1"/>
    <x v="1"/>
    <n v="35877"/>
    <s v="High"/>
    <n v="30"/>
    <n v="0.4"/>
    <x v="0"/>
    <x v="0"/>
    <s v="Xerox 199"/>
    <x v="2"/>
    <n v="-100.61"/>
    <x v="2"/>
    <n v="5033"/>
    <n v="129.71"/>
    <x v="511"/>
    <s v="Regular Air"/>
    <n v="5.68"/>
    <s v="Texas"/>
    <n v="4.28"/>
    <n v="78613"/>
  </r>
  <r>
    <s v="Potomac"/>
    <n v="47"/>
    <s v="Barry Gonzalez"/>
    <s v="Consumer"/>
    <n v="7.0000000000000007E-2"/>
    <n v="1"/>
    <x v="1"/>
    <n v="43526"/>
    <s v="High"/>
    <n v="49"/>
    <n v="0.35"/>
    <x v="0"/>
    <x v="0"/>
    <s v="Peel &amp; Seel® Recycled Catalog Envelopes, Brown"/>
    <x v="15"/>
    <n v="-2.23"/>
    <x v="0"/>
    <n v="6148"/>
    <n v="561.05999999999995"/>
    <x v="505"/>
    <s v="Regular Air"/>
    <n v="6.97"/>
    <s v="Maryland"/>
    <n v="11.58"/>
    <n v="20854"/>
  </r>
  <r>
    <s v="San Jose"/>
    <n v="47"/>
    <s v="Aaron Hawkins"/>
    <s v="Home Office"/>
    <n v="0.01"/>
    <n v="1"/>
    <x v="1"/>
    <n v="48294"/>
    <s v="High"/>
    <n v="43"/>
    <n v="0.56000000000000005"/>
    <x v="0"/>
    <x v="0"/>
    <s v="Kensington 6 Outlet MasterPiece® HOMEOFFICE Power Control Center"/>
    <x v="13"/>
    <n v="1675.98"/>
    <x v="1"/>
    <n v="6782"/>
    <n v="4072.01"/>
    <x v="505"/>
    <s v="Regular Air"/>
    <n v="0.99"/>
    <s v="California"/>
    <n v="90.24"/>
    <n v="95123"/>
  </r>
  <r>
    <s v="Hanover"/>
    <n v="47"/>
    <s v="Art Foster"/>
    <s v="Home Office"/>
    <n v="0.09"/>
    <n v="1"/>
    <x v="1"/>
    <n v="7429"/>
    <s v="Not Specified"/>
    <n v="6"/>
    <n v="0.49"/>
    <x v="1"/>
    <x v="0"/>
    <s v="DAX Natural Wood-Tone Poster Frame"/>
    <x v="5"/>
    <n v="101.78"/>
    <x v="0"/>
    <n v="1016"/>
    <n v="168.25"/>
    <x v="510"/>
    <s v="Express Air"/>
    <n v="6.93"/>
    <s v="Pennsylvania"/>
    <n v="26.48"/>
    <n v="17331"/>
  </r>
  <r>
    <s v="Potomac"/>
    <n v="47"/>
    <s v="Barry Gonzalez"/>
    <s v="Consumer"/>
    <n v="0"/>
    <n v="1"/>
    <x v="1"/>
    <n v="43526"/>
    <s v="High"/>
    <n v="19"/>
    <n v="0.56999999999999995"/>
    <x v="0"/>
    <x v="0"/>
    <s v="Eldon Jumbo ProFile™ Portable File Boxes Graphite/Black"/>
    <x v="0"/>
    <n v="-43.22"/>
    <x v="0"/>
    <n v="6149"/>
    <n v="320.02999999999997"/>
    <x v="510"/>
    <s v="Regular Air"/>
    <n v="8.7799999999999994"/>
    <s v="Maryland"/>
    <n v="15.31"/>
    <n v="20854"/>
  </r>
  <r>
    <s v="Hanover"/>
    <n v="47"/>
    <s v="Art Foster"/>
    <s v="Home Office"/>
    <n v="0.04"/>
    <n v="1"/>
    <x v="1"/>
    <n v="7429"/>
    <s v="Not Specified"/>
    <n v="33"/>
    <n v="0.77"/>
    <x v="2"/>
    <x v="0"/>
    <s v="Keytronic Designer 104- Key Black Keyboard"/>
    <x v="8"/>
    <n v="-470.85"/>
    <x v="0"/>
    <n v="1015"/>
    <n v="1379.34"/>
    <x v="510"/>
    <s v="Regular Air"/>
    <n v="19.989999999999998"/>
    <s v="Pennsylvania"/>
    <n v="40.479999999999997"/>
    <n v="17331"/>
  </r>
  <r>
    <s v="Pembroke Pines"/>
    <n v="47"/>
    <s v="Mike Gockenbach"/>
    <s v="Consumer"/>
    <n v="0.03"/>
    <n v="1"/>
    <x v="1"/>
    <n v="24902"/>
    <s v="High"/>
    <n v="43"/>
    <n v="0.36"/>
    <x v="0"/>
    <x v="3"/>
    <s v="Array® Memo Cubes"/>
    <x v="2"/>
    <n v="46.31"/>
    <x v="3"/>
    <n v="3495"/>
    <n v="224.58"/>
    <x v="511"/>
    <s v="Regular Air"/>
    <n v="2.04"/>
    <s v="Florida"/>
    <n v="5.18"/>
    <n v="33024"/>
  </r>
  <r>
    <s v="Biloxi"/>
    <n v="47"/>
    <s v="Jack O'Briant"/>
    <s v="Consumer"/>
    <n v="7.0000000000000007E-2"/>
    <n v="1"/>
    <x v="1"/>
    <n v="17859"/>
    <s v="Critical"/>
    <n v="7"/>
    <n v="0.75"/>
    <x v="2"/>
    <x v="0"/>
    <s v="Belkin MediaBoard 104- Keyboard"/>
    <x v="8"/>
    <n v="-99.3"/>
    <x v="3"/>
    <n v="2458"/>
    <n v="182.89"/>
    <x v="511"/>
    <s v="Regular Air"/>
    <n v="4"/>
    <s v="Mississippi"/>
    <n v="27.48"/>
    <n v="39530"/>
  </r>
  <r>
    <s v="Dalton"/>
    <n v="47"/>
    <s v="Randy Bradley"/>
    <s v="Corporate"/>
    <n v="7.0000000000000007E-2"/>
    <n v="1"/>
    <x v="1"/>
    <n v="14978"/>
    <s v="Critical"/>
    <n v="14"/>
    <n v="0.62"/>
    <x v="1"/>
    <x v="4"/>
    <s v="Riverside Palais Royal Lawyers Bookcase, Royale Cherry Finish"/>
    <x v="10"/>
    <n v="2011.31"/>
    <x v="3"/>
    <n v="2092"/>
    <n v="12043.88"/>
    <x v="511"/>
    <s v="Delivery Truck"/>
    <n v="44.55"/>
    <s v="Georgia"/>
    <n v="880.98"/>
    <n v="30721"/>
  </r>
  <r>
    <s v="Dalton"/>
    <n v="47"/>
    <s v="Randy Bradley"/>
    <s v="Corporate"/>
    <n v="0"/>
    <n v="1"/>
    <x v="1"/>
    <n v="14978"/>
    <s v="Critical"/>
    <n v="14"/>
    <n v="0.59"/>
    <x v="0"/>
    <x v="0"/>
    <s v="Tenex Personal Project File with Scoop Front Design, Black"/>
    <x v="0"/>
    <n v="-6.32"/>
    <x v="3"/>
    <n v="2093"/>
    <n v="195.12"/>
    <x v="511"/>
    <s v="Regular Air"/>
    <n v="4.51"/>
    <s v="Georgia"/>
    <n v="13.48"/>
    <n v="30721"/>
  </r>
  <r>
    <s v="Arlington"/>
    <n v="47"/>
    <s v="James Galang"/>
    <s v="Consumer"/>
    <n v="0.03"/>
    <n v="1"/>
    <x v="1"/>
    <n v="35940"/>
    <s v="Critical"/>
    <n v="47"/>
    <n v="0.36"/>
    <x v="0"/>
    <x v="0"/>
    <s v="Avery File Folder Labels"/>
    <x v="12"/>
    <n v="-162.61000000000001"/>
    <x v="3"/>
    <n v="5046"/>
    <n v="136.63"/>
    <x v="513"/>
    <s v="Regular Air"/>
    <n v="5.33"/>
    <s v="Virginia"/>
    <n v="2.88"/>
    <n v="22204"/>
  </r>
  <r>
    <s v="Corvallis"/>
    <n v="47"/>
    <s v="Tom Boeckenhauer"/>
    <s v="Corporate"/>
    <n v="0.08"/>
    <n v="1"/>
    <x v="1"/>
    <n v="7904"/>
    <s v="Low"/>
    <n v="47"/>
    <n v="0.39"/>
    <x v="0"/>
    <x v="0"/>
    <s v="Avery 51"/>
    <x v="12"/>
    <n v="146.72"/>
    <x v="1"/>
    <n v="1071"/>
    <n v="298.3"/>
    <x v="514"/>
    <s v="Express Air"/>
    <n v="0.5"/>
    <s v="Oregon"/>
    <n v="6.3"/>
    <n v="97330"/>
  </r>
  <r>
    <s v="Ames"/>
    <n v="47"/>
    <s v="Joy Smith"/>
    <s v="Consumer"/>
    <n v="0"/>
    <n v="1"/>
    <x v="1"/>
    <n v="59584"/>
    <s v="Medium"/>
    <n v="7"/>
    <n v="0.38"/>
    <x v="2"/>
    <x v="5"/>
    <s v="Canon MP41DH Printing Calculator"/>
    <x v="7"/>
    <n v="16.809999999999999"/>
    <x v="2"/>
    <n v="8336"/>
    <n v="1120.27"/>
    <x v="511"/>
    <s v="Regular Air"/>
    <n v="13.99"/>
    <s v="Iowa"/>
    <n v="150.97999999999999"/>
    <n v="50010"/>
  </r>
  <r>
    <s v="Redding"/>
    <n v="47"/>
    <s v="Dave Poirier"/>
    <s v="Small Business"/>
    <n v="0.02"/>
    <n v="1"/>
    <x v="1"/>
    <n v="57190"/>
    <s v="Medium"/>
    <n v="48"/>
    <n v="0.54"/>
    <x v="2"/>
    <x v="0"/>
    <s v="AT&amp;T 1430 2.4GHz Analog Phone w/Caller ID"/>
    <x v="7"/>
    <n v="395.85"/>
    <x v="1"/>
    <n v="8004"/>
    <n v="2052.83"/>
    <x v="511"/>
    <s v="Regular Air"/>
    <n v="8.9700000000000006"/>
    <s v="California"/>
    <n v="40.99"/>
    <n v="96003"/>
  </r>
  <r>
    <s v="Ames"/>
    <n v="47"/>
    <s v="Joy Smith"/>
    <s v="Consumer"/>
    <n v="0.08"/>
    <n v="1"/>
    <x v="1"/>
    <n v="59584"/>
    <s v="Medium"/>
    <n v="3"/>
    <n v="0.62"/>
    <x v="1"/>
    <x v="4"/>
    <s v="Bush Westfield Collection Bookcases, Fully Assembled"/>
    <x v="10"/>
    <n v="-160.46"/>
    <x v="2"/>
    <n v="8335"/>
    <n v="336.84"/>
    <x v="515"/>
    <s v="Delivery Truck"/>
    <n v="35.840000000000003"/>
    <s v="Iowa"/>
    <n v="100.98"/>
    <n v="50010"/>
  </r>
  <r>
    <s v="Montebello"/>
    <n v="47"/>
    <s v="Elizabeth Moffitt"/>
    <s v="Consumer"/>
    <n v="0.01"/>
    <n v="1"/>
    <x v="1"/>
    <n v="38657"/>
    <s v="Not Specified"/>
    <n v="38"/>
    <n v="0.42"/>
    <x v="2"/>
    <x v="6"/>
    <s v="Memorex 4.7GB DVD-RAM, 3/Pack"/>
    <x v="8"/>
    <n v="569.29999999999995"/>
    <x v="1"/>
    <n v="5444"/>
    <n v="1279.25"/>
    <x v="515"/>
    <s v="Regular Air"/>
    <n v="1.99"/>
    <s v="California"/>
    <n v="31.78"/>
    <n v="90640"/>
  </r>
  <r>
    <s v="Redlands"/>
    <n v="47"/>
    <s v="Dave Poirier"/>
    <s v="Small Business"/>
    <n v="0.09"/>
    <n v="1"/>
    <x v="1"/>
    <n v="57190"/>
    <s v="Medium"/>
    <n v="36"/>
    <n v="0.46"/>
    <x v="2"/>
    <x v="6"/>
    <s v="Memorex 'Cool' 80 Minute CD-R Spindle, 25/Pack"/>
    <x v="8"/>
    <n v="171.94"/>
    <x v="1"/>
    <n v="8005"/>
    <n v="620.45000000000005"/>
    <x v="515"/>
    <s v="Regular Air"/>
    <n v="1.99"/>
    <s v="California"/>
    <n v="17.48"/>
    <n v="92374"/>
  </r>
  <r>
    <s v="Littleton"/>
    <n v="47"/>
    <s v="Art Miller"/>
    <s v="Corporate"/>
    <n v="7.0000000000000007E-2"/>
    <n v="1"/>
    <x v="1"/>
    <n v="4195"/>
    <s v="Not Specified"/>
    <n v="30"/>
    <n v="0.49"/>
    <x v="2"/>
    <x v="6"/>
    <s v="Hewlett-Packard 4.7GB DVD+R Discs"/>
    <x v="8"/>
    <n v="37.090000000000003"/>
    <x v="1"/>
    <n v="613"/>
    <n v="255.74"/>
    <x v="513"/>
    <s v="Regular Air"/>
    <n v="1.99"/>
    <s v="Colorado"/>
    <n v="8.5"/>
    <n v="80122"/>
  </r>
  <r>
    <s v="Gilbert"/>
    <n v="47"/>
    <s v="Ashley Jarboe"/>
    <s v="Home Office"/>
    <n v="0.04"/>
    <n v="1"/>
    <x v="1"/>
    <n v="35840"/>
    <s v="High"/>
    <n v="36"/>
    <n v="0.36"/>
    <x v="0"/>
    <x v="0"/>
    <s v="Avery 508"/>
    <x v="12"/>
    <n v="81.63"/>
    <x v="1"/>
    <n v="5025"/>
    <n v="173.08"/>
    <x v="513"/>
    <s v="Regular Air"/>
    <n v="0.5"/>
    <s v="Arizona"/>
    <n v="4.91"/>
    <n v="85234"/>
  </r>
  <r>
    <s v="Keizer"/>
    <n v="47"/>
    <s v="Alejandro Ballentine"/>
    <s v="Small Business"/>
    <n v="0.03"/>
    <n v="1"/>
    <x v="1"/>
    <n v="12707"/>
    <s v="High"/>
    <n v="20"/>
    <n v="0.65"/>
    <x v="1"/>
    <x v="5"/>
    <s v="Tenex 46&quot; x 60&quot; Computer Anti-Static Chairmat, Rectangular Shaped"/>
    <x v="5"/>
    <n v="768.34"/>
    <x v="1"/>
    <n v="1773"/>
    <n v="2213.92"/>
    <x v="516"/>
    <s v="Regular Air"/>
    <n v="13.99"/>
    <s v="Oregon"/>
    <n v="105.98"/>
    <n v="97303"/>
  </r>
  <r>
    <s v="Gilbert"/>
    <n v="47"/>
    <s v="Ashley Jarboe"/>
    <s v="Home Office"/>
    <n v="0.08"/>
    <n v="1"/>
    <x v="1"/>
    <n v="35840"/>
    <s v="High"/>
    <n v="49"/>
    <n v="0.55000000000000004"/>
    <x v="2"/>
    <x v="3"/>
    <s v="Accessory34"/>
    <x v="9"/>
    <n v="1181.808"/>
    <x v="1"/>
    <n v="5026"/>
    <n v="3492.6585"/>
    <x v="516"/>
    <s v="Regular Air"/>
    <n v="0.99"/>
    <s v="Arizona"/>
    <n v="85.99"/>
    <n v="85234"/>
  </r>
  <r>
    <s v="Lakeland"/>
    <n v="47"/>
    <s v="Maureen Grace"/>
    <s v="Corporate"/>
    <n v="0.01"/>
    <n v="1"/>
    <x v="1"/>
    <n v="7335"/>
    <s v="Low"/>
    <n v="43"/>
    <n v="0.56000000000000005"/>
    <x v="2"/>
    <x v="0"/>
    <s v="T60"/>
    <x v="9"/>
    <n v="1196.442"/>
    <x v="3"/>
    <n v="1006"/>
    <n v="3681.7494999999999"/>
    <x v="517"/>
    <s v="Regular Air"/>
    <n v="4.9000000000000004"/>
    <s v="Florida"/>
    <n v="95.99"/>
    <n v="33801"/>
  </r>
  <r>
    <s v="El Centro"/>
    <n v="47"/>
    <s v="Sara Luxemburg"/>
    <s v="Small Business"/>
    <n v="0.09"/>
    <n v="1"/>
    <x v="1"/>
    <n v="2341"/>
    <s v="Low"/>
    <n v="29"/>
    <n v="0.36"/>
    <x v="0"/>
    <x v="0"/>
    <s v="Xerox 1899"/>
    <x v="2"/>
    <n v="-58.25"/>
    <x v="1"/>
    <n v="343"/>
    <n v="157.49"/>
    <x v="514"/>
    <s v="Regular Air"/>
    <n v="4.96"/>
    <s v="California"/>
    <n v="5.78"/>
    <n v="92243"/>
  </r>
  <r>
    <s v="Clinton"/>
    <n v="47"/>
    <s v="Jack O'Briant"/>
    <s v="Small Business"/>
    <n v="0.02"/>
    <n v="1"/>
    <x v="1"/>
    <n v="28455"/>
    <s v="Medium"/>
    <n v="37"/>
    <n v="0.48"/>
    <x v="2"/>
    <x v="6"/>
    <s v="IBM 80 Minute CD-R Spindle, 50/Pack"/>
    <x v="8"/>
    <n v="238.84"/>
    <x v="3"/>
    <n v="3987"/>
    <n v="767.04"/>
    <x v="516"/>
    <s v="Regular Air"/>
    <n v="1.99"/>
    <s v="Mississippi"/>
    <n v="20.89"/>
    <n v="39056"/>
  </r>
  <r>
    <s v="Gladstone"/>
    <n v="47"/>
    <s v="Maria Bertelson"/>
    <s v="Home Office"/>
    <n v="0.1"/>
    <n v="1"/>
    <x v="1"/>
    <n v="15332"/>
    <s v="Not Specified"/>
    <n v="6"/>
    <n v="0.39"/>
    <x v="0"/>
    <x v="0"/>
    <s v="Ibico Laser Imprintable Binding System Covers"/>
    <x v="3"/>
    <n v="-2.7254999999999998"/>
    <x v="2"/>
    <n v="2146"/>
    <n v="321.70999999999998"/>
    <x v="518"/>
    <s v="Regular Air"/>
    <n v="16.11"/>
    <s v="MO"/>
    <n v="52.4"/>
    <n v="64118"/>
  </r>
  <r>
    <s v="Norristown"/>
    <n v="47"/>
    <s v="Lena Creighton"/>
    <s v="Home Office"/>
    <n v="0.03"/>
    <n v="1"/>
    <x v="1"/>
    <n v="13537"/>
    <s v="Low"/>
    <n v="41"/>
    <n v="0.4"/>
    <x v="0"/>
    <x v="3"/>
    <s v="It's Hot Message Books with Stickers, 2 3/4&quot; x 5&quot;"/>
    <x v="2"/>
    <n v="110.34"/>
    <x v="0"/>
    <n v="1878"/>
    <n v="316.61"/>
    <x v="518"/>
    <s v="Regular Air"/>
    <n v="1.71"/>
    <s v="Pennsylvania"/>
    <n v="7.4"/>
    <n v="19401"/>
  </r>
  <r>
    <s v="Clinton"/>
    <n v="47"/>
    <s v="Jack O'Briant"/>
    <s v="Small Business"/>
    <n v="0.06"/>
    <n v="1"/>
    <x v="1"/>
    <n v="28455"/>
    <s v="Medium"/>
    <n v="12"/>
    <n v="0.65"/>
    <x v="2"/>
    <x v="0"/>
    <s v="Fellowes Basic 104-Key Keyboard, Platinum"/>
    <x v="8"/>
    <n v="-64.97"/>
    <x v="3"/>
    <n v="3986"/>
    <n v="254.12"/>
    <x v="518"/>
    <s v="Regular Air"/>
    <n v="5.99"/>
    <s v="Mississippi"/>
    <n v="20.95"/>
    <n v="39056"/>
  </r>
  <r>
    <s v="Portland"/>
    <n v="47"/>
    <s v="Bradley Talbott"/>
    <s v="Small Business"/>
    <n v="0.01"/>
    <n v="1"/>
    <x v="1"/>
    <n v="22880"/>
    <s v="Medium"/>
    <n v="13"/>
    <n v="0.51"/>
    <x v="2"/>
    <x v="6"/>
    <s v="BASF Silver 74 Minute CD-R"/>
    <x v="8"/>
    <n v="-20.68"/>
    <x v="0"/>
    <n v="3187"/>
    <n v="24.96"/>
    <x v="512"/>
    <s v="Regular Air"/>
    <n v="1.99"/>
    <s v="Maine"/>
    <n v="1.7"/>
    <n v="4101"/>
  </r>
  <r>
    <s v="Sharon"/>
    <n v="47"/>
    <s v="Mark Cousins"/>
    <s v="Corporate"/>
    <n v="7.0000000000000007E-2"/>
    <n v="1"/>
    <x v="1"/>
    <n v="41476"/>
    <s v="High"/>
    <n v="48"/>
    <n v="0.82"/>
    <x v="0"/>
    <x v="3"/>
    <s v="Super Bands, 12/Pack"/>
    <x v="14"/>
    <n v="-104.8"/>
    <x v="0"/>
    <n v="5847"/>
    <n v="92.25"/>
    <x v="518"/>
    <s v="Regular Air"/>
    <n v="2.58"/>
    <s v="Pennsylvania"/>
    <n v="1.86"/>
    <n v="16146"/>
  </r>
  <r>
    <s v="Hazleton"/>
    <n v="47"/>
    <s v="Troy Blackwell"/>
    <s v="Home Office"/>
    <n v="0.05"/>
    <n v="1"/>
    <x v="1"/>
    <n v="14119"/>
    <s v="Low"/>
    <n v="31"/>
    <n v="0.85"/>
    <x v="2"/>
    <x v="0"/>
    <s v="Accessory27"/>
    <x v="9"/>
    <n v="-158.60900000000001"/>
    <x v="0"/>
    <n v="1983"/>
    <n v="968.23500000000001"/>
    <x v="512"/>
    <s v="Regular Air"/>
    <n v="5"/>
    <s v="Pennsylvania"/>
    <n v="35.99"/>
    <n v="18201"/>
  </r>
  <r>
    <s v="Attleboro"/>
    <n v="47"/>
    <s v="George Zrebassa"/>
    <s v="Small Business"/>
    <n v="7.0000000000000007E-2"/>
    <n v="1"/>
    <x v="1"/>
    <n v="3456"/>
    <s v="Low"/>
    <n v="20"/>
    <n v="0.66"/>
    <x v="1"/>
    <x v="4"/>
    <s v="Global Adaptabilities™ Conference Tables"/>
    <x v="4"/>
    <n v="332.30070000000001"/>
    <x v="0"/>
    <n v="496"/>
    <n v="5418.68"/>
    <x v="519"/>
    <s v="Delivery Truck"/>
    <n v="35.67"/>
    <s v="MA"/>
    <n v="280.98"/>
    <n v="2703"/>
  </r>
  <r>
    <s v="Hazleton"/>
    <n v="47"/>
    <s v="Troy Blackwell"/>
    <s v="Home Office"/>
    <n v="0.06"/>
    <n v="1"/>
    <x v="1"/>
    <n v="14119"/>
    <s v="Low"/>
    <n v="24"/>
    <n v="0.49"/>
    <x v="1"/>
    <x v="0"/>
    <s v="Eldon® Image Series Desk Accessories, Burgundy"/>
    <x v="5"/>
    <n v="-95.41"/>
    <x v="0"/>
    <n v="1981"/>
    <n v="103.11"/>
    <x v="519"/>
    <s v="Regular Air"/>
    <n v="6.92"/>
    <s v="Pennsylvania"/>
    <n v="4.18"/>
    <n v="18201"/>
  </r>
  <r>
    <s v="Hazleton"/>
    <n v="47"/>
    <s v="Troy Blackwell"/>
    <s v="Home Office"/>
    <n v="0.04"/>
    <n v="1"/>
    <x v="1"/>
    <n v="14119"/>
    <s v="Low"/>
    <n v="35"/>
    <n v="0.59"/>
    <x v="2"/>
    <x v="6"/>
    <s v="Accessory24"/>
    <x v="9"/>
    <n v="296.65800000000002"/>
    <x v="0"/>
    <n v="1982"/>
    <n v="1599.0709999999999"/>
    <x v="514"/>
    <s v="Regular Air"/>
    <n v="3.3"/>
    <s v="Pennsylvania"/>
    <n v="55.99"/>
    <n v="18201"/>
  </r>
  <r>
    <s v="Wake Forest"/>
    <n v="47"/>
    <s v="Paul Stevenson"/>
    <s v="Corporate"/>
    <n v="0.02"/>
    <n v="1"/>
    <x v="1"/>
    <n v="31330"/>
    <s v="High"/>
    <n v="38"/>
    <n v="0.56999999999999995"/>
    <x v="0"/>
    <x v="0"/>
    <s v="Fellowes Personal Hanging Folder Files, Navy"/>
    <x v="0"/>
    <n v="13.89"/>
    <x v="3"/>
    <n v="4400"/>
    <n v="540.64"/>
    <x v="512"/>
    <s v="Regular Air"/>
    <n v="5.5"/>
    <s v="North Carolina"/>
    <n v="13.43"/>
    <n v="27587"/>
  </r>
  <r>
    <s v="Wake Forest"/>
    <n v="47"/>
    <s v="Paul Stevenson"/>
    <s v="Corporate"/>
    <n v="0.04"/>
    <n v="1"/>
    <x v="1"/>
    <n v="31330"/>
    <s v="High"/>
    <n v="2"/>
    <n v="0.51"/>
    <x v="0"/>
    <x v="3"/>
    <s v="Dixon Ticonderoga® Erasable Colored Pencil Set, 12-Color"/>
    <x v="6"/>
    <n v="-7.9"/>
    <x v="3"/>
    <n v="4399"/>
    <n v="13.5"/>
    <x v="512"/>
    <s v="Regular Air"/>
    <n v="1.67"/>
    <s v="North Carolina"/>
    <n v="5.98"/>
    <n v="27587"/>
  </r>
  <r>
    <s v="Munster"/>
    <n v="47"/>
    <s v="Roy French"/>
    <s v="Consumer"/>
    <n v="0.02"/>
    <n v="1"/>
    <x v="1"/>
    <n v="769"/>
    <s v="Medium"/>
    <n v="37"/>
    <n v="0.4"/>
    <x v="2"/>
    <x v="2"/>
    <s v="Hewlett-Packard Deskjet 5550 Color Inkjet Printer"/>
    <x v="7"/>
    <n v="4.1500000000000004"/>
    <x v="2"/>
    <n v="115"/>
    <n v="4261.9399999999996"/>
    <x v="512"/>
    <s v="Delivery Truck"/>
    <n v="56.14"/>
    <s v="Indiana"/>
    <n v="115.99"/>
    <n v="46321"/>
  </r>
  <r>
    <s v="Garfield"/>
    <n v="47"/>
    <s v="Bill Tyler"/>
    <s v="Consumer"/>
    <n v="0.03"/>
    <n v="1"/>
    <x v="1"/>
    <n v="4033"/>
    <s v="Low"/>
    <n v="21"/>
    <n v="0.6"/>
    <x v="0"/>
    <x v="0"/>
    <s v="Home/Office Personal File Carts"/>
    <x v="0"/>
    <n v="140.33000000000001"/>
    <x v="0"/>
    <n v="589"/>
    <n v="763.12"/>
    <x v="517"/>
    <s v="Regular Air"/>
    <n v="5.49"/>
    <s v="New Jersey"/>
    <n v="34.76"/>
    <n v="7026"/>
  </r>
  <r>
    <s v="Portland"/>
    <n v="47"/>
    <s v="Bill Tyler"/>
    <s v="Consumer"/>
    <n v="0"/>
    <n v="1"/>
    <x v="1"/>
    <n v="4033"/>
    <s v="Low"/>
    <n v="38"/>
    <n v="0.66"/>
    <x v="1"/>
    <x v="4"/>
    <s v="DMI Eclipse Executive Suite Bookcases"/>
    <x v="10"/>
    <n v="4127.79"/>
    <x v="0"/>
    <n v="590"/>
    <n v="19269.05"/>
    <x v="520"/>
    <s v="Delivery Truck"/>
    <n v="41.44"/>
    <s v="Maine"/>
    <n v="500.98"/>
    <n v="4101"/>
  </r>
  <r>
    <s v="Hagerstown"/>
    <n v="47"/>
    <s v="Sanjit Jacobs"/>
    <s v="Consumer"/>
    <n v="0.04"/>
    <n v="1"/>
    <x v="1"/>
    <n v="898"/>
    <s v="High"/>
    <n v="26"/>
    <n v="0.76"/>
    <x v="1"/>
    <x v="4"/>
    <s v="Hon 94000 Series Round Tables"/>
    <x v="4"/>
    <n v="-715.77820599999995"/>
    <x v="0"/>
    <n v="140"/>
    <n v="7668.55"/>
    <x v="512"/>
    <s v="Delivery Truck"/>
    <n v="54.12"/>
    <s v="Maryland"/>
    <n v="296.18"/>
    <n v="21740"/>
  </r>
  <r>
    <s v="Riviera Beach"/>
    <n v="47"/>
    <s v="Tracy Zic"/>
    <s v="Consumer"/>
    <n v="7.0000000000000007E-2"/>
    <n v="1"/>
    <x v="1"/>
    <n v="12196"/>
    <s v="Not Specified"/>
    <n v="25"/>
    <n v="0.57999999999999996"/>
    <x v="0"/>
    <x v="0"/>
    <s v="Smead Adjustable Mobile File Trolley with Lockable Top"/>
    <x v="0"/>
    <n v="2914.56"/>
    <x v="3"/>
    <n v="1689"/>
    <n v="10330.94"/>
    <x v="512"/>
    <s v="Regular Air"/>
    <n v="19.989999999999998"/>
    <s v="Florida"/>
    <n v="419.19"/>
    <n v="33404"/>
  </r>
  <r>
    <s v="Riviera Beach"/>
    <n v="47"/>
    <s v="Tracy Zic"/>
    <s v="Consumer"/>
    <n v="0.04"/>
    <n v="1"/>
    <x v="1"/>
    <n v="12196"/>
    <s v="Not Specified"/>
    <n v="32"/>
    <n v="0.4"/>
    <x v="2"/>
    <x v="5"/>
    <s v="Canon P1-DHIII Palm Printing Calculator"/>
    <x v="7"/>
    <n v="25.14"/>
    <x v="3"/>
    <n v="1688"/>
    <n v="599.52"/>
    <x v="517"/>
    <s v="Regular Air"/>
    <n v="8.51"/>
    <s v="Florida"/>
    <n v="17.98"/>
    <n v="33404"/>
  </r>
  <r>
    <s v="Hagerstown"/>
    <n v="47"/>
    <s v="Sanjit Jacobs"/>
    <s v="Consumer"/>
    <n v="0.03"/>
    <n v="1"/>
    <x v="1"/>
    <n v="898"/>
    <s v="High"/>
    <n v="40"/>
    <n v="0.48"/>
    <x v="2"/>
    <x v="0"/>
    <s v="Logitech Access Keyboard"/>
    <x v="8"/>
    <n v="45.39"/>
    <x v="0"/>
    <n v="139"/>
    <n v="676.13"/>
    <x v="519"/>
    <s v="Regular Air"/>
    <n v="6.5"/>
    <s v="Maryland"/>
    <n v="15.98"/>
    <n v="21740"/>
  </r>
  <r>
    <s v="North Royalton"/>
    <n v="47"/>
    <s v="Sally Hughsby"/>
    <s v="Home Office"/>
    <n v="0.1"/>
    <n v="1"/>
    <x v="1"/>
    <n v="29572"/>
    <s v="Not Specified"/>
    <n v="18"/>
    <n v="0.7"/>
    <x v="1"/>
    <x v="4"/>
    <s v="Iceberg OfficeWorks 42&quot; Round Tables"/>
    <x v="4"/>
    <n v="126.27855"/>
    <x v="0"/>
    <n v="4172"/>
    <n v="2657.56"/>
    <x v="519"/>
    <s v="Delivery Truck"/>
    <n v="16.010000000000002"/>
    <s v="Ohio"/>
    <n v="150.97999999999999"/>
    <n v="44133"/>
  </r>
  <r>
    <s v="New Berlin"/>
    <n v="47"/>
    <s v="Sean Christensen"/>
    <s v="Home Office"/>
    <n v="0.02"/>
    <n v="1"/>
    <x v="1"/>
    <n v="21447"/>
    <s v="Not Specified"/>
    <n v="15"/>
    <n v="0.56999999999999995"/>
    <x v="0"/>
    <x v="6"/>
    <s v="Fiskars® Softgrip Scissors"/>
    <x v="16"/>
    <n v="9.85"/>
    <x v="2"/>
    <n v="2969"/>
    <n v="176.24"/>
    <x v="514"/>
    <s v="Express Air"/>
    <n v="3.37"/>
    <s v="Wisconsin"/>
    <n v="10.98"/>
    <n v="53151"/>
  </r>
  <r>
    <s v="Bremerton"/>
    <n v="47"/>
    <s v="Raymond Book"/>
    <s v="Consumer"/>
    <n v="0"/>
    <n v="1"/>
    <x v="1"/>
    <n v="57125"/>
    <s v="Medium"/>
    <n v="19"/>
    <n v="0.36"/>
    <x v="0"/>
    <x v="0"/>
    <s v="Avery Round Ring Poly Binders"/>
    <x v="3"/>
    <n v="-71.035499999999999"/>
    <x v="1"/>
    <n v="7991"/>
    <n v="61.02"/>
    <x v="514"/>
    <s v="Regular Air"/>
    <n v="5.44"/>
    <s v="Washington"/>
    <n v="2.84"/>
    <n v="98310"/>
  </r>
  <r>
    <s v="Bremerton"/>
    <n v="47"/>
    <s v="Raymond Book"/>
    <s v="Consumer"/>
    <n v="0.08"/>
    <n v="1"/>
    <x v="1"/>
    <n v="57125"/>
    <s v="Medium"/>
    <n v="31"/>
    <n v="0.38"/>
    <x v="0"/>
    <x v="0"/>
    <s v="Lock-Up Easel 'Spel-Binder'"/>
    <x v="3"/>
    <n v="373.524"/>
    <x v="1"/>
    <n v="7992"/>
    <n v="878.77"/>
    <x v="514"/>
    <s v="Regular Air"/>
    <n v="1.49"/>
    <s v="Washington"/>
    <n v="28.53"/>
    <n v="98310"/>
  </r>
  <r>
    <s v="Ottumwa"/>
    <n v="47"/>
    <s v="Christina DeMoss"/>
    <s v="Home Office"/>
    <n v="0.02"/>
    <n v="1"/>
    <x v="1"/>
    <n v="53863"/>
    <s v="High"/>
    <n v="46"/>
    <n v="0.66"/>
    <x v="0"/>
    <x v="0"/>
    <s v="Fellowes Super Stor/Drawer® Files"/>
    <x v="0"/>
    <n v="1660.15"/>
    <x v="2"/>
    <n v="7534"/>
    <n v="7807.45"/>
    <x v="521"/>
    <s v="Express Air"/>
    <n v="19.989999999999998"/>
    <s v="Iowa"/>
    <n v="161.55000000000001"/>
    <n v="52501"/>
  </r>
  <r>
    <s v="Logan"/>
    <n v="47"/>
    <s v="Ann Steele"/>
    <s v="Corporate"/>
    <n v="0.09"/>
    <n v="1"/>
    <x v="1"/>
    <n v="49218"/>
    <s v="Low"/>
    <n v="21"/>
    <n v="0.38"/>
    <x v="0"/>
    <x v="0"/>
    <s v="Ibico Presentation Index for Binding Systems"/>
    <x v="3"/>
    <n v="-73.070999999999998"/>
    <x v="1"/>
    <n v="6902"/>
    <n v="86.64"/>
    <x v="519"/>
    <s v="Regular Air"/>
    <n v="5.26"/>
    <s v="Utah"/>
    <n v="3.98"/>
    <n v="84321"/>
  </r>
  <r>
    <s v="Orem"/>
    <n v="47"/>
    <s v="Bruce Money"/>
    <s v="Corporate"/>
    <n v="0.01"/>
    <n v="1"/>
    <x v="1"/>
    <n v="26947"/>
    <s v="High"/>
    <n v="4"/>
    <n v="0.59"/>
    <x v="1"/>
    <x v="2"/>
    <s v="Barricks 18&quot; x 48&quot; Non-Folding Utility Table with Bottom Storage Shelf"/>
    <x v="4"/>
    <n v="-212.34"/>
    <x v="1"/>
    <n v="3773"/>
    <n v="467.15"/>
    <x v="522"/>
    <s v="Delivery Truck"/>
    <n v="60"/>
    <s v="Utah"/>
    <n v="100.8"/>
    <n v="84057"/>
  </r>
  <r>
    <s v="Oak Forest"/>
    <n v="47"/>
    <s v="Andrew Gjertsen"/>
    <s v="Consumer"/>
    <n v="0.08"/>
    <n v="1"/>
    <x v="1"/>
    <n v="6916"/>
    <s v="Low"/>
    <n v="40"/>
    <n v="0.59"/>
    <x v="0"/>
    <x v="0"/>
    <s v="Crate-A-Files™"/>
    <x v="0"/>
    <n v="-141.27000000000001"/>
    <x v="2"/>
    <n v="956"/>
    <n v="436.17"/>
    <x v="520"/>
    <s v="Express Air"/>
    <n v="7.46"/>
    <s v="Illinois"/>
    <n v="10.9"/>
    <n v="60452"/>
  </r>
  <r>
    <s v="Merrimack"/>
    <n v="47"/>
    <s v="Brad Thomas"/>
    <s v="Home Office"/>
    <n v="0.03"/>
    <n v="1"/>
    <x v="1"/>
    <n v="35201"/>
    <s v="Low"/>
    <n v="18"/>
    <n v="0.64"/>
    <x v="2"/>
    <x v="0"/>
    <s v="Micro Innovations 104 Keyboard"/>
    <x v="8"/>
    <n v="-75.81"/>
    <x v="0"/>
    <n v="4950"/>
    <n v="211.44"/>
    <x v="523"/>
    <s v="Regular Air"/>
    <n v="6.5"/>
    <s v="New Hampshire"/>
    <n v="10.97"/>
    <n v="3054"/>
  </r>
  <r>
    <s v="Chico"/>
    <n v="47"/>
    <s v="Luke Foster"/>
    <s v="Corporate"/>
    <n v="0.06"/>
    <n v="1"/>
    <x v="1"/>
    <n v="31590"/>
    <s v="Critical"/>
    <n v="5"/>
    <n v="0.52"/>
    <x v="2"/>
    <x v="6"/>
    <s v="80 Minute Slim Jewel Case CD-R , 10/Pack - Staples"/>
    <x v="8"/>
    <n v="-21.44"/>
    <x v="1"/>
    <n v="4433"/>
    <n v="43.49"/>
    <x v="521"/>
    <s v="Regular Air"/>
    <n v="1.99"/>
    <s v="California"/>
    <n v="8.33"/>
    <n v="95928"/>
  </r>
  <r>
    <s v="Collinsville"/>
    <n v="47"/>
    <s v="Fred Wasserman"/>
    <s v="Home Office"/>
    <n v="7.0000000000000007E-2"/>
    <n v="1"/>
    <x v="1"/>
    <n v="54628"/>
    <s v="High"/>
    <n v="21"/>
    <n v="0.46"/>
    <x v="2"/>
    <x v="6"/>
    <s v="Memorex 80 Minute CD-R, 30/Pack"/>
    <x v="8"/>
    <n v="115.54"/>
    <x v="2"/>
    <n v="7633"/>
    <n v="471.24"/>
    <x v="521"/>
    <s v="Regular Air"/>
    <n v="1.99"/>
    <s v="Illinois"/>
    <n v="22.98"/>
    <n v="62234"/>
  </r>
  <r>
    <s v="Chico"/>
    <n v="47"/>
    <s v="Luke Foster"/>
    <s v="Corporate"/>
    <n v="0.06"/>
    <n v="1"/>
    <x v="1"/>
    <n v="31590"/>
    <s v="Critical"/>
    <n v="27"/>
    <n v="0.78"/>
    <x v="0"/>
    <x v="0"/>
    <s v="Fellowes Recycled Storage Drawers"/>
    <x v="0"/>
    <n v="61.13"/>
    <x v="1"/>
    <n v="4434"/>
    <n v="2854.76"/>
    <x v="522"/>
    <s v="Regular Air"/>
    <n v="8.64"/>
    <s v="California"/>
    <n v="111.03"/>
    <n v="95928"/>
  </r>
  <r>
    <s v="Post Falls"/>
    <n v="47"/>
    <s v="Sung Pak"/>
    <s v="Small Business"/>
    <n v="0.08"/>
    <n v="1"/>
    <x v="1"/>
    <n v="35111"/>
    <s v="Critical"/>
    <n v="39"/>
    <n v="0.35"/>
    <x v="0"/>
    <x v="0"/>
    <s v="Recycled Interoffice Envelopes with String and Button Closure, 10 x 13"/>
    <x v="15"/>
    <n v="256.16000000000003"/>
    <x v="1"/>
    <n v="4937"/>
    <n v="893.29"/>
    <x v="522"/>
    <s v="Regular Air"/>
    <n v="6.71"/>
    <s v="Idaho"/>
    <n v="23.99"/>
    <n v="83854"/>
  </r>
  <r>
    <s v="Spring"/>
    <n v="47"/>
    <s v="Christine Phan"/>
    <s v="Small Business"/>
    <n v="7.0000000000000007E-2"/>
    <n v="1"/>
    <x v="1"/>
    <n v="8960"/>
    <s v="Medium"/>
    <n v="46"/>
    <n v="0.52"/>
    <x v="2"/>
    <x v="0"/>
    <s v="US Robotics 56K V.92 External Faxmodem"/>
    <x v="8"/>
    <n v="524.09"/>
    <x v="2"/>
    <n v="1217"/>
    <n v="4335.34"/>
    <x v="522"/>
    <s v="Express Air"/>
    <n v="19.989999999999998"/>
    <s v="Texas"/>
    <n v="99.99"/>
    <n v="77373"/>
  </r>
  <r>
    <s v="Spring"/>
    <n v="47"/>
    <s v="Christine Phan"/>
    <s v="Small Business"/>
    <n v="0.01"/>
    <n v="1"/>
    <x v="1"/>
    <n v="8960"/>
    <s v="Medium"/>
    <n v="15"/>
    <n v="0.39"/>
    <x v="2"/>
    <x v="6"/>
    <s v="Accessory8"/>
    <x v="9"/>
    <n v="361.64699999999999"/>
    <x v="2"/>
    <n v="1218"/>
    <n v="1150.5345"/>
    <x v="522"/>
    <s v="Regular Air"/>
    <n v="1.25"/>
    <s v="Texas"/>
    <n v="85.99"/>
    <n v="77373"/>
  </r>
  <r>
    <s v="Magna"/>
    <n v="47"/>
    <s v="Annie Thurman"/>
    <s v="Consumer"/>
    <n v="0.08"/>
    <n v="1"/>
    <x v="1"/>
    <n v="14018"/>
    <s v="High"/>
    <n v="30"/>
    <n v="0.39"/>
    <x v="0"/>
    <x v="0"/>
    <s v="Avery White Multi-Purpose Labels"/>
    <x v="12"/>
    <n v="77.75"/>
    <x v="1"/>
    <n v="1960"/>
    <n v="160.68"/>
    <x v="521"/>
    <s v="Express Air"/>
    <n v="0.49"/>
    <s v="Utah"/>
    <n v="4.9800000000000004"/>
    <n v="84044"/>
  </r>
  <r>
    <s v="Omaha"/>
    <n v="47"/>
    <s v="Bobby Odegard"/>
    <s v="Corporate"/>
    <n v="0.01"/>
    <n v="1"/>
    <x v="1"/>
    <n v="13410"/>
    <s v="Not Specified"/>
    <n v="29"/>
    <n v="0.38"/>
    <x v="2"/>
    <x v="5"/>
    <s v="TI 36X Solar Scientific Calculator"/>
    <x v="7"/>
    <n v="158.91"/>
    <x v="2"/>
    <n v="1865"/>
    <n v="701.94"/>
    <x v="522"/>
    <s v="Regular Air"/>
    <n v="6.3"/>
    <s v="Nebraska"/>
    <n v="23.99"/>
    <n v="68104"/>
  </r>
  <r>
    <s v="Enterprise"/>
    <n v="47"/>
    <s v="Justin Deggeller"/>
    <s v="Corporate"/>
    <n v="0.01"/>
    <n v="1"/>
    <x v="1"/>
    <n v="26695"/>
    <s v="Not Specified"/>
    <n v="43"/>
    <n v="0.35"/>
    <x v="0"/>
    <x v="3"/>
    <s v="REDIFORM Incoming/Outgoing Call Register, 11&quot; X 8 1/2&quot;, 100 Messages"/>
    <x v="2"/>
    <n v="163.41999999999999"/>
    <x v="3"/>
    <n v="3737"/>
    <n v="367.11"/>
    <x v="520"/>
    <s v="Regular Air"/>
    <n v="1.43"/>
    <s v="Alabama"/>
    <n v="8.34"/>
    <n v="36330"/>
  </r>
  <r>
    <s v="Eureka"/>
    <n v="47"/>
    <s v="Thomas Thornton"/>
    <s v="Consumer"/>
    <n v="0.09"/>
    <n v="1"/>
    <x v="1"/>
    <n v="51011"/>
    <s v="Low"/>
    <n v="41"/>
    <n v="0.55000000000000004"/>
    <x v="2"/>
    <x v="0"/>
    <s v="T39m"/>
    <x v="9"/>
    <n v="1435.8330000000001"/>
    <x v="1"/>
    <n v="7151"/>
    <n v="5144.8715000000002"/>
    <x v="520"/>
    <s v="Regular Air"/>
    <n v="3.9"/>
    <s v="California"/>
    <n v="155.99"/>
    <n v="95501"/>
  </r>
  <r>
    <s v="Omaha"/>
    <n v="47"/>
    <s v="Bobby Odegard"/>
    <s v="Corporate"/>
    <n v="7.0000000000000007E-2"/>
    <n v="1"/>
    <x v="1"/>
    <n v="13410"/>
    <s v="Not Specified"/>
    <n v="4"/>
    <n v="0.77"/>
    <x v="2"/>
    <x v="6"/>
    <s v="Imation Neon Mac Format Diskettes, 10/Pack"/>
    <x v="8"/>
    <n v="-35.17"/>
    <x v="2"/>
    <n v="1864"/>
    <n v="33.64"/>
    <x v="520"/>
    <s v="Regular Air"/>
    <n v="2.83"/>
    <s v="Nebraska"/>
    <n v="8.1199999999999992"/>
    <n v="68104"/>
  </r>
  <r>
    <s v="Commack"/>
    <n v="47"/>
    <s v="Dennis Kane"/>
    <s v="Small Business"/>
    <n v="0.09"/>
    <n v="1"/>
    <x v="1"/>
    <n v="35302"/>
    <s v="Medium"/>
    <n v="6"/>
    <n v="0.4"/>
    <x v="0"/>
    <x v="0"/>
    <s v="IBM Multi-Purpose Copy Paper, 8 1/2 x 11&quot;, Case"/>
    <x v="2"/>
    <n v="17.57"/>
    <x v="0"/>
    <n v="4965"/>
    <n v="188.44"/>
    <x v="522"/>
    <s v="Regular Air"/>
    <n v="5.76"/>
    <s v="New York"/>
    <n v="30.98"/>
    <n v="11725"/>
  </r>
  <r>
    <s v="Beaverton"/>
    <n v="47"/>
    <s v="Sibella Parks"/>
    <s v="Small Business"/>
    <n v="0.05"/>
    <n v="1"/>
    <x v="1"/>
    <n v="30211"/>
    <s v="Medium"/>
    <n v="19"/>
    <n v="0.4"/>
    <x v="0"/>
    <x v="3"/>
    <s v="It's Hot Message Books with Stickers, 2 3/4&quot; x 5&quot;"/>
    <x v="2"/>
    <n v="38.43"/>
    <x v="1"/>
    <n v="4245"/>
    <n v="141.96"/>
    <x v="520"/>
    <s v="Regular Air"/>
    <n v="1.71"/>
    <s v="Oregon"/>
    <n v="7.4"/>
    <n v="97005"/>
  </r>
  <r>
    <s v="Downers Grove"/>
    <n v="47"/>
    <s v="Heather Kirkland"/>
    <s v="Home Office"/>
    <n v="0.02"/>
    <n v="1"/>
    <x v="1"/>
    <n v="40036"/>
    <s v="Not Specified"/>
    <n v="10"/>
    <n v="0.57999999999999996"/>
    <x v="2"/>
    <x v="0"/>
    <n v="8260"/>
    <x v="9"/>
    <n v="-147.35599999999999"/>
    <x v="2"/>
    <n v="5659"/>
    <n v="568.33550000000002"/>
    <x v="520"/>
    <s v="Regular Air"/>
    <n v="8.99"/>
    <s v="Illinois"/>
    <n v="65.989999999999995"/>
    <n v="60516"/>
  </r>
  <r>
    <s v="Commack"/>
    <n v="47"/>
    <s v="Dennis Kane"/>
    <s v="Small Business"/>
    <n v="0.1"/>
    <n v="1"/>
    <x v="1"/>
    <n v="35302"/>
    <s v="Medium"/>
    <n v="13"/>
    <n v="0.59"/>
    <x v="2"/>
    <x v="0"/>
    <s v="StarTAC 3000"/>
    <x v="9"/>
    <n v="-228.184"/>
    <x v="0"/>
    <n v="4966"/>
    <n v="1265.4970000000001"/>
    <x v="520"/>
    <s v="Regular Air"/>
    <n v="7.69"/>
    <s v="New York"/>
    <n v="125.99"/>
    <n v="11725"/>
  </r>
  <r>
    <s v="Southgate"/>
    <n v="47"/>
    <s v="Christopher Martinez"/>
    <s v="Small Business"/>
    <n v="0.02"/>
    <n v="1"/>
    <x v="1"/>
    <n v="2720"/>
    <s v="Critical"/>
    <n v="36"/>
    <n v="0.59"/>
    <x v="2"/>
    <x v="0"/>
    <s v="StarTAC 7760"/>
    <x v="9"/>
    <n v="483.96600000000001"/>
    <x v="2"/>
    <n v="393"/>
    <n v="2051.0160000000001"/>
    <x v="524"/>
    <s v="Express Air"/>
    <n v="3.99"/>
    <s v="Michigan"/>
    <n v="65.989999999999995"/>
    <n v="48195"/>
  </r>
  <r>
    <s v="Rowlett"/>
    <n v="47"/>
    <s v="Alan Hwang"/>
    <s v="Corporate"/>
    <n v="0.1"/>
    <n v="1"/>
    <x v="1"/>
    <n v="58851"/>
    <s v="Low"/>
    <n v="3"/>
    <n v="0.43"/>
    <x v="1"/>
    <x v="3"/>
    <s v="Document Clip Frames"/>
    <x v="5"/>
    <n v="-6.39"/>
    <x v="2"/>
    <n v="8231"/>
    <n v="23.93"/>
    <x v="523"/>
    <s v="Regular Air"/>
    <n v="0.96"/>
    <s v="Texas"/>
    <n v="8.34"/>
    <n v="75088"/>
  </r>
  <r>
    <s v="Rowlett"/>
    <n v="47"/>
    <s v="Alan Hwang"/>
    <s v="Corporate"/>
    <n v="0.04"/>
    <n v="1"/>
    <x v="1"/>
    <n v="58851"/>
    <s v="Low"/>
    <n v="14"/>
    <n v="0.37"/>
    <x v="2"/>
    <x v="5"/>
    <s v="Canon MP100DHII Printing Calculator"/>
    <x v="7"/>
    <n v="537.4"/>
    <x v="2"/>
    <n v="8232"/>
    <n v="2027.55"/>
    <x v="525"/>
    <s v="Regular Air"/>
    <n v="13.99"/>
    <s v="Texas"/>
    <n v="140.99"/>
    <n v="75088"/>
  </r>
  <r>
    <s v="Immokalee"/>
    <n v="47"/>
    <s v="Eric Barreto"/>
    <s v="Small Business"/>
    <n v="0.04"/>
    <n v="1"/>
    <x v="1"/>
    <n v="45413"/>
    <s v="High"/>
    <n v="24"/>
    <n v="0.37"/>
    <x v="0"/>
    <x v="0"/>
    <s v="Wilson Jones 1&quot; Hanging DublLock® Ring Binders"/>
    <x v="3"/>
    <n v="2.3205"/>
    <x v="3"/>
    <n v="6400"/>
    <n v="131.94"/>
    <x v="520"/>
    <s v="Regular Air"/>
    <n v="2.99"/>
    <s v="Florida"/>
    <n v="5.28"/>
    <n v="34142"/>
  </r>
  <r>
    <s v="Highland Park"/>
    <n v="47"/>
    <s v="Muhammed MacIntyre"/>
    <s v="Small Business"/>
    <n v="0.04"/>
    <n v="1"/>
    <x v="1"/>
    <n v="36646"/>
    <s v="Medium"/>
    <n v="24"/>
    <n v="0.83"/>
    <x v="0"/>
    <x v="1"/>
    <s v="Tennsco Industrial Shelving"/>
    <x v="0"/>
    <n v="-743.96"/>
    <x v="2"/>
    <n v="5139"/>
    <n v="1168.1500000000001"/>
    <x v="526"/>
    <s v="Express Air"/>
    <n v="35"/>
    <s v="Illinois"/>
    <n v="48.91"/>
    <n v="60035"/>
  </r>
  <r>
    <s v="Forest Park"/>
    <n v="47"/>
    <s v="Barry Weirich"/>
    <s v="Corporate"/>
    <n v="0.05"/>
    <n v="1"/>
    <x v="1"/>
    <n v="7430"/>
    <s v="Medium"/>
    <n v="50"/>
    <n v="0.38"/>
    <x v="0"/>
    <x v="0"/>
    <s v="#10 White Business Envelopes,4 1/8 x 9 1/2"/>
    <x v="15"/>
    <n v="353.2"/>
    <x v="2"/>
    <n v="1017"/>
    <n v="751.77"/>
    <x v="526"/>
    <s v="Regular Air"/>
    <n v="1.39"/>
    <s v="Illinois"/>
    <n v="15.67"/>
    <n v="60130"/>
  </r>
  <r>
    <s v="Immokalee"/>
    <n v="47"/>
    <s v="Eric Barreto"/>
    <s v="Small Business"/>
    <n v="0.03"/>
    <n v="1"/>
    <x v="1"/>
    <n v="45413"/>
    <s v="High"/>
    <n v="18"/>
    <n v="0.37"/>
    <x v="0"/>
    <x v="0"/>
    <s v="Acco 3-Hole Punch"/>
    <x v="3"/>
    <n v="-73.5655"/>
    <x v="3"/>
    <n v="6398"/>
    <n v="85.74"/>
    <x v="526"/>
    <s v="Regular Air"/>
    <n v="6.21"/>
    <s v="Florida"/>
    <n v="4.38"/>
    <n v="34142"/>
  </r>
  <r>
    <s v="Immokalee"/>
    <n v="47"/>
    <s v="Eric Barreto"/>
    <s v="Small Business"/>
    <n v="0.05"/>
    <n v="1"/>
    <x v="1"/>
    <n v="45413"/>
    <s v="High"/>
    <n v="17"/>
    <n v="0.35"/>
    <x v="0"/>
    <x v="0"/>
    <s v="GBC VeloBinder Electric Binding Machine"/>
    <x v="3"/>
    <n v="778.6"/>
    <x v="3"/>
    <n v="6399"/>
    <n v="2031.98"/>
    <x v="526"/>
    <s v="Regular Air"/>
    <n v="9.07"/>
    <s v="Florida"/>
    <n v="120.98"/>
    <n v="34142"/>
  </r>
  <r>
    <s v="Whittier"/>
    <n v="47"/>
    <s v="Chris McAfee"/>
    <s v="Consumer"/>
    <n v="0.04"/>
    <n v="1"/>
    <x v="1"/>
    <n v="25889"/>
    <s v="Low"/>
    <n v="23"/>
    <n v="0.49"/>
    <x v="1"/>
    <x v="6"/>
    <s v="Nu-Dell Leatherette Frames"/>
    <x v="5"/>
    <n v="73.7"/>
    <x v="1"/>
    <n v="3625"/>
    <n v="321.63"/>
    <x v="524"/>
    <s v="Regular Air"/>
    <n v="5"/>
    <s v="California"/>
    <n v="14.34"/>
    <n v="90604"/>
  </r>
  <r>
    <s v="Tucson"/>
    <n v="47"/>
    <s v="Ed Braxton"/>
    <s v="Home Office"/>
    <n v="0.03"/>
    <n v="1"/>
    <x v="1"/>
    <n v="27969"/>
    <s v="Low"/>
    <n v="9"/>
    <n v="0.45"/>
    <x v="2"/>
    <x v="0"/>
    <s v="Micro Innovations Micro Digital Wireless Keyboard and Mouse, Gray"/>
    <x v="8"/>
    <n v="8.6"/>
    <x v="1"/>
    <n v="3921"/>
    <n v="732.72"/>
    <x v="527"/>
    <s v="Regular Air"/>
    <n v="6.13"/>
    <s v="Arizona"/>
    <n v="83.1"/>
    <n v="85705"/>
  </r>
  <r>
    <s v="Tucson"/>
    <n v="47"/>
    <s v="Ed Braxton"/>
    <s v="Home Office"/>
    <n v="0.1"/>
    <n v="1"/>
    <x v="1"/>
    <n v="27969"/>
    <s v="Low"/>
    <n v="32"/>
    <n v="0.78"/>
    <x v="0"/>
    <x v="2"/>
    <s v="Tennsco Lockers, Gray"/>
    <x v="0"/>
    <n v="-1533.15"/>
    <x v="1"/>
    <n v="3922"/>
    <n v="687.47"/>
    <x v="528"/>
    <s v="Delivery Truck"/>
    <n v="53.03"/>
    <s v="Arizona"/>
    <n v="20.98"/>
    <n v="85705"/>
  </r>
  <r>
    <s v="Tucson"/>
    <n v="47"/>
    <s v="Ed Braxton"/>
    <s v="Home Office"/>
    <n v="0.04"/>
    <n v="1"/>
    <x v="1"/>
    <n v="27969"/>
    <s v="Low"/>
    <n v="43"/>
    <n v="0.69"/>
    <x v="1"/>
    <x v="4"/>
    <s v="O'Sullivan Elevations Bookcase, Cherry Finish"/>
    <x v="10"/>
    <n v="-824.09"/>
    <x v="1"/>
    <n v="3920"/>
    <n v="5677.87"/>
    <x v="529"/>
    <s v="Delivery Truck"/>
    <n v="54.74"/>
    <s v="Arizona"/>
    <n v="130.97999999999999"/>
    <n v="85705"/>
  </r>
  <r>
    <s v="Janesville"/>
    <n v="47"/>
    <s v="Nathan Gelder"/>
    <s v="Home Office"/>
    <n v="0"/>
    <n v="1"/>
    <x v="1"/>
    <n v="30433"/>
    <s v="Medium"/>
    <n v="17"/>
    <n v="0.56000000000000005"/>
    <x v="0"/>
    <x v="6"/>
    <s v="Acme Hot Forged Carbon Steel Scissors with Nickel-Plated Handles, 3 7/8&quot; Cut, 8&quot;L"/>
    <x v="16"/>
    <n v="-35.78"/>
    <x v="2"/>
    <n v="4276"/>
    <n v="253.38"/>
    <x v="526"/>
    <s v="Express Air"/>
    <n v="7.59"/>
    <s v="Wisconsin"/>
    <n v="13.9"/>
    <n v="53545"/>
  </r>
  <r>
    <s v="Littleton"/>
    <n v="47"/>
    <s v="Art Miller"/>
    <s v="Corporate"/>
    <n v="0.01"/>
    <n v="1"/>
    <x v="1"/>
    <n v="6309"/>
    <s v="Medium"/>
    <n v="10"/>
    <n v="0.36"/>
    <x v="0"/>
    <x v="0"/>
    <s v="Avery 474"/>
    <x v="12"/>
    <n v="3.76"/>
    <x v="1"/>
    <n v="878"/>
    <n v="29.79"/>
    <x v="524"/>
    <s v="Regular Air"/>
    <n v="0.99"/>
    <s v="Colorado"/>
    <n v="2.88"/>
    <n v="80122"/>
  </r>
  <r>
    <s v="Eden"/>
    <n v="47"/>
    <s v="Ionia McGrath"/>
    <s v="Home Office"/>
    <n v="0"/>
    <n v="1"/>
    <x v="1"/>
    <n v="59943"/>
    <s v="Critical"/>
    <n v="43"/>
    <n v="0.39"/>
    <x v="0"/>
    <x v="0"/>
    <s v="GBC Prepunched Paper, 19-Hole, for Binding Systems, 24-lb"/>
    <x v="3"/>
    <n v="31.203499999999998"/>
    <x v="3"/>
    <n v="8392"/>
    <n v="679.65"/>
    <x v="524"/>
    <s v="Regular Air"/>
    <n v="8.4"/>
    <s v="North Carolina"/>
    <n v="15.01"/>
    <n v="27288"/>
  </r>
  <r>
    <s v="Woodstock"/>
    <n v="47"/>
    <s v="Julia Dunbar"/>
    <s v="Consumer"/>
    <n v="0.05"/>
    <n v="1"/>
    <x v="1"/>
    <n v="43207"/>
    <s v="Low"/>
    <n v="8"/>
    <n v="0.49"/>
    <x v="0"/>
    <x v="3"/>
    <s v="Colored Push Pins"/>
    <x v="14"/>
    <n v="-7.75"/>
    <x v="3"/>
    <n v="6101"/>
    <n v="15.45"/>
    <x v="523"/>
    <s v="Regular Air"/>
    <n v="1.56"/>
    <s v="Georgia"/>
    <n v="1.81"/>
    <n v="30188"/>
  </r>
  <r>
    <s v="Buffalo Grove"/>
    <n v="47"/>
    <s v="Charlotte Melton"/>
    <s v="Home Office"/>
    <n v="0"/>
    <n v="1"/>
    <x v="1"/>
    <n v="35047"/>
    <s v="Medium"/>
    <n v="31"/>
    <n v="0.85"/>
    <x v="0"/>
    <x v="3"/>
    <s v="Sterling Rubber Bands by Alliance"/>
    <x v="14"/>
    <n v="-7.06"/>
    <x v="2"/>
    <n v="4929"/>
    <n v="148.16999999999999"/>
    <x v="523"/>
    <s v="Regular Air"/>
    <n v="0.7"/>
    <s v="Illinois"/>
    <n v="4.71"/>
    <n v="60089"/>
  </r>
  <r>
    <s v="Woodstock"/>
    <n v="47"/>
    <s v="Julia Dunbar"/>
    <s v="Consumer"/>
    <n v="0.02"/>
    <n v="1"/>
    <x v="1"/>
    <n v="43207"/>
    <s v="Low"/>
    <n v="45"/>
    <n v="0.56999999999999995"/>
    <x v="1"/>
    <x v="1"/>
    <s v="Electrix Fluorescent Magnifier Lamps &amp; Weighted Base"/>
    <x v="5"/>
    <n v="579.76"/>
    <x v="3"/>
    <n v="6099"/>
    <n v="2207.9"/>
    <x v="528"/>
    <s v="Regular Air"/>
    <n v="10.25"/>
    <s v="Georgia"/>
    <n v="49.34"/>
    <n v="30188"/>
  </r>
  <r>
    <s v="Plainview"/>
    <n v="47"/>
    <s v="Lena Creighton"/>
    <s v="Corporate"/>
    <n v="0.1"/>
    <n v="1"/>
    <x v="1"/>
    <n v="51395"/>
    <s v="Low"/>
    <n v="10"/>
    <n v="0.38"/>
    <x v="0"/>
    <x v="0"/>
    <s v="Xerox 1952"/>
    <x v="2"/>
    <n v="-32.130000000000003"/>
    <x v="2"/>
    <n v="7205"/>
    <n v="51.65"/>
    <x v="528"/>
    <s v="Regular Air"/>
    <n v="5.49"/>
    <s v="Texas"/>
    <n v="4.9800000000000004"/>
    <n v="79072"/>
  </r>
  <r>
    <s v="Plainview"/>
    <n v="47"/>
    <s v="Lena Creighton"/>
    <s v="Corporate"/>
    <n v="0.03"/>
    <n v="1"/>
    <x v="1"/>
    <n v="51395"/>
    <s v="Low"/>
    <n v="26"/>
    <n v="0.36"/>
    <x v="0"/>
    <x v="0"/>
    <s v="Avery 484"/>
    <x v="12"/>
    <n v="32.5"/>
    <x v="2"/>
    <n v="7204"/>
    <n v="78.22"/>
    <x v="525"/>
    <s v="Regular Air"/>
    <n v="0.5"/>
    <s v="Texas"/>
    <n v="2.88"/>
    <n v="79072"/>
  </r>
  <r>
    <s v="Woodstock"/>
    <n v="47"/>
    <s v="Julia Dunbar"/>
    <s v="Consumer"/>
    <n v="0.05"/>
    <n v="1"/>
    <x v="1"/>
    <n v="43207"/>
    <s v="Low"/>
    <n v="41"/>
    <n v="0.42"/>
    <x v="0"/>
    <x v="3"/>
    <s v="Sanford Colorific® Eraseable Coloring Pencils, 12 Count"/>
    <x v="6"/>
    <n v="-3.06"/>
    <x v="3"/>
    <n v="6100"/>
    <n v="139.93"/>
    <x v="530"/>
    <s v="Regular Air"/>
    <n v="1.95"/>
    <s v="Georgia"/>
    <n v="3.28"/>
    <n v="30188"/>
  </r>
  <r>
    <s v="Stow"/>
    <n v="47"/>
    <s v="Steve Nguyen"/>
    <s v="Small Business"/>
    <n v="0"/>
    <n v="1"/>
    <x v="1"/>
    <n v="22468"/>
    <s v="Not Specified"/>
    <n v="14"/>
    <n v="0.37"/>
    <x v="0"/>
    <x v="0"/>
    <s v="Premium Transparent Presentation Covers by GBC"/>
    <x v="3"/>
    <n v="41.522500000000001"/>
    <x v="0"/>
    <n v="3130"/>
    <n v="323.11"/>
    <x v="524"/>
    <s v="Regular Air"/>
    <n v="8.83"/>
    <s v="Ohio"/>
    <n v="20.98"/>
    <n v="44224"/>
  </r>
  <r>
    <s v="Stow"/>
    <n v="47"/>
    <s v="Steve Nguyen"/>
    <s v="Small Business"/>
    <n v="0.03"/>
    <n v="1"/>
    <x v="1"/>
    <n v="22468"/>
    <s v="Not Specified"/>
    <n v="11"/>
    <n v="0.39"/>
    <x v="0"/>
    <x v="3"/>
    <s v="Adams Write n' Stick Phone Message Book, 11&quot; X 5 1/4&quot;, 200 Messages"/>
    <x v="2"/>
    <n v="13.31"/>
    <x v="0"/>
    <n v="3131"/>
    <n v="65.099999999999994"/>
    <x v="523"/>
    <s v="Regular Air"/>
    <n v="1.46"/>
    <s v="Ohio"/>
    <n v="5.68"/>
    <n v="44224"/>
  </r>
  <r>
    <s v="Avenel"/>
    <n v="47"/>
    <s v="Emily Phan"/>
    <s v="Consumer"/>
    <n v="0.03"/>
    <n v="1"/>
    <x v="1"/>
    <n v="132"/>
    <s v="Medium"/>
    <n v="27"/>
    <n v="0.6"/>
    <x v="2"/>
    <x v="5"/>
    <s v="Bell Sonecor JB700 Caller ID"/>
    <x v="9"/>
    <n v="-86.195999999999998"/>
    <x v="0"/>
    <n v="22"/>
    <n v="192.81399999999999"/>
    <x v="523"/>
    <s v="Regular Air"/>
    <n v="5.03"/>
    <s v="New Jersey"/>
    <n v="7.99"/>
    <n v="7001"/>
  </r>
  <r>
    <s v="Strongsville"/>
    <n v="47"/>
    <s v="Steve Nguyen"/>
    <s v="Small Business"/>
    <n v="0"/>
    <n v="1"/>
    <x v="1"/>
    <n v="22468"/>
    <s v="Not Specified"/>
    <n v="19"/>
    <n v="0.41"/>
    <x v="1"/>
    <x v="0"/>
    <s v="Staples Plastic Wall Frames"/>
    <x v="5"/>
    <n v="23.61"/>
    <x v="0"/>
    <n v="3132"/>
    <n v="163.75"/>
    <x v="527"/>
    <s v="Regular Air"/>
    <n v="4.95"/>
    <s v="Ohio"/>
    <n v="7.96"/>
    <n v="44136"/>
  </r>
  <r>
    <s v="West Milford"/>
    <n v="47"/>
    <s v="Bobby Trafton"/>
    <s v="Small Business"/>
    <n v="0.1"/>
    <n v="1"/>
    <x v="1"/>
    <n v="29349"/>
    <s v="High"/>
    <n v="33"/>
    <n v="0.4"/>
    <x v="0"/>
    <x v="0"/>
    <s v="Xerox 1981"/>
    <x v="2"/>
    <n v="-101.68"/>
    <x v="0"/>
    <n v="4130"/>
    <n v="162.38999999999999"/>
    <x v="527"/>
    <s v="Regular Air"/>
    <n v="5.57"/>
    <s v="New Jersey"/>
    <n v="5.28"/>
    <n v="7480"/>
  </r>
  <r>
    <s v="Augusta"/>
    <n v="47"/>
    <s v="Bobby Trafton"/>
    <s v="Small Business"/>
    <n v="0.04"/>
    <n v="1"/>
    <x v="1"/>
    <n v="29349"/>
    <s v="High"/>
    <n v="46"/>
    <n v="0.55000000000000004"/>
    <x v="2"/>
    <x v="0"/>
    <n v="6000"/>
    <x v="9"/>
    <n v="772.11"/>
    <x v="0"/>
    <n v="4129"/>
    <n v="2526.54"/>
    <x v="527"/>
    <s v="Regular Air"/>
    <n v="2.5"/>
    <s v="Maine"/>
    <n v="65.989999999999995"/>
    <n v="4330"/>
  </r>
  <r>
    <s v="Lewiston"/>
    <n v="47"/>
    <s v="Emily Phan"/>
    <s v="Consumer"/>
    <n v="0.05"/>
    <n v="1"/>
    <x v="1"/>
    <n v="132"/>
    <s v="Medium"/>
    <n v="30"/>
    <n v="0.69"/>
    <x v="1"/>
    <x v="4"/>
    <s v="O'Sullivan Elevations Bookcase, Cherry Finish"/>
    <x v="10"/>
    <n v="-603.79999999999995"/>
    <x v="0"/>
    <n v="23"/>
    <n v="4011.65"/>
    <x v="528"/>
    <s v="Delivery Truck"/>
    <n v="54.74"/>
    <s v="Maine"/>
    <n v="130.97999999999999"/>
    <n v="4240"/>
  </r>
  <r>
    <s v="Coconut Creek"/>
    <n v="47"/>
    <s v="Gary Hwang"/>
    <s v="Home Office"/>
    <n v="0.08"/>
    <n v="1"/>
    <x v="1"/>
    <n v="46211"/>
    <s v="Low"/>
    <n v="47"/>
    <n v="0.49"/>
    <x v="1"/>
    <x v="0"/>
    <s v="DAX Natural Wood-Tone Poster Frame"/>
    <x v="5"/>
    <n v="360.94"/>
    <x v="3"/>
    <n v="6490"/>
    <n v="1243.52"/>
    <x v="531"/>
    <s v="Regular Air"/>
    <n v="6.93"/>
    <s v="Florida"/>
    <n v="26.48"/>
    <n v="33063"/>
  </r>
  <r>
    <s v="McKeesport"/>
    <n v="47"/>
    <s v="Jessica Myrick"/>
    <s v="Small Business"/>
    <n v="0.05"/>
    <n v="1"/>
    <x v="1"/>
    <n v="21795"/>
    <s v="Not Specified"/>
    <n v="10"/>
    <n v="0.75"/>
    <x v="2"/>
    <x v="0"/>
    <s v="Belkin MediaBoard 104- Keyboard"/>
    <x v="8"/>
    <n v="-77.36"/>
    <x v="0"/>
    <n v="3030"/>
    <n v="278.66000000000003"/>
    <x v="525"/>
    <s v="Express Air"/>
    <n v="4"/>
    <s v="Pennsylvania"/>
    <n v="27.48"/>
    <n v="15131"/>
  </r>
  <r>
    <s v="Muscatine"/>
    <n v="47"/>
    <s v="Gene Hale"/>
    <s v="Consumer"/>
    <n v="0.06"/>
    <n v="1"/>
    <x v="1"/>
    <n v="14275"/>
    <s v="Low"/>
    <n v="4"/>
    <n v="0.62"/>
    <x v="1"/>
    <x v="2"/>
    <s v="Office Star - Mid Back Dual function Ergonomic High Back Chair with 2-Way Adjustable Arms"/>
    <x v="1"/>
    <n v="-187.75"/>
    <x v="2"/>
    <n v="2005"/>
    <n v="653.44000000000005"/>
    <x v="529"/>
    <s v="Delivery Truck"/>
    <n v="30"/>
    <s v="Iowa"/>
    <n v="160.97999999999999"/>
    <n v="52761"/>
  </r>
  <r>
    <s v="Steubenville"/>
    <n v="47"/>
    <s v="Cathy Prescott"/>
    <s v="Corporate"/>
    <n v="0.1"/>
    <n v="1"/>
    <x v="1"/>
    <n v="35588"/>
    <s v="Low"/>
    <n v="32"/>
    <n v="0.61"/>
    <x v="1"/>
    <x v="4"/>
    <s v="O'Sullivan 3-Shelf Heavy-Duty Bookcases"/>
    <x v="10"/>
    <n v="-694.9"/>
    <x v="0"/>
    <n v="4999"/>
    <n v="1727.79"/>
    <x v="529"/>
    <s v="Delivery Truck"/>
    <n v="36.61"/>
    <s v="Ohio"/>
    <n v="58.14"/>
    <n v="43952"/>
  </r>
  <r>
    <s v="Muscatine"/>
    <n v="47"/>
    <s v="Gene Hale"/>
    <s v="Consumer"/>
    <n v="0.04"/>
    <n v="1"/>
    <x v="1"/>
    <n v="14275"/>
    <s v="Low"/>
    <n v="20"/>
    <n v="0.36"/>
    <x v="0"/>
    <x v="0"/>
    <s v="Economy Binders"/>
    <x v="3"/>
    <n v="-7.7279999999999998"/>
    <x v="2"/>
    <n v="2004"/>
    <n v="42.22"/>
    <x v="529"/>
    <s v="Regular Air"/>
    <n v="1.49"/>
    <s v="Iowa"/>
    <n v="2.08"/>
    <n v="52761"/>
  </r>
  <r>
    <s v="McKeesport"/>
    <n v="47"/>
    <s v="Jessica Myrick"/>
    <s v="Small Business"/>
    <n v="0.1"/>
    <n v="1"/>
    <x v="1"/>
    <n v="21795"/>
    <s v="Not Specified"/>
    <n v="28"/>
    <n v="0.37"/>
    <x v="0"/>
    <x v="0"/>
    <s v="Computer Printout Paper with Letter-Trim Perforations"/>
    <x v="2"/>
    <n v="4.54"/>
    <x v="0"/>
    <n v="3031"/>
    <n v="491.85"/>
    <x v="529"/>
    <s v="Regular Air"/>
    <n v="9.0299999999999994"/>
    <s v="Pennsylvania"/>
    <n v="18.97"/>
    <n v="15131"/>
  </r>
  <r>
    <s v="Romeoville"/>
    <n v="47"/>
    <s v="Doug Bickford"/>
    <s v="Corporate"/>
    <n v="0.02"/>
    <n v="1"/>
    <x v="1"/>
    <n v="33894"/>
    <s v="Critical"/>
    <n v="5"/>
    <n v="0.57999999999999996"/>
    <x v="0"/>
    <x v="6"/>
    <s v="Acme Design Line 8&quot; Stainless Steel Bent Scissors w/Champagne Handles, 3-1/8&quot; Cut"/>
    <x v="16"/>
    <n v="-32.479999999999997"/>
    <x v="2"/>
    <n v="4773"/>
    <n v="42.89"/>
    <x v="529"/>
    <s v="Regular Air"/>
    <n v="8.3699999999999992"/>
    <s v="Illinois"/>
    <n v="6.84"/>
    <n v="60441"/>
  </r>
  <r>
    <s v="Kokomo"/>
    <n v="47"/>
    <s v="Guy Armstrong"/>
    <s v="Corporate"/>
    <n v="0.06"/>
    <n v="1"/>
    <x v="1"/>
    <n v="53703"/>
    <s v="Not Specified"/>
    <n v="14"/>
    <n v="0.73"/>
    <x v="0"/>
    <x v="0"/>
    <s v="Fellowes Strictly Business® Drawer File, Letter/Legal Size"/>
    <x v="0"/>
    <n v="-34.79"/>
    <x v="2"/>
    <n v="7522"/>
    <n v="1966.26"/>
    <x v="529"/>
    <s v="Regular Air"/>
    <n v="19.989999999999998"/>
    <s v="Indiana"/>
    <n v="140.85"/>
    <n v="46901"/>
  </r>
  <r>
    <s v="Edgewood"/>
    <n v="47"/>
    <s v="Natalie DeCherney"/>
    <s v="Consumer"/>
    <n v="0.04"/>
    <n v="1"/>
    <x v="1"/>
    <n v="33478"/>
    <s v="High"/>
    <n v="21"/>
    <n v="0.36"/>
    <x v="0"/>
    <x v="3"/>
    <s v="Adams Telephone Message Book W/Dividers/Space For Phone Numbers, 5 1/4&quot;X8 1/2&quot;, 300/Messages"/>
    <x v="2"/>
    <n v="5.85"/>
    <x v="0"/>
    <n v="4698"/>
    <n v="125.9"/>
    <x v="530"/>
    <s v="Express Air"/>
    <n v="3.04"/>
    <s v="Maryland"/>
    <n v="5.88"/>
    <n v="21040"/>
  </r>
  <r>
    <s v="Saint Charles"/>
    <n v="47"/>
    <s v="Doug Bickford"/>
    <s v="Corporate"/>
    <n v="0.04"/>
    <n v="1"/>
    <x v="1"/>
    <n v="33894"/>
    <s v="Critical"/>
    <n v="13"/>
    <n v="0.75"/>
    <x v="2"/>
    <x v="0"/>
    <s v="PC Concepts 116 Key Quantum 3000 Keyboard"/>
    <x v="8"/>
    <n v="-119.02"/>
    <x v="2"/>
    <n v="4775"/>
    <n v="438.93"/>
    <x v="530"/>
    <s v="Express Air"/>
    <n v="5.5"/>
    <s v="Illinois"/>
    <n v="32.979999999999997"/>
    <n v="60174"/>
  </r>
  <r>
    <s v="Saint Charles"/>
    <n v="47"/>
    <s v="Doug Bickford"/>
    <s v="Corporate"/>
    <n v="0.09"/>
    <n v="1"/>
    <x v="1"/>
    <n v="33894"/>
    <s v="Critical"/>
    <n v="48"/>
    <n v="0.64"/>
    <x v="2"/>
    <x v="6"/>
    <s v="Imation 3.5&quot;, DISKETTE 44766 HGHLD3.52HD/FM, 10/Pack"/>
    <x v="8"/>
    <n v="-173.15"/>
    <x v="2"/>
    <n v="4774"/>
    <n v="226.5"/>
    <x v="530"/>
    <s v="Regular Air"/>
    <n v="4.62"/>
    <s v="Illinois"/>
    <n v="4.9800000000000004"/>
    <n v="60174"/>
  </r>
  <r>
    <s v="Romeoville"/>
    <n v="47"/>
    <s v="Doug Bickford"/>
    <s v="Corporate"/>
    <n v="0"/>
    <n v="1"/>
    <x v="1"/>
    <n v="33894"/>
    <s v="Critical"/>
    <n v="14"/>
    <n v="0.38"/>
    <x v="0"/>
    <x v="3"/>
    <s v="Wirebound Message Books, Four 2 3/4&quot; x 5&quot; Forms per Page, 600 Sets per Book"/>
    <x v="2"/>
    <n v="11.34"/>
    <x v="2"/>
    <n v="4772"/>
    <n v="140.66"/>
    <x v="532"/>
    <s v="Regular Air"/>
    <n v="4.3899999999999997"/>
    <s v="Illinois"/>
    <n v="9.27"/>
    <n v="60441"/>
  </r>
  <r>
    <s v="Wylie"/>
    <n v="47"/>
    <s v="George Bell"/>
    <s v="Corporate"/>
    <n v="0"/>
    <n v="1"/>
    <x v="1"/>
    <n v="44614"/>
    <s v="Low"/>
    <n v="18"/>
    <n v="0.55000000000000004"/>
    <x v="0"/>
    <x v="0"/>
    <s v="Hoover Replacement Belt for Commercial Guardsman Heavy-Duty Upright Vacuum"/>
    <x v="13"/>
    <n v="-56.63"/>
    <x v="2"/>
    <n v="6307"/>
    <n v="55.35"/>
    <x v="531"/>
    <s v="Express Air"/>
    <n v="5"/>
    <s v="Texas"/>
    <n v="2.2200000000000002"/>
    <n v="75098"/>
  </r>
  <r>
    <s v="Wylie"/>
    <n v="47"/>
    <s v="George Bell"/>
    <s v="Corporate"/>
    <n v="0.06"/>
    <n v="1"/>
    <x v="1"/>
    <n v="44614"/>
    <s v="Low"/>
    <n v="27"/>
    <n v="0.75"/>
    <x v="2"/>
    <x v="0"/>
    <s v="Micro Innovations Micro 3000 Keyboard, Black"/>
    <x v="8"/>
    <n v="-123.01"/>
    <x v="2"/>
    <n v="6308"/>
    <n v="700.35"/>
    <x v="533"/>
    <s v="Regular Air"/>
    <n v="5.89"/>
    <s v="Texas"/>
    <n v="26.31"/>
    <n v="75098"/>
  </r>
  <r>
    <s v="Midland"/>
    <n v="47"/>
    <s v="Sally Knutson"/>
    <s v="Corporate"/>
    <n v="0.08"/>
    <n v="1"/>
    <x v="1"/>
    <n v="47750"/>
    <s v="Low"/>
    <n v="1"/>
    <n v="0.85"/>
    <x v="0"/>
    <x v="1"/>
    <s v="Office Impressions Heavy Duty Welded Shelving &amp; Multimedia Storage Drawers"/>
    <x v="0"/>
    <n v="-149.41"/>
    <x v="2"/>
    <n v="6707"/>
    <n v="195.04"/>
    <x v="529"/>
    <s v="Regular Air"/>
    <n v="35"/>
    <s v="Michigan"/>
    <n v="167.27"/>
    <n v="48640"/>
  </r>
  <r>
    <s v="Nampa"/>
    <n v="47"/>
    <s v="Sung Chung"/>
    <s v="Home Office"/>
    <n v="0.08"/>
    <n v="1"/>
    <x v="1"/>
    <n v="42658"/>
    <s v="Medium"/>
    <n v="29"/>
    <n v="0.37"/>
    <x v="0"/>
    <x v="0"/>
    <s v="Wilson Jones 1&quot; Hanging DublLock® Ring Binders"/>
    <x v="3"/>
    <n v="-8.3260000000000005"/>
    <x v="1"/>
    <n v="6021"/>
    <n v="146.68"/>
    <x v="529"/>
    <s v="Regular Air"/>
    <n v="2.99"/>
    <s v="Idaho"/>
    <n v="5.28"/>
    <n v="83686"/>
  </r>
  <r>
    <s v="Biddeford"/>
    <n v="47"/>
    <s v="Eric Barreto"/>
    <s v="Consumer"/>
    <n v="0.02"/>
    <n v="1"/>
    <x v="1"/>
    <n v="22115"/>
    <s v="Low"/>
    <n v="5"/>
    <n v="0.56000000000000005"/>
    <x v="2"/>
    <x v="2"/>
    <s v="Panasonic KX-P1150 Dot Matrix Printer"/>
    <x v="7"/>
    <n v="-283.94189999999998"/>
    <x v="0"/>
    <n v="3081"/>
    <n v="751.94"/>
    <x v="529"/>
    <s v="Delivery Truck"/>
    <n v="17.850000000000001"/>
    <s v="Maine"/>
    <n v="145.44999999999999"/>
    <n v="4005"/>
  </r>
  <r>
    <s v="Leawood"/>
    <n v="47"/>
    <s v="Sonia Sunley"/>
    <s v="Small Business"/>
    <n v="0.09"/>
    <n v="1"/>
    <x v="1"/>
    <n v="59712"/>
    <s v="Critical"/>
    <n v="25"/>
    <n v="0.39"/>
    <x v="0"/>
    <x v="3"/>
    <s v="Staples Metal Binder Clips"/>
    <x v="14"/>
    <n v="16.8"/>
    <x v="2"/>
    <n v="8357"/>
    <n v="67.58"/>
    <x v="532"/>
    <s v="Express Air"/>
    <n v="0.8"/>
    <s v="Kansas"/>
    <n v="2.62"/>
    <n v="66209"/>
  </r>
  <r>
    <s v="Trenton"/>
    <n v="47"/>
    <s v="Thomas Brumley"/>
    <s v="Consumer"/>
    <n v="0.02"/>
    <n v="1"/>
    <x v="1"/>
    <n v="21671"/>
    <s v="High"/>
    <n v="15"/>
    <n v="0.55000000000000004"/>
    <x v="2"/>
    <x v="6"/>
    <s v="Verbatim DVD-RAM, 9.4GB, Rewritable, Type 1, DS, DataLife Plus"/>
    <x v="8"/>
    <n v="87.51"/>
    <x v="2"/>
    <n v="3014"/>
    <n v="670.94"/>
    <x v="531"/>
    <s v="Regular Air"/>
    <n v="1.99"/>
    <s v="Michigan"/>
    <n v="45.19"/>
    <n v="48183"/>
  </r>
  <r>
    <s v="Mason City"/>
    <n v="47"/>
    <s v="Sally Knutson"/>
    <s v="Corporate"/>
    <n v="0.05"/>
    <n v="1"/>
    <x v="1"/>
    <n v="47750"/>
    <s v="Low"/>
    <n v="43"/>
    <n v="0.5"/>
    <x v="1"/>
    <x v="6"/>
    <s v="Executive Impressions 13&quot; Chairman Wall Clock"/>
    <x v="5"/>
    <n v="216.12"/>
    <x v="2"/>
    <n v="6706"/>
    <n v="1097.5999999999999"/>
    <x v="534"/>
    <s v="Regular Air"/>
    <n v="8.99"/>
    <s v="Iowa"/>
    <n v="25.38"/>
    <n v="50401"/>
  </r>
  <r>
    <s v="Marshalltown"/>
    <n v="47"/>
    <s v="Sally Knutson"/>
    <s v="Corporate"/>
    <n v="0.08"/>
    <n v="1"/>
    <x v="1"/>
    <n v="47750"/>
    <s v="Low"/>
    <n v="37"/>
    <n v="0.39"/>
    <x v="0"/>
    <x v="0"/>
    <s v="Avery 492"/>
    <x v="12"/>
    <n v="36.64"/>
    <x v="2"/>
    <n v="6705"/>
    <n v="102.46"/>
    <x v="534"/>
    <s v="Regular Air"/>
    <n v="0.5"/>
    <s v="Iowa"/>
    <n v="2.88"/>
    <n v="50158"/>
  </r>
  <r>
    <s v="Emporia"/>
    <n v="47"/>
    <s v="Kelly Williams"/>
    <s v="Corporate"/>
    <n v="0.01"/>
    <n v="1"/>
    <x v="1"/>
    <n v="23011"/>
    <s v="Low"/>
    <n v="1"/>
    <n v="0.41"/>
    <x v="2"/>
    <x v="6"/>
    <s v="TDK 4.7GB DVD-R"/>
    <x v="8"/>
    <n v="-33.93"/>
    <x v="2"/>
    <n v="3208"/>
    <n v="12.2"/>
    <x v="535"/>
    <s v="Regular Air"/>
    <n v="1.99"/>
    <s v="Kansas"/>
    <n v="10.01"/>
    <n v="66801"/>
  </r>
  <r>
    <s v="Baltimore"/>
    <n v="47"/>
    <s v="Vivek Sundaresam"/>
    <s v="Home Office"/>
    <n v="0.06"/>
    <n v="1"/>
    <x v="1"/>
    <n v="43076"/>
    <s v="Not Specified"/>
    <n v="33"/>
    <n v="0.69"/>
    <x v="1"/>
    <x v="2"/>
    <s v="Hon Comfortask® Task/Swivel Chairs"/>
    <x v="1"/>
    <n v="-176.91"/>
    <x v="0"/>
    <n v="6079"/>
    <n v="3636.37"/>
    <x v="530"/>
    <s v="Delivery Truck"/>
    <n v="30"/>
    <s v="Maryland"/>
    <n v="113.98"/>
    <n v="21215"/>
  </r>
  <r>
    <s v="Radnor"/>
    <n v="47"/>
    <s v="Maureen Fritzler"/>
    <s v="Corporate"/>
    <n v="7.0000000000000007E-2"/>
    <n v="1"/>
    <x v="1"/>
    <n v="54407"/>
    <s v="Medium"/>
    <n v="24"/>
    <n v="0.35"/>
    <x v="0"/>
    <x v="0"/>
    <s v="GBC DocuBind 200 Manual Binding Machine"/>
    <x v="3"/>
    <n v="3857.5720000000001"/>
    <x v="0"/>
    <n v="7604"/>
    <n v="9396.27"/>
    <x v="532"/>
    <s v="Regular Air"/>
    <n v="19.989999999999998"/>
    <s v="Pennsylvania"/>
    <n v="420.98"/>
    <n v="19087"/>
  </r>
  <r>
    <s v="Mount Lebanon"/>
    <n v="47"/>
    <s v="Ken Brennan"/>
    <s v="Consumer"/>
    <n v="0.08"/>
    <n v="1"/>
    <x v="1"/>
    <n v="29730"/>
    <s v="Critical"/>
    <n v="21"/>
    <n v="0.75"/>
    <x v="1"/>
    <x v="4"/>
    <s v="Iceberg OfficeWorks 42&quot; Round Tables"/>
    <x v="4"/>
    <n v="-364.87336599999998"/>
    <x v="0"/>
    <n v="4183"/>
    <n v="3072.86"/>
    <x v="531"/>
    <s v="Delivery Truck"/>
    <n v="39.25"/>
    <s v="Pennsylvania"/>
    <n v="150.97999999999999"/>
    <n v="15228"/>
  </r>
  <r>
    <s v="Rapid City"/>
    <n v="47"/>
    <s v="Philip Brown"/>
    <s v="Home Office"/>
    <n v="0.1"/>
    <n v="1"/>
    <x v="1"/>
    <n v="3648"/>
    <s v="Low"/>
    <n v="46"/>
    <n v="0.37"/>
    <x v="0"/>
    <x v="0"/>
    <s v="Self-Adhesive Removable Labels"/>
    <x v="12"/>
    <n v="52.36"/>
    <x v="2"/>
    <n v="534"/>
    <n v="134.81"/>
    <x v="531"/>
    <s v="Regular Air"/>
    <n v="0.49"/>
    <s v="South Dakota"/>
    <n v="3.15"/>
    <n v="57701"/>
  </r>
  <r>
    <s v="Pomona"/>
    <n v="47"/>
    <s v="Carlos Meador"/>
    <s v="Corporate"/>
    <n v="0.1"/>
    <n v="1"/>
    <x v="1"/>
    <n v="12039"/>
    <s v="High"/>
    <n v="13"/>
    <n v="0.56000000000000005"/>
    <x v="2"/>
    <x v="0"/>
    <s v="TimeportP7382"/>
    <x v="9"/>
    <n v="-259.98500000000001"/>
    <x v="1"/>
    <n v="1668"/>
    <n v="2048.5680000000002"/>
    <x v="531"/>
    <s v="Regular Air"/>
    <n v="8.99"/>
    <s v="California"/>
    <n v="205.99"/>
    <n v="91767"/>
  </r>
  <r>
    <s v="Rapid City"/>
    <n v="47"/>
    <s v="Philip Brown"/>
    <s v="Home Office"/>
    <n v="0.05"/>
    <n v="1"/>
    <x v="1"/>
    <n v="3648"/>
    <s v="Low"/>
    <n v="34"/>
    <n v="0.56999999999999995"/>
    <x v="2"/>
    <x v="0"/>
    <s v="KH 688"/>
    <x v="9"/>
    <n v="1382.4449999999999"/>
    <x v="2"/>
    <n v="535"/>
    <n v="5488.5264999999999"/>
    <x v="533"/>
    <s v="Regular Air"/>
    <n v="4.2"/>
    <s v="South Dakota"/>
    <n v="195.99"/>
    <n v="57701"/>
  </r>
  <r>
    <s v="New Albany"/>
    <n v="47"/>
    <s v="Jack Lebron"/>
    <s v="Corporate"/>
    <n v="0.05"/>
    <n v="1"/>
    <x v="1"/>
    <n v="4007"/>
    <s v="High"/>
    <n v="1"/>
    <n v="0.8"/>
    <x v="0"/>
    <x v="1"/>
    <s v="Tennsco Snap-Together Open Shelving Units, Starter Sets and Add-On Units"/>
    <x v="0"/>
    <n v="-232.24"/>
    <x v="2"/>
    <n v="588"/>
    <n v="305.82"/>
    <x v="531"/>
    <s v="Regular Air"/>
    <n v="35"/>
    <s v="Indiana"/>
    <n v="279.48"/>
    <n v="47150"/>
  </r>
  <r>
    <s v="New Albany"/>
    <n v="47"/>
    <s v="Jack Lebron"/>
    <s v="Corporate"/>
    <n v="0.01"/>
    <n v="1"/>
    <x v="1"/>
    <n v="4007"/>
    <s v="High"/>
    <n v="18"/>
    <n v="0.56000000000000005"/>
    <x v="0"/>
    <x v="0"/>
    <s v="Conquest™ 14 Commercial Heavy-Duty Upright Vacuum, Collection System, Accessory Kit"/>
    <x v="13"/>
    <n v="112.36"/>
    <x v="2"/>
    <n v="587"/>
    <n v="1038.4000000000001"/>
    <x v="531"/>
    <s v="Regular Air"/>
    <n v="13.22"/>
    <s v="Indiana"/>
    <n v="56.96"/>
    <n v="47150"/>
  </r>
  <r>
    <s v="Rochester Hills"/>
    <n v="48"/>
    <s v="Vicky Freymann"/>
    <s v="Home Office"/>
    <n v="0.1"/>
    <n v="1"/>
    <x v="1"/>
    <n v="16806"/>
    <s v="High"/>
    <n v="4"/>
    <n v="0.64"/>
    <x v="2"/>
    <x v="0"/>
    <s v="Fellowes Mobile Numeric Keypad, Graphite"/>
    <x v="8"/>
    <n v="-132.15"/>
    <x v="2"/>
    <n v="2335"/>
    <n v="167.37"/>
    <x v="531"/>
    <s v="Regular Air"/>
    <n v="4"/>
    <s v="Michigan"/>
    <n v="43.22"/>
    <n v="48307"/>
  </r>
  <r>
    <s v="Chesapeake"/>
    <n v="48"/>
    <s v="Jim Epp"/>
    <s v="Small Business"/>
    <n v="7.0000000000000007E-2"/>
    <n v="1"/>
    <x v="1"/>
    <n v="57568"/>
    <s v="Not Specified"/>
    <n v="38"/>
    <n v="0.38"/>
    <x v="0"/>
    <x v="0"/>
    <s v="#10 White Business Envelopes,4 1/8 x 9 1/2"/>
    <x v="15"/>
    <n v="282.11"/>
    <x v="3"/>
    <n v="8067"/>
    <n v="592.54"/>
    <x v="536"/>
    <s v="Regular Air"/>
    <n v="1.39"/>
    <s v="Virginia"/>
    <n v="15.67"/>
    <n v="23320"/>
  </r>
  <r>
    <s v="Rochester Hills"/>
    <n v="48"/>
    <s v="Vicky Freymann"/>
    <s v="Home Office"/>
    <n v="0"/>
    <n v="1"/>
    <x v="1"/>
    <n v="16806"/>
    <s v="High"/>
    <n v="18"/>
    <n v="0.59"/>
    <x v="2"/>
    <x v="0"/>
    <s v="iDENi80s"/>
    <x v="9"/>
    <n v="-201.047"/>
    <x v="2"/>
    <n v="2336"/>
    <n v="1026.6385"/>
    <x v="536"/>
    <s v="Regular Air"/>
    <n v="19.989999999999998"/>
    <s v="Michigan"/>
    <n v="65.989999999999995"/>
    <n v="48307"/>
  </r>
  <r>
    <s v="Wilkes Barre"/>
    <n v="47"/>
    <s v="Odella Nelson"/>
    <s v="Small Business"/>
    <n v="0.09"/>
    <n v="1"/>
    <x v="1"/>
    <n v="4610"/>
    <s v="Low"/>
    <n v="8"/>
    <n v="0.52"/>
    <x v="2"/>
    <x v="6"/>
    <s v="80 Minute Slim Jewel Case CD-R , 10/Pack - Staples"/>
    <x v="8"/>
    <n v="-17.010000000000002"/>
    <x v="0"/>
    <n v="653"/>
    <n v="66.88"/>
    <x v="536"/>
    <s v="Regular Air"/>
    <n v="1.99"/>
    <s v="Pennsylvania"/>
    <n v="8.33"/>
    <n v="18705"/>
  </r>
  <r>
    <s v="Wilkes Barre"/>
    <n v="47"/>
    <s v="Odella Nelson"/>
    <s v="Small Business"/>
    <n v="0.08"/>
    <n v="1"/>
    <x v="1"/>
    <n v="4610"/>
    <s v="Low"/>
    <n v="29"/>
    <n v="0.38"/>
    <x v="0"/>
    <x v="0"/>
    <s v="#10 White Business Envelopes,4 1/8 x 9 1/2"/>
    <x v="15"/>
    <n v="203.01"/>
    <x v="0"/>
    <n v="654"/>
    <n v="447.34"/>
    <x v="537"/>
    <s v="Regular Air"/>
    <n v="1.39"/>
    <s v="Pennsylvania"/>
    <n v="15.67"/>
    <n v="18705"/>
  </r>
  <r>
    <s v="Plainview"/>
    <n v="48"/>
    <s v="Lena Creighton"/>
    <s v="Corporate"/>
    <n v="0.1"/>
    <n v="1"/>
    <x v="1"/>
    <n v="44864"/>
    <s v="Low"/>
    <n v="25"/>
    <n v="0.57999999999999996"/>
    <x v="0"/>
    <x v="0"/>
    <s v="Hoover Commercial Soft Guard Upright Vacuum And Disposable Filtration Bags"/>
    <x v="13"/>
    <n v="-171.41"/>
    <x v="2"/>
    <n v="6331"/>
    <n v="187.55"/>
    <x v="538"/>
    <s v="Regular Air"/>
    <n v="9.23"/>
    <s v="Texas"/>
    <n v="7.77"/>
    <n v="79072"/>
  </r>
  <r>
    <s v="West Bend"/>
    <n v="48"/>
    <s v="Victoria Wilson"/>
    <s v="Home Office"/>
    <n v="0.08"/>
    <n v="1"/>
    <x v="1"/>
    <n v="45184"/>
    <s v="Low"/>
    <n v="10"/>
    <n v="0.39"/>
    <x v="0"/>
    <x v="3"/>
    <s v="Staples Metal Binder Clips"/>
    <x v="14"/>
    <n v="2.65"/>
    <x v="2"/>
    <n v="6370"/>
    <n v="26.11"/>
    <x v="538"/>
    <s v="Regular Air"/>
    <n v="0.8"/>
    <s v="Wisconsin"/>
    <n v="2.62"/>
    <n v="53095"/>
  </r>
  <r>
    <s v="West Bend"/>
    <n v="48"/>
    <s v="Victoria Wilson"/>
    <s v="Home Office"/>
    <n v="7.0000000000000007E-2"/>
    <n v="1"/>
    <x v="1"/>
    <n v="45184"/>
    <s v="Low"/>
    <n v="25"/>
    <n v="0.37"/>
    <x v="2"/>
    <x v="1"/>
    <s v="Hewlett Packard LaserJet 3310 Copier"/>
    <x v="11"/>
    <n v="5485.15"/>
    <x v="2"/>
    <n v="6369"/>
    <n v="14647.26"/>
    <x v="539"/>
    <s v="Regular Air"/>
    <n v="24.49"/>
    <s v="Wisconsin"/>
    <n v="599.99"/>
    <n v="53095"/>
  </r>
  <r>
    <s v="Bullhead City"/>
    <n v="48"/>
    <s v="Quincy Jones"/>
    <s v="Home Office"/>
    <n v="0.08"/>
    <n v="1"/>
    <x v="1"/>
    <n v="23396"/>
    <s v="Low"/>
    <n v="30"/>
    <n v="0.56000000000000005"/>
    <x v="2"/>
    <x v="4"/>
    <s v="Okidata ML320 Series Turbo Dot Matrix Printers"/>
    <x v="7"/>
    <n v="2799.65"/>
    <x v="1"/>
    <n v="3273"/>
    <n v="11481.03"/>
    <x v="534"/>
    <s v="Delivery Truck"/>
    <n v="12.06"/>
    <s v="Arizona"/>
    <n v="399.98"/>
    <n v="86442"/>
  </r>
  <r>
    <s v="Orlando"/>
    <n v="48"/>
    <s v="Valerie Dominguez"/>
    <s v="Corporate"/>
    <n v="0.04"/>
    <n v="1"/>
    <x v="1"/>
    <n v="870"/>
    <s v="Not Specified"/>
    <n v="23"/>
    <n v="0.59"/>
    <x v="0"/>
    <x v="0"/>
    <s v="Tripp Lite Isotel 8 Ultra 8 Outlet Metal Surge"/>
    <x v="13"/>
    <n v="475.54"/>
    <x v="3"/>
    <n v="136"/>
    <n v="1661.04"/>
    <x v="536"/>
    <s v="Regular Air"/>
    <n v="3.5"/>
    <s v="Florida"/>
    <n v="70.97"/>
    <n v="32839"/>
  </r>
  <r>
    <s v="Plainview"/>
    <n v="48"/>
    <s v="Pamela Stobb"/>
    <s v="Consumer"/>
    <n v="0.01"/>
    <n v="1"/>
    <x v="1"/>
    <n v="42439"/>
    <s v="Not Specified"/>
    <n v="28"/>
    <n v="0.38"/>
    <x v="0"/>
    <x v="3"/>
    <s v="Quartet Omega® Colored Chalk, 12/Pack"/>
    <x v="6"/>
    <n v="62.68"/>
    <x v="0"/>
    <n v="5989"/>
    <n v="164.5"/>
    <x v="534"/>
    <s v="Regular Air"/>
    <n v="1"/>
    <s v="New York"/>
    <n v="5.84"/>
    <n v="11803"/>
  </r>
  <r>
    <s v="West Linn"/>
    <n v="48"/>
    <s v="Maria Zettner"/>
    <s v="Corporate"/>
    <n v="0.03"/>
    <n v="1"/>
    <x v="1"/>
    <n v="2503"/>
    <s v="Medium"/>
    <n v="21"/>
    <n v="0.38"/>
    <x v="0"/>
    <x v="0"/>
    <s v="ACCOHIDE® Binder by Acco"/>
    <x v="3"/>
    <n v="-71.541499999999999"/>
    <x v="1"/>
    <n v="358"/>
    <n v="91.15"/>
    <x v="534"/>
    <s v="Regular Air"/>
    <n v="5.34"/>
    <s v="Oregon"/>
    <n v="4.13"/>
    <n v="97068"/>
  </r>
  <r>
    <s v="West Linn"/>
    <n v="48"/>
    <s v="Maria Zettner"/>
    <s v="Corporate"/>
    <n v="0.1"/>
    <n v="1"/>
    <x v="1"/>
    <n v="2503"/>
    <s v="Medium"/>
    <n v="46"/>
    <n v="0.39"/>
    <x v="0"/>
    <x v="0"/>
    <s v="Avery 506"/>
    <x v="12"/>
    <n v="66.13"/>
    <x v="1"/>
    <n v="359"/>
    <n v="171.48"/>
    <x v="534"/>
    <s v="Regular Air"/>
    <n v="0.5"/>
    <s v="Oregon"/>
    <n v="4.13"/>
    <n v="97068"/>
  </r>
  <r>
    <s v="Coral Gables"/>
    <n v="48"/>
    <s v="Harry Marie"/>
    <s v="Consumer"/>
    <n v="0"/>
    <n v="1"/>
    <x v="1"/>
    <n v="50469"/>
    <s v="Not Specified"/>
    <n v="44"/>
    <n v="0.4"/>
    <x v="2"/>
    <x v="5"/>
    <s v="Canon P1-DHIII Palm Printing Calculator"/>
    <x v="7"/>
    <n v="76.38"/>
    <x v="3"/>
    <n v="7072"/>
    <n v="839.19"/>
    <x v="534"/>
    <s v="Regular Air"/>
    <n v="8.51"/>
    <s v="Florida"/>
    <n v="17.98"/>
    <n v="33134"/>
  </r>
  <r>
    <s v="Olney"/>
    <n v="48"/>
    <s v="Vivian Mathis"/>
    <s v="Home Office"/>
    <n v="0.04"/>
    <n v="1"/>
    <x v="1"/>
    <n v="43233"/>
    <s v="Critical"/>
    <n v="30"/>
    <n v="0.37"/>
    <x v="0"/>
    <x v="0"/>
    <s v="Xerox 200"/>
    <x v="2"/>
    <n v="-71.91"/>
    <x v="0"/>
    <n v="6102"/>
    <n v="203.48"/>
    <x v="537"/>
    <s v="Express Air"/>
    <n v="6.35"/>
    <s v="Maryland"/>
    <n v="6.48"/>
    <n v="20832"/>
  </r>
  <r>
    <s v="West Linn"/>
    <n v="48"/>
    <s v="Maria Zettner"/>
    <s v="Corporate"/>
    <n v="0.08"/>
    <n v="1"/>
    <x v="1"/>
    <n v="2503"/>
    <s v="Medium"/>
    <n v="9"/>
    <n v="0.57999999999999996"/>
    <x v="2"/>
    <x v="5"/>
    <s v="1726 Digital Answering Machine"/>
    <x v="9"/>
    <n v="-73.744"/>
    <x v="1"/>
    <n v="360"/>
    <n v="162.15450000000001"/>
    <x v="537"/>
    <s v="Regular Air"/>
    <n v="4.8099999999999996"/>
    <s v="Oregon"/>
    <n v="20.99"/>
    <n v="97068"/>
  </r>
  <r>
    <s v="Lakeville"/>
    <n v="48"/>
    <s v="Roland Black"/>
    <s v="Small Business"/>
    <n v="0"/>
    <n v="1"/>
    <x v="1"/>
    <n v="33122"/>
    <s v="Low"/>
    <n v="21"/>
    <n v="0.36"/>
    <x v="2"/>
    <x v="4"/>
    <s v="Hewlett-Packard Deskjet 1220Cse Color Inkjet Printer"/>
    <x v="7"/>
    <n v="2819.96"/>
    <x v="2"/>
    <n v="4650"/>
    <n v="8468.6299999999992"/>
    <x v="539"/>
    <s v="Delivery Truck"/>
    <n v="48.26"/>
    <s v="Minnesota"/>
    <n v="400.97"/>
    <n v="55044"/>
  </r>
  <r>
    <s v="Newport News"/>
    <n v="48"/>
    <s v="Liz MacKendrick"/>
    <s v="Corporate"/>
    <n v="0.08"/>
    <n v="1"/>
    <x v="1"/>
    <n v="58273"/>
    <s v="High"/>
    <n v="31"/>
    <n v="0.61"/>
    <x v="2"/>
    <x v="6"/>
    <s v="Imation 3.5&quot;, RTS 247544 3M 3.5 DSDD, 10/Pack"/>
    <x v="8"/>
    <n v="-61.14"/>
    <x v="3"/>
    <n v="8147"/>
    <n v="244.9"/>
    <x v="534"/>
    <s v="Regular Air"/>
    <n v="3.62"/>
    <s v="Virginia"/>
    <n v="8.4600000000000009"/>
    <n v="23602"/>
  </r>
  <r>
    <s v="Bismarck"/>
    <n v="48"/>
    <s v="Sandra Glassco"/>
    <s v="Home Office"/>
    <n v="0.03"/>
    <n v="1"/>
    <x v="1"/>
    <n v="2020"/>
    <s v="Medium"/>
    <n v="42"/>
    <n v="0.79"/>
    <x v="2"/>
    <x v="6"/>
    <s v="Imation 3.5, DISKETTE 44766 HGHLD3.52HD/FM, 10/Pack"/>
    <x v="8"/>
    <n v="-188.77"/>
    <x v="2"/>
    <n v="288"/>
    <n v="213.75"/>
    <x v="535"/>
    <s v="Regular Air"/>
    <n v="5.14"/>
    <s v="North Dakota"/>
    <n v="5.0199999999999996"/>
    <n v="58501"/>
  </r>
  <r>
    <s v="Calexico"/>
    <n v="48"/>
    <s v="Victoria Pisteka"/>
    <s v="Corporate"/>
    <n v="0.09"/>
    <n v="1"/>
    <x v="1"/>
    <n v="30885"/>
    <s v="High"/>
    <n v="24"/>
    <n v="0.6"/>
    <x v="0"/>
    <x v="0"/>
    <s v="Filing/Storage Totes and Swivel Casters"/>
    <x v="0"/>
    <n v="-151.80000000000001"/>
    <x v="1"/>
    <n v="4334"/>
    <n v="234.24"/>
    <x v="535"/>
    <s v="Regular Air"/>
    <n v="9.4499999999999993"/>
    <s v="California"/>
    <n v="9.7100000000000009"/>
    <n v="92231"/>
  </r>
  <r>
    <s v="South Portland"/>
    <n v="48"/>
    <s v="Keith Herrera"/>
    <s v="Small Business"/>
    <n v="0.02"/>
    <n v="1"/>
    <x v="1"/>
    <n v="45728"/>
    <s v="High"/>
    <n v="11"/>
    <n v="0.36"/>
    <x v="0"/>
    <x v="0"/>
    <s v="Avery File Folder Labels"/>
    <x v="12"/>
    <n v="-37.549999999999997"/>
    <x v="0"/>
    <n v="6431"/>
    <n v="38.24"/>
    <x v="535"/>
    <s v="Regular Air"/>
    <n v="5.33"/>
    <s v="Maine"/>
    <n v="2.88"/>
    <n v="4106"/>
  </r>
  <r>
    <s v="Pasadena"/>
    <n v="48"/>
    <s v="Keith Herrera"/>
    <s v="Small Business"/>
    <n v="0.01"/>
    <n v="1"/>
    <x v="1"/>
    <n v="45728"/>
    <s v="High"/>
    <n v="49"/>
    <n v="0.41"/>
    <x v="2"/>
    <x v="6"/>
    <s v="Verbatim 4.7GB DVD-R"/>
    <x v="8"/>
    <n v="812.32"/>
    <x v="1"/>
    <n v="6430"/>
    <n v="1711.79"/>
    <x v="535"/>
    <s v="Regular Air"/>
    <n v="1.99"/>
    <s v="California"/>
    <n v="33.29"/>
    <n v="91104"/>
  </r>
  <r>
    <s v="Belle Glade"/>
    <n v="48"/>
    <s v="Denny Joy"/>
    <s v="Corporate"/>
    <n v="0.06"/>
    <n v="1"/>
    <x v="1"/>
    <n v="13762"/>
    <s v="Medium"/>
    <n v="7"/>
    <n v="0.36"/>
    <x v="0"/>
    <x v="0"/>
    <s v="Security-Tint Envelopes"/>
    <x v="15"/>
    <n v="7.4"/>
    <x v="3"/>
    <n v="1920"/>
    <n v="51.66"/>
    <x v="533"/>
    <s v="Regular Air"/>
    <n v="1.39"/>
    <s v="Florida"/>
    <n v="7.64"/>
    <n v="33430"/>
  </r>
  <r>
    <s v="Belle Glade"/>
    <n v="48"/>
    <s v="Denny Joy"/>
    <s v="Corporate"/>
    <n v="0.08"/>
    <n v="1"/>
    <x v="1"/>
    <n v="13762"/>
    <s v="Medium"/>
    <n v="37"/>
    <n v="0.37"/>
    <x v="0"/>
    <x v="0"/>
    <s v="Avery 520"/>
    <x v="12"/>
    <n v="39.81"/>
    <x v="3"/>
    <n v="1921"/>
    <n v="107.73"/>
    <x v="533"/>
    <s v="Regular Air"/>
    <n v="0.5"/>
    <s v="Florida"/>
    <n v="3.15"/>
    <n v="33430"/>
  </r>
  <r>
    <s v="Chula Vista"/>
    <n v="48"/>
    <s v="Mark Packer"/>
    <s v="Small Business"/>
    <n v="0.01"/>
    <n v="1"/>
    <x v="1"/>
    <n v="51171"/>
    <s v="High"/>
    <n v="34"/>
    <n v="0.38"/>
    <x v="0"/>
    <x v="0"/>
    <s v="Avery Flip-Chart Easel Binder, Black"/>
    <x v="3"/>
    <n v="-73.404499999999999"/>
    <x v="1"/>
    <n v="7169"/>
    <n v="783.48"/>
    <x v="533"/>
    <s v="Regular Air"/>
    <n v="15.1"/>
    <s v="California"/>
    <n v="22.38"/>
    <n v="91911"/>
  </r>
  <r>
    <s v="Belle Glade"/>
    <n v="48"/>
    <s v="Denny Joy"/>
    <s v="Corporate"/>
    <n v="0.05"/>
    <n v="1"/>
    <x v="1"/>
    <n v="13762"/>
    <s v="Medium"/>
    <n v="8"/>
    <n v="0.4"/>
    <x v="0"/>
    <x v="0"/>
    <s v="GBC Standard Plastic Binding Systems' Combs"/>
    <x v="3"/>
    <n v="-23.620999999999999"/>
    <x v="3"/>
    <n v="1919"/>
    <n v="55"/>
    <x v="538"/>
    <s v="Regular Air"/>
    <n v="5.36"/>
    <s v="Florida"/>
    <n v="6.28"/>
    <n v="33430"/>
  </r>
  <r>
    <s v="Covington"/>
    <n v="48"/>
    <s v="Brian Moss"/>
    <s v="Corporate"/>
    <n v="0.03"/>
    <n v="1"/>
    <x v="1"/>
    <n v="7105"/>
    <s v="Low"/>
    <n v="17"/>
    <n v="0.6"/>
    <x v="0"/>
    <x v="0"/>
    <s v="Eureka Disposable Bags for Sanitaire® Vibra Groomer I® Upright Vac"/>
    <x v="13"/>
    <n v="-81.349999999999994"/>
    <x v="3"/>
    <n v="981"/>
    <n v="77.19"/>
    <x v="540"/>
    <s v="Regular Air"/>
    <n v="6.89"/>
    <s v="Kentucky"/>
    <n v="4.0599999999999996"/>
    <n v="41011"/>
  </r>
  <r>
    <s v="Aspen Hill"/>
    <n v="48"/>
    <s v="Vivek Gonzalez"/>
    <s v="Consumer"/>
    <n v="0.03"/>
    <n v="1"/>
    <x v="1"/>
    <n v="33862"/>
    <s v="Not Specified"/>
    <n v="22"/>
    <n v="0.35"/>
    <x v="0"/>
    <x v="0"/>
    <s v="Staples Brown Kraft Recycled Clasp Envelopes"/>
    <x v="15"/>
    <n v="-45.16"/>
    <x v="0"/>
    <n v="4762"/>
    <n v="125.57"/>
    <x v="533"/>
    <s v="Regular Air"/>
    <n v="5.3"/>
    <s v="Maryland"/>
    <n v="5.58"/>
    <n v="20906"/>
  </r>
  <r>
    <s v="Coos Bay"/>
    <n v="48"/>
    <s v="Trudy Bell"/>
    <s v="Consumer"/>
    <n v="0.09"/>
    <n v="1"/>
    <x v="1"/>
    <n v="28519"/>
    <s v="High"/>
    <n v="4"/>
    <n v="0.55000000000000004"/>
    <x v="2"/>
    <x v="3"/>
    <s v="Accessory34"/>
    <x v="9"/>
    <n v="-337.65600000000001"/>
    <x v="1"/>
    <n v="3998"/>
    <n v="268.71050000000002"/>
    <x v="538"/>
    <s v="Regular Air"/>
    <n v="0.99"/>
    <s v="Oregon"/>
    <n v="85.99"/>
    <n v="97420"/>
  </r>
  <r>
    <s v="Wichita"/>
    <n v="48"/>
    <s v="Barbara Fisher"/>
    <s v="Small Business"/>
    <n v="0.08"/>
    <n v="1"/>
    <x v="1"/>
    <n v="48484"/>
    <s v="Medium"/>
    <n v="41"/>
    <n v="0.49"/>
    <x v="1"/>
    <x v="6"/>
    <s v="DAX Contemporary Wood Frame with Silver Metal Mat, Desktop, 11 x 14 Size"/>
    <x v="5"/>
    <n v="133.83000000000001"/>
    <x v="2"/>
    <n v="6809"/>
    <n v="773.44"/>
    <x v="538"/>
    <s v="Express Air"/>
    <n v="6.67"/>
    <s v="Kansas"/>
    <n v="20.239999999999998"/>
    <n v="67212"/>
  </r>
  <r>
    <s v="Woodburn"/>
    <n v="48"/>
    <s v="Rick Wilson"/>
    <s v="Corporate"/>
    <n v="0.04"/>
    <n v="1"/>
    <x v="1"/>
    <n v="37440"/>
    <s v="Not Specified"/>
    <n v="39"/>
    <n v="0.57999999999999996"/>
    <x v="0"/>
    <x v="2"/>
    <s v="1.7 Cubic Foot Compact &quot;Cube&quot; Office Refrigerators"/>
    <x v="13"/>
    <n v="629.4"/>
    <x v="1"/>
    <n v="5259"/>
    <n v="8407.08"/>
    <x v="538"/>
    <s v="Delivery Truck"/>
    <n v="68.02"/>
    <s v="Oregon"/>
    <n v="208.16"/>
    <n v="97071"/>
  </r>
  <r>
    <s v="Maryville"/>
    <n v="48"/>
    <s v="Andy Gerbode"/>
    <s v="Consumer"/>
    <n v="0.1"/>
    <n v="1"/>
    <x v="1"/>
    <n v="40321"/>
    <s v="High"/>
    <n v="18"/>
    <m/>
    <x v="0"/>
    <x v="0"/>
    <s v="SAFCO Mobile Desk Side File, Wire Frame"/>
    <x v="0"/>
    <n v="88.9"/>
    <x v="3"/>
    <n v="5701"/>
    <n v="740.49"/>
    <x v="538"/>
    <s v="Regular Air"/>
    <n v="6.22"/>
    <s v="Tennessee"/>
    <n v="42.76"/>
    <n v="37804"/>
  </r>
  <r>
    <s v="Topeka"/>
    <n v="48"/>
    <s v="Barbara Fisher"/>
    <s v="Small Business"/>
    <n v="0.05"/>
    <n v="1"/>
    <x v="1"/>
    <n v="48484"/>
    <s v="Medium"/>
    <n v="22"/>
    <n v="0.42"/>
    <x v="2"/>
    <x v="6"/>
    <s v="Maxell DVD-RAM Discs"/>
    <x v="8"/>
    <n v="67.959999999999994"/>
    <x v="2"/>
    <n v="6808"/>
    <n v="346.42"/>
    <x v="538"/>
    <s v="Regular Air"/>
    <n v="1.99"/>
    <s v="Kansas"/>
    <n v="16.48"/>
    <n v="66614"/>
  </r>
  <r>
    <s v="Bismarck"/>
    <n v="48"/>
    <s v="Rick Wilson"/>
    <s v="Corporate"/>
    <n v="0.03"/>
    <n v="1"/>
    <x v="1"/>
    <n v="37440"/>
    <s v="Not Specified"/>
    <n v="31"/>
    <n v="0.56999999999999995"/>
    <x v="1"/>
    <x v="0"/>
    <s v="Eldon Expressions Punched Metal &amp; Wood Desk Accessories, Black &amp; Cherry"/>
    <x v="5"/>
    <n v="-4.3600000000000003"/>
    <x v="2"/>
    <n v="5258"/>
    <n v="295.45"/>
    <x v="541"/>
    <s v="Regular Air"/>
    <n v="4.93"/>
    <s v="North Dakota"/>
    <n v="9.3800000000000008"/>
    <n v="58501"/>
  </r>
  <r>
    <s v="Maryville"/>
    <n v="48"/>
    <s v="Andy Gerbode"/>
    <s v="Consumer"/>
    <n v="0.09"/>
    <n v="1"/>
    <x v="1"/>
    <n v="40321"/>
    <s v="High"/>
    <n v="23"/>
    <n v="0.4"/>
    <x v="0"/>
    <x v="0"/>
    <s v="Catalog Binders with Expanding Posts"/>
    <x v="3"/>
    <n v="230.50299999999999"/>
    <x v="3"/>
    <n v="5700"/>
    <n v="1484.49"/>
    <x v="541"/>
    <s v="Regular Air"/>
    <n v="19.989999999999998"/>
    <s v="Tennessee"/>
    <n v="67.28"/>
    <n v="37804"/>
  </r>
  <r>
    <s v="Wichita"/>
    <n v="48"/>
    <s v="Barbara Fisher"/>
    <s v="Small Business"/>
    <n v="0"/>
    <n v="1"/>
    <x v="1"/>
    <n v="48484"/>
    <s v="Medium"/>
    <n v="43"/>
    <n v="0.37"/>
    <x v="0"/>
    <x v="0"/>
    <s v="Computer Printout Paper with Letter-Trim Perforations"/>
    <x v="2"/>
    <n v="153.80000000000001"/>
    <x v="2"/>
    <n v="6810"/>
    <n v="881.84"/>
    <x v="541"/>
    <s v="Regular Air"/>
    <n v="9.0299999999999994"/>
    <s v="Kansas"/>
    <n v="18.97"/>
    <n v="67212"/>
  </r>
  <r>
    <s v="Troy"/>
    <n v="48"/>
    <s v="Mark Cousins"/>
    <s v="Corporate"/>
    <n v="0.09"/>
    <n v="1"/>
    <x v="1"/>
    <n v="12743"/>
    <s v="High"/>
    <n v="39"/>
    <n v="0.56999999999999995"/>
    <x v="2"/>
    <x v="3"/>
    <s v="Accessory25"/>
    <x v="9"/>
    <n v="168.21899999999999"/>
    <x v="2"/>
    <n v="1779"/>
    <n v="677.51800000000003"/>
    <x v="541"/>
    <s v="Regular Air"/>
    <n v="0.99"/>
    <s v="Michigan"/>
    <n v="20.99"/>
    <n v="48098"/>
  </r>
  <r>
    <s v="Wichita"/>
    <n v="48"/>
    <s v="Barbara Fisher"/>
    <s v="Small Business"/>
    <n v="0.09"/>
    <n v="1"/>
    <x v="1"/>
    <n v="48484"/>
    <s v="Medium"/>
    <n v="50"/>
    <n v="0.55000000000000004"/>
    <x v="2"/>
    <x v="0"/>
    <s v="StarTAC ST7868"/>
    <x v="9"/>
    <n v="1275.912"/>
    <x v="2"/>
    <n v="6811"/>
    <n v="5067.5725000000002"/>
    <x v="541"/>
    <s v="Regular Air"/>
    <n v="8.99"/>
    <s v="Kansas"/>
    <n v="125.99"/>
    <n v="67212"/>
  </r>
  <r>
    <s v="East Saint Louis"/>
    <n v="48"/>
    <s v="Jamie Kunitz"/>
    <s v="Corporate"/>
    <n v="0.05"/>
    <n v="1"/>
    <x v="1"/>
    <n v="11941"/>
    <s v="Critical"/>
    <n v="26"/>
    <n v="0.74"/>
    <x v="1"/>
    <x v="4"/>
    <s v="Bevis Round Conference Table Top, X-Base"/>
    <x v="4"/>
    <n v="111.52"/>
    <x v="2"/>
    <n v="1656"/>
    <n v="4679.1000000000004"/>
    <x v="541"/>
    <s v="Delivery Truck"/>
    <n v="29.21"/>
    <s v="Illinois"/>
    <n v="179.29"/>
    <n v="62205"/>
  </r>
  <r>
    <s v="La Vista"/>
    <n v="48"/>
    <s v="Russell Applegate"/>
    <s v="Home Office"/>
    <n v="0.08"/>
    <n v="1"/>
    <x v="1"/>
    <n v="33255"/>
    <s v="Critical"/>
    <n v="19"/>
    <n v="0.4"/>
    <x v="0"/>
    <x v="0"/>
    <s v="Xerox 4200 Series MultiUse Premium Copy Paper (20Lb. and 84 Bright)"/>
    <x v="2"/>
    <n v="-50.02"/>
    <x v="2"/>
    <n v="4676"/>
    <n v="108.21"/>
    <x v="541"/>
    <s v="Express Air"/>
    <n v="5.66"/>
    <s v="Nebraska"/>
    <n v="5.28"/>
    <n v="68128"/>
  </r>
  <r>
    <s v="East Saint Louis"/>
    <n v="48"/>
    <s v="Jamie Kunitz"/>
    <s v="Corporate"/>
    <n v="0.08"/>
    <n v="1"/>
    <x v="1"/>
    <n v="11941"/>
    <s v="Critical"/>
    <n v="4"/>
    <n v="0.6"/>
    <x v="0"/>
    <x v="0"/>
    <s v="Hanging Personal Folder File"/>
    <x v="0"/>
    <n v="-41.01"/>
    <x v="2"/>
    <n v="1655"/>
    <n v="73.069999999999993"/>
    <x v="541"/>
    <s v="Regular Air"/>
    <n v="11.25"/>
    <s v="Illinois"/>
    <n v="15.7"/>
    <n v="62205"/>
  </r>
  <r>
    <s v="Sunnyvale"/>
    <n v="48"/>
    <s v="Giulietta Dortch"/>
    <s v="Corporate"/>
    <n v="0.06"/>
    <n v="1"/>
    <x v="1"/>
    <n v="22913"/>
    <s v="Critical"/>
    <n v="32"/>
    <n v="0.36"/>
    <x v="0"/>
    <x v="0"/>
    <s v="Xerox 1949"/>
    <x v="2"/>
    <n v="-41.6"/>
    <x v="1"/>
    <n v="3193"/>
    <n v="176.77"/>
    <x v="539"/>
    <s v="Express Air"/>
    <n v="4.72"/>
    <s v="California"/>
    <n v="4.9800000000000004"/>
    <n v="94086"/>
  </r>
  <r>
    <s v="Encinitas"/>
    <n v="48"/>
    <s v="Shirley Jackson"/>
    <s v="Corporate"/>
    <n v="0.04"/>
    <n v="1"/>
    <x v="1"/>
    <n v="12965"/>
    <s v="Medium"/>
    <n v="7"/>
    <n v="0.39"/>
    <x v="0"/>
    <x v="0"/>
    <s v="Binder Posts"/>
    <x v="3"/>
    <n v="-20.102"/>
    <x v="1"/>
    <n v="1812"/>
    <n v="44.74"/>
    <x v="539"/>
    <s v="Regular Air"/>
    <n v="5.01"/>
    <s v="California"/>
    <n v="5.74"/>
    <n v="92024"/>
  </r>
  <r>
    <s v="Encinitas"/>
    <n v="48"/>
    <s v="Shirley Jackson"/>
    <s v="Corporate"/>
    <n v="0.06"/>
    <n v="1"/>
    <x v="1"/>
    <n v="12965"/>
    <s v="Medium"/>
    <n v="21"/>
    <n v="0.35"/>
    <x v="0"/>
    <x v="0"/>
    <s v="Storex DuraTech Recycled Plastic Frosted Binders"/>
    <x v="3"/>
    <n v="-71.840500000000006"/>
    <x v="1"/>
    <n v="1813"/>
    <n v="90.78"/>
    <x v="539"/>
    <s v="Regular Air"/>
    <n v="5.41"/>
    <s v="California"/>
    <n v="4.24"/>
    <n v="92024"/>
  </r>
  <r>
    <s v="West Des Moines"/>
    <n v="48"/>
    <s v="Seth Vernon"/>
    <s v="Home Office"/>
    <n v="0.01"/>
    <n v="1"/>
    <x v="1"/>
    <n v="26978"/>
    <s v="Medium"/>
    <n v="2"/>
    <n v="0.37"/>
    <x v="0"/>
    <x v="0"/>
    <s v="Computer Printout Paper with Letter-Trim Perforations"/>
    <x v="2"/>
    <n v="-21.2"/>
    <x v="2"/>
    <n v="3784"/>
    <n v="48.84"/>
    <x v="539"/>
    <s v="Regular Air"/>
    <n v="9.0299999999999994"/>
    <s v="Iowa"/>
    <n v="18.97"/>
    <n v="50265"/>
  </r>
  <r>
    <s v="Temecula"/>
    <n v="48"/>
    <s v="Giulietta Dortch"/>
    <s v="Corporate"/>
    <n v="0.02"/>
    <n v="1"/>
    <x v="1"/>
    <n v="22913"/>
    <s v="Critical"/>
    <n v="50"/>
    <n v="0.38"/>
    <x v="2"/>
    <x v="3"/>
    <s v="Accessory41"/>
    <x v="9"/>
    <n v="624.97799999999995"/>
    <x v="1"/>
    <n v="3195"/>
    <n v="1579.028"/>
    <x v="539"/>
    <s v="Regular Air"/>
    <n v="5.99"/>
    <s v="California"/>
    <n v="35.99"/>
    <n v="92592"/>
  </r>
  <r>
    <s v="Fayetteville"/>
    <n v="48"/>
    <s v="Steve Chapman"/>
    <s v="Corporate"/>
    <n v="0.05"/>
    <n v="1"/>
    <x v="1"/>
    <n v="42823"/>
    <s v="Medium"/>
    <n v="8"/>
    <n v="0.4"/>
    <x v="0"/>
    <x v="0"/>
    <s v="Xerox 1980"/>
    <x v="2"/>
    <n v="-22.56"/>
    <x v="3"/>
    <n v="6041"/>
    <n v="49.14"/>
    <x v="542"/>
    <s v="Express Air"/>
    <n v="6.18"/>
    <s v="Arkansas"/>
    <n v="4.28"/>
    <n v="72701"/>
  </r>
  <r>
    <s v="Dodge City"/>
    <n v="48"/>
    <s v="Seth Vernon"/>
    <s v="Home Office"/>
    <n v="0.09"/>
    <n v="1"/>
    <x v="1"/>
    <n v="26978"/>
    <s v="Medium"/>
    <n v="47"/>
    <n v="0.56999999999999995"/>
    <x v="0"/>
    <x v="0"/>
    <s v="Eldon Jumbo ProFile™ Portable File Boxes Graphite/Black"/>
    <x v="0"/>
    <n v="-157.44"/>
    <x v="2"/>
    <n v="3783"/>
    <n v="695.99"/>
    <x v="542"/>
    <s v="Express Air"/>
    <n v="8.7799999999999994"/>
    <s v="Kansas"/>
    <n v="15.31"/>
    <n v="67801"/>
  </r>
  <r>
    <s v="North Ridgeville"/>
    <n v="48"/>
    <s v="Sally Hughsby"/>
    <s v="Consumer"/>
    <n v="0.03"/>
    <n v="1"/>
    <x v="1"/>
    <n v="10373"/>
    <s v="Critical"/>
    <n v="28"/>
    <n v="0.37"/>
    <x v="0"/>
    <x v="0"/>
    <s v="Xerox 21"/>
    <x v="2"/>
    <n v="-71.73"/>
    <x v="0"/>
    <n v="1439"/>
    <n v="193.16"/>
    <x v="542"/>
    <s v="Regular Air"/>
    <n v="6.6"/>
    <s v="Ohio"/>
    <n v="6.48"/>
    <n v="44039"/>
  </r>
  <r>
    <s v="Dodge City"/>
    <n v="48"/>
    <s v="Seth Vernon"/>
    <s v="Home Office"/>
    <n v="0.04"/>
    <n v="1"/>
    <x v="1"/>
    <n v="26978"/>
    <s v="Medium"/>
    <n v="49"/>
    <n v="0.36"/>
    <x v="0"/>
    <x v="0"/>
    <s v="Xerox 1919"/>
    <x v="2"/>
    <n v="938.26"/>
    <x v="2"/>
    <n v="3782"/>
    <n v="2030.44"/>
    <x v="542"/>
    <s v="Regular Air"/>
    <n v="5.86"/>
    <s v="Kansas"/>
    <n v="40.99"/>
    <n v="67801"/>
  </r>
  <r>
    <s v="Dodge City"/>
    <n v="48"/>
    <s v="Seth Vernon"/>
    <s v="Home Office"/>
    <n v="0"/>
    <n v="1"/>
    <x v="1"/>
    <n v="26978"/>
    <s v="Medium"/>
    <n v="46"/>
    <n v="0.44"/>
    <x v="2"/>
    <x v="1"/>
    <s v="Canon Image Class D660 Copier"/>
    <x v="11"/>
    <n v="-635.69000000000005"/>
    <x v="2"/>
    <n v="3781"/>
    <n v="27875.54"/>
    <x v="542"/>
    <s v="Regular Air"/>
    <n v="24.49"/>
    <s v="Kansas"/>
    <n v="599.99"/>
    <n v="67801"/>
  </r>
  <r>
    <s v="Temecula"/>
    <n v="48"/>
    <s v="Giulietta Dortch"/>
    <s v="Corporate"/>
    <n v="0.06"/>
    <n v="1"/>
    <x v="1"/>
    <n v="22913"/>
    <s v="Critical"/>
    <n v="24"/>
    <n v="0.62"/>
    <x v="1"/>
    <x v="4"/>
    <s v="Bretford CR4500 Series Slim Rectangular Table"/>
    <x v="4"/>
    <n v="1715.9"/>
    <x v="1"/>
    <n v="3194"/>
    <n v="6568.0240000000003"/>
    <x v="540"/>
    <s v="Delivery Truck"/>
    <n v="40.19"/>
    <s v="California"/>
    <n v="348.21"/>
    <n v="92592"/>
  </r>
  <r>
    <s v="Hurst"/>
    <n v="48"/>
    <s v="Nancy Lomonaco"/>
    <s v="Home Office"/>
    <n v="0.04"/>
    <n v="1"/>
    <x v="1"/>
    <n v="39172"/>
    <s v="Low"/>
    <n v="38"/>
    <n v="0.59"/>
    <x v="0"/>
    <x v="0"/>
    <s v="Hoover Commercial Lightweight Upright Vacuum with E-Z Empty™ Dirt Cup"/>
    <x v="13"/>
    <n v="2574.36"/>
    <x v="2"/>
    <n v="5531"/>
    <n v="9013.58"/>
    <x v="543"/>
    <s v="Regular Air"/>
    <n v="19.989999999999998"/>
    <s v="Texas"/>
    <n v="232.58"/>
    <n v="76053"/>
  </r>
  <r>
    <s v="Hurst"/>
    <n v="48"/>
    <s v="Nancy Lomonaco"/>
    <s v="Home Office"/>
    <n v="0"/>
    <n v="1"/>
    <x v="1"/>
    <n v="39172"/>
    <s v="Low"/>
    <n v="26"/>
    <n v="0.4"/>
    <x v="0"/>
    <x v="0"/>
    <s v="Xerox 1920"/>
    <x v="2"/>
    <n v="-93.73"/>
    <x v="2"/>
    <n v="5532"/>
    <n v="175.42"/>
    <x v="543"/>
    <s v="Regular Air"/>
    <n v="7.5"/>
    <s v="Texas"/>
    <n v="5.98"/>
    <n v="76053"/>
  </r>
  <r>
    <s v="Iowa City"/>
    <n v="48"/>
    <s v="Matt Collins"/>
    <s v="Consumer"/>
    <n v="7.0000000000000007E-2"/>
    <n v="1"/>
    <x v="1"/>
    <n v="9123"/>
    <s v="Critical"/>
    <n v="27"/>
    <n v="0.56000000000000005"/>
    <x v="0"/>
    <x v="0"/>
    <s v="Project Tote Personal File"/>
    <x v="0"/>
    <n v="-108.28"/>
    <x v="2"/>
    <n v="1255"/>
    <n v="384.9"/>
    <x v="542"/>
    <s v="Express Air"/>
    <n v="9.3699999999999992"/>
    <s v="Iowa"/>
    <n v="14.03"/>
    <n v="52240"/>
  </r>
  <r>
    <s v="Oklahoma City"/>
    <n v="48"/>
    <s v="Pauline Chand"/>
    <s v="Corporate"/>
    <n v="0.08"/>
    <n v="1"/>
    <x v="1"/>
    <n v="59392"/>
    <s v="Medium"/>
    <n v="19"/>
    <n v="0.55000000000000004"/>
    <x v="2"/>
    <x v="6"/>
    <s v="Fuji Slim Jewel Case CD-R"/>
    <x v="8"/>
    <n v="-29.02"/>
    <x v="2"/>
    <n v="8311"/>
    <n v="39.42"/>
    <x v="542"/>
    <s v="Regular Air"/>
    <n v="1.99"/>
    <s v="Oklahoma"/>
    <n v="2.12"/>
    <n v="73120"/>
  </r>
  <r>
    <s v="Ashland"/>
    <n v="48"/>
    <s v="Mark Packer"/>
    <s v="Small Business"/>
    <n v="0.05"/>
    <n v="1"/>
    <x v="1"/>
    <n v="29797"/>
    <s v="High"/>
    <n v="50"/>
    <n v="0.57999999999999996"/>
    <x v="1"/>
    <x v="1"/>
    <s v="Tensor Computer Mounted Lamp"/>
    <x v="5"/>
    <n v="-337.98"/>
    <x v="0"/>
    <n v="4195"/>
    <n v="742.05"/>
    <x v="540"/>
    <s v="Regular Air"/>
    <n v="13.56"/>
    <s v="MA"/>
    <n v="14.89"/>
    <n v="1721"/>
  </r>
  <r>
    <s v="Owasso"/>
    <n v="48"/>
    <s v="Pauline Chand"/>
    <s v="Corporate"/>
    <n v="0.03"/>
    <n v="1"/>
    <x v="1"/>
    <n v="59392"/>
    <s v="Medium"/>
    <n v="45"/>
    <n v="0.4"/>
    <x v="2"/>
    <x v="6"/>
    <s v="Memorex 4.7GB DVD+RW, 3/Pack"/>
    <x v="8"/>
    <n v="589.20000000000005"/>
    <x v="2"/>
    <n v="8312"/>
    <n v="1305.31"/>
    <x v="540"/>
    <s v="Regular Air"/>
    <n v="1.99"/>
    <s v="Oklahoma"/>
    <n v="28.48"/>
    <n v="74055"/>
  </r>
  <r>
    <s v="Abington"/>
    <n v="48"/>
    <s v="Keith Herrera"/>
    <s v="Small Business"/>
    <n v="0.08"/>
    <n v="1"/>
    <x v="1"/>
    <n v="3942"/>
    <s v="Not Specified"/>
    <n v="11"/>
    <n v="0.57999999999999996"/>
    <x v="0"/>
    <x v="6"/>
    <s v="Boston 19500 Mighty Mite Electric Pencil Sharpener"/>
    <x v="6"/>
    <n v="-42.61"/>
    <x v="0"/>
    <n v="579"/>
    <n v="225.14"/>
    <x v="540"/>
    <s v="Regular Air"/>
    <n v="8.99"/>
    <s v="MA"/>
    <n v="20.149999999999999"/>
    <n v="2351"/>
  </r>
  <r>
    <s v="Oak Lawn"/>
    <n v="48"/>
    <s v="Annie Cyprus"/>
    <s v="Home Office"/>
    <n v="7.0000000000000007E-2"/>
    <n v="1"/>
    <x v="1"/>
    <n v="26051"/>
    <s v="Not Specified"/>
    <n v="31"/>
    <n v="0.52"/>
    <x v="2"/>
    <x v="6"/>
    <s v="80 Minute Slim Jewel Case CD-R , 10/Pack - Staples"/>
    <x v="8"/>
    <n v="22.46"/>
    <x v="2"/>
    <n v="3644"/>
    <n v="251.75"/>
    <x v="540"/>
    <s v="Regular Air"/>
    <n v="1.99"/>
    <s v="Illinois"/>
    <n v="8.33"/>
    <n v="60453"/>
  </r>
  <r>
    <s v="Farmington"/>
    <n v="48"/>
    <s v="Keith Herrera"/>
    <s v="Small Business"/>
    <n v="0.03"/>
    <n v="1"/>
    <x v="1"/>
    <n v="3942"/>
    <s v="Not Specified"/>
    <n v="22"/>
    <n v="0.85"/>
    <x v="2"/>
    <x v="3"/>
    <s v="Accessory4"/>
    <x v="9"/>
    <n v="-247.18100000000001"/>
    <x v="0"/>
    <n v="580"/>
    <n v="1559.7755"/>
    <x v="540"/>
    <s v="Regular Air"/>
    <n v="0.99"/>
    <s v="Connecticut"/>
    <n v="85.99"/>
    <n v="6030"/>
  </r>
  <r>
    <s v="Oak Lawn"/>
    <n v="48"/>
    <s v="Annie Cyprus"/>
    <s v="Home Office"/>
    <n v="0"/>
    <n v="1"/>
    <x v="1"/>
    <n v="26051"/>
    <s v="Not Specified"/>
    <n v="22"/>
    <n v="0.57999999999999996"/>
    <x v="1"/>
    <x v="2"/>
    <s v="Metal Folding Chairs, Beige, 4/Carton"/>
    <x v="1"/>
    <n v="-127.39"/>
    <x v="2"/>
    <n v="3643"/>
    <n v="795.74"/>
    <x v="544"/>
    <s v="Delivery Truck"/>
    <n v="19.190000000000001"/>
    <s v="Illinois"/>
    <n v="33.94"/>
    <n v="60453"/>
  </r>
  <r>
    <s v="Eagle Pass"/>
    <n v="48"/>
    <s v="Ed Ludwig"/>
    <s v="Consumer"/>
    <n v="0"/>
    <n v="1"/>
    <x v="1"/>
    <n v="39749"/>
    <s v="High"/>
    <n v="14"/>
    <n v="0.41"/>
    <x v="1"/>
    <x v="0"/>
    <s v="Staples Plastic Wall Frames"/>
    <x v="5"/>
    <n v="26.24"/>
    <x v="2"/>
    <n v="5609"/>
    <n v="125.31"/>
    <x v="544"/>
    <s v="Regular Air"/>
    <n v="4.95"/>
    <s v="Texas"/>
    <n v="7.96"/>
    <n v="78852"/>
  </r>
  <r>
    <s v="Eagle Pass"/>
    <n v="48"/>
    <s v="Ed Ludwig"/>
    <s v="Consumer"/>
    <n v="0.06"/>
    <n v="1"/>
    <x v="1"/>
    <n v="39749"/>
    <s v="High"/>
    <n v="43"/>
    <n v="0.57999999999999996"/>
    <x v="0"/>
    <x v="3"/>
    <s v="12 Colored Short Pencils"/>
    <x v="6"/>
    <n v="-62.6"/>
    <x v="2"/>
    <n v="5611"/>
    <n v="110.64"/>
    <x v="544"/>
    <s v="Regular Air"/>
    <n v="2.4"/>
    <s v="Texas"/>
    <n v="2.6"/>
    <n v="78852"/>
  </r>
  <r>
    <s v="Eagle Pass"/>
    <n v="48"/>
    <s v="Ed Ludwig"/>
    <s v="Consumer"/>
    <n v="0.01"/>
    <n v="1"/>
    <x v="1"/>
    <n v="39749"/>
    <s v="High"/>
    <n v="45"/>
    <n v="0.57999999999999996"/>
    <x v="2"/>
    <x v="2"/>
    <s v="Panasonic KX-P1131 Dot Matrix Printer"/>
    <x v="7"/>
    <n v="3497.45"/>
    <x v="2"/>
    <n v="5610"/>
    <n v="11277.05"/>
    <x v="544"/>
    <s v="Delivery Truck"/>
    <n v="17.86"/>
    <s v="Texas"/>
    <n v="264.98"/>
    <n v="78852"/>
  </r>
  <r>
    <s v="Randallstown"/>
    <n v="48"/>
    <s v="Carol Adams"/>
    <s v="Corporate"/>
    <n v="0.1"/>
    <n v="1"/>
    <x v="1"/>
    <n v="2307"/>
    <s v="Low"/>
    <n v="32"/>
    <n v="0.39"/>
    <x v="0"/>
    <x v="0"/>
    <s v="Avery Hanging File Binders"/>
    <x v="3"/>
    <n v="40.850999999999999"/>
    <x v="0"/>
    <n v="339"/>
    <n v="182.33"/>
    <x v="540"/>
    <s v="Regular Air"/>
    <n v="1.49"/>
    <s v="Maryland"/>
    <n v="5.98"/>
    <n v="21133"/>
  </r>
  <r>
    <s v="Coconut Creek"/>
    <n v="48"/>
    <s v="Gary Hwang"/>
    <s v="Home Office"/>
    <n v="0.05"/>
    <n v="1"/>
    <x v="1"/>
    <n v="53568"/>
    <s v="Medium"/>
    <n v="34"/>
    <n v="0.74"/>
    <x v="1"/>
    <x v="2"/>
    <s v="Global High-Back Leather Tilter, Burgundy"/>
    <x v="1"/>
    <n v="-1446.08"/>
    <x v="3"/>
    <n v="7504"/>
    <n v="4281.13"/>
    <x v="544"/>
    <s v="Delivery Truck"/>
    <n v="70.2"/>
    <s v="Florida"/>
    <n v="122.99"/>
    <n v="33063"/>
  </r>
  <r>
    <s v="Shoreview"/>
    <n v="48"/>
    <s v="Dana Kaydos"/>
    <s v="Corporate"/>
    <n v="0.08"/>
    <n v="1"/>
    <x v="1"/>
    <n v="20455"/>
    <s v="Critical"/>
    <n v="7"/>
    <n v="0.57999999999999996"/>
    <x v="2"/>
    <x v="0"/>
    <s v="V 3600 Series"/>
    <x v="9"/>
    <n v="-233.56299999999999"/>
    <x v="2"/>
    <n v="2839"/>
    <n v="381.1995"/>
    <x v="544"/>
    <s v="Express Air"/>
    <n v="8.99"/>
    <s v="Minnesota"/>
    <n v="65.989999999999995"/>
    <n v="55126"/>
  </r>
  <r>
    <s v="Garden City"/>
    <n v="48"/>
    <s v="Sonia Sunley"/>
    <s v="Small Business"/>
    <n v="0.04"/>
    <n v="1"/>
    <x v="1"/>
    <n v="261"/>
    <s v="Medium"/>
    <n v="47"/>
    <n v="0.59"/>
    <x v="2"/>
    <x v="0"/>
    <n v="7160"/>
    <x v="9"/>
    <n v="1680.7860000000001"/>
    <x v="2"/>
    <n v="45"/>
    <n v="5677.6090000000004"/>
    <x v="544"/>
    <s v="Regular Air"/>
    <n v="4.2"/>
    <s v="Kansas"/>
    <n v="140.99"/>
    <n v="67846"/>
  </r>
  <r>
    <s v="Woodbridge"/>
    <n v="48"/>
    <s v="Alex Grayson"/>
    <s v="Consumer"/>
    <n v="0.09"/>
    <n v="1"/>
    <x v="1"/>
    <n v="11779"/>
    <s v="Not Specified"/>
    <n v="43"/>
    <n v="0.64"/>
    <x v="2"/>
    <x v="0"/>
    <s v="Micro Innovations 104 Keyboard"/>
    <x v="8"/>
    <n v="-172.34"/>
    <x v="0"/>
    <n v="1629"/>
    <n v="452.93"/>
    <x v="545"/>
    <s v="Regular Air"/>
    <n v="6.5"/>
    <s v="New Jersey"/>
    <n v="10.97"/>
    <n v="7095"/>
  </r>
  <r>
    <s v="Huber Heights"/>
    <n v="48"/>
    <s v="John Lucas"/>
    <s v="Small Business"/>
    <n v="0.04"/>
    <n v="1"/>
    <x v="1"/>
    <n v="22626"/>
    <s v="Critical"/>
    <n v="35"/>
    <n v="0.77"/>
    <x v="1"/>
    <x v="4"/>
    <s v="BoxOffice By Design Rectangular and Half-Moon Meeting Room Tables"/>
    <x v="4"/>
    <n v="-528.65312500000005"/>
    <x v="0"/>
    <n v="3150"/>
    <n v="6170.9120000000003"/>
    <x v="546"/>
    <s v="Delivery Truck"/>
    <n v="69.64"/>
    <s v="Ohio"/>
    <n v="218.75"/>
    <n v="45424"/>
  </r>
  <r>
    <s v="Ewing"/>
    <n v="48"/>
    <s v="Alex Grayson"/>
    <s v="Consumer"/>
    <n v="0.04"/>
    <n v="1"/>
    <x v="1"/>
    <n v="11779"/>
    <s v="Not Specified"/>
    <n v="45"/>
    <n v="0.39"/>
    <x v="0"/>
    <x v="3"/>
    <s v="Adams Phone Message Book, 200 Message Capacity, 8 1/16” x 11”"/>
    <x v="2"/>
    <n v="86.6"/>
    <x v="0"/>
    <n v="1628"/>
    <n v="311.10000000000002"/>
    <x v="546"/>
    <s v="Regular Air"/>
    <n v="2"/>
    <s v="New Jersey"/>
    <n v="6.88"/>
    <n v="8618"/>
  </r>
  <r>
    <s v="Huber Heights"/>
    <n v="48"/>
    <s v="John Lucas"/>
    <s v="Small Business"/>
    <n v="0.02"/>
    <n v="1"/>
    <x v="1"/>
    <n v="22626"/>
    <s v="Critical"/>
    <n v="17"/>
    <n v="0.36"/>
    <x v="0"/>
    <x v="3"/>
    <s v="Array® Memo Cubes"/>
    <x v="2"/>
    <n v="14.19"/>
    <x v="0"/>
    <n v="3149"/>
    <n v="90.93"/>
    <x v="546"/>
    <s v="Regular Air"/>
    <n v="2.04"/>
    <s v="Ohio"/>
    <n v="5.18"/>
    <n v="45424"/>
  </r>
  <r>
    <s v="Levittown"/>
    <n v="48"/>
    <s v="Mathew Reese"/>
    <s v="Small Business"/>
    <n v="0.06"/>
    <n v="1"/>
    <x v="1"/>
    <n v="56288"/>
    <s v="Not Specified"/>
    <n v="37"/>
    <n v="0.4"/>
    <x v="0"/>
    <x v="0"/>
    <s v="Jet-Pak Recycled Peel 'N' Seal Padded Mailers"/>
    <x v="15"/>
    <n v="140.35"/>
    <x v="0"/>
    <n v="7868"/>
    <n v="1287.94"/>
    <x v="545"/>
    <s v="Regular Air"/>
    <n v="14.72"/>
    <s v="New York"/>
    <n v="35.89"/>
    <n v="11756"/>
  </r>
  <r>
    <s v="New London"/>
    <n v="48"/>
    <s v="Frank Atkinson"/>
    <s v="Corporate"/>
    <n v="0"/>
    <n v="1"/>
    <x v="1"/>
    <n v="28515"/>
    <s v="High"/>
    <n v="33"/>
    <n v="0.36"/>
    <x v="0"/>
    <x v="0"/>
    <s v="Acco D-Ring Binder w/DublLock®"/>
    <x v="3"/>
    <n v="302.12400000000002"/>
    <x v="0"/>
    <n v="3997"/>
    <n v="750.86"/>
    <x v="546"/>
    <s v="Regular Air"/>
    <n v="2.99"/>
    <s v="Connecticut"/>
    <n v="21.38"/>
    <n v="6320"/>
  </r>
  <r>
    <s v="Lindenhurst"/>
    <n v="48"/>
    <s v="Mathew Reese"/>
    <s v="Small Business"/>
    <n v="7.0000000000000007E-2"/>
    <n v="1"/>
    <x v="1"/>
    <n v="56288"/>
    <s v="Not Specified"/>
    <n v="39"/>
    <n v="0.38"/>
    <x v="0"/>
    <x v="0"/>
    <s v="Park Ridge™ Embossed Executive Business Envelopes"/>
    <x v="15"/>
    <n v="269.26"/>
    <x v="0"/>
    <n v="7869"/>
    <n v="585.36"/>
    <x v="543"/>
    <s v="Express Air"/>
    <n v="1.39"/>
    <s v="New York"/>
    <n v="15.57"/>
    <n v="11757"/>
  </r>
  <r>
    <s v="Biddeford"/>
    <n v="48"/>
    <s v="Frank Atkinson"/>
    <s v="Corporate"/>
    <n v="0.1"/>
    <n v="1"/>
    <x v="1"/>
    <n v="28515"/>
    <s v="High"/>
    <n v="48"/>
    <n v="0.74"/>
    <x v="2"/>
    <x v="6"/>
    <s v="Imation 3.5 IBM Formatted Diskettes, 10/Box"/>
    <x v="8"/>
    <n v="-71.59"/>
    <x v="0"/>
    <n v="3996"/>
    <n v="379.78"/>
    <x v="543"/>
    <s v="Regular Air"/>
    <n v="2.38"/>
    <s v="Maine"/>
    <n v="8.32"/>
    <n v="4005"/>
  </r>
  <r>
    <s v="Corvallis"/>
    <n v="48"/>
    <s v="Sonia Cooley"/>
    <s v="Corporate"/>
    <n v="0.04"/>
    <n v="1"/>
    <x v="1"/>
    <n v="34338"/>
    <s v="Low"/>
    <n v="26"/>
    <n v="0.36"/>
    <x v="0"/>
    <x v="0"/>
    <s v="Xerox 1892"/>
    <x v="2"/>
    <n v="265.08999999999997"/>
    <x v="1"/>
    <n v="4830"/>
    <n v="1050.1600000000001"/>
    <x v="547"/>
    <s v="Express Air"/>
    <n v="13.26"/>
    <s v="Oregon"/>
    <n v="38.76"/>
    <n v="97330"/>
  </r>
  <r>
    <s v="Drexel Hill"/>
    <n v="48"/>
    <s v="Gene McClure"/>
    <s v="Consumer"/>
    <n v="0.01"/>
    <n v="1"/>
    <x v="1"/>
    <n v="45029"/>
    <s v="High"/>
    <n v="20"/>
    <n v="0.75"/>
    <x v="1"/>
    <x v="4"/>
    <s v="Bevis Boat-Shaped Conference Table"/>
    <x v="4"/>
    <n v="-633.441237"/>
    <x v="0"/>
    <n v="6352"/>
    <n v="5304.42"/>
    <x v="548"/>
    <s v="Delivery Truck"/>
    <n v="62.74"/>
    <s v="Pennsylvania"/>
    <n v="262.11"/>
    <n v="19026"/>
  </r>
  <r>
    <s v="Kingman"/>
    <n v="48"/>
    <s v="Benjamin Patterson"/>
    <s v="Corporate"/>
    <n v="7.0000000000000007E-2"/>
    <n v="1"/>
    <x v="1"/>
    <n v="23361"/>
    <s v="Critical"/>
    <n v="7"/>
    <n v="0.56000000000000005"/>
    <x v="2"/>
    <x v="0"/>
    <n v="8860"/>
    <x v="9"/>
    <n v="-204.93"/>
    <x v="1"/>
    <n v="3265"/>
    <n v="373.27749999999997"/>
    <x v="548"/>
    <s v="Regular Air"/>
    <n v="5.26"/>
    <s v="Arizona"/>
    <n v="65.989999999999995"/>
    <n v="86401"/>
  </r>
  <r>
    <s v="Alton"/>
    <n v="48"/>
    <s v="Adrian Hane"/>
    <s v="Corporate"/>
    <n v="0.02"/>
    <n v="1"/>
    <x v="1"/>
    <n v="21285"/>
    <s v="Medium"/>
    <n v="32"/>
    <n v="0.59"/>
    <x v="0"/>
    <x v="3"/>
    <s v="Newell 323"/>
    <x v="6"/>
    <n v="-30.54"/>
    <x v="2"/>
    <n v="2935"/>
    <n v="54.78"/>
    <x v="549"/>
    <s v="Regular Air"/>
    <n v="1.57"/>
    <s v="Illinois"/>
    <n v="1.68"/>
    <n v="62002"/>
  </r>
  <r>
    <s v="Radnor"/>
    <n v="48"/>
    <s v="Maureen Fritzler"/>
    <s v="Corporate"/>
    <n v="0.02"/>
    <n v="1"/>
    <x v="1"/>
    <n v="49221"/>
    <s v="Not Specified"/>
    <n v="41"/>
    <n v="0.37"/>
    <x v="0"/>
    <x v="0"/>
    <s v="Xerox 20"/>
    <x v="2"/>
    <n v="-103.28"/>
    <x v="0"/>
    <n v="6905"/>
    <n v="277.35000000000002"/>
    <x v="549"/>
    <s v="Regular Air"/>
    <n v="6.57"/>
    <s v="Pennsylvania"/>
    <n v="6.48"/>
    <n v="19087"/>
  </r>
  <r>
    <s v="Kingman"/>
    <n v="48"/>
    <s v="Benjamin Patterson"/>
    <s v="Corporate"/>
    <n v="0.04"/>
    <n v="1"/>
    <x v="1"/>
    <n v="23361"/>
    <s v="Critical"/>
    <n v="36"/>
    <n v="0.81"/>
    <x v="0"/>
    <x v="1"/>
    <s v="Carina Double Wide Media Storage Towers in Natural &amp; Black"/>
    <x v="0"/>
    <n v="-921.68"/>
    <x v="1"/>
    <n v="3264"/>
    <n v="2861.66"/>
    <x v="549"/>
    <s v="Regular Air"/>
    <n v="35"/>
    <s v="Arizona"/>
    <n v="80.98"/>
    <n v="86401"/>
  </r>
  <r>
    <s v="Kingman"/>
    <n v="48"/>
    <s v="Benjamin Patterson"/>
    <s v="Corporate"/>
    <n v="0.06"/>
    <n v="1"/>
    <x v="1"/>
    <n v="23361"/>
    <s v="Critical"/>
    <n v="2"/>
    <n v="0.81"/>
    <x v="0"/>
    <x v="3"/>
    <s v="Bagged Rubber Bands"/>
    <x v="14"/>
    <n v="-2.73"/>
    <x v="1"/>
    <n v="3263"/>
    <n v="3.23"/>
    <x v="549"/>
    <s v="Regular Air"/>
    <n v="0.7"/>
    <s v="Arizona"/>
    <n v="1.26"/>
    <n v="86401"/>
  </r>
  <r>
    <s v="Radnor"/>
    <n v="48"/>
    <s v="Maureen Fritzler"/>
    <s v="Corporate"/>
    <n v="0.04"/>
    <n v="1"/>
    <x v="1"/>
    <n v="49221"/>
    <s v="Not Specified"/>
    <n v="22"/>
    <n v="0.4"/>
    <x v="2"/>
    <x v="5"/>
    <s v="Canon P1-DHIII Palm Printing Calculator"/>
    <x v="7"/>
    <n v="-15.416399999999999"/>
    <x v="0"/>
    <n v="6904"/>
    <n v="399.64"/>
    <x v="549"/>
    <s v="Regular Air"/>
    <n v="8.51"/>
    <s v="Pennsylvania"/>
    <n v="17.98"/>
    <n v="19087"/>
  </r>
  <r>
    <s v="Elgin"/>
    <n v="48"/>
    <s v="Jamie Kunitz"/>
    <s v="Corporate"/>
    <n v="0"/>
    <n v="1"/>
    <x v="1"/>
    <n v="43236"/>
    <s v="Not Specified"/>
    <n v="20"/>
    <n v="0.48"/>
    <x v="1"/>
    <x v="5"/>
    <s v="DAX Solid Wood Frames"/>
    <x v="5"/>
    <n v="10.68"/>
    <x v="2"/>
    <n v="6103"/>
    <n v="205.33"/>
    <x v="547"/>
    <s v="Regular Air"/>
    <n v="6.02"/>
    <s v="Illinois"/>
    <n v="9.77"/>
    <n v="60123"/>
  </r>
  <r>
    <s v="Marysville"/>
    <n v="48"/>
    <s v="Tonja Turnell"/>
    <s v="Consumer"/>
    <n v="0.08"/>
    <n v="1"/>
    <x v="1"/>
    <n v="54913"/>
    <s v="High"/>
    <n v="11"/>
    <n v="0.39"/>
    <x v="0"/>
    <x v="3"/>
    <s v="Wirebound Voice Message Log Book"/>
    <x v="2"/>
    <n v="14.99"/>
    <x v="1"/>
    <n v="7658"/>
    <n v="54.61"/>
    <x v="547"/>
    <s v="Express Air"/>
    <n v="0.88"/>
    <s v="Washington"/>
    <n v="4.76"/>
    <n v="98270"/>
  </r>
  <r>
    <s v="Alton"/>
    <n v="48"/>
    <s v="Adrian Hane"/>
    <s v="Corporate"/>
    <n v="0.1"/>
    <n v="1"/>
    <x v="1"/>
    <n v="21285"/>
    <s v="Medium"/>
    <n v="47"/>
    <n v="0.47"/>
    <x v="0"/>
    <x v="3"/>
    <s v="SANFORD Major Accent™ Highlighters"/>
    <x v="6"/>
    <n v="23.82"/>
    <x v="2"/>
    <n v="2936"/>
    <n v="304.83"/>
    <x v="547"/>
    <s v="Regular Air"/>
    <n v="2.35"/>
    <s v="Illinois"/>
    <n v="7.08"/>
    <n v="62002"/>
  </r>
  <r>
    <s v="San Gabriel"/>
    <n v="48"/>
    <s v="Karen Carlisle"/>
    <s v="Corporate"/>
    <n v="7.0000000000000007E-2"/>
    <n v="1"/>
    <x v="1"/>
    <n v="46880"/>
    <s v="Critical"/>
    <n v="1"/>
    <n v="0.39"/>
    <x v="0"/>
    <x v="3"/>
    <s v="Standard Line™ “While You Were Out” Hardbound Telephone Message Book"/>
    <x v="2"/>
    <n v="-8.8800000000000008"/>
    <x v="1"/>
    <n v="6583"/>
    <n v="29.99"/>
    <x v="547"/>
    <s v="Regular Air"/>
    <n v="8.32"/>
    <s v="California"/>
    <n v="21.98"/>
    <n v="91776"/>
  </r>
  <r>
    <s v="El Dorado Hills"/>
    <n v="48"/>
    <s v="Sara Luxemburg"/>
    <s v="Small Business"/>
    <n v="0.06"/>
    <n v="1"/>
    <x v="1"/>
    <n v="20325"/>
    <s v="Critical"/>
    <n v="35"/>
    <n v="0.39"/>
    <x v="2"/>
    <x v="4"/>
    <s v="Hewlett-Packard 2600DN Business Color Inkjet Printer"/>
    <x v="7"/>
    <n v="-34.304099999999998"/>
    <x v="1"/>
    <n v="2818"/>
    <n v="4043.29"/>
    <x v="547"/>
    <s v="Delivery Truck"/>
    <n v="56.14"/>
    <s v="California"/>
    <n v="119.99"/>
    <n v="95630"/>
  </r>
  <r>
    <s v="El Dorado Hills"/>
    <n v="48"/>
    <s v="Sara Luxemburg"/>
    <s v="Small Business"/>
    <n v="7.0000000000000007E-2"/>
    <n v="1"/>
    <x v="1"/>
    <n v="20325"/>
    <s v="Critical"/>
    <n v="24"/>
    <n v="0.41"/>
    <x v="0"/>
    <x v="3"/>
    <s v="Dixon Ticonderoga Core-Lock Colored Pencils, 48-Color Set"/>
    <x v="6"/>
    <n v="104.37"/>
    <x v="1"/>
    <n v="2819"/>
    <n v="870.48"/>
    <x v="550"/>
    <s v="Regular Air"/>
    <n v="13.89"/>
    <s v="California"/>
    <n v="36.549999999999997"/>
    <n v="95630"/>
  </r>
  <r>
    <s v="Newark"/>
    <n v="48"/>
    <s v="Keith Herrera"/>
    <s v="Small Business"/>
    <n v="0.01"/>
    <n v="1"/>
    <x v="1"/>
    <n v="44065"/>
    <s v="Low"/>
    <n v="23"/>
    <n v="0.37"/>
    <x v="2"/>
    <x v="2"/>
    <s v="Lexmark Z25 Color Inkjet Printer"/>
    <x v="7"/>
    <n v="128.43"/>
    <x v="0"/>
    <n v="6223"/>
    <n v="1914.16"/>
    <x v="551"/>
    <s v="Delivery Truck"/>
    <n v="33.6"/>
    <s v="New Jersey"/>
    <n v="80.97"/>
    <n v="7101"/>
  </r>
  <r>
    <s v="Glendale"/>
    <n v="48"/>
    <s v="Ashley Jarboe"/>
    <s v="Small Business"/>
    <n v="0.09"/>
    <n v="1"/>
    <x v="1"/>
    <n v="52743"/>
    <s v="High"/>
    <n v="46"/>
    <n v="0.38"/>
    <x v="2"/>
    <x v="5"/>
    <s v="Canon MP41DH Printing Calculator"/>
    <x v="7"/>
    <n v="2812.63"/>
    <x v="1"/>
    <n v="7401"/>
    <n v="5699.22"/>
    <x v="549"/>
    <s v="Regular Air"/>
    <n v="13.99"/>
    <s v="Arizona"/>
    <n v="150.97999999999999"/>
    <n v="85301"/>
  </r>
  <r>
    <s v="Longmont"/>
    <n v="48"/>
    <s v="Art Miller"/>
    <s v="Corporate"/>
    <n v="0.01"/>
    <n v="1"/>
    <x v="1"/>
    <n v="41824"/>
    <s v="Not Specified"/>
    <n v="8"/>
    <n v="0.35"/>
    <x v="0"/>
    <x v="0"/>
    <s v="Flexible Leather- Look Classic Collection Ring Binder"/>
    <x v="3"/>
    <n v="46.478000000000002"/>
    <x v="1"/>
    <n v="5895"/>
    <n v="157.51"/>
    <x v="547"/>
    <s v="Regular Air"/>
    <n v="1.49"/>
    <s v="Colorado"/>
    <n v="18.940000000000001"/>
    <n v="80501"/>
  </r>
  <r>
    <s v="Cedar Falls"/>
    <n v="48"/>
    <s v="Justin Knight"/>
    <s v="Corporate"/>
    <n v="0.06"/>
    <n v="1"/>
    <x v="1"/>
    <n v="21892"/>
    <s v="High"/>
    <n v="6"/>
    <n v="0.38"/>
    <x v="0"/>
    <x v="0"/>
    <s v="Pressboard Covers with Storage Hooks, 9 1/2&quot; x 11&quot;, Light Blue"/>
    <x v="3"/>
    <n v="-18.342500000000001"/>
    <x v="2"/>
    <n v="3056"/>
    <n v="34.880000000000003"/>
    <x v="550"/>
    <s v="Regular Air"/>
    <n v="4.97"/>
    <s v="Iowa"/>
    <n v="4.91"/>
    <n v="50613"/>
  </r>
  <r>
    <s v="Morgantown"/>
    <n v="48"/>
    <s v="Candace McMahon"/>
    <s v="Corporate"/>
    <n v="0.09"/>
    <n v="1"/>
    <x v="1"/>
    <n v="55140"/>
    <s v="Critical"/>
    <n v="39"/>
    <n v="0.5"/>
    <x v="0"/>
    <x v="5"/>
    <s v="Harmony HEPA Quiet Air Purifiers"/>
    <x v="13"/>
    <n v="-84.19"/>
    <x v="0"/>
    <n v="7693"/>
    <n v="438.8"/>
    <x v="550"/>
    <s v="Regular Air"/>
    <n v="6.96"/>
    <s v="West Virginia"/>
    <n v="11.7"/>
    <n v="26501"/>
  </r>
  <r>
    <s v="Loveland"/>
    <n v="48"/>
    <s v="Art Miller"/>
    <s v="Corporate"/>
    <n v="0.09"/>
    <n v="1"/>
    <x v="1"/>
    <n v="41824"/>
    <s v="Not Specified"/>
    <n v="33"/>
    <n v="0.56999999999999995"/>
    <x v="0"/>
    <x v="3"/>
    <s v="Premium Writing Pencils, Soft, #2 by Central Association for the Blind"/>
    <x v="6"/>
    <n v="-31.22"/>
    <x v="1"/>
    <n v="5896"/>
    <n v="97.78"/>
    <x v="550"/>
    <s v="Regular Air"/>
    <n v="2.0299999999999998"/>
    <s v="Colorado"/>
    <n v="2.98"/>
    <n v="80538"/>
  </r>
  <r>
    <s v="Albuquerque"/>
    <n v="48"/>
    <s v="Lisa Hazard"/>
    <s v="Home Office"/>
    <n v="0.1"/>
    <n v="1"/>
    <x v="1"/>
    <n v="21318"/>
    <s v="High"/>
    <n v="40"/>
    <n v="0.35"/>
    <x v="0"/>
    <x v="0"/>
    <s v="Vinyl Sectional Post Binders"/>
    <x v="3"/>
    <n v="562.30899999999997"/>
    <x v="1"/>
    <n v="2941"/>
    <n v="1384.34"/>
    <x v="550"/>
    <s v="Regular Air"/>
    <n v="2.99"/>
    <s v="New Mexico"/>
    <n v="37.700000000000003"/>
    <n v="87105"/>
  </r>
  <r>
    <s v="Los Altos"/>
    <n v="48"/>
    <s v="Brad Thomas"/>
    <s v="Home Office"/>
    <n v="0.09"/>
    <n v="1"/>
    <x v="1"/>
    <n v="11682"/>
    <s v="Low"/>
    <n v="5"/>
    <n v="0.68"/>
    <x v="2"/>
    <x v="0"/>
    <s v="Belkin 105-Key Black Keyboard"/>
    <x v="8"/>
    <n v="-65.67"/>
    <x v="1"/>
    <n v="1612"/>
    <n v="102.18"/>
    <x v="552"/>
    <s v="Regular Air"/>
    <n v="4"/>
    <s v="California"/>
    <n v="19.98"/>
    <n v="94024"/>
  </r>
  <r>
    <s v="Odenton"/>
    <n v="48"/>
    <s v="Vivian Mathis"/>
    <s v="Home Office"/>
    <n v="0.1"/>
    <n v="1"/>
    <x v="1"/>
    <n v="10784"/>
    <s v="Not Specified"/>
    <n v="2"/>
    <n v="0.39"/>
    <x v="0"/>
    <x v="0"/>
    <s v="Strathmore Photo Mount Cards"/>
    <x v="2"/>
    <n v="-11.85"/>
    <x v="0"/>
    <n v="1493"/>
    <n v="19.36"/>
    <x v="550"/>
    <s v="Regular Air"/>
    <n v="6.18"/>
    <s v="Maryland"/>
    <n v="6.78"/>
    <n v="21113"/>
  </r>
  <r>
    <s v="Olney"/>
    <n v="48"/>
    <s v="Vivian Mathis"/>
    <s v="Home Office"/>
    <n v="0.09"/>
    <n v="1"/>
    <x v="1"/>
    <n v="10784"/>
    <s v="Not Specified"/>
    <n v="30"/>
    <n v="0.37"/>
    <x v="0"/>
    <x v="0"/>
    <s v="Avery Self-Adhesive Photo Pockets for Polaroid Photos"/>
    <x v="3"/>
    <n v="-54.441000000000003"/>
    <x v="0"/>
    <n v="1494"/>
    <n v="206.27"/>
    <x v="553"/>
    <s v="Regular Air"/>
    <n v="5.48"/>
    <s v="Maryland"/>
    <n v="6.81"/>
    <n v="20832"/>
  </r>
  <r>
    <s v="Los Gatos"/>
    <n v="48"/>
    <s v="Brad Thomas"/>
    <s v="Home Office"/>
    <n v="7.0000000000000007E-2"/>
    <n v="1"/>
    <x v="1"/>
    <n v="30887"/>
    <s v="Critical"/>
    <n v="44"/>
    <n v="0.57999999999999996"/>
    <x v="2"/>
    <x v="0"/>
    <n v="8890"/>
    <x v="9"/>
    <n v="1192.9770000000001"/>
    <x v="1"/>
    <n v="4336"/>
    <n v="4357.1170000000002"/>
    <x v="553"/>
    <s v="Regular Air"/>
    <n v="5.92"/>
    <s v="California"/>
    <n v="115.99"/>
    <n v="95032"/>
  </r>
  <r>
    <s v="Liberal"/>
    <n v="48"/>
    <s v="Lisa DeCherney"/>
    <s v="Corporate"/>
    <n v="0.05"/>
    <n v="1"/>
    <x v="1"/>
    <n v="45763"/>
    <s v="High"/>
    <n v="25"/>
    <n v="0.39"/>
    <x v="0"/>
    <x v="0"/>
    <s v="Avery 494"/>
    <x v="12"/>
    <n v="24.28"/>
    <x v="2"/>
    <n v="6438"/>
    <n v="67.45"/>
    <x v="554"/>
    <s v="Regular Air"/>
    <n v="0.5"/>
    <s v="Kansas"/>
    <n v="2.61"/>
    <n v="67901"/>
  </r>
  <r>
    <s v="Euclid"/>
    <n v="48"/>
    <s v="Herbert Flentye"/>
    <s v="Small Business"/>
    <n v="0.08"/>
    <n v="1"/>
    <x v="1"/>
    <n v="46374"/>
    <s v="High"/>
    <n v="7"/>
    <n v="0.65"/>
    <x v="1"/>
    <x v="4"/>
    <s v="Bevis Round Bullnose 29&quot; High Table Top"/>
    <x v="4"/>
    <n v="-627.64115700000002"/>
    <x v="0"/>
    <n v="6516"/>
    <n v="1822.83"/>
    <x v="555"/>
    <s v="Delivery Truck"/>
    <n v="66.67"/>
    <s v="Ohio"/>
    <n v="259.70999999999998"/>
    <n v="44117"/>
  </r>
  <r>
    <s v="Santa Monica"/>
    <n v="48"/>
    <s v="Christy Brittain"/>
    <s v="Consumer"/>
    <n v="0.05"/>
    <n v="1"/>
    <x v="1"/>
    <n v="21539"/>
    <s v="Medium"/>
    <n v="39"/>
    <n v="0.68"/>
    <x v="1"/>
    <x v="1"/>
    <s v="Lesro Sheffield Collection Coffee Table, End Table, Center Table, Corner Table"/>
    <x v="4"/>
    <n v="-1730.3"/>
    <x v="1"/>
    <n v="2982"/>
    <n v="2339.84"/>
    <x v="555"/>
    <s v="Regular Air"/>
    <n v="69"/>
    <s v="California"/>
    <n v="71.37"/>
    <n v="90405"/>
  </r>
  <r>
    <s v="Santa Monica"/>
    <n v="48"/>
    <s v="Christy Brittain"/>
    <s v="Consumer"/>
    <n v="0.04"/>
    <n v="1"/>
    <x v="1"/>
    <n v="21539"/>
    <s v="Medium"/>
    <n v="18"/>
    <n v="0.39"/>
    <x v="0"/>
    <x v="3"/>
    <s v="Standard Line™ “While You Were Out” Hardbound Telephone Message Book"/>
    <x v="2"/>
    <n v="40.11"/>
    <x v="1"/>
    <n v="2981"/>
    <n v="388.13"/>
    <x v="551"/>
    <s v="Regular Air"/>
    <n v="8.32"/>
    <s v="California"/>
    <n v="21.98"/>
    <n v="90405"/>
  </r>
  <r>
    <s v="Modesto"/>
    <n v="48"/>
    <s v="Darrin Sayre"/>
    <s v="Consumer"/>
    <n v="0.09"/>
    <n v="1"/>
    <x v="1"/>
    <n v="15202"/>
    <s v="High"/>
    <n v="36"/>
    <n v="0.65"/>
    <x v="1"/>
    <x v="3"/>
    <s v="Eldon Radial Chair Mat for Low to Medium Pile Carpets"/>
    <x v="5"/>
    <n v="154.16"/>
    <x v="1"/>
    <n v="2128"/>
    <n v="1340.93"/>
    <x v="552"/>
    <s v="Express Air"/>
    <n v="9.1999999999999993"/>
    <s v="California"/>
    <n v="39.979999999999997"/>
    <n v="95351"/>
  </r>
  <r>
    <s v="Highland"/>
    <n v="48"/>
    <s v="Jim Sink"/>
    <s v="Corporate"/>
    <n v="0.04"/>
    <n v="1"/>
    <x v="1"/>
    <n v="59750"/>
    <s v="Low"/>
    <n v="34"/>
    <n v="0.37"/>
    <x v="0"/>
    <x v="0"/>
    <s v="Xerox 1994"/>
    <x v="2"/>
    <n v="-66.05"/>
    <x v="2"/>
    <n v="8360"/>
    <n v="223.59"/>
    <x v="556"/>
    <s v="Regular Air"/>
    <n v="5.74"/>
    <s v="Indiana"/>
    <n v="6.48"/>
    <n v="46322"/>
  </r>
  <r>
    <s v="Pekin"/>
    <n v="48"/>
    <s v="Carlos Daly"/>
    <s v="Corporate"/>
    <n v="0.05"/>
    <n v="1"/>
    <x v="1"/>
    <n v="48839"/>
    <s v="Critical"/>
    <n v="1"/>
    <n v="0.36"/>
    <x v="0"/>
    <x v="0"/>
    <s v="Dot Matrix Printer Tape Reel Labels, White, 5000/Box"/>
    <x v="12"/>
    <n v="-37.06"/>
    <x v="2"/>
    <n v="6858"/>
    <n v="97.13"/>
    <x v="557"/>
    <s v="Regular Air"/>
    <n v="0.49"/>
    <s v="Illinois"/>
    <n v="98.31"/>
    <n v="61554"/>
  </r>
  <r>
    <s v="Camp Springs"/>
    <n v="48"/>
    <s v="Gary McGarr"/>
    <s v="Home Office"/>
    <n v="0.1"/>
    <n v="1"/>
    <x v="1"/>
    <n v="47712"/>
    <s v="Low"/>
    <n v="50"/>
    <n v="0.36"/>
    <x v="0"/>
    <x v="0"/>
    <s v="Acco PRESSTEX® Data Binder with Storage Hooks, Dark Blue, 9 1/2&quot; X 11&quot;"/>
    <x v="3"/>
    <n v="-243.869"/>
    <x v="0"/>
    <n v="6698"/>
    <n v="274.04000000000002"/>
    <x v="558"/>
    <s v="Express Air"/>
    <n v="7.57"/>
    <s v="Maryland"/>
    <n v="5.38"/>
    <n v="20746"/>
  </r>
  <r>
    <s v="Deer Park"/>
    <n v="48"/>
    <s v="Dorris Love"/>
    <s v="Home Office"/>
    <n v="0.09"/>
    <n v="1"/>
    <x v="1"/>
    <n v="17255"/>
    <s v="Not Specified"/>
    <n v="17"/>
    <n v="0.56999999999999995"/>
    <x v="0"/>
    <x v="0"/>
    <s v="Staples File Caddy"/>
    <x v="0"/>
    <n v="-75.22"/>
    <x v="0"/>
    <n v="2381"/>
    <n v="158.19"/>
    <x v="559"/>
    <s v="Regular Air"/>
    <n v="7.28"/>
    <s v="New York"/>
    <n v="9.3800000000000008"/>
    <n v="11729"/>
  </r>
  <r>
    <s v="Durango"/>
    <n v="48"/>
    <s v="Lauren Leatherbury"/>
    <s v="Corporate"/>
    <n v="0"/>
    <n v="1"/>
    <x v="1"/>
    <n v="39235"/>
    <s v="Medium"/>
    <n v="34"/>
    <n v="0.52"/>
    <x v="0"/>
    <x v="5"/>
    <s v="Holmes 99% HEPA Air Purifier"/>
    <x v="13"/>
    <n v="-99.95"/>
    <x v="1"/>
    <n v="5537"/>
    <n v="801.98"/>
    <x v="560"/>
    <s v="Regular Air"/>
    <n v="13.99"/>
    <s v="Colorado"/>
    <n v="21.66"/>
    <n v="81301"/>
  </r>
  <r>
    <s v="Gainesville"/>
    <n v="48"/>
    <s v="Andy Reiter"/>
    <s v="Corporate"/>
    <n v="0.04"/>
    <n v="1"/>
    <x v="1"/>
    <n v="37920"/>
    <s v="Critical"/>
    <n v="48"/>
    <n v="0.79"/>
    <x v="2"/>
    <x v="6"/>
    <s v="Imation 3.5 IBM Diskettes, 10/Box"/>
    <x v="8"/>
    <n v="-380.2"/>
    <x v="2"/>
    <n v="5336"/>
    <n v="414.42"/>
    <x v="560"/>
    <s v="Regular Air"/>
    <n v="8.99"/>
    <s v="Texas"/>
    <n v="8.4600000000000009"/>
    <n v="76240"/>
  </r>
  <r>
    <s v="Fort Collins"/>
    <n v="48"/>
    <s v="Andrew Allen"/>
    <s v="Corporate"/>
    <n v="0.01"/>
    <n v="1"/>
    <x v="1"/>
    <n v="2438"/>
    <s v="High"/>
    <n v="23"/>
    <n v="0.35"/>
    <x v="2"/>
    <x v="6"/>
    <s v="Accessory31"/>
    <x v="9"/>
    <n v="316.476"/>
    <x v="1"/>
    <n v="352"/>
    <n v="717.46799999999996"/>
    <x v="560"/>
    <s v="Regular Air"/>
    <n v="0.99"/>
    <s v="Colorado"/>
    <n v="35.99"/>
    <n v="80525"/>
  </r>
  <r>
    <s v="Fort Collins"/>
    <n v="48"/>
    <s v="Andrew Allen"/>
    <s v="Corporate"/>
    <n v="0.06"/>
    <n v="1"/>
    <x v="1"/>
    <n v="2438"/>
    <s v="High"/>
    <n v="20"/>
    <n v="0.38"/>
    <x v="0"/>
    <x v="0"/>
    <s v="GBC White Gloss Covers, Plain Front"/>
    <x v="3"/>
    <n v="8.8994999999999997"/>
    <x v="1"/>
    <n v="351"/>
    <n v="278.68"/>
    <x v="561"/>
    <s v="Regular Air"/>
    <n v="6.46"/>
    <s v="Colorado"/>
    <n v="14.48"/>
    <n v="80525"/>
  </r>
  <r>
    <s v="Plainfield"/>
    <n v="48"/>
    <s v="Charles McCrossin"/>
    <s v="Corporate"/>
    <n v="0.03"/>
    <n v="1"/>
    <x v="1"/>
    <n v="30947"/>
    <s v="Low"/>
    <n v="17"/>
    <n v="0.35"/>
    <x v="0"/>
    <x v="0"/>
    <s v="Avery Trapezoid Extra Heavy Duty 4&quot; Binders"/>
    <x v="3"/>
    <n v="261.23899999999998"/>
    <x v="2"/>
    <n v="4346"/>
    <n v="691.59"/>
    <x v="558"/>
    <s v="Regular Air"/>
    <n v="2.99"/>
    <s v="Illinois"/>
    <n v="41.94"/>
    <n v="60544"/>
  </r>
  <r>
    <s v="Plainfield"/>
    <n v="48"/>
    <s v="Charles McCrossin"/>
    <s v="Corporate"/>
    <n v="0.01"/>
    <n v="1"/>
    <x v="1"/>
    <n v="30947"/>
    <s v="Low"/>
    <n v="45"/>
    <n v="0.38"/>
    <x v="0"/>
    <x v="0"/>
    <s v="Self-Adhesive Address Labels for Typewriters by Universal"/>
    <x v="12"/>
    <n v="183.53"/>
    <x v="2"/>
    <n v="4347"/>
    <n v="345.2"/>
    <x v="558"/>
    <s v="Regular Air"/>
    <n v="0.49"/>
    <s v="Illinois"/>
    <n v="7.31"/>
    <n v="60544"/>
  </r>
  <r>
    <s v="Urbandale"/>
    <n v="48"/>
    <s v="Sanjit Chand"/>
    <s v="Home Office"/>
    <n v="0.06"/>
    <n v="1"/>
    <x v="1"/>
    <n v="294"/>
    <s v="Medium"/>
    <n v="35"/>
    <n v="0.71"/>
    <x v="0"/>
    <x v="0"/>
    <s v="Fellowes Staxonsteel® Drawer Files"/>
    <x v="0"/>
    <n v="489.02"/>
    <x v="2"/>
    <n v="51"/>
    <n v="6375.28"/>
    <x v="560"/>
    <s v="Regular Air"/>
    <n v="19.989999999999998"/>
    <s v="Iowa"/>
    <n v="193.17"/>
    <n v="50322"/>
  </r>
  <r>
    <s v="Pontiac"/>
    <n v="48"/>
    <s v="Shahid Shariari"/>
    <s v="Corporate"/>
    <n v="0.01"/>
    <n v="1"/>
    <x v="1"/>
    <n v="26368"/>
    <s v="Medium"/>
    <n v="25"/>
    <n v="0.35"/>
    <x v="2"/>
    <x v="0"/>
    <s v="Accessory12"/>
    <x v="9"/>
    <n v="795.05100000000004"/>
    <x v="2"/>
    <n v="3687"/>
    <n v="1809.0125"/>
    <x v="561"/>
    <s v="Regular Air"/>
    <n v="2.5"/>
    <s v="Michigan"/>
    <n v="85.99"/>
    <n v="48342"/>
  </r>
  <r>
    <s v="Marion"/>
    <n v="48"/>
    <s v="Laura Armstrong"/>
    <s v="Small Business"/>
    <n v="0.1"/>
    <n v="1"/>
    <x v="1"/>
    <n v="38405"/>
    <s v="Medium"/>
    <n v="29"/>
    <n v="0.42"/>
    <x v="1"/>
    <x v="3"/>
    <s v="Master Giant Foot® Doorstop, Safety Yellow"/>
    <x v="5"/>
    <n v="14.77"/>
    <x v="0"/>
    <n v="5403"/>
    <n v="208.04"/>
    <x v="558"/>
    <s v="Regular Air"/>
    <n v="4"/>
    <s v="Ohio"/>
    <n v="7.59"/>
    <n v="43302"/>
  </r>
  <r>
    <s v="Clinton"/>
    <n v="48"/>
    <s v="Michelle Huthwaite"/>
    <s v="Home Office"/>
    <n v="0.04"/>
    <n v="1"/>
    <x v="1"/>
    <n v="40833"/>
    <s v="Low"/>
    <n v="48"/>
    <n v="0.56000000000000005"/>
    <x v="2"/>
    <x v="0"/>
    <s v="V8160"/>
    <x v="9"/>
    <n v="844.82100000000003"/>
    <x v="0"/>
    <n v="5749"/>
    <n v="2688.0825"/>
    <x v="562"/>
    <s v="Regular Air"/>
    <n v="2.5"/>
    <s v="Maryland"/>
    <n v="65.989999999999995"/>
    <n v="20735"/>
  </r>
  <r>
    <s v="Wilmington"/>
    <n v="48"/>
    <s v="Rick Wilson"/>
    <s v="Consumer"/>
    <n v="0"/>
    <n v="1"/>
    <x v="1"/>
    <n v="1604"/>
    <s v="Low"/>
    <n v="47"/>
    <n v="0.48"/>
    <x v="1"/>
    <x v="6"/>
    <s v="Nu-Dell Executive Frame"/>
    <x v="5"/>
    <n v="128.88"/>
    <x v="3"/>
    <n v="239"/>
    <n v="622.82000000000005"/>
    <x v="560"/>
    <s v="Regular Air"/>
    <n v="4.9800000000000004"/>
    <s v="North Carolina"/>
    <n v="12.64"/>
    <n v="28403"/>
  </r>
  <r>
    <s v="Titusville"/>
    <n v="48"/>
    <s v="Joy Daniels"/>
    <s v="Corporate"/>
    <n v="0.06"/>
    <n v="1"/>
    <x v="1"/>
    <n v="31842"/>
    <s v="Medium"/>
    <n v="9"/>
    <n v="0.45"/>
    <x v="2"/>
    <x v="6"/>
    <s v="Maxell Pro 80 Minute CD-R, 10/Pack"/>
    <x v="8"/>
    <n v="-18.84"/>
    <x v="3"/>
    <n v="4465"/>
    <n v="157.26"/>
    <x v="561"/>
    <s v="Regular Air"/>
    <n v="1.99"/>
    <s v="Florida"/>
    <n v="17.48"/>
    <n v="32780"/>
  </r>
  <r>
    <s v="Leominster"/>
    <n v="48"/>
    <s v="Fred McMath"/>
    <s v="Small Business"/>
    <n v="0.06"/>
    <n v="1"/>
    <x v="1"/>
    <n v="19174"/>
    <s v="Medium"/>
    <n v="19"/>
    <n v="0.56000000000000005"/>
    <x v="2"/>
    <x v="0"/>
    <s v="V8160"/>
    <x v="9"/>
    <n v="152.74799999999999"/>
    <x v="0"/>
    <n v="2650"/>
    <n v="1061.905"/>
    <x v="561"/>
    <s v="Regular Air"/>
    <n v="2.5"/>
    <s v="MA"/>
    <n v="65.989999999999995"/>
    <n v="1453"/>
  </r>
  <r>
    <s v="Madison Heights"/>
    <n v="48"/>
    <s v="Sally Knutson"/>
    <s v="Small Business"/>
    <n v="0.08"/>
    <n v="1"/>
    <x v="1"/>
    <n v="24833"/>
    <s v="Not Specified"/>
    <n v="45"/>
    <n v="0.63"/>
    <x v="1"/>
    <x v="4"/>
    <s v="Bevis 36 x 72 Conference Tables"/>
    <x v="4"/>
    <n v="-818.76599999999996"/>
    <x v="2"/>
    <n v="3488"/>
    <n v="5205.83"/>
    <x v="558"/>
    <s v="Delivery Truck"/>
    <n v="51.94"/>
    <s v="Michigan"/>
    <n v="124.49"/>
    <n v="48071"/>
  </r>
  <r>
    <s v="Auburn"/>
    <n v="48"/>
    <s v="Fred McMath"/>
    <s v="Small Business"/>
    <n v="0.05"/>
    <n v="1"/>
    <x v="1"/>
    <n v="19174"/>
    <s v="Medium"/>
    <n v="49"/>
    <n v="0.35"/>
    <x v="0"/>
    <x v="0"/>
    <s v="Storex DuraTech Recycled Plastic Frosted Binders"/>
    <x v="3"/>
    <n v="-151.4205"/>
    <x v="0"/>
    <n v="2648"/>
    <n v="214.62"/>
    <x v="558"/>
    <s v="Regular Air"/>
    <n v="5.41"/>
    <s v="Maine"/>
    <n v="4.24"/>
    <n v="4210"/>
  </r>
  <r>
    <s v="Belmont"/>
    <n v="48"/>
    <s v="Fred McMath"/>
    <s v="Small Business"/>
    <n v="0.02"/>
    <n v="1"/>
    <x v="1"/>
    <n v="19174"/>
    <s v="Medium"/>
    <n v="35"/>
    <n v="0.56999999999999995"/>
    <x v="2"/>
    <x v="5"/>
    <s v="VTech VT20-2481 2.4GHz Two-Line Phone System w/Answering Machine"/>
    <x v="9"/>
    <n v="1142.0820000000001"/>
    <x v="0"/>
    <n v="2649"/>
    <n v="5311.973"/>
    <x v="558"/>
    <s v="Regular Air"/>
    <n v="13.99"/>
    <s v="MA"/>
    <n v="179.99"/>
    <n v="2478"/>
  </r>
  <r>
    <s v="Wellesley"/>
    <n v="48"/>
    <s v="Fred McMath"/>
    <s v="Small Business"/>
    <n v="0"/>
    <n v="1"/>
    <x v="1"/>
    <n v="19174"/>
    <s v="Medium"/>
    <n v="48"/>
    <n v="0.45"/>
    <x v="2"/>
    <x v="6"/>
    <s v="Imation Neon 80 Minute CD-R Spindle, 50/Pack"/>
    <x v="8"/>
    <n v="665.63"/>
    <x v="0"/>
    <n v="2651"/>
    <n v="1631.04"/>
    <x v="558"/>
    <s v="Regular Air"/>
    <n v="1.99"/>
    <s v="MA"/>
    <n v="33.979999999999997"/>
    <n v="2457"/>
  </r>
  <r>
    <s v="Newburyport"/>
    <n v="48"/>
    <s v="Robert Barroso"/>
    <s v="Small Business"/>
    <n v="0.03"/>
    <n v="1"/>
    <x v="1"/>
    <n v="49472"/>
    <s v="Low"/>
    <n v="9"/>
    <n v="0.4"/>
    <x v="0"/>
    <x v="3"/>
    <s v="Acco® Hot Clips™ Clips to Go"/>
    <x v="14"/>
    <n v="0.08"/>
    <x v="0"/>
    <n v="6932"/>
    <n v="30.65"/>
    <x v="563"/>
    <s v="Regular Air"/>
    <n v="1.35"/>
    <s v="MA"/>
    <n v="3.29"/>
    <n v="1950"/>
  </r>
  <r>
    <s v="Auburn"/>
    <n v="48"/>
    <s v="Robert Barroso"/>
    <s v="Small Business"/>
    <n v="0.02"/>
    <n v="1"/>
    <x v="1"/>
    <n v="49472"/>
    <s v="Low"/>
    <n v="23"/>
    <n v="0.56000000000000005"/>
    <x v="0"/>
    <x v="3"/>
    <s v="Newell 336"/>
    <x v="6"/>
    <n v="17.89"/>
    <x v="0"/>
    <n v="6930"/>
    <n v="103.2"/>
    <x v="564"/>
    <s v="Regular Air"/>
    <n v="0.94"/>
    <s v="Maine"/>
    <n v="4.28"/>
    <n v="4210"/>
  </r>
  <r>
    <s v="Lynn"/>
    <n v="48"/>
    <s v="Robert Barroso"/>
    <s v="Small Business"/>
    <n v="0.05"/>
    <n v="1"/>
    <x v="1"/>
    <n v="49472"/>
    <s v="Low"/>
    <n v="15"/>
    <n v="0.43"/>
    <x v="2"/>
    <x v="6"/>
    <s v="Memorex Slim 80 Minute CD-R, 10/Pack"/>
    <x v="8"/>
    <n v="12.09"/>
    <x v="0"/>
    <n v="6931"/>
    <n v="144.13999999999999"/>
    <x v="564"/>
    <s v="Regular Air"/>
    <n v="1.99"/>
    <s v="MA"/>
    <n v="9.7799999999999994"/>
    <n v="1901"/>
  </r>
  <r>
    <s v="Troy"/>
    <n v="48"/>
    <s v="Anne Pryor"/>
    <s v="Home Office"/>
    <n v="0.02"/>
    <n v="1"/>
    <x v="1"/>
    <n v="24069"/>
    <s v="Low"/>
    <n v="21"/>
    <n v="0.74"/>
    <x v="1"/>
    <x v="4"/>
    <s v="Bretford Rectangular Conference Table Tops"/>
    <x v="4"/>
    <n v="-592.52049999999997"/>
    <x v="0"/>
    <n v="3367"/>
    <n v="7981.2"/>
    <x v="565"/>
    <s v="Delivery Truck"/>
    <n v="85.63"/>
    <s v="New York"/>
    <n v="376.13"/>
    <n v="12180"/>
  </r>
  <r>
    <s v="Saginaw"/>
    <n v="48"/>
    <s v="Andy Yotov"/>
    <s v="Corporate"/>
    <n v="0"/>
    <n v="1"/>
    <x v="1"/>
    <n v="39330"/>
    <s v="Critical"/>
    <n v="29"/>
    <n v="0.55000000000000004"/>
    <x v="0"/>
    <x v="6"/>
    <s v="Acme Kleencut® Forged Steel Scissors"/>
    <x v="16"/>
    <n v="-71.959999999999994"/>
    <x v="2"/>
    <n v="5552"/>
    <n v="184.77"/>
    <x v="558"/>
    <s v="Express Air"/>
    <n v="5.3"/>
    <s v="Texas"/>
    <n v="5.74"/>
    <n v="76131"/>
  </r>
  <r>
    <s v="Northport"/>
    <n v="48"/>
    <s v="John Lee"/>
    <s v="Corporate"/>
    <n v="0.09"/>
    <n v="1"/>
    <x v="1"/>
    <n v="16289"/>
    <s v="High"/>
    <n v="37"/>
    <n v="0.55000000000000004"/>
    <x v="1"/>
    <x v="6"/>
    <s v="Aluminum Document Frame"/>
    <x v="5"/>
    <n v="96.95"/>
    <x v="3"/>
    <n v="2267"/>
    <n v="426.64"/>
    <x v="566"/>
    <s v="Regular Air"/>
    <n v="2.85"/>
    <s v="Alabama"/>
    <n v="12.22"/>
    <n v="35473"/>
  </r>
  <r>
    <s v="Fort Smith"/>
    <n v="48"/>
    <s v="Joe Elijah"/>
    <s v="Home Office"/>
    <n v="0.05"/>
    <n v="1"/>
    <x v="1"/>
    <n v="35137"/>
    <s v="High"/>
    <n v="41"/>
    <n v="0.38"/>
    <x v="0"/>
    <x v="0"/>
    <s v="Wilson Jones 14 Line Acrylic Coated Pressboard Data Binders"/>
    <x v="3"/>
    <n v="7.3014999999999999"/>
    <x v="3"/>
    <n v="4939"/>
    <n v="225.06"/>
    <x v="566"/>
    <s v="Express Air"/>
    <n v="2.99"/>
    <s v="Arkansas"/>
    <n v="5.34"/>
    <n v="72903"/>
  </r>
  <r>
    <s v="Palm Springs"/>
    <n v="48"/>
    <s v="Jill Fjeld"/>
    <s v="Home Office"/>
    <n v="0.05"/>
    <n v="1"/>
    <x v="1"/>
    <n v="6531"/>
    <s v="High"/>
    <n v="42"/>
    <n v="0.59"/>
    <x v="0"/>
    <x v="0"/>
    <s v="Eureka Sanitaire ® Multi-Pro Heavy-Duty Upright, Disposable Bags"/>
    <x v="13"/>
    <n v="-145.1"/>
    <x v="1"/>
    <n v="909"/>
    <n v="188.23"/>
    <x v="566"/>
    <s v="Regular Air"/>
    <n v="5.15"/>
    <s v="California"/>
    <n v="4.37"/>
    <n v="92262"/>
  </r>
  <r>
    <s v="Palm Springs"/>
    <n v="48"/>
    <s v="Jill Fjeld"/>
    <s v="Home Office"/>
    <n v="0.06"/>
    <n v="1"/>
    <x v="1"/>
    <n v="6531"/>
    <s v="High"/>
    <n v="28"/>
    <n v="0.44"/>
    <x v="0"/>
    <x v="3"/>
    <s v="Prismacolor Color Pencil Set"/>
    <x v="6"/>
    <n v="143.04"/>
    <x v="1"/>
    <n v="910"/>
    <n v="541.95000000000005"/>
    <x v="566"/>
    <s v="Regular Air"/>
    <n v="4.0999999999999996"/>
    <s v="California"/>
    <n v="19.84"/>
    <n v="92262"/>
  </r>
  <r>
    <s v="Hot Springs"/>
    <n v="48"/>
    <s v="John Lee"/>
    <s v="Corporate"/>
    <n v="0.01"/>
    <n v="1"/>
    <x v="1"/>
    <n v="16289"/>
    <s v="High"/>
    <n v="49"/>
    <n v="0.57999999999999996"/>
    <x v="2"/>
    <x v="0"/>
    <s v="V2397"/>
    <x v="9"/>
    <n v="2040.867"/>
    <x v="3"/>
    <n v="2266"/>
    <n v="5610.6120000000001"/>
    <x v="566"/>
    <s v="Regular Air"/>
    <n v="2.5"/>
    <s v="Arkansas"/>
    <n v="125.99"/>
    <n v="71901"/>
  </r>
  <r>
    <s v="Fort Smith"/>
    <n v="48"/>
    <s v="Joe Elijah"/>
    <s v="Home Office"/>
    <n v="0.1"/>
    <n v="1"/>
    <x v="1"/>
    <n v="35137"/>
    <s v="High"/>
    <n v="47"/>
    <n v="0.35"/>
    <x v="0"/>
    <x v="0"/>
    <s v="Recycled Interoffice Envelopes with String and Button Closure, 10 x 13"/>
    <x v="15"/>
    <n v="283.79000000000002"/>
    <x v="3"/>
    <n v="4940"/>
    <n v="1041.78"/>
    <x v="563"/>
    <s v="Regular Air"/>
    <n v="6.71"/>
    <s v="Arkansas"/>
    <n v="23.99"/>
    <n v="72903"/>
  </r>
  <r>
    <s v="Randallstown"/>
    <n v="48"/>
    <s v="Bradley Nguyen"/>
    <s v="Consumer"/>
    <n v="0"/>
    <n v="1"/>
    <x v="1"/>
    <n v="18341"/>
    <s v="Critical"/>
    <n v="39"/>
    <n v="0.36"/>
    <x v="0"/>
    <x v="0"/>
    <s v="Xerox 196"/>
    <x v="2"/>
    <n v="-165.26"/>
    <x v="0"/>
    <n v="2526"/>
    <n v="237.89"/>
    <x v="558"/>
    <s v="Regular Air"/>
    <n v="7.96"/>
    <s v="Maryland"/>
    <n v="5.78"/>
    <n v="21133"/>
  </r>
  <r>
    <s v="Ormond Beach"/>
    <n v="48"/>
    <s v="Valerie Dominguez"/>
    <s v="Corporate"/>
    <n v="0.02"/>
    <n v="1"/>
    <x v="1"/>
    <n v="14534"/>
    <s v="Medium"/>
    <n v="46"/>
    <n v="0.37"/>
    <x v="2"/>
    <x v="0"/>
    <s v="Logitech Access Keyboard"/>
    <x v="8"/>
    <n v="226.09"/>
    <x v="3"/>
    <n v="2042"/>
    <n v="745.99"/>
    <x v="558"/>
    <s v="Regular Air"/>
    <n v="4"/>
    <s v="Florida"/>
    <n v="15.98"/>
    <n v="32174"/>
  </r>
  <r>
    <s v="Meridian"/>
    <n v="48"/>
    <s v="Joel Eaton"/>
    <s v="Home Office"/>
    <n v="0.01"/>
    <n v="1"/>
    <x v="1"/>
    <n v="34499"/>
    <s v="Medium"/>
    <n v="2"/>
    <n v="0.56999999999999995"/>
    <x v="1"/>
    <x v="2"/>
    <s v="Hon Deluxe Fabric Upholstered Stacking Chairs"/>
    <x v="1"/>
    <n v="-336.3"/>
    <x v="3"/>
    <n v="4850"/>
    <n v="555.67999999999995"/>
    <x v="566"/>
    <s v="Delivery Truck"/>
    <n v="62.94"/>
    <s v="Mississippi"/>
    <n v="243.98"/>
    <n v="39301"/>
  </r>
  <r>
    <s v="Spring Hill"/>
    <n v="48"/>
    <s v="Cynthia Arntzen"/>
    <s v="Home Office"/>
    <n v="0.02"/>
    <n v="1"/>
    <x v="1"/>
    <n v="23559"/>
    <s v="Low"/>
    <n v="9"/>
    <n v="0.4"/>
    <x v="2"/>
    <x v="5"/>
    <s v="Canon P1-DHIII Palm Printing Calculator"/>
    <x v="7"/>
    <n v="-34.625999999999998"/>
    <x v="3"/>
    <n v="3299"/>
    <n v="173.44"/>
    <x v="565"/>
    <s v="Regular Air"/>
    <n v="8.51"/>
    <s v="Tennessee"/>
    <n v="17.98"/>
    <n v="37174"/>
  </r>
  <r>
    <s v="Spring Hill"/>
    <n v="48"/>
    <s v="Cynthia Arntzen"/>
    <s v="Home Office"/>
    <n v="0.03"/>
    <n v="1"/>
    <x v="1"/>
    <n v="23559"/>
    <s v="Low"/>
    <n v="14"/>
    <n v="0.38"/>
    <x v="0"/>
    <x v="0"/>
    <s v="Lock-Up Easel 'Spel-Binder'"/>
    <x v="3"/>
    <n v="166.5745"/>
    <x v="3"/>
    <n v="3298"/>
    <n v="425.67"/>
    <x v="567"/>
    <s v="Express Air"/>
    <n v="1.49"/>
    <s v="Tennessee"/>
    <n v="28.53"/>
    <n v="37174"/>
  </r>
  <r>
    <s v="Nicholasville"/>
    <n v="48"/>
    <s v="Maribeth Yedwab"/>
    <s v="Home Office"/>
    <n v="0.01"/>
    <n v="1"/>
    <x v="1"/>
    <n v="35043"/>
    <s v="Not Specified"/>
    <n v="45"/>
    <n v="0.39"/>
    <x v="0"/>
    <x v="3"/>
    <s v="Staples Metal Binder Clips"/>
    <x v="14"/>
    <n v="37.99"/>
    <x v="3"/>
    <n v="4923"/>
    <n v="125.21"/>
    <x v="563"/>
    <s v="Express Air"/>
    <n v="0.8"/>
    <s v="Kentucky"/>
    <n v="2.62"/>
    <n v="40356"/>
  </r>
  <r>
    <s v="Nicholasville"/>
    <n v="48"/>
    <s v="Maribeth Yedwab"/>
    <s v="Home Office"/>
    <n v="0.06"/>
    <n v="1"/>
    <x v="1"/>
    <n v="35043"/>
    <s v="Not Specified"/>
    <n v="9"/>
    <n v="0.56999999999999995"/>
    <x v="2"/>
    <x v="0"/>
    <s v="M3682"/>
    <x v="9"/>
    <n v="-287.99099999999999"/>
    <x v="3"/>
    <n v="4924"/>
    <n v="924.11149999999998"/>
    <x v="563"/>
    <s v="Regular Air"/>
    <n v="8.08"/>
    <s v="Kentucky"/>
    <n v="125.99"/>
    <n v="40356"/>
  </r>
  <r>
    <s v="Lincoln"/>
    <n v="48"/>
    <s v="Bill Donatelli"/>
    <s v="Corporate"/>
    <n v="0.01"/>
    <n v="1"/>
    <x v="1"/>
    <n v="56101"/>
    <s v="Not Specified"/>
    <n v="1"/>
    <n v="0.52"/>
    <x v="0"/>
    <x v="5"/>
    <s v="Holmes Odor Grabber"/>
    <x v="13"/>
    <n v="-7.22"/>
    <x v="2"/>
    <n v="7845"/>
    <n v="21.45"/>
    <x v="564"/>
    <s v="Regular Air"/>
    <n v="6.75"/>
    <s v="Nebraska"/>
    <n v="14.42"/>
    <n v="68502"/>
  </r>
  <r>
    <s v="Madison Heights"/>
    <n v="48"/>
    <s v="Rob Dowd"/>
    <s v="Corporate"/>
    <n v="0.01"/>
    <n v="1"/>
    <x v="1"/>
    <n v="17344"/>
    <s v="Critical"/>
    <n v="40"/>
    <n v="0.59"/>
    <x v="2"/>
    <x v="0"/>
    <n v="5190"/>
    <x v="9"/>
    <n v="571.53599999999994"/>
    <x v="2"/>
    <n v="2393"/>
    <n v="2405.4575"/>
    <x v="564"/>
    <s v="Regular Air"/>
    <n v="7.69"/>
    <s v="Michigan"/>
    <n v="65.989999999999995"/>
    <n v="48071"/>
  </r>
  <r>
    <s v="North Miami Beach"/>
    <n v="48"/>
    <s v="Ross Baird"/>
    <s v="Corporate"/>
    <n v="0.08"/>
    <n v="1"/>
    <x v="1"/>
    <n v="50242"/>
    <s v="Not Specified"/>
    <n v="8"/>
    <n v="0.56000000000000005"/>
    <x v="2"/>
    <x v="0"/>
    <s v="TimeportP7382"/>
    <x v="9"/>
    <n v="-426.07400000000001"/>
    <x v="3"/>
    <n v="7037"/>
    <n v="1391.7645"/>
    <x v="564"/>
    <s v="Regular Air"/>
    <n v="8.99"/>
    <s v="Florida"/>
    <n v="205.99"/>
    <n v="33160"/>
  </r>
  <r>
    <s v="Lincoln"/>
    <n v="48"/>
    <s v="Bill Donatelli"/>
    <s v="Corporate"/>
    <n v="0.08"/>
    <n v="1"/>
    <x v="1"/>
    <n v="56101"/>
    <s v="Not Specified"/>
    <n v="44"/>
    <n v="0.37"/>
    <x v="0"/>
    <x v="0"/>
    <s v="GBC Therma-A-Bind 250T Electric Binding System"/>
    <x v="3"/>
    <n v="1886.4135000000001"/>
    <x v="2"/>
    <n v="7846"/>
    <n v="5347.13"/>
    <x v="568"/>
    <s v="Regular Air"/>
    <n v="19.989999999999998"/>
    <s v="Nebraska"/>
    <n v="122.99"/>
    <n v="68502"/>
  </r>
  <r>
    <s v="Marion"/>
    <n v="48"/>
    <s v="Michelle Arnett"/>
    <s v="Home Office"/>
    <n v="0"/>
    <n v="1"/>
    <x v="1"/>
    <n v="50210"/>
    <s v="Low"/>
    <n v="47"/>
    <n v="0.37"/>
    <x v="0"/>
    <x v="0"/>
    <s v="Avery 510"/>
    <x v="12"/>
    <n v="82.3"/>
    <x v="2"/>
    <n v="7035"/>
    <n v="178.51"/>
    <x v="562"/>
    <s v="Regular Air"/>
    <n v="0.5"/>
    <s v="Iowa"/>
    <n v="3.75"/>
    <n v="52302"/>
  </r>
  <r>
    <s v="Marion"/>
    <n v="48"/>
    <s v="Michelle Arnett"/>
    <s v="Home Office"/>
    <n v="0"/>
    <n v="1"/>
    <x v="1"/>
    <n v="50210"/>
    <s v="Low"/>
    <n v="15"/>
    <n v="0.82"/>
    <x v="0"/>
    <x v="3"/>
    <s v="Super Bands, 12/Pack"/>
    <x v="14"/>
    <n v="-30.26"/>
    <x v="2"/>
    <n v="7036"/>
    <n v="31.32"/>
    <x v="569"/>
    <s v="Regular Air"/>
    <n v="2.58"/>
    <s v="Iowa"/>
    <n v="1.86"/>
    <n v="52302"/>
  </r>
  <r>
    <s v="Fairfield"/>
    <n v="48"/>
    <s v="Jim Kriz"/>
    <s v="Consumer"/>
    <n v="7.0000000000000007E-2"/>
    <n v="1"/>
    <x v="1"/>
    <n v="32002"/>
    <s v="Low"/>
    <n v="7"/>
    <n v="0.43"/>
    <x v="1"/>
    <x v="0"/>
    <s v="9-3/4 Diameter Round Wall Clock"/>
    <x v="5"/>
    <n v="23.16"/>
    <x v="0"/>
    <n v="4497"/>
    <n v="98.55"/>
    <x v="563"/>
    <s v="Regular Air"/>
    <n v="8.7799999999999994"/>
    <s v="Ohio"/>
    <n v="13.79"/>
    <n v="45014"/>
  </r>
  <r>
    <s v="Odessa"/>
    <n v="48"/>
    <s v="Ruben Ausman"/>
    <s v="Corporate"/>
    <n v="0.04"/>
    <n v="1"/>
    <x v="1"/>
    <n v="16065"/>
    <s v="High"/>
    <n v="15"/>
    <n v="0.38"/>
    <x v="2"/>
    <x v="2"/>
    <s v="Canon PC940 Copier"/>
    <x v="11"/>
    <n v="1200.2049999999999"/>
    <x v="2"/>
    <n v="2222"/>
    <n v="6933.45"/>
    <x v="563"/>
    <s v="Delivery Truck"/>
    <n v="49"/>
    <s v="Texas"/>
    <n v="449.99"/>
    <n v="79762"/>
  </r>
  <r>
    <s v="East Providence"/>
    <n v="48"/>
    <s v="David Kendrick"/>
    <s v="Home Office"/>
    <n v="0.05"/>
    <n v="1"/>
    <x v="1"/>
    <n v="57249"/>
    <s v="High"/>
    <n v="30"/>
    <n v="0.64"/>
    <x v="1"/>
    <x v="5"/>
    <s v="Tenex Traditional Chairmats for Medium Pile Carpet, Standard Lip, 36&quot; x 48&quot;"/>
    <x v="5"/>
    <n v="365.25"/>
    <x v="0"/>
    <n v="8010"/>
    <n v="1775.33"/>
    <x v="564"/>
    <s v="Regular Air"/>
    <n v="12.23"/>
    <s v="Rhode Island"/>
    <n v="60.65"/>
    <n v="2914"/>
  </r>
  <r>
    <s v="Paris"/>
    <n v="48"/>
    <s v="Ruben Ausman"/>
    <s v="Corporate"/>
    <n v="0.06"/>
    <n v="1"/>
    <x v="1"/>
    <n v="16065"/>
    <s v="High"/>
    <n v="14"/>
    <n v="0.37"/>
    <x v="0"/>
    <x v="3"/>
    <s v="EcoTones® Memo Sheets"/>
    <x v="2"/>
    <n v="8.07"/>
    <x v="2"/>
    <n v="2223"/>
    <n v="54.99"/>
    <x v="564"/>
    <s v="Regular Air"/>
    <n v="1.3"/>
    <s v="Texas"/>
    <n v="4"/>
    <n v="75460"/>
  </r>
  <r>
    <s v="Riviera Beach"/>
    <n v="48"/>
    <s v="Tracy Zic"/>
    <s v="Consumer"/>
    <n v="0.08"/>
    <n v="1"/>
    <x v="1"/>
    <n v="23041"/>
    <s v="Low"/>
    <n v="5"/>
    <n v="0.4"/>
    <x v="0"/>
    <x v="0"/>
    <s v="Ibico Ibimaster 300 Manual Binding System"/>
    <x v="3"/>
    <n v="203.43899999999999"/>
    <x v="3"/>
    <n v="3210"/>
    <n v="1811.25"/>
    <x v="568"/>
    <s v="Regular Air"/>
    <n v="19.989999999999998"/>
    <s v="Florida"/>
    <n v="367.99"/>
    <n v="33404"/>
  </r>
  <r>
    <s v="Dodge City"/>
    <n v="48"/>
    <s v="Seth Vernon"/>
    <s v="Home Office"/>
    <n v="0.06"/>
    <n v="1"/>
    <x v="1"/>
    <n v="38017"/>
    <s v="Low"/>
    <n v="26"/>
    <n v="0.36"/>
    <x v="0"/>
    <x v="3"/>
    <s v="Rediform S.O.S. Phone Message Books"/>
    <x v="2"/>
    <n v="45.14"/>
    <x v="2"/>
    <n v="5347"/>
    <n v="122.51"/>
    <x v="562"/>
    <s v="Regular Air"/>
    <n v="0.8"/>
    <s v="Kansas"/>
    <n v="4.9800000000000004"/>
    <n v="67801"/>
  </r>
  <r>
    <s v="Fairfield"/>
    <n v="48"/>
    <s v="Jim Kriz"/>
    <s v="Consumer"/>
    <n v="0.03"/>
    <n v="1"/>
    <x v="1"/>
    <n v="32002"/>
    <s v="Low"/>
    <n v="37"/>
    <n v="0.79"/>
    <x v="2"/>
    <x v="0"/>
    <s v="Logitech Internet Navigator Keyboard"/>
    <x v="8"/>
    <n v="-73.77"/>
    <x v="0"/>
    <n v="4496"/>
    <n v="1196.2"/>
    <x v="562"/>
    <s v="Regular Air"/>
    <n v="6.5"/>
    <s v="Ohio"/>
    <n v="30.98"/>
    <n v="45014"/>
  </r>
  <r>
    <s v="Riviera Beach"/>
    <n v="48"/>
    <s v="Tracy Zic"/>
    <s v="Consumer"/>
    <n v="0.08"/>
    <n v="1"/>
    <x v="1"/>
    <n v="23041"/>
    <s v="Low"/>
    <n v="10"/>
    <n v="0.75"/>
    <x v="1"/>
    <x v="4"/>
    <s v="Bevis Boat-Shaped Conference Table"/>
    <x v="4"/>
    <n v="-474.49"/>
    <x v="3"/>
    <n v="3211"/>
    <n v="2642.95"/>
    <x v="570"/>
    <s v="Delivery Truck"/>
    <n v="62.74"/>
    <s v="Florida"/>
    <n v="262.11"/>
    <n v="33404"/>
  </r>
  <r>
    <s v="Riviera Beach"/>
    <n v="48"/>
    <s v="Tracy Zic"/>
    <s v="Consumer"/>
    <n v="0.02"/>
    <n v="1"/>
    <x v="1"/>
    <n v="23041"/>
    <s v="Low"/>
    <n v="21"/>
    <n v="0.35"/>
    <x v="0"/>
    <x v="0"/>
    <s v="GBC VeloBinder Strips"/>
    <x v="3"/>
    <n v="-31.590499999999999"/>
    <x v="3"/>
    <n v="3209"/>
    <n v="173.7"/>
    <x v="570"/>
    <s v="Regular Air"/>
    <n v="6.16"/>
    <s v="Florida"/>
    <n v="7.68"/>
    <n v="33404"/>
  </r>
  <r>
    <s v="Dodge City"/>
    <n v="48"/>
    <s v="Seth Vernon"/>
    <s v="Home Office"/>
    <n v="0.08"/>
    <n v="1"/>
    <x v="1"/>
    <n v="38017"/>
    <s v="Low"/>
    <n v="27"/>
    <n v="0.59"/>
    <x v="2"/>
    <x v="0"/>
    <s v="StarTAC 3000"/>
    <x v="9"/>
    <n v="453.654"/>
    <x v="2"/>
    <n v="5348"/>
    <n v="2846.3609999999999"/>
    <x v="570"/>
    <s v="Regular Air"/>
    <n v="7.69"/>
    <s v="Kansas"/>
    <n v="125.99"/>
    <n v="67801"/>
  </r>
  <r>
    <s v="Weatherford"/>
    <n v="48"/>
    <s v="Gary Mitchum"/>
    <s v="Consumer"/>
    <n v="0"/>
    <n v="1"/>
    <x v="1"/>
    <n v="28932"/>
    <s v="Low"/>
    <n v="24"/>
    <n v="0.51"/>
    <x v="1"/>
    <x v="6"/>
    <s v="Executive Impressions 8-1/2&quot; Career Panel/Partition Cubicle Clock"/>
    <x v="5"/>
    <n v="33.47"/>
    <x v="2"/>
    <n v="4062"/>
    <n v="269.57"/>
    <x v="564"/>
    <s v="Express Air"/>
    <n v="5.4"/>
    <s v="Texas"/>
    <n v="10.4"/>
    <n v="76086"/>
  </r>
  <r>
    <s v="Shaker Heights"/>
    <n v="48"/>
    <s v="John Castell"/>
    <s v="Consumer"/>
    <n v="0.04"/>
    <n v="1"/>
    <x v="1"/>
    <n v="57639"/>
    <s v="Critical"/>
    <n v="24"/>
    <n v="0.56000000000000005"/>
    <x v="1"/>
    <x v="1"/>
    <s v="Electrix Architect's Clamp-On Swing Arm Lamp, Black"/>
    <x v="5"/>
    <n v="330.5"/>
    <x v="0"/>
    <n v="8082"/>
    <n v="2239.52"/>
    <x v="564"/>
    <s v="Regular Air"/>
    <n v="18.13"/>
    <s v="Ohio"/>
    <n v="95.46"/>
    <n v="44118"/>
  </r>
  <r>
    <s v="Southgate"/>
    <n v="48"/>
    <s v="Lela Donovan"/>
    <s v="Corporate"/>
    <n v="0.02"/>
    <n v="1"/>
    <x v="1"/>
    <n v="10306"/>
    <s v="Low"/>
    <n v="20"/>
    <n v="0.48"/>
    <x v="1"/>
    <x v="0"/>
    <s v="DAX Clear Channel Poster Frame"/>
    <x v="5"/>
    <n v="51.5"/>
    <x v="2"/>
    <n v="1420"/>
    <n v="310.31"/>
    <x v="564"/>
    <s v="Regular Air"/>
    <n v="7.4"/>
    <s v="Michigan"/>
    <n v="14.58"/>
    <n v="48195"/>
  </r>
  <r>
    <s v="Overland"/>
    <n v="48"/>
    <s v="Annie Thurman"/>
    <s v="Home Office"/>
    <n v="0.01"/>
    <n v="1"/>
    <x v="1"/>
    <n v="46310"/>
    <s v="High"/>
    <n v="42"/>
    <n v="0.59"/>
    <x v="0"/>
    <x v="0"/>
    <s v="Iceberg Mobile Mega Data/Printer Cart ®"/>
    <x v="0"/>
    <n v="1361.56"/>
    <x v="2"/>
    <n v="6506"/>
    <n v="5423.58"/>
    <x v="564"/>
    <s v="Regular Air"/>
    <n v="19.989999999999998"/>
    <s v="MO"/>
    <n v="120.33"/>
    <n v="63114"/>
  </r>
  <r>
    <s v="Mansfield"/>
    <n v="48"/>
    <s v="Kean Nguyen"/>
    <s v="Corporate"/>
    <n v="0.06"/>
    <n v="1"/>
    <x v="1"/>
    <n v="41569"/>
    <s v="Critical"/>
    <n v="49"/>
    <n v="0.38"/>
    <x v="0"/>
    <x v="0"/>
    <s v="Xerox 1881"/>
    <x v="2"/>
    <n v="47.1"/>
    <x v="0"/>
    <n v="5855"/>
    <n v="617.34"/>
    <x v="568"/>
    <s v="Regular Air"/>
    <n v="6.47"/>
    <s v="Ohio"/>
    <n v="12.28"/>
    <n v="44903"/>
  </r>
  <r>
    <s v="Overland"/>
    <n v="48"/>
    <s v="Annie Thurman"/>
    <s v="Home Office"/>
    <n v="0.04"/>
    <n v="1"/>
    <x v="1"/>
    <n v="46310"/>
    <s v="High"/>
    <n v="29"/>
    <n v="0.38"/>
    <x v="0"/>
    <x v="0"/>
    <s v="GBC DocuBind P50 Personal Binding Machine"/>
    <x v="3"/>
    <n v="652.18799999999999"/>
    <x v="2"/>
    <n v="6504"/>
    <n v="1935.25"/>
    <x v="568"/>
    <s v="Regular Air"/>
    <n v="11.55"/>
    <s v="MO"/>
    <n v="63.98"/>
    <n v="63114"/>
  </r>
  <r>
    <s v="Overland"/>
    <n v="48"/>
    <s v="Annie Thurman"/>
    <s v="Home Office"/>
    <n v="0.1"/>
    <n v="1"/>
    <x v="1"/>
    <n v="46310"/>
    <s v="High"/>
    <n v="13"/>
    <n v="0.59"/>
    <x v="0"/>
    <x v="6"/>
    <s v="Boston 16801 Nautilus™ Battery Pencil Sharpener"/>
    <x v="6"/>
    <n v="-6.23"/>
    <x v="2"/>
    <n v="6505"/>
    <n v="278.5"/>
    <x v="568"/>
    <s v="Regular Air"/>
    <n v="5.53"/>
    <s v="MO"/>
    <n v="22.01"/>
    <n v="63114"/>
  </r>
  <r>
    <s v="Saint Clair Shores"/>
    <n v="48"/>
    <s v="Khloe Miller"/>
    <s v="Corporate"/>
    <n v="0.03"/>
    <n v="1"/>
    <x v="1"/>
    <n v="41569"/>
    <s v="Critical"/>
    <n v="16"/>
    <n v="0.44"/>
    <x v="1"/>
    <x v="3"/>
    <s v="3M Hangers With Command Adhesive"/>
    <x v="5"/>
    <n v="5.25"/>
    <x v="2"/>
    <n v="5856"/>
    <n v="60.76"/>
    <x v="565"/>
    <s v="Regular Air"/>
    <n v="1.61"/>
    <s v="Michigan"/>
    <n v="3.7"/>
    <n v="48080"/>
  </r>
  <r>
    <s v="Foster City"/>
    <n v="48"/>
    <s v="Barry Weirich"/>
    <s v="Corporate"/>
    <n v="0.01"/>
    <n v="1"/>
    <x v="1"/>
    <n v="45762"/>
    <s v="Low"/>
    <n v="21"/>
    <n v="0.38"/>
    <x v="0"/>
    <x v="3"/>
    <s v="Snap-A-Way® Black Print Carbonless Ruled Speed Letter, Triplicate"/>
    <x v="2"/>
    <n v="308.52999999999997"/>
    <x v="1"/>
    <n v="6437"/>
    <n v="793.85"/>
    <x v="571"/>
    <s v="Regular Air"/>
    <n v="5.08"/>
    <s v="California"/>
    <n v="37.94"/>
    <n v="94404"/>
  </r>
  <r>
    <s v="Weslaco"/>
    <n v="48"/>
    <s v="Gary Mitchum"/>
    <s v="Consumer"/>
    <n v="0.1"/>
    <n v="1"/>
    <x v="1"/>
    <n v="28932"/>
    <s v="Low"/>
    <n v="18"/>
    <n v="0.56000000000000005"/>
    <x v="0"/>
    <x v="3"/>
    <s v="Dixon My First Ticonderoga Pencil, #2"/>
    <x v="6"/>
    <n v="-12.59"/>
    <x v="2"/>
    <n v="4063"/>
    <n v="98.94"/>
    <x v="569"/>
    <s v="Regular Air"/>
    <n v="2.27"/>
    <s v="Texas"/>
    <n v="5.85"/>
    <n v="78596"/>
  </r>
  <r>
    <s v="Ferguson"/>
    <n v="48"/>
    <s v="Hallie Redmond"/>
    <s v="Small Business"/>
    <n v="0.09"/>
    <n v="1"/>
    <x v="1"/>
    <n v="16165"/>
    <s v="Not Specified"/>
    <n v="19"/>
    <n v="0.71"/>
    <x v="0"/>
    <x v="0"/>
    <s v="Fellowes Staxonsteel® Drawer Files"/>
    <x v="0"/>
    <n v="183.28"/>
    <x v="2"/>
    <n v="2244"/>
    <n v="3555.29"/>
    <x v="568"/>
    <s v="Express Air"/>
    <n v="19.989999999999998"/>
    <s v="MO"/>
    <n v="193.17"/>
    <n v="63135"/>
  </r>
  <r>
    <s v="Ferguson"/>
    <n v="48"/>
    <s v="Hallie Redmond"/>
    <s v="Small Business"/>
    <n v="7.0000000000000007E-2"/>
    <n v="1"/>
    <x v="1"/>
    <n v="16165"/>
    <s v="Not Specified"/>
    <n v="24"/>
    <n v="0.63"/>
    <x v="1"/>
    <x v="5"/>
    <s v="Deflect-o Glass Clear Studded Chair Mats"/>
    <x v="5"/>
    <n v="376.52"/>
    <x v="2"/>
    <n v="2243"/>
    <n v="1452.48"/>
    <x v="565"/>
    <s v="Express Air"/>
    <n v="10.84"/>
    <s v="MO"/>
    <n v="62.18"/>
    <n v="63135"/>
  </r>
  <r>
    <s v="League City"/>
    <n v="48"/>
    <s v="Erin Smith"/>
    <s v="Home Office"/>
    <n v="0.09"/>
    <n v="1"/>
    <x v="1"/>
    <n v="42086"/>
    <s v="High"/>
    <n v="18"/>
    <n v="0.59"/>
    <x v="0"/>
    <x v="3"/>
    <s v="Newell 339"/>
    <x v="6"/>
    <n v="-2.39"/>
    <x v="2"/>
    <n v="5935"/>
    <n v="50.15"/>
    <x v="565"/>
    <s v="Regular Air"/>
    <n v="0.97"/>
    <s v="Texas"/>
    <n v="2.78"/>
    <n v="77573"/>
  </r>
  <r>
    <s v="Ferguson"/>
    <n v="48"/>
    <s v="Hallie Redmond"/>
    <s v="Small Business"/>
    <n v="0.01"/>
    <n v="1"/>
    <x v="1"/>
    <n v="16165"/>
    <s v="Not Specified"/>
    <n v="4"/>
    <n v="0.75"/>
    <x v="2"/>
    <x v="0"/>
    <s v="Fellowes 17-key keypad for PS/2 interface"/>
    <x v="8"/>
    <n v="-125.16"/>
    <x v="2"/>
    <n v="2242"/>
    <n v="136.68"/>
    <x v="562"/>
    <s v="Express Air"/>
    <n v="4"/>
    <s v="MO"/>
    <n v="30.73"/>
    <n v="63135"/>
  </r>
  <r>
    <s v="Overland Park"/>
    <n v="48"/>
    <s v="Anna Andreadi"/>
    <s v="Small Business"/>
    <n v="0.08"/>
    <n v="1"/>
    <x v="1"/>
    <n v="26373"/>
    <s v="Medium"/>
    <n v="7"/>
    <n v="0.56999999999999995"/>
    <x v="0"/>
    <x v="0"/>
    <s v="Belkin 8 Outlet Surge Protector"/>
    <x v="13"/>
    <n v="2.2999999999999998"/>
    <x v="2"/>
    <n v="3691"/>
    <n v="285.08"/>
    <x v="567"/>
    <s v="Regular Air"/>
    <n v="5.33"/>
    <s v="Kansas"/>
    <n v="40.98"/>
    <n v="66212"/>
  </r>
  <r>
    <s v="Berea"/>
    <n v="48"/>
    <s v="Lena Radford"/>
    <s v="Small Business"/>
    <n v="0.06"/>
    <n v="1"/>
    <x v="1"/>
    <n v="32323"/>
    <s v="High"/>
    <n v="3"/>
    <n v="0.39"/>
    <x v="0"/>
    <x v="0"/>
    <s v="Xerox 1991"/>
    <x v="2"/>
    <n v="-21.13"/>
    <x v="0"/>
    <n v="4542"/>
    <n v="75.81"/>
    <x v="565"/>
    <s v="Regular Air"/>
    <n v="8.18"/>
    <s v="Ohio"/>
    <n v="22.84"/>
    <n v="44017"/>
  </r>
  <r>
    <s v="Colonia"/>
    <n v="48"/>
    <s v="Christy Brittain"/>
    <s v="Consumer"/>
    <n v="0.02"/>
    <n v="1"/>
    <x v="1"/>
    <n v="26784"/>
    <s v="Critical"/>
    <n v="12"/>
    <n v="0.64"/>
    <x v="1"/>
    <x v="2"/>
    <s v="Hon Every-Day® Chair Series Swivel Task Chairs"/>
    <x v="1"/>
    <n v="-64.14"/>
    <x v="0"/>
    <n v="3749"/>
    <n v="1466.95"/>
    <x v="562"/>
    <s v="Delivery Truck"/>
    <n v="30"/>
    <s v="New Jersey"/>
    <n v="120.98"/>
    <n v="7067"/>
  </r>
  <r>
    <s v="Hawthorne"/>
    <n v="48"/>
    <s v="Christy Brittain"/>
    <s v="Consumer"/>
    <n v="0.09"/>
    <n v="1"/>
    <x v="1"/>
    <n v="26784"/>
    <s v="Critical"/>
    <n v="33"/>
    <n v="0.39"/>
    <x v="2"/>
    <x v="5"/>
    <s v="Sharp EL500L Fraction Calculator"/>
    <x v="7"/>
    <n v="-37.9407"/>
    <x v="0"/>
    <n v="3750"/>
    <n v="440.23"/>
    <x v="562"/>
    <s v="Regular Air"/>
    <n v="7.51"/>
    <s v="New Jersey"/>
    <n v="13.99"/>
    <n v="7506"/>
  </r>
  <r>
    <s v="Berea"/>
    <n v="48"/>
    <s v="Lena Radford"/>
    <s v="Small Business"/>
    <n v="0.01"/>
    <n v="1"/>
    <x v="1"/>
    <n v="32323"/>
    <s v="High"/>
    <n v="3"/>
    <n v="0.61"/>
    <x v="2"/>
    <x v="6"/>
    <s v="Imation 3.5&quot;, RTS 247544 3M 3.5 DSDD, 10/Pack"/>
    <x v="8"/>
    <n v="-31.43"/>
    <x v="0"/>
    <n v="4541"/>
    <n v="28.75"/>
    <x v="562"/>
    <s v="Regular Air"/>
    <n v="3.62"/>
    <s v="Ohio"/>
    <n v="8.4600000000000009"/>
    <n v="44017"/>
  </r>
  <r>
    <s v="Menlo Park"/>
    <n v="48"/>
    <s v="Natalie Webber"/>
    <s v="Consumer"/>
    <n v="0"/>
    <n v="1"/>
    <x v="1"/>
    <n v="56869"/>
    <s v="Low"/>
    <n v="10"/>
    <n v="0.59"/>
    <x v="0"/>
    <x v="0"/>
    <s v="Belkin 8 Outlet SurgeMaster II Gold Surge Protector with Phone Protection"/>
    <x v="13"/>
    <n v="157.44999999999999"/>
    <x v="1"/>
    <n v="7960"/>
    <n v="842.19"/>
    <x v="567"/>
    <s v="Regular Air"/>
    <n v="4.5"/>
    <s v="California"/>
    <n v="80.98"/>
    <n v="94025"/>
  </r>
  <r>
    <s v="Berea"/>
    <n v="48"/>
    <s v="Lena Radford"/>
    <s v="Small Business"/>
    <n v="0.02"/>
    <n v="1"/>
    <x v="1"/>
    <n v="32323"/>
    <s v="High"/>
    <n v="38"/>
    <n v="0.6"/>
    <x v="2"/>
    <x v="5"/>
    <s v="Bell Sonecor JB700 Caller ID"/>
    <x v="9"/>
    <n v="-118.48099999999999"/>
    <x v="0"/>
    <n v="4543"/>
    <n v="259.71749999999997"/>
    <x v="567"/>
    <s v="Regular Air"/>
    <n v="5.03"/>
    <s v="Ohio"/>
    <n v="7.99"/>
    <n v="44017"/>
  </r>
  <r>
    <s v="North Platte"/>
    <n v="48"/>
    <s v="Liz MacKendrick"/>
    <s v="Corporate"/>
    <n v="0.1"/>
    <n v="1"/>
    <x v="1"/>
    <n v="3109"/>
    <s v="Low"/>
    <n v="47"/>
    <n v="0.41"/>
    <x v="1"/>
    <x v="6"/>
    <s v="Executive Impressions 14&quot; Contract Wall Clock with Quartz Movement"/>
    <x v="5"/>
    <n v="199.3"/>
    <x v="2"/>
    <n v="458"/>
    <n v="1005.74"/>
    <x v="572"/>
    <s v="Regular Air"/>
    <n v="8.99"/>
    <s v="Nebraska"/>
    <n v="22.23"/>
    <n v="69101"/>
  </r>
  <r>
    <s v="Chandler"/>
    <n v="48"/>
    <s v="Rob Williams"/>
    <s v="Home Office"/>
    <n v="0.04"/>
    <n v="1"/>
    <x v="1"/>
    <n v="57440"/>
    <s v="Low"/>
    <n v="12"/>
    <n v="0.57999999999999996"/>
    <x v="2"/>
    <x v="0"/>
    <s v="DPC 650 Piper"/>
    <x v="9"/>
    <n v="-43.252000000000002"/>
    <x v="1"/>
    <n v="8040"/>
    <n v="1171.232"/>
    <x v="572"/>
    <s v="Express Air"/>
    <n v="2.5"/>
    <s v="Arizona"/>
    <n v="115.99"/>
    <n v="85224"/>
  </r>
  <r>
    <s v="North Platte"/>
    <n v="48"/>
    <s v="Liz MacKendrick"/>
    <s v="Corporate"/>
    <n v="0.01"/>
    <n v="1"/>
    <x v="1"/>
    <n v="3109"/>
    <s v="Low"/>
    <n v="37"/>
    <n v="0.57999999999999996"/>
    <x v="2"/>
    <x v="0"/>
    <s v="Talkabout T8097"/>
    <x v="9"/>
    <n v="1653.9659999999999"/>
    <x v="2"/>
    <n v="459"/>
    <n v="6477.7394999999997"/>
    <x v="572"/>
    <s v="Regular Air"/>
    <n v="8.99"/>
    <s v="Nebraska"/>
    <n v="205.99"/>
    <n v="69101"/>
  </r>
  <r>
    <s v="Metairie"/>
    <n v="48"/>
    <s v="Rob Beeghly"/>
    <s v="Consumer"/>
    <n v="0.05"/>
    <n v="1"/>
    <x v="1"/>
    <n v="51780"/>
    <s v="Low"/>
    <n v="44"/>
    <n v="0.36"/>
    <x v="0"/>
    <x v="3"/>
    <s v="Important Message Pads, 50 4-1/4 x 5-1/2 Forms per Pad"/>
    <x v="2"/>
    <n v="11.45"/>
    <x v="3"/>
    <n v="7257"/>
    <n v="185.82"/>
    <x v="562"/>
    <s v="Express Air"/>
    <n v="2.2599999999999998"/>
    <s v="Louisiana"/>
    <n v="4.2"/>
    <n v="70003"/>
  </r>
  <r>
    <s v="Provo"/>
    <n v="48"/>
    <s v="Cari Sayre"/>
    <s v="Corporate"/>
    <n v="0.1"/>
    <n v="1"/>
    <x v="1"/>
    <n v="35046"/>
    <s v="Medium"/>
    <n v="21"/>
    <n v="0.39"/>
    <x v="0"/>
    <x v="0"/>
    <s v="Wilson Jones Hanging View Binder, White, 1&quot;"/>
    <x v="3"/>
    <n v="-54.670999999999999"/>
    <x v="1"/>
    <n v="4926"/>
    <n v="151.86000000000001"/>
    <x v="562"/>
    <s v="Express Air"/>
    <n v="6.05"/>
    <s v="Utah"/>
    <n v="7.1"/>
    <n v="84604"/>
  </r>
  <r>
    <s v="Provo"/>
    <n v="48"/>
    <s v="Cari Sayre"/>
    <s v="Corporate"/>
    <n v="7.0000000000000007E-2"/>
    <n v="1"/>
    <x v="1"/>
    <n v="35046"/>
    <s v="Medium"/>
    <n v="13"/>
    <n v="0.6"/>
    <x v="1"/>
    <x v="2"/>
    <s v="Global Commerce™ Series High-Back Swivel/Tilt Chairs"/>
    <x v="1"/>
    <n v="-113.08"/>
    <x v="1"/>
    <n v="4927"/>
    <n v="3583.87"/>
    <x v="567"/>
    <s v="Delivery Truck"/>
    <n v="69.55"/>
    <s v="Utah"/>
    <n v="284.98"/>
    <n v="84604"/>
  </r>
  <r>
    <s v="Provo"/>
    <n v="48"/>
    <s v="Cari Sayre"/>
    <s v="Corporate"/>
    <n v="0.03"/>
    <n v="1"/>
    <x v="1"/>
    <n v="35046"/>
    <s v="Medium"/>
    <n v="45"/>
    <n v="0.65"/>
    <x v="1"/>
    <x v="5"/>
    <s v="Tenex Contemporary Contur Chairmats for Low and Medium Pile Carpet, Computer, 39&quot; x 49&quot;"/>
    <x v="5"/>
    <n v="1759.72"/>
    <x v="1"/>
    <n v="4928"/>
    <n v="4951.3599999999997"/>
    <x v="567"/>
    <s v="Express Air"/>
    <n v="5.81"/>
    <s v="Utah"/>
    <n v="107.53"/>
    <n v="84604"/>
  </r>
  <r>
    <s v="Metairie"/>
    <n v="48"/>
    <s v="Rob Beeghly"/>
    <s v="Consumer"/>
    <n v="0.04"/>
    <n v="1"/>
    <x v="1"/>
    <n v="51780"/>
    <s v="Low"/>
    <n v="26"/>
    <n v="0.41"/>
    <x v="0"/>
    <x v="2"/>
    <s v="Holmes Replacement Filter for HEPA Air Cleaner, Very Large Room, HEPA Filter"/>
    <x v="13"/>
    <n v="-584.92999999999995"/>
    <x v="3"/>
    <n v="7255"/>
    <n v="1846.2"/>
    <x v="571"/>
    <s v="Delivery Truck"/>
    <n v="60"/>
    <s v="Louisiana"/>
    <n v="68.81"/>
    <n v="70003"/>
  </r>
  <r>
    <s v="Hammond"/>
    <n v="48"/>
    <s v="Evan Minnotte"/>
    <s v="Corporate"/>
    <n v="0.04"/>
    <n v="1"/>
    <x v="1"/>
    <n v="15463"/>
    <s v="Low"/>
    <n v="48"/>
    <n v="0.4"/>
    <x v="0"/>
    <x v="0"/>
    <s v="Xerox 1920"/>
    <x v="2"/>
    <n v="-193.48"/>
    <x v="2"/>
    <n v="2158"/>
    <n v="293.3"/>
    <x v="571"/>
    <s v="Express Air"/>
    <n v="7.5"/>
    <s v="Indiana"/>
    <n v="5.98"/>
    <n v="46324"/>
  </r>
  <r>
    <s v="Colonia"/>
    <n v="48"/>
    <s v="Giulietta Dortch"/>
    <s v="Consumer"/>
    <n v="0.03"/>
    <n v="1"/>
    <x v="1"/>
    <n v="45030"/>
    <s v="High"/>
    <n v="1"/>
    <n v="0.56999999999999995"/>
    <x v="0"/>
    <x v="0"/>
    <s v="Recycled Eldon Regeneration Jumbo File"/>
    <x v="0"/>
    <n v="-7.25"/>
    <x v="0"/>
    <n v="6353"/>
    <n v="18.16"/>
    <x v="571"/>
    <s v="Regular Air"/>
    <n v="6.13"/>
    <s v="New Jersey"/>
    <n v="12.28"/>
    <n v="7067"/>
  </r>
  <r>
    <s v="Oakville"/>
    <n v="48"/>
    <s v="Rob Beeghly"/>
    <s v="Consumer"/>
    <n v="0.01"/>
    <n v="1"/>
    <x v="1"/>
    <n v="51780"/>
    <s v="Low"/>
    <n v="42"/>
    <n v="0.4"/>
    <x v="0"/>
    <x v="0"/>
    <s v="Fellowes Twister Kit, Gray/Clear, 3/pkg"/>
    <x v="3"/>
    <n v="-177.03100000000001"/>
    <x v="2"/>
    <n v="7258"/>
    <n v="372.69"/>
    <x v="573"/>
    <s v="Express Air"/>
    <n v="8.94"/>
    <s v="MO"/>
    <n v="8.0399999999999991"/>
    <n v="63129"/>
  </r>
  <r>
    <s v="Metairie"/>
    <n v="48"/>
    <s v="Rob Beeghly"/>
    <s v="Consumer"/>
    <n v="0.09"/>
    <n v="1"/>
    <x v="1"/>
    <n v="51780"/>
    <s v="Low"/>
    <n v="11"/>
    <n v="0.37"/>
    <x v="0"/>
    <x v="0"/>
    <s v="Avery 520"/>
    <x v="12"/>
    <n v="7.41"/>
    <x v="3"/>
    <n v="7256"/>
    <n v="32.03"/>
    <x v="573"/>
    <s v="Regular Air"/>
    <n v="0.5"/>
    <s v="Louisiana"/>
    <n v="3.15"/>
    <n v="70003"/>
  </r>
  <r>
    <s v="Wilmington"/>
    <n v="48"/>
    <s v="Elpida Rittenbach"/>
    <s v="Consumer"/>
    <n v="0.01"/>
    <n v="1"/>
    <x v="1"/>
    <n v="15271"/>
    <s v="Critical"/>
    <n v="18"/>
    <m/>
    <x v="1"/>
    <x v="5"/>
    <s v="SAFCO Folding Chair Trolley"/>
    <x v="1"/>
    <n v="589.38"/>
    <x v="0"/>
    <n v="2139"/>
    <n v="2389.3000000000002"/>
    <x v="567"/>
    <s v="Regular Air"/>
    <n v="12.65"/>
    <s v="Delaware"/>
    <n v="128.24"/>
    <n v="19805"/>
  </r>
  <r>
    <s v="Cleveland Heights"/>
    <n v="48"/>
    <s v="Arthur Prichep"/>
    <s v="Home Office"/>
    <n v="7.0000000000000007E-2"/>
    <n v="1"/>
    <x v="1"/>
    <n v="31073"/>
    <s v="Medium"/>
    <n v="26"/>
    <n v="0.85"/>
    <x v="0"/>
    <x v="1"/>
    <s v="Office Impressions Heavy Duty Welded Shelving &amp; Multimedia Storage Drawers"/>
    <x v="0"/>
    <n v="-618.95000000000005"/>
    <x v="0"/>
    <n v="4361"/>
    <n v="4322.26"/>
    <x v="567"/>
    <s v="Regular Air"/>
    <n v="35"/>
    <s v="Ohio"/>
    <n v="167.27"/>
    <n v="44106"/>
  </r>
  <r>
    <s v="North Bergen"/>
    <n v="48"/>
    <s v="Mark Packer"/>
    <s v="Small Business"/>
    <n v="0.03"/>
    <n v="1"/>
    <x v="1"/>
    <n v="40005"/>
    <s v="High"/>
    <n v="9"/>
    <n v="0.59"/>
    <x v="0"/>
    <x v="0"/>
    <s v="Tenex Personal Project File with Scoop Front Design, Black"/>
    <x v="0"/>
    <n v="-8.6999999999999993"/>
    <x v="0"/>
    <n v="5653"/>
    <n v="130.43"/>
    <x v="567"/>
    <s v="Regular Air"/>
    <n v="4.51"/>
    <s v="New Jersey"/>
    <n v="13.48"/>
    <n v="7047"/>
  </r>
  <r>
    <s v="Wilmington"/>
    <n v="48"/>
    <s v="Elpida Rittenbach"/>
    <s v="Consumer"/>
    <n v="0.03"/>
    <n v="1"/>
    <x v="1"/>
    <n v="15271"/>
    <s v="Critical"/>
    <n v="7"/>
    <n v="0.56999999999999995"/>
    <x v="2"/>
    <x v="6"/>
    <s v="Accessory13"/>
    <x v="9"/>
    <n v="-77.902000000000001"/>
    <x v="0"/>
    <n v="2140"/>
    <n v="222.25800000000001"/>
    <x v="567"/>
    <s v="Regular Air"/>
    <n v="1.25"/>
    <s v="Delaware"/>
    <n v="35.99"/>
    <n v="19805"/>
  </r>
  <r>
    <s v="Manteca"/>
    <n v="48"/>
    <s v="Brian Stugart"/>
    <s v="Consumer"/>
    <n v="0.08"/>
    <n v="1"/>
    <x v="1"/>
    <n v="23719"/>
    <s v="Critical"/>
    <n v="17"/>
    <n v="0.35"/>
    <x v="0"/>
    <x v="0"/>
    <s v="Southworth Structures Collection™"/>
    <x v="2"/>
    <n v="-28.13"/>
    <x v="1"/>
    <n v="3318"/>
    <n v="122.74"/>
    <x v="570"/>
    <s v="Regular Air"/>
    <n v="5.47"/>
    <s v="California"/>
    <n v="7.28"/>
    <n v="95336"/>
  </r>
  <r>
    <s v="Bethesda"/>
    <n v="48"/>
    <s v="Vivek Sundaresam"/>
    <s v="Home Office"/>
    <n v="0.04"/>
    <n v="1"/>
    <x v="1"/>
    <n v="47556"/>
    <s v="Low"/>
    <n v="29"/>
    <n v="0.37"/>
    <x v="2"/>
    <x v="0"/>
    <s v="Logitech Access Keyboard"/>
    <x v="8"/>
    <n v="108.21"/>
    <x v="0"/>
    <n v="6687"/>
    <n v="475.58"/>
    <x v="570"/>
    <s v="Regular Air"/>
    <n v="4"/>
    <s v="Maryland"/>
    <n v="15.98"/>
    <n v="20814"/>
  </r>
  <r>
    <s v="Cleveland Heights"/>
    <n v="48"/>
    <s v="Arthur Prichep"/>
    <s v="Home Office"/>
    <n v="0.02"/>
    <n v="1"/>
    <x v="1"/>
    <n v="31073"/>
    <s v="Medium"/>
    <n v="39"/>
    <n v="0.44"/>
    <x v="1"/>
    <x v="0"/>
    <s v="Howard Miller 13&quot; Diameter Goldtone Round Wall Clock"/>
    <x v="5"/>
    <n v="843.12"/>
    <x v="0"/>
    <n v="4360"/>
    <n v="1818.76"/>
    <x v="569"/>
    <s v="Regular Air"/>
    <n v="6.77"/>
    <s v="Ohio"/>
    <n v="46.94"/>
    <n v="44106"/>
  </r>
  <r>
    <s v="Bangor"/>
    <n v="48"/>
    <s v="Mark Packer"/>
    <s v="Small Business"/>
    <n v="0.1"/>
    <n v="1"/>
    <x v="1"/>
    <n v="40005"/>
    <s v="High"/>
    <n v="20"/>
    <n v="0.68"/>
    <x v="1"/>
    <x v="3"/>
    <s v="Tenex B1-RE Series Chair Mats for Low Pile Carpets"/>
    <x v="5"/>
    <n v="244.45"/>
    <x v="0"/>
    <n v="5652"/>
    <n v="873.82"/>
    <x v="569"/>
    <s v="Regular Air"/>
    <n v="4.8"/>
    <s v="Maine"/>
    <n v="45.98"/>
    <n v="4401"/>
  </r>
  <r>
    <s v="Urbandale"/>
    <n v="48"/>
    <s v="Sanjit Chand"/>
    <s v="Home Office"/>
    <n v="7.0000000000000007E-2"/>
    <n v="1"/>
    <x v="1"/>
    <n v="24064"/>
    <s v="Medium"/>
    <n v="23"/>
    <n v="0.56999999999999995"/>
    <x v="2"/>
    <x v="2"/>
    <s v="Panasonic KX-P3200 Dot Matrix Printer"/>
    <x v="7"/>
    <n v="935.8"/>
    <x v="2"/>
    <n v="3362"/>
    <n v="6366.52"/>
    <x v="569"/>
    <s v="Delivery Truck"/>
    <n v="14.7"/>
    <s v="Iowa"/>
    <n v="297.64"/>
    <n v="50322"/>
  </r>
  <r>
    <s v="Eau Claire"/>
    <n v="48"/>
    <s v="Michael Dominguez"/>
    <s v="Home Office"/>
    <n v="0.06"/>
    <n v="1"/>
    <x v="1"/>
    <n v="5445"/>
    <s v="Low"/>
    <n v="4"/>
    <n v="0.38"/>
    <x v="0"/>
    <x v="0"/>
    <s v="Avery 52"/>
    <x v="12"/>
    <n v="14.43"/>
    <x v="2"/>
    <n v="760"/>
    <n v="29.42"/>
    <x v="572"/>
    <s v="Express Air"/>
    <n v="0.5"/>
    <s v="Wisconsin"/>
    <n v="3.69"/>
    <n v="54703"/>
  </r>
  <r>
    <s v="Eau Claire"/>
    <n v="48"/>
    <s v="Michael Dominguez"/>
    <s v="Home Office"/>
    <n v="0.01"/>
    <n v="1"/>
    <x v="1"/>
    <n v="5445"/>
    <s v="Low"/>
    <n v="9"/>
    <n v="0.52"/>
    <x v="0"/>
    <x v="3"/>
    <s v="Binney &amp; Smith Crayola® Metallic Colored Pencils, 8-Color Set"/>
    <x v="6"/>
    <n v="-1.82"/>
    <x v="2"/>
    <n v="761"/>
    <n v="46.48"/>
    <x v="574"/>
    <s v="Regular Air"/>
    <n v="1.93"/>
    <s v="Wisconsin"/>
    <n v="4.63"/>
    <n v="54703"/>
  </r>
  <r>
    <s v="Mission Viejo"/>
    <n v="48"/>
    <s v="Corey Lock"/>
    <s v="Home Office"/>
    <n v="0.06"/>
    <n v="1"/>
    <x v="1"/>
    <n v="45254"/>
    <s v="High"/>
    <n v="45"/>
    <n v="0.69"/>
    <x v="1"/>
    <x v="4"/>
    <s v="KI Conference Tables"/>
    <x v="4"/>
    <n v="-3033.57"/>
    <x v="1"/>
    <n v="6377"/>
    <n v="3327.84"/>
    <x v="570"/>
    <s v="Delivery Truck"/>
    <n v="89.3"/>
    <s v="California"/>
    <n v="70.89"/>
    <n v="92691"/>
  </r>
  <r>
    <s v="Redlands"/>
    <n v="48"/>
    <s v="David Bremer"/>
    <s v="Corporate"/>
    <n v="0.02"/>
    <n v="1"/>
    <x v="1"/>
    <n v="13090"/>
    <s v="Not Specified"/>
    <n v="15"/>
    <n v="0.38"/>
    <x v="0"/>
    <x v="3"/>
    <s v="Wirebound Message Books, Four 2 3/4&quot; x 5&quot; Forms per Page, 600 Sets per Book"/>
    <x v="2"/>
    <n v="12.97"/>
    <x v="1"/>
    <n v="1822"/>
    <n v="150.19999999999999"/>
    <x v="570"/>
    <s v="Regular Air"/>
    <n v="4.3899999999999997"/>
    <s v="California"/>
    <n v="9.27"/>
    <n v="92374"/>
  </r>
  <r>
    <s v="Wilkes Barre"/>
    <n v="48"/>
    <s v="Odella Nelson"/>
    <s v="Small Business"/>
    <n v="0.04"/>
    <n v="1"/>
    <x v="1"/>
    <n v="19205"/>
    <s v="Medium"/>
    <n v="47"/>
    <n v="0.39"/>
    <x v="0"/>
    <x v="0"/>
    <s v="Xerox 1935"/>
    <x v="2"/>
    <n v="479.62"/>
    <x v="0"/>
    <n v="2655"/>
    <n v="1291.3499999999999"/>
    <x v="570"/>
    <s v="Regular Air"/>
    <n v="5.86"/>
    <s v="Pennsylvania"/>
    <n v="26.38"/>
    <n v="18705"/>
  </r>
  <r>
    <s v="Portland"/>
    <n v="48"/>
    <s v="Dean Percer"/>
    <s v="Home Office"/>
    <n v="0.02"/>
    <n v="1"/>
    <x v="1"/>
    <n v="35271"/>
    <s v="High"/>
    <n v="19"/>
    <n v="0.56000000000000005"/>
    <x v="2"/>
    <x v="0"/>
    <n v="5180"/>
    <x v="9"/>
    <n v="64.53"/>
    <x v="0"/>
    <n v="4959"/>
    <n v="1083.4014999999999"/>
    <x v="570"/>
    <s v="Regular Air"/>
    <n v="8.99"/>
    <s v="Maine"/>
    <n v="65.989999999999995"/>
    <n v="4101"/>
  </r>
  <r>
    <s v="Wilkes Barre"/>
    <n v="48"/>
    <s v="Odella Nelson"/>
    <s v="Small Business"/>
    <n v="0"/>
    <n v="1"/>
    <x v="1"/>
    <n v="19205"/>
    <s v="Medium"/>
    <n v="31"/>
    <n v="0.41"/>
    <x v="0"/>
    <x v="3"/>
    <s v="Avery Hi-Liter GlideStik Fluorescent Highlighter, Yellow Ink"/>
    <x v="6"/>
    <n v="2.36"/>
    <x v="0"/>
    <n v="2656"/>
    <n v="107.97"/>
    <x v="569"/>
    <s v="Regular Air"/>
    <n v="1.86"/>
    <s v="Pennsylvania"/>
    <n v="3.26"/>
    <n v="18705"/>
  </r>
  <r>
    <s v="Paradise"/>
    <n v="48"/>
    <s v="Kean Thornton"/>
    <s v="Corporate"/>
    <n v="0.09"/>
    <n v="1"/>
    <x v="1"/>
    <n v="20225"/>
    <s v="Low"/>
    <n v="33"/>
    <n v="0.38"/>
    <x v="0"/>
    <x v="0"/>
    <s v="Ibico Presentation Index for Binding Systems"/>
    <x v="3"/>
    <n v="-122.6705"/>
    <x v="1"/>
    <n v="2802"/>
    <n v="124.78"/>
    <x v="575"/>
    <s v="Regular Air"/>
    <n v="5.26"/>
    <s v="California"/>
    <n v="3.98"/>
    <n v="95969"/>
  </r>
  <r>
    <s v="Paradise"/>
    <n v="48"/>
    <s v="Kean Thornton"/>
    <s v="Corporate"/>
    <n v="0.1"/>
    <n v="1"/>
    <x v="1"/>
    <n v="20225"/>
    <s v="Low"/>
    <n v="22"/>
    <n v="0.49"/>
    <x v="0"/>
    <x v="3"/>
    <s v="Avery Hi-Liter® Smear-Safe Highlighters"/>
    <x v="6"/>
    <n v="30.5"/>
    <x v="1"/>
    <n v="2803"/>
    <n v="123.4"/>
    <x v="575"/>
    <s v="Regular Air"/>
    <n v="0.83"/>
    <s v="California"/>
    <n v="5.84"/>
    <n v="95969"/>
  </r>
  <r>
    <s v="Anacortes"/>
    <n v="48"/>
    <s v="Aaron Bergman"/>
    <s v="Corporate"/>
    <n v="0"/>
    <n v="1"/>
    <x v="1"/>
    <n v="36262"/>
    <s v="Not Specified"/>
    <n v="26"/>
    <n v="0.59"/>
    <x v="2"/>
    <x v="0"/>
    <s v="V70"/>
    <x v="9"/>
    <n v="1148.904"/>
    <x v="1"/>
    <n v="5088"/>
    <n v="4701.6899999999996"/>
    <x v="570"/>
    <s v="Express Air"/>
    <n v="2.5"/>
    <s v="Washington"/>
    <n v="205.99"/>
    <n v="98221"/>
  </r>
  <r>
    <s v="Anacortes"/>
    <n v="48"/>
    <s v="Aaron Bergman"/>
    <s v="Corporate"/>
    <n v="0.03"/>
    <n v="1"/>
    <x v="1"/>
    <n v="36262"/>
    <s v="Not Specified"/>
    <n v="23"/>
    <n v="0.37"/>
    <x v="0"/>
    <x v="0"/>
    <s v="Xerox 1968"/>
    <x v="2"/>
    <n v="-47.64"/>
    <x v="1"/>
    <n v="5086"/>
    <n v="164.02"/>
    <x v="569"/>
    <s v="Express Air"/>
    <n v="6.15"/>
    <s v="Washington"/>
    <n v="6.68"/>
    <n v="98221"/>
  </r>
  <r>
    <s v="Anacortes"/>
    <n v="48"/>
    <s v="Aaron Bergman"/>
    <s v="Corporate"/>
    <n v="0.01"/>
    <n v="1"/>
    <x v="1"/>
    <n v="36262"/>
    <s v="Not Specified"/>
    <n v="23"/>
    <n v="0.56000000000000005"/>
    <x v="0"/>
    <x v="6"/>
    <s v="Acme® Preferred Stainless Steel Scissors"/>
    <x v="16"/>
    <n v="-30.51"/>
    <x v="1"/>
    <n v="5087"/>
    <n v="136.81"/>
    <x v="569"/>
    <s v="Regular Air"/>
    <n v="3.6"/>
    <s v="Washington"/>
    <n v="5.68"/>
    <n v="98221"/>
  </r>
  <r>
    <s v="Santa Clara"/>
    <n v="48"/>
    <s v="Bryan Spruell"/>
    <s v="Home Office"/>
    <n v="0.08"/>
    <n v="1"/>
    <x v="1"/>
    <n v="47584"/>
    <s v="Critical"/>
    <n v="43"/>
    <n v="0.56999999999999995"/>
    <x v="0"/>
    <x v="3"/>
    <s v="Newell 307"/>
    <x v="6"/>
    <n v="-8.9499999999999993"/>
    <x v="1"/>
    <n v="6689"/>
    <n v="74.989999999999995"/>
    <x v="569"/>
    <s v="Regular Air"/>
    <n v="0.83"/>
    <s v="California"/>
    <n v="1.82"/>
    <n v="95051"/>
  </r>
  <r>
    <s v="Schenectady"/>
    <n v="48"/>
    <s v="Stewart Visinsky"/>
    <s v="Corporate"/>
    <n v="0.09"/>
    <n v="1"/>
    <x v="1"/>
    <n v="16640"/>
    <s v="Low"/>
    <n v="6"/>
    <n v="0.69"/>
    <x v="1"/>
    <x v="2"/>
    <s v="Hon Comfortask® Task/Swivel Chairs"/>
    <x v="1"/>
    <n v="-227.51"/>
    <x v="0"/>
    <n v="2307"/>
    <n v="652.33000000000004"/>
    <x v="576"/>
    <s v="Delivery Truck"/>
    <n v="30"/>
    <s v="New York"/>
    <n v="113.98"/>
    <n v="12306"/>
  </r>
  <r>
    <s v="Delaware"/>
    <n v="48"/>
    <s v="Denny Blanton"/>
    <s v="Home Office"/>
    <n v="0.08"/>
    <n v="1"/>
    <x v="1"/>
    <n v="18241"/>
    <s v="Low"/>
    <n v="25"/>
    <n v="0.6"/>
    <x v="1"/>
    <x v="4"/>
    <s v="Bretford CR8500 Series Meeting Room Furniture"/>
    <x v="4"/>
    <n v="-969.04836599999999"/>
    <x v="0"/>
    <n v="2511"/>
    <n v="9944.49"/>
    <x v="576"/>
    <s v="Delivery Truck"/>
    <n v="76.37"/>
    <s v="Ohio"/>
    <n v="400.98"/>
    <n v="43015"/>
  </r>
  <r>
    <s v="Valley Stream"/>
    <n v="48"/>
    <s v="Anne Pryor"/>
    <s v="Home Office"/>
    <n v="0.08"/>
    <n v="1"/>
    <x v="1"/>
    <n v="52480"/>
    <s v="Not Specified"/>
    <n v="47"/>
    <n v="0.44"/>
    <x v="1"/>
    <x v="6"/>
    <s v="Executive Impressions 14&quot; Two-Color Numerals Wall Clock"/>
    <x v="5"/>
    <n v="173.94"/>
    <x v="0"/>
    <n v="7362"/>
    <n v="1020.88"/>
    <x v="576"/>
    <s v="Regular Air"/>
    <n v="8.99"/>
    <s v="New York"/>
    <n v="22.72"/>
    <n v="11580"/>
  </r>
  <r>
    <s v="Santa Clara"/>
    <n v="48"/>
    <s v="Bryan Spruell"/>
    <s v="Home Office"/>
    <n v="0.03"/>
    <n v="1"/>
    <x v="1"/>
    <n v="47584"/>
    <s v="Critical"/>
    <n v="4"/>
    <n v="0.36"/>
    <x v="0"/>
    <x v="0"/>
    <s v="Avery 508"/>
    <x v="12"/>
    <n v="1.3"/>
    <x v="1"/>
    <n v="6688"/>
    <n v="20.190000000000001"/>
    <x v="576"/>
    <s v="Regular Air"/>
    <n v="0.5"/>
    <s v="California"/>
    <n v="4.91"/>
    <n v="95051"/>
  </r>
  <r>
    <s v="Delaware"/>
    <n v="48"/>
    <s v="Denny Blanton"/>
    <s v="Home Office"/>
    <n v="0.05"/>
    <n v="1"/>
    <x v="1"/>
    <n v="18241"/>
    <s v="Low"/>
    <n v="3"/>
    <n v="0.48"/>
    <x v="2"/>
    <x v="6"/>
    <s v="IBM 80 Minute CD-R Spindle, 50/Pack"/>
    <x v="8"/>
    <n v="-55.11"/>
    <x v="0"/>
    <n v="2510"/>
    <n v="64.5"/>
    <x v="576"/>
    <s v="Regular Air"/>
    <n v="1.99"/>
    <s v="Ohio"/>
    <n v="20.89"/>
    <n v="43015"/>
  </r>
  <r>
    <s v="Holbrook"/>
    <n v="48"/>
    <s v="Karen Ferguson"/>
    <s v="Corporate"/>
    <n v="0.03"/>
    <n v="1"/>
    <x v="1"/>
    <n v="26341"/>
    <s v="Critical"/>
    <n v="8"/>
    <n v="0.63"/>
    <x v="1"/>
    <x v="4"/>
    <s v="Bevis 36 x 72 Conference Tables"/>
    <x v="4"/>
    <n v="-281.22379999999998"/>
    <x v="0"/>
    <n v="3683"/>
    <n v="1095.27"/>
    <x v="572"/>
    <s v="Delivery Truck"/>
    <n v="51.94"/>
    <s v="New York"/>
    <n v="124.49"/>
    <n v="11741"/>
  </r>
  <r>
    <s v="Charleston"/>
    <n v="48"/>
    <s v="Tiffany House"/>
    <s v="Corporate"/>
    <n v="0.03"/>
    <n v="1"/>
    <x v="1"/>
    <n v="55234"/>
    <s v="Low"/>
    <n v="5"/>
    <n v="0.56999999999999995"/>
    <x v="0"/>
    <x v="3"/>
    <s v="Premium Writing Pencils, Soft, #2 by Central Association for the Blind"/>
    <x v="6"/>
    <n v="-7.54"/>
    <x v="3"/>
    <n v="7705"/>
    <n v="17.059999999999999"/>
    <x v="572"/>
    <s v="Regular Air"/>
    <n v="2.0299999999999998"/>
    <s v="South Carolina"/>
    <n v="2.98"/>
    <n v="29418"/>
  </r>
  <r>
    <s v="Albuquerque"/>
    <n v="48"/>
    <s v="Lauren Leatherbury"/>
    <s v="Corporate"/>
    <n v="0.1"/>
    <n v="1"/>
    <x v="1"/>
    <n v="31809"/>
    <s v="High"/>
    <n v="1"/>
    <n v="0.35"/>
    <x v="0"/>
    <x v="0"/>
    <s v="Staples #10 Laser &amp; Inkjet Envelopes, 4 1/8&quot; x 9 1/2&quot;, 100/Box"/>
    <x v="15"/>
    <n v="-13.74"/>
    <x v="1"/>
    <n v="4461"/>
    <n v="15"/>
    <x v="572"/>
    <s v="Regular Air"/>
    <n v="5.76"/>
    <s v="New Mexico"/>
    <n v="9.7799999999999994"/>
    <n v="87105"/>
  </r>
  <r>
    <s v="Charleston"/>
    <n v="48"/>
    <s v="Tiffany House"/>
    <s v="Corporate"/>
    <n v="0.09"/>
    <n v="1"/>
    <x v="1"/>
    <n v="55234"/>
    <s v="Low"/>
    <n v="12"/>
    <n v="0.62"/>
    <x v="2"/>
    <x v="0"/>
    <s v="Nu-Form 106-Key Ergonomic Keyboard w/ Touchpad"/>
    <x v="8"/>
    <n v="-82.67"/>
    <x v="3"/>
    <n v="7704"/>
    <n v="600.86"/>
    <x v="574"/>
    <s v="Regular Air"/>
    <n v="5.5"/>
    <s v="South Carolina"/>
    <n v="53.98"/>
    <n v="29418"/>
  </r>
  <r>
    <s v="Federal Way"/>
    <n v="48"/>
    <s v="Ruben Dartt"/>
    <s v="Corporate"/>
    <n v="0.03"/>
    <n v="1"/>
    <x v="1"/>
    <n v="57216"/>
    <s v="High"/>
    <n v="46"/>
    <n v="0.78"/>
    <x v="1"/>
    <x v="2"/>
    <s v="Hon 2090 “Pillow Soft” Series Mid Back Swivel/Tilt Chairs"/>
    <x v="1"/>
    <n v="-545.82000000000005"/>
    <x v="1"/>
    <n v="8006"/>
    <n v="12719.7"/>
    <x v="576"/>
    <s v="Delivery Truck"/>
    <n v="57"/>
    <s v="Washington"/>
    <n v="280.98"/>
    <n v="98023"/>
  </r>
  <r>
    <s v="Boulder"/>
    <n v="48"/>
    <s v="Eugene Moren"/>
    <s v="Home Office"/>
    <n v="0.02"/>
    <n v="1"/>
    <x v="1"/>
    <n v="19843"/>
    <s v="Medium"/>
    <n v="33"/>
    <n v="0.57999999999999996"/>
    <x v="2"/>
    <x v="0"/>
    <s v="LX 788"/>
    <x v="9"/>
    <n v="1020.4109999999999"/>
    <x v="1"/>
    <n v="2751"/>
    <n v="4416.6509999999998"/>
    <x v="576"/>
    <s v="Regular Air"/>
    <n v="8.99"/>
    <s v="Colorado"/>
    <n v="155.99"/>
    <n v="80303"/>
  </r>
  <r>
    <s v="Glenview"/>
    <n v="48"/>
    <s v="Mike Pelletier"/>
    <s v="Corporate"/>
    <n v="0.03"/>
    <n v="1"/>
    <x v="1"/>
    <n v="25634"/>
    <s v="Not Specified"/>
    <n v="26"/>
    <n v="0.35"/>
    <x v="0"/>
    <x v="0"/>
    <s v="Recycled Interoffice Envelopes with String and Button Closure, 10 x 13"/>
    <x v="15"/>
    <n v="185.32"/>
    <x v="2"/>
    <n v="3592"/>
    <n v="626.07000000000005"/>
    <x v="572"/>
    <s v="Express Air"/>
    <n v="6.71"/>
    <s v="Illinois"/>
    <n v="23.99"/>
    <n v="60025"/>
  </r>
  <r>
    <s v="Twin Falls"/>
    <n v="48"/>
    <s v="Tim Brockman"/>
    <s v="Consumer"/>
    <n v="0.02"/>
    <n v="1"/>
    <x v="1"/>
    <n v="48321"/>
    <s v="High"/>
    <n v="31"/>
    <n v="0.55000000000000004"/>
    <x v="0"/>
    <x v="0"/>
    <s v="Hot File® 7-Pocket, Floor Stand"/>
    <x v="0"/>
    <n v="1856.12"/>
    <x v="1"/>
    <n v="6784"/>
    <n v="5875.66"/>
    <x v="572"/>
    <s v="Regular Air"/>
    <n v="19.989999999999998"/>
    <s v="Idaho"/>
    <n v="178.47"/>
    <n v="83301"/>
  </r>
  <r>
    <s v="Fridley"/>
    <n v="48"/>
    <s v="Neil Ducich"/>
    <s v="Home Office"/>
    <n v="0.03"/>
    <n v="1"/>
    <x v="1"/>
    <n v="51041"/>
    <s v="High"/>
    <n v="47"/>
    <n v="0.55000000000000004"/>
    <x v="2"/>
    <x v="0"/>
    <n v="252"/>
    <x v="9"/>
    <n v="846.94500000000005"/>
    <x v="2"/>
    <n v="7152"/>
    <n v="2766.8180000000002"/>
    <x v="572"/>
    <s v="Regular Air"/>
    <n v="5.92"/>
    <s v="Minnesota"/>
    <n v="65.989999999999995"/>
    <n v="55432"/>
  </r>
  <r>
    <s v="San Marcos"/>
    <n v="48"/>
    <s v="Candace McMahon"/>
    <s v="Corporate"/>
    <n v="7.0000000000000007E-2"/>
    <n v="1"/>
    <x v="1"/>
    <n v="22054"/>
    <s v="Medium"/>
    <n v="32"/>
    <n v="0.37"/>
    <x v="1"/>
    <x v="6"/>
    <s v="G.E. Halogen Desk Lamp Bulbs"/>
    <x v="5"/>
    <n v="57.55"/>
    <x v="2"/>
    <n v="3075"/>
    <n v="216.79"/>
    <x v="573"/>
    <s v="Regular Air"/>
    <n v="2.83"/>
    <s v="Texas"/>
    <n v="6.98"/>
    <n v="78666"/>
  </r>
  <r>
    <s v="Issaquah"/>
    <n v="48"/>
    <s v="Ruben Dartt"/>
    <s v="Corporate"/>
    <n v="0.03"/>
    <n v="1"/>
    <x v="1"/>
    <n v="57216"/>
    <s v="High"/>
    <n v="48"/>
    <n v="0.41"/>
    <x v="0"/>
    <x v="3"/>
    <s v="Sanford Uni-Blazer™ View Highlighters, Chisel Tip, Yellow"/>
    <x v="6"/>
    <n v="4.4800000000000004"/>
    <x v="1"/>
    <n v="8007"/>
    <n v="109.78"/>
    <x v="573"/>
    <s v="Regular Air"/>
    <n v="1.2"/>
    <s v="Washington"/>
    <n v="2.2000000000000002"/>
    <n v="98027"/>
  </r>
  <r>
    <s v="Glenview"/>
    <n v="48"/>
    <s v="Mike Pelletier"/>
    <s v="Corporate"/>
    <n v="0.03"/>
    <n v="1"/>
    <x v="1"/>
    <n v="25634"/>
    <s v="Not Specified"/>
    <n v="29"/>
    <n v="0.6"/>
    <x v="2"/>
    <x v="0"/>
    <s v="Fellowes Basic 104-Key Keyboard, Platinum"/>
    <x v="8"/>
    <n v="28.99"/>
    <x v="2"/>
    <n v="3591"/>
    <n v="593.32000000000005"/>
    <x v="574"/>
    <s v="Regular Air"/>
    <n v="4"/>
    <s v="Illinois"/>
    <n v="20.95"/>
    <n v="60025"/>
  </r>
  <r>
    <s v="Danville"/>
    <n v="48"/>
    <s v="Eugene Moren"/>
    <s v="Home Office"/>
    <n v="0.06"/>
    <n v="1"/>
    <x v="1"/>
    <n v="20832"/>
    <s v="Not Specified"/>
    <n v="47"/>
    <n v="0.37"/>
    <x v="0"/>
    <x v="0"/>
    <s v="Staples® General Use 3-Ring Binders"/>
    <x v="3"/>
    <n v="-20.446999999999999"/>
    <x v="3"/>
    <n v="2888"/>
    <n v="88.7"/>
    <x v="572"/>
    <s v="Regular Air"/>
    <n v="1.49"/>
    <s v="Kentucky"/>
    <n v="1.88"/>
    <n v="40422"/>
  </r>
  <r>
    <s v="Erie"/>
    <n v="48"/>
    <s v="Hallie Redmond"/>
    <s v="Small Business"/>
    <n v="0.08"/>
    <n v="1"/>
    <x v="1"/>
    <n v="56128"/>
    <s v="Medium"/>
    <n v="41"/>
    <n v="0.56999999999999995"/>
    <x v="0"/>
    <x v="6"/>
    <s v="Boston KS Multi-Size Manual Pencil Sharpener"/>
    <x v="6"/>
    <n v="-49.66"/>
    <x v="0"/>
    <n v="7848"/>
    <n v="902.19"/>
    <x v="572"/>
    <s v="Regular Air"/>
    <n v="8.99"/>
    <s v="Pennsylvania"/>
    <n v="22.99"/>
    <n v="16509"/>
  </r>
  <r>
    <s v="Harrisburg"/>
    <n v="48"/>
    <s v="Hallie Redmond"/>
    <s v="Small Business"/>
    <n v="0.1"/>
    <n v="1"/>
    <x v="1"/>
    <n v="56128"/>
    <s v="Medium"/>
    <n v="19"/>
    <n v="0.67"/>
    <x v="1"/>
    <x v="4"/>
    <s v="Hon 61000 Series Interactive Training Tables"/>
    <x v="4"/>
    <n v="33.988950000000003"/>
    <x v="0"/>
    <n v="7849"/>
    <n v="657.23199999999997"/>
    <x v="573"/>
    <s v="Delivery Truck"/>
    <n v="46.59"/>
    <s v="Pennsylvania"/>
    <n v="44.43"/>
    <n v="17112"/>
  </r>
  <r>
    <s v="McKeesport"/>
    <n v="48"/>
    <s v="Jessica Myrick"/>
    <s v="Small Business"/>
    <n v="0.08"/>
    <n v="1"/>
    <x v="1"/>
    <n v="39650"/>
    <s v="Not Specified"/>
    <n v="47"/>
    <n v="0.42"/>
    <x v="1"/>
    <x v="3"/>
    <s v="Master Caster Door Stop, Large Neon Orange"/>
    <x v="5"/>
    <n v="-175.15"/>
    <x v="0"/>
    <n v="5592"/>
    <n v="329.06"/>
    <x v="573"/>
    <s v="Regular Air"/>
    <n v="7.98"/>
    <s v="Pennsylvania"/>
    <n v="7.28"/>
    <n v="15131"/>
  </r>
  <r>
    <s v="Killeen"/>
    <n v="48"/>
    <s v="Nat Carroll"/>
    <s v="Home Office"/>
    <n v="0.08"/>
    <n v="1"/>
    <x v="1"/>
    <n v="24196"/>
    <s v="High"/>
    <n v="2"/>
    <n v="0.4"/>
    <x v="0"/>
    <x v="0"/>
    <s v="Xerox 1971"/>
    <x v="2"/>
    <n v="-8.8800000000000008"/>
    <x v="2"/>
    <n v="3395"/>
    <n v="13.44"/>
    <x v="573"/>
    <s v="Regular Air"/>
    <n v="5.17"/>
    <s v="Texas"/>
    <n v="4.28"/>
    <n v="76541"/>
  </r>
  <r>
    <s v="Killeen"/>
    <n v="48"/>
    <s v="Nat Carroll"/>
    <s v="Home Office"/>
    <n v="0.05"/>
    <n v="1"/>
    <x v="1"/>
    <n v="24196"/>
    <s v="High"/>
    <n v="24"/>
    <n v="0.55000000000000004"/>
    <x v="0"/>
    <x v="0"/>
    <s v="Trav-L-File Heavy-Duty Shuttle II, Black"/>
    <x v="0"/>
    <n v="-5.41"/>
    <x v="2"/>
    <n v="3396"/>
    <n v="1049.49"/>
    <x v="574"/>
    <s v="Regular Air"/>
    <n v="16.36"/>
    <s v="Texas"/>
    <n v="43.57"/>
    <n v="76541"/>
  </r>
  <r>
    <s v="Danville"/>
    <n v="48"/>
    <s v="Eugene Moren"/>
    <s v="Home Office"/>
    <n v="0.08"/>
    <n v="1"/>
    <x v="1"/>
    <n v="20832"/>
    <s v="Not Specified"/>
    <n v="39"/>
    <n v="0.54"/>
    <x v="0"/>
    <x v="3"/>
    <s v="SANFORD Liquid Accent™ Tank-Style Highlighters"/>
    <x v="6"/>
    <n v="4.13"/>
    <x v="3"/>
    <n v="2889"/>
    <n v="105.89"/>
    <x v="574"/>
    <s v="Regular Air"/>
    <n v="0.93"/>
    <s v="Kentucky"/>
    <n v="2.84"/>
    <n v="40422"/>
  </r>
  <r>
    <s v="McKeesport"/>
    <n v="48"/>
    <s v="Jessica Myrick"/>
    <s v="Small Business"/>
    <n v="0"/>
    <n v="1"/>
    <x v="1"/>
    <n v="39650"/>
    <s v="Not Specified"/>
    <n v="10"/>
    <n v="0.66"/>
    <x v="1"/>
    <x v="2"/>
    <s v="Global Leather Task Chair, Black"/>
    <x v="1"/>
    <n v="-189.02"/>
    <x v="0"/>
    <n v="5591"/>
    <n v="1004.89"/>
    <x v="575"/>
    <s v="Delivery Truck"/>
    <n v="42"/>
    <s v="Pennsylvania"/>
    <n v="89.99"/>
    <n v="15131"/>
  </r>
  <r>
    <s v="Belvidere"/>
    <n v="48"/>
    <s v="Beth Thompson"/>
    <s v="Corporate"/>
    <n v="0.1"/>
    <n v="1"/>
    <x v="1"/>
    <n v="22151"/>
    <s v="High"/>
    <n v="49"/>
    <n v="0.55000000000000004"/>
    <x v="1"/>
    <x v="0"/>
    <s v="Eldon Expressions™ Desk Accessory, Wood Pencil Holder, Oak"/>
    <x v="5"/>
    <n v="-79.72"/>
    <x v="2"/>
    <n v="3089"/>
    <n v="465.83"/>
    <x v="573"/>
    <s v="Regular Air"/>
    <n v="6.22"/>
    <s v="Illinois"/>
    <n v="9.65"/>
    <n v="61008"/>
  </r>
  <r>
    <s v="Pensacola"/>
    <n v="48"/>
    <s v="Rachel Payne"/>
    <s v="Consumer"/>
    <n v="0.03"/>
    <n v="1"/>
    <x v="1"/>
    <n v="34407"/>
    <s v="Low"/>
    <n v="41"/>
    <n v="0.4"/>
    <x v="0"/>
    <x v="0"/>
    <s v="Jet-Pak Recycled Peel 'N' Seal Padded Mailers"/>
    <x v="15"/>
    <n v="220.99"/>
    <x v="3"/>
    <n v="4838"/>
    <n v="1484.89"/>
    <x v="573"/>
    <s v="Regular Air"/>
    <n v="14.72"/>
    <s v="Florida"/>
    <n v="35.89"/>
    <n v="32503"/>
  </r>
  <r>
    <s v="Drexel Hill"/>
    <n v="48"/>
    <s v="Beth Thompson"/>
    <s v="Corporate"/>
    <n v="0.04"/>
    <n v="1"/>
    <x v="1"/>
    <n v="22151"/>
    <s v="High"/>
    <n v="20"/>
    <n v="0.39"/>
    <x v="0"/>
    <x v="0"/>
    <s v="GBC Standard Therm-A-Bind Covers"/>
    <x v="3"/>
    <n v="9.8175000000000008"/>
    <x v="0"/>
    <n v="3090"/>
    <n v="515.37"/>
    <x v="574"/>
    <s v="Regular Air"/>
    <n v="12.98"/>
    <s v="Pennsylvania"/>
    <n v="24.92"/>
    <n v="19026"/>
  </r>
  <r>
    <s v="Dover"/>
    <n v="48"/>
    <s v="Sara Luxemburg"/>
    <s v="Small Business"/>
    <n v="0.01"/>
    <n v="1"/>
    <x v="1"/>
    <n v="43200"/>
    <s v="Not Specified"/>
    <n v="3"/>
    <n v="0.39"/>
    <x v="0"/>
    <x v="0"/>
    <s v="Ibico EB-19 Dual Function Manual Binding System"/>
    <x v="3"/>
    <n v="-62.134500000000003"/>
    <x v="0"/>
    <n v="6095"/>
    <n v="554.32000000000005"/>
    <x v="574"/>
    <s v="Regular Air"/>
    <n v="19.989999999999998"/>
    <s v="New Jersey"/>
    <n v="172.99"/>
    <n v="7801"/>
  </r>
  <r>
    <s v="Millville"/>
    <n v="48"/>
    <s v="Sara Luxemburg"/>
    <s v="Small Business"/>
    <n v="0.04"/>
    <n v="1"/>
    <x v="1"/>
    <n v="43200"/>
    <s v="Not Specified"/>
    <n v="15"/>
    <n v="0.85"/>
    <x v="2"/>
    <x v="3"/>
    <s v="Accessory4"/>
    <x v="9"/>
    <n v="-305.96499999999997"/>
    <x v="0"/>
    <n v="6096"/>
    <n v="1073.567"/>
    <x v="574"/>
    <s v="Regular Air"/>
    <n v="0.99"/>
    <s v="New Jersey"/>
    <n v="85.99"/>
    <n v="8332"/>
  </r>
  <r>
    <s v="Evans"/>
    <n v="48"/>
    <s v="Sam Craven"/>
    <s v="Home Office"/>
    <n v="0.06"/>
    <n v="1"/>
    <x v="1"/>
    <n v="13127"/>
    <s v="Medium"/>
    <n v="13"/>
    <n v="0.41"/>
    <x v="0"/>
    <x v="2"/>
    <s v="Holmes Replacement Filter for HEPA Air Cleaner, Very Large Room, HEPA Filter"/>
    <x v="13"/>
    <n v="-333.07"/>
    <x v="3"/>
    <n v="1834"/>
    <n v="951.31"/>
    <x v="577"/>
    <s v="Delivery Truck"/>
    <n v="60"/>
    <s v="Georgia"/>
    <n v="68.81"/>
    <n v="30809"/>
  </r>
  <r>
    <s v="Strongsville"/>
    <n v="48"/>
    <s v="Steve Nguyen"/>
    <s v="Consumer"/>
    <n v="0.03"/>
    <n v="1"/>
    <x v="1"/>
    <n v="28321"/>
    <s v="Medium"/>
    <n v="28"/>
    <n v="0.37"/>
    <x v="0"/>
    <x v="0"/>
    <s v="Avery 511"/>
    <x v="12"/>
    <n v="24.71"/>
    <x v="0"/>
    <n v="3968"/>
    <n v="90.5"/>
    <x v="574"/>
    <s v="Regular Air"/>
    <n v="0.99"/>
    <s v="Ohio"/>
    <n v="3.08"/>
    <n v="44136"/>
  </r>
  <r>
    <s v="Calexico"/>
    <n v="48"/>
    <s v="Victoria Pisteka"/>
    <s v="Corporate"/>
    <n v="0.01"/>
    <n v="1"/>
    <x v="1"/>
    <n v="34980"/>
    <s v="Not Specified"/>
    <n v="7"/>
    <n v="0.39"/>
    <x v="1"/>
    <x v="6"/>
    <s v="3M Polarizing Light Filter Sleeves"/>
    <x v="5"/>
    <n v="100.77"/>
    <x v="1"/>
    <n v="4914"/>
    <n v="140.77000000000001"/>
    <x v="578"/>
    <s v="Regular Air"/>
    <n v="3.77"/>
    <s v="California"/>
    <n v="18.649999999999999"/>
    <n v="92231"/>
  </r>
  <r>
    <s v="Calexico"/>
    <n v="48"/>
    <s v="Victoria Pisteka"/>
    <s v="Corporate"/>
    <n v="0.06"/>
    <n v="1"/>
    <x v="1"/>
    <n v="34980"/>
    <s v="Not Specified"/>
    <n v="25"/>
    <n v="0.6"/>
    <x v="0"/>
    <x v="0"/>
    <s v="Home/Office Personal File Carts"/>
    <x v="0"/>
    <n v="120.02"/>
    <x v="1"/>
    <n v="4915"/>
    <n v="848.19"/>
    <x v="578"/>
    <s v="Express Air"/>
    <n v="5.49"/>
    <s v="California"/>
    <n v="34.76"/>
    <n v="92231"/>
  </r>
  <r>
    <s v="Camarillo"/>
    <n v="48"/>
    <s v="Victoria Pisteka"/>
    <s v="Corporate"/>
    <n v="0.01"/>
    <n v="1"/>
    <x v="1"/>
    <n v="34980"/>
    <s v="Not Specified"/>
    <n v="12"/>
    <n v="0.46"/>
    <x v="0"/>
    <x v="5"/>
    <s v="Bionaire Personal Warm Mist Humidifier/Vaporizer"/>
    <x v="13"/>
    <n v="148.34"/>
    <x v="1"/>
    <n v="4916"/>
    <n v="562.15"/>
    <x v="578"/>
    <s v="Regular Air"/>
    <n v="5.0999999999999996"/>
    <s v="California"/>
    <n v="46.89"/>
    <n v="93010"/>
  </r>
  <r>
    <s v="Asheville"/>
    <n v="48"/>
    <s v="Denise Monton"/>
    <s v="Home Office"/>
    <n v="0.08"/>
    <n v="1"/>
    <x v="1"/>
    <n v="47270"/>
    <s v="Critical"/>
    <n v="9"/>
    <n v="0.36"/>
    <x v="0"/>
    <x v="0"/>
    <s v="Xerox 1930"/>
    <x v="2"/>
    <n v="-34.25"/>
    <x v="3"/>
    <n v="6647"/>
    <n v="61"/>
    <x v="578"/>
    <s v="Regular Air"/>
    <n v="6.81"/>
    <s v="North Carolina"/>
    <n v="6.48"/>
    <n v="28806"/>
  </r>
  <r>
    <s v="Asheville"/>
    <n v="48"/>
    <s v="Denise Monton"/>
    <s v="Home Office"/>
    <n v="0"/>
    <n v="1"/>
    <x v="1"/>
    <n v="47270"/>
    <s v="Critical"/>
    <n v="19"/>
    <n v="0.57999999999999996"/>
    <x v="2"/>
    <x v="0"/>
    <n v="6185"/>
    <x v="9"/>
    <n v="747.73800000000006"/>
    <x v="3"/>
    <n v="6648"/>
    <n v="3559.6129999999998"/>
    <x v="578"/>
    <s v="Regular Air"/>
    <n v="3"/>
    <s v="North Carolina"/>
    <n v="205.99"/>
    <n v="28806"/>
  </r>
  <r>
    <s v="Asheville"/>
    <n v="48"/>
    <s v="Denise Monton"/>
    <s v="Home Office"/>
    <n v="0.03"/>
    <n v="1"/>
    <x v="1"/>
    <n v="47270"/>
    <s v="Critical"/>
    <n v="40"/>
    <n v="0.38"/>
    <x v="0"/>
    <x v="3"/>
    <s v="Wirebound Message Books, Four 2 3/4&quot; x 5&quot; Forms per Page, 600 Sets per Book"/>
    <x v="2"/>
    <n v="47.61"/>
    <x v="3"/>
    <n v="6646"/>
    <n v="382.65"/>
    <x v="579"/>
    <s v="Express Air"/>
    <n v="4.3899999999999997"/>
    <s v="North Carolina"/>
    <n v="9.27"/>
    <n v="28806"/>
  </r>
  <r>
    <s v="Rapid City"/>
    <n v="48"/>
    <s v="Philip Brown"/>
    <s v="Home Office"/>
    <n v="0.03"/>
    <n v="1"/>
    <x v="1"/>
    <n v="29762"/>
    <s v="Critical"/>
    <n v="33"/>
    <n v="0.56999999999999995"/>
    <x v="1"/>
    <x v="2"/>
    <s v="Bevis Steel Folding Chairs"/>
    <x v="1"/>
    <n v="-1181.71"/>
    <x v="2"/>
    <n v="4188"/>
    <n v="3268.56"/>
    <x v="578"/>
    <s v="Delivery Truck"/>
    <n v="74.349999999999994"/>
    <s v="South Dakota"/>
    <n v="95.95"/>
    <n v="57701"/>
  </r>
  <r>
    <s v="Bakersfield"/>
    <n v="48"/>
    <s v="Pete Kriz"/>
    <s v="Corporate"/>
    <n v="0.01"/>
    <n v="1"/>
    <x v="1"/>
    <n v="27744"/>
    <s v="Critical"/>
    <n v="22"/>
    <n v="0.36"/>
    <x v="0"/>
    <x v="0"/>
    <s v="Avery® Durable Plastic 1&quot; Binders"/>
    <x v="3"/>
    <n v="-76.601500000000001"/>
    <x v="1"/>
    <n v="3882"/>
    <n v="106.69"/>
    <x v="578"/>
    <s v="Regular Air"/>
    <n v="5.83"/>
    <s v="California"/>
    <n v="4.54"/>
    <n v="93309"/>
  </r>
  <r>
    <s v="Florence"/>
    <n v="48"/>
    <s v="Karen Seio"/>
    <s v="Consumer"/>
    <n v="0.06"/>
    <n v="1"/>
    <x v="1"/>
    <n v="53605"/>
    <s v="Medium"/>
    <n v="48"/>
    <n v="0.66"/>
    <x v="1"/>
    <x v="4"/>
    <s v="Rush Hierlooms Collection 1&quot; Thick Stackable Bookcases"/>
    <x v="10"/>
    <n v="886.35"/>
    <x v="3"/>
    <n v="7511"/>
    <n v="8367.68"/>
    <x v="579"/>
    <s v="Delivery Truck"/>
    <n v="35.89"/>
    <s v="Alabama"/>
    <n v="170.98"/>
    <n v="35630"/>
  </r>
  <r>
    <s v="Florence"/>
    <n v="48"/>
    <s v="Karen Seio"/>
    <s v="Consumer"/>
    <n v="7.0000000000000007E-2"/>
    <n v="1"/>
    <x v="1"/>
    <n v="53605"/>
    <s v="Medium"/>
    <n v="1"/>
    <n v="0.73"/>
    <x v="1"/>
    <x v="3"/>
    <s v="Eldon Econocleat® Chair Mats for Low Pile Carpets"/>
    <x v="5"/>
    <n v="-73.099999999999994"/>
    <x v="3"/>
    <n v="7512"/>
    <n v="74.31"/>
    <x v="579"/>
    <s v="Regular Air"/>
    <n v="34.200000000000003"/>
    <s v="Alabama"/>
    <n v="41.47"/>
    <n v="35630"/>
  </r>
  <r>
    <s v="Florence"/>
    <n v="48"/>
    <s v="Karen Seio"/>
    <s v="Consumer"/>
    <n v="0.06"/>
    <n v="1"/>
    <x v="1"/>
    <n v="53605"/>
    <s v="Medium"/>
    <n v="19"/>
    <n v="0.5"/>
    <x v="0"/>
    <x v="5"/>
    <s v="3M Office Air Cleaner"/>
    <x v="13"/>
    <n v="105.69"/>
    <x v="3"/>
    <n v="7510"/>
    <n v="506.49"/>
    <x v="579"/>
    <s v="Regular Air"/>
    <n v="5.37"/>
    <s v="Alabama"/>
    <n v="25.98"/>
    <n v="35630"/>
  </r>
  <r>
    <s v="Willoughby"/>
    <n v="48"/>
    <s v="Jas O'Carroll"/>
    <s v="Corporate"/>
    <n v="0.01"/>
    <n v="1"/>
    <x v="1"/>
    <n v="37572"/>
    <s v="High"/>
    <n v="22"/>
    <n v="0.38"/>
    <x v="0"/>
    <x v="0"/>
    <s v="Wilson Jones 14 Line Acrylic Coated Pressboard Data Binders"/>
    <x v="3"/>
    <n v="2.4224999999999999"/>
    <x v="0"/>
    <n v="5280"/>
    <n v="123.95"/>
    <x v="579"/>
    <s v="Regular Air"/>
    <n v="2.99"/>
    <s v="Ohio"/>
    <n v="5.34"/>
    <n v="44094"/>
  </r>
  <r>
    <s v="La Porte"/>
    <n v="48"/>
    <s v="Philip Brown"/>
    <s v="Home Office"/>
    <n v="0.03"/>
    <n v="1"/>
    <x v="1"/>
    <n v="29762"/>
    <s v="Critical"/>
    <n v="15"/>
    <n v="0.37"/>
    <x v="0"/>
    <x v="3"/>
    <s v="Binder Clips by OIC"/>
    <x v="14"/>
    <n v="0.78"/>
    <x v="2"/>
    <n v="4187"/>
    <n v="22.45"/>
    <x v="579"/>
    <s v="Regular Air"/>
    <n v="0.7"/>
    <s v="Indiana"/>
    <n v="1.48"/>
    <n v="46350"/>
  </r>
  <r>
    <s v="Fitchburg"/>
    <n v="48"/>
    <s v="Michael Dominguez"/>
    <s v="Home Office"/>
    <n v="0.09"/>
    <n v="1"/>
    <x v="1"/>
    <n v="26244"/>
    <s v="High"/>
    <n v="16"/>
    <n v="0.61"/>
    <x v="2"/>
    <x v="6"/>
    <s v="Imation 3.5&quot;, RTS 247544 3M 3.5 DSDD, 10/Pack"/>
    <x v="8"/>
    <n v="-42.61"/>
    <x v="2"/>
    <n v="3665"/>
    <n v="131.72"/>
    <x v="579"/>
    <s v="Regular Air"/>
    <n v="3.62"/>
    <s v="Wisconsin"/>
    <n v="8.4600000000000009"/>
    <n v="53713"/>
  </r>
  <r>
    <s v="East Brunswick"/>
    <n v="48"/>
    <s v="Harold Dahlen"/>
    <s v="Corporate"/>
    <n v="0.09"/>
    <n v="1"/>
    <x v="1"/>
    <n v="33154"/>
    <s v="Critical"/>
    <n v="7"/>
    <n v="0.59"/>
    <x v="2"/>
    <x v="0"/>
    <n v="5170"/>
    <x v="9"/>
    <n v="-218.81200000000001"/>
    <x v="0"/>
    <n v="4655"/>
    <n v="368.02449999999999"/>
    <x v="580"/>
    <s v="Regular Air"/>
    <n v="4.2"/>
    <s v="New Jersey"/>
    <n v="65.989999999999995"/>
    <n v="8816"/>
  </r>
  <r>
    <s v="Tallahassee"/>
    <n v="48"/>
    <s v="Tom Zandusky"/>
    <s v="Home Office"/>
    <n v="0.02"/>
    <n v="1"/>
    <x v="1"/>
    <n v="12483"/>
    <s v="Critical"/>
    <n v="14"/>
    <n v="0.35"/>
    <x v="0"/>
    <x v="0"/>
    <s v="GBC VeloBinder Electric Binding Machine"/>
    <x v="3"/>
    <n v="607.495"/>
    <x v="3"/>
    <n v="1742"/>
    <n v="1676.44"/>
    <x v="578"/>
    <s v="Regular Air"/>
    <n v="9.07"/>
    <s v="Florida"/>
    <n v="120.98"/>
    <n v="32303"/>
  </r>
  <r>
    <s v="Oak Park"/>
    <n v="48"/>
    <s v="Anthony Johnson"/>
    <s v="Small Business"/>
    <n v="0"/>
    <n v="1"/>
    <x v="1"/>
    <n v="24097"/>
    <s v="High"/>
    <n v="1"/>
    <n v="0.49"/>
    <x v="2"/>
    <x v="6"/>
    <s v="TDK 4.7GB DVD+RW"/>
    <x v="8"/>
    <n v="-35.340000000000003"/>
    <x v="2"/>
    <n v="3371"/>
    <n v="17.190000000000001"/>
    <x v="578"/>
    <s v="Regular Air"/>
    <n v="1.99"/>
    <s v="Illinois"/>
    <n v="14.48"/>
    <n v="60302"/>
  </r>
  <r>
    <s v="Middletown"/>
    <n v="48"/>
    <s v="Nicole Brennan"/>
    <s v="Consumer"/>
    <n v="0.08"/>
    <n v="1"/>
    <x v="1"/>
    <n v="56166"/>
    <s v="Critical"/>
    <n v="1"/>
    <n v="0.61"/>
    <x v="1"/>
    <x v="2"/>
    <s v="Office Star Flex Back Scooter Chair with Aluminum Finish Frame"/>
    <x v="1"/>
    <n v="-62.19"/>
    <x v="0"/>
    <n v="7858"/>
    <n v="142.24"/>
    <x v="579"/>
    <s v="Delivery Truck"/>
    <n v="42"/>
    <s v="Connecticut"/>
    <n v="100.89"/>
    <n v="6457"/>
  </r>
  <r>
    <s v="Davie"/>
    <n v="48"/>
    <s v="Jack Garza"/>
    <s v="Corporate"/>
    <n v="0.09"/>
    <n v="1"/>
    <x v="1"/>
    <n v="3108"/>
    <s v="Critical"/>
    <n v="36"/>
    <n v="0.4"/>
    <x v="0"/>
    <x v="3"/>
    <s v="Crayola Anti Dust Chalk, 12/Pack"/>
    <x v="6"/>
    <n v="-0.46"/>
    <x v="3"/>
    <n v="457"/>
    <n v="65.39"/>
    <x v="579"/>
    <s v="Regular Air"/>
    <n v="1"/>
    <s v="Florida"/>
    <n v="1.82"/>
    <n v="33314"/>
  </r>
  <r>
    <s v="New Bern"/>
    <n v="48"/>
    <s v="Maxwell Schwartz"/>
    <s v="Corporate"/>
    <n v="0.01"/>
    <n v="1"/>
    <x v="1"/>
    <n v="19748"/>
    <s v="Not Specified"/>
    <n v="6"/>
    <n v="0.37"/>
    <x v="0"/>
    <x v="0"/>
    <s v="Xerox 1887"/>
    <x v="2"/>
    <n v="13.34"/>
    <x v="3"/>
    <n v="2738"/>
    <n v="124.65"/>
    <x v="579"/>
    <s v="Regular Air"/>
    <n v="5.21"/>
    <s v="North Carolina"/>
    <n v="18.97"/>
    <n v="28560"/>
  </r>
  <r>
    <s v="Tallahassee"/>
    <n v="48"/>
    <s v="Tom Zandusky"/>
    <s v="Home Office"/>
    <n v="0.09"/>
    <n v="1"/>
    <x v="1"/>
    <n v="12483"/>
    <s v="Critical"/>
    <n v="30"/>
    <n v="0.56999999999999995"/>
    <x v="0"/>
    <x v="0"/>
    <s v="Advantus 10-Drawer Portable Organizer, Chrome Metal Frame, Smoke Drawers"/>
    <x v="0"/>
    <n v="338.95"/>
    <x v="3"/>
    <n v="1744"/>
    <n v="1771.67"/>
    <x v="579"/>
    <s v="Regular Air"/>
    <n v="9.7100000000000009"/>
    <s v="Florida"/>
    <n v="59.76"/>
    <n v="32303"/>
  </r>
  <r>
    <s v="Tallahassee"/>
    <n v="48"/>
    <s v="Tom Zandusky"/>
    <s v="Home Office"/>
    <n v="0.1"/>
    <n v="1"/>
    <x v="1"/>
    <n v="12483"/>
    <s v="Critical"/>
    <n v="14"/>
    <n v="0.78"/>
    <x v="1"/>
    <x v="4"/>
    <s v="Bush Westfield Collection Bookcases, Dark Cherry Finish, Fully Assembled"/>
    <x v="10"/>
    <n v="-701.91"/>
    <x v="3"/>
    <n v="1743"/>
    <n v="1406.07"/>
    <x v="580"/>
    <s v="Delivery Truck"/>
    <n v="57.38"/>
    <s v="Florida"/>
    <n v="100.98"/>
    <n v="32303"/>
  </r>
  <r>
    <s v="Terre Haute"/>
    <n v="48"/>
    <s v="Joy Smith"/>
    <s v="Consumer"/>
    <n v="0.08"/>
    <n v="1"/>
    <x v="1"/>
    <n v="15618"/>
    <s v="Medium"/>
    <n v="44"/>
    <n v="0.37"/>
    <x v="0"/>
    <x v="0"/>
    <s v="Xerox 1939"/>
    <x v="2"/>
    <n v="26.27"/>
    <x v="2"/>
    <n v="2165"/>
    <n v="792.8"/>
    <x v="580"/>
    <s v="Regular Air"/>
    <n v="9.5399999999999991"/>
    <s v="Indiana"/>
    <n v="18.97"/>
    <n v="47802"/>
  </r>
  <r>
    <s v="Amesbury"/>
    <n v="48"/>
    <s v="Nicole Brennan"/>
    <s v="Consumer"/>
    <n v="0.08"/>
    <n v="1"/>
    <x v="1"/>
    <n v="56166"/>
    <s v="Critical"/>
    <n v="45"/>
    <n v="0.52"/>
    <x v="0"/>
    <x v="5"/>
    <s v="Holmes Odor Grabber"/>
    <x v="13"/>
    <n v="-54.34"/>
    <x v="0"/>
    <n v="7857"/>
    <n v="615.67999999999995"/>
    <x v="580"/>
    <s v="Regular Air"/>
    <n v="6.75"/>
    <s v="MA"/>
    <n v="14.42"/>
    <n v="1913"/>
  </r>
  <r>
    <s v="Oak Park"/>
    <n v="48"/>
    <s v="Anthony Johnson"/>
    <s v="Small Business"/>
    <n v="0.01"/>
    <n v="1"/>
    <x v="1"/>
    <n v="24097"/>
    <s v="High"/>
    <n v="2"/>
    <n v="0.38"/>
    <x v="0"/>
    <x v="0"/>
    <s v="Xerox 190"/>
    <x v="2"/>
    <n v="-8.15"/>
    <x v="2"/>
    <n v="3373"/>
    <n v="15.31"/>
    <x v="580"/>
    <s v="Regular Air"/>
    <n v="4.8600000000000003"/>
    <s v="Illinois"/>
    <n v="4.9800000000000004"/>
    <n v="60302"/>
  </r>
  <r>
    <s v="Terre Haute"/>
    <n v="48"/>
    <s v="Joy Smith"/>
    <s v="Consumer"/>
    <n v="0.06"/>
    <n v="1"/>
    <x v="1"/>
    <n v="15618"/>
    <s v="Medium"/>
    <n v="14"/>
    <n v="0.59"/>
    <x v="2"/>
    <x v="0"/>
    <s v="StarTAC 7760"/>
    <x v="9"/>
    <n v="-11.396000000000001"/>
    <x v="2"/>
    <n v="2166"/>
    <n v="782.45050000000003"/>
    <x v="580"/>
    <s v="Regular Air"/>
    <n v="3.99"/>
    <s v="Indiana"/>
    <n v="65.989999999999995"/>
    <n v="47802"/>
  </r>
  <r>
    <s v="Pleasure Ridge Park"/>
    <n v="48"/>
    <s v="Michelle Moray"/>
    <s v="Corporate"/>
    <n v="0"/>
    <n v="1"/>
    <x v="1"/>
    <n v="19136"/>
    <s v="Not Specified"/>
    <n v="44"/>
    <n v="0.56999999999999995"/>
    <x v="2"/>
    <x v="6"/>
    <s v="Accessory13"/>
    <x v="9"/>
    <n v="429.88499999999999"/>
    <x v="3"/>
    <n v="2642"/>
    <n v="1372.9455"/>
    <x v="580"/>
    <s v="Regular Air"/>
    <n v="1.25"/>
    <s v="Kentucky"/>
    <n v="35.99"/>
    <n v="40258"/>
  </r>
  <r>
    <s v="Oak Park"/>
    <n v="48"/>
    <s v="Anthony Johnson"/>
    <s v="Small Business"/>
    <n v="0.04"/>
    <n v="1"/>
    <x v="1"/>
    <n v="24097"/>
    <s v="High"/>
    <n v="27"/>
    <n v="0.5"/>
    <x v="2"/>
    <x v="0"/>
    <s v="U.S. Robotics 56K Internet Call Modem"/>
    <x v="8"/>
    <n v="399.93"/>
    <x v="2"/>
    <n v="3372"/>
    <n v="2689.48"/>
    <x v="580"/>
    <s v="Regular Air"/>
    <n v="19.989999999999998"/>
    <s v="Illinois"/>
    <n v="99.99"/>
    <n v="60302"/>
  </r>
  <r>
    <s v="Terre Haute"/>
    <n v="48"/>
    <s v="Joy Smith"/>
    <s v="Consumer"/>
    <n v="0.06"/>
    <n v="1"/>
    <x v="1"/>
    <n v="15618"/>
    <s v="Medium"/>
    <n v="9"/>
    <n v="0.4"/>
    <x v="0"/>
    <x v="0"/>
    <s v="Xerox 1928"/>
    <x v="2"/>
    <n v="-34.979999999999997"/>
    <x v="2"/>
    <n v="2164"/>
    <n v="50.93"/>
    <x v="581"/>
    <s v="Regular Air"/>
    <n v="6.26"/>
    <s v="Indiana"/>
    <n v="5.28"/>
    <n v="47802"/>
  </r>
  <r>
    <s v="Friendswood"/>
    <n v="48"/>
    <s v="Gary Hansen"/>
    <s v="Consumer"/>
    <n v="0.06"/>
    <n v="1"/>
    <x v="1"/>
    <n v="31495"/>
    <s v="Low"/>
    <n v="20"/>
    <n v="0.39"/>
    <x v="0"/>
    <x v="0"/>
    <s v="Cardinal Slant-D® Ring Binder, Heavy Gauge Vinyl"/>
    <x v="3"/>
    <n v="39.499499999999998"/>
    <x v="2"/>
    <n v="4415"/>
    <n v="191.43"/>
    <x v="582"/>
    <s v="Express Air"/>
    <n v="2.99"/>
    <s v="Texas"/>
    <n v="8.69"/>
    <n v="77546"/>
  </r>
  <r>
    <s v="Pittsburg"/>
    <n v="48"/>
    <s v="Dennis Bolton"/>
    <s v="Consumer"/>
    <n v="0.06"/>
    <n v="1"/>
    <x v="1"/>
    <n v="52326"/>
    <s v="Low"/>
    <n v="41"/>
    <n v="0.36"/>
    <x v="0"/>
    <x v="0"/>
    <s v="Acco Pressboard Covers with Storage Hooks, 14 7/8&quot; x 11&quot;, Dark Blue"/>
    <x v="3"/>
    <n v="-154.81299999999999"/>
    <x v="2"/>
    <n v="7348"/>
    <n v="152.28"/>
    <x v="582"/>
    <s v="Regular Air"/>
    <n v="5.44"/>
    <s v="Kansas"/>
    <n v="3.81"/>
    <n v="66762"/>
  </r>
  <r>
    <s v="Friendswood"/>
    <n v="48"/>
    <s v="Gary Hansen"/>
    <s v="Consumer"/>
    <n v="0.03"/>
    <n v="1"/>
    <x v="1"/>
    <n v="31495"/>
    <s v="Low"/>
    <n v="34"/>
    <n v="0.56999999999999995"/>
    <x v="0"/>
    <x v="0"/>
    <s v="Multi-Use Personal File Cart and Caster Set, Three Stacking Bins"/>
    <x v="0"/>
    <n v="212.2"/>
    <x v="2"/>
    <n v="4416"/>
    <n v="1234.8499999999999"/>
    <x v="583"/>
    <s v="Regular Air"/>
    <n v="8.2200000000000006"/>
    <s v="Texas"/>
    <n v="34.76"/>
    <n v="77546"/>
  </r>
  <r>
    <s v="Grand Prairie"/>
    <n v="48"/>
    <s v="Kelly Lampkin"/>
    <s v="Corporate"/>
    <n v="0.01"/>
    <n v="1"/>
    <x v="1"/>
    <n v="17956"/>
    <s v="Critical"/>
    <n v="17"/>
    <n v="0.78"/>
    <x v="0"/>
    <x v="0"/>
    <s v="Fellowes Recycled Storage Drawers"/>
    <x v="0"/>
    <n v="73.45"/>
    <x v="2"/>
    <n v="2470"/>
    <n v="1914.65"/>
    <x v="580"/>
    <s v="Regular Air"/>
    <n v="8.64"/>
    <s v="Texas"/>
    <n v="111.03"/>
    <n v="75051"/>
  </r>
  <r>
    <s v="Muskego"/>
    <n v="48"/>
    <s v="Patricia Hirasaki"/>
    <s v="Home Office"/>
    <n v="0.01"/>
    <n v="1"/>
    <x v="1"/>
    <n v="42369"/>
    <s v="Critical"/>
    <n v="44"/>
    <n v="0.46"/>
    <x v="2"/>
    <x v="6"/>
    <s v="Memorex 'Cool' 80 Minute CD-R Spindle, 25/Pack"/>
    <x v="8"/>
    <n v="274.98"/>
    <x v="2"/>
    <n v="5974"/>
    <n v="786.26"/>
    <x v="580"/>
    <s v="Regular Air"/>
    <n v="1.99"/>
    <s v="Wisconsin"/>
    <n v="17.48"/>
    <n v="53150"/>
  </r>
  <r>
    <s v="Grand Prairie"/>
    <n v="48"/>
    <s v="Kelly Lampkin"/>
    <s v="Corporate"/>
    <n v="0.01"/>
    <n v="1"/>
    <x v="1"/>
    <n v="17956"/>
    <s v="Critical"/>
    <n v="40"/>
    <n v="0.38"/>
    <x v="0"/>
    <x v="3"/>
    <s v="Snap-A-Way® Black Print Carbonless Ruled Speed Letter, Triplicate"/>
    <x v="2"/>
    <n v="711.74"/>
    <x v="2"/>
    <n v="2469"/>
    <n v="1567.51"/>
    <x v="582"/>
    <s v="Express Air"/>
    <n v="5.08"/>
    <s v="Texas"/>
    <n v="37.94"/>
    <n v="75051"/>
  </r>
  <r>
    <s v="Saint Charles"/>
    <n v="48"/>
    <s v="Christina Vanderzanden"/>
    <s v="Small Business"/>
    <n v="0.03"/>
    <n v="1"/>
    <x v="1"/>
    <n v="58789"/>
    <s v="Low"/>
    <n v="26"/>
    <n v="0.38"/>
    <x v="0"/>
    <x v="0"/>
    <s v="Angle-D Binders with Locking Rings, Label Holders"/>
    <x v="3"/>
    <n v="-105.7195"/>
    <x v="2"/>
    <n v="8226"/>
    <n v="195.51"/>
    <x v="584"/>
    <s v="Regular Air"/>
    <n v="7.72"/>
    <s v="MO"/>
    <n v="7.3"/>
    <n v="63301"/>
  </r>
  <r>
    <s v="Saint Charles"/>
    <n v="48"/>
    <s v="Christina Vanderzanden"/>
    <s v="Small Business"/>
    <n v="0.02"/>
    <n v="1"/>
    <x v="1"/>
    <n v="58789"/>
    <s v="Low"/>
    <n v="38"/>
    <n v="0.48"/>
    <x v="1"/>
    <x v="5"/>
    <s v="DAX Solid Wood Frames"/>
    <x v="5"/>
    <n v="-10.29"/>
    <x v="2"/>
    <n v="8227"/>
    <n v="377.13"/>
    <x v="585"/>
    <s v="Regular Air"/>
    <n v="6.02"/>
    <s v="MO"/>
    <n v="9.77"/>
    <n v="63301"/>
  </r>
  <r>
    <s v="Jeffersonville"/>
    <n v="48"/>
    <s v="Greg Guthrie"/>
    <s v="Small Business"/>
    <n v="0.08"/>
    <n v="1"/>
    <x v="1"/>
    <n v="18210"/>
    <s v="Not Specified"/>
    <n v="27"/>
    <n v="0.56999999999999995"/>
    <x v="0"/>
    <x v="0"/>
    <s v="Hoover WindTunnel™ Plus Canister Vacuum"/>
    <x v="13"/>
    <n v="2437.17"/>
    <x v="2"/>
    <n v="2506"/>
    <n v="9293.82"/>
    <x v="581"/>
    <s v="Regular Air"/>
    <n v="19.989999999999998"/>
    <s v="Indiana"/>
    <n v="363.25"/>
    <n v="47130"/>
  </r>
  <r>
    <s v="Kokomo"/>
    <n v="48"/>
    <s v="Greg Guthrie"/>
    <s v="Small Business"/>
    <n v="0"/>
    <n v="1"/>
    <x v="1"/>
    <n v="18210"/>
    <s v="Not Specified"/>
    <n v="27"/>
    <n v="0.56000000000000005"/>
    <x v="0"/>
    <x v="3"/>
    <s v="Newell 335"/>
    <x v="6"/>
    <n v="12.58"/>
    <x v="2"/>
    <n v="2507"/>
    <n v="80.790000000000006"/>
    <x v="581"/>
    <s v="Regular Air"/>
    <n v="0.7"/>
    <s v="Indiana"/>
    <n v="2.88"/>
    <n v="46901"/>
  </r>
  <r>
    <s v="Colorado Springs"/>
    <n v="48"/>
    <s v="Fred Harton"/>
    <s v="Home Office"/>
    <n v="0.03"/>
    <n v="1"/>
    <x v="1"/>
    <n v="18598"/>
    <s v="Critical"/>
    <n v="46"/>
    <n v="0.59"/>
    <x v="1"/>
    <x v="1"/>
    <s v="Luxo Professional Combination Clamp-On Lamps"/>
    <x v="5"/>
    <n v="855.14"/>
    <x v="1"/>
    <n v="2582"/>
    <n v="4814.12"/>
    <x v="582"/>
    <s v="Regular Air"/>
    <n v="21.26"/>
    <s v="Colorado"/>
    <n v="102.3"/>
    <n v="80906"/>
  </r>
  <r>
    <s v="Colorado Springs"/>
    <n v="48"/>
    <s v="Fred Harton"/>
    <s v="Home Office"/>
    <n v="0.1"/>
    <n v="1"/>
    <x v="1"/>
    <n v="18598"/>
    <s v="Critical"/>
    <n v="24"/>
    <n v="0.38"/>
    <x v="0"/>
    <x v="0"/>
    <s v="GBC White Gloss Covers, Plain Front"/>
    <x v="3"/>
    <n v="28.551500000000001"/>
    <x v="1"/>
    <n v="2581"/>
    <n v="349.65"/>
    <x v="584"/>
    <s v="Express Air"/>
    <n v="6.46"/>
    <s v="Colorado"/>
    <n v="14.48"/>
    <n v="80906"/>
  </r>
  <r>
    <s v="Lafayette"/>
    <n v="48"/>
    <s v="Nicole Fjeld"/>
    <s v="Small Business"/>
    <n v="7.0000000000000007E-2"/>
    <n v="1"/>
    <x v="1"/>
    <n v="8416"/>
    <s v="Low"/>
    <n v="2"/>
    <n v="0.4"/>
    <x v="0"/>
    <x v="0"/>
    <s v="Xerox 1895"/>
    <x v="2"/>
    <n v="-15.45"/>
    <x v="3"/>
    <n v="1155"/>
    <n v="22.07"/>
    <x v="585"/>
    <s v="Regular Air"/>
    <n v="10.39"/>
    <s v="Louisiana"/>
    <n v="5.98"/>
    <n v="70506"/>
  </r>
  <r>
    <s v="Bellevue"/>
    <n v="48"/>
    <s v="Raymond Book"/>
    <s v="Consumer"/>
    <n v="0.08"/>
    <n v="1"/>
    <x v="1"/>
    <n v="9985"/>
    <s v="Low"/>
    <n v="12"/>
    <n v="0.37"/>
    <x v="0"/>
    <x v="0"/>
    <s v="Xerox 1977"/>
    <x v="2"/>
    <n v="-23.52"/>
    <x v="1"/>
    <n v="1379"/>
    <n v="81.900000000000006"/>
    <x v="581"/>
    <s v="Regular Air"/>
    <n v="5.2"/>
    <s v="Washington"/>
    <n v="6.68"/>
    <n v="98006"/>
  </r>
  <r>
    <s v="Carpentersville"/>
    <n v="48"/>
    <s v="Eugene Barchas"/>
    <s v="Home Office"/>
    <n v="0.04"/>
    <n v="1"/>
    <x v="1"/>
    <n v="12485"/>
    <s v="Critical"/>
    <n v="24"/>
    <n v="0.59"/>
    <x v="1"/>
    <x v="2"/>
    <s v="Hon GuestStacker Chair"/>
    <x v="1"/>
    <n v="1068.48"/>
    <x v="2"/>
    <n v="1745"/>
    <n v="5407.31"/>
    <x v="582"/>
    <s v="Delivery Truck"/>
    <n v="28.16"/>
    <s v="Illinois"/>
    <n v="226.67"/>
    <n v="60110"/>
  </r>
  <r>
    <s v="Hialeah"/>
    <n v="48"/>
    <s v="Sanjit Engle"/>
    <s v="Home Office"/>
    <n v="0.02"/>
    <n v="1"/>
    <x v="1"/>
    <n v="10081"/>
    <s v="Not Specified"/>
    <n v="49"/>
    <n v="0.53"/>
    <x v="1"/>
    <x v="0"/>
    <s v="Seth Thomas 8 1/2&quot; Cubicle Clock"/>
    <x v="5"/>
    <n v="245"/>
    <x v="3"/>
    <n v="1391"/>
    <n v="1058.43"/>
    <x v="582"/>
    <s v="Regular Air"/>
    <n v="6.68"/>
    <s v="Florida"/>
    <n v="20.28"/>
    <n v="33012"/>
  </r>
  <r>
    <s v="Greenville"/>
    <n v="48"/>
    <s v="Jack O'Briant"/>
    <s v="Home Office"/>
    <n v="0.05"/>
    <n v="1"/>
    <x v="1"/>
    <n v="49638"/>
    <s v="Medium"/>
    <n v="17"/>
    <n v="0.64"/>
    <x v="2"/>
    <x v="0"/>
    <s v="Micro Innovations 104 Keyboard"/>
    <x v="8"/>
    <n v="-77.66"/>
    <x v="3"/>
    <n v="6950"/>
    <n v="196.07"/>
    <x v="582"/>
    <s v="Regular Air"/>
    <n v="6.5"/>
    <s v="Mississippi"/>
    <n v="10.97"/>
    <n v="38701"/>
  </r>
  <r>
    <s v="Bethpage"/>
    <n v="48"/>
    <s v="Justin Hirsh"/>
    <s v="Consumer"/>
    <n v="0.06"/>
    <n v="1"/>
    <x v="1"/>
    <n v="193"/>
    <s v="Critical"/>
    <n v="14"/>
    <n v="0.56999999999999995"/>
    <x v="0"/>
    <x v="5"/>
    <s v="Eldon Simplefile® Box Office®"/>
    <x v="0"/>
    <n v="-37.04"/>
    <x v="0"/>
    <n v="27"/>
    <n v="174.89"/>
    <x v="584"/>
    <s v="Regular Air"/>
    <n v="6.27"/>
    <s v="New York"/>
    <n v="12.44"/>
    <n v="11714"/>
  </r>
  <r>
    <s v="Hacienda Heights"/>
    <n v="48"/>
    <s v="Cyra Reiten"/>
    <s v="Consumer"/>
    <n v="0"/>
    <n v="1"/>
    <x v="1"/>
    <n v="57669"/>
    <s v="Critical"/>
    <n v="41"/>
    <n v="0.56999999999999995"/>
    <x v="0"/>
    <x v="0"/>
    <s v="Belkin 8 Outlet Surge Protector"/>
    <x v="13"/>
    <n v="544.92999999999995"/>
    <x v="1"/>
    <n v="8085"/>
    <n v="1803.12"/>
    <x v="584"/>
    <s v="Regular Air"/>
    <n v="5.33"/>
    <s v="California"/>
    <n v="40.98"/>
    <n v="91745"/>
  </r>
  <r>
    <s v="Rock Springs"/>
    <n v="49"/>
    <s v="Mick Brown"/>
    <s v="Consumer"/>
    <n v="0.05"/>
    <n v="1"/>
    <x v="1"/>
    <n v="55558"/>
    <s v="Medium"/>
    <n v="8"/>
    <n v="0.65"/>
    <x v="1"/>
    <x v="4"/>
    <s v="Bush Mission Pointe Library"/>
    <x v="10"/>
    <n v="-323.18"/>
    <x v="1"/>
    <n v="7765"/>
    <n v="1294.04"/>
    <x v="584"/>
    <s v="Delivery Truck"/>
    <n v="66.27"/>
    <s v="Wyoming"/>
    <n v="150.97999999999999"/>
    <n v="82901"/>
  </r>
  <r>
    <s v="Kennewick"/>
    <n v="49"/>
    <s v="Shui Tom"/>
    <s v="Consumer"/>
    <n v="0.05"/>
    <n v="1"/>
    <x v="1"/>
    <n v="50146"/>
    <s v="Not Specified"/>
    <n v="32"/>
    <n v="0.57999999999999996"/>
    <x v="2"/>
    <x v="0"/>
    <n v="6340"/>
    <x v="9"/>
    <n v="519.58799999999997"/>
    <x v="1"/>
    <n v="7026"/>
    <n v="2288.6419999999998"/>
    <x v="584"/>
    <s v="Regular Air"/>
    <n v="2.79"/>
    <s v="Washington"/>
    <n v="85.99"/>
    <n v="99336"/>
  </r>
  <r>
    <s v="Roseville"/>
    <n v="48"/>
    <s v="Bart Watters"/>
    <s v="Corporate"/>
    <n v="0"/>
    <n v="1"/>
    <x v="1"/>
    <n v="45570"/>
    <s v="Critical"/>
    <n v="19"/>
    <n v="0.37"/>
    <x v="0"/>
    <x v="0"/>
    <s v="Avery Poly Binder Pockets"/>
    <x v="3"/>
    <n v="-67.493499999999997"/>
    <x v="2"/>
    <n v="6411"/>
    <n v="77.569999999999993"/>
    <x v="585"/>
    <s v="Regular Air"/>
    <n v="5.47"/>
    <s v="Minnesota"/>
    <n v="3.58"/>
    <n v="55113"/>
  </r>
  <r>
    <s v="Miami"/>
    <n v="48"/>
    <s v="Natalie Webber"/>
    <s v="Corporate"/>
    <n v="0.1"/>
    <n v="1"/>
    <x v="1"/>
    <n v="44224"/>
    <s v="High"/>
    <n v="32"/>
    <n v="0.71"/>
    <x v="2"/>
    <x v="6"/>
    <s v="Sony MFD2HD Formatted Diskettes, 10/Pack"/>
    <x v="8"/>
    <n v="-62.13"/>
    <x v="3"/>
    <n v="6240"/>
    <n v="198.7"/>
    <x v="585"/>
    <s v="Regular Air"/>
    <n v="2.74"/>
    <s v="Florida"/>
    <n v="6.48"/>
    <n v="33142"/>
  </r>
  <r>
    <s v="Port Chester"/>
    <n v="48"/>
    <s v="Theresa Swint"/>
    <s v="Consumer"/>
    <n v="0.08"/>
    <n v="1"/>
    <x v="1"/>
    <n v="34916"/>
    <s v="High"/>
    <n v="3"/>
    <n v="0.47"/>
    <x v="1"/>
    <x v="6"/>
    <s v="Magna Visual Magnetic Picture Hangers"/>
    <x v="5"/>
    <n v="10.039999999999999"/>
    <x v="0"/>
    <n v="4906"/>
    <n v="24.36"/>
    <x v="583"/>
    <s v="Express Air"/>
    <n v="5.72"/>
    <s v="New York"/>
    <n v="4.82"/>
    <n v="10573"/>
  </r>
  <r>
    <s v="Rock Springs"/>
    <n v="49"/>
    <s v="Mick Brown"/>
    <s v="Consumer"/>
    <n v="0.04"/>
    <n v="1"/>
    <x v="1"/>
    <n v="55558"/>
    <s v="Medium"/>
    <n v="23"/>
    <n v="0.38"/>
    <x v="0"/>
    <x v="0"/>
    <s v="Recycled Interoffice Envelopes with Re-Use-A-Seal® Closure, 10 x 13"/>
    <x v="15"/>
    <n v="22.25"/>
    <x v="1"/>
    <n v="7766"/>
    <n v="392.57"/>
    <x v="583"/>
    <s v="Regular Air"/>
    <n v="8.1300000000000008"/>
    <s v="Wyoming"/>
    <n v="17.07"/>
    <n v="82901"/>
  </r>
  <r>
    <s v="Omaha"/>
    <n v="48"/>
    <s v="Bobby Odegard"/>
    <s v="Corporate"/>
    <n v="7.0000000000000007E-2"/>
    <n v="1"/>
    <x v="1"/>
    <n v="4932"/>
    <s v="Critical"/>
    <n v="11"/>
    <n v="0.38"/>
    <x v="0"/>
    <x v="3"/>
    <s v="Speediset Carbonless Redi-Letter® 7&quot; x 8 1/2&quot;"/>
    <x v="2"/>
    <n v="25.96"/>
    <x v="2"/>
    <n v="704"/>
    <n v="109.37"/>
    <x v="583"/>
    <s v="Regular Air"/>
    <n v="1.79"/>
    <s v="Nebraska"/>
    <n v="10.31"/>
    <n v="68104"/>
  </r>
  <r>
    <s v="Greenwood"/>
    <n v="49"/>
    <s v="Evan Minnotte"/>
    <s v="Corporate"/>
    <n v="0.05"/>
    <n v="1"/>
    <x v="1"/>
    <n v="10435"/>
    <s v="Medium"/>
    <n v="46"/>
    <n v="0.57999999999999996"/>
    <x v="0"/>
    <x v="6"/>
    <s v="Hunt BOSTON® Vista® Battery-Operated Pencil Sharpener, Black"/>
    <x v="6"/>
    <n v="-162.24"/>
    <x v="2"/>
    <n v="1443"/>
    <n v="537.87"/>
    <x v="583"/>
    <s v="Regular Air"/>
    <n v="7.95"/>
    <s v="Indiana"/>
    <n v="11.66"/>
    <n v="46142"/>
  </r>
  <r>
    <s v="Greenwood"/>
    <n v="49"/>
    <s v="Evan Minnotte"/>
    <s v="Corporate"/>
    <n v="0.06"/>
    <n v="1"/>
    <x v="1"/>
    <n v="10435"/>
    <s v="Medium"/>
    <n v="38"/>
    <n v="0.56999999999999995"/>
    <x v="0"/>
    <x v="6"/>
    <s v="Boston KS Multi-Size Manual Pencil Sharpener"/>
    <x v="6"/>
    <n v="-14.31"/>
    <x v="2"/>
    <n v="1442"/>
    <n v="871.25"/>
    <x v="586"/>
    <s v="Regular Air"/>
    <n v="8.99"/>
    <s v="Indiana"/>
    <n v="22.99"/>
    <n v="46142"/>
  </r>
  <r>
    <s v="Bullhead City"/>
    <n v="49"/>
    <s v="Quincy Jones"/>
    <s v="Small Business"/>
    <n v="0.03"/>
    <n v="1"/>
    <x v="1"/>
    <n v="19104"/>
    <s v="High"/>
    <n v="48"/>
    <n v="0.56999999999999995"/>
    <x v="2"/>
    <x v="0"/>
    <s v="StarTAC ST7762"/>
    <x v="9"/>
    <n v="1366.6859999999999"/>
    <x v="1"/>
    <n v="2638"/>
    <n v="5085.9070000000002"/>
    <x v="586"/>
    <s v="Regular Air"/>
    <n v="8.08"/>
    <s v="Arizona"/>
    <n v="125.99"/>
    <n v="86442"/>
  </r>
  <r>
    <s v="Saginaw"/>
    <n v="49"/>
    <s v="Andy Yotov"/>
    <s v="Corporate"/>
    <n v="0"/>
    <n v="1"/>
    <x v="1"/>
    <n v="13861"/>
    <s v="High"/>
    <n v="7"/>
    <n v="0.52"/>
    <x v="0"/>
    <x v="3"/>
    <s v="*Staples* Highlighting Markers"/>
    <x v="6"/>
    <n v="5.03"/>
    <x v="2"/>
    <n v="1935"/>
    <n v="37.299999999999997"/>
    <x v="583"/>
    <s v="Regular Air"/>
    <n v="0.71"/>
    <s v="Texas"/>
    <n v="4.84"/>
    <n v="76131"/>
  </r>
  <r>
    <s v="Rochester"/>
    <n v="49"/>
    <s v="Elizabeth Moffitt"/>
    <s v="Consumer"/>
    <n v="0.02"/>
    <n v="1"/>
    <x v="1"/>
    <n v="31650"/>
    <s v="Not Specified"/>
    <n v="19"/>
    <n v="0.76"/>
    <x v="2"/>
    <x v="0"/>
    <s v="Micro Innovations Media Access Pro Keyboard"/>
    <x v="8"/>
    <n v="-0.31"/>
    <x v="0"/>
    <n v="4443"/>
    <n v="1504.97"/>
    <x v="586"/>
    <s v="Regular Air"/>
    <n v="4"/>
    <s v="New Hampshire"/>
    <n v="77.510000000000005"/>
    <n v="3839"/>
  </r>
  <r>
    <s v="Torrance"/>
    <n v="49"/>
    <s v="Jeremy Pistek"/>
    <s v="Corporate"/>
    <n v="7.0000000000000007E-2"/>
    <n v="1"/>
    <x v="1"/>
    <n v="42563"/>
    <s v="Medium"/>
    <n v="7"/>
    <n v="0.35"/>
    <x v="0"/>
    <x v="0"/>
    <s v="Storex DuraTech Recycled Plastic Frosted Binders"/>
    <x v="3"/>
    <n v="-14.3635"/>
    <x v="1"/>
    <n v="6008"/>
    <n v="44.25"/>
    <x v="586"/>
    <s v="Express Air"/>
    <n v="5.41"/>
    <s v="California"/>
    <n v="4.24"/>
    <n v="90503"/>
  </r>
  <r>
    <s v="Dunwoody"/>
    <n v="49"/>
    <s v="Rick Hansen"/>
    <s v="Home Office"/>
    <n v="0.03"/>
    <n v="1"/>
    <x v="1"/>
    <n v="22117"/>
    <s v="Critical"/>
    <n v="16"/>
    <n v="0.38"/>
    <x v="0"/>
    <x v="0"/>
    <s v="Xerox 1906"/>
    <x v="2"/>
    <n v="175.16"/>
    <x v="3"/>
    <n v="3082"/>
    <n v="581.52"/>
    <x v="587"/>
    <s v="Express Air"/>
    <n v="7.5"/>
    <s v="Georgia"/>
    <n v="35.44"/>
    <n v="30338"/>
  </r>
  <r>
    <s v="Richmond"/>
    <n v="49"/>
    <s v="Jack Lebron"/>
    <s v="Corporate"/>
    <n v="0.03"/>
    <n v="1"/>
    <x v="1"/>
    <n v="59074"/>
    <s v="Low"/>
    <n v="37"/>
    <n v="0.39"/>
    <x v="1"/>
    <x v="6"/>
    <s v="GE 4 Foot Flourescent Tube, 40 Watt"/>
    <x v="5"/>
    <n v="70.8"/>
    <x v="2"/>
    <n v="8263"/>
    <n v="589.63"/>
    <x v="588"/>
    <s v="Regular Air"/>
    <n v="8.99"/>
    <s v="Indiana"/>
    <n v="14.98"/>
    <n v="47374"/>
  </r>
  <r>
    <s v="Dunwoody"/>
    <n v="49"/>
    <s v="Rick Hansen"/>
    <s v="Home Office"/>
    <n v="0.1"/>
    <n v="1"/>
    <x v="1"/>
    <n v="22117"/>
    <s v="Critical"/>
    <n v="5"/>
    <n v="0.56000000000000005"/>
    <x v="0"/>
    <x v="3"/>
    <s v="Newell 342"/>
    <x v="6"/>
    <n v="-16.420000000000002"/>
    <x v="3"/>
    <n v="3083"/>
    <n v="19.170000000000002"/>
    <x v="589"/>
    <s v="Regular Air"/>
    <n v="3.97"/>
    <s v="Georgia"/>
    <n v="3.28"/>
    <n v="30338"/>
  </r>
  <r>
    <s v="Lubbock"/>
    <n v="49"/>
    <s v="George Ashbrook"/>
    <s v="Consumer"/>
    <n v="0.06"/>
    <n v="1"/>
    <x v="1"/>
    <n v="19687"/>
    <s v="Medium"/>
    <n v="33"/>
    <n v="0.37"/>
    <x v="0"/>
    <x v="3"/>
    <s v="Binder Clips by OIC"/>
    <x v="14"/>
    <n v="3.86"/>
    <x v="2"/>
    <n v="2729"/>
    <n v="47.99"/>
    <x v="588"/>
    <s v="Regular Air"/>
    <n v="0.7"/>
    <s v="Texas"/>
    <n v="1.48"/>
    <n v="79424"/>
  </r>
  <r>
    <s v="Morgantown"/>
    <n v="49"/>
    <s v="Cari MacIntyre"/>
    <s v="Corporate"/>
    <n v="0.03"/>
    <n v="1"/>
    <x v="1"/>
    <n v="35878"/>
    <s v="Medium"/>
    <n v="11"/>
    <n v="0.36"/>
    <x v="0"/>
    <x v="0"/>
    <s v="Xerox 1893"/>
    <x v="2"/>
    <n v="48.88"/>
    <x v="0"/>
    <n v="5034"/>
    <n v="485.46"/>
    <x v="588"/>
    <s v="Regular Air"/>
    <n v="17.48"/>
    <s v="West Virginia"/>
    <n v="40.99"/>
    <n v="26501"/>
  </r>
  <r>
    <s v="Fort Myers"/>
    <n v="49"/>
    <s v="Mick Crebagga"/>
    <s v="Corporate"/>
    <n v="0.02"/>
    <n v="1"/>
    <x v="1"/>
    <n v="33537"/>
    <s v="Medium"/>
    <n v="9"/>
    <n v="0.81"/>
    <x v="2"/>
    <x v="6"/>
    <s v="Accessory39"/>
    <x v="9"/>
    <n v="-105.09399999999999"/>
    <x v="3"/>
    <n v="4707"/>
    <n v="163.31049999999999"/>
    <x v="588"/>
    <s v="Regular Air"/>
    <n v="3.3"/>
    <s v="Florida"/>
    <n v="20.99"/>
    <n v="33917"/>
  </r>
  <r>
    <s v="Minneapolis"/>
    <n v="49"/>
    <s v="Sean Wendt"/>
    <s v="Corporate"/>
    <n v="0"/>
    <n v="1"/>
    <x v="1"/>
    <n v="5061"/>
    <s v="Critical"/>
    <n v="4"/>
    <n v="0.56000000000000005"/>
    <x v="0"/>
    <x v="3"/>
    <s v="Newell 346"/>
    <x v="6"/>
    <n v="-2.21"/>
    <x v="2"/>
    <n v="713"/>
    <n v="12.8"/>
    <x v="589"/>
    <s v="Regular Air"/>
    <n v="0.7"/>
    <s v="Minnesota"/>
    <n v="2.88"/>
    <n v="55407"/>
  </r>
  <r>
    <s v="Seguin"/>
    <n v="49"/>
    <s v="Cari MacIntyre"/>
    <s v="Corporate"/>
    <n v="0.08"/>
    <n v="1"/>
    <x v="1"/>
    <n v="35878"/>
    <s v="Medium"/>
    <n v="45"/>
    <n v="0.39"/>
    <x v="0"/>
    <x v="3"/>
    <s v="Telephone Message Books with Fax/Mobile Section, 4 1/4&quot; x 6&quot;"/>
    <x v="2"/>
    <n v="-7.71"/>
    <x v="2"/>
    <n v="5035"/>
    <n v="161.66999999999999"/>
    <x v="589"/>
    <s v="Regular Air"/>
    <n v="2.2000000000000002"/>
    <s v="Texas"/>
    <n v="3.6"/>
    <n v="78155"/>
  </r>
  <r>
    <s v="Fort Myers"/>
    <n v="49"/>
    <s v="Mick Crebagga"/>
    <s v="Corporate"/>
    <n v="7.0000000000000007E-2"/>
    <n v="1"/>
    <x v="1"/>
    <n v="33537"/>
    <s v="Medium"/>
    <n v="26"/>
    <n v="0.56000000000000005"/>
    <x v="0"/>
    <x v="3"/>
    <s v="Newell 310"/>
    <x v="6"/>
    <n v="-1.97"/>
    <x v="3"/>
    <n v="4706"/>
    <n v="45.38"/>
    <x v="589"/>
    <s v="Regular Air"/>
    <n v="0.7"/>
    <s v="Florida"/>
    <n v="1.76"/>
    <n v="33917"/>
  </r>
  <r>
    <s v="Lubbock"/>
    <n v="49"/>
    <s v="George Ashbrook"/>
    <s v="Consumer"/>
    <n v="0.1"/>
    <n v="1"/>
    <x v="1"/>
    <n v="19687"/>
    <s v="Medium"/>
    <n v="23"/>
    <n v="0.56999999999999995"/>
    <x v="2"/>
    <x v="0"/>
    <s v="600 Series Non-Flip"/>
    <x v="9"/>
    <n v="25.533000000000001"/>
    <x v="2"/>
    <n v="2730"/>
    <n v="829.61699999999996"/>
    <x v="589"/>
    <s v="Regular Air"/>
    <n v="4.99"/>
    <s v="Texas"/>
    <n v="45.99"/>
    <n v="79424"/>
  </r>
  <r>
    <s v="Granite Bay"/>
    <n v="49"/>
    <s v="Tracy Hopkins"/>
    <s v="Small Business"/>
    <n v="0.06"/>
    <n v="1"/>
    <x v="1"/>
    <n v="20679"/>
    <s v="Medium"/>
    <n v="32"/>
    <n v="0.66"/>
    <x v="0"/>
    <x v="0"/>
    <s v="Fellowes Super Stor/Drawer® Files"/>
    <x v="0"/>
    <n v="601.88"/>
    <x v="1"/>
    <n v="2865"/>
    <n v="4976.6000000000004"/>
    <x v="588"/>
    <s v="Regular Air"/>
    <n v="19.989999999999998"/>
    <s v="California"/>
    <n v="161.55000000000001"/>
    <n v="95746"/>
  </r>
  <r>
    <s v="Wilson"/>
    <n v="49"/>
    <s v="Rick Wilson"/>
    <s v="Corporate"/>
    <n v="0.05"/>
    <n v="1"/>
    <x v="1"/>
    <n v="17381"/>
    <s v="High"/>
    <n v="28"/>
    <n v="0.37"/>
    <x v="0"/>
    <x v="0"/>
    <s v="Avery 496"/>
    <x v="12"/>
    <n v="40.9"/>
    <x v="3"/>
    <n v="2398"/>
    <n v="101.25"/>
    <x v="589"/>
    <s v="Regular Air"/>
    <n v="0.5"/>
    <s v="North Carolina"/>
    <n v="3.75"/>
    <n v="27893"/>
  </r>
  <r>
    <s v="Baytown"/>
    <n v="49"/>
    <s v="Darren Budd"/>
    <s v="Consumer"/>
    <n v="0.01"/>
    <n v="1"/>
    <x v="1"/>
    <n v="35079"/>
    <s v="High"/>
    <n v="32"/>
    <n v="0.63"/>
    <x v="1"/>
    <x v="1"/>
    <s v="Hon 4060 Series Tables"/>
    <x v="4"/>
    <n v="559.59"/>
    <x v="2"/>
    <n v="4932"/>
    <n v="2062.75"/>
    <x v="590"/>
    <s v="Express Air"/>
    <n v="19.989999999999998"/>
    <s v="Texas"/>
    <n v="60.98"/>
    <n v="77520"/>
  </r>
  <r>
    <s v="Austin"/>
    <n v="49"/>
    <s v="Darren Budd"/>
    <s v="Consumer"/>
    <n v="0.02"/>
    <n v="1"/>
    <x v="1"/>
    <n v="35079"/>
    <s v="High"/>
    <n v="13"/>
    <n v="0.65"/>
    <x v="1"/>
    <x v="4"/>
    <s v="Bush Mission Pointe Library"/>
    <x v="10"/>
    <n v="-30.6935"/>
    <x v="2"/>
    <n v="4931"/>
    <n v="71.569999999999993"/>
    <x v="590"/>
    <s v="Regular Air"/>
    <n v="4.95"/>
    <s v="Texas"/>
    <n v="4.9800000000000004"/>
    <n v="78745"/>
  </r>
  <r>
    <s v="Springfield"/>
    <n v="49"/>
    <s v="Alan Barnes"/>
    <s v="Corporate"/>
    <n v="0.06"/>
    <n v="1"/>
    <x v="1"/>
    <n v="19686"/>
    <s v="Medium"/>
    <n v="2"/>
    <n v="0.4"/>
    <x v="2"/>
    <x v="5"/>
    <s v="Canon P1-DHIII Palm Printing Calculator"/>
    <x v="7"/>
    <n v="-53.078699999999998"/>
    <x v="2"/>
    <n v="2727"/>
    <n v="42.31"/>
    <x v="589"/>
    <s v="Regular Air"/>
    <n v="8.51"/>
    <s v="Illinois"/>
    <n v="17.98"/>
    <n v="62701"/>
  </r>
  <r>
    <s v="Huntsville"/>
    <n v="49"/>
    <s v="Nathan Mautz"/>
    <s v="Corporate"/>
    <n v="0.01"/>
    <n v="1"/>
    <x v="1"/>
    <n v="38176"/>
    <s v="High"/>
    <n v="39"/>
    <n v="0.4"/>
    <x v="0"/>
    <x v="0"/>
    <s v="Xerox 1981"/>
    <x v="2"/>
    <n v="-79.08"/>
    <x v="3"/>
    <n v="5368"/>
    <n v="231.08"/>
    <x v="590"/>
    <s v="Express Air"/>
    <n v="5.57"/>
    <s v="Alabama"/>
    <n v="5.28"/>
    <n v="35810"/>
  </r>
  <r>
    <s v="Gainesville"/>
    <n v="49"/>
    <s v="Roy Skaria"/>
    <s v="Corporate"/>
    <n v="0.01"/>
    <n v="1"/>
    <x v="1"/>
    <n v="6625"/>
    <s v="High"/>
    <n v="23"/>
    <n v="0.62"/>
    <x v="1"/>
    <x v="4"/>
    <s v="Riverside Palais Royal Lawyers Bookcase, Royale Cherry Finish"/>
    <x v="10"/>
    <n v="5713.53"/>
    <x v="3"/>
    <n v="920"/>
    <n v="21062.91"/>
    <x v="591"/>
    <s v="Delivery Truck"/>
    <n v="44.55"/>
    <s v="Florida"/>
    <n v="880.98"/>
    <n v="32601"/>
  </r>
  <r>
    <s v="Huntsville"/>
    <n v="49"/>
    <s v="Nathan Mautz"/>
    <s v="Corporate"/>
    <n v="0.06"/>
    <n v="1"/>
    <x v="1"/>
    <n v="38176"/>
    <s v="High"/>
    <n v="48"/>
    <n v="0.52"/>
    <x v="0"/>
    <x v="3"/>
    <s v="Dixon Ticonderoga Core-Lock Colored Pencils"/>
    <x v="6"/>
    <n v="74.75"/>
    <x v="3"/>
    <n v="5369"/>
    <n v="428.36"/>
    <x v="591"/>
    <s v="Express Air"/>
    <n v="2.25"/>
    <s v="Alabama"/>
    <n v="9.11"/>
    <n v="35810"/>
  </r>
  <r>
    <s v="Streamwood"/>
    <n v="49"/>
    <s v="Alan Barnes"/>
    <s v="Corporate"/>
    <n v="0.04"/>
    <n v="1"/>
    <x v="1"/>
    <n v="19686"/>
    <s v="Medium"/>
    <n v="11"/>
    <n v="0.4"/>
    <x v="0"/>
    <x v="0"/>
    <s v="GBC Binding covers"/>
    <x v="3"/>
    <n v="12.7585"/>
    <x v="2"/>
    <n v="2728"/>
    <n v="152.66999999999999"/>
    <x v="591"/>
    <s v="Regular Air"/>
    <n v="4.9800000000000004"/>
    <s v="Illinois"/>
    <n v="12.95"/>
    <n v="60107"/>
  </r>
  <r>
    <s v="Metairie"/>
    <n v="49"/>
    <s v="Rob Beeghly"/>
    <s v="Consumer"/>
    <n v="0.01"/>
    <n v="1"/>
    <x v="1"/>
    <n v="47040"/>
    <s v="High"/>
    <n v="38"/>
    <n v="0.38"/>
    <x v="0"/>
    <x v="0"/>
    <s v="GBC ProClick Spines for 32-Hole Punch"/>
    <x v="3"/>
    <n v="8.1005000000000003"/>
    <x v="3"/>
    <n v="6611"/>
    <n v="487.98"/>
    <x v="591"/>
    <s v="Regular Air"/>
    <n v="7.17"/>
    <s v="Louisiana"/>
    <n v="12.53"/>
    <n v="70003"/>
  </r>
  <r>
    <s v="Florence"/>
    <n v="49"/>
    <s v="Karen Seio"/>
    <s v="Consumer"/>
    <n v="0.01"/>
    <n v="1"/>
    <x v="1"/>
    <n v="24227"/>
    <s v="Medium"/>
    <n v="24"/>
    <n v="0.57999999999999996"/>
    <x v="2"/>
    <x v="0"/>
    <n v="6340"/>
    <x v="9"/>
    <n v="424.63799999999998"/>
    <x v="3"/>
    <n v="3400"/>
    <n v="1840.8534999999999"/>
    <x v="592"/>
    <s v="Regular Air"/>
    <n v="2.79"/>
    <s v="Alabama"/>
    <n v="85.99"/>
    <n v="35630"/>
  </r>
  <r>
    <s v="Glastonbury"/>
    <n v="49"/>
    <s v="Corey Catlett"/>
    <s v="Home Office"/>
    <n v="0.06"/>
    <n v="1"/>
    <x v="1"/>
    <n v="1382"/>
    <s v="Low"/>
    <n v="5"/>
    <n v="0.81"/>
    <x v="2"/>
    <x v="3"/>
    <s v="Accessory37"/>
    <x v="9"/>
    <n v="-107.096"/>
    <x v="0"/>
    <n v="207"/>
    <n v="89.334999999999994"/>
    <x v="593"/>
    <s v="Regular Air"/>
    <n v="2.5"/>
    <s v="Connecticut"/>
    <n v="20.99"/>
    <n v="6033"/>
  </r>
  <r>
    <s v="Shelton"/>
    <n v="49"/>
    <s v="Corey Catlett"/>
    <s v="Home Office"/>
    <n v="0.02"/>
    <n v="1"/>
    <x v="1"/>
    <n v="1382"/>
    <s v="Low"/>
    <n v="31"/>
    <n v="0.62"/>
    <x v="1"/>
    <x v="4"/>
    <s v="Bush Cubix Collection Bookcases, Fully Assembled"/>
    <x v="10"/>
    <n v="487.17"/>
    <x v="0"/>
    <n v="209"/>
    <n v="7180.83"/>
    <x v="594"/>
    <s v="Delivery Truck"/>
    <n v="64.66"/>
    <s v="Connecticut"/>
    <n v="220.98"/>
    <n v="6484"/>
  </r>
  <r>
    <s v="Norwich"/>
    <n v="49"/>
    <s v="Corey Catlett"/>
    <s v="Home Office"/>
    <n v="0.06"/>
    <n v="1"/>
    <x v="1"/>
    <n v="1382"/>
    <s v="Low"/>
    <n v="39"/>
    <n v="0.38"/>
    <x v="0"/>
    <x v="0"/>
    <s v="Ibico Presentation Index for Binding Systems"/>
    <x v="3"/>
    <n v="-130.66300000000001"/>
    <x v="0"/>
    <n v="208"/>
    <n v="158.46"/>
    <x v="594"/>
    <s v="Regular Air"/>
    <n v="5.26"/>
    <s v="Connecticut"/>
    <n v="3.98"/>
    <n v="6360"/>
  </r>
  <r>
    <s v="White Plains"/>
    <n v="49"/>
    <s v="Caroline Jumper"/>
    <s v="Corporate"/>
    <n v="0.09"/>
    <n v="1"/>
    <x v="1"/>
    <n v="30114"/>
    <s v="Low"/>
    <n v="7"/>
    <n v="0.41"/>
    <x v="2"/>
    <x v="1"/>
    <s v="Canon PC1060 Personal Laser Copier"/>
    <x v="11"/>
    <n v="-362.88"/>
    <x v="0"/>
    <n v="4235"/>
    <n v="4667.28"/>
    <x v="594"/>
    <s v="Express Air"/>
    <n v="24.49"/>
    <s v="New York"/>
    <n v="699.99"/>
    <n v="10605"/>
  </r>
  <r>
    <s v="Prior Lake"/>
    <n v="49"/>
    <s v="John Castell"/>
    <s v="Small Business"/>
    <n v="0.06"/>
    <n v="1"/>
    <x v="1"/>
    <n v="12710"/>
    <s v="Critical"/>
    <n v="37"/>
    <n v="0.36"/>
    <x v="0"/>
    <x v="0"/>
    <s v="Xerox 1882"/>
    <x v="2"/>
    <n v="745.45"/>
    <x v="2"/>
    <n v="1775"/>
    <n v="2116.62"/>
    <x v="591"/>
    <s v="Regular Air"/>
    <n v="13.88"/>
    <s v="Minnesota"/>
    <n v="55.98"/>
    <n v="55372"/>
  </r>
  <r>
    <s v="Wentzville"/>
    <n v="49"/>
    <s v="Julia Dunbar"/>
    <s v="Consumer"/>
    <n v="0.08"/>
    <n v="1"/>
    <x v="1"/>
    <n v="3463"/>
    <s v="Critical"/>
    <n v="43"/>
    <n v="0.37"/>
    <x v="0"/>
    <x v="0"/>
    <s v="Xerox 212"/>
    <x v="2"/>
    <n v="-212.51"/>
    <x v="2"/>
    <n v="503"/>
    <n v="264.75"/>
    <x v="592"/>
    <s v="Regular Air"/>
    <n v="8.4"/>
    <s v="MO"/>
    <n v="6.48"/>
    <n v="63385"/>
  </r>
  <r>
    <s v="Arlington"/>
    <n v="49"/>
    <s v="Darren Budd"/>
    <s v="Home Office"/>
    <n v="0.03"/>
    <n v="1"/>
    <x v="1"/>
    <n v="11491"/>
    <s v="Low"/>
    <n v="38"/>
    <n v="0.41"/>
    <x v="1"/>
    <x v="0"/>
    <s v="Staples Plastic Wall Frames"/>
    <x v="5"/>
    <n v="739.48"/>
    <x v="2"/>
    <n v="1592"/>
    <n v="1785.74"/>
    <x v="595"/>
    <s v="Express Air"/>
    <n v="7.23"/>
    <s v="Texas"/>
    <n v="48.04"/>
    <n v="76017"/>
  </r>
  <r>
    <s v="Covington"/>
    <n v="49"/>
    <s v="Brian Moss"/>
    <s v="Corporate"/>
    <n v="0.1"/>
    <n v="1"/>
    <x v="1"/>
    <n v="47232"/>
    <s v="Not Specified"/>
    <n v="39"/>
    <n v="0.81"/>
    <x v="0"/>
    <x v="0"/>
    <s v="Eldon® Gobal File Keepers"/>
    <x v="0"/>
    <n v="-138.82"/>
    <x v="3"/>
    <n v="6641"/>
    <n v="546.4"/>
    <x v="595"/>
    <s v="Express Air"/>
    <n v="4.53"/>
    <s v="Kentucky"/>
    <n v="15.14"/>
    <n v="41011"/>
  </r>
  <r>
    <s v="Rutland"/>
    <n v="49"/>
    <s v="Craig Yedwab"/>
    <s v="Consumer"/>
    <n v="0.05"/>
    <n v="1"/>
    <x v="1"/>
    <n v="22820"/>
    <s v="High"/>
    <n v="34"/>
    <n v="0.75"/>
    <x v="2"/>
    <x v="6"/>
    <s v="Imation 3.5&quot; DS/HD IBM Formatted Diskettes, 10/Pack"/>
    <x v="8"/>
    <n v="-116.21"/>
    <x v="0"/>
    <n v="3174"/>
    <n v="209.12"/>
    <x v="595"/>
    <s v="Regular Air"/>
    <n v="4.38"/>
    <s v="Vermont"/>
    <n v="5.98"/>
    <n v="5701"/>
  </r>
  <r>
    <s v="Highland Park"/>
    <n v="49"/>
    <s v="Muhammed MacIntyre"/>
    <s v="Small Business"/>
    <n v="0.09"/>
    <n v="1"/>
    <x v="1"/>
    <n v="17409"/>
    <s v="Not Specified"/>
    <n v="31"/>
    <n v="0.78"/>
    <x v="2"/>
    <x v="0"/>
    <s v="Microsoft Internet Keyboard"/>
    <x v="8"/>
    <n v="-158.87"/>
    <x v="2"/>
    <n v="2402"/>
    <n v="633.55999999999995"/>
    <x v="595"/>
    <s v="Regular Air"/>
    <n v="6.5"/>
    <s v="Illinois"/>
    <n v="20.97"/>
    <n v="60035"/>
  </r>
  <r>
    <s v="Saco"/>
    <n v="49"/>
    <s v="Craig Yedwab"/>
    <s v="Consumer"/>
    <n v="0"/>
    <n v="1"/>
    <x v="1"/>
    <n v="22820"/>
    <s v="High"/>
    <n v="18"/>
    <n v="0.4"/>
    <x v="0"/>
    <x v="3"/>
    <s v="Staples Vinyl Coated Paper Clips, 800/Box"/>
    <x v="14"/>
    <n v="21.49"/>
    <x v="0"/>
    <n v="3175"/>
    <n v="144.84"/>
    <x v="593"/>
    <s v="Regular Air"/>
    <n v="2.82"/>
    <s v="Maine"/>
    <n v="7.89"/>
    <n v="4072"/>
  </r>
  <r>
    <s v="Arlington"/>
    <n v="49"/>
    <s v="Darren Budd"/>
    <s v="Home Office"/>
    <n v="0.06"/>
    <n v="1"/>
    <x v="1"/>
    <n v="11491"/>
    <s v="Low"/>
    <n v="26"/>
    <n v="0.66"/>
    <x v="2"/>
    <x v="6"/>
    <s v="3.5&quot; IBM Formatted Diskettes, DS/HD"/>
    <x v="8"/>
    <n v="-80.11"/>
    <x v="2"/>
    <n v="1591"/>
    <n v="165.37"/>
    <x v="596"/>
    <s v="Regular Air"/>
    <n v="4.07"/>
    <s v="Texas"/>
    <n v="6.6"/>
    <n v="76017"/>
  </r>
  <r>
    <s v="Seminole"/>
    <n v="49"/>
    <s v="Arthur Gainer"/>
    <s v="Consumer"/>
    <n v="0.01"/>
    <n v="1"/>
    <x v="1"/>
    <n v="57921"/>
    <s v="Medium"/>
    <n v="8"/>
    <n v="0.64"/>
    <x v="2"/>
    <x v="6"/>
    <s v="Imation 3.5&quot;, DISKETTE 44766 HGHLD3.52HD/FM, 10/Pack"/>
    <x v="8"/>
    <n v="-42.12"/>
    <x v="3"/>
    <n v="8112"/>
    <n v="45.24"/>
    <x v="592"/>
    <s v="Regular Air"/>
    <n v="4.62"/>
    <s v="Florida"/>
    <n v="4.9800000000000004"/>
    <n v="33772"/>
  </r>
  <r>
    <s v="Eagle"/>
    <n v="49"/>
    <s v="Darren Powers"/>
    <s v="Corporate"/>
    <n v="0.05"/>
    <n v="1"/>
    <x v="1"/>
    <n v="50246"/>
    <s v="Medium"/>
    <n v="14"/>
    <n v="0.37"/>
    <x v="0"/>
    <x v="0"/>
    <s v="Xerox 210"/>
    <x v="2"/>
    <n v="-47.67"/>
    <x v="1"/>
    <n v="7038"/>
    <n v="102.04"/>
    <x v="595"/>
    <s v="Express Air"/>
    <n v="7.37"/>
    <s v="Idaho"/>
    <n v="6.48"/>
    <n v="83616"/>
  </r>
  <r>
    <s v="Hilton Head Island"/>
    <n v="49"/>
    <s v="Craig Leslie"/>
    <s v="Consumer"/>
    <n v="0.02"/>
    <n v="1"/>
    <x v="1"/>
    <n v="13094"/>
    <s v="Not Specified"/>
    <n v="7"/>
    <n v="0.38"/>
    <x v="0"/>
    <x v="3"/>
    <s v="Snap-A-Way® Black Print Carbonless Ruled Speed Letter, Triplicate"/>
    <x v="2"/>
    <n v="71.209999999999994"/>
    <x v="3"/>
    <n v="1825"/>
    <n v="283.57"/>
    <x v="595"/>
    <s v="Regular Air"/>
    <n v="5.08"/>
    <s v="South Carolina"/>
    <n v="37.94"/>
    <n v="29915"/>
  </r>
  <r>
    <s v="Bozeman"/>
    <n v="49"/>
    <s v="Laurel Workman"/>
    <s v="Home Office"/>
    <n v="0.09"/>
    <n v="1"/>
    <x v="1"/>
    <n v="26688"/>
    <s v="Medium"/>
    <n v="7"/>
    <n v="0.43"/>
    <x v="0"/>
    <x v="3"/>
    <s v="Peel-Off® China Markers"/>
    <x v="6"/>
    <n v="12.02"/>
    <x v="1"/>
    <n v="3733"/>
    <n v="69.400000000000006"/>
    <x v="595"/>
    <s v="Regular Air"/>
    <n v="1.0900000000000001"/>
    <s v="Montana"/>
    <n v="9.93"/>
    <n v="59715"/>
  </r>
  <r>
    <s v="Essex"/>
    <n v="49"/>
    <s v="Ralph Arnett"/>
    <s v="Consumer"/>
    <n v="0.05"/>
    <n v="1"/>
    <x v="1"/>
    <n v="27232"/>
    <s v="Not Specified"/>
    <n v="19"/>
    <n v="0.59"/>
    <x v="0"/>
    <x v="0"/>
    <s v="Hunt Boston® Vacuum Mount KS Pencil Sharpener"/>
    <x v="6"/>
    <n v="30.21"/>
    <x v="0"/>
    <n v="3819"/>
    <n v="639.29999999999995"/>
    <x v="593"/>
    <s v="Regular Air"/>
    <n v="7.73"/>
    <s v="Maryland"/>
    <n v="34.99"/>
    <n v="21221"/>
  </r>
  <r>
    <s v="Seminole"/>
    <n v="49"/>
    <s v="Arthur Gainer"/>
    <s v="Consumer"/>
    <n v="0.08"/>
    <n v="1"/>
    <x v="1"/>
    <n v="57921"/>
    <s v="Medium"/>
    <n v="7"/>
    <n v="0.59"/>
    <x v="0"/>
    <x v="6"/>
    <s v="Boston 1730 StandUp Electric Pencil Sharpener"/>
    <x v="6"/>
    <n v="-45.94"/>
    <x v="3"/>
    <n v="8113"/>
    <n v="148.05000000000001"/>
    <x v="593"/>
    <s v="Regular Air"/>
    <n v="8.99"/>
    <s v="Florida"/>
    <n v="21.38"/>
    <n v="33772"/>
  </r>
  <r>
    <s v="Bozeman"/>
    <n v="49"/>
    <s v="Laurel Workman"/>
    <s v="Home Office"/>
    <n v="0.06"/>
    <n v="1"/>
    <x v="1"/>
    <n v="26688"/>
    <s v="Medium"/>
    <n v="21"/>
    <n v="0.56999999999999995"/>
    <x v="0"/>
    <x v="0"/>
    <s v="Fellowes Mighty 8 Compact Surge Protector"/>
    <x v="13"/>
    <n v="57.17"/>
    <x v="1"/>
    <n v="3732"/>
    <n v="424.13"/>
    <x v="593"/>
    <s v="Regular Air"/>
    <n v="3.99"/>
    <s v="Montana"/>
    <n v="20.27"/>
    <n v="59715"/>
  </r>
  <r>
    <s v="North Olmsted"/>
    <n v="49"/>
    <s v="Sally Hughsby"/>
    <s v="Consumer"/>
    <n v="0.08"/>
    <n v="1"/>
    <x v="1"/>
    <n v="2368"/>
    <s v="Critical"/>
    <n v="36"/>
    <n v="0.43"/>
    <x v="0"/>
    <x v="0"/>
    <s v="Holmes Replacement Filter for HEPA Air Cleaner, Large Room"/>
    <x v="13"/>
    <n v="-229.67"/>
    <x v="0"/>
    <n v="344"/>
    <n v="508.73"/>
    <x v="597"/>
    <s v="Regular Air"/>
    <n v="13.32"/>
    <s v="Ohio"/>
    <n v="14.81"/>
    <n v="44070"/>
  </r>
  <r>
    <s v="Phoenix"/>
    <n v="49"/>
    <s v="Cindy Chapman"/>
    <s v="Corporate"/>
    <n v="0.01"/>
    <n v="1"/>
    <x v="1"/>
    <n v="59783"/>
    <s v="Low"/>
    <n v="36"/>
    <n v="0.55000000000000004"/>
    <x v="0"/>
    <x v="6"/>
    <s v="Kleencut® Forged Office Shears by Acme United Corporation"/>
    <x v="16"/>
    <n v="-60.07"/>
    <x v="1"/>
    <n v="8371"/>
    <n v="77.430000000000007"/>
    <x v="598"/>
    <s v="Regular Air"/>
    <n v="2.56"/>
    <s v="Arizona"/>
    <n v="2.08"/>
    <n v="85023"/>
  </r>
  <r>
    <s v="Richmond"/>
    <n v="49"/>
    <s v="Jack Lebron"/>
    <s v="Corporate"/>
    <n v="0.1"/>
    <n v="1"/>
    <x v="1"/>
    <n v="59233"/>
    <s v="High"/>
    <n v="30"/>
    <n v="0.49"/>
    <x v="1"/>
    <x v="6"/>
    <s v="Nu-Dell Leatherette Frames"/>
    <x v="5"/>
    <n v="7.69"/>
    <x v="2"/>
    <n v="8293"/>
    <n v="397.17"/>
    <x v="593"/>
    <s v="Express Air"/>
    <n v="5"/>
    <s v="Indiana"/>
    <n v="14.34"/>
    <n v="47374"/>
  </r>
  <r>
    <s v="Sarasota"/>
    <n v="49"/>
    <s v="Steven Cartwright"/>
    <s v="Home Office"/>
    <n v="0.05"/>
    <n v="1"/>
    <x v="1"/>
    <n v="9152"/>
    <s v="Not Specified"/>
    <n v="43"/>
    <n v="0.6"/>
    <x v="2"/>
    <x v="5"/>
    <s v="Bell Sonecor JB700 Caller ID"/>
    <x v="9"/>
    <n v="-129.69"/>
    <x v="3"/>
    <n v="1260"/>
    <n v="292.80799999999999"/>
    <x v="593"/>
    <s v="Regular Air"/>
    <n v="5.03"/>
    <s v="Florida"/>
    <n v="7.99"/>
    <n v="34239"/>
  </r>
  <r>
    <s v="Plainfield"/>
    <n v="49"/>
    <s v="Charles McCrossin"/>
    <s v="Corporate"/>
    <n v="0.03"/>
    <n v="1"/>
    <x v="1"/>
    <n v="26023"/>
    <s v="High"/>
    <n v="49"/>
    <n v="0.38"/>
    <x v="0"/>
    <x v="3"/>
    <s v="Staples Paper Clips"/>
    <x v="14"/>
    <n v="19.86"/>
    <x v="2"/>
    <n v="3641"/>
    <n v="120.77"/>
    <x v="597"/>
    <s v="Regular Air"/>
    <n v="1.02"/>
    <s v="Illinois"/>
    <n v="2.4700000000000002"/>
    <n v="60544"/>
  </r>
  <r>
    <s v="Hobart"/>
    <n v="49"/>
    <s v="Giulietta Baptist"/>
    <s v="Home Office"/>
    <n v="0.1"/>
    <n v="1"/>
    <x v="1"/>
    <n v="25154"/>
    <s v="High"/>
    <n v="16"/>
    <n v="0.48"/>
    <x v="0"/>
    <x v="3"/>
    <s v="Sanford Liquid Accent Highlighters"/>
    <x v="6"/>
    <n v="13.84"/>
    <x v="2"/>
    <n v="3533"/>
    <n v="102.5"/>
    <x v="597"/>
    <s v="Regular Air"/>
    <n v="1.5"/>
    <s v="Indiana"/>
    <n v="6.68"/>
    <n v="46342"/>
  </r>
  <r>
    <s v="Richmond"/>
    <n v="49"/>
    <s v="Jack Lebron"/>
    <s v="Corporate"/>
    <n v="0.08"/>
    <n v="1"/>
    <x v="1"/>
    <n v="59233"/>
    <s v="High"/>
    <n v="3"/>
    <n v="0.62"/>
    <x v="1"/>
    <x v="4"/>
    <s v="Bush Westfield Collection Bookcases, Fully Assembled"/>
    <x v="10"/>
    <n v="-160.46"/>
    <x v="2"/>
    <n v="8292"/>
    <n v="336.84"/>
    <x v="599"/>
    <s v="Delivery Truck"/>
    <n v="35.840000000000003"/>
    <s v="Indiana"/>
    <n v="100.98"/>
    <n v="47374"/>
  </r>
  <r>
    <s v="Russellville"/>
    <n v="49"/>
    <s v="Logan Currie"/>
    <s v="Small Business"/>
    <n v="7.0000000000000007E-2"/>
    <n v="1"/>
    <x v="1"/>
    <n v="15045"/>
    <s v="Not Specified"/>
    <n v="11"/>
    <n v="0.74"/>
    <x v="1"/>
    <x v="2"/>
    <s v="Global High-Back Leather Tilter, Burgundy"/>
    <x v="1"/>
    <n v="-640.6"/>
    <x v="3"/>
    <n v="2105"/>
    <n v="1378.72"/>
    <x v="599"/>
    <s v="Delivery Truck"/>
    <n v="70.2"/>
    <s v="Arkansas"/>
    <n v="122.99"/>
    <n v="72801"/>
  </r>
  <r>
    <s v="Thornton"/>
    <n v="49"/>
    <s v="Christopher Martinez"/>
    <s v="Small Business"/>
    <n v="0"/>
    <n v="1"/>
    <x v="1"/>
    <n v="31204"/>
    <s v="Low"/>
    <n v="8"/>
    <n v="0.38"/>
    <x v="0"/>
    <x v="3"/>
    <s v="OIC Thumb-Tacks"/>
    <x v="14"/>
    <n v="-0.89"/>
    <x v="1"/>
    <n v="4380"/>
    <n v="10.46"/>
    <x v="597"/>
    <s v="Regular Air"/>
    <n v="0.7"/>
    <s v="Colorado"/>
    <n v="1.1399999999999999"/>
    <n v="80229"/>
  </r>
  <r>
    <s v="Farragut"/>
    <n v="49"/>
    <s v="Brosina Hoffman"/>
    <s v="Consumer"/>
    <n v="0.06"/>
    <n v="1"/>
    <x v="1"/>
    <n v="40257"/>
    <s v="Not Specified"/>
    <n v="24"/>
    <n v="0.56999999999999995"/>
    <x v="1"/>
    <x v="1"/>
    <s v="Hon Olson Stacker Stools"/>
    <x v="1"/>
    <n v="405.5"/>
    <x v="3"/>
    <n v="5692"/>
    <n v="3201.16"/>
    <x v="599"/>
    <s v="Regular Air"/>
    <n v="24.49"/>
    <s v="Tennessee"/>
    <n v="140.81"/>
    <n v="37922"/>
  </r>
  <r>
    <s v="Lenexa"/>
    <n v="49"/>
    <s v="Alex Avila"/>
    <s v="Home Office"/>
    <n v="0.1"/>
    <n v="1"/>
    <x v="1"/>
    <n v="30883"/>
    <s v="Medium"/>
    <n v="30"/>
    <n v="0.38"/>
    <x v="0"/>
    <x v="3"/>
    <s v="Adams Phone Message Book, Professional, 400 Message Capacity, 5 3/6” x 11”"/>
    <x v="2"/>
    <n v="59.84"/>
    <x v="2"/>
    <n v="4332"/>
    <n v="201.37"/>
    <x v="599"/>
    <s v="Regular Air"/>
    <n v="1.6"/>
    <s v="Kansas"/>
    <n v="6.98"/>
    <n v="66215"/>
  </r>
  <r>
    <s v="Minnetonka"/>
    <n v="49"/>
    <s v="Sean Wendt"/>
    <s v="Corporate"/>
    <n v="0.1"/>
    <n v="1"/>
    <x v="1"/>
    <n v="22053"/>
    <s v="Critical"/>
    <n v="32"/>
    <n v="0.37"/>
    <x v="0"/>
    <x v="0"/>
    <s v="Poly Designer Cover &amp; Back"/>
    <x v="3"/>
    <n v="112.965"/>
    <x v="2"/>
    <n v="3074"/>
    <n v="563.08000000000004"/>
    <x v="594"/>
    <s v="Regular Air"/>
    <n v="5.23"/>
    <s v="Minnesota"/>
    <n v="18.989999999999998"/>
    <n v="55345"/>
  </r>
  <r>
    <s v="Kennesaw"/>
    <n v="49"/>
    <s v="William Brown"/>
    <s v="Corporate"/>
    <n v="0.06"/>
    <n v="1"/>
    <x v="1"/>
    <n v="26693"/>
    <s v="Medium"/>
    <n v="44"/>
    <n v="0.55000000000000004"/>
    <x v="2"/>
    <x v="6"/>
    <s v="Accessory2"/>
    <x v="9"/>
    <n v="697.29300000000001"/>
    <x v="3"/>
    <n v="3736"/>
    <n v="2094.9780000000001"/>
    <x v="594"/>
    <s v="Express Air"/>
    <n v="1.25"/>
    <s v="Georgia"/>
    <n v="55.99"/>
    <n v="30144"/>
  </r>
  <r>
    <s v="Thornton"/>
    <n v="49"/>
    <s v="Christopher Martinez"/>
    <s v="Small Business"/>
    <n v="0.02"/>
    <n v="1"/>
    <x v="1"/>
    <n v="31204"/>
    <s v="Low"/>
    <n v="14"/>
    <n v="0.49"/>
    <x v="1"/>
    <x v="6"/>
    <s v="Nu-Dell Leatherette Frames"/>
    <x v="5"/>
    <n v="75.83"/>
    <x v="1"/>
    <n v="4379"/>
    <n v="215.52"/>
    <x v="596"/>
    <s v="Regular Air"/>
    <n v="5"/>
    <s v="Colorado"/>
    <n v="14.34"/>
    <n v="80229"/>
  </r>
  <r>
    <s v="Corvallis"/>
    <n v="49"/>
    <s v="Sonia Cooley"/>
    <s v="Corporate"/>
    <n v="0.08"/>
    <n v="1"/>
    <x v="1"/>
    <n v="45511"/>
    <s v="Low"/>
    <n v="31"/>
    <n v="0.65"/>
    <x v="1"/>
    <x v="4"/>
    <s v="Hon iLevel™ Computer Training Table"/>
    <x v="4"/>
    <n v="-1099.46"/>
    <x v="1"/>
    <n v="6405"/>
    <n v="951.31"/>
    <x v="600"/>
    <s v="Delivery Truck"/>
    <n v="45.51"/>
    <s v="Oregon"/>
    <n v="31.76"/>
    <n v="97330"/>
  </r>
  <r>
    <s v="Sterling Heights"/>
    <n v="49"/>
    <s v="Lela Donovan"/>
    <s v="Corporate"/>
    <n v="7.0000000000000007E-2"/>
    <n v="1"/>
    <x v="1"/>
    <n v="36480"/>
    <s v="Medium"/>
    <n v="44"/>
    <n v="0.38"/>
    <x v="0"/>
    <x v="0"/>
    <s v="Lock-Up Easel 'Spel-Binder'"/>
    <x v="3"/>
    <n v="502.48599999999999"/>
    <x v="2"/>
    <n v="5121"/>
    <n v="1190.8"/>
    <x v="594"/>
    <s v="Regular Air"/>
    <n v="1.49"/>
    <s v="Michigan"/>
    <n v="28.53"/>
    <n v="48310"/>
  </r>
  <r>
    <s v="Port Chester"/>
    <n v="49"/>
    <s v="Theresa Swint"/>
    <s v="Small Business"/>
    <n v="0.09"/>
    <n v="1"/>
    <x v="1"/>
    <n v="42950"/>
    <s v="High"/>
    <n v="38"/>
    <n v="0.56999999999999995"/>
    <x v="2"/>
    <x v="6"/>
    <s v="Accessory13"/>
    <x v="9"/>
    <n v="303.399"/>
    <x v="0"/>
    <n v="6064"/>
    <n v="1142.4849999999999"/>
    <x v="594"/>
    <s v="Regular Air"/>
    <n v="1.25"/>
    <s v="New York"/>
    <n v="35.99"/>
    <n v="10573"/>
  </r>
  <r>
    <s v="Creve Coeur"/>
    <n v="49"/>
    <s v="Joseph Airdo"/>
    <s v="Corporate"/>
    <n v="0.09"/>
    <n v="1"/>
    <x v="1"/>
    <n v="31238"/>
    <s v="Medium"/>
    <n v="21"/>
    <n v="0.56999999999999995"/>
    <x v="0"/>
    <x v="0"/>
    <s v="Hoover WindTunnel™ Plus Canister Vacuum"/>
    <x v="13"/>
    <n v="2017.64"/>
    <x v="2"/>
    <n v="4387"/>
    <n v="7512.03"/>
    <x v="598"/>
    <s v="Express Air"/>
    <n v="19.989999999999998"/>
    <s v="MO"/>
    <n v="363.25"/>
    <n v="63141"/>
  </r>
  <r>
    <s v="Hobbs"/>
    <n v="49"/>
    <s v="Matthew Grinstein"/>
    <s v="Small Business"/>
    <n v="0.08"/>
    <n v="1"/>
    <x v="1"/>
    <n v="45989"/>
    <s v="High"/>
    <n v="26"/>
    <n v="0.35"/>
    <x v="0"/>
    <x v="0"/>
    <s v="Staples Brown Kraft Recycled Clasp Envelopes"/>
    <x v="15"/>
    <n v="-51.62"/>
    <x v="1"/>
    <n v="6460"/>
    <n v="148.12"/>
    <x v="594"/>
    <s v="Regular Air"/>
    <n v="5.3"/>
    <s v="New Mexico"/>
    <n v="5.58"/>
    <n v="88240"/>
  </r>
  <r>
    <s v="Taylor"/>
    <n v="49"/>
    <s v="Mark Cousins"/>
    <s v="Home Office"/>
    <n v="0.03"/>
    <n v="1"/>
    <x v="1"/>
    <n v="11907"/>
    <s v="Low"/>
    <n v="45"/>
    <n v="0.37"/>
    <x v="2"/>
    <x v="2"/>
    <s v="Hewlett-Packard Deskjet 3820 Color Inkjet Printer"/>
    <x v="7"/>
    <n v="2014.82"/>
    <x v="2"/>
    <n v="1650"/>
    <n v="4729.8500000000004"/>
    <x v="594"/>
    <s v="Delivery Truck"/>
    <n v="14"/>
    <s v="Michigan"/>
    <n v="100.97"/>
    <n v="48180"/>
  </r>
  <r>
    <s v="East Saint Louis"/>
    <n v="49"/>
    <s v="Jamie Kunitz"/>
    <s v="Corporate"/>
    <n v="0"/>
    <n v="1"/>
    <x v="1"/>
    <n v="10789"/>
    <s v="Not Specified"/>
    <n v="15"/>
    <n v="0.44"/>
    <x v="0"/>
    <x v="3"/>
    <s v="Prismacolor Color Pencil Set"/>
    <x v="6"/>
    <n v="76.42"/>
    <x v="2"/>
    <n v="1495"/>
    <n v="308.54000000000002"/>
    <x v="598"/>
    <s v="Express Air"/>
    <n v="4.0999999999999996"/>
    <s v="Illinois"/>
    <n v="19.84"/>
    <n v="62205"/>
  </r>
  <r>
    <s v="West Babylon"/>
    <n v="49"/>
    <s v="Brenda Bowman"/>
    <s v="Small Business"/>
    <n v="0.01"/>
    <n v="1"/>
    <x v="1"/>
    <n v="49831"/>
    <s v="Critical"/>
    <n v="18"/>
    <n v="0.81"/>
    <x v="0"/>
    <x v="0"/>
    <s v="Eldon® Gobal File Keepers"/>
    <x v="0"/>
    <n v="-58.24"/>
    <x v="0"/>
    <n v="6976"/>
    <n v="274.32"/>
    <x v="601"/>
    <s v="Regular Air"/>
    <n v="4.53"/>
    <s v="New York"/>
    <n v="15.14"/>
    <n v="11704"/>
  </r>
  <r>
    <s v="Montgomery"/>
    <n v="49"/>
    <s v="Patrick Jones"/>
    <s v="Home Office"/>
    <n v="0.04"/>
    <n v="1"/>
    <x v="1"/>
    <n v="3493"/>
    <s v="High"/>
    <n v="48"/>
    <n v="0.74"/>
    <x v="2"/>
    <x v="0"/>
    <s v="Adesso Programmable 142-Key Keyboard"/>
    <x v="8"/>
    <n v="1027.6300000000001"/>
    <x v="3"/>
    <n v="509"/>
    <n v="7518.12"/>
    <x v="601"/>
    <s v="Regular Air"/>
    <n v="6.5"/>
    <s v="Alabama"/>
    <n v="152.47999999999999"/>
    <n v="36116"/>
  </r>
  <r>
    <s v="Butte"/>
    <n v="49"/>
    <s v="Ken Dana"/>
    <s v="Small Business"/>
    <n v="0.09"/>
    <n v="1"/>
    <x v="1"/>
    <n v="50470"/>
    <s v="Low"/>
    <n v="38"/>
    <n v="0.56999999999999995"/>
    <x v="0"/>
    <x v="6"/>
    <s v="Boston KS Multi-Size Manual Pencil Sharpener"/>
    <x v="6"/>
    <n v="-57.73"/>
    <x v="1"/>
    <n v="7073"/>
    <n v="827.83"/>
    <x v="600"/>
    <s v="Regular Air"/>
    <n v="8.99"/>
    <s v="Montana"/>
    <n v="22.99"/>
    <n v="59750"/>
  </r>
  <r>
    <s v="Grand Rapids"/>
    <n v="49"/>
    <s v="Mike Vittorini"/>
    <s v="Small Business"/>
    <n v="0.06"/>
    <n v="1"/>
    <x v="1"/>
    <n v="10819"/>
    <s v="Critical"/>
    <n v="35"/>
    <n v="0.37"/>
    <x v="0"/>
    <x v="0"/>
    <s v="Xerox 1905"/>
    <x v="2"/>
    <n v="-197.39"/>
    <x v="2"/>
    <n v="1497"/>
    <n v="233.39"/>
    <x v="598"/>
    <s v="Regular Air"/>
    <n v="9.5399999999999991"/>
    <s v="Michigan"/>
    <n v="6.48"/>
    <n v="49505"/>
  </r>
  <r>
    <s v="Munster"/>
    <n v="49"/>
    <s v="Paul Gonzalez"/>
    <s v="Corporate"/>
    <n v="0.04"/>
    <n v="1"/>
    <x v="1"/>
    <n v="42754"/>
    <s v="Critical"/>
    <n v="31"/>
    <n v="0.36"/>
    <x v="0"/>
    <x v="0"/>
    <s v="GBC Imprintable Covers"/>
    <x v="3"/>
    <n v="32.189500000000002"/>
    <x v="2"/>
    <n v="6036"/>
    <n v="341.71"/>
    <x v="601"/>
    <s v="Regular Air"/>
    <n v="5.14"/>
    <s v="Indiana"/>
    <n v="10.98"/>
    <n v="46321"/>
  </r>
  <r>
    <s v="Coralville"/>
    <n v="49"/>
    <s v="Monica Federle"/>
    <s v="Corporate"/>
    <n v="0.01"/>
    <n v="1"/>
    <x v="1"/>
    <n v="51879"/>
    <s v="Not Specified"/>
    <n v="46"/>
    <n v="0.37"/>
    <x v="0"/>
    <x v="0"/>
    <s v="Southworth 25% Cotton Premium Laser Paper and Envelopes"/>
    <x v="2"/>
    <n v="212.06"/>
    <x v="2"/>
    <n v="7274"/>
    <n v="991.36"/>
    <x v="601"/>
    <s v="Regular Air"/>
    <n v="8.68"/>
    <s v="Iowa"/>
    <n v="19.98"/>
    <n v="52241"/>
  </r>
  <r>
    <s v="Shawnee"/>
    <n v="49"/>
    <s v="Ritsa Hightower"/>
    <s v="Corporate"/>
    <n v="0.04"/>
    <n v="1"/>
    <x v="1"/>
    <n v="34209"/>
    <s v="High"/>
    <n v="48"/>
    <n v="0.46"/>
    <x v="1"/>
    <x v="3"/>
    <s v="Coloredge Poster Frame"/>
    <x v="5"/>
    <n v="165.9"/>
    <x v="2"/>
    <n v="4809"/>
    <n v="705.44"/>
    <x v="596"/>
    <s v="Regular Air"/>
    <n v="5.3"/>
    <s v="Oklahoma"/>
    <n v="14.2"/>
    <n v="74801"/>
  </r>
  <r>
    <s v="Coralville"/>
    <n v="49"/>
    <s v="Monica Federle"/>
    <s v="Corporate"/>
    <n v="0.03"/>
    <n v="1"/>
    <x v="1"/>
    <n v="51879"/>
    <s v="Not Specified"/>
    <n v="26"/>
    <n v="0.44"/>
    <x v="1"/>
    <x v="0"/>
    <s v="Howard Miller 11-1/2&quot; Diameter Ridgewood Wall Clock"/>
    <x v="5"/>
    <n v="372.26"/>
    <x v="2"/>
    <n v="7273"/>
    <n v="1382.31"/>
    <x v="596"/>
    <s v="Regular Air"/>
    <n v="19.989999999999998"/>
    <s v="Iowa"/>
    <n v="51.94"/>
    <n v="52241"/>
  </r>
  <r>
    <s v="Shawnee"/>
    <n v="49"/>
    <s v="Ritsa Hightower"/>
    <s v="Corporate"/>
    <n v="0.03"/>
    <n v="1"/>
    <x v="1"/>
    <n v="34209"/>
    <s v="High"/>
    <n v="29"/>
    <n v="0.38"/>
    <x v="0"/>
    <x v="0"/>
    <s v="Staples Colored Bar Computer Paper"/>
    <x v="2"/>
    <n v="437.61"/>
    <x v="2"/>
    <n v="4810"/>
    <n v="1041.72"/>
    <x v="596"/>
    <s v="Regular Air"/>
    <n v="4.92"/>
    <s v="Oklahoma"/>
    <n v="35.44"/>
    <n v="74801"/>
  </r>
  <r>
    <s v="Waukegan"/>
    <n v="49"/>
    <s v="Carl Jackson"/>
    <s v="Home Office"/>
    <n v="0.09"/>
    <n v="1"/>
    <x v="1"/>
    <n v="11460"/>
    <s v="High"/>
    <n v="30"/>
    <n v="0.38"/>
    <x v="0"/>
    <x v="0"/>
    <s v="Avery 487"/>
    <x v="12"/>
    <n v="37.79"/>
    <x v="2"/>
    <n v="1590"/>
    <n v="102.24"/>
    <x v="596"/>
    <s v="Regular Air"/>
    <n v="0.5"/>
    <s v="Illinois"/>
    <n v="3.69"/>
    <n v="60087"/>
  </r>
  <r>
    <s v="Huber Heights"/>
    <n v="49"/>
    <s v="John Lucas"/>
    <s v="Small Business"/>
    <n v="0.1"/>
    <n v="1"/>
    <x v="1"/>
    <n v="34562"/>
    <s v="Low"/>
    <n v="22"/>
    <n v="0.51"/>
    <x v="2"/>
    <x v="6"/>
    <s v="Maxell 4.7GB DVD-R"/>
    <x v="8"/>
    <n v="57.82"/>
    <x v="0"/>
    <n v="4855"/>
    <n v="561.91999999999996"/>
    <x v="596"/>
    <s v="Regular Air"/>
    <n v="1.99"/>
    <s v="Ohio"/>
    <n v="28.38"/>
    <n v="45424"/>
  </r>
  <r>
    <s v="Huber Heights"/>
    <n v="49"/>
    <s v="John Lucas"/>
    <s v="Small Business"/>
    <n v="0.03"/>
    <n v="1"/>
    <x v="1"/>
    <n v="34562"/>
    <s v="Low"/>
    <n v="19"/>
    <n v="0.37"/>
    <x v="0"/>
    <x v="0"/>
    <s v="Computer Printout Paper with Letter-Trim Perforations"/>
    <x v="2"/>
    <n v="22.77"/>
    <x v="0"/>
    <n v="4856"/>
    <n v="365.64"/>
    <x v="600"/>
    <s v="Regular Air"/>
    <n v="9.0299999999999994"/>
    <s v="Ohio"/>
    <n v="18.97"/>
    <n v="45424"/>
  </r>
  <r>
    <s v="Homewood"/>
    <n v="49"/>
    <s v="Nathan Mautz"/>
    <s v="Corporate"/>
    <n v="0"/>
    <n v="1"/>
    <x v="1"/>
    <n v="14117"/>
    <s v="Not Specified"/>
    <n v="4"/>
    <n v="0.38"/>
    <x v="0"/>
    <x v="3"/>
    <s v="OIC Thumb-Tacks"/>
    <x v="14"/>
    <n v="-1.5"/>
    <x v="3"/>
    <n v="1980"/>
    <n v="5.31"/>
    <x v="602"/>
    <s v="Regular Air"/>
    <n v="0.7"/>
    <s v="Alabama"/>
    <n v="1.1399999999999999"/>
    <n v="35209"/>
  </r>
  <r>
    <s v="Little Rock"/>
    <n v="49"/>
    <s v="John Lee"/>
    <s v="Corporate"/>
    <n v="0.09"/>
    <n v="1"/>
    <x v="1"/>
    <n v="48032"/>
    <s v="High"/>
    <n v="42"/>
    <n v="0.57999999999999996"/>
    <x v="0"/>
    <x v="0"/>
    <s v="Hoover Commercial Soft Guard Upright Vacuum And Disposable Filtration Bags"/>
    <x v="13"/>
    <n v="-283.31"/>
    <x v="3"/>
    <n v="6744"/>
    <n v="309.17"/>
    <x v="602"/>
    <s v="Regular Air"/>
    <n v="9.23"/>
    <s v="Arkansas"/>
    <n v="7.77"/>
    <n v="72209"/>
  </r>
  <r>
    <s v="Little Rock"/>
    <n v="49"/>
    <s v="John Lee"/>
    <s v="Corporate"/>
    <n v="7.0000000000000007E-2"/>
    <n v="1"/>
    <x v="1"/>
    <n v="48032"/>
    <s v="High"/>
    <n v="29"/>
    <n v="0.81"/>
    <x v="0"/>
    <x v="0"/>
    <s v="Eldon® Gobal File Keepers"/>
    <x v="0"/>
    <n v="-104.43"/>
    <x v="3"/>
    <n v="6745"/>
    <n v="412.86"/>
    <x v="602"/>
    <s v="Regular Air"/>
    <n v="4.53"/>
    <s v="Arkansas"/>
    <n v="15.14"/>
    <n v="72209"/>
  </r>
  <r>
    <s v="Lake Charles"/>
    <n v="49"/>
    <s v="Nona Balk"/>
    <s v="Corporate"/>
    <n v="0.06"/>
    <n v="1"/>
    <x v="1"/>
    <n v="13767"/>
    <s v="High"/>
    <n v="10"/>
    <n v="0.57999999999999996"/>
    <x v="2"/>
    <x v="0"/>
    <s v="LX 788"/>
    <x v="9"/>
    <n v="-339.108"/>
    <x v="3"/>
    <n v="1926"/>
    <n v="1246.3634999999999"/>
    <x v="602"/>
    <s v="Regular Air"/>
    <n v="8.99"/>
    <s v="Louisiana"/>
    <n v="155.99"/>
    <n v="70601"/>
  </r>
  <r>
    <s v="Fridley"/>
    <n v="49"/>
    <s v="Parhena Norris"/>
    <s v="Home Office"/>
    <n v="0.08"/>
    <n v="1"/>
    <x v="1"/>
    <n v="46375"/>
    <s v="Medium"/>
    <n v="16"/>
    <n v="0.55000000000000004"/>
    <x v="2"/>
    <x v="0"/>
    <n v="232"/>
    <x v="9"/>
    <n v="162.108"/>
    <x v="2"/>
    <n v="6518"/>
    <n v="1702.499"/>
    <x v="602"/>
    <s v="Regular Air"/>
    <n v="5.26"/>
    <s v="Minnesota"/>
    <n v="125.99"/>
    <n v="55432"/>
  </r>
  <r>
    <s v="Oxford"/>
    <n v="49"/>
    <s v="Nona Balk"/>
    <s v="Corporate"/>
    <n v="0.05"/>
    <n v="1"/>
    <x v="1"/>
    <n v="13767"/>
    <s v="High"/>
    <n v="12"/>
    <n v="0.72"/>
    <x v="1"/>
    <x v="4"/>
    <s v="BoxOffice By Design Rectangular and Half-Moon Meeting Room Tables"/>
    <x v="4"/>
    <n v="-381.04"/>
    <x v="3"/>
    <n v="1927"/>
    <n v="2050.712"/>
    <x v="600"/>
    <s v="Delivery Truck"/>
    <n v="69.64"/>
    <s v="Alabama"/>
    <n v="218.75"/>
    <n v="36203"/>
  </r>
  <r>
    <s v="Lake Charles"/>
    <n v="49"/>
    <s v="Nona Balk"/>
    <s v="Corporate"/>
    <n v="0.08"/>
    <n v="1"/>
    <x v="1"/>
    <n v="13767"/>
    <s v="High"/>
    <n v="29"/>
    <n v="0.52"/>
    <x v="0"/>
    <x v="5"/>
    <s v="Holmes 99% HEPA Air Purifier"/>
    <x v="13"/>
    <n v="-178"/>
    <x v="3"/>
    <n v="1924"/>
    <n v="597.66"/>
    <x v="600"/>
    <s v="Regular Air"/>
    <n v="13.99"/>
    <s v="Louisiana"/>
    <n v="21.66"/>
    <n v="70601"/>
  </r>
  <r>
    <s v="Fridley"/>
    <n v="49"/>
    <s v="Parhena Norris"/>
    <s v="Home Office"/>
    <n v="0.02"/>
    <n v="1"/>
    <x v="1"/>
    <n v="46375"/>
    <s v="Medium"/>
    <n v="24"/>
    <n v="0.38"/>
    <x v="0"/>
    <x v="0"/>
    <s v="Xerox 1932"/>
    <x v="2"/>
    <n v="389.07"/>
    <x v="2"/>
    <n v="6517"/>
    <n v="905.32"/>
    <x v="600"/>
    <s v="Regular Air"/>
    <n v="5.09"/>
    <s v="Minnesota"/>
    <n v="35.44"/>
    <n v="55432"/>
  </r>
  <r>
    <s v="Ankeny"/>
    <n v="49"/>
    <s v="Julie Creighton"/>
    <s v="Corporate"/>
    <n v="0.08"/>
    <n v="1"/>
    <x v="1"/>
    <n v="28068"/>
    <s v="Low"/>
    <n v="23"/>
    <n v="0.75"/>
    <x v="2"/>
    <x v="0"/>
    <s v="Belkin MediaBoard 104- Keyboard"/>
    <x v="8"/>
    <n v="-43.96"/>
    <x v="2"/>
    <n v="3940"/>
    <n v="631.99"/>
    <x v="600"/>
    <s v="Regular Air"/>
    <n v="4"/>
    <s v="Iowa"/>
    <n v="27.48"/>
    <n v="50021"/>
  </r>
  <r>
    <s v="Lake Charles"/>
    <n v="49"/>
    <s v="Nona Balk"/>
    <s v="Corporate"/>
    <n v="0.01"/>
    <n v="1"/>
    <x v="1"/>
    <n v="13767"/>
    <s v="High"/>
    <n v="45"/>
    <n v="0.39"/>
    <x v="2"/>
    <x v="6"/>
    <s v="Accessory9"/>
    <x v="9"/>
    <n v="622.25099999999998"/>
    <x v="3"/>
    <n v="1925"/>
    <n v="1403.741"/>
    <x v="600"/>
    <s v="Regular Air"/>
    <n v="3.3"/>
    <s v="Louisiana"/>
    <n v="35.99"/>
    <n v="70601"/>
  </r>
  <r>
    <s v="Inkster"/>
    <n v="49"/>
    <s v="Patrick O'Brill"/>
    <s v="Home Office"/>
    <n v="0"/>
    <n v="1"/>
    <x v="1"/>
    <n v="42947"/>
    <s v="Low"/>
    <n v="5"/>
    <n v="0.43"/>
    <x v="2"/>
    <x v="6"/>
    <s v="Imation DVD-RAM discs"/>
    <x v="8"/>
    <n v="-50.67"/>
    <x v="2"/>
    <n v="6061"/>
    <n v="177.05"/>
    <x v="600"/>
    <s v="Regular Air"/>
    <n v="1.99"/>
    <s v="Michigan"/>
    <n v="35.409999999999997"/>
    <n v="48141"/>
  </r>
  <r>
    <s v="Evanston"/>
    <n v="49"/>
    <s v="Joy Bell"/>
    <s v="Home Office"/>
    <n v="0.09"/>
    <n v="1"/>
    <x v="1"/>
    <n v="24007"/>
    <s v="Low"/>
    <n v="42"/>
    <n v="0.39"/>
    <x v="0"/>
    <x v="0"/>
    <s v="Avery 506"/>
    <x v="12"/>
    <n v="66.17"/>
    <x v="2"/>
    <n v="3357"/>
    <n v="163.08000000000001"/>
    <x v="603"/>
    <s v="Regular Air"/>
    <n v="0.5"/>
    <s v="Illinois"/>
    <n v="4.13"/>
    <n v="60201"/>
  </r>
  <r>
    <s v="Garden City"/>
    <n v="49"/>
    <s v="Liz Price"/>
    <s v="Consumer"/>
    <n v="0.03"/>
    <n v="1"/>
    <x v="1"/>
    <n v="52933"/>
    <s v="Low"/>
    <n v="44"/>
    <n v="0.39"/>
    <x v="0"/>
    <x v="0"/>
    <s v="Avery Non-Stick Binders"/>
    <x v="3"/>
    <n v="50.039499999999997"/>
    <x v="2"/>
    <n v="7428"/>
    <n v="210.46"/>
    <x v="604"/>
    <s v="Express Air"/>
    <n v="1.49"/>
    <s v="Michigan"/>
    <n v="4.49"/>
    <n v="48135"/>
  </r>
  <r>
    <s v="Evanston"/>
    <n v="49"/>
    <s v="Joy Bell"/>
    <s v="Home Office"/>
    <n v="0.06"/>
    <n v="1"/>
    <x v="1"/>
    <n v="24007"/>
    <s v="Low"/>
    <n v="28"/>
    <n v="0.35"/>
    <x v="0"/>
    <x v="0"/>
    <s v="Peel &amp; Seel® Recycled Catalog Envelopes, Brown"/>
    <x v="15"/>
    <n v="-13.95"/>
    <x v="2"/>
    <n v="3356"/>
    <n v="317.85000000000002"/>
    <x v="604"/>
    <s v="Regular Air"/>
    <n v="6.97"/>
    <s v="Illinois"/>
    <n v="11.58"/>
    <n v="60201"/>
  </r>
  <r>
    <s v="Evanston"/>
    <n v="49"/>
    <s v="Joy Bell"/>
    <s v="Home Office"/>
    <n v="0.08"/>
    <n v="1"/>
    <x v="1"/>
    <n v="24007"/>
    <s v="Low"/>
    <n v="26"/>
    <n v="0.48"/>
    <x v="2"/>
    <x v="6"/>
    <s v="IBM 80 Minute CD-R Spindle, 50/Pack"/>
    <x v="8"/>
    <n v="135.65"/>
    <x v="2"/>
    <n v="3355"/>
    <n v="531.66"/>
    <x v="604"/>
    <s v="Regular Air"/>
    <n v="1.99"/>
    <s v="Illinois"/>
    <n v="20.89"/>
    <n v="60201"/>
  </r>
  <r>
    <s v="Missouri City"/>
    <n v="49"/>
    <s v="Noah Childs"/>
    <s v="Home Office"/>
    <n v="0.1"/>
    <n v="1"/>
    <x v="1"/>
    <n v="32834"/>
    <s v="Critical"/>
    <n v="39"/>
    <n v="0.57999999999999996"/>
    <x v="2"/>
    <x v="0"/>
    <n v="8890"/>
    <x v="9"/>
    <n v="573.05700000000002"/>
    <x v="2"/>
    <n v="4610"/>
    <n v="3460.5625"/>
    <x v="600"/>
    <s v="Regular Air"/>
    <n v="5.92"/>
    <s v="Texas"/>
    <n v="115.99"/>
    <n v="77489"/>
  </r>
  <r>
    <s v="Tucker"/>
    <n v="49"/>
    <s v="Nick Zandusky"/>
    <s v="Small Business"/>
    <n v="0.08"/>
    <n v="1"/>
    <x v="1"/>
    <n v="55750"/>
    <s v="Critical"/>
    <n v="31"/>
    <n v="0.77"/>
    <x v="1"/>
    <x v="4"/>
    <s v="BoxOffice By Design Rectangular and Half-Moon Meeting Room Tables"/>
    <x v="4"/>
    <n v="-791.66"/>
    <x v="3"/>
    <n v="7794"/>
    <n v="5445.9920000000002"/>
    <x v="605"/>
    <s v="Delivery Truck"/>
    <n v="69.64"/>
    <s v="Georgia"/>
    <n v="218.75"/>
    <n v="30084"/>
  </r>
  <r>
    <s v="Gurnee"/>
    <n v="49"/>
    <s v="Mike Pelletier"/>
    <s v="Corporate"/>
    <n v="7.0000000000000007E-2"/>
    <n v="1"/>
    <x v="1"/>
    <n v="37860"/>
    <s v="Medium"/>
    <n v="1"/>
    <n v="0.72"/>
    <x v="1"/>
    <x v="5"/>
    <s v="Eldon Cleatmat® Chair Mats for Medium Pile Carpets"/>
    <x v="5"/>
    <n v="-98.31"/>
    <x v="2"/>
    <n v="5325"/>
    <n v="104.85"/>
    <x v="605"/>
    <s v="Regular Air"/>
    <n v="52.2"/>
    <s v="Illinois"/>
    <n v="55.5"/>
    <n v="60031"/>
  </r>
  <r>
    <s v="Dalton"/>
    <n v="49"/>
    <s v="Randy Bradley"/>
    <s v="Small Business"/>
    <n v="0.1"/>
    <n v="1"/>
    <x v="1"/>
    <n v="23362"/>
    <s v="Medium"/>
    <n v="45"/>
    <n v="0.49"/>
    <x v="1"/>
    <x v="0"/>
    <s v="12-1/2 Diameter Round Wall Clock"/>
    <x v="5"/>
    <n v="-20.6"/>
    <x v="3"/>
    <n v="3266"/>
    <n v="852.05"/>
    <x v="605"/>
    <s v="Regular Air"/>
    <n v="10.49"/>
    <s v="Georgia"/>
    <n v="19.98"/>
    <n v="30721"/>
  </r>
  <r>
    <s v="Pembroke Pines"/>
    <n v="49"/>
    <s v="Mike Gockenbach"/>
    <s v="Consumer"/>
    <n v="0.02"/>
    <n v="1"/>
    <x v="1"/>
    <n v="28769"/>
    <s v="Low"/>
    <n v="6"/>
    <n v="0.41"/>
    <x v="2"/>
    <x v="6"/>
    <s v="Verbatim 4.7GB DVD-R"/>
    <x v="8"/>
    <n v="-31.24"/>
    <x v="3"/>
    <n v="4027"/>
    <n v="195.75"/>
    <x v="600"/>
    <s v="Regular Air"/>
    <n v="1.99"/>
    <s v="Florida"/>
    <n v="33.29"/>
    <n v="33024"/>
  </r>
  <r>
    <s v="Laurel"/>
    <n v="49"/>
    <s v="Sanjit Jacobs"/>
    <s v="Consumer"/>
    <n v="0.08"/>
    <n v="1"/>
    <x v="1"/>
    <n v="31616"/>
    <s v="Critical"/>
    <n v="45"/>
    <n v="0.35"/>
    <x v="0"/>
    <x v="0"/>
    <s v="Storex DuraTech Recycled Plastic Frosted Binders"/>
    <x v="3"/>
    <n v="-156.41149999999999"/>
    <x v="0"/>
    <n v="4435"/>
    <n v="182.7"/>
    <x v="605"/>
    <s v="Regular Air"/>
    <n v="5.41"/>
    <s v="Maryland"/>
    <n v="4.24"/>
    <n v="20707"/>
  </r>
  <r>
    <s v="Laurel"/>
    <n v="49"/>
    <s v="Sanjit Jacobs"/>
    <s v="Consumer"/>
    <n v="0.04"/>
    <n v="1"/>
    <x v="1"/>
    <n v="31616"/>
    <s v="Critical"/>
    <n v="46"/>
    <n v="0.37"/>
    <x v="0"/>
    <x v="0"/>
    <s v="Avery 481"/>
    <x v="12"/>
    <n v="36.96"/>
    <x v="0"/>
    <n v="4436"/>
    <n v="141.08000000000001"/>
    <x v="605"/>
    <s v="Regular Air"/>
    <n v="0.99"/>
    <s v="Maryland"/>
    <n v="3.08"/>
    <n v="20707"/>
  </r>
  <r>
    <s v="Wilmette"/>
    <n v="49"/>
    <s v="Carlos Soltero"/>
    <s v="Consumer"/>
    <n v="0.05"/>
    <n v="1"/>
    <x v="1"/>
    <n v="515"/>
    <s v="Not Specified"/>
    <n v="21"/>
    <n v="0.37"/>
    <x v="1"/>
    <x v="6"/>
    <s v="G.E. Longer-Life Indoor Recessed Floodlight Bulbs"/>
    <x v="5"/>
    <n v="4.43"/>
    <x v="2"/>
    <n v="86"/>
    <n v="146.69"/>
    <x v="603"/>
    <s v="Regular Air"/>
    <n v="4.95"/>
    <s v="Illinois"/>
    <n v="6.64"/>
    <n v="60091"/>
  </r>
  <r>
    <s v="Wheeling"/>
    <n v="49"/>
    <s v="Carlos Soltero"/>
    <s v="Consumer"/>
    <n v="0.08"/>
    <n v="1"/>
    <x v="1"/>
    <n v="515"/>
    <s v="Not Specified"/>
    <n v="19"/>
    <n v="0.5"/>
    <x v="0"/>
    <x v="5"/>
    <s v="Holmes HEPA Air Purifier"/>
    <x v="13"/>
    <n v="30.94"/>
    <x v="2"/>
    <n v="85"/>
    <n v="394.27"/>
    <x v="603"/>
    <s v="Regular Air"/>
    <n v="5.94"/>
    <s v="Illinois"/>
    <n v="21.78"/>
    <n v="60090"/>
  </r>
  <r>
    <s v="Hot Springs"/>
    <n v="49"/>
    <s v="Joe Elijah"/>
    <s v="Home Office"/>
    <n v="0.01"/>
    <n v="1"/>
    <x v="1"/>
    <n v="55200"/>
    <s v="Medium"/>
    <n v="33"/>
    <n v="0.38"/>
    <x v="0"/>
    <x v="0"/>
    <s v="Plastic Binding Combs"/>
    <x v="3"/>
    <n v="-56.913499999999999"/>
    <x v="3"/>
    <n v="7698"/>
    <n v="505.08"/>
    <x v="603"/>
    <s v="Regular Air"/>
    <n v="10.130000000000001"/>
    <s v="Arkansas"/>
    <n v="15.15"/>
    <n v="71901"/>
  </r>
  <r>
    <s v="Hot Springs"/>
    <n v="49"/>
    <s v="Joe Elijah"/>
    <s v="Home Office"/>
    <n v="0.1"/>
    <n v="1"/>
    <x v="1"/>
    <n v="55200"/>
    <s v="Medium"/>
    <n v="4"/>
    <n v="0.57999999999999996"/>
    <x v="2"/>
    <x v="0"/>
    <s v="ELITE Series"/>
    <x v="9"/>
    <n v="-830.72"/>
    <x v="3"/>
    <n v="7699"/>
    <n v="649.23850000000004"/>
    <x v="603"/>
    <s v="Regular Air"/>
    <n v="2.79"/>
    <s v="Arkansas"/>
    <n v="205.99"/>
    <n v="71901"/>
  </r>
  <r>
    <s v="Burlington"/>
    <n v="49"/>
    <s v="Eleni McCrary"/>
    <s v="Corporate"/>
    <n v="0.05"/>
    <n v="1"/>
    <x v="1"/>
    <n v="31239"/>
    <s v="Low"/>
    <n v="20"/>
    <n v="0.45"/>
    <x v="2"/>
    <x v="6"/>
    <s v="Imation Neon 80 Minute CD-R Spindle, 50/Pack"/>
    <x v="8"/>
    <n v="196.36"/>
    <x v="0"/>
    <n v="4388"/>
    <n v="677.9"/>
    <x v="604"/>
    <s v="Regular Air"/>
    <n v="1.99"/>
    <s v="Vermont"/>
    <n v="33.979999999999997"/>
    <n v="5401"/>
  </r>
  <r>
    <s v="Thomasville"/>
    <n v="49"/>
    <s v="Neil Knudson"/>
    <s v="Home Office"/>
    <n v="0.06"/>
    <n v="1"/>
    <x v="1"/>
    <n v="58595"/>
    <s v="High"/>
    <n v="41"/>
    <n v="0.47"/>
    <x v="1"/>
    <x v="0"/>
    <s v="Career Cubicle Clock, 8 1/4&quot;, Black"/>
    <x v="5"/>
    <n v="-128.02000000000001"/>
    <x v="3"/>
    <n v="8192"/>
    <n v="812.21"/>
    <x v="603"/>
    <s v="Express Air"/>
    <n v="14.39"/>
    <s v="North Carolina"/>
    <n v="20.28"/>
    <n v="27360"/>
  </r>
  <r>
    <s v="Menlo Park"/>
    <n v="49"/>
    <s v="Giulietta Dortch"/>
    <s v="Corporate"/>
    <n v="0"/>
    <n v="1"/>
    <x v="1"/>
    <n v="9251"/>
    <s v="Medium"/>
    <n v="38"/>
    <n v="0.66"/>
    <x v="1"/>
    <x v="2"/>
    <s v="Global Leather Task Chair, Black"/>
    <x v="1"/>
    <n v="-400.33"/>
    <x v="1"/>
    <n v="1274"/>
    <n v="3632.6"/>
    <x v="606"/>
    <s v="Delivery Truck"/>
    <n v="42"/>
    <s v="California"/>
    <n v="89.99"/>
    <n v="94025"/>
  </r>
  <r>
    <s v="San Bernardino"/>
    <n v="49"/>
    <s v="Jennifer Patt"/>
    <s v="Home Office"/>
    <n v="0.05"/>
    <n v="1"/>
    <x v="1"/>
    <n v="39907"/>
    <s v="Low"/>
    <n v="12"/>
    <n v="0.75"/>
    <x v="2"/>
    <x v="0"/>
    <s v="Fellowes 17-key keypad for PS/2 interface"/>
    <x v="8"/>
    <n v="-99.38"/>
    <x v="1"/>
    <n v="5641"/>
    <n v="378.84"/>
    <x v="607"/>
    <s v="Regular Air"/>
    <n v="4"/>
    <s v="California"/>
    <n v="30.73"/>
    <n v="92404"/>
  </r>
  <r>
    <s v="Pekin"/>
    <n v="49"/>
    <s v="Carlos Daly"/>
    <s v="Corporate"/>
    <n v="0.02"/>
    <n v="1"/>
    <x v="1"/>
    <n v="32229"/>
    <s v="High"/>
    <n v="8"/>
    <n v="0.38"/>
    <x v="2"/>
    <x v="5"/>
    <s v="Canon MP41DH Printing Calculator"/>
    <x v="7"/>
    <n v="44.37"/>
    <x v="2"/>
    <n v="4532"/>
    <n v="1219.19"/>
    <x v="603"/>
    <s v="Regular Air"/>
    <n v="13.99"/>
    <s v="Illinois"/>
    <n v="150.97999999999999"/>
    <n v="61554"/>
  </r>
  <r>
    <s v="Elk Grove Village"/>
    <n v="49"/>
    <s v="Jim Radford"/>
    <s v="Corporate"/>
    <n v="0.02"/>
    <n v="1"/>
    <x v="1"/>
    <n v="12929"/>
    <s v="Critical"/>
    <n v="19"/>
    <n v="0.77"/>
    <x v="1"/>
    <x v="2"/>
    <s v="Global Enterprise Series Seating High-Back Swivel/Tilt Chairs"/>
    <x v="1"/>
    <n v="-158.93"/>
    <x v="2"/>
    <n v="1806"/>
    <n v="5297.47"/>
    <x v="606"/>
    <s v="Delivery Truck"/>
    <n v="50"/>
    <s v="Illinois"/>
    <n v="270.98"/>
    <n v="60007"/>
  </r>
  <r>
    <s v="Albuquerque"/>
    <n v="49"/>
    <s v="Lauren Leatherbury"/>
    <s v="Corporate"/>
    <n v="7.0000000000000007E-2"/>
    <n v="1"/>
    <x v="1"/>
    <n v="14597"/>
    <s v="Critical"/>
    <n v="35"/>
    <n v="0.41"/>
    <x v="1"/>
    <x v="0"/>
    <s v="Staples Plastic Wall Frames"/>
    <x v="5"/>
    <n v="-36.76"/>
    <x v="1"/>
    <n v="2048"/>
    <n v="266.64"/>
    <x v="606"/>
    <s v="Regular Air"/>
    <n v="4.95"/>
    <s v="New Mexico"/>
    <n v="7.96"/>
    <n v="87105"/>
  </r>
  <r>
    <s v="Albuquerque"/>
    <n v="49"/>
    <s v="Lauren Leatherbury"/>
    <s v="Corporate"/>
    <n v="0.03"/>
    <n v="1"/>
    <x v="1"/>
    <n v="14597"/>
    <s v="Critical"/>
    <n v="41"/>
    <n v="0.35"/>
    <x v="0"/>
    <x v="0"/>
    <s v="GBC VeloBinder Strips"/>
    <x v="3"/>
    <n v="-66.366500000000002"/>
    <x v="1"/>
    <n v="2047"/>
    <n v="320.42"/>
    <x v="606"/>
    <s v="Express Air"/>
    <n v="6.16"/>
    <s v="New Mexico"/>
    <n v="7.68"/>
    <n v="87105"/>
  </r>
  <r>
    <s v="Elk Grove Village"/>
    <n v="49"/>
    <s v="Jim Radford"/>
    <s v="Corporate"/>
    <n v="0"/>
    <n v="1"/>
    <x v="1"/>
    <n v="12929"/>
    <s v="Critical"/>
    <n v="20"/>
    <n v="0.36"/>
    <x v="0"/>
    <x v="3"/>
    <s v="Spiral Phone Message Books with Labels by Adams"/>
    <x v="2"/>
    <n v="29.68"/>
    <x v="2"/>
    <n v="1807"/>
    <n v="95.3"/>
    <x v="606"/>
    <s v="Regular Air"/>
    <n v="1.22"/>
    <s v="Illinois"/>
    <n v="4.4800000000000004"/>
    <n v="60007"/>
  </r>
  <r>
    <s v="Pekin"/>
    <n v="49"/>
    <s v="Carlos Daly"/>
    <s v="Corporate"/>
    <n v="0"/>
    <n v="1"/>
    <x v="1"/>
    <n v="32229"/>
    <s v="High"/>
    <n v="15"/>
    <n v="0.56000000000000005"/>
    <x v="0"/>
    <x v="3"/>
    <s v="Newell 310"/>
    <x v="6"/>
    <n v="-0.12"/>
    <x v="2"/>
    <n v="4533"/>
    <n v="28.68"/>
    <x v="606"/>
    <s v="Regular Air"/>
    <n v="0.7"/>
    <s v="Illinois"/>
    <n v="1.76"/>
    <n v="61554"/>
  </r>
  <r>
    <s v="Smyrna"/>
    <n v="49"/>
    <s v="Neoma Murray"/>
    <s v="Small Business"/>
    <n v="7.0000000000000007E-2"/>
    <n v="1"/>
    <x v="1"/>
    <n v="44613"/>
    <s v="High"/>
    <n v="34"/>
    <n v="0.36"/>
    <x v="0"/>
    <x v="0"/>
    <s v="Xerox 1934"/>
    <x v="2"/>
    <n v="939.43"/>
    <x v="3"/>
    <n v="6304"/>
    <n v="1911.69"/>
    <x v="606"/>
    <s v="Regular Air"/>
    <n v="5.15"/>
    <s v="Georgia"/>
    <n v="55.98"/>
    <n v="30080"/>
  </r>
  <r>
    <s v="Statesboro"/>
    <n v="49"/>
    <s v="Neoma Murray"/>
    <s v="Small Business"/>
    <n v="0.03"/>
    <n v="1"/>
    <x v="1"/>
    <n v="44613"/>
    <s v="High"/>
    <n v="45"/>
    <n v="0.4"/>
    <x v="0"/>
    <x v="0"/>
    <s v="Xerox 1963"/>
    <x v="2"/>
    <n v="-227.25"/>
    <x v="3"/>
    <n v="6306"/>
    <n v="245.55"/>
    <x v="606"/>
    <s v="Regular Air"/>
    <n v="8.16"/>
    <s v="Georgia"/>
    <n v="5.28"/>
    <n v="30458"/>
  </r>
  <r>
    <s v="Smyrna"/>
    <n v="49"/>
    <s v="Neoma Murray"/>
    <s v="Small Business"/>
    <n v="0.03"/>
    <n v="1"/>
    <x v="1"/>
    <n v="44613"/>
    <s v="High"/>
    <n v="17"/>
    <n v="0.6"/>
    <x v="2"/>
    <x v="5"/>
    <s v="Bell Sonecor JB700 Caller ID"/>
    <x v="9"/>
    <n v="-71.39"/>
    <x v="3"/>
    <n v="6305"/>
    <n v="120.751"/>
    <x v="606"/>
    <s v="Regular Air"/>
    <n v="5.03"/>
    <s v="Georgia"/>
    <n v="7.99"/>
    <n v="30080"/>
  </r>
  <r>
    <s v="Crown Point"/>
    <n v="49"/>
    <s v="Christopher Schild"/>
    <s v="Corporate"/>
    <n v="0.1"/>
    <n v="1"/>
    <x v="1"/>
    <n v="30372"/>
    <s v="High"/>
    <n v="1"/>
    <n v="0.55000000000000004"/>
    <x v="1"/>
    <x v="6"/>
    <s v="Aluminum Document Frame"/>
    <x v="5"/>
    <n v="-7.39"/>
    <x v="2"/>
    <n v="4267"/>
    <n v="14.4"/>
    <x v="608"/>
    <s v="Regular Air"/>
    <n v="2.85"/>
    <s v="Indiana"/>
    <n v="12.22"/>
    <n v="46307"/>
  </r>
  <r>
    <s v="Findlay"/>
    <n v="49"/>
    <s v="Karen Daniels"/>
    <s v="Consumer"/>
    <n v="0.06"/>
    <n v="1"/>
    <x v="1"/>
    <n v="34530"/>
    <s v="Low"/>
    <n v="22"/>
    <n v="0.57999999999999996"/>
    <x v="0"/>
    <x v="0"/>
    <s v="Fellowes Command Center 5-outlet power strip"/>
    <x v="13"/>
    <n v="493.03"/>
    <x v="0"/>
    <n v="4851"/>
    <n v="1516.13"/>
    <x v="608"/>
    <s v="Express Air"/>
    <n v="0.99"/>
    <s v="Ohio"/>
    <n v="67.84"/>
    <n v="45840"/>
  </r>
  <r>
    <s v="Findlay"/>
    <n v="49"/>
    <s v="Karen Daniels"/>
    <s v="Consumer"/>
    <n v="0.03"/>
    <n v="1"/>
    <x v="1"/>
    <n v="34530"/>
    <s v="Low"/>
    <n v="7"/>
    <n v="0.7"/>
    <x v="1"/>
    <x v="4"/>
    <s v="Iceberg OfficeWorks 42&quot; Round Tables"/>
    <x v="4"/>
    <n v="-364.87336599999998"/>
    <x v="0"/>
    <n v="4853"/>
    <n v="1092.42"/>
    <x v="609"/>
    <s v="Delivery Truck"/>
    <n v="16.010000000000002"/>
    <s v="Ohio"/>
    <n v="150.97999999999999"/>
    <n v="45840"/>
  </r>
  <r>
    <s v="Findlay"/>
    <n v="49"/>
    <s v="Karen Daniels"/>
    <s v="Consumer"/>
    <n v="0.09"/>
    <n v="1"/>
    <x v="1"/>
    <n v="34530"/>
    <s v="Low"/>
    <n v="38"/>
    <n v="0.45"/>
    <x v="2"/>
    <x v="6"/>
    <s v="Maxell Pro 80 Minute CD-R, 10/Pack"/>
    <x v="8"/>
    <n v="168.04"/>
    <x v="0"/>
    <n v="4852"/>
    <n v="612.49"/>
    <x v="609"/>
    <s v="Regular Air"/>
    <n v="1.99"/>
    <s v="Ohio"/>
    <n v="17.48"/>
    <n v="45840"/>
  </r>
  <r>
    <s v="Coos Bay"/>
    <n v="49"/>
    <s v="Trudy Bell"/>
    <s v="Consumer"/>
    <n v="0.08"/>
    <n v="1"/>
    <x v="1"/>
    <n v="50882"/>
    <s v="High"/>
    <n v="37"/>
    <n v="0.59"/>
    <x v="0"/>
    <x v="6"/>
    <s v="Acme® Box Cutter Scissors"/>
    <x v="16"/>
    <n v="-50.1"/>
    <x v="1"/>
    <n v="7134"/>
    <n v="366.84"/>
    <x v="606"/>
    <s v="Regular Air"/>
    <n v="4.68"/>
    <s v="Oregon"/>
    <n v="10.23"/>
    <n v="97420"/>
  </r>
  <r>
    <s v="Santa Clara"/>
    <n v="49"/>
    <s v="Charles Crestani"/>
    <s v="Consumer"/>
    <n v="0.01"/>
    <n v="1"/>
    <x v="1"/>
    <n v="17542"/>
    <s v="Low"/>
    <n v="37"/>
    <n v="0.36"/>
    <x v="0"/>
    <x v="0"/>
    <s v="Avery 49"/>
    <x v="12"/>
    <n v="43.37"/>
    <x v="1"/>
    <n v="2417"/>
    <n v="105.99"/>
    <x v="604"/>
    <s v="Regular Air"/>
    <n v="0.5"/>
    <s v="California"/>
    <n v="2.88"/>
    <n v="95051"/>
  </r>
  <r>
    <s v="Redmond"/>
    <n v="49"/>
    <s v="Brooke Gillingham"/>
    <s v="Small Business"/>
    <n v="0.05"/>
    <n v="1"/>
    <x v="1"/>
    <n v="33634"/>
    <s v="Not Specified"/>
    <n v="40"/>
    <n v="0.37"/>
    <x v="0"/>
    <x v="0"/>
    <s v="Xerox 213"/>
    <x v="2"/>
    <n v="-151.91999999999999"/>
    <x v="1"/>
    <n v="4723"/>
    <n v="271.33999999999997"/>
    <x v="604"/>
    <s v="Regular Air"/>
    <n v="7.86"/>
    <s v="Oregon"/>
    <n v="6.48"/>
    <n v="97756"/>
  </r>
  <r>
    <s v="Lafayette"/>
    <n v="49"/>
    <s v="Nicole Fjeld"/>
    <s v="Small Business"/>
    <n v="0.05"/>
    <n v="1"/>
    <x v="1"/>
    <n v="59939"/>
    <s v="Medium"/>
    <n v="42"/>
    <n v="0.84"/>
    <x v="0"/>
    <x v="3"/>
    <s v="Serrated Blade or Curved Handle Hand Letter Openers"/>
    <x v="16"/>
    <n v="-66.739999999999995"/>
    <x v="3"/>
    <n v="8390"/>
    <n v="130.96"/>
    <x v="608"/>
    <s v="Regular Air"/>
    <n v="1.92"/>
    <s v="Louisiana"/>
    <n v="3.14"/>
    <n v="70506"/>
  </r>
  <r>
    <s v="Lansing"/>
    <n v="49"/>
    <s v="Ralph Knight"/>
    <s v="Consumer"/>
    <n v="0.08"/>
    <n v="1"/>
    <x v="1"/>
    <n v="45217"/>
    <s v="Not Specified"/>
    <n v="40"/>
    <n v="0.59"/>
    <x v="2"/>
    <x v="0"/>
    <s v="2160i"/>
    <x v="9"/>
    <n v="1864.6559999999999"/>
    <x v="2"/>
    <n v="6372"/>
    <n v="6789.9274999999998"/>
    <x v="604"/>
    <s v="Regular Air"/>
    <n v="4.2"/>
    <s v="Illinois"/>
    <n v="200.99"/>
    <n v="60438"/>
  </r>
  <r>
    <s v="Colchester"/>
    <n v="49"/>
    <s v="Noel Staavos"/>
    <s v="Home Office"/>
    <n v="7.0000000000000007E-2"/>
    <n v="1"/>
    <x v="1"/>
    <n v="17410"/>
    <s v="Low"/>
    <n v="45"/>
    <n v="0.55000000000000004"/>
    <x v="0"/>
    <x v="6"/>
    <s v="Elite 5&quot; Scissors"/>
    <x v="16"/>
    <n v="-203.68"/>
    <x v="0"/>
    <n v="2404"/>
    <n v="372.01"/>
    <x v="610"/>
    <s v="Regular Air"/>
    <n v="7.77"/>
    <s v="Vermont"/>
    <n v="8.4499999999999993"/>
    <n v="5439"/>
  </r>
  <r>
    <s v="Boston"/>
    <n v="49"/>
    <s v="Noel Staavos"/>
    <s v="Home Office"/>
    <n v="0.04"/>
    <n v="1"/>
    <x v="1"/>
    <n v="17410"/>
    <s v="Low"/>
    <n v="5"/>
    <n v="0.56000000000000005"/>
    <x v="2"/>
    <x v="0"/>
    <n v="5180"/>
    <x v="9"/>
    <n v="-247.23599999999999"/>
    <x v="0"/>
    <n v="2403"/>
    <n v="284.67349999999999"/>
    <x v="610"/>
    <s v="Express Air"/>
    <n v="8.99"/>
    <s v="MA"/>
    <n v="65.989999999999995"/>
    <n v="2111"/>
  </r>
  <r>
    <s v="South Lake Tahoe"/>
    <n v="49"/>
    <s v="Harold Dahlen"/>
    <s v="Corporate"/>
    <n v="0.05"/>
    <n v="1"/>
    <x v="1"/>
    <n v="47683"/>
    <s v="Low"/>
    <n v="38"/>
    <n v="0.4"/>
    <x v="0"/>
    <x v="0"/>
    <s v="Avery Reinforcements for Hole-Punch Pages"/>
    <x v="3"/>
    <n v="-148.79849999999999"/>
    <x v="1"/>
    <n v="6696"/>
    <n v="81.97"/>
    <x v="611"/>
    <s v="Regular Air"/>
    <n v="4.7699999999999996"/>
    <s v="California"/>
    <n v="1.98"/>
    <n v="96150"/>
  </r>
  <r>
    <s v="Cleveland Heights"/>
    <n v="49"/>
    <s v="Arthur Prichep"/>
    <s v="Home Office"/>
    <n v="0.03"/>
    <n v="1"/>
    <x v="1"/>
    <n v="28064"/>
    <s v="Medium"/>
    <n v="43"/>
    <n v="0.44"/>
    <x v="0"/>
    <x v="3"/>
    <s v="Prismacolor Color Pencil Set"/>
    <x v="6"/>
    <n v="265.10000000000002"/>
    <x v="0"/>
    <n v="3938"/>
    <n v="856.45"/>
    <x v="604"/>
    <s v="Regular Air"/>
    <n v="4.0999999999999996"/>
    <s v="Ohio"/>
    <n v="19.84"/>
    <n v="44106"/>
  </r>
  <r>
    <s v="Cleveland Heights"/>
    <n v="49"/>
    <s v="Arthur Prichep"/>
    <s v="Home Office"/>
    <n v="0.08"/>
    <n v="1"/>
    <x v="1"/>
    <n v="28064"/>
    <s v="Medium"/>
    <n v="1"/>
    <n v="0.38"/>
    <x v="0"/>
    <x v="3"/>
    <s v="Quartet Omega® Colored Chalk, 12/Pack"/>
    <x v="6"/>
    <n v="-2.31"/>
    <x v="0"/>
    <n v="3939"/>
    <n v="6.75"/>
    <x v="604"/>
    <s v="Regular Air"/>
    <n v="1"/>
    <s v="Ohio"/>
    <n v="5.84"/>
    <n v="44106"/>
  </r>
  <r>
    <s v="Marietta"/>
    <n v="49"/>
    <s v="John Dryer"/>
    <s v="Corporate"/>
    <n v="0.03"/>
    <n v="1"/>
    <x v="1"/>
    <n v="2593"/>
    <s v="High"/>
    <n v="15"/>
    <n v="0.55000000000000004"/>
    <x v="1"/>
    <x v="2"/>
    <s v="Hon Deluxe Fabric Upholstered Stacking Chairs, Rounded Back"/>
    <x v="1"/>
    <n v="691.13"/>
    <x v="3"/>
    <n v="373"/>
    <n v="3841.72"/>
    <x v="609"/>
    <s v="Delivery Truck"/>
    <n v="43.32"/>
    <s v="Georgia"/>
    <n v="243.98"/>
    <n v="30062"/>
  </r>
  <r>
    <s v="Centereach"/>
    <n v="49"/>
    <s v="Dennis Kane"/>
    <s v="Small Business"/>
    <n v="0.02"/>
    <n v="1"/>
    <x v="1"/>
    <n v="16513"/>
    <s v="Critical"/>
    <n v="10"/>
    <n v="0.77"/>
    <x v="1"/>
    <x v="2"/>
    <s v="Global Leather &amp; Oak Executive Chair, Burgundy"/>
    <x v="1"/>
    <n v="-423.2"/>
    <x v="0"/>
    <n v="2289"/>
    <n v="1642.43"/>
    <x v="609"/>
    <s v="Delivery Truck"/>
    <n v="60.2"/>
    <s v="New York"/>
    <n v="150.88999999999999"/>
    <n v="11720"/>
  </r>
  <r>
    <s v="Idaho Falls"/>
    <n v="49"/>
    <s v="Shaun Chance"/>
    <s v="Corporate"/>
    <n v="0.02"/>
    <n v="1"/>
    <x v="1"/>
    <n v="44005"/>
    <s v="Medium"/>
    <n v="7"/>
    <n v="0.52"/>
    <x v="2"/>
    <x v="0"/>
    <s v="US Robotics 56K V.92 External Faxmodem"/>
    <x v="8"/>
    <n v="-270.48"/>
    <x v="1"/>
    <n v="6215"/>
    <n v="733.36"/>
    <x v="609"/>
    <s v="Regular Air"/>
    <n v="19.989999999999998"/>
    <s v="Idaho"/>
    <n v="99.99"/>
    <n v="83402"/>
  </r>
  <r>
    <s v="Marietta"/>
    <n v="49"/>
    <s v="John Dryer"/>
    <s v="Corporate"/>
    <n v="0.1"/>
    <n v="1"/>
    <x v="1"/>
    <n v="2593"/>
    <s v="High"/>
    <n v="5"/>
    <n v="0.35"/>
    <x v="0"/>
    <x v="0"/>
    <s v="GBC DocuBind 200 Manual Binding Machine"/>
    <x v="3"/>
    <n v="276.67500000000001"/>
    <x v="3"/>
    <n v="372"/>
    <n v="2004.12"/>
    <x v="612"/>
    <s v="Express Air"/>
    <n v="19.989999999999998"/>
    <s v="Georgia"/>
    <n v="420.98"/>
    <n v="30062"/>
  </r>
  <r>
    <s v="Antioch"/>
    <n v="49"/>
    <s v="Nora Paige"/>
    <s v="Small Business"/>
    <n v="0.05"/>
    <n v="1"/>
    <x v="1"/>
    <n v="2055"/>
    <s v="Critical"/>
    <n v="7"/>
    <n v="0.38"/>
    <x v="0"/>
    <x v="0"/>
    <s v="#10- 4 1/8&quot; x 9 1/2&quot; Recycled Envelopes"/>
    <x v="15"/>
    <n v="-32.35"/>
    <x v="1"/>
    <n v="301"/>
    <n v="66.41"/>
    <x v="612"/>
    <s v="Regular Air"/>
    <n v="8.2899999999999991"/>
    <s v="California"/>
    <n v="8.74"/>
    <n v="94509"/>
  </r>
  <r>
    <s v="Albuquerque"/>
    <n v="49"/>
    <s v="Lauren Leatherbury"/>
    <s v="Corporate"/>
    <n v="0.06"/>
    <n v="1"/>
    <x v="1"/>
    <n v="18145"/>
    <s v="Medium"/>
    <n v="47"/>
    <n v="0.54"/>
    <x v="0"/>
    <x v="3"/>
    <s v="Advantus Push Pins, Aluminum Head"/>
    <x v="14"/>
    <n v="-47.15"/>
    <x v="1"/>
    <n v="2492"/>
    <n v="270.32"/>
    <x v="612"/>
    <s v="Regular Air"/>
    <n v="3.37"/>
    <s v="New Mexico"/>
    <n v="5.81"/>
    <n v="87105"/>
  </r>
  <r>
    <s v="Durango"/>
    <n v="49"/>
    <s v="Lauren Leatherbury"/>
    <s v="Corporate"/>
    <n v="0"/>
    <n v="1"/>
    <x v="1"/>
    <n v="18145"/>
    <s v="Medium"/>
    <n v="21"/>
    <n v="0.49"/>
    <x v="2"/>
    <x v="0"/>
    <s v="AT&amp;T Black Trimline Phone, Model 210"/>
    <x v="7"/>
    <n v="-55.610399999999998"/>
    <x v="1"/>
    <n v="2493"/>
    <n v="361.98"/>
    <x v="612"/>
    <s v="Regular Air"/>
    <n v="9.4"/>
    <s v="Colorado"/>
    <n v="15.99"/>
    <n v="81301"/>
  </r>
  <r>
    <s v="Tucson"/>
    <n v="49"/>
    <s v="Ed Braxton"/>
    <s v="Home Office"/>
    <n v="0.03"/>
    <n v="1"/>
    <x v="1"/>
    <n v="25952"/>
    <s v="High"/>
    <n v="50"/>
    <n v="0.55000000000000004"/>
    <x v="2"/>
    <x v="0"/>
    <s v="i270"/>
    <x v="9"/>
    <n v="697.82399999999996"/>
    <x v="1"/>
    <n v="3631"/>
    <n v="2864.1005"/>
    <x v="612"/>
    <s v="Regular Air"/>
    <n v="8.99"/>
    <s v="Arizona"/>
    <n v="65.989999999999995"/>
    <n v="85705"/>
  </r>
  <r>
    <s v="Winter Springs"/>
    <n v="49"/>
    <s v="Nora Pelletier"/>
    <s v="Corporate"/>
    <n v="0.09"/>
    <n v="1"/>
    <x v="1"/>
    <n v="36295"/>
    <s v="Medium"/>
    <n v="10"/>
    <n v="0.35"/>
    <x v="0"/>
    <x v="0"/>
    <s v="Surelock™ Post Binders"/>
    <x v="3"/>
    <n v="68.102000000000004"/>
    <x v="3"/>
    <n v="5094"/>
    <n v="278.10000000000002"/>
    <x v="610"/>
    <s v="Regular Air"/>
    <n v="2.99"/>
    <s v="Florida"/>
    <n v="30.56"/>
    <n v="32708"/>
  </r>
  <r>
    <s v="Radnor"/>
    <n v="49"/>
    <s v="Max Jones"/>
    <s v="Home Office"/>
    <n v="0.08"/>
    <n v="1"/>
    <x v="1"/>
    <n v="999"/>
    <s v="Low"/>
    <n v="6"/>
    <n v="0.79"/>
    <x v="0"/>
    <x v="0"/>
    <s v="Fellowes Stor/Drawer® Steel Plus™ Storage Drawers"/>
    <x v="0"/>
    <n v="-179.5"/>
    <x v="0"/>
    <n v="162"/>
    <n v="583.64"/>
    <x v="613"/>
    <s v="Regular Air"/>
    <n v="19.989999999999998"/>
    <s v="Pennsylvania"/>
    <n v="95.43"/>
    <n v="19087"/>
  </r>
  <r>
    <s v="Maryland Heights"/>
    <n v="49"/>
    <s v="Bruce Stewart"/>
    <s v="Corporate"/>
    <n v="0.02"/>
    <n v="1"/>
    <x v="1"/>
    <n v="36449"/>
    <s v="Not Specified"/>
    <n v="6"/>
    <n v="0.73"/>
    <x v="1"/>
    <x v="1"/>
    <s v="Tensor &quot;Hersey Kiss&quot; Styled Floor Lamp"/>
    <x v="5"/>
    <n v="-26.39"/>
    <x v="2"/>
    <n v="5114"/>
    <n v="90.75"/>
    <x v="612"/>
    <s v="Regular Air"/>
    <n v="14.37"/>
    <s v="MO"/>
    <n v="12.99"/>
    <n v="63043"/>
  </r>
  <r>
    <s v="Oregon City"/>
    <n v="49"/>
    <s v="Becky Pak"/>
    <s v="Corporate"/>
    <n v="0.09"/>
    <n v="1"/>
    <x v="1"/>
    <n v="9639"/>
    <s v="Not Specified"/>
    <n v="11"/>
    <n v="0.39"/>
    <x v="0"/>
    <x v="0"/>
    <s v="Avery 491"/>
    <x v="12"/>
    <n v="6.7"/>
    <x v="1"/>
    <n v="1319"/>
    <n v="43.57"/>
    <x v="612"/>
    <s v="Regular Air"/>
    <n v="0.99"/>
    <s v="Oregon"/>
    <n v="4.13"/>
    <n v="97045"/>
  </r>
  <r>
    <s v="Oregon City"/>
    <n v="49"/>
    <s v="Becky Pak"/>
    <s v="Corporate"/>
    <n v="0"/>
    <n v="1"/>
    <x v="1"/>
    <n v="9639"/>
    <s v="Not Specified"/>
    <n v="23"/>
    <n v="0.6"/>
    <x v="2"/>
    <x v="0"/>
    <n v="8290"/>
    <x v="9"/>
    <n v="516.18600000000004"/>
    <x v="1"/>
    <n v="1320"/>
    <n v="2610.8939999999998"/>
    <x v="612"/>
    <s v="Regular Air"/>
    <n v="5.63"/>
    <s v="Oregon"/>
    <n v="125.99"/>
    <n v="97045"/>
  </r>
  <r>
    <s v="Oregon City"/>
    <n v="49"/>
    <s v="Becky Pak"/>
    <s v="Corporate"/>
    <n v="0.1"/>
    <n v="1"/>
    <x v="1"/>
    <n v="9639"/>
    <s v="Not Specified"/>
    <n v="47"/>
    <n v="0.6"/>
    <x v="1"/>
    <x v="2"/>
    <s v="Global Stack Chair without Arms, Black"/>
    <x v="1"/>
    <n v="-335.22"/>
    <x v="1"/>
    <n v="1318"/>
    <n v="1124.3"/>
    <x v="607"/>
    <s v="Delivery Truck"/>
    <n v="14.36"/>
    <s v="Oregon"/>
    <n v="25.98"/>
    <n v="97045"/>
  </r>
  <r>
    <s v="Montclair"/>
    <n v="49"/>
    <s v="Bruce Stewart"/>
    <s v="Corporate"/>
    <n v="0.02"/>
    <n v="1"/>
    <x v="1"/>
    <n v="36449"/>
    <s v="Not Specified"/>
    <n v="43"/>
    <n v="0.49"/>
    <x v="1"/>
    <x v="6"/>
    <s v="DAX Contemporary Wood Frame with Silver Metal Mat, Desktop, 11 x 14 Size"/>
    <x v="5"/>
    <n v="255.03"/>
    <x v="3"/>
    <n v="5115"/>
    <n v="927.82"/>
    <x v="607"/>
    <s v="Regular Air"/>
    <n v="6.67"/>
    <s v="Virginia"/>
    <n v="20.239999999999998"/>
    <n v="22025"/>
  </r>
  <r>
    <s v="Carlsbad"/>
    <n v="49"/>
    <s v="Lisa Hazard"/>
    <s v="Home Office"/>
    <n v="0.01"/>
    <n v="1"/>
    <x v="1"/>
    <n v="27843"/>
    <s v="Medium"/>
    <n v="26"/>
    <n v="0.66"/>
    <x v="2"/>
    <x v="6"/>
    <s v="Maxell 3.5&quot; DS/HD IBM-Formatted Diskettes, 10/Pack"/>
    <x v="8"/>
    <n v="-92.04"/>
    <x v="1"/>
    <n v="3904"/>
    <n v="139.61000000000001"/>
    <x v="607"/>
    <s v="Regular Air"/>
    <n v="4.93"/>
    <s v="New Mexico"/>
    <n v="4.8899999999999997"/>
    <n v="88220"/>
  </r>
  <r>
    <s v="Montclair"/>
    <n v="49"/>
    <s v="Bruce Stewart"/>
    <s v="Corporate"/>
    <n v="0.09"/>
    <n v="1"/>
    <x v="1"/>
    <n v="36449"/>
    <s v="Not Specified"/>
    <n v="27"/>
    <n v="0.8"/>
    <x v="0"/>
    <x v="3"/>
    <s v="Plymouth Boxed Rubber Bands by Plymouth"/>
    <x v="14"/>
    <n v="-6.69"/>
    <x v="3"/>
    <n v="5116"/>
    <n v="123.37"/>
    <x v="611"/>
    <s v="Regular Air"/>
    <n v="0.7"/>
    <s v="Virginia"/>
    <n v="4.71"/>
    <n v="22025"/>
  </r>
  <r>
    <s v="Texarkana"/>
    <n v="49"/>
    <s v="Cynthia Delaney"/>
    <s v="Corporate"/>
    <n v="0.02"/>
    <n v="1"/>
    <x v="1"/>
    <n v="50054"/>
    <s v="Not Specified"/>
    <n v="41"/>
    <n v="0.61"/>
    <x v="0"/>
    <x v="0"/>
    <s v="Fellowes Bases and Tops For Staxonsteel®/High-Stak® Systems"/>
    <x v="0"/>
    <n v="182.46"/>
    <x v="3"/>
    <n v="7015"/>
    <n v="1439.96"/>
    <x v="611"/>
    <s v="Regular Air"/>
    <n v="8.74"/>
    <s v="Arkansas"/>
    <n v="33.29"/>
    <n v="71854"/>
  </r>
  <r>
    <s v="Vincennes"/>
    <n v="49"/>
    <s v="Filia McAdams"/>
    <s v="Small Business"/>
    <n v="0.05"/>
    <n v="1"/>
    <x v="1"/>
    <n v="24806"/>
    <s v="Not Specified"/>
    <n v="20"/>
    <n v="0.36"/>
    <x v="0"/>
    <x v="0"/>
    <s v="Wilson Jones Impact Binders"/>
    <x v="3"/>
    <n v="-57.994500000000002"/>
    <x v="2"/>
    <n v="3487"/>
    <n v="112.03"/>
    <x v="611"/>
    <s v="Regular Air"/>
    <n v="5.74"/>
    <s v="Indiana"/>
    <n v="5.18"/>
    <n v="47591"/>
  </r>
  <r>
    <s v="Texarkana"/>
    <n v="49"/>
    <s v="Cynthia Delaney"/>
    <s v="Corporate"/>
    <n v="0"/>
    <n v="1"/>
    <x v="1"/>
    <n v="50054"/>
    <s v="Not Specified"/>
    <n v="50"/>
    <n v="0.52"/>
    <x v="2"/>
    <x v="0"/>
    <s v="AT&amp;T 2230 Dual Handset Phone With Caller ID/Call Waiting"/>
    <x v="7"/>
    <n v="1370.26"/>
    <x v="3"/>
    <n v="7014"/>
    <n v="5369.46"/>
    <x v="611"/>
    <s v="Regular Air"/>
    <n v="19.989999999999998"/>
    <s v="Arkansas"/>
    <n v="99.99"/>
    <n v="71854"/>
  </r>
  <r>
    <s v="Moreno Valley"/>
    <n v="49"/>
    <s v="Grant Thornton"/>
    <s v="Corporate"/>
    <n v="0.01"/>
    <n v="1"/>
    <x v="1"/>
    <n v="5702"/>
    <s v="Not Specified"/>
    <n v="20"/>
    <n v="0.52"/>
    <x v="2"/>
    <x v="0"/>
    <s v="US Robotics 56K V.92 External Faxmodem"/>
    <x v="8"/>
    <n v="199.73"/>
    <x v="1"/>
    <n v="799"/>
    <n v="2039.39"/>
    <x v="611"/>
    <s v="Regular Air"/>
    <n v="19.989999999999998"/>
    <s v="California"/>
    <n v="99.99"/>
    <n v="92553"/>
  </r>
  <r>
    <s v="Roseville"/>
    <n v="49"/>
    <s v="Vicky Freymann"/>
    <s v="Home Office"/>
    <n v="0.09"/>
    <n v="1"/>
    <x v="1"/>
    <n v="31872"/>
    <s v="Low"/>
    <n v="30"/>
    <n v="0.55000000000000004"/>
    <x v="1"/>
    <x v="2"/>
    <s v="Hon Non-Folding Utility Tables"/>
    <x v="4"/>
    <n v="-265.12200000000001"/>
    <x v="2"/>
    <n v="4472"/>
    <n v="4452.6499999999996"/>
    <x v="614"/>
    <s v="Delivery Truck"/>
    <n v="60"/>
    <s v="Michigan"/>
    <n v="159.31"/>
    <n v="48066"/>
  </r>
  <r>
    <s v="Roseville"/>
    <n v="49"/>
    <s v="Vicky Freymann"/>
    <s v="Home Office"/>
    <n v="0.06"/>
    <n v="1"/>
    <x v="1"/>
    <n v="31872"/>
    <s v="Low"/>
    <n v="34"/>
    <n v="0.38"/>
    <x v="0"/>
    <x v="0"/>
    <s v="Ames Color-File® Green Diamond Border X-ray Mailers"/>
    <x v="15"/>
    <n v="1409.87"/>
    <x v="2"/>
    <n v="4471"/>
    <n v="2833.19"/>
    <x v="614"/>
    <s v="Express Air"/>
    <n v="5.01"/>
    <s v="Michigan"/>
    <n v="83.98"/>
    <n v="48066"/>
  </r>
  <r>
    <s v="Eagle"/>
    <n v="49"/>
    <s v="Victoria Pisteka"/>
    <s v="Corporate"/>
    <n v="7.0000000000000007E-2"/>
    <n v="1"/>
    <x v="1"/>
    <n v="11014"/>
    <s v="High"/>
    <n v="39"/>
    <n v="0.36"/>
    <x v="0"/>
    <x v="0"/>
    <s v="#10- 4 1/8&quot; x 9 1/2&quot; Security-Tint Envelopes"/>
    <x v="15"/>
    <n v="110.05"/>
    <x v="1"/>
    <n v="1531"/>
    <n v="286.81"/>
    <x v="611"/>
    <s v="Regular Air"/>
    <n v="1.39"/>
    <s v="Idaho"/>
    <n v="7.64"/>
    <n v="83616"/>
  </r>
  <r>
    <s v="Tuscaloosa"/>
    <n v="49"/>
    <s v="Patrick Jones"/>
    <s v="Home Office"/>
    <n v="0.01"/>
    <n v="1"/>
    <x v="1"/>
    <n v="58241"/>
    <s v="Critical"/>
    <n v="36"/>
    <n v="0.37"/>
    <x v="0"/>
    <x v="3"/>
    <s v="EcoTones® Memo Sheets"/>
    <x v="2"/>
    <n v="38.630000000000003"/>
    <x v="3"/>
    <n v="8143"/>
    <n v="146.71"/>
    <x v="611"/>
    <s v="Regular Air"/>
    <n v="1.3"/>
    <s v="Alabama"/>
    <n v="4"/>
    <n v="35401"/>
  </r>
  <r>
    <s v="Tuscaloosa"/>
    <n v="49"/>
    <s v="Patrick Jones"/>
    <s v="Home Office"/>
    <n v="0.05"/>
    <n v="1"/>
    <x v="1"/>
    <n v="58241"/>
    <s v="Critical"/>
    <n v="36"/>
    <n v="0.82"/>
    <x v="0"/>
    <x v="3"/>
    <s v="Martin-Yale Premier Letter Opener"/>
    <x v="16"/>
    <n v="-95.3"/>
    <x v="3"/>
    <n v="8144"/>
    <n v="475.92"/>
    <x v="611"/>
    <s v="Regular Air"/>
    <n v="4.59"/>
    <s v="Alabama"/>
    <n v="12.88"/>
    <n v="35401"/>
  </r>
  <r>
    <s v="Calexico"/>
    <n v="49"/>
    <s v="Victoria Pisteka"/>
    <s v="Corporate"/>
    <n v="0.05"/>
    <n v="1"/>
    <x v="1"/>
    <n v="11014"/>
    <s v="High"/>
    <n v="13"/>
    <n v="0.4"/>
    <x v="0"/>
    <x v="0"/>
    <s v="Fellowes Binding Cases"/>
    <x v="3"/>
    <n v="1.1559999999999999"/>
    <x v="1"/>
    <n v="1530"/>
    <n v="158.79"/>
    <x v="615"/>
    <s v="Regular Air"/>
    <n v="5.63"/>
    <s v="California"/>
    <n v="11.7"/>
    <n v="92231"/>
  </r>
  <r>
    <s v="Hays"/>
    <n v="49"/>
    <s v="Sarah Foster"/>
    <s v="Corporate"/>
    <n v="0.03"/>
    <n v="1"/>
    <x v="1"/>
    <n v="27876"/>
    <s v="Low"/>
    <n v="44"/>
    <n v="0.56000000000000005"/>
    <x v="0"/>
    <x v="6"/>
    <s v="Berol Giant Pencil Sharpener"/>
    <x v="6"/>
    <n v="-70.540000000000006"/>
    <x v="2"/>
    <n v="3910"/>
    <n v="777.63"/>
    <x v="616"/>
    <s v="Regular Air"/>
    <n v="8.99"/>
    <s v="Kansas"/>
    <n v="16.989999999999998"/>
    <n v="67601"/>
  </r>
  <r>
    <s v="Massillon"/>
    <n v="49"/>
    <s v="Matt Connell"/>
    <s v="Corporate"/>
    <n v="0.05"/>
    <n v="1"/>
    <x v="1"/>
    <n v="29894"/>
    <s v="Low"/>
    <n v="43"/>
    <n v="0.54"/>
    <x v="1"/>
    <x v="3"/>
    <s v="DAX Wood Document Frame."/>
    <x v="5"/>
    <n v="21.08"/>
    <x v="0"/>
    <n v="4206"/>
    <n v="606.98"/>
    <x v="617"/>
    <s v="Regular Air"/>
    <n v="6.85"/>
    <s v="Ohio"/>
    <n v="13.73"/>
    <n v="44646"/>
  </r>
  <r>
    <s v="Massillon"/>
    <n v="49"/>
    <s v="Matt Connell"/>
    <s v="Corporate"/>
    <n v="0.09"/>
    <n v="1"/>
    <x v="1"/>
    <n v="29894"/>
    <s v="Low"/>
    <n v="48"/>
    <n v="0.37"/>
    <x v="0"/>
    <x v="0"/>
    <s v="Xerox 1898"/>
    <x v="2"/>
    <n v="-162.54"/>
    <x v="0"/>
    <n v="4207"/>
    <n v="301.62"/>
    <x v="617"/>
    <s v="Regular Air"/>
    <n v="6.92"/>
    <s v="Ohio"/>
    <n v="6.68"/>
    <n v="44646"/>
  </r>
  <r>
    <s v="Evans"/>
    <n v="49"/>
    <s v="Sam Craven"/>
    <s v="Home Office"/>
    <n v="0.08"/>
    <n v="1"/>
    <x v="1"/>
    <n v="17666"/>
    <s v="Medium"/>
    <n v="11"/>
    <n v="0.6"/>
    <x v="0"/>
    <x v="6"/>
    <s v="Acme® 8&quot; Straight Scissors"/>
    <x v="16"/>
    <n v="-5.0999999999999996"/>
    <x v="3"/>
    <n v="2430"/>
    <n v="141.07"/>
    <x v="611"/>
    <s v="Regular Air"/>
    <n v="3.14"/>
    <s v="Georgia"/>
    <n v="12.98"/>
    <n v="30809"/>
  </r>
  <r>
    <s v="North Haven"/>
    <n v="49"/>
    <s v="Dianna Arnett"/>
    <s v="Home Office"/>
    <n v="0.09"/>
    <n v="1"/>
    <x v="1"/>
    <n v="35777"/>
    <s v="Critical"/>
    <n v="35"/>
    <n v="0.55000000000000004"/>
    <x v="0"/>
    <x v="3"/>
    <s v="Newell 325"/>
    <x v="6"/>
    <n v="5.91"/>
    <x v="0"/>
    <n v="5013"/>
    <n v="136.72"/>
    <x v="614"/>
    <s v="Regular Air"/>
    <n v="1.23"/>
    <s v="Connecticut"/>
    <n v="4.13"/>
    <n v="6473"/>
  </r>
  <r>
    <s v="Evans"/>
    <n v="49"/>
    <s v="Sam Craven"/>
    <s v="Home Office"/>
    <n v="0.01"/>
    <n v="1"/>
    <x v="1"/>
    <n v="17666"/>
    <s v="Medium"/>
    <n v="19"/>
    <n v="0.37"/>
    <x v="0"/>
    <x v="3"/>
    <s v="EcoTones® Memo Sheets"/>
    <x v="2"/>
    <n v="21.74"/>
    <x v="3"/>
    <n v="2429"/>
    <n v="82.56"/>
    <x v="614"/>
    <s v="Regular Air"/>
    <n v="1.3"/>
    <s v="Georgia"/>
    <n v="4"/>
    <n v="30809"/>
  </r>
  <r>
    <s v="Upper Saint Clair"/>
    <n v="49"/>
    <s v="Katrina Willman"/>
    <s v="Consumer"/>
    <n v="0.02"/>
    <n v="1"/>
    <x v="1"/>
    <n v="59428"/>
    <s v="High"/>
    <n v="43"/>
    <n v="0.44"/>
    <x v="1"/>
    <x v="0"/>
    <s v="Howard Miller Distant Time Traveler Alarm Clock"/>
    <x v="5"/>
    <n v="-125.79"/>
    <x v="0"/>
    <n v="8319"/>
    <n v="1174.94"/>
    <x v="615"/>
    <s v="Regular Air"/>
    <n v="19.46"/>
    <s v="Pennsylvania"/>
    <n v="27.42"/>
    <n v="15241"/>
  </r>
  <r>
    <s v="Eden"/>
    <n v="49"/>
    <s v="Ionia McGrath"/>
    <s v="Home Office"/>
    <n v="0.02"/>
    <n v="1"/>
    <x v="1"/>
    <n v="50756"/>
    <s v="Not Specified"/>
    <n v="2"/>
    <n v="0.38"/>
    <x v="0"/>
    <x v="0"/>
    <s v="Self-Adhesive Address Labels for Typewriters by Universal"/>
    <x v="12"/>
    <n v="-6.12"/>
    <x v="3"/>
    <n v="7113"/>
    <n v="15.04"/>
    <x v="615"/>
    <s v="Regular Air"/>
    <n v="0.49"/>
    <s v="North Carolina"/>
    <n v="7.31"/>
    <n v="27288"/>
  </r>
  <r>
    <s v="Upper Saint Clair"/>
    <n v="49"/>
    <s v="Katrina Willman"/>
    <s v="Consumer"/>
    <n v="0.05"/>
    <n v="1"/>
    <x v="1"/>
    <n v="59428"/>
    <s v="High"/>
    <n v="36"/>
    <n v="0.69"/>
    <x v="1"/>
    <x v="2"/>
    <s v="Hon Valutask™ Swivel Chairs"/>
    <x v="1"/>
    <n v="-728.18"/>
    <x v="0"/>
    <n v="8318"/>
    <n v="3602.12"/>
    <x v="614"/>
    <s v="Delivery Truck"/>
    <n v="45"/>
    <s v="Pennsylvania"/>
    <n v="100.98"/>
    <n v="15241"/>
  </r>
  <r>
    <s v="Montgomery"/>
    <n v="49"/>
    <s v="Patrick Jones"/>
    <s v="Home Office"/>
    <n v="0.03"/>
    <n v="1"/>
    <x v="1"/>
    <n v="6720"/>
    <s v="Not Specified"/>
    <n v="31"/>
    <n v="0.36"/>
    <x v="0"/>
    <x v="0"/>
    <s v="Wilson Jones Impact Binders"/>
    <x v="3"/>
    <n v="-93.713499999999996"/>
    <x v="3"/>
    <n v="927"/>
    <n v="164.62"/>
    <x v="614"/>
    <s v="Regular Air"/>
    <n v="5.74"/>
    <s v="Alabama"/>
    <n v="5.18"/>
    <n v="36116"/>
  </r>
  <r>
    <s v="Eden"/>
    <n v="49"/>
    <s v="Ionia McGrath"/>
    <s v="Home Office"/>
    <n v="0.08"/>
    <n v="1"/>
    <x v="1"/>
    <n v="50756"/>
    <s v="Not Specified"/>
    <n v="19"/>
    <n v="0.75"/>
    <x v="2"/>
    <x v="0"/>
    <s v="Micro Innovations Micro 3000 Keyboard, Black"/>
    <x v="8"/>
    <n v="-147.99"/>
    <x v="3"/>
    <n v="7112"/>
    <n v="470.39"/>
    <x v="614"/>
    <s v="Regular Air"/>
    <n v="5.89"/>
    <s v="North Carolina"/>
    <n v="26.31"/>
    <n v="27288"/>
  </r>
  <r>
    <s v="Opelika"/>
    <n v="49"/>
    <s v="Patrick Jones"/>
    <s v="Home Office"/>
    <n v="0.01"/>
    <n v="1"/>
    <x v="1"/>
    <n v="6720"/>
    <s v="Not Specified"/>
    <n v="8"/>
    <n v="0.39"/>
    <x v="0"/>
    <x v="0"/>
    <s v="Avery 48"/>
    <x v="12"/>
    <n v="17.63"/>
    <x v="3"/>
    <n v="929"/>
    <n v="53.89"/>
    <x v="613"/>
    <s v="Regular Air"/>
    <n v="0.5"/>
    <s v="Alabama"/>
    <n v="6.3"/>
    <n v="36801"/>
  </r>
  <r>
    <s v="Opelika"/>
    <n v="49"/>
    <s v="Patrick Jones"/>
    <s v="Home Office"/>
    <n v="0.08"/>
    <n v="1"/>
    <x v="1"/>
    <n v="6720"/>
    <s v="Not Specified"/>
    <n v="36"/>
    <n v="0.75"/>
    <x v="1"/>
    <x v="4"/>
    <s v="O'Sullivan Living Dimensions 2-Shelf Bookcases"/>
    <x v="10"/>
    <n v="-1393.69"/>
    <x v="3"/>
    <n v="928"/>
    <n v="4225.7700000000004"/>
    <x v="618"/>
    <s v="Delivery Truck"/>
    <n v="58.64"/>
    <s v="Alabama"/>
    <n v="120.98"/>
    <n v="36801"/>
  </r>
  <r>
    <s v="San Angelo"/>
    <n v="49"/>
    <s v="Allen Golden"/>
    <s v="Consumer"/>
    <n v="0.03"/>
    <n v="1"/>
    <x v="1"/>
    <n v="36448"/>
    <s v="Medium"/>
    <n v="6"/>
    <n v="0.51"/>
    <x v="0"/>
    <x v="3"/>
    <s v="Zebra Zazzle Fluorescent Highlighters"/>
    <x v="6"/>
    <n v="0.43"/>
    <x v="2"/>
    <n v="5112"/>
    <n v="36.65"/>
    <x v="614"/>
    <s v="Regular Air"/>
    <n v="0.91"/>
    <s v="Texas"/>
    <n v="6.08"/>
    <n v="76903"/>
  </r>
  <r>
    <s v="Foster City"/>
    <n v="49"/>
    <s v="Barry Weirich"/>
    <s v="Corporate"/>
    <n v="0.05"/>
    <n v="1"/>
    <x v="1"/>
    <n v="52448"/>
    <s v="Not Specified"/>
    <n v="22"/>
    <n v="0.56999999999999995"/>
    <x v="1"/>
    <x v="2"/>
    <s v="Hon 4070 Series Pagoda™ Round Back Stacking Chairs"/>
    <x v="1"/>
    <n v="803.48"/>
    <x v="1"/>
    <n v="7361"/>
    <n v="6767.43"/>
    <x v="613"/>
    <s v="Delivery Truck"/>
    <n v="58.95"/>
    <s v="California"/>
    <n v="320.98"/>
    <n v="94404"/>
  </r>
  <r>
    <s v="Somerset"/>
    <n v="49"/>
    <s v="Barry Franz"/>
    <s v="Corporate"/>
    <n v="0.05"/>
    <n v="1"/>
    <x v="1"/>
    <n v="36800"/>
    <s v="High"/>
    <n v="4"/>
    <n v="0.59"/>
    <x v="0"/>
    <x v="0"/>
    <s v="Belkin 6 Outlet Metallic Surge Strip"/>
    <x v="13"/>
    <n v="-7.04"/>
    <x v="0"/>
    <n v="5170"/>
    <n v="58.44"/>
    <x v="613"/>
    <s v="Express Air"/>
    <n v="4.5"/>
    <s v="MA"/>
    <n v="10.89"/>
    <n v="2725"/>
  </r>
  <r>
    <s v="San Antonio"/>
    <n v="49"/>
    <s v="Allen Golden"/>
    <s v="Consumer"/>
    <n v="0.02"/>
    <n v="1"/>
    <x v="1"/>
    <n v="36448"/>
    <s v="Medium"/>
    <n v="44"/>
    <n v="0.59"/>
    <x v="0"/>
    <x v="6"/>
    <s v="Boston 16801 Nautilus™ Battery Pencil Sharpener"/>
    <x v="6"/>
    <n v="105.37"/>
    <x v="2"/>
    <n v="5113"/>
    <n v="964.09"/>
    <x v="613"/>
    <s v="Regular Air"/>
    <n v="5.53"/>
    <s v="Texas"/>
    <n v="22.01"/>
    <n v="78207"/>
  </r>
  <r>
    <s v="Rose Hill"/>
    <n v="49"/>
    <s v="Brendan Sweed"/>
    <s v="Consumer"/>
    <n v="0"/>
    <n v="1"/>
    <x v="1"/>
    <n v="50209"/>
    <s v="High"/>
    <n v="2"/>
    <n v="0.83"/>
    <x v="0"/>
    <x v="0"/>
    <s v="Iris® 3-Drawer Stacking Bin, Black"/>
    <x v="0"/>
    <n v="-46.2"/>
    <x v="3"/>
    <n v="7034"/>
    <n v="53.3"/>
    <x v="613"/>
    <s v="Regular Air"/>
    <n v="11.52"/>
    <s v="Virginia"/>
    <n v="20.89"/>
    <n v="24281"/>
  </r>
  <r>
    <s v="Puyallup"/>
    <n v="49"/>
    <s v="Alan Dominguez"/>
    <s v="Corporate"/>
    <n v="0.02"/>
    <n v="1"/>
    <x v="1"/>
    <n v="9796"/>
    <s v="Critical"/>
    <n v="29"/>
    <n v="0.42"/>
    <x v="2"/>
    <x v="6"/>
    <s v="TDK 4.7GB DVD-R Spindle, 15/Pack"/>
    <x v="8"/>
    <n v="501.99"/>
    <x v="1"/>
    <n v="1341"/>
    <n v="1222.5899999999999"/>
    <x v="613"/>
    <s v="Regular Air"/>
    <n v="1.99"/>
    <s v="Washington"/>
    <n v="40.97"/>
    <n v="98373"/>
  </r>
  <r>
    <s v="Rose Hill"/>
    <n v="49"/>
    <s v="Brendan Sweed"/>
    <s v="Consumer"/>
    <n v="0.03"/>
    <n v="1"/>
    <x v="1"/>
    <n v="50209"/>
    <s v="High"/>
    <n v="34"/>
    <n v="0.37"/>
    <x v="0"/>
    <x v="0"/>
    <s v="Eaton Premium Continuous-Feed Paper, 25% Cotton, Letter Size, White, 1000 Shts/Box"/>
    <x v="2"/>
    <n v="823.26"/>
    <x v="3"/>
    <n v="7033"/>
    <n v="1863.02"/>
    <x v="618"/>
    <s v="Express Air"/>
    <n v="6.79"/>
    <s v="Virginia"/>
    <n v="55.48"/>
    <n v="24281"/>
  </r>
  <r>
    <s v="Elyria"/>
    <n v="49"/>
    <s v="Guy Phonely"/>
    <s v="Corporate"/>
    <n v="0.1"/>
    <n v="1"/>
    <x v="1"/>
    <n v="18213"/>
    <s v="Medium"/>
    <n v="29"/>
    <n v="0.36"/>
    <x v="0"/>
    <x v="0"/>
    <s v="White Dual Perf Computer Printout Paper, 2700 Sheets, 1 Part, Heavyweight, 20 lbs., 14 7/8 x 11"/>
    <x v="2"/>
    <n v="21.6"/>
    <x v="0"/>
    <n v="2508"/>
    <n v="1111.23"/>
    <x v="618"/>
    <s v="Regular Air"/>
    <n v="19.989999999999998"/>
    <s v="Ohio"/>
    <n v="40.99"/>
    <n v="44035"/>
  </r>
  <r>
    <s v="Fort Dodge"/>
    <n v="49"/>
    <s v="Matt Collins"/>
    <s v="Consumer"/>
    <n v="0.1"/>
    <n v="1"/>
    <x v="1"/>
    <n v="6115"/>
    <s v="Medium"/>
    <n v="25"/>
    <n v="0.54"/>
    <x v="1"/>
    <x v="0"/>
    <s v="Seth Thomas 13 1/2&quot; Wall Clock"/>
    <x v="5"/>
    <n v="78.86"/>
    <x v="2"/>
    <n v="851"/>
    <n v="409.08"/>
    <x v="618"/>
    <s v="Regular Air"/>
    <n v="5.03"/>
    <s v="Iowa"/>
    <n v="17.78"/>
    <n v="50501"/>
  </r>
  <r>
    <s v="Schererville"/>
    <n v="49"/>
    <s v="Jennifer Braxton"/>
    <s v="Small Business"/>
    <n v="0.02"/>
    <n v="1"/>
    <x v="1"/>
    <n v="35141"/>
    <s v="Medium"/>
    <n v="29"/>
    <n v="0.4"/>
    <x v="0"/>
    <x v="0"/>
    <s v="Catalog Binders with Expanding Posts"/>
    <x v="3"/>
    <n v="469.2765"/>
    <x v="2"/>
    <n v="4945"/>
    <n v="2046.81"/>
    <x v="618"/>
    <s v="Regular Air"/>
    <n v="19.989999999999998"/>
    <s v="Indiana"/>
    <n v="67.28"/>
    <n v="46375"/>
  </r>
  <r>
    <s v="Lubbock"/>
    <n v="49"/>
    <s v="George Ashbrook"/>
    <s v="Small Business"/>
    <n v="0.1"/>
    <n v="1"/>
    <x v="1"/>
    <n v="21025"/>
    <s v="Not Specified"/>
    <n v="38"/>
    <n v="0.48"/>
    <x v="2"/>
    <x v="0"/>
    <s v="Logitech Access Keyboard"/>
    <x v="8"/>
    <n v="-49.38"/>
    <x v="2"/>
    <n v="2913"/>
    <n v="553.02"/>
    <x v="619"/>
    <s v="Regular Air"/>
    <n v="6.5"/>
    <s v="Texas"/>
    <n v="15.98"/>
    <n v="79424"/>
  </r>
  <r>
    <s v="Boise"/>
    <n v="49"/>
    <s v="Roger Demir"/>
    <s v="Consumer"/>
    <n v="0.09"/>
    <n v="1"/>
    <x v="1"/>
    <n v="21862"/>
    <s v="Not Specified"/>
    <n v="1"/>
    <n v="0.38"/>
    <x v="0"/>
    <x v="0"/>
    <s v="GBC Laser Imprintable Binding System Covers, Desert Sand"/>
    <x v="3"/>
    <n v="-14.352"/>
    <x v="1"/>
    <n v="3047"/>
    <n v="28.75"/>
    <x v="618"/>
    <s v="Express Air"/>
    <n v="7.27"/>
    <s v="Idaho"/>
    <n v="14.27"/>
    <n v="83701"/>
  </r>
  <r>
    <s v="Lake Jackson"/>
    <n v="49"/>
    <s v="Philip Brown"/>
    <s v="Corporate"/>
    <n v="0.03"/>
    <n v="1"/>
    <x v="1"/>
    <n v="52102"/>
    <s v="Medium"/>
    <n v="8"/>
    <n v="0.6"/>
    <x v="0"/>
    <x v="6"/>
    <s v="Staples SlimLine Pencil Sharpener"/>
    <x v="6"/>
    <n v="-23.61"/>
    <x v="2"/>
    <n v="7308"/>
    <n v="104.27"/>
    <x v="618"/>
    <s v="Regular Air"/>
    <n v="5.81"/>
    <s v="Texas"/>
    <n v="11.97"/>
    <n v="77566"/>
  </r>
  <r>
    <s v="Boise"/>
    <n v="49"/>
    <s v="Roger Demir"/>
    <s v="Consumer"/>
    <n v="0"/>
    <n v="1"/>
    <x v="1"/>
    <n v="21862"/>
    <s v="Not Specified"/>
    <n v="46"/>
    <n v="0.45"/>
    <x v="0"/>
    <x v="3"/>
    <s v="Avery Hi-Liter® EverBold™ Pen Style Fluorescent Highlighters, 4/Pack"/>
    <x v="6"/>
    <n v="56.75"/>
    <x v="1"/>
    <n v="3049"/>
    <n v="385.05"/>
    <x v="619"/>
    <s v="Regular Air"/>
    <n v="3.12"/>
    <s v="Idaho"/>
    <n v="8.14"/>
    <n v="83701"/>
  </r>
  <r>
    <s v="Boise"/>
    <n v="49"/>
    <s v="Roger Demir"/>
    <s v="Consumer"/>
    <n v="0.06"/>
    <n v="1"/>
    <x v="1"/>
    <n v="21862"/>
    <s v="Not Specified"/>
    <n v="4"/>
    <n v="0.39"/>
    <x v="2"/>
    <x v="1"/>
    <s v="Polycom ViewStation™ ISDN Videoconferencing Unit"/>
    <x v="7"/>
    <n v="-10263.6597"/>
    <x v="1"/>
    <n v="3048"/>
    <n v="19014.240000000002"/>
    <x v="616"/>
    <s v="Regular Air"/>
    <n v="24.49"/>
    <s v="Idaho"/>
    <n v="6783.02"/>
    <n v="83701"/>
  </r>
  <r>
    <s v="Atlantic City"/>
    <n v="49"/>
    <s v="Janet Martin"/>
    <s v="Corporate"/>
    <n v="0"/>
    <n v="1"/>
    <x v="1"/>
    <n v="26276"/>
    <s v="Low"/>
    <n v="19"/>
    <n v="0.36"/>
    <x v="2"/>
    <x v="5"/>
    <s v="Polycom Soundstation EX Audio-Conferencing Telephone, Black"/>
    <x v="7"/>
    <n v="9224.1"/>
    <x v="0"/>
    <n v="3668"/>
    <n v="20329.8"/>
    <x v="617"/>
    <s v="Regular Air"/>
    <n v="13.99"/>
    <s v="New Jersey"/>
    <n v="999.99"/>
    <n v="8401"/>
  </r>
  <r>
    <s v="Wellesley"/>
    <n v="49"/>
    <s v="Janet Martin"/>
    <s v="Corporate"/>
    <n v="0"/>
    <n v="1"/>
    <x v="1"/>
    <n v="26276"/>
    <s v="Low"/>
    <n v="21"/>
    <n v="0.75"/>
    <x v="1"/>
    <x v="5"/>
    <s v="Tenex Antistatic Computer Chair Mats"/>
    <x v="5"/>
    <n v="1040.6199999999999"/>
    <x v="0"/>
    <n v="3669"/>
    <n v="3685.38"/>
    <x v="620"/>
    <s v="Express Air"/>
    <n v="13.99"/>
    <s v="MA"/>
    <n v="170.98"/>
    <n v="2457"/>
  </r>
  <r>
    <s v="Pasco"/>
    <n v="49"/>
    <s v="Victoria Brennan"/>
    <s v="Small Business"/>
    <n v="0.01"/>
    <n v="1"/>
    <x v="1"/>
    <n v="46599"/>
    <s v="Not Specified"/>
    <n v="4"/>
    <n v="0.63"/>
    <x v="1"/>
    <x v="5"/>
    <s v="Deflect-o Glass Clear Studded Chair Mats"/>
    <x v="5"/>
    <n v="208.31"/>
    <x v="1"/>
    <n v="6555"/>
    <n v="284"/>
    <x v="616"/>
    <s v="Express Air"/>
    <n v="10.84"/>
    <s v="Washington"/>
    <n v="62.18"/>
    <n v="99301"/>
  </r>
  <r>
    <s v="Greenville"/>
    <n v="49"/>
    <s v="Kelly Collister"/>
    <s v="Consumer"/>
    <n v="0.1"/>
    <n v="1"/>
    <x v="1"/>
    <n v="6848"/>
    <s v="High"/>
    <n v="22"/>
    <n v="0.37"/>
    <x v="0"/>
    <x v="0"/>
    <s v="3M Organizer Strips"/>
    <x v="3"/>
    <n v="-125.44199999999999"/>
    <x v="3"/>
    <n v="942"/>
    <n v="116.84"/>
    <x v="616"/>
    <s v="Regular Air"/>
    <n v="7.78"/>
    <s v="North Carolina"/>
    <n v="5.4"/>
    <n v="27834"/>
  </r>
  <r>
    <s v="Colorado Springs"/>
    <n v="49"/>
    <s v="Fred Harton"/>
    <s v="Home Office"/>
    <n v="0.02"/>
    <n v="1"/>
    <x v="1"/>
    <n v="15303"/>
    <s v="Critical"/>
    <n v="21"/>
    <n v="0.36"/>
    <x v="0"/>
    <x v="0"/>
    <s v="Avery® Durable Plastic 1&quot; Binders"/>
    <x v="3"/>
    <n v="-74.405000000000001"/>
    <x v="1"/>
    <n v="2143"/>
    <n v="101.13"/>
    <x v="616"/>
    <s v="Regular Air"/>
    <n v="5.83"/>
    <s v="Colorado"/>
    <n v="4.54"/>
    <n v="80906"/>
  </r>
  <r>
    <s v="Myrtle Beach"/>
    <n v="49"/>
    <s v="Luke Schmidt"/>
    <s v="Home Office"/>
    <n v="0.03"/>
    <n v="1"/>
    <x v="1"/>
    <n v="22882"/>
    <s v="Critical"/>
    <n v="10"/>
    <n v="0.36"/>
    <x v="0"/>
    <x v="3"/>
    <s v="Wirebound Message Books, 5-1/2 x 4 Forms, 2 or 4 Forms per Page"/>
    <x v="2"/>
    <n v="2.78"/>
    <x v="3"/>
    <n v="3189"/>
    <n v="71.239999999999995"/>
    <x v="621"/>
    <s v="Regular Air"/>
    <n v="3.1"/>
    <s v="South Carolina"/>
    <n v="6.69"/>
    <n v="29577"/>
  </r>
  <r>
    <s v="Colorado Springs"/>
    <n v="49"/>
    <s v="Fred Harton"/>
    <s v="Home Office"/>
    <n v="0.02"/>
    <n v="1"/>
    <x v="1"/>
    <n v="15303"/>
    <s v="Critical"/>
    <n v="18"/>
    <n v="0.7"/>
    <x v="2"/>
    <x v="6"/>
    <s v="Imation IBM Formatted Diskettes, 100/Pack"/>
    <x v="8"/>
    <n v="-108.14"/>
    <x v="1"/>
    <n v="2144"/>
    <n v="526.45000000000005"/>
    <x v="621"/>
    <s v="Regular Air"/>
    <n v="8.99"/>
    <s v="Colorado"/>
    <n v="28.48"/>
    <n v="80906"/>
  </r>
  <r>
    <s v="Midvale"/>
    <n v="49"/>
    <s v="Annie Thurman"/>
    <s v="Home Office"/>
    <n v="0"/>
    <n v="1"/>
    <x v="1"/>
    <n v="36673"/>
    <s v="Low"/>
    <n v="20"/>
    <n v="0.8"/>
    <x v="2"/>
    <x v="6"/>
    <s v="Accessory6"/>
    <x v="9"/>
    <n v="-129.13999999999999"/>
    <x v="1"/>
    <n v="5143"/>
    <n v="984.63149999999996"/>
    <x v="622"/>
    <s v="Regular Air"/>
    <n v="5"/>
    <s v="Utah"/>
    <n v="55.99"/>
    <n v="84047"/>
  </r>
  <r>
    <s v="Mehlville"/>
    <n v="50"/>
    <s v="Lycoris Saunders"/>
    <s v="Corporate"/>
    <n v="0.08"/>
    <n v="1"/>
    <x v="1"/>
    <n v="41059"/>
    <s v="Medium"/>
    <n v="26"/>
    <n v="0.38"/>
    <x v="0"/>
    <x v="0"/>
    <s v="GBC Laser Imprintable Binding System Covers, Desert Sand"/>
    <x v="3"/>
    <n v="3.9184999999999999"/>
    <x v="2"/>
    <n v="5786"/>
    <n v="363.16"/>
    <x v="616"/>
    <s v="Express Air"/>
    <n v="7.27"/>
    <s v="MO"/>
    <n v="14.27"/>
    <n v="63129"/>
  </r>
  <r>
    <s v="Mehlville"/>
    <n v="50"/>
    <s v="Lycoris Saunders"/>
    <s v="Corporate"/>
    <n v="0.04"/>
    <n v="1"/>
    <x v="1"/>
    <n v="41059"/>
    <s v="Medium"/>
    <n v="45"/>
    <n v="0.71"/>
    <x v="1"/>
    <x v="4"/>
    <s v="Bretford CR8500 Series Meeting Room Furniture"/>
    <x v="4"/>
    <n v="2357.86"/>
    <x v="2"/>
    <n v="5789"/>
    <n v="17884.53"/>
    <x v="621"/>
    <s v="Delivery Truck"/>
    <n v="42.52"/>
    <s v="MO"/>
    <n v="400.98"/>
    <n v="63129"/>
  </r>
  <r>
    <s v="Mehlville"/>
    <n v="50"/>
    <s v="Lycoris Saunders"/>
    <s v="Corporate"/>
    <n v="0.09"/>
    <n v="1"/>
    <x v="1"/>
    <n v="41059"/>
    <s v="Medium"/>
    <n v="45"/>
    <n v="0.39"/>
    <x v="2"/>
    <x v="5"/>
    <s v="Polycom VoiceStation 100"/>
    <x v="7"/>
    <n v="5455.96"/>
    <x v="2"/>
    <n v="5787"/>
    <n v="12571.63"/>
    <x v="621"/>
    <s v="Regular Air"/>
    <n v="13.99"/>
    <s v="MO"/>
    <n v="300.98"/>
    <n v="63129"/>
  </r>
  <r>
    <s v="Texarkana"/>
    <n v="49"/>
    <s v="Dan Lawera"/>
    <s v="Corporate"/>
    <n v="7.0000000000000007E-2"/>
    <n v="1"/>
    <x v="1"/>
    <n v="28033"/>
    <s v="High"/>
    <n v="16"/>
    <n v="0.59"/>
    <x v="1"/>
    <x v="2"/>
    <s v="Global Ergonomic Managers Chair"/>
    <x v="1"/>
    <n v="337.29"/>
    <x v="2"/>
    <n v="3933"/>
    <n v="2826.9"/>
    <x v="617"/>
    <s v="Delivery Truck"/>
    <n v="26.2"/>
    <s v="Texas"/>
    <n v="180.98"/>
    <n v="75503"/>
  </r>
  <r>
    <s v="Texarkana"/>
    <n v="49"/>
    <s v="Dan Lawera"/>
    <s v="Corporate"/>
    <n v="0.04"/>
    <n v="1"/>
    <x v="1"/>
    <n v="28033"/>
    <s v="High"/>
    <n v="37"/>
    <n v="0.59"/>
    <x v="1"/>
    <x v="2"/>
    <s v="Hon Multipurpose Stacking Arm Chairs"/>
    <x v="1"/>
    <n v="297.79000000000002"/>
    <x v="2"/>
    <n v="3934"/>
    <n v="7834.77"/>
    <x v="617"/>
    <s v="Delivery Truck"/>
    <n v="64.2"/>
    <s v="Texas"/>
    <n v="216.6"/>
    <n v="75503"/>
  </r>
  <r>
    <s v="Mehlville"/>
    <n v="50"/>
    <s v="Lycoris Saunders"/>
    <s v="Corporate"/>
    <n v="0"/>
    <n v="1"/>
    <x v="1"/>
    <n v="41059"/>
    <s v="Medium"/>
    <n v="21"/>
    <n v="0.55000000000000004"/>
    <x v="0"/>
    <x v="3"/>
    <s v="Newell 312"/>
    <x v="6"/>
    <n v="24.53"/>
    <x v="2"/>
    <n v="5788"/>
    <n v="128.86000000000001"/>
    <x v="617"/>
    <s v="Express Air"/>
    <n v="1.2"/>
    <s v="MO"/>
    <n v="5.84"/>
    <n v="63129"/>
  </r>
  <r>
    <s v="Ormond Beach"/>
    <n v="49"/>
    <s v="Linda Southworth"/>
    <s v="Consumer"/>
    <n v="0.06"/>
    <n v="1"/>
    <x v="1"/>
    <n v="1542"/>
    <s v="Medium"/>
    <n v="47"/>
    <n v="0.56000000000000005"/>
    <x v="0"/>
    <x v="0"/>
    <s v="Belkin Premiere Surge Master II 8-outlet surge protector"/>
    <x v="13"/>
    <n v="586.92999999999995"/>
    <x v="3"/>
    <n v="232"/>
    <n v="2150.25"/>
    <x v="617"/>
    <s v="Regular Air"/>
    <n v="3.99"/>
    <s v="Florida"/>
    <n v="48.58"/>
    <n v="32174"/>
  </r>
  <r>
    <s v="Oviedo"/>
    <n v="49"/>
    <s v="Linda Southworth"/>
    <s v="Consumer"/>
    <n v="0.08"/>
    <n v="1"/>
    <x v="1"/>
    <n v="1542"/>
    <s v="Medium"/>
    <n v="13"/>
    <n v="0.57999999999999996"/>
    <x v="0"/>
    <x v="0"/>
    <s v="Steel Personal Filing/Posting Tote"/>
    <x v="0"/>
    <n v="27.2"/>
    <x v="3"/>
    <n v="233"/>
    <n v="448"/>
    <x v="617"/>
    <s v="Regular Air"/>
    <n v="6.31"/>
    <s v="Florida"/>
    <n v="35.51"/>
    <n v="32765"/>
  </r>
  <r>
    <s v="Yonkers"/>
    <n v="50"/>
    <s v="Caroline Jumper"/>
    <s v="Corporate"/>
    <n v="0.1"/>
    <n v="1"/>
    <x v="1"/>
    <n v="31040"/>
    <s v="Not Specified"/>
    <n v="19"/>
    <n v="0.7"/>
    <x v="0"/>
    <x v="0"/>
    <s v="Acco Perma® 2700 Stacking Storage Drawers"/>
    <x v="0"/>
    <n v="-35.47"/>
    <x v="0"/>
    <n v="4352"/>
    <n v="545.71"/>
    <x v="617"/>
    <s v="Regular Air"/>
    <n v="6.64"/>
    <s v="New York"/>
    <n v="29.74"/>
    <n v="10701"/>
  </r>
  <r>
    <s v="Yonkers"/>
    <n v="50"/>
    <s v="Caroline Jumper"/>
    <s v="Corporate"/>
    <n v="0.1"/>
    <n v="1"/>
    <x v="1"/>
    <n v="31040"/>
    <s v="Not Specified"/>
    <n v="23"/>
    <n v="0.7"/>
    <x v="2"/>
    <x v="0"/>
    <s v="Microsoft Natural Keyboard Elite"/>
    <x v="8"/>
    <n v="-22.63"/>
    <x v="0"/>
    <n v="4351"/>
    <n v="872.97"/>
    <x v="617"/>
    <s v="Regular Air"/>
    <n v="4"/>
    <s v="New York"/>
    <n v="39.979999999999997"/>
    <n v="10701"/>
  </r>
  <r>
    <s v="Texarkana"/>
    <n v="49"/>
    <s v="Dan Lawera"/>
    <s v="Corporate"/>
    <n v="0.01"/>
    <n v="1"/>
    <x v="1"/>
    <n v="28033"/>
    <s v="High"/>
    <n v="18"/>
    <n v="0.66"/>
    <x v="2"/>
    <x v="6"/>
    <s v="3.5&quot; IBM Formatted Diskettes, DS/HD"/>
    <x v="8"/>
    <n v="-57.11"/>
    <x v="2"/>
    <n v="3935"/>
    <n v="127.56"/>
    <x v="623"/>
    <s v="Regular Air"/>
    <n v="4.07"/>
    <s v="Texas"/>
    <n v="6.6"/>
    <n v="75503"/>
  </r>
  <r>
    <s v="Muscatine"/>
    <n v="50"/>
    <s v="Gene Hale"/>
    <s v="Consumer"/>
    <n v="0.06"/>
    <n v="1"/>
    <x v="1"/>
    <n v="7968"/>
    <s v="Low"/>
    <n v="10"/>
    <n v="0.74"/>
    <x v="1"/>
    <x v="2"/>
    <s v="Novimex Swivel Fabric Task Chair"/>
    <x v="1"/>
    <n v="-270"/>
    <x v="2"/>
    <n v="1083"/>
    <n v="1449.21"/>
    <x v="621"/>
    <s v="Delivery Truck"/>
    <n v="30"/>
    <s v="Iowa"/>
    <n v="150.97999999999999"/>
    <n v="52761"/>
  </r>
  <r>
    <s v="Dover"/>
    <n v="50"/>
    <s v="David Wiener"/>
    <s v="Consumer"/>
    <n v="0.06"/>
    <n v="1"/>
    <x v="1"/>
    <n v="3104"/>
    <s v="Medium"/>
    <n v="24"/>
    <n v="0.55000000000000004"/>
    <x v="0"/>
    <x v="6"/>
    <s v="Boston 16701 Slimline Battery Pencil Sharpener"/>
    <x v="6"/>
    <n v="7.29"/>
    <x v="0"/>
    <n v="456"/>
    <n v="380.38"/>
    <x v="621"/>
    <s v="Express Air"/>
    <n v="5.45"/>
    <s v="Delaware"/>
    <n v="15.94"/>
    <n v="19901"/>
  </r>
  <r>
    <s v="Caldwell"/>
    <n v="50"/>
    <s v="Resi Polking"/>
    <s v="Small Business"/>
    <n v="0.03"/>
    <n v="1"/>
    <x v="1"/>
    <n v="23328"/>
    <s v="High"/>
    <n v="39"/>
    <n v="0.56000000000000005"/>
    <x v="2"/>
    <x v="2"/>
    <s v="Panasonic KX-P1150 Dot Matrix Printer"/>
    <x v="7"/>
    <n v="1285.74"/>
    <x v="1"/>
    <n v="3256"/>
    <n v="5740.32"/>
    <x v="617"/>
    <s v="Delivery Truck"/>
    <n v="17.850000000000001"/>
    <s v="Idaho"/>
    <n v="145.44999999999999"/>
    <n v="83605"/>
  </r>
  <r>
    <s v="Dover"/>
    <n v="50"/>
    <s v="David Wiener"/>
    <s v="Consumer"/>
    <n v="0.01"/>
    <n v="1"/>
    <x v="1"/>
    <n v="3104"/>
    <s v="Medium"/>
    <n v="50"/>
    <n v="0.37"/>
    <x v="0"/>
    <x v="0"/>
    <s v="Xerox 224"/>
    <x v="2"/>
    <n v="-240.78"/>
    <x v="0"/>
    <n v="455"/>
    <n v="336.06"/>
    <x v="623"/>
    <s v="Regular Air"/>
    <n v="8.8800000000000008"/>
    <s v="Delaware"/>
    <n v="6.48"/>
    <n v="19901"/>
  </r>
  <r>
    <s v="Jackson"/>
    <n v="50"/>
    <s v="Trudy Brown"/>
    <s v="Small Business"/>
    <n v="0.03"/>
    <n v="1"/>
    <x v="1"/>
    <n v="20517"/>
    <s v="Low"/>
    <n v="39"/>
    <n v="0.57999999999999996"/>
    <x v="0"/>
    <x v="3"/>
    <s v="Newell 343"/>
    <x v="6"/>
    <n v="6.81"/>
    <x v="3"/>
    <n v="2848"/>
    <n v="116.63"/>
    <x v="623"/>
    <s v="Regular Air"/>
    <n v="0.96"/>
    <s v="Tennessee"/>
    <n v="2.94"/>
    <n v="38301"/>
  </r>
  <r>
    <s v="Atascadero"/>
    <n v="50"/>
    <s v="Darren Budd"/>
    <s v="Home Office"/>
    <n v="0"/>
    <n v="1"/>
    <x v="1"/>
    <n v="23168"/>
    <s v="Low"/>
    <n v="46"/>
    <n v="0.36"/>
    <x v="2"/>
    <x v="1"/>
    <s v="Sharp AL-1530CS Digital Copier"/>
    <x v="11"/>
    <n v="-1312.84"/>
    <x v="1"/>
    <n v="3226"/>
    <n v="23949.51"/>
    <x v="624"/>
    <s v="Express Air"/>
    <n v="24.49"/>
    <s v="California"/>
    <n v="499.99"/>
    <n v="93422"/>
  </r>
  <r>
    <s v="East Cleveland"/>
    <n v="50"/>
    <s v="Greg Hansen"/>
    <s v="Home Office"/>
    <n v="0.1"/>
    <n v="1"/>
    <x v="1"/>
    <n v="59559"/>
    <s v="Critical"/>
    <n v="30"/>
    <n v="0.49"/>
    <x v="1"/>
    <x v="6"/>
    <s v="Nu-Dell Leatherette Frames"/>
    <x v="5"/>
    <n v="7.69"/>
    <x v="0"/>
    <n v="8334"/>
    <n v="397.17"/>
    <x v="623"/>
    <s v="Express Air"/>
    <n v="5"/>
    <s v="Ohio"/>
    <n v="14.34"/>
    <n v="44112"/>
  </r>
  <r>
    <s v="Bay City"/>
    <n v="50"/>
    <s v="Greg Maxwell"/>
    <s v="Home Office"/>
    <n v="0.04"/>
    <n v="1"/>
    <x v="1"/>
    <n v="47527"/>
    <s v="Medium"/>
    <n v="48"/>
    <n v="0.55000000000000004"/>
    <x v="1"/>
    <x v="2"/>
    <s v="Hon Deluxe Fabric Upholstered Stacking Chairs, Rounded Back"/>
    <x v="1"/>
    <n v="3064.51"/>
    <x v="2"/>
    <n v="6683"/>
    <n v="12072.9"/>
    <x v="625"/>
    <s v="Delivery Truck"/>
    <n v="43.32"/>
    <s v="Michigan"/>
    <n v="243.98"/>
    <n v="48708"/>
  </r>
  <r>
    <s v="Cornelius"/>
    <n v="50"/>
    <s v="Greg Hansen"/>
    <s v="Home Office"/>
    <n v="0.06"/>
    <n v="1"/>
    <x v="1"/>
    <n v="40512"/>
    <s v="Medium"/>
    <n v="41"/>
    <n v="0.37"/>
    <x v="0"/>
    <x v="0"/>
    <s v="#6 3/4 Gummed Flap White Envelopes"/>
    <x v="15"/>
    <n v="178.86"/>
    <x v="3"/>
    <n v="5718"/>
    <n v="405.83"/>
    <x v="625"/>
    <s v="Regular Air"/>
    <n v="1.39"/>
    <s v="North Carolina"/>
    <n v="9.9"/>
    <n v="28031"/>
  </r>
  <r>
    <s v="Salem"/>
    <n v="50"/>
    <s v="Catherine Glotzbach"/>
    <s v="Home Office"/>
    <n v="0.01"/>
    <n v="1"/>
    <x v="1"/>
    <n v="22212"/>
    <s v="Medium"/>
    <n v="19"/>
    <n v="0.39"/>
    <x v="0"/>
    <x v="0"/>
    <s v="Avery Hanging File Binders"/>
    <x v="3"/>
    <n v="26.893999999999998"/>
    <x v="1"/>
    <n v="3101"/>
    <n v="116.22"/>
    <x v="625"/>
    <s v="Regular Air"/>
    <n v="1.49"/>
    <s v="Oregon"/>
    <n v="5.98"/>
    <n v="97301"/>
  </r>
  <r>
    <s v="Scarsdale"/>
    <n v="50"/>
    <s v="Shirley Schmidt"/>
    <s v="Corporate"/>
    <n v="0.06"/>
    <n v="1"/>
    <x v="1"/>
    <n v="50692"/>
    <s v="High"/>
    <n v="47"/>
    <n v="0.63"/>
    <x v="1"/>
    <x v="4"/>
    <s v="Bevis 36 x 72 Conference Tables"/>
    <x v="4"/>
    <n v="-300.854983"/>
    <x v="0"/>
    <n v="7105"/>
    <n v="5606.91"/>
    <x v="620"/>
    <s v="Delivery Truck"/>
    <n v="51.94"/>
    <s v="New York"/>
    <n v="124.49"/>
    <n v="10583"/>
  </r>
  <r>
    <s v="Scarsdale"/>
    <n v="50"/>
    <s v="Shirley Schmidt"/>
    <s v="Corporate"/>
    <n v="0"/>
    <n v="1"/>
    <x v="1"/>
    <n v="50692"/>
    <s v="High"/>
    <n v="28"/>
    <n v="0.36"/>
    <x v="0"/>
    <x v="0"/>
    <s v="GBC Imprintable Covers"/>
    <x v="3"/>
    <n v="43.6815"/>
    <x v="0"/>
    <n v="7104"/>
    <n v="327.95"/>
    <x v="620"/>
    <s v="Regular Air"/>
    <n v="5.14"/>
    <s v="New York"/>
    <n v="10.98"/>
    <n v="10583"/>
  </r>
  <r>
    <s v="Spring"/>
    <n v="50"/>
    <s v="Christine Phan"/>
    <s v="Small Business"/>
    <n v="0.06"/>
    <n v="1"/>
    <x v="1"/>
    <n v="25254"/>
    <s v="Critical"/>
    <n v="35"/>
    <n v="0.36"/>
    <x v="0"/>
    <x v="0"/>
    <s v="GBC Standard Plastic Binding Systems Combs"/>
    <x v="3"/>
    <n v="-29.359500000000001"/>
    <x v="2"/>
    <n v="3544"/>
    <n v="299.68"/>
    <x v="620"/>
    <s v="Regular Air"/>
    <n v="5.6"/>
    <s v="Texas"/>
    <n v="8.85"/>
    <n v="77373"/>
  </r>
  <r>
    <s v="Jacksonville"/>
    <n v="50"/>
    <s v="Thea Hudgings"/>
    <s v="Consumer"/>
    <n v="0.1"/>
    <n v="1"/>
    <x v="1"/>
    <n v="15335"/>
    <s v="Medium"/>
    <n v="26"/>
    <n v="0.42"/>
    <x v="2"/>
    <x v="6"/>
    <s v="Memorex 4.7GB DVD-RAM, 3/Pack"/>
    <x v="8"/>
    <n v="240.06"/>
    <x v="3"/>
    <n v="2147"/>
    <n v="765.96"/>
    <x v="620"/>
    <s v="Regular Air"/>
    <n v="1.99"/>
    <s v="Florida"/>
    <n v="31.78"/>
    <n v="32216"/>
  </r>
  <r>
    <s v="Seymour"/>
    <n v="50"/>
    <s v="Fred McMath"/>
    <s v="Small Business"/>
    <n v="0.05"/>
    <n v="1"/>
    <x v="1"/>
    <n v="36005"/>
    <s v="Low"/>
    <n v="1"/>
    <n v="0.56999999999999995"/>
    <x v="0"/>
    <x v="0"/>
    <s v="Super Decoflex Portable Personal File"/>
    <x v="0"/>
    <n v="-16.54"/>
    <x v="0"/>
    <n v="5052"/>
    <n v="29.65"/>
    <x v="626"/>
    <s v="Express Air"/>
    <n v="7.69"/>
    <s v="Connecticut"/>
    <n v="14.98"/>
    <n v="6478"/>
  </r>
  <r>
    <s v="Fridley"/>
    <n v="50"/>
    <s v="Neil Ducich"/>
    <s v="Home Office"/>
    <n v="0.09"/>
    <n v="1"/>
    <x v="1"/>
    <n v="36099"/>
    <s v="Low"/>
    <n v="15"/>
    <n v="0.8"/>
    <x v="0"/>
    <x v="1"/>
    <s v="Space Solutions Commercial Steel Shelving"/>
    <x v="0"/>
    <n v="-503.8"/>
    <x v="2"/>
    <n v="5063"/>
    <n v="926.3"/>
    <x v="624"/>
    <s v="Regular Air"/>
    <n v="35"/>
    <s v="Minnesota"/>
    <n v="64.650000000000006"/>
    <n v="55432"/>
  </r>
  <r>
    <s v="Fridley"/>
    <n v="50"/>
    <s v="Neil Ducich"/>
    <s v="Home Office"/>
    <n v="0.08"/>
    <n v="1"/>
    <x v="1"/>
    <n v="36099"/>
    <s v="Low"/>
    <n v="32"/>
    <n v="0.56000000000000005"/>
    <x v="0"/>
    <x v="3"/>
    <s v="Newell 340"/>
    <x v="6"/>
    <n v="5.72"/>
    <x v="2"/>
    <n v="5062"/>
    <n v="85.49"/>
    <x v="624"/>
    <s v="Regular Air"/>
    <n v="0.7"/>
    <s v="Minnesota"/>
    <n v="2.88"/>
    <n v="55432"/>
  </r>
  <r>
    <s v="Puyallup"/>
    <n v="50"/>
    <s v="Yoseph Carroll"/>
    <s v="Consumer"/>
    <n v="0.1"/>
    <n v="1"/>
    <x v="1"/>
    <n v="23842"/>
    <s v="Low"/>
    <n v="20"/>
    <n v="0.37"/>
    <x v="0"/>
    <x v="0"/>
    <s v="Xerox 1898"/>
    <x v="2"/>
    <n v="-74.03"/>
    <x v="1"/>
    <n v="3333"/>
    <n v="127.16"/>
    <x v="627"/>
    <s v="Regular Air"/>
    <n v="6.92"/>
    <s v="Washington"/>
    <n v="6.68"/>
    <n v="98373"/>
  </r>
  <r>
    <s v="Panama City"/>
    <n v="50"/>
    <s v="Mike Gockenbach"/>
    <s v="Consumer"/>
    <n v="0.06"/>
    <n v="1"/>
    <x v="1"/>
    <n v="20966"/>
    <s v="Low"/>
    <n v="10"/>
    <n v="0.44"/>
    <x v="0"/>
    <x v="3"/>
    <s v="Avery Hi-Liter Pen Style Six-Color Fluorescent Set"/>
    <x v="6"/>
    <n v="7.78"/>
    <x v="3"/>
    <n v="2906"/>
    <n v="39.42"/>
    <x v="624"/>
    <s v="Regular Air"/>
    <n v="0.7"/>
    <s v="Florida"/>
    <n v="3.85"/>
    <n v="32404"/>
  </r>
  <r>
    <s v="Pembroke Pines"/>
    <n v="50"/>
    <s v="Mike Gockenbach"/>
    <s v="Consumer"/>
    <n v="0.01"/>
    <n v="1"/>
    <x v="1"/>
    <n v="20966"/>
    <s v="Low"/>
    <n v="35"/>
    <n v="0.43"/>
    <x v="2"/>
    <x v="6"/>
    <s v="Verbatim DVD-R, 3.95GB, SR, Mitsubishi Branded, Jewel"/>
    <x v="8"/>
    <n v="308.12"/>
    <x v="3"/>
    <n v="2907"/>
    <n v="801.44"/>
    <x v="624"/>
    <s v="Regular Air"/>
    <n v="1.99"/>
    <s v="Florida"/>
    <n v="22.24"/>
    <n v="33024"/>
  </r>
  <r>
    <s v="Mauldin"/>
    <n v="50"/>
    <s v="Meg Tillman"/>
    <s v="Small Business"/>
    <n v="0.05"/>
    <n v="1"/>
    <x v="1"/>
    <n v="49155"/>
    <s v="Low"/>
    <n v="22"/>
    <n v="0.6"/>
    <x v="2"/>
    <x v="0"/>
    <s v="T28 WORLD"/>
    <x v="9"/>
    <n v="593.18100000000004"/>
    <x v="3"/>
    <n v="6895"/>
    <n v="3760.3065000000001"/>
    <x v="628"/>
    <s v="Regular Air"/>
    <n v="8.99"/>
    <s v="South Carolina"/>
    <n v="195.99"/>
    <n v="29662"/>
  </r>
  <r>
    <s v="Pembroke Pines"/>
    <n v="50"/>
    <s v="Mike Gockenbach"/>
    <s v="Consumer"/>
    <n v="0.04"/>
    <n v="1"/>
    <x v="1"/>
    <n v="20966"/>
    <s v="Low"/>
    <n v="22"/>
    <n v="0.54"/>
    <x v="1"/>
    <x v="0"/>
    <s v="C-Line Cubicle Keepers Polyproplyene Holder w/Velcro® Back, 8-1/2x11, 25/Bx"/>
    <x v="5"/>
    <n v="326.97000000000003"/>
    <x v="3"/>
    <n v="2908"/>
    <n v="1194.06"/>
    <x v="629"/>
    <s v="Regular Air"/>
    <n v="14.83"/>
    <s v="Florida"/>
    <n v="54.74"/>
    <n v="33024"/>
  </r>
  <r>
    <s v="Papillion"/>
    <n v="50"/>
    <s v="Cari Sayre"/>
    <s v="Home Office"/>
    <n v="0.01"/>
    <n v="1"/>
    <x v="1"/>
    <n v="53314"/>
    <s v="High"/>
    <n v="33"/>
    <n v="0.43"/>
    <x v="1"/>
    <x v="0"/>
    <s v="Howard Miller 12-3/4 Diameter Accuwave DS ™ Wall Clock"/>
    <x v="5"/>
    <n v="1049.02"/>
    <x v="2"/>
    <n v="7469"/>
    <n v="2667.92"/>
    <x v="620"/>
    <s v="Regular Air"/>
    <n v="19.989999999999998"/>
    <s v="Nebraska"/>
    <n v="78.69"/>
    <n v="68046"/>
  </r>
  <r>
    <s v="Lewiston"/>
    <n v="50"/>
    <s v="Ricardo Block"/>
    <s v="Corporate"/>
    <n v="7.0000000000000007E-2"/>
    <n v="1"/>
    <x v="1"/>
    <n v="358"/>
    <s v="High"/>
    <n v="33"/>
    <n v="0.54"/>
    <x v="2"/>
    <x v="6"/>
    <s v="80 Minute CD-R Spindle, 100/Pack - Staples"/>
    <x v="8"/>
    <n v="269.27"/>
    <x v="1"/>
    <n v="63"/>
    <n v="1235.8699999999999"/>
    <x v="620"/>
    <s v="Regular Air"/>
    <n v="1.99"/>
    <s v="Idaho"/>
    <n v="39.479999999999997"/>
    <n v="83501"/>
  </r>
  <r>
    <s v="Aurora"/>
    <n v="50"/>
    <s v="Eugene Moren"/>
    <s v="Home Office"/>
    <n v="0.09"/>
    <n v="1"/>
    <x v="1"/>
    <n v="18215"/>
    <s v="Medium"/>
    <n v="29"/>
    <n v="0.49"/>
    <x v="2"/>
    <x v="0"/>
    <s v="Logitech Cordless Keyboard"/>
    <x v="8"/>
    <n v="169.15"/>
    <x v="1"/>
    <n v="2509"/>
    <n v="965.82"/>
    <x v="622"/>
    <s v="Regular Air"/>
    <n v="5.5"/>
    <s v="Colorado"/>
    <n v="34.99"/>
    <n v="80013"/>
  </r>
  <r>
    <s v="Lewiston"/>
    <n v="50"/>
    <s v="Ricardo Block"/>
    <s v="Corporate"/>
    <n v="0.02"/>
    <n v="1"/>
    <x v="1"/>
    <n v="358"/>
    <s v="High"/>
    <n v="33"/>
    <n v="0.69"/>
    <x v="1"/>
    <x v="4"/>
    <s v="O'Sullivan 2-Shelf Heavy-Duty Bookcases"/>
    <x v="10"/>
    <n v="-1348.06"/>
    <x v="1"/>
    <n v="62"/>
    <n v="1640.9"/>
    <x v="626"/>
    <s v="Delivery Truck"/>
    <n v="54.11"/>
    <s v="Idaho"/>
    <n v="48.58"/>
    <n v="83501"/>
  </r>
  <r>
    <s v="Papillion"/>
    <n v="50"/>
    <s v="Cari Sayre"/>
    <s v="Home Office"/>
    <n v="0.05"/>
    <n v="1"/>
    <x v="1"/>
    <n v="53314"/>
    <s v="High"/>
    <n v="15"/>
    <n v="0.69"/>
    <x v="1"/>
    <x v="4"/>
    <s v="Bevis Rectangular Conference Tables"/>
    <x v="4"/>
    <n v="-310.95"/>
    <x v="2"/>
    <n v="7470"/>
    <n v="2236.15"/>
    <x v="626"/>
    <s v="Delivery Truck"/>
    <n v="51.92"/>
    <s v="Nebraska"/>
    <n v="145.97999999999999"/>
    <n v="68046"/>
  </r>
  <r>
    <s v="Franklin"/>
    <n v="50"/>
    <s v="Toby Carlisle"/>
    <s v="Home Office"/>
    <n v="0.04"/>
    <n v="1"/>
    <x v="1"/>
    <n v="55654"/>
    <s v="High"/>
    <n v="2"/>
    <n v="0.37"/>
    <x v="1"/>
    <x v="6"/>
    <s v="G.E. Halogen Desk Lamp Bulbs"/>
    <x v="5"/>
    <n v="-7.49"/>
    <x v="3"/>
    <n v="7779"/>
    <n v="17.3"/>
    <x v="626"/>
    <s v="Regular Air"/>
    <n v="2.83"/>
    <s v="Tennessee"/>
    <n v="6.98"/>
    <n v="37064"/>
  </r>
  <r>
    <s v="Elgin"/>
    <n v="50"/>
    <s v="Jim Radford"/>
    <s v="Corporate"/>
    <n v="0.06"/>
    <n v="1"/>
    <x v="1"/>
    <n v="4612"/>
    <s v="Medium"/>
    <n v="9"/>
    <n v="0.6"/>
    <x v="0"/>
    <x v="1"/>
    <s v="Hoover Portapower™ Portable Vacuum"/>
    <x v="13"/>
    <n v="-375.64"/>
    <x v="2"/>
    <n v="656"/>
    <n v="89.55"/>
    <x v="626"/>
    <s v="Regular Air"/>
    <n v="49"/>
    <s v="Illinois"/>
    <n v="4.4800000000000004"/>
    <n v="60123"/>
  </r>
  <r>
    <s v="Perry Hall"/>
    <n v="50"/>
    <s v="Barry Gonzalez"/>
    <s v="Small Business"/>
    <n v="0.02"/>
    <n v="1"/>
    <x v="1"/>
    <n v="21249"/>
    <s v="Low"/>
    <n v="22"/>
    <n v="0.56000000000000005"/>
    <x v="0"/>
    <x v="0"/>
    <s v="Belkin Premiere Surge Master II 8-outlet surge protector"/>
    <x v="13"/>
    <n v="299.35000000000002"/>
    <x v="0"/>
    <n v="2932"/>
    <n v="1082.8"/>
    <x v="626"/>
    <s v="Regular Air"/>
    <n v="3.99"/>
    <s v="Maryland"/>
    <n v="48.58"/>
    <n v="21128"/>
  </r>
  <r>
    <s v="Harrison"/>
    <n v="50"/>
    <s v="John Stevenson"/>
    <s v="Small Business"/>
    <n v="0.08"/>
    <n v="1"/>
    <x v="1"/>
    <n v="8000"/>
    <s v="Low"/>
    <n v="10"/>
    <n v="0.39"/>
    <x v="0"/>
    <x v="0"/>
    <s v="GBC Prepunched Paper, 19-Hole, for Binding Systems, 24-lb"/>
    <x v="3"/>
    <n v="-26.8065"/>
    <x v="0"/>
    <n v="1084"/>
    <n v="149.25"/>
    <x v="626"/>
    <s v="Regular Air"/>
    <n v="8.4"/>
    <s v="New York"/>
    <n v="15.01"/>
    <n v="10528"/>
  </r>
  <r>
    <s v="Harrison"/>
    <n v="50"/>
    <s v="John Stevenson"/>
    <s v="Small Business"/>
    <n v="0.04"/>
    <n v="1"/>
    <x v="1"/>
    <n v="8000"/>
    <s v="Low"/>
    <n v="1"/>
    <n v="0.39"/>
    <x v="0"/>
    <x v="0"/>
    <s v="Wilson Jones Turn Tabs Binder Tool for Ring Binders"/>
    <x v="3"/>
    <n v="-7.6130000000000004"/>
    <x v="0"/>
    <n v="1085"/>
    <n v="10.14"/>
    <x v="626"/>
    <s v="Regular Air"/>
    <n v="5.24"/>
    <s v="New York"/>
    <n v="4.82"/>
    <n v="10528"/>
  </r>
  <r>
    <s v="Perry Hall"/>
    <n v="50"/>
    <s v="Barry Gonzalez"/>
    <s v="Small Business"/>
    <n v="0.03"/>
    <n v="1"/>
    <x v="1"/>
    <n v="21249"/>
    <s v="Low"/>
    <n v="7"/>
    <n v="0.6"/>
    <x v="2"/>
    <x v="0"/>
    <s v="StarTAC 8000"/>
    <x v="9"/>
    <n v="-522.995"/>
    <x v="0"/>
    <n v="2933"/>
    <n v="1260.2014999999999"/>
    <x v="626"/>
    <s v="Regular Air"/>
    <n v="8.99"/>
    <s v="Maryland"/>
    <n v="205.99"/>
    <n v="21128"/>
  </r>
  <r>
    <s v="Phenix City"/>
    <n v="50"/>
    <s v="Patrick Jones"/>
    <s v="Home Office"/>
    <n v="0.01"/>
    <n v="1"/>
    <x v="1"/>
    <n v="45863"/>
    <s v="Low"/>
    <n v="5"/>
    <n v="0.6"/>
    <x v="2"/>
    <x v="0"/>
    <n v="688"/>
    <x v="9"/>
    <n v="-653.48800000000006"/>
    <x v="3"/>
    <n v="6447"/>
    <n v="845.61400000000003"/>
    <x v="628"/>
    <s v="Express Air"/>
    <n v="4.2"/>
    <s v="Alabama"/>
    <n v="195.99"/>
    <n v="36869"/>
  </r>
  <r>
    <s v="Lake Oswego"/>
    <n v="50"/>
    <s v="Alyssa Crouse"/>
    <s v="Corporate"/>
    <n v="0.1"/>
    <n v="1"/>
    <x v="1"/>
    <n v="23906"/>
    <s v="Critical"/>
    <n v="37"/>
    <n v="0.57999999999999996"/>
    <x v="0"/>
    <x v="0"/>
    <s v="Staples 4 Outlet Surge Protector"/>
    <x v="13"/>
    <n v="-11.88"/>
    <x v="1"/>
    <n v="3340"/>
    <n v="321.02"/>
    <x v="626"/>
    <s v="Express Air"/>
    <n v="3.5"/>
    <s v="Oregon"/>
    <n v="8.67"/>
    <n v="97035"/>
  </r>
  <r>
    <s v="Valley Stream"/>
    <n v="50"/>
    <s v="Anne Pryor"/>
    <s v="Consumer"/>
    <n v="0.04"/>
    <n v="1"/>
    <x v="1"/>
    <n v="46725"/>
    <s v="Not Specified"/>
    <n v="8"/>
    <n v="0.57999999999999996"/>
    <x v="0"/>
    <x v="0"/>
    <s v="Tenex Personal Self-Stacking Standard File Box, Black/Gray"/>
    <x v="0"/>
    <n v="-24.86"/>
    <x v="0"/>
    <n v="6571"/>
    <n v="137.41999999999999"/>
    <x v="626"/>
    <s v="Regular Air"/>
    <n v="6.25"/>
    <s v="New York"/>
    <n v="16.91"/>
    <n v="11580"/>
  </r>
  <r>
    <s v="Eastpointe"/>
    <n v="50"/>
    <s v="Lena Hernandez"/>
    <s v="Home Office"/>
    <n v="0.05"/>
    <n v="1"/>
    <x v="1"/>
    <n v="14529"/>
    <s v="Low"/>
    <n v="42"/>
    <n v="0.51"/>
    <x v="1"/>
    <x v="3"/>
    <s v="Master Caster Door Stop, Brown"/>
    <x v="5"/>
    <n v="24.87"/>
    <x v="2"/>
    <n v="2038"/>
    <n v="208.78"/>
    <x v="624"/>
    <s v="Regular Air"/>
    <n v="2.0299999999999998"/>
    <s v="Michigan"/>
    <n v="5.08"/>
    <n v="48021"/>
  </r>
  <r>
    <s v="Valley Stream"/>
    <n v="50"/>
    <s v="Anne Pryor"/>
    <s v="Consumer"/>
    <n v="0.03"/>
    <n v="1"/>
    <x v="1"/>
    <n v="46725"/>
    <s v="Not Specified"/>
    <n v="13"/>
    <n v="0.55000000000000004"/>
    <x v="0"/>
    <x v="3"/>
    <s v="Newell 312"/>
    <x v="6"/>
    <n v="10.96"/>
    <x v="0"/>
    <n v="6570"/>
    <n v="80"/>
    <x v="624"/>
    <s v="Regular Air"/>
    <n v="1.2"/>
    <s v="New York"/>
    <n v="5.84"/>
    <n v="11580"/>
  </r>
  <r>
    <s v="Gilroy"/>
    <n v="50"/>
    <s v="Brendan Murry"/>
    <s v="Corporate"/>
    <n v="0.01"/>
    <n v="1"/>
    <x v="1"/>
    <n v="41574"/>
    <s v="High"/>
    <n v="23"/>
    <n v="0.6"/>
    <x v="0"/>
    <x v="6"/>
    <s v="Staples SlimLine Pencil Sharpener"/>
    <x v="6"/>
    <n v="-38.94"/>
    <x v="1"/>
    <n v="5859"/>
    <n v="283.82"/>
    <x v="624"/>
    <s v="Regular Air"/>
    <n v="5.81"/>
    <s v="California"/>
    <n v="11.97"/>
    <n v="95020"/>
  </r>
  <r>
    <s v="Eastpointe"/>
    <n v="50"/>
    <s v="Lena Hernandez"/>
    <s v="Home Office"/>
    <n v="0.1"/>
    <n v="1"/>
    <x v="1"/>
    <n v="14529"/>
    <s v="Low"/>
    <n v="44"/>
    <n v="0.66"/>
    <x v="1"/>
    <x v="2"/>
    <s v="Global Leather Task Chair, Black"/>
    <x v="1"/>
    <n v="-821.87"/>
    <x v="2"/>
    <n v="2037"/>
    <n v="3819.42"/>
    <x v="627"/>
    <s v="Delivery Truck"/>
    <n v="42"/>
    <s v="Michigan"/>
    <n v="89.99"/>
    <n v="48021"/>
  </r>
  <r>
    <s v="Los Banos"/>
    <n v="50"/>
    <s v="Brad Thomas"/>
    <s v="Home Office"/>
    <n v="0.01"/>
    <n v="1"/>
    <x v="1"/>
    <n v="27745"/>
    <s v="Low"/>
    <n v="41"/>
    <n v="0.71"/>
    <x v="1"/>
    <x v="4"/>
    <s v="BPI Conference Tables"/>
    <x v="4"/>
    <n v="-1704.89"/>
    <x v="1"/>
    <n v="3883"/>
    <n v="6126.93"/>
    <x v="627"/>
    <s v="Delivery Truck"/>
    <n v="80.2"/>
    <s v="California"/>
    <n v="146.05000000000001"/>
    <n v="93635"/>
  </r>
  <r>
    <s v="Highland Park"/>
    <n v="50"/>
    <s v="Muhammed MacIntyre"/>
    <s v="Small Business"/>
    <n v="0.09"/>
    <n v="1"/>
    <x v="1"/>
    <n v="17286"/>
    <s v="High"/>
    <n v="7"/>
    <n v="0.77"/>
    <x v="1"/>
    <x v="2"/>
    <s v="Global Enterprise Series Seating High-Back Swivel/Tilt Chairs"/>
    <x v="1"/>
    <n v="-541.87"/>
    <x v="2"/>
    <n v="2384"/>
    <n v="1810.67"/>
    <x v="624"/>
    <s v="Delivery Truck"/>
    <n v="50"/>
    <s v="Illinois"/>
    <n v="270.98"/>
    <n v="60035"/>
  </r>
  <r>
    <s v="Brentwood"/>
    <n v="50"/>
    <s v="Tom Prescott"/>
    <s v="Small Business"/>
    <n v="0.08"/>
    <n v="1"/>
    <x v="1"/>
    <n v="11780"/>
    <s v="Critical"/>
    <n v="7"/>
    <n v="0.35"/>
    <x v="0"/>
    <x v="0"/>
    <s v="Southworth Structures Collection™"/>
    <x v="2"/>
    <n v="-16.46"/>
    <x v="1"/>
    <n v="1630"/>
    <n v="54.23"/>
    <x v="624"/>
    <s v="Regular Air"/>
    <n v="5.47"/>
    <s v="California"/>
    <n v="7.28"/>
    <n v="94513"/>
  </r>
  <r>
    <s v="Woodburn"/>
    <n v="50"/>
    <s v="Rick Wilson"/>
    <s v="Corporate"/>
    <n v="0.01"/>
    <n v="1"/>
    <x v="1"/>
    <n v="35652"/>
    <s v="Low"/>
    <n v="21"/>
    <n v="0.6"/>
    <x v="1"/>
    <x v="4"/>
    <s v="Hon 4-Shelf Metal Bookcases"/>
    <x v="10"/>
    <n v="226.63"/>
    <x v="1"/>
    <n v="5003"/>
    <n v="2251.56"/>
    <x v="628"/>
    <s v="Delivery Truck"/>
    <n v="26.22"/>
    <s v="Oregon"/>
    <n v="100.98"/>
    <n v="97071"/>
  </r>
  <r>
    <s v="Muskego"/>
    <n v="50"/>
    <s v="Phillip Breyer"/>
    <s v="Corporate"/>
    <n v="0"/>
    <n v="1"/>
    <x v="1"/>
    <n v="25056"/>
    <s v="Not Specified"/>
    <n v="41"/>
    <n v="0.37"/>
    <x v="0"/>
    <x v="0"/>
    <s v="Xerox 217"/>
    <x v="2"/>
    <n v="-151.93"/>
    <x v="2"/>
    <n v="3516"/>
    <n v="295.12"/>
    <x v="628"/>
    <s v="Regular Air"/>
    <n v="8.19"/>
    <s v="Wisconsin"/>
    <n v="6.48"/>
    <n v="53150"/>
  </r>
  <r>
    <s v="Joliet"/>
    <n v="50"/>
    <s v="Neola Schneider"/>
    <s v="Home Office"/>
    <n v="0.08"/>
    <n v="1"/>
    <x v="1"/>
    <n v="45957"/>
    <s v="Critical"/>
    <n v="19"/>
    <n v="0.36"/>
    <x v="0"/>
    <x v="3"/>
    <s v="Rediform Wirebound &quot;Phone Memo&quot; Message Book, 11 x 5-3/4"/>
    <x v="2"/>
    <n v="-30.92"/>
    <x v="2"/>
    <n v="6451"/>
    <n v="147.38999999999999"/>
    <x v="628"/>
    <s v="Regular Air"/>
    <n v="5.83"/>
    <s v="Illinois"/>
    <n v="7.64"/>
    <n v="60432"/>
  </r>
  <r>
    <s v="Joliet"/>
    <n v="50"/>
    <s v="Neola Schneider"/>
    <s v="Home Office"/>
    <n v="0.06"/>
    <n v="1"/>
    <x v="1"/>
    <n v="45957"/>
    <s v="Critical"/>
    <n v="20"/>
    <n v="0.51"/>
    <x v="2"/>
    <x v="6"/>
    <s v="Verbatim DVD-R 4.7GB authoring disc"/>
    <x v="8"/>
    <n v="162.83000000000001"/>
    <x v="2"/>
    <n v="6450"/>
    <n v="759.84"/>
    <x v="628"/>
    <s v="Regular Air"/>
    <n v="1.99"/>
    <s v="Illinois"/>
    <n v="39.24"/>
    <n v="60432"/>
  </r>
  <r>
    <s v="Madison"/>
    <n v="50"/>
    <s v="Emily Phan"/>
    <s v="Consumer"/>
    <n v="0.08"/>
    <n v="1"/>
    <x v="1"/>
    <n v="30851"/>
    <s v="Low"/>
    <n v="16"/>
    <n v="0.59"/>
    <x v="0"/>
    <x v="6"/>
    <s v="Boston 1730 StandUp Electric Pencil Sharpener"/>
    <x v="6"/>
    <n v="-52.14"/>
    <x v="3"/>
    <n v="4328"/>
    <n v="336.29"/>
    <x v="629"/>
    <s v="Regular Air"/>
    <n v="8.99"/>
    <s v="Alabama"/>
    <n v="21.38"/>
    <n v="35756"/>
  </r>
  <r>
    <s v="Nampa"/>
    <n v="50"/>
    <s v="Sung Pak"/>
    <s v="Small Business"/>
    <n v="0.08"/>
    <n v="1"/>
    <x v="1"/>
    <n v="1863"/>
    <s v="Not Specified"/>
    <n v="26"/>
    <n v="0.56999999999999995"/>
    <x v="1"/>
    <x v="2"/>
    <s v="Bevis Steel Folding Chairs"/>
    <x v="1"/>
    <n v="-1131.5999999999999"/>
    <x v="1"/>
    <n v="271"/>
    <n v="2415.38"/>
    <x v="628"/>
    <s v="Delivery Truck"/>
    <n v="74.349999999999994"/>
    <s v="Idaho"/>
    <n v="95.95"/>
    <n v="83686"/>
  </r>
  <r>
    <s v="Mint Hill"/>
    <n v="50"/>
    <s v="Anthony Garverick"/>
    <s v="Small Business"/>
    <n v="0.03"/>
    <n v="1"/>
    <x v="1"/>
    <n v="17988"/>
    <s v="Low"/>
    <n v="46"/>
    <n v="0.56000000000000005"/>
    <x v="2"/>
    <x v="0"/>
    <n v="5180"/>
    <x v="9"/>
    <n v="618.06600000000003"/>
    <x v="3"/>
    <n v="2477"/>
    <n v="2660.6104999999998"/>
    <x v="627"/>
    <s v="Regular Air"/>
    <n v="8.99"/>
    <s v="North Carolina"/>
    <n v="65.989999999999995"/>
    <n v="28227"/>
  </r>
  <r>
    <s v="Fort Smith"/>
    <n v="50"/>
    <s v="Joe Elijah"/>
    <s v="Home Office"/>
    <n v="0.04"/>
    <n v="1"/>
    <x v="1"/>
    <n v="42565"/>
    <s v="Low"/>
    <n v="33"/>
    <n v="0.39"/>
    <x v="0"/>
    <x v="0"/>
    <s v="Cardinal Slant-D® Ring Binder, Heavy Gauge Vinyl"/>
    <x v="3"/>
    <n v="47.523499999999999"/>
    <x v="3"/>
    <n v="6010"/>
    <n v="283.8"/>
    <x v="630"/>
    <s v="Regular Air"/>
    <n v="2.99"/>
    <s v="Arkansas"/>
    <n v="8.69"/>
    <n v="72903"/>
  </r>
  <r>
    <s v="Waynesboro"/>
    <n v="50"/>
    <s v="Richard Bierner"/>
    <s v="Small Business"/>
    <n v="0.1"/>
    <n v="1"/>
    <x v="1"/>
    <n v="29504"/>
    <s v="Not Specified"/>
    <n v="34"/>
    <n v="0.36"/>
    <x v="0"/>
    <x v="0"/>
    <s v="Xerox 1892"/>
    <x v="2"/>
    <n v="208.4"/>
    <x v="3"/>
    <n v="4158"/>
    <n v="1211.18"/>
    <x v="628"/>
    <s v="Regular Air"/>
    <n v="13.26"/>
    <s v="Virginia"/>
    <n v="38.76"/>
    <n v="22980"/>
  </r>
  <r>
    <s v="Chesapeake"/>
    <n v="50"/>
    <s v="Katherine Hughes"/>
    <s v="Consumer"/>
    <n v="0.08"/>
    <n v="1"/>
    <x v="1"/>
    <n v="41351"/>
    <s v="Not Specified"/>
    <n v="48"/>
    <n v="0.56000000000000005"/>
    <x v="2"/>
    <x v="0"/>
    <s v="TimeportP7382"/>
    <x v="9"/>
    <n v="2461.3110000000001"/>
    <x v="3"/>
    <n v="5830"/>
    <n v="8273.2795000000006"/>
    <x v="627"/>
    <s v="Regular Air"/>
    <n v="8.99"/>
    <s v="Virginia"/>
    <n v="205.99"/>
    <n v="23320"/>
  </r>
  <r>
    <s v="Atlanta"/>
    <n v="50"/>
    <s v="Peter Fuller"/>
    <s v="Corporate"/>
    <n v="0"/>
    <n v="1"/>
    <x v="1"/>
    <n v="32455"/>
    <s v="High"/>
    <n v="43"/>
    <n v="0.52"/>
    <x v="2"/>
    <x v="0"/>
    <s v="US Robotics 56K V.92 External Faxmodem"/>
    <x v="8"/>
    <n v="1025.23"/>
    <x v="3"/>
    <n v="4565"/>
    <n v="4620.53"/>
    <x v="627"/>
    <s v="Regular Air"/>
    <n v="19.989999999999998"/>
    <s v="Georgia"/>
    <n v="99.99"/>
    <n v="30318"/>
  </r>
  <r>
    <s v="Waynesboro"/>
    <n v="50"/>
    <s v="Richard Bierner"/>
    <s v="Small Business"/>
    <n v="0.04"/>
    <n v="1"/>
    <x v="1"/>
    <n v="29504"/>
    <s v="Not Specified"/>
    <n v="20"/>
    <m/>
    <x v="1"/>
    <x v="4"/>
    <s v="Safco Value Mate Steel Bookcase, Baked Enamel Finish on Steel, Black"/>
    <x v="10"/>
    <n v="25.32"/>
    <x v="3"/>
    <n v="4157"/>
    <n v="1485.06"/>
    <x v="629"/>
    <s v="Delivery Truck"/>
    <n v="26.85"/>
    <s v="Virginia"/>
    <n v="70.98"/>
    <n v="22980"/>
  </r>
  <r>
    <s v="Moscow"/>
    <n v="50"/>
    <s v="John Murray"/>
    <s v="Small Business"/>
    <n v="0.05"/>
    <n v="1"/>
    <x v="1"/>
    <n v="36773"/>
    <s v="Not Specified"/>
    <n v="24"/>
    <n v="0.38"/>
    <x v="0"/>
    <x v="0"/>
    <s v="Ames Color-File® Green Diamond Border X-ray Mailers"/>
    <x v="15"/>
    <n v="994.68"/>
    <x v="1"/>
    <n v="5169"/>
    <n v="2048.7800000000002"/>
    <x v="629"/>
    <s v="Regular Air"/>
    <n v="5.01"/>
    <s v="Idaho"/>
    <n v="83.98"/>
    <n v="83843"/>
  </r>
  <r>
    <s v="Country Club Hills"/>
    <n v="50"/>
    <s v="Jack Garza"/>
    <s v="Corporate"/>
    <n v="0.08"/>
    <n v="1"/>
    <x v="1"/>
    <n v="2631"/>
    <s v="Low"/>
    <n v="27"/>
    <n v="0.55000000000000004"/>
    <x v="2"/>
    <x v="6"/>
    <s v="Fuji 5.2GB DVD-RAM"/>
    <x v="8"/>
    <n v="252.66"/>
    <x v="2"/>
    <n v="381"/>
    <n v="1078.49"/>
    <x v="629"/>
    <s v="Regular Air"/>
    <n v="1.99"/>
    <s v="Illinois"/>
    <n v="40.96"/>
    <n v="60478"/>
  </r>
  <r>
    <s v="Hammond"/>
    <n v="50"/>
    <s v="Evan Minnotte"/>
    <s v="Corporate"/>
    <n v="0.08"/>
    <n v="1"/>
    <x v="1"/>
    <n v="33763"/>
    <s v="Not Specified"/>
    <n v="23"/>
    <n v="0.36"/>
    <x v="2"/>
    <x v="1"/>
    <s v="Sharp AL-1530CS Digital Copier"/>
    <x v="11"/>
    <n v="-234.79"/>
    <x v="2"/>
    <n v="4748"/>
    <n v="10791.38"/>
    <x v="629"/>
    <s v="Regular Air"/>
    <n v="24.49"/>
    <s v="Indiana"/>
    <n v="499.99"/>
    <n v="46324"/>
  </r>
  <r>
    <s v="Rancho Cucamonga"/>
    <n v="50"/>
    <s v="Dave Kipp"/>
    <s v="Corporate"/>
    <n v="0.1"/>
    <n v="1"/>
    <x v="1"/>
    <n v="28832"/>
    <s v="Medium"/>
    <n v="46"/>
    <n v="0.4"/>
    <x v="0"/>
    <x v="0"/>
    <s v="Jet-Pak Recycled Peel 'N' Seal Padded Mailers"/>
    <x v="15"/>
    <n v="91.56"/>
    <x v="1"/>
    <n v="4039"/>
    <n v="1500.84"/>
    <x v="629"/>
    <s v="Express Air"/>
    <n v="14.72"/>
    <s v="California"/>
    <n v="35.89"/>
    <n v="91730"/>
  </r>
  <r>
    <s v="Hudson"/>
    <n v="50"/>
    <s v="Liz Willingham"/>
    <s v="Home Office"/>
    <n v="0.05"/>
    <n v="1"/>
    <x v="1"/>
    <n v="41508"/>
    <s v="High"/>
    <n v="39"/>
    <n v="0.6"/>
    <x v="1"/>
    <x v="2"/>
    <s v="Global Troy™ Executive Leather Low-Back Tilter"/>
    <x v="1"/>
    <n v="4822.42"/>
    <x v="0"/>
    <n v="5849"/>
    <n v="18561.310000000001"/>
    <x v="631"/>
    <s v="Delivery Truck"/>
    <n v="26"/>
    <s v="Ohio"/>
    <n v="500.98"/>
    <n v="44236"/>
  </r>
  <r>
    <s v="Dix Hills"/>
    <n v="50"/>
    <s v="Fred Chung"/>
    <s v="Corporate"/>
    <n v="0.04"/>
    <n v="1"/>
    <x v="1"/>
    <n v="5543"/>
    <s v="Medium"/>
    <n v="15"/>
    <n v="0.56000000000000005"/>
    <x v="0"/>
    <x v="0"/>
    <s v="Belkin Premiere Surge Master II 8-outlet surge protector"/>
    <x v="13"/>
    <n v="138.46"/>
    <x v="0"/>
    <n v="778"/>
    <n v="703.54"/>
    <x v="631"/>
    <s v="Regular Air"/>
    <n v="3.99"/>
    <s v="New York"/>
    <n v="48.58"/>
    <n v="11746"/>
  </r>
  <r>
    <s v="East Meadow"/>
    <n v="50"/>
    <s v="Fred Chung"/>
    <s v="Corporate"/>
    <n v="0.02"/>
    <n v="1"/>
    <x v="1"/>
    <n v="5543"/>
    <s v="Medium"/>
    <n v="27"/>
    <n v="0.81"/>
    <x v="0"/>
    <x v="3"/>
    <s v="*Staples* Letter Opener"/>
    <x v="16"/>
    <n v="-115.38"/>
    <x v="0"/>
    <n v="780"/>
    <n v="67.3"/>
    <x v="631"/>
    <s v="Regular Air"/>
    <n v="5"/>
    <s v="New York"/>
    <n v="2.1800000000000002"/>
    <n v="11554"/>
  </r>
  <r>
    <s v="Redlands"/>
    <n v="50"/>
    <s v="Dave Kipp"/>
    <s v="Corporate"/>
    <n v="0.03"/>
    <n v="1"/>
    <x v="1"/>
    <n v="28832"/>
    <s v="Medium"/>
    <n v="45"/>
    <n v="0.38"/>
    <x v="0"/>
    <x v="0"/>
    <s v="Round Ring Binders"/>
    <x v="3"/>
    <n v="-9.3610000000000007"/>
    <x v="1"/>
    <n v="4040"/>
    <n v="98.64"/>
    <x v="631"/>
    <s v="Regular Air"/>
    <n v="1.49"/>
    <s v="California"/>
    <n v="2.08"/>
    <n v="92374"/>
  </r>
  <r>
    <s v="Cottage Grove"/>
    <n v="50"/>
    <s v="Michael Granlund"/>
    <s v="Home Office"/>
    <n v="0.04"/>
    <n v="1"/>
    <x v="1"/>
    <n v="51814"/>
    <s v="Critical"/>
    <n v="13"/>
    <n v="0.35"/>
    <x v="0"/>
    <x v="0"/>
    <s v="XtraLife® ClearVue™ Slant-D® Ring Binders by Cardinal"/>
    <x v="3"/>
    <n v="-9.2805"/>
    <x v="2"/>
    <n v="7263"/>
    <n v="104.51"/>
    <x v="631"/>
    <s v="Regular Air"/>
    <n v="4.71"/>
    <s v="Minnesota"/>
    <n v="7.84"/>
    <n v="55016"/>
  </r>
  <r>
    <s v="Mason"/>
    <n v="50"/>
    <s v="Lindsay Shagiari"/>
    <s v="Home Office"/>
    <n v="0.02"/>
    <n v="1"/>
    <x v="1"/>
    <n v="27654"/>
    <s v="High"/>
    <n v="12"/>
    <n v="0.36"/>
    <x v="0"/>
    <x v="0"/>
    <s v="Security-Tint Envelopes"/>
    <x v="15"/>
    <n v="29.87"/>
    <x v="0"/>
    <n v="3872"/>
    <n v="94.83"/>
    <x v="631"/>
    <s v="Regular Air"/>
    <n v="1.39"/>
    <s v="Ohio"/>
    <n v="7.64"/>
    <n v="45040"/>
  </r>
  <r>
    <s v="Normal"/>
    <n v="50"/>
    <s v="Sylvia Foulston"/>
    <s v="Corporate"/>
    <n v="0.1"/>
    <n v="1"/>
    <x v="1"/>
    <n v="57344"/>
    <s v="High"/>
    <n v="47"/>
    <n v="0.56000000000000005"/>
    <x v="2"/>
    <x v="5"/>
    <s v="SouthWestern Bell FA970 Digital Answering Machine with Time/Day Stamp"/>
    <x v="9"/>
    <n v="-71.027000000000001"/>
    <x v="2"/>
    <n v="8024"/>
    <n v="1060.0605"/>
    <x v="631"/>
    <s v="Regular Air"/>
    <n v="8.59"/>
    <s v="Illinois"/>
    <n v="28.99"/>
    <n v="61761"/>
  </r>
  <r>
    <s v="East Meadow"/>
    <n v="50"/>
    <s v="Fred Chung"/>
    <s v="Corporate"/>
    <n v="0.04"/>
    <n v="1"/>
    <x v="1"/>
    <n v="5543"/>
    <s v="Medium"/>
    <n v="6"/>
    <n v="0.38"/>
    <x v="0"/>
    <x v="3"/>
    <s v="Speediset Carbonless Redi-Letter® 7&quot; x 8 1/2&quot;"/>
    <x v="2"/>
    <n v="11.06"/>
    <x v="0"/>
    <n v="779"/>
    <n v="65.930000000000007"/>
    <x v="632"/>
    <s v="Regular Air"/>
    <n v="1.79"/>
    <s v="New York"/>
    <n v="10.31"/>
    <n v="11554"/>
  </r>
  <r>
    <s v="South Burlington"/>
    <n v="50"/>
    <s v="Amy Cox"/>
    <s v="Small Business"/>
    <n v="0"/>
    <n v="1"/>
    <x v="1"/>
    <n v="40103"/>
    <s v="Not Specified"/>
    <n v="7"/>
    <n v="0.46"/>
    <x v="0"/>
    <x v="5"/>
    <s v="Bionaire Personal Warm Mist Humidifier/Vaporizer"/>
    <x v="13"/>
    <n v="72.55"/>
    <x v="0"/>
    <n v="5672"/>
    <n v="353.02"/>
    <x v="632"/>
    <s v="Regular Air"/>
    <n v="5.0999999999999996"/>
    <s v="Vermont"/>
    <n v="46.89"/>
    <n v="5403"/>
  </r>
  <r>
    <s v="Ponca City"/>
    <n v="50"/>
    <s v="Pete Armstrong"/>
    <s v="Consumer"/>
    <n v="7.0000000000000007E-2"/>
    <n v="1"/>
    <x v="1"/>
    <n v="33505"/>
    <s v="Low"/>
    <n v="35"/>
    <n v="0.57999999999999996"/>
    <x v="2"/>
    <x v="0"/>
    <n v="3395"/>
    <x v="9"/>
    <n v="310.572"/>
    <x v="2"/>
    <n v="4703"/>
    <n v="2463.2404999999999"/>
    <x v="629"/>
    <s v="Express Air"/>
    <n v="10.78"/>
    <s v="Oklahoma"/>
    <n v="85.99"/>
    <n v="74601"/>
  </r>
  <r>
    <s v="Annandale"/>
    <n v="50"/>
    <s v="James Galang"/>
    <s v="Consumer"/>
    <n v="0.05"/>
    <n v="1"/>
    <x v="1"/>
    <n v="10657"/>
    <s v="Medium"/>
    <n v="8"/>
    <n v="0.77"/>
    <x v="1"/>
    <x v="4"/>
    <s v="BoxOffice By Design Rectangular and Half-Moon Meeting Room Tables"/>
    <x v="4"/>
    <n v="-493.6"/>
    <x v="3"/>
    <n v="1476"/>
    <n v="1848.52"/>
    <x v="631"/>
    <s v="Delivery Truck"/>
    <n v="69.64"/>
    <s v="Virginia"/>
    <n v="218.75"/>
    <n v="22003"/>
  </r>
  <r>
    <s v="Bartlesville"/>
    <n v="50"/>
    <s v="Becky Castell"/>
    <s v="Consumer"/>
    <n v="0.06"/>
    <n v="1"/>
    <x v="1"/>
    <n v="17858"/>
    <s v="Medium"/>
    <n v="46"/>
    <n v="0.51"/>
    <x v="1"/>
    <x v="0"/>
    <s v="Seth Thomas 12&quot; Clock w/ Goldtone Case"/>
    <x v="5"/>
    <n v="206.56"/>
    <x v="2"/>
    <n v="2457"/>
    <n v="1048.3900000000001"/>
    <x v="631"/>
    <s v="Express Air"/>
    <n v="7.58"/>
    <s v="Oklahoma"/>
    <n v="22.98"/>
    <n v="74006"/>
  </r>
  <r>
    <s v="Bartlesville"/>
    <n v="50"/>
    <s v="Becky Castell"/>
    <s v="Consumer"/>
    <n v="0"/>
    <n v="1"/>
    <x v="1"/>
    <n v="17858"/>
    <s v="Medium"/>
    <n v="12"/>
    <n v="0.79"/>
    <x v="2"/>
    <x v="0"/>
    <s v="Logitech Internet Navigator Keyboard"/>
    <x v="8"/>
    <n v="-109.91"/>
    <x v="2"/>
    <n v="2456"/>
    <n v="385.7"/>
    <x v="631"/>
    <s v="Regular Air"/>
    <n v="6.5"/>
    <s v="Oklahoma"/>
    <n v="30.98"/>
    <n v="74006"/>
  </r>
  <r>
    <s v="Merrillville"/>
    <n v="50"/>
    <s v="Helen Abelman"/>
    <s v="Home Office"/>
    <n v="0.06"/>
    <n v="1"/>
    <x v="1"/>
    <n v="773"/>
    <s v="Medium"/>
    <n v="38"/>
    <n v="0.56000000000000005"/>
    <x v="2"/>
    <x v="0"/>
    <s v="Talkabout T8367"/>
    <x v="9"/>
    <n v="324.92700000000002"/>
    <x v="2"/>
    <n v="119"/>
    <n v="2071.3395"/>
    <x v="631"/>
    <s v="Regular Air"/>
    <n v="8.99"/>
    <s v="Indiana"/>
    <n v="65.989999999999995"/>
    <n v="46410"/>
  </r>
  <r>
    <s v="Annandale"/>
    <n v="50"/>
    <s v="James Galang"/>
    <s v="Consumer"/>
    <n v="7.0000000000000007E-2"/>
    <n v="1"/>
    <x v="1"/>
    <n v="10657"/>
    <s v="Medium"/>
    <n v="44"/>
    <n v="0.37"/>
    <x v="0"/>
    <x v="0"/>
    <s v="Xerox 1894"/>
    <x v="2"/>
    <n v="-102.19"/>
    <x v="3"/>
    <n v="1475"/>
    <n v="289.94"/>
    <x v="632"/>
    <s v="Regular Air"/>
    <n v="6.22"/>
    <s v="Virginia"/>
    <n v="6.48"/>
    <n v="22003"/>
  </r>
  <r>
    <s v="Bartlesville"/>
    <n v="50"/>
    <s v="Becky Castell"/>
    <s v="Consumer"/>
    <n v="0.02"/>
    <n v="1"/>
    <x v="1"/>
    <n v="17858"/>
    <s v="Medium"/>
    <n v="21"/>
    <n v="0.52"/>
    <x v="2"/>
    <x v="6"/>
    <s v="80 Minute Slim Jewel Case CD-R , 10/Pack - Staples"/>
    <x v="8"/>
    <n v="21.07"/>
    <x v="2"/>
    <n v="2455"/>
    <n v="187.14"/>
    <x v="632"/>
    <s v="Regular Air"/>
    <n v="1.99"/>
    <s v="Oklahoma"/>
    <n v="8.33"/>
    <n v="74006"/>
  </r>
  <r>
    <s v="Massillon"/>
    <n v="50"/>
    <s v="Matt Connell"/>
    <s v="Corporate"/>
    <n v="0.02"/>
    <n v="1"/>
    <x v="1"/>
    <n v="17249"/>
    <s v="Low"/>
    <n v="37"/>
    <n v="0.65"/>
    <x v="2"/>
    <x v="0"/>
    <s v="Keytronic French Keyboard"/>
    <x v="8"/>
    <n v="225.28"/>
    <x v="0"/>
    <n v="2376"/>
    <n v="2911.64"/>
    <x v="632"/>
    <s v="Regular Air"/>
    <n v="14.52"/>
    <s v="Ohio"/>
    <n v="73.98"/>
    <n v="44646"/>
  </r>
  <r>
    <s v="Ponca City"/>
    <n v="50"/>
    <s v="Pete Armstrong"/>
    <s v="Consumer"/>
    <n v="0.09"/>
    <n v="1"/>
    <x v="1"/>
    <n v="33505"/>
    <s v="Low"/>
    <n v="32"/>
    <n v="0.37"/>
    <x v="0"/>
    <x v="3"/>
    <s v="EcoTones® Memo Sheets"/>
    <x v="2"/>
    <n v="20.82"/>
    <x v="2"/>
    <n v="4702"/>
    <n v="117.78"/>
    <x v="630"/>
    <s v="Regular Air"/>
    <n v="1.3"/>
    <s v="Oklahoma"/>
    <n v="4"/>
    <n v="74601"/>
  </r>
  <r>
    <s v="Sunnyvale"/>
    <n v="50"/>
    <s v="Giulietta Dortch"/>
    <s v="Small Business"/>
    <n v="0.03"/>
    <n v="1"/>
    <x v="1"/>
    <n v="14950"/>
    <s v="Low"/>
    <n v="48"/>
    <n v="0.6"/>
    <x v="0"/>
    <x v="6"/>
    <s v="Staples Battery-Operated Desktop Pencil Sharpener"/>
    <x v="6"/>
    <n v="63.5"/>
    <x v="1"/>
    <n v="2088"/>
    <n v="525"/>
    <x v="631"/>
    <s v="Regular Air"/>
    <n v="2.89"/>
    <s v="California"/>
    <n v="10.48"/>
    <n v="94086"/>
  </r>
  <r>
    <s v="Glassboro"/>
    <n v="50"/>
    <s v="Tracy Poddar"/>
    <s v="Corporate"/>
    <n v="0.1"/>
    <n v="1"/>
    <x v="1"/>
    <n v="39238"/>
    <s v="Critical"/>
    <n v="9"/>
    <n v="0.36"/>
    <x v="0"/>
    <x v="0"/>
    <s v="Avery Trapezoid Ring Binder, 3&quot; Capacity, Black, 1040 sheets"/>
    <x v="3"/>
    <n v="112.05549999999999"/>
    <x v="0"/>
    <n v="5538"/>
    <n v="373.48"/>
    <x v="632"/>
    <s v="Express Air"/>
    <n v="2.99"/>
    <s v="New Jersey"/>
    <n v="40.98"/>
    <n v="8028"/>
  </r>
  <r>
    <s v="Lebanon"/>
    <n v="50"/>
    <s v="Andy Gerbode"/>
    <s v="Consumer"/>
    <n v="0.1"/>
    <n v="1"/>
    <x v="1"/>
    <n v="18597"/>
    <s v="Medium"/>
    <n v="37"/>
    <n v="0.36"/>
    <x v="0"/>
    <x v="0"/>
    <s v="Avery 504"/>
    <x v="12"/>
    <n v="38.58"/>
    <x v="3"/>
    <n v="2580"/>
    <n v="101.2"/>
    <x v="632"/>
    <s v="Regular Air"/>
    <n v="0.5"/>
    <s v="Tennessee"/>
    <n v="2.88"/>
    <n v="37087"/>
  </r>
  <r>
    <s v="San Francisco"/>
    <n v="50"/>
    <s v="Juliana Krohn"/>
    <s v="Corporate"/>
    <n v="0.01"/>
    <n v="1"/>
    <x v="1"/>
    <n v="53381"/>
    <s v="Critical"/>
    <n v="26"/>
    <n v="0.36"/>
    <x v="0"/>
    <x v="0"/>
    <s v="Manila Recycled Extra-Heavyweight Clasp Envelopes, 6&quot; x 9&quot;"/>
    <x v="15"/>
    <n v="37.9"/>
    <x v="1"/>
    <n v="7477"/>
    <n v="287.43"/>
    <x v="632"/>
    <s v="Regular Air"/>
    <n v="4.8"/>
    <s v="California"/>
    <n v="10.98"/>
    <n v="94110"/>
  </r>
  <r>
    <s v="Des Moines"/>
    <n v="50"/>
    <s v="Luke Weiss"/>
    <s v="Corporate"/>
    <n v="0.1"/>
    <n v="1"/>
    <x v="1"/>
    <n v="37925"/>
    <s v="Medium"/>
    <n v="46"/>
    <n v="0.36"/>
    <x v="2"/>
    <x v="2"/>
    <s v="Lexmark Z54se Color Inkjet Printer"/>
    <x v="7"/>
    <n v="1265.82"/>
    <x v="2"/>
    <n v="5340"/>
    <n v="3780.16"/>
    <x v="632"/>
    <s v="Delivery Truck"/>
    <n v="14"/>
    <s v="Iowa"/>
    <n v="90.97"/>
    <n v="50315"/>
  </r>
  <r>
    <s v="Des Moines"/>
    <n v="50"/>
    <s v="Luke Weiss"/>
    <s v="Corporate"/>
    <n v="0.05"/>
    <n v="1"/>
    <x v="1"/>
    <n v="37925"/>
    <s v="Medium"/>
    <n v="31"/>
    <n v="0.59"/>
    <x v="2"/>
    <x v="0"/>
    <s v="StarTAC 7760"/>
    <x v="9"/>
    <n v="394.452"/>
    <x v="2"/>
    <n v="5341"/>
    <n v="1784.048"/>
    <x v="632"/>
    <s v="Regular Air"/>
    <n v="3.99"/>
    <s v="Iowa"/>
    <n v="65.989999999999995"/>
    <n v="50315"/>
  </r>
  <r>
    <s v="Benton"/>
    <n v="50"/>
    <s v="Ed Braxton"/>
    <s v="Home Office"/>
    <n v="0.08"/>
    <n v="1"/>
    <x v="1"/>
    <n v="57477"/>
    <s v="High"/>
    <n v="45"/>
    <n v="0.35"/>
    <x v="2"/>
    <x v="0"/>
    <s v="Accessory12"/>
    <x v="9"/>
    <n v="1560.96"/>
    <x v="3"/>
    <n v="8051"/>
    <n v="3086.5115000000001"/>
    <x v="632"/>
    <s v="Regular Air"/>
    <n v="2.5"/>
    <s v="Arkansas"/>
    <n v="85.99"/>
    <n v="72015"/>
  </r>
  <r>
    <s v="East Los Angeles"/>
    <n v="50"/>
    <s v="Robert Barroso"/>
    <s v="Small Business"/>
    <n v="0.04"/>
    <n v="1"/>
    <x v="1"/>
    <n v="6753"/>
    <s v="Low"/>
    <n v="7"/>
    <n v="0.37"/>
    <x v="1"/>
    <x v="6"/>
    <s v="G.E. Longer-Life Indoor Recessed Floodlight Bulbs"/>
    <x v="5"/>
    <n v="14.57"/>
    <x v="1"/>
    <n v="931"/>
    <n v="53.14"/>
    <x v="633"/>
    <s v="Regular Air"/>
    <n v="4.95"/>
    <s v="California"/>
    <n v="6.64"/>
    <n v="90022"/>
  </r>
  <r>
    <s v="Benton"/>
    <n v="50"/>
    <s v="Ed Braxton"/>
    <s v="Home Office"/>
    <n v="0.02"/>
    <n v="1"/>
    <x v="1"/>
    <n v="57477"/>
    <s v="High"/>
    <n v="50"/>
    <n v="0.57999999999999996"/>
    <x v="0"/>
    <x v="0"/>
    <s v="Acco 6 Outlet Guardian Premium Surge Suppressor"/>
    <x v="13"/>
    <n v="119.12"/>
    <x v="3"/>
    <n v="8050"/>
    <n v="745.48"/>
    <x v="633"/>
    <s v="Regular Air"/>
    <n v="3.5"/>
    <s v="Arkansas"/>
    <n v="14.56"/>
    <n v="72015"/>
  </r>
  <r>
    <s v="Sun City"/>
    <n v="50"/>
    <s v="Dianna Vittorini"/>
    <s v="Corporate"/>
    <n v="0.05"/>
    <n v="1"/>
    <x v="1"/>
    <n v="22661"/>
    <s v="Not Specified"/>
    <n v="11"/>
    <n v="0.6"/>
    <x v="0"/>
    <x v="3"/>
    <s v="Newell 308"/>
    <x v="6"/>
    <n v="-3.89"/>
    <x v="1"/>
    <n v="3158"/>
    <n v="18.260000000000002"/>
    <x v="630"/>
    <s v="Regular Air"/>
    <n v="0.7"/>
    <s v="Arizona"/>
    <n v="1.68"/>
    <n v="85351"/>
  </r>
  <r>
    <s v="Portland"/>
    <n v="50"/>
    <s v="Carlos Meador"/>
    <s v="Corporate"/>
    <n v="0.05"/>
    <n v="1"/>
    <x v="1"/>
    <n v="30884"/>
    <s v="Low"/>
    <n v="6"/>
    <n v="0.71"/>
    <x v="1"/>
    <x v="4"/>
    <s v="BPI Conference Tables"/>
    <x v="4"/>
    <n v="-352.95903499999997"/>
    <x v="0"/>
    <n v="4333"/>
    <n v="763.44799999999998"/>
    <x v="634"/>
    <s v="Delivery Truck"/>
    <n v="80.2"/>
    <s v="Maine"/>
    <n v="146.05000000000001"/>
    <n v="4101"/>
  </r>
  <r>
    <s v="Grove City"/>
    <n v="50"/>
    <s v="Stuart Calhoun"/>
    <s v="Consumer"/>
    <n v="0.01"/>
    <n v="1"/>
    <x v="1"/>
    <n v="416"/>
    <s v="Low"/>
    <n v="20"/>
    <n v="0.59"/>
    <x v="2"/>
    <x v="0"/>
    <n v="5190"/>
    <x v="9"/>
    <n v="88.524000000000001"/>
    <x v="0"/>
    <n v="69"/>
    <n v="1156.6714999999999"/>
    <x v="634"/>
    <s v="Express Air"/>
    <n v="7.69"/>
    <s v="Ohio"/>
    <n v="65.989999999999995"/>
    <n v="43123"/>
  </r>
  <r>
    <s v="North Miami Beach"/>
    <n v="50"/>
    <s v="Ross Baird"/>
    <s v="Corporate"/>
    <n v="0.05"/>
    <n v="1"/>
    <x v="1"/>
    <n v="15906"/>
    <s v="Low"/>
    <n v="8"/>
    <n v="0.57999999999999996"/>
    <x v="2"/>
    <x v="2"/>
    <s v="Panasonic KX-P1131 Dot Matrix Printer"/>
    <x v="7"/>
    <n v="-223.89449999999999"/>
    <x v="3"/>
    <n v="2205"/>
    <n v="2174.96"/>
    <x v="630"/>
    <s v="Delivery Truck"/>
    <n v="17.86"/>
    <s v="Florida"/>
    <n v="264.98"/>
    <n v="33160"/>
  </r>
  <r>
    <s v="Lynnwood"/>
    <n v="50"/>
    <s v="Tonja Turnell"/>
    <s v="Consumer"/>
    <n v="0.02"/>
    <n v="1"/>
    <x v="1"/>
    <n v="39140"/>
    <s v="Low"/>
    <n v="26"/>
    <n v="0.6"/>
    <x v="1"/>
    <x v="4"/>
    <s v="O'Sullivan 5-Shelf Heavy-Duty Bookcases"/>
    <x v="10"/>
    <n v="-624.29"/>
    <x v="1"/>
    <n v="5523"/>
    <n v="2268.91"/>
    <x v="635"/>
    <s v="Delivery Truck"/>
    <n v="55.81"/>
    <s v="Washington"/>
    <n v="81.94"/>
    <n v="98037"/>
  </r>
  <r>
    <s v="League City"/>
    <n v="50"/>
    <s v="Erin Smith"/>
    <s v="Home Office"/>
    <n v="0.04"/>
    <n v="1"/>
    <x v="1"/>
    <n v="3745"/>
    <s v="Low"/>
    <n v="38"/>
    <n v="0.42"/>
    <x v="1"/>
    <x v="0"/>
    <s v="Deflect-o SuperTray™ Unbreakable Stackable Tray, Letter, Black"/>
    <x v="5"/>
    <n v="411.1"/>
    <x v="2"/>
    <n v="550"/>
    <n v="1143.3499999999999"/>
    <x v="636"/>
    <s v="Express Air"/>
    <n v="8.5500000000000007"/>
    <s v="Texas"/>
    <n v="29.18"/>
    <n v="77573"/>
  </r>
  <r>
    <s v="Roswell"/>
    <n v="50"/>
    <s v="Quincy Jones"/>
    <s v="Small Business"/>
    <n v="0"/>
    <n v="1"/>
    <x v="1"/>
    <n v="34979"/>
    <s v="Critical"/>
    <n v="15"/>
    <n v="0.54"/>
    <x v="2"/>
    <x v="6"/>
    <s v="80 Minute CD-R Spindle, 100/Pack - Staples"/>
    <x v="8"/>
    <n v="62.93"/>
    <x v="1"/>
    <n v="4913"/>
    <n v="609.97"/>
    <x v="636"/>
    <s v="Regular Air"/>
    <n v="1.99"/>
    <s v="New Mexico"/>
    <n v="39.479999999999997"/>
    <n v="88201"/>
  </r>
  <r>
    <s v="Madison"/>
    <n v="50"/>
    <s v="Olvera Toch"/>
    <s v="Home Office"/>
    <n v="0.02"/>
    <n v="1"/>
    <x v="1"/>
    <n v="42690"/>
    <s v="Low"/>
    <n v="44"/>
    <n v="0.35"/>
    <x v="0"/>
    <x v="0"/>
    <s v="GBC DocuBind 200 Manual Binding Machine"/>
    <x v="3"/>
    <n v="8918.7355000000007"/>
    <x v="2"/>
    <n v="6022"/>
    <n v="18697.240000000002"/>
    <x v="635"/>
    <s v="Regular Air"/>
    <n v="19.989999999999998"/>
    <s v="Wisconsin"/>
    <n v="420.98"/>
    <n v="53711"/>
  </r>
  <r>
    <s v="Madison"/>
    <n v="50"/>
    <s v="Olvera Toch"/>
    <s v="Home Office"/>
    <n v="0.04"/>
    <n v="1"/>
    <x v="1"/>
    <n v="42690"/>
    <s v="Low"/>
    <n v="48"/>
    <n v="0.81"/>
    <x v="0"/>
    <x v="0"/>
    <s v="Rogers® Profile Extra Capacity Storage Tub"/>
    <x v="0"/>
    <n v="-236.12"/>
    <x v="2"/>
    <n v="6023"/>
    <n v="786.13"/>
    <x v="635"/>
    <s v="Regular Air"/>
    <n v="7.04"/>
    <s v="Wisconsin"/>
    <n v="16.739999999999998"/>
    <n v="53711"/>
  </r>
  <r>
    <s v="Monroe"/>
    <n v="50"/>
    <s v="Lycoris Saunders"/>
    <s v="Corporate"/>
    <n v="0.05"/>
    <n v="1"/>
    <x v="1"/>
    <n v="59008"/>
    <s v="Critical"/>
    <n v="39"/>
    <n v="0.36"/>
    <x v="2"/>
    <x v="2"/>
    <s v="Lexmark Z54se Color Inkjet Printer"/>
    <x v="7"/>
    <n v="1264.75"/>
    <x v="3"/>
    <n v="8250"/>
    <n v="3451.85"/>
    <x v="630"/>
    <s v="Delivery Truck"/>
    <n v="14"/>
    <s v="North Carolina"/>
    <n v="90.97"/>
    <n v="28110"/>
  </r>
  <r>
    <s v="Stillwater"/>
    <n v="50"/>
    <s v="Ritsa Hightower"/>
    <s v="Corporate"/>
    <n v="0.05"/>
    <n v="1"/>
    <x v="1"/>
    <n v="45347"/>
    <s v="Medium"/>
    <n v="10"/>
    <n v="0.62"/>
    <x v="1"/>
    <x v="4"/>
    <s v="Riverside Palais Royal Lawyers Bookcase, Royale Cherry Finish"/>
    <x v="10"/>
    <n v="1034.54"/>
    <x v="2"/>
    <n v="6383"/>
    <n v="8704.08"/>
    <x v="636"/>
    <s v="Delivery Truck"/>
    <n v="44.55"/>
    <s v="Oklahoma"/>
    <n v="880.98"/>
    <n v="74074"/>
  </r>
  <r>
    <s v="Springfield"/>
    <n v="50"/>
    <s v="Guy Thornton"/>
    <s v="Corporate"/>
    <n v="0.1"/>
    <n v="1"/>
    <x v="1"/>
    <n v="32998"/>
    <s v="Not Specified"/>
    <n v="13"/>
    <n v="0.69"/>
    <x v="1"/>
    <x v="4"/>
    <s v="O'Sullivan Elevations Bookcase, Cherry Finish"/>
    <x v="10"/>
    <n v="-484.64"/>
    <x v="2"/>
    <n v="4637"/>
    <n v="1663.83"/>
    <x v="636"/>
    <s v="Delivery Truck"/>
    <n v="54.74"/>
    <s v="MO"/>
    <n v="130.97999999999999"/>
    <n v="65807"/>
  </r>
  <r>
    <s v="San Carlos"/>
    <n v="50"/>
    <s v="Julia Barnett"/>
    <s v="Corporate"/>
    <n v="0.08"/>
    <n v="1"/>
    <x v="1"/>
    <n v="10563"/>
    <s v="Critical"/>
    <n v="38"/>
    <n v="0.56000000000000005"/>
    <x v="0"/>
    <x v="0"/>
    <s v="Hoover Upright Vacuum With Dirt Cup"/>
    <x v="13"/>
    <n v="2723.31"/>
    <x v="1"/>
    <n v="1465"/>
    <n v="10223.19"/>
    <x v="636"/>
    <s v="Regular Air"/>
    <n v="19.989999999999998"/>
    <s v="California"/>
    <n v="289.52999999999997"/>
    <n v="94070"/>
  </r>
  <r>
    <s v="Billerica"/>
    <n v="50"/>
    <s v="Eleni McCrary"/>
    <s v="Corporate"/>
    <n v="0"/>
    <n v="1"/>
    <x v="1"/>
    <n v="37829"/>
    <s v="Not Specified"/>
    <n v="28"/>
    <n v="0.38"/>
    <x v="0"/>
    <x v="0"/>
    <s v="#10- 4 1/8&quot; x 9 1/2&quot; Recycled Envelopes"/>
    <x v="15"/>
    <n v="-84.69"/>
    <x v="0"/>
    <n v="5321"/>
    <n v="257.89999999999998"/>
    <x v="634"/>
    <s v="Regular Air"/>
    <n v="8.2899999999999991"/>
    <s v="MA"/>
    <n v="8.74"/>
    <n v="1821"/>
  </r>
  <r>
    <s v="San Carlos"/>
    <n v="50"/>
    <s v="Julia Barnett"/>
    <s v="Corporate"/>
    <n v="0.08"/>
    <n v="1"/>
    <x v="1"/>
    <n v="10563"/>
    <s v="Critical"/>
    <n v="50"/>
    <n v="0.37"/>
    <x v="0"/>
    <x v="0"/>
    <s v="Xerox 207"/>
    <x v="2"/>
    <n v="-90.42"/>
    <x v="1"/>
    <n v="1466"/>
    <n v="312.42"/>
    <x v="634"/>
    <s v="Regular Air"/>
    <n v="5.4"/>
    <s v="California"/>
    <n v="6.48"/>
    <n v="94070"/>
  </r>
  <r>
    <s v="Marion"/>
    <n v="50"/>
    <s v="Harold Engle"/>
    <s v="Consumer"/>
    <n v="0.09"/>
    <n v="1"/>
    <x v="1"/>
    <n v="29445"/>
    <s v="High"/>
    <n v="28"/>
    <n v="0.38"/>
    <x v="2"/>
    <x v="2"/>
    <s v="Lexmark Z55se Color Inkjet Printer"/>
    <x v="7"/>
    <n v="415.55"/>
    <x v="2"/>
    <n v="4151"/>
    <n v="2531.35"/>
    <x v="634"/>
    <s v="Delivery Truck"/>
    <n v="28"/>
    <s v="Indiana"/>
    <n v="90.97"/>
    <n v="46952"/>
  </r>
  <r>
    <s v="Stillwater"/>
    <n v="50"/>
    <s v="Ritsa Hightower"/>
    <s v="Corporate"/>
    <n v="7.0000000000000007E-2"/>
    <n v="1"/>
    <x v="1"/>
    <n v="45347"/>
    <s v="Medium"/>
    <n v="41"/>
    <n v="0.37"/>
    <x v="2"/>
    <x v="1"/>
    <s v="Hewlett Packard LaserJet 3310 Copier"/>
    <x v="11"/>
    <n v="9791.0409999999993"/>
    <x v="2"/>
    <n v="6384"/>
    <n v="24051.49"/>
    <x v="634"/>
    <s v="Express Air"/>
    <n v="24.49"/>
    <s v="Oklahoma"/>
    <n v="599.99"/>
    <n v="74074"/>
  </r>
  <r>
    <s v="Laredo"/>
    <n v="50"/>
    <s v="Duane Huffman"/>
    <s v="Consumer"/>
    <n v="0.04"/>
    <n v="1"/>
    <x v="1"/>
    <n v="34244"/>
    <s v="Low"/>
    <n v="4"/>
    <n v="0.42"/>
    <x v="2"/>
    <x v="6"/>
    <s v="Memorex 4.7GB DVD-RAM, 3/Pack"/>
    <x v="8"/>
    <n v="-62.77"/>
    <x v="2"/>
    <n v="4818"/>
    <n v="125.7"/>
    <x v="634"/>
    <s v="Regular Air"/>
    <n v="1.99"/>
    <s v="Texas"/>
    <n v="31.78"/>
    <n v="78041"/>
  </r>
  <r>
    <s v="Laredo"/>
    <n v="50"/>
    <s v="Duane Huffman"/>
    <s v="Consumer"/>
    <n v="0"/>
    <n v="1"/>
    <x v="1"/>
    <n v="34244"/>
    <s v="Low"/>
    <n v="25"/>
    <n v="0.69"/>
    <x v="2"/>
    <x v="6"/>
    <s v="Imation 3.5&quot; Unformatted DS/HD Diskettes, 10/Box"/>
    <x v="8"/>
    <n v="-89.56"/>
    <x v="2"/>
    <n v="4817"/>
    <n v="205.3"/>
    <x v="637"/>
    <s v="Express Air"/>
    <n v="5.53"/>
    <s v="Texas"/>
    <n v="7.37"/>
    <n v="78041"/>
  </r>
  <r>
    <s v="Victoria"/>
    <n v="50"/>
    <s v="Edward Nazzal"/>
    <s v="Small Business"/>
    <n v="0"/>
    <n v="1"/>
    <x v="1"/>
    <n v="41187"/>
    <s v="Low"/>
    <n v="9"/>
    <n v="0.6"/>
    <x v="0"/>
    <x v="3"/>
    <s v="Newell 314"/>
    <x v="6"/>
    <n v="5.34"/>
    <x v="2"/>
    <n v="5809"/>
    <n v="52.93"/>
    <x v="636"/>
    <s v="Regular Air"/>
    <n v="0.7"/>
    <s v="Texas"/>
    <n v="5.58"/>
    <n v="77901"/>
  </r>
  <r>
    <s v="Kankakee"/>
    <n v="50"/>
    <s v="Nicole Hansen"/>
    <s v="Small Business"/>
    <n v="0.01"/>
    <n v="1"/>
    <x v="1"/>
    <n v="16741"/>
    <s v="Medium"/>
    <n v="6"/>
    <n v="0.39"/>
    <x v="0"/>
    <x v="0"/>
    <s v="Xerox 1982"/>
    <x v="2"/>
    <n v="-42.38"/>
    <x v="2"/>
    <n v="2323"/>
    <n v="157.97"/>
    <x v="634"/>
    <s v="Regular Air"/>
    <n v="16.87"/>
    <s v="Illinois"/>
    <n v="22.84"/>
    <n v="60901"/>
  </r>
  <r>
    <s v="Apopka"/>
    <n v="50"/>
    <s v="Eric Hoffmann"/>
    <s v="Small Business"/>
    <n v="0.04"/>
    <n v="1"/>
    <x v="1"/>
    <n v="7457"/>
    <s v="Not Specified"/>
    <n v="46"/>
    <n v="0.55000000000000004"/>
    <x v="0"/>
    <x v="3"/>
    <s v="Newell 309"/>
    <x v="6"/>
    <n v="124.24"/>
    <x v="3"/>
    <n v="1020"/>
    <n v="548.11"/>
    <x v="635"/>
    <s v="Regular Air"/>
    <n v="2.36"/>
    <s v="Florida"/>
    <n v="11.55"/>
    <n v="32712"/>
  </r>
  <r>
    <s v="Cedar Rapids"/>
    <n v="50"/>
    <s v="Kimberly Carter"/>
    <s v="Home Office"/>
    <n v="0.01"/>
    <n v="1"/>
    <x v="1"/>
    <n v="7489"/>
    <s v="Critical"/>
    <n v="38"/>
    <n v="0.74"/>
    <x v="1"/>
    <x v="4"/>
    <s v="O'Sullivan Manor Hill 2-Door Library in Brianna Oak"/>
    <x v="10"/>
    <n v="552.97"/>
    <x v="2"/>
    <n v="1029"/>
    <n v="6900.13"/>
    <x v="638"/>
    <s v="Delivery Truck"/>
    <n v="23.58"/>
    <s v="Iowa"/>
    <n v="180.98"/>
    <n v="52402"/>
  </r>
  <r>
    <s v="Apopka"/>
    <n v="50"/>
    <s v="Eric Hoffmann"/>
    <s v="Small Business"/>
    <n v="0.02"/>
    <n v="1"/>
    <x v="1"/>
    <n v="7457"/>
    <s v="Not Specified"/>
    <n v="36"/>
    <n v="0.38"/>
    <x v="0"/>
    <x v="0"/>
    <s v="Tyvek Interoffice Envelopes, 9 1/2&quot; x 12 1/2&quot;, 100/Box"/>
    <x v="15"/>
    <n v="624.64"/>
    <x v="3"/>
    <n v="1019"/>
    <n v="2300.4499999999998"/>
    <x v="638"/>
    <s v="Regular Air"/>
    <n v="19.989999999999998"/>
    <s v="Florida"/>
    <n v="60.98"/>
    <n v="32712"/>
  </r>
  <r>
    <s v="Friendswood"/>
    <n v="50"/>
    <s v="Jonathan Howell"/>
    <s v="Consumer"/>
    <n v="0.05"/>
    <n v="1"/>
    <x v="1"/>
    <n v="24710"/>
    <s v="Low"/>
    <n v="3"/>
    <n v="0.36"/>
    <x v="0"/>
    <x v="0"/>
    <s v="Xerox 1922"/>
    <x v="2"/>
    <n v="-15.6"/>
    <x v="2"/>
    <n v="3473"/>
    <n v="22.06"/>
    <x v="639"/>
    <s v="Regular Air"/>
    <n v="7.44"/>
    <s v="Texas"/>
    <n v="4.9800000000000004"/>
    <n v="77546"/>
  </r>
  <r>
    <s v="Waco"/>
    <n v="50"/>
    <s v="Edward Nazzal"/>
    <s v="Small Business"/>
    <n v="0.03"/>
    <n v="1"/>
    <x v="1"/>
    <n v="41187"/>
    <s v="Low"/>
    <n v="25"/>
    <n v="0.36"/>
    <x v="0"/>
    <x v="0"/>
    <s v="Xerox 1899"/>
    <x v="2"/>
    <n v="-42.45"/>
    <x v="2"/>
    <n v="5810"/>
    <n v="145.13"/>
    <x v="639"/>
    <s v="Regular Air"/>
    <n v="4.96"/>
    <s v="Texas"/>
    <n v="5.78"/>
    <n v="76706"/>
  </r>
  <r>
    <s v="Willoughby"/>
    <n v="50"/>
    <s v="Jas O'Carroll"/>
    <s v="Home Office"/>
    <n v="0.03"/>
    <n v="1"/>
    <x v="1"/>
    <n v="42375"/>
    <s v="High"/>
    <n v="45"/>
    <n v="0.57999999999999996"/>
    <x v="0"/>
    <x v="3"/>
    <s v="Newell 338"/>
    <x v="6"/>
    <n v="24.34"/>
    <x v="0"/>
    <n v="5980"/>
    <n v="138.44999999999999"/>
    <x v="635"/>
    <s v="Express Air"/>
    <n v="0.7"/>
    <s v="Ohio"/>
    <n v="2.94"/>
    <n v="44094"/>
  </r>
  <r>
    <s v="Muscatine"/>
    <n v="50"/>
    <s v="Gene Hale"/>
    <s v="Consumer"/>
    <n v="0.03"/>
    <n v="1"/>
    <x v="1"/>
    <n v="14535"/>
    <s v="Not Specified"/>
    <n v="22"/>
    <n v="0.59"/>
    <x v="0"/>
    <x v="0"/>
    <s v="X-Rack™ File for Hanging Folders"/>
    <x v="0"/>
    <n v="-33.82"/>
    <x v="2"/>
    <n v="2043"/>
    <n v="245.96"/>
    <x v="635"/>
    <s v="Regular Air"/>
    <n v="5.03"/>
    <s v="Iowa"/>
    <n v="11.29"/>
    <n v="52761"/>
  </r>
  <r>
    <s v="Martinez"/>
    <n v="50"/>
    <s v="John Dryer"/>
    <s v="Corporate"/>
    <n v="0.03"/>
    <n v="1"/>
    <x v="1"/>
    <n v="37127"/>
    <s v="High"/>
    <n v="19"/>
    <n v="0.4"/>
    <x v="0"/>
    <x v="3"/>
    <s v="Black Print Carbonless Snap-Off® Rapid Letter, 8 1/2&quot; x 7&quot;"/>
    <x v="2"/>
    <n v="50.13"/>
    <x v="3"/>
    <n v="5218"/>
    <n v="178.44"/>
    <x v="638"/>
    <s v="Regular Air"/>
    <n v="2.15"/>
    <s v="Georgia"/>
    <n v="9.11"/>
    <n v="30907"/>
  </r>
  <r>
    <s v="Salt Lake City"/>
    <n v="50"/>
    <s v="Daniel Lacy"/>
    <s v="Small Business"/>
    <n v="0.02"/>
    <n v="1"/>
    <x v="1"/>
    <n v="5764"/>
    <s v="Not Specified"/>
    <n v="23"/>
    <n v="0.4"/>
    <x v="0"/>
    <x v="0"/>
    <s v="Fellowes Twister Kit, Gray/Clear, 3/pkg"/>
    <x v="3"/>
    <n v="-117.16200000000001"/>
    <x v="1"/>
    <n v="803"/>
    <n v="193.79"/>
    <x v="638"/>
    <s v="Regular Air"/>
    <n v="8.94"/>
    <s v="Utah"/>
    <n v="8.0399999999999991"/>
    <n v="84106"/>
  </r>
  <r>
    <s v="Franklin"/>
    <n v="50"/>
    <s v="Toby Carlisle"/>
    <s v="Home Office"/>
    <n v="7.0000000000000007E-2"/>
    <n v="1"/>
    <x v="1"/>
    <n v="57984"/>
    <s v="High"/>
    <n v="6"/>
    <n v="0.74"/>
    <x v="2"/>
    <x v="0"/>
    <s v="Microsoft Multimedia Keyboard"/>
    <x v="8"/>
    <n v="-123.37"/>
    <x v="3"/>
    <n v="8118"/>
    <n v="192.99"/>
    <x v="638"/>
    <s v="Express Air"/>
    <n v="4"/>
    <s v="Tennessee"/>
    <n v="30.97"/>
    <n v="37064"/>
  </r>
  <r>
    <s v="Richland"/>
    <n v="50"/>
    <s v="Andrew Roberts"/>
    <s v="Home Office"/>
    <n v="0.05"/>
    <n v="1"/>
    <x v="1"/>
    <n v="35686"/>
    <s v="High"/>
    <n v="48"/>
    <n v="0.37"/>
    <x v="0"/>
    <x v="0"/>
    <s v="Xerox 1996"/>
    <x v="2"/>
    <n v="-254.68"/>
    <x v="1"/>
    <n v="5005"/>
    <n v="313.52"/>
    <x v="639"/>
    <s v="Regular Air"/>
    <n v="9.17"/>
    <s v="Washington"/>
    <n v="6.48"/>
    <n v="99352"/>
  </r>
  <r>
    <s v="Gallatin"/>
    <n v="50"/>
    <s v="Toby Carlisle"/>
    <s v="Home Office"/>
    <n v="7.0000000000000007E-2"/>
    <n v="1"/>
    <x v="1"/>
    <n v="57984"/>
    <s v="High"/>
    <n v="20"/>
    <n v="0.37"/>
    <x v="2"/>
    <x v="1"/>
    <s v="Hewlett Packard LaserJet 3310 Copier"/>
    <x v="11"/>
    <n v="3899.72"/>
    <x v="3"/>
    <n v="8119"/>
    <n v="11829.4"/>
    <x v="639"/>
    <s v="Regular Air"/>
    <n v="24.49"/>
    <s v="Tennessee"/>
    <n v="599.99"/>
    <n v="37066"/>
  </r>
  <r>
    <s v="Oceanside"/>
    <n v="50"/>
    <s v="Corey Catlett"/>
    <s v="Home Office"/>
    <n v="0.06"/>
    <n v="1"/>
    <x v="1"/>
    <n v="52292"/>
    <s v="Not Specified"/>
    <n v="18"/>
    <n v="0.78"/>
    <x v="1"/>
    <x v="2"/>
    <s v="Office Star - Contemporary Task Swivel chair with 2-way adjustable arms, Plum"/>
    <x v="1"/>
    <n v="-261.77"/>
    <x v="1"/>
    <n v="7340"/>
    <n v="2379.15"/>
    <x v="639"/>
    <s v="Delivery Truck"/>
    <n v="30"/>
    <s v="California"/>
    <n v="130.97999999999999"/>
    <n v="92054"/>
  </r>
  <r>
    <s v="Boise"/>
    <n v="50"/>
    <s v="Roger Barcio"/>
    <s v="Corporate"/>
    <n v="0.09"/>
    <n v="1"/>
    <x v="1"/>
    <n v="24260"/>
    <s v="Not Specified"/>
    <n v="48"/>
    <n v="0.57999999999999996"/>
    <x v="0"/>
    <x v="0"/>
    <s v="Staples 6 Outlet Surge"/>
    <x v="13"/>
    <n v="-47.92"/>
    <x v="1"/>
    <n v="3403"/>
    <n v="548.29999999999995"/>
    <x v="639"/>
    <s v="Express Air"/>
    <n v="4.9800000000000004"/>
    <s v="Idaho"/>
    <n v="11.97"/>
    <n v="83701"/>
  </r>
  <r>
    <s v="Cornelius"/>
    <n v="50"/>
    <s v="Greg Hansen"/>
    <s v="Home Office"/>
    <n v="0.1"/>
    <n v="1"/>
    <x v="1"/>
    <n v="57478"/>
    <s v="Critical"/>
    <n v="36"/>
    <n v="0.5"/>
    <x v="0"/>
    <x v="3"/>
    <s v="Staples Pushpins"/>
    <x v="14"/>
    <n v="-2.5099999999999998"/>
    <x v="3"/>
    <n v="8052"/>
    <n v="63.53"/>
    <x v="639"/>
    <s v="Regular Air"/>
    <n v="0.79"/>
    <s v="North Carolina"/>
    <n v="1.88"/>
    <n v="28031"/>
  </r>
  <r>
    <s v="Auburn"/>
    <n v="50"/>
    <s v="Phillina Ober"/>
    <s v="Small Business"/>
    <n v="0.08"/>
    <n v="1"/>
    <x v="1"/>
    <n v="35426"/>
    <s v="High"/>
    <n v="5"/>
    <n v="0.38"/>
    <x v="0"/>
    <x v="3"/>
    <s v="Speediset Carbonless Redi-Letter® 7&quot; x 8 1/2&quot;"/>
    <x v="2"/>
    <n v="3.85"/>
    <x v="1"/>
    <n v="4979"/>
    <n v="53.01"/>
    <x v="639"/>
    <s v="Regular Air"/>
    <n v="1.79"/>
    <s v="Washington"/>
    <n v="10.31"/>
    <n v="98002"/>
  </r>
  <r>
    <s v="Goodyear"/>
    <n v="50"/>
    <s v="Benjamin Farhat"/>
    <s v="Home Office"/>
    <n v="7.0000000000000007E-2"/>
    <n v="1"/>
    <x v="1"/>
    <n v="49764"/>
    <s v="Low"/>
    <n v="37"/>
    <n v="0.56999999999999995"/>
    <x v="0"/>
    <x v="6"/>
    <s v="Fiskars® Softgrip Scissors"/>
    <x v="16"/>
    <n v="17.149999999999999"/>
    <x v="1"/>
    <n v="6962"/>
    <n v="395.37"/>
    <x v="640"/>
    <s v="Express Air"/>
    <n v="3.37"/>
    <s v="Arizona"/>
    <n v="10.98"/>
    <n v="85338"/>
  </r>
  <r>
    <s v="Upper Arlington"/>
    <n v="50"/>
    <s v="Vivek Grady"/>
    <s v="Corporate"/>
    <n v="0.06"/>
    <n v="1"/>
    <x v="1"/>
    <n v="33573"/>
    <s v="Critical"/>
    <n v="15"/>
    <n v="0.7"/>
    <x v="1"/>
    <x v="4"/>
    <s v="Iceberg OfficeWorks 42&quot; Round Tables"/>
    <x v="4"/>
    <n v="111.0474"/>
    <x v="0"/>
    <n v="4717"/>
    <n v="2272.56"/>
    <x v="639"/>
    <s v="Delivery Truck"/>
    <n v="16.010000000000002"/>
    <s v="Ohio"/>
    <n v="150.97999999999999"/>
    <n v="43221"/>
  </r>
  <r>
    <s v="Selma"/>
    <n v="50"/>
    <s v="Tony Sayre"/>
    <s v="Home Office"/>
    <n v="0.06"/>
    <n v="1"/>
    <x v="1"/>
    <n v="57475"/>
    <s v="Low"/>
    <n v="34"/>
    <n v="0.37"/>
    <x v="0"/>
    <x v="0"/>
    <s v="GBC Pre-Punched Binding Paper, Plastic, White, 8-1/2&quot; x 11&quot;"/>
    <x v="3"/>
    <n v="-145.32550000000001"/>
    <x v="3"/>
    <n v="8045"/>
    <n v="554.88"/>
    <x v="639"/>
    <s v="Regular Air"/>
    <n v="13.18"/>
    <s v="Alabama"/>
    <n v="15.99"/>
    <n v="36701"/>
  </r>
  <r>
    <s v="Selma"/>
    <n v="50"/>
    <s v="Tony Sayre"/>
    <s v="Home Office"/>
    <n v="0.04"/>
    <n v="1"/>
    <x v="1"/>
    <n v="57475"/>
    <s v="Low"/>
    <n v="48"/>
    <n v="0.36"/>
    <x v="0"/>
    <x v="0"/>
    <s v="Wilson Jones® Four-Pocket Poly Binders"/>
    <x v="3"/>
    <n v="-79.81"/>
    <x v="3"/>
    <n v="8046"/>
    <n v="309.64999999999998"/>
    <x v="639"/>
    <s v="Regular Air"/>
    <n v="5.27"/>
    <s v="Alabama"/>
    <n v="6.54"/>
    <n v="36701"/>
  </r>
  <r>
    <s v="Pennsauken"/>
    <n v="50"/>
    <s v="Aaron Hawkins"/>
    <s v="Home Office"/>
    <n v="0.06"/>
    <n v="1"/>
    <x v="1"/>
    <n v="30150"/>
    <s v="Critical"/>
    <n v="30"/>
    <n v="0.38"/>
    <x v="0"/>
    <x v="0"/>
    <s v="Park Ridge™ Embossed Executive Business Envelopes"/>
    <x v="15"/>
    <n v="193.12"/>
    <x v="0"/>
    <n v="4241"/>
    <n v="443.46"/>
    <x v="641"/>
    <s v="Regular Air"/>
    <n v="1.39"/>
    <s v="New Jersey"/>
    <n v="15.57"/>
    <n v="8109"/>
  </r>
  <r>
    <s v="College Station"/>
    <n v="50"/>
    <s v="Fred Hopkins"/>
    <s v="Home Office"/>
    <n v="0.01"/>
    <n v="1"/>
    <x v="1"/>
    <n v="54563"/>
    <s v="Critical"/>
    <n v="24"/>
    <n v="0.46"/>
    <x v="1"/>
    <x v="6"/>
    <s v="DAX Metal Frame, Desktop, Stepped-Edge"/>
    <x v="5"/>
    <n v="43.87"/>
    <x v="2"/>
    <n v="7626"/>
    <n v="523.55999999999995"/>
    <x v="642"/>
    <s v="Regular Air"/>
    <n v="8.99"/>
    <s v="Texas"/>
    <n v="20.239999999999998"/>
    <n v="77840"/>
  </r>
  <r>
    <s v="Selma"/>
    <n v="50"/>
    <s v="Tony Sayre"/>
    <s v="Home Office"/>
    <n v="0.09"/>
    <n v="1"/>
    <x v="1"/>
    <n v="57475"/>
    <s v="Low"/>
    <n v="24"/>
    <n v="0.37"/>
    <x v="0"/>
    <x v="0"/>
    <s v="Xerox 21"/>
    <x v="2"/>
    <n v="-76.53"/>
    <x v="3"/>
    <n v="8047"/>
    <n v="152.37"/>
    <x v="642"/>
    <s v="Regular Air"/>
    <n v="6.6"/>
    <s v="Alabama"/>
    <n v="6.48"/>
    <n v="36701"/>
  </r>
  <r>
    <s v="Kirkwood"/>
    <n v="50"/>
    <s v="Meg O'Connel"/>
    <s v="Small Business"/>
    <n v="0.08"/>
    <n v="1"/>
    <x v="1"/>
    <n v="55969"/>
    <s v="Medium"/>
    <n v="37"/>
    <n v="0.73"/>
    <x v="0"/>
    <x v="0"/>
    <s v="Fellowes Bankers Box™ Staxonsteel® Drawer File/Stacking System"/>
    <x v="0"/>
    <n v="189.77"/>
    <x v="2"/>
    <n v="7829"/>
    <n v="2329.4"/>
    <x v="640"/>
    <s v="Regular Air"/>
    <n v="6.88"/>
    <s v="MO"/>
    <n v="64.98"/>
    <n v="63122"/>
  </r>
  <r>
    <s v="Selma"/>
    <n v="50"/>
    <s v="Tony Sayre"/>
    <s v="Home Office"/>
    <n v="0.04"/>
    <n v="1"/>
    <x v="1"/>
    <n v="57475"/>
    <s v="Low"/>
    <n v="32"/>
    <n v="0.36"/>
    <x v="0"/>
    <x v="0"/>
    <s v="Acco Pressboard Covers with Storage Hooks, 14 7/8&quot; x 11&quot;, Light Blue"/>
    <x v="3"/>
    <n v="-93.230500000000006"/>
    <x v="3"/>
    <n v="8044"/>
    <n v="167.07"/>
    <x v="643"/>
    <s v="Regular Air"/>
    <n v="5.68"/>
    <s v="Alabama"/>
    <n v="4.91"/>
    <n v="36701"/>
  </r>
  <r>
    <s v="Richmond"/>
    <n v="50"/>
    <s v="Michelle Moray"/>
    <s v="Corporate"/>
    <n v="0.02"/>
    <n v="1"/>
    <x v="1"/>
    <n v="56099"/>
    <s v="Low"/>
    <n v="11"/>
    <n v="0.57999999999999996"/>
    <x v="0"/>
    <x v="0"/>
    <s v="Staples Surge Protector 6 outlet"/>
    <x v="13"/>
    <n v="-13.55"/>
    <x v="3"/>
    <n v="7844"/>
    <n v="122.35"/>
    <x v="644"/>
    <s v="Regular Air"/>
    <n v="3.99"/>
    <s v="Kentucky"/>
    <n v="10.98"/>
    <n v="40475"/>
  </r>
  <r>
    <s v="Alexandria"/>
    <n v="50"/>
    <s v="Michelle Moray"/>
    <s v="Corporate"/>
    <n v="0.1"/>
    <n v="1"/>
    <x v="1"/>
    <n v="56099"/>
    <s v="Low"/>
    <n v="6"/>
    <n v="0.6"/>
    <x v="0"/>
    <x v="0"/>
    <s v="Hanging Personal Folder File"/>
    <x v="0"/>
    <n v="-59.39"/>
    <x v="3"/>
    <n v="7843"/>
    <n v="96.03"/>
    <x v="644"/>
    <s v="Regular Air"/>
    <n v="11.25"/>
    <s v="Louisiana"/>
    <n v="15.7"/>
    <n v="71301"/>
  </r>
  <r>
    <s v="Potomac"/>
    <n v="50"/>
    <s v="Barry Gonzalez"/>
    <s v="Consumer"/>
    <n v="0.1"/>
    <n v="1"/>
    <x v="1"/>
    <n v="40194"/>
    <s v="Not Specified"/>
    <n v="30"/>
    <n v="0.62"/>
    <x v="1"/>
    <x v="2"/>
    <s v="Office Star - Mid Back Dual function Ergonomic High Back Chair with 2-Way Adjustable Arms"/>
    <x v="1"/>
    <n v="290.66000000000003"/>
    <x v="0"/>
    <n v="5686"/>
    <n v="4506.8500000000004"/>
    <x v="640"/>
    <s v="Delivery Truck"/>
    <n v="30"/>
    <s v="Maryland"/>
    <n v="160.97999999999999"/>
    <n v="20854"/>
  </r>
  <r>
    <s v="Syracuse"/>
    <n v="50"/>
    <s v="Alan Haines"/>
    <s v="Home Office"/>
    <n v="0.03"/>
    <n v="1"/>
    <x v="1"/>
    <n v="14081"/>
    <s v="High"/>
    <n v="31"/>
    <n v="0.67"/>
    <x v="1"/>
    <x v="4"/>
    <s v="Hon 61000 Series Interactive Training Tables"/>
    <x v="4"/>
    <n v="-1401.1712"/>
    <x v="0"/>
    <n v="1968"/>
    <n v="1476.12"/>
    <x v="640"/>
    <s v="Delivery Truck"/>
    <n v="46.59"/>
    <s v="New York"/>
    <n v="44.43"/>
    <n v="13210"/>
  </r>
  <r>
    <s v="Leavenworth"/>
    <n v="50"/>
    <s v="Sonia Sunley"/>
    <s v="Corporate"/>
    <n v="0.06"/>
    <n v="1"/>
    <x v="1"/>
    <n v="33600"/>
    <s v="Low"/>
    <n v="42"/>
    <n v="0.4"/>
    <x v="0"/>
    <x v="0"/>
    <s v="Xerox 1962"/>
    <x v="2"/>
    <n v="-94.36"/>
    <x v="2"/>
    <n v="4718"/>
    <n v="187.28"/>
    <x v="637"/>
    <s v="Regular Air"/>
    <n v="4.79"/>
    <s v="Kansas"/>
    <n v="4.28"/>
    <n v="66048"/>
  </r>
  <r>
    <s v="Grants Pass"/>
    <n v="50"/>
    <s v="Adam Shillingsburg"/>
    <s v="Corporate"/>
    <n v="0.08"/>
    <n v="1"/>
    <x v="1"/>
    <n v="23046"/>
    <s v="Critical"/>
    <n v="33"/>
    <n v="0.39"/>
    <x v="0"/>
    <x v="3"/>
    <s v="Recycled Desk Saver Line &quot;While You Were Out&quot; Book, 5 1/2&quot; X 4&quot;"/>
    <x v="2"/>
    <n v="93.33"/>
    <x v="1"/>
    <n v="3213"/>
    <n v="292.75"/>
    <x v="637"/>
    <s v="Regular Air"/>
    <n v="2.0099999999999998"/>
    <s v="Oregon"/>
    <n v="8.9499999999999993"/>
    <n v="97526"/>
  </r>
  <r>
    <s v="Potomac"/>
    <n v="50"/>
    <s v="Barry Gonzalez"/>
    <s v="Consumer"/>
    <n v="0"/>
    <n v="1"/>
    <x v="1"/>
    <n v="40194"/>
    <s v="Not Specified"/>
    <n v="16"/>
    <n v="0.39"/>
    <x v="2"/>
    <x v="4"/>
    <s v="Hewlett-Packard 2600DN Business Color Inkjet Printer"/>
    <x v="7"/>
    <n v="-14.415900000000001"/>
    <x v="0"/>
    <n v="5687"/>
    <n v="2110.37"/>
    <x v="637"/>
    <s v="Delivery Truck"/>
    <n v="56.14"/>
    <s v="Maryland"/>
    <n v="119.99"/>
    <n v="20854"/>
  </r>
  <r>
    <s v="Potomac"/>
    <n v="50"/>
    <s v="Barry Gonzalez"/>
    <s v="Consumer"/>
    <n v="0.02"/>
    <n v="1"/>
    <x v="1"/>
    <n v="40194"/>
    <s v="Not Specified"/>
    <n v="34"/>
    <n v="0.85"/>
    <x v="2"/>
    <x v="0"/>
    <s v="Accessory27"/>
    <x v="9"/>
    <n v="-112.123"/>
    <x v="0"/>
    <n v="5688"/>
    <n v="1094.9105"/>
    <x v="637"/>
    <s v="Regular Air"/>
    <n v="5"/>
    <s v="Maryland"/>
    <n v="35.99"/>
    <n v="20854"/>
  </r>
  <r>
    <s v="Xenia"/>
    <n v="50"/>
    <s v="Jane Waco"/>
    <s v="Corporate"/>
    <n v="0"/>
    <n v="1"/>
    <x v="1"/>
    <n v="55235"/>
    <s v="Low"/>
    <n v="33"/>
    <n v="0.57999999999999996"/>
    <x v="2"/>
    <x v="0"/>
    <n v="6340"/>
    <x v="9"/>
    <n v="730.51199999999994"/>
    <x v="0"/>
    <n v="7706"/>
    <n v="2532.6174999999998"/>
    <x v="637"/>
    <s v="Regular Air"/>
    <n v="2.79"/>
    <s v="Ohio"/>
    <n v="85.99"/>
    <n v="45385"/>
  </r>
  <r>
    <s v="Coral Gables"/>
    <n v="50"/>
    <s v="Henia Zydlo"/>
    <s v="Home Office"/>
    <n v="0.04"/>
    <n v="1"/>
    <x v="1"/>
    <n v="20192"/>
    <s v="Low"/>
    <n v="35"/>
    <n v="0.55000000000000004"/>
    <x v="2"/>
    <x v="6"/>
    <s v="Verbatim DVD-RAM, 9.4GB, Rewritable, Type 1, DS, DataLife Plus"/>
    <x v="8"/>
    <n v="504.35"/>
    <x v="3"/>
    <n v="2799"/>
    <n v="1624.67"/>
    <x v="645"/>
    <s v="Regular Air"/>
    <n v="1.99"/>
    <s v="Florida"/>
    <n v="45.19"/>
    <n v="33134"/>
  </r>
  <r>
    <s v="Hanover"/>
    <n v="50"/>
    <s v="Art Foster"/>
    <s v="Home Office"/>
    <n v="0.08"/>
    <n v="1"/>
    <x v="1"/>
    <n v="27974"/>
    <s v="High"/>
    <n v="35"/>
    <m/>
    <x v="1"/>
    <x v="5"/>
    <s v="SAFCO Optional Arm Kit for Workspace® Cribbage Stacking Chair"/>
    <x v="1"/>
    <n v="127.17"/>
    <x v="0"/>
    <n v="3923"/>
    <n v="897.42"/>
    <x v="637"/>
    <s v="Regular Air"/>
    <n v="5.3"/>
    <s v="Pennsylvania"/>
    <n v="26.64"/>
    <n v="17331"/>
  </r>
  <r>
    <s v="Hanover"/>
    <n v="50"/>
    <s v="Art Foster"/>
    <s v="Home Office"/>
    <n v="0.08"/>
    <n v="1"/>
    <x v="1"/>
    <n v="27974"/>
    <s v="High"/>
    <n v="27"/>
    <n v="0.52"/>
    <x v="1"/>
    <x v="3"/>
    <s v="Eldon® 500 Class™ Desk Accessories"/>
    <x v="5"/>
    <n v="-6.7"/>
    <x v="0"/>
    <n v="3924"/>
    <n v="306.02"/>
    <x v="637"/>
    <s v="Regular Air"/>
    <n v="6.2"/>
    <s v="Pennsylvania"/>
    <n v="12.07"/>
    <n v="17331"/>
  </r>
  <r>
    <s v="Gadsden"/>
    <n v="50"/>
    <s v="Lori Olson"/>
    <s v="Consumer"/>
    <n v="0.04"/>
    <n v="1"/>
    <x v="1"/>
    <n v="8933"/>
    <s v="High"/>
    <n v="37"/>
    <n v="0.36"/>
    <x v="0"/>
    <x v="0"/>
    <s v="Wilson Jones Elliptical Ring 3 1/2&quot; Capacity Binders, 800 sheets"/>
    <x v="3"/>
    <n v="640.84050000000002"/>
    <x v="3"/>
    <n v="1215"/>
    <n v="1520.26"/>
    <x v="637"/>
    <s v="Regular Air"/>
    <n v="2.99"/>
    <s v="Alabama"/>
    <n v="42.8"/>
    <n v="35904"/>
  </r>
  <r>
    <s v="Northbrook"/>
    <n v="50"/>
    <s v="Thomas Seio"/>
    <s v="Home Office"/>
    <n v="0.03"/>
    <n v="1"/>
    <x v="1"/>
    <n v="34246"/>
    <s v="Critical"/>
    <n v="49"/>
    <n v="0.6"/>
    <x v="0"/>
    <x v="0"/>
    <s v="Eureka Disposable Bags for Sanitaire® Vibra Groomer I® Upright Vac"/>
    <x v="13"/>
    <n v="-257.11"/>
    <x v="2"/>
    <n v="4820"/>
    <n v="199.86"/>
    <x v="637"/>
    <s v="Regular Air"/>
    <n v="6.89"/>
    <s v="Illinois"/>
    <n v="4.0599999999999996"/>
    <n v="60062"/>
  </r>
  <r>
    <s v="Northbrook"/>
    <n v="50"/>
    <s v="Thomas Seio"/>
    <s v="Home Office"/>
    <n v="0.03"/>
    <n v="1"/>
    <x v="1"/>
    <n v="34246"/>
    <s v="Critical"/>
    <n v="18"/>
    <n v="0.52"/>
    <x v="2"/>
    <x v="0"/>
    <s v="AT&amp;T 2230 Dual Handset Phone With Caller ID/Call Waiting"/>
    <x v="7"/>
    <n v="192.33"/>
    <x v="2"/>
    <n v="4821"/>
    <n v="1888.02"/>
    <x v="637"/>
    <s v="Regular Air"/>
    <n v="19.989999999999998"/>
    <s v="Illinois"/>
    <n v="99.99"/>
    <n v="60062"/>
  </r>
  <r>
    <s v="Gadsden"/>
    <n v="50"/>
    <s v="Lori Olson"/>
    <s v="Consumer"/>
    <n v="0.06"/>
    <n v="1"/>
    <x v="1"/>
    <n v="8933"/>
    <s v="High"/>
    <n v="30"/>
    <n v="0.51"/>
    <x v="1"/>
    <x v="0"/>
    <s v="Seth Thomas 12&quot; Clock w/ Goldtone Case"/>
    <x v="5"/>
    <n v="154.99"/>
    <x v="3"/>
    <n v="1216"/>
    <n v="688.02"/>
    <x v="646"/>
    <s v="Regular Air"/>
    <n v="7.58"/>
    <s v="Alabama"/>
    <n v="22.98"/>
    <n v="35904"/>
  </r>
  <r>
    <s v="Oak Forest"/>
    <n v="50"/>
    <s v="Thomas Seio"/>
    <s v="Home Office"/>
    <n v="0.01"/>
    <n v="1"/>
    <x v="1"/>
    <n v="34246"/>
    <s v="Critical"/>
    <n v="27"/>
    <n v="0.35"/>
    <x v="0"/>
    <x v="0"/>
    <s v="Peel &amp; Seel® Recycled Catalog Envelopes, Brown"/>
    <x v="15"/>
    <n v="1.91"/>
    <x v="2"/>
    <n v="4822"/>
    <n v="322.69"/>
    <x v="646"/>
    <s v="Regular Air"/>
    <n v="6.97"/>
    <s v="Illinois"/>
    <n v="11.58"/>
    <n v="60452"/>
  </r>
  <r>
    <s v="Lakewood"/>
    <n v="50"/>
    <s v="Art Foster"/>
    <s v="Home Office"/>
    <n v="0.09"/>
    <n v="1"/>
    <x v="1"/>
    <n v="27974"/>
    <s v="High"/>
    <n v="31"/>
    <n v="0.4"/>
    <x v="2"/>
    <x v="6"/>
    <s v="Memorex 4.7GB DVD+RW, 3/Pack"/>
    <x v="8"/>
    <n v="284.64999999999998"/>
    <x v="1"/>
    <n v="3925"/>
    <n v="813.41"/>
    <x v="646"/>
    <s v="Express Air"/>
    <n v="1.99"/>
    <s v="Colorado"/>
    <n v="28.48"/>
    <n v="80232"/>
  </r>
  <r>
    <s v="Bangor"/>
    <n v="50"/>
    <s v="Benjamin Venier"/>
    <s v="Small Business"/>
    <n v="0.08"/>
    <n v="1"/>
    <x v="1"/>
    <n v="16194"/>
    <s v="Not Specified"/>
    <n v="24"/>
    <n v="0.59"/>
    <x v="2"/>
    <x v="0"/>
    <s v="V3682"/>
    <x v="9"/>
    <n v="315.48599999999999"/>
    <x v="0"/>
    <n v="2248"/>
    <n v="2435.5135"/>
    <x v="646"/>
    <s v="Regular Air"/>
    <n v="4.2"/>
    <s v="Maine"/>
    <n v="125.99"/>
    <n v="4401"/>
  </r>
  <r>
    <s v="North Olmsted"/>
    <n v="50"/>
    <s v="Sally Hughsby"/>
    <s v="Consumer"/>
    <n v="0.02"/>
    <n v="1"/>
    <x v="1"/>
    <n v="7619"/>
    <s v="Not Specified"/>
    <n v="8"/>
    <n v="0.45"/>
    <x v="2"/>
    <x v="6"/>
    <s v="Maxell Pro 80 Minute CD-R, 10/Pack"/>
    <x v="8"/>
    <n v="-24.48"/>
    <x v="0"/>
    <n v="1040"/>
    <n v="141.77000000000001"/>
    <x v="646"/>
    <s v="Regular Air"/>
    <n v="1.99"/>
    <s v="Ohio"/>
    <n v="17.48"/>
    <n v="44070"/>
  </r>
  <r>
    <s v="Los Altos"/>
    <n v="50"/>
    <s v="Brad Thomas"/>
    <s v="Home Office"/>
    <n v="0"/>
    <n v="1"/>
    <x v="1"/>
    <n v="17568"/>
    <s v="Not Specified"/>
    <n v="31"/>
    <n v="0.42"/>
    <x v="2"/>
    <x v="6"/>
    <s v="Maxell DVD-RAM Discs"/>
    <x v="8"/>
    <n v="170.69"/>
    <x v="1"/>
    <n v="2421"/>
    <n v="512.87"/>
    <x v="646"/>
    <s v="Regular Air"/>
    <n v="1.99"/>
    <s v="California"/>
    <n v="16.48"/>
    <n v="94024"/>
  </r>
  <r>
    <s v="Casper"/>
    <n v="50"/>
    <s v="Frank Hawley"/>
    <s v="Home Office"/>
    <n v="0.05"/>
    <n v="1"/>
    <x v="1"/>
    <n v="47360"/>
    <s v="Not Specified"/>
    <n v="25"/>
    <n v="0.66"/>
    <x v="1"/>
    <x v="2"/>
    <s v="Global Leather Task Chair, Black"/>
    <x v="1"/>
    <n v="-514.17999999999995"/>
    <x v="1"/>
    <n v="6657"/>
    <n v="2200.64"/>
    <x v="647"/>
    <s v="Delivery Truck"/>
    <n v="42"/>
    <s v="Wyoming"/>
    <n v="89.99"/>
    <n v="82604"/>
  </r>
  <r>
    <s v="Woodstock"/>
    <n v="50"/>
    <s v="Julia Dunbar"/>
    <s v="Consumer"/>
    <n v="0.02"/>
    <n v="1"/>
    <x v="1"/>
    <n v="52641"/>
    <s v="Not Specified"/>
    <n v="6"/>
    <n v="0.6"/>
    <x v="2"/>
    <x v="0"/>
    <s v="300 Series Non-Flip"/>
    <x v="9"/>
    <n v="-449.416"/>
    <x v="3"/>
    <n v="7383"/>
    <n v="834.21550000000002"/>
    <x v="647"/>
    <s v="Regular Air"/>
    <n v="8.08"/>
    <s v="Georgia"/>
    <n v="155.99"/>
    <n v="30188"/>
  </r>
  <r>
    <s v="Delray Beach"/>
    <n v="50"/>
    <s v="Jill Stevenson"/>
    <s v="Consumer"/>
    <n v="0.09"/>
    <n v="1"/>
    <x v="1"/>
    <n v="32519"/>
    <s v="Low"/>
    <n v="8"/>
    <n v="0.59"/>
    <x v="0"/>
    <x v="0"/>
    <s v="Belkin 6 Outlet Metallic Surge Strip"/>
    <x v="13"/>
    <n v="-23.82"/>
    <x v="3"/>
    <n v="4571"/>
    <n v="85.36"/>
    <x v="645"/>
    <s v="Regular Air"/>
    <n v="4.5"/>
    <s v="Florida"/>
    <n v="10.89"/>
    <n v="33445"/>
  </r>
  <r>
    <s v="Minnetonka"/>
    <n v="50"/>
    <s v="Sean Wendt"/>
    <s v="Corporate"/>
    <n v="0.03"/>
    <n v="1"/>
    <x v="1"/>
    <n v="44450"/>
    <s v="Critical"/>
    <n v="24"/>
    <n v="0.6"/>
    <x v="2"/>
    <x v="0"/>
    <s v="StarTAC Analog"/>
    <x v="9"/>
    <n v="58.167000000000002"/>
    <x v="2"/>
    <n v="6280"/>
    <n v="1326.51"/>
    <x v="646"/>
    <s v="Regular Air"/>
    <n v="8.99"/>
    <s v="Minnesota"/>
    <n v="65.989999999999995"/>
    <n v="55345"/>
  </r>
  <r>
    <s v="Battle Creek"/>
    <n v="50"/>
    <s v="Giulietta Weimer"/>
    <s v="Corporate"/>
    <n v="0.1"/>
    <n v="1"/>
    <x v="1"/>
    <n v="48452"/>
    <s v="High"/>
    <n v="19"/>
    <n v="0.5"/>
    <x v="2"/>
    <x v="0"/>
    <s v="U.S. Robotics 56K Internet Call Modem"/>
    <x v="8"/>
    <n v="51.44"/>
    <x v="2"/>
    <n v="6798"/>
    <n v="1781.11"/>
    <x v="646"/>
    <s v="Regular Air"/>
    <n v="19.989999999999998"/>
    <s v="Michigan"/>
    <n v="99.99"/>
    <n v="49017"/>
  </r>
  <r>
    <s v="Oshkosh"/>
    <n v="50"/>
    <s v="Sean Miller"/>
    <s v="Small Business"/>
    <n v="0.05"/>
    <n v="1"/>
    <x v="1"/>
    <n v="20545"/>
    <s v="Not Specified"/>
    <n v="1"/>
    <n v="0.6"/>
    <x v="1"/>
    <x v="2"/>
    <s v="Global Commerce™ Series High-Back Swivel/Tilt Chairs"/>
    <x v="1"/>
    <n v="-163.58000000000001"/>
    <x v="2"/>
    <n v="2852"/>
    <n v="361.94"/>
    <x v="647"/>
    <s v="Delivery Truck"/>
    <n v="69.55"/>
    <s v="Wisconsin"/>
    <n v="284.98"/>
    <n v="54901"/>
  </r>
  <r>
    <s v="Battle Creek"/>
    <n v="50"/>
    <s v="Giulietta Weimer"/>
    <s v="Corporate"/>
    <n v="0.03"/>
    <n v="1"/>
    <x v="1"/>
    <n v="48452"/>
    <s v="High"/>
    <n v="44"/>
    <n v="0.49"/>
    <x v="1"/>
    <x v="0"/>
    <s v="Eldon® Image Series Desk Accessories, Burgundy"/>
    <x v="5"/>
    <n v="-192.56"/>
    <x v="2"/>
    <n v="6799"/>
    <n v="185.32"/>
    <x v="647"/>
    <s v="Regular Air"/>
    <n v="6.92"/>
    <s v="Michigan"/>
    <n v="4.18"/>
    <n v="49017"/>
  </r>
  <r>
    <s v="Bartlesville"/>
    <n v="50"/>
    <s v="Jennifer Halladay"/>
    <s v="Home Office"/>
    <n v="0.04"/>
    <n v="1"/>
    <x v="1"/>
    <n v="10147"/>
    <s v="High"/>
    <n v="22"/>
    <n v="0.35"/>
    <x v="0"/>
    <x v="0"/>
    <s v="Storex DuraTech Recycled Plastic Frosted Binders"/>
    <x v="3"/>
    <n v="-72.91"/>
    <x v="2"/>
    <n v="1399"/>
    <n v="96.75"/>
    <x v="647"/>
    <s v="Regular Air"/>
    <n v="5.41"/>
    <s v="Oklahoma"/>
    <n v="4.24"/>
    <n v="74006"/>
  </r>
  <r>
    <s v="Minnetonka"/>
    <n v="50"/>
    <s v="Sean Wendt"/>
    <s v="Corporate"/>
    <n v="7.0000000000000007E-2"/>
    <n v="1"/>
    <x v="1"/>
    <n v="44450"/>
    <s v="Critical"/>
    <n v="14"/>
    <n v="0.45"/>
    <x v="2"/>
    <x v="6"/>
    <s v="Maxell Pro 80 Minute CD-R, 10/Pack"/>
    <x v="8"/>
    <n v="35.33"/>
    <x v="2"/>
    <n v="6279"/>
    <n v="243.23"/>
    <x v="647"/>
    <s v="Regular Air"/>
    <n v="1.99"/>
    <s v="Minnesota"/>
    <n v="17.48"/>
    <n v="55345"/>
  </r>
  <r>
    <s v="Battle Creek"/>
    <n v="50"/>
    <s v="Giulietta Weimer"/>
    <s v="Corporate"/>
    <n v="0.09"/>
    <n v="1"/>
    <x v="1"/>
    <n v="48452"/>
    <s v="High"/>
    <n v="32"/>
    <n v="0.7"/>
    <x v="1"/>
    <x v="2"/>
    <s v="Novimex Fabric Task Chair"/>
    <x v="1"/>
    <n v="-588.9"/>
    <x v="2"/>
    <n v="6797"/>
    <n v="1859.01"/>
    <x v="643"/>
    <s v="Delivery Truck"/>
    <n v="30"/>
    <s v="Michigan"/>
    <n v="60.98"/>
    <n v="49017"/>
  </r>
  <r>
    <s v="Oshkosh"/>
    <n v="50"/>
    <s v="Sean Miller"/>
    <s v="Small Business"/>
    <n v="0.02"/>
    <n v="1"/>
    <x v="1"/>
    <n v="20545"/>
    <s v="Not Specified"/>
    <n v="40"/>
    <n v="0.68"/>
    <x v="1"/>
    <x v="1"/>
    <s v="Lesro Sheffield Collection Coffee Table, End Table, Center Table, Corner Table"/>
    <x v="4"/>
    <n v="-1754.3879999999999"/>
    <x v="2"/>
    <n v="2854"/>
    <n v="2894.68"/>
    <x v="643"/>
    <s v="Regular Air"/>
    <n v="69"/>
    <s v="Wisconsin"/>
    <n v="71.37"/>
    <n v="54901"/>
  </r>
  <r>
    <s v="Carson City"/>
    <n v="50"/>
    <s v="Carl Weiss"/>
    <s v="Consumer"/>
    <n v="0.03"/>
    <n v="1"/>
    <x v="1"/>
    <n v="5350"/>
    <s v="Low"/>
    <n v="39"/>
    <n v="0.42"/>
    <x v="0"/>
    <x v="5"/>
    <s v="Holmes Replacement Filter for HEPA Air Cleaner, Medium Room"/>
    <x v="13"/>
    <n v="-12.2"/>
    <x v="1"/>
    <n v="747"/>
    <n v="434.73"/>
    <x v="643"/>
    <s v="Regular Air"/>
    <n v="6.12"/>
    <s v="Nevada"/>
    <n v="11.33"/>
    <n v="89701"/>
  </r>
  <r>
    <s v="Bay City"/>
    <n v="50"/>
    <s v="Giulietta Weimer"/>
    <s v="Corporate"/>
    <n v="0.08"/>
    <n v="1"/>
    <x v="1"/>
    <n v="48452"/>
    <s v="High"/>
    <n v="15"/>
    <n v="0.38"/>
    <x v="0"/>
    <x v="0"/>
    <s v="Pressboard Covers with Storage Hooks, 9 1/2&quot; x 11&quot;, Light Blue"/>
    <x v="3"/>
    <n v="-44.792499999999997"/>
    <x v="2"/>
    <n v="6800"/>
    <n v="73.41"/>
    <x v="643"/>
    <s v="Regular Air"/>
    <n v="4.97"/>
    <s v="Michigan"/>
    <n v="4.91"/>
    <n v="48708"/>
  </r>
  <r>
    <s v="Bay City"/>
    <n v="50"/>
    <s v="Giulietta Weimer"/>
    <s v="Corporate"/>
    <n v="0.04"/>
    <n v="1"/>
    <x v="1"/>
    <n v="48452"/>
    <s v="High"/>
    <n v="28"/>
    <n v="0.37"/>
    <x v="0"/>
    <x v="3"/>
    <s v="Binder Clips by OIC"/>
    <x v="14"/>
    <n v="5.77"/>
    <x v="2"/>
    <n v="6801"/>
    <n v="43.66"/>
    <x v="643"/>
    <s v="Regular Air"/>
    <n v="0.7"/>
    <s v="Michigan"/>
    <n v="1.48"/>
    <n v="48708"/>
  </r>
  <r>
    <s v="Macon"/>
    <n v="50"/>
    <s v="William Brown"/>
    <s v="Home Office"/>
    <n v="0.1"/>
    <n v="1"/>
    <x v="1"/>
    <n v="55136"/>
    <s v="Critical"/>
    <n v="29"/>
    <n v="0.38"/>
    <x v="0"/>
    <x v="0"/>
    <s v="Staples Copy Paper (20Lb. and 84 Bright)"/>
    <x v="2"/>
    <n v="-66.459999999999994"/>
    <x v="3"/>
    <n v="7689"/>
    <n v="134.68"/>
    <x v="643"/>
    <s v="Regular Air"/>
    <n v="4.7"/>
    <s v="Georgia"/>
    <n v="4.9800000000000004"/>
    <n v="31204"/>
  </r>
  <r>
    <s v="Oshkosh"/>
    <n v="50"/>
    <s v="Sean Miller"/>
    <s v="Small Business"/>
    <n v="0.02"/>
    <n v="1"/>
    <x v="1"/>
    <n v="20545"/>
    <s v="Not Specified"/>
    <n v="31"/>
    <n v="0.36"/>
    <x v="0"/>
    <x v="0"/>
    <s v="Xerox 1919"/>
    <x v="2"/>
    <n v="554.95000000000005"/>
    <x v="2"/>
    <n v="2853"/>
    <n v="1276.04"/>
    <x v="643"/>
    <s v="Regular Air"/>
    <n v="5.86"/>
    <s v="Wisconsin"/>
    <n v="40.99"/>
    <n v="54901"/>
  </r>
  <r>
    <s v="Columbus"/>
    <n v="50"/>
    <s v="Carl Weiss"/>
    <s v="Consumer"/>
    <n v="0.08"/>
    <n v="1"/>
    <x v="1"/>
    <n v="5350"/>
    <s v="Low"/>
    <n v="50"/>
    <n v="0.73"/>
    <x v="0"/>
    <x v="0"/>
    <s v="Fellowes Strictly Business® Drawer File, Letter/Legal Size"/>
    <x v="0"/>
    <n v="595.20000000000005"/>
    <x v="3"/>
    <n v="748"/>
    <n v="7017.42"/>
    <x v="648"/>
    <s v="Regular Air"/>
    <n v="19.989999999999998"/>
    <s v="Mississippi"/>
    <n v="140.85"/>
    <n v="39701"/>
  </r>
  <r>
    <s v="Chandler"/>
    <n v="50"/>
    <s v="Rob Williams"/>
    <s v="Home Office"/>
    <n v="0.03"/>
    <n v="1"/>
    <x v="1"/>
    <n v="20868"/>
    <s v="Low"/>
    <n v="9"/>
    <n v="0.55000000000000004"/>
    <x v="0"/>
    <x v="0"/>
    <s v="Hot File® 7-Pocket, Floor Stand"/>
    <x v="0"/>
    <n v="188.91"/>
    <x v="1"/>
    <n v="2893"/>
    <n v="1609.19"/>
    <x v="648"/>
    <s v="Regular Air"/>
    <n v="19.989999999999998"/>
    <s v="Arizona"/>
    <n v="178.47"/>
    <n v="85224"/>
  </r>
  <r>
    <s v="Wausau"/>
    <n v="50"/>
    <s v="Todd Boyes"/>
    <s v="Small Business"/>
    <n v="0.1"/>
    <n v="1"/>
    <x v="1"/>
    <n v="52800"/>
    <s v="Not Specified"/>
    <n v="13"/>
    <n v="0.82"/>
    <x v="0"/>
    <x v="3"/>
    <s v="Super Bands, 12/Pack"/>
    <x v="14"/>
    <n v="-27.29"/>
    <x v="2"/>
    <n v="7402"/>
    <n v="26.08"/>
    <x v="643"/>
    <s v="Regular Air"/>
    <n v="2.58"/>
    <s v="Wisconsin"/>
    <n v="1.86"/>
    <n v="54401"/>
  </r>
  <r>
    <s v="Cedar Rapids"/>
    <n v="50"/>
    <s v="Kimberly Carter"/>
    <s v="Home Office"/>
    <n v="0"/>
    <n v="1"/>
    <x v="1"/>
    <n v="9860"/>
    <s v="Critical"/>
    <n v="43"/>
    <n v="0.68"/>
    <x v="2"/>
    <x v="6"/>
    <s v="Imation 3.5&quot; DS-HD Macintosh Formatted Diskettes, 10/Pack"/>
    <x v="8"/>
    <n v="-73.66"/>
    <x v="2"/>
    <n v="1352"/>
    <n v="319.69"/>
    <x v="643"/>
    <s v="Regular Air"/>
    <n v="3.52"/>
    <s v="Iowa"/>
    <n v="7.28"/>
    <n v="52402"/>
  </r>
  <r>
    <s v="Maplewood"/>
    <n v="50"/>
    <s v="Michael Paige"/>
    <s v="Small Business"/>
    <n v="7.0000000000000007E-2"/>
    <n v="1"/>
    <x v="1"/>
    <n v="4455"/>
    <s v="Medium"/>
    <n v="39"/>
    <n v="0.42"/>
    <x v="1"/>
    <x v="3"/>
    <s v="Master Giant Foot® Doorstop, Safety Yellow"/>
    <x v="5"/>
    <n v="14.15"/>
    <x v="0"/>
    <n v="637"/>
    <n v="279.29000000000002"/>
    <x v="644"/>
    <s v="Regular Air"/>
    <n v="4"/>
    <s v="New Jersey"/>
    <n v="7.59"/>
    <n v="7040"/>
  </r>
  <r>
    <s v="Elgin"/>
    <n v="50"/>
    <s v="Jamie Kunitz"/>
    <s v="Corporate"/>
    <n v="0.1"/>
    <n v="1"/>
    <x v="1"/>
    <n v="47460"/>
    <s v="Critical"/>
    <n v="12"/>
    <n v="0.54"/>
    <x v="0"/>
    <x v="3"/>
    <s v="SANFORD Liquid Accent™ Tank-Style Highlighters"/>
    <x v="6"/>
    <n v="-3.64"/>
    <x v="2"/>
    <n v="6665"/>
    <n v="31.6"/>
    <x v="644"/>
    <s v="Regular Air"/>
    <n v="0.93"/>
    <s v="Illinois"/>
    <n v="2.84"/>
    <n v="60123"/>
  </r>
  <r>
    <s v="Teaneck"/>
    <n v="50"/>
    <s v="Bobby Elias"/>
    <s v="Small Business"/>
    <n v="0.04"/>
    <n v="1"/>
    <x v="1"/>
    <n v="42529"/>
    <s v="Low"/>
    <n v="48"/>
    <n v="0.56999999999999995"/>
    <x v="0"/>
    <x v="0"/>
    <s v="Fellowes Smart Surge Ten-Outlet Protector, Platinum"/>
    <x v="13"/>
    <n v="1060.8699999999999"/>
    <x v="0"/>
    <n v="6006"/>
    <n v="2996.93"/>
    <x v="649"/>
    <s v="Regular Air"/>
    <n v="3.5"/>
    <s v="New Jersey"/>
    <n v="60.22"/>
    <n v="7666"/>
  </r>
  <r>
    <s v="Kearny"/>
    <n v="50"/>
    <s v="Bobby Elias"/>
    <s v="Small Business"/>
    <n v="0.08"/>
    <n v="1"/>
    <x v="1"/>
    <n v="42529"/>
    <s v="Low"/>
    <n v="2"/>
    <n v="0.59"/>
    <x v="0"/>
    <x v="3"/>
    <s v="Newell 339"/>
    <x v="6"/>
    <n v="-4.4400000000000004"/>
    <x v="0"/>
    <n v="6004"/>
    <n v="6.34"/>
    <x v="649"/>
    <s v="Regular Air"/>
    <n v="0.97"/>
    <s v="New Jersey"/>
    <n v="2.78"/>
    <n v="7032"/>
  </r>
  <r>
    <s v="San Mateo"/>
    <n v="50"/>
    <s v="Bobby Elias"/>
    <s v="Small Business"/>
    <n v="0.03"/>
    <n v="1"/>
    <x v="1"/>
    <n v="42529"/>
    <s v="Low"/>
    <n v="8"/>
    <n v="0.4"/>
    <x v="0"/>
    <x v="0"/>
    <s v="Xerox 1920"/>
    <x v="2"/>
    <n v="-33.950000000000003"/>
    <x v="1"/>
    <n v="6005"/>
    <n v="57.15"/>
    <x v="650"/>
    <s v="Regular Air"/>
    <n v="7.5"/>
    <s v="California"/>
    <n v="5.98"/>
    <n v="94403"/>
  </r>
  <r>
    <s v="Bozeman"/>
    <n v="50"/>
    <s v="Ken Dana"/>
    <s v="Small Business"/>
    <n v="0.02"/>
    <n v="1"/>
    <x v="1"/>
    <n v="17952"/>
    <s v="Medium"/>
    <n v="28"/>
    <n v="0.52"/>
    <x v="0"/>
    <x v="5"/>
    <s v="Holmes Odor Grabber"/>
    <x v="13"/>
    <n v="2.33"/>
    <x v="1"/>
    <n v="2465"/>
    <n v="430.13"/>
    <x v="644"/>
    <s v="Regular Air"/>
    <n v="6.75"/>
    <s v="Montana"/>
    <n v="14.42"/>
    <n v="59715"/>
  </r>
  <r>
    <s v="Noblesville"/>
    <n v="50"/>
    <s v="Jack Lebron"/>
    <s v="Corporate"/>
    <n v="0.02"/>
    <n v="1"/>
    <x v="1"/>
    <n v="22469"/>
    <s v="High"/>
    <n v="23"/>
    <n v="0.67"/>
    <x v="1"/>
    <x v="1"/>
    <s v="Hon 5100 Series Wood Tables"/>
    <x v="4"/>
    <n v="40.32"/>
    <x v="2"/>
    <n v="3134"/>
    <n v="6693.28"/>
    <x v="645"/>
    <s v="Regular Air"/>
    <n v="69"/>
    <s v="Indiana"/>
    <n v="290.98"/>
    <n v="46060"/>
  </r>
  <r>
    <s v="Gilroy"/>
    <n v="50"/>
    <s v="Brendan Murry"/>
    <s v="Corporate"/>
    <n v="0.02"/>
    <n v="1"/>
    <x v="1"/>
    <n v="47972"/>
    <s v="Medium"/>
    <n v="46"/>
    <n v="0.59"/>
    <x v="0"/>
    <x v="0"/>
    <s v="Economy Rollaway Files"/>
    <x v="0"/>
    <n v="1952.15"/>
    <x v="1"/>
    <n v="6739"/>
    <n v="7685.62"/>
    <x v="645"/>
    <s v="Express Air"/>
    <n v="19.989999999999998"/>
    <s v="California"/>
    <n v="165.2"/>
    <n v="95020"/>
  </r>
  <r>
    <s v="Noblesville"/>
    <n v="50"/>
    <s v="Jack Lebron"/>
    <s v="Corporate"/>
    <n v="0.03"/>
    <n v="1"/>
    <x v="1"/>
    <n v="22469"/>
    <s v="High"/>
    <n v="24"/>
    <n v="0.59"/>
    <x v="0"/>
    <x v="1"/>
    <s v="Euro Pro Shark Stick Mini Vacuum"/>
    <x v="13"/>
    <n v="-678.63"/>
    <x v="2"/>
    <n v="3133"/>
    <n v="1482.81"/>
    <x v="645"/>
    <s v="Regular Air"/>
    <n v="49"/>
    <s v="Indiana"/>
    <n v="60.98"/>
    <n v="46060"/>
  </r>
  <r>
    <s v="Plainfield"/>
    <n v="50"/>
    <s v="Jack Lebron"/>
    <s v="Corporate"/>
    <n v="0.1"/>
    <n v="1"/>
    <x v="1"/>
    <n v="22469"/>
    <s v="High"/>
    <n v="44"/>
    <n v="0.6"/>
    <x v="2"/>
    <x v="5"/>
    <s v="Bell Sonecor JB700 Caller ID"/>
    <x v="9"/>
    <n v="-162.37100000000001"/>
    <x v="2"/>
    <n v="3135"/>
    <n v="275.91000000000003"/>
    <x v="645"/>
    <s v="Regular Air"/>
    <n v="5.03"/>
    <s v="Illinois"/>
    <n v="7.99"/>
    <n v="60544"/>
  </r>
  <r>
    <s v="Kannapolis"/>
    <n v="50"/>
    <s v="Lycoris Saunders"/>
    <s v="Home Office"/>
    <n v="7.0000000000000007E-2"/>
    <n v="1"/>
    <x v="1"/>
    <n v="34849"/>
    <s v="Critical"/>
    <n v="3"/>
    <n v="0.57999999999999996"/>
    <x v="0"/>
    <x v="0"/>
    <s v="Smead Adjustable Mobile File Trolley with Lockable Top"/>
    <x v="0"/>
    <n v="-434.81"/>
    <x v="3"/>
    <n v="4898"/>
    <n v="1192.93"/>
    <x v="645"/>
    <s v="Regular Air"/>
    <n v="19.989999999999998"/>
    <s v="North Carolina"/>
    <n v="419.19"/>
    <n v="28081"/>
  </r>
  <r>
    <s v="Kannapolis"/>
    <n v="50"/>
    <s v="Lycoris Saunders"/>
    <s v="Home Office"/>
    <n v="0.08"/>
    <n v="1"/>
    <x v="1"/>
    <n v="34849"/>
    <s v="Critical"/>
    <n v="22"/>
    <n v="0.36"/>
    <x v="0"/>
    <x v="3"/>
    <s v="While You Were Out Pads, 50 per Pad, 4 x 5 1/4, Green Cycle"/>
    <x v="2"/>
    <n v="19.77"/>
    <x v="3"/>
    <n v="4897"/>
    <n v="100.13"/>
    <x v="645"/>
    <s v="Regular Air"/>
    <n v="1.52"/>
    <s v="North Carolina"/>
    <n v="4.7300000000000004"/>
    <n v="28081"/>
  </r>
  <r>
    <s v="Owatonna"/>
    <n v="50"/>
    <s v="Theone Pippenger"/>
    <s v="Corporate"/>
    <n v="0.08"/>
    <n v="1"/>
    <x v="1"/>
    <n v="40259"/>
    <s v="Medium"/>
    <n v="4"/>
    <n v="0.64"/>
    <x v="2"/>
    <x v="6"/>
    <s v="DS/HD IBM Formatted Diskettes, 10/Pack - Staples"/>
    <x v="8"/>
    <n v="-20.9"/>
    <x v="2"/>
    <n v="5695"/>
    <n v="29.05"/>
    <x v="645"/>
    <s v="Express Air"/>
    <n v="4.32"/>
    <s v="Minnesota"/>
    <n v="4.9800000000000004"/>
    <n v="55060"/>
  </r>
  <r>
    <s v="Blaine"/>
    <n v="50"/>
    <s v="Matt Abelman"/>
    <s v="Home Office"/>
    <n v="0.02"/>
    <n v="1"/>
    <x v="1"/>
    <n v="7015"/>
    <s v="Not Specified"/>
    <n v="42"/>
    <n v="0.56000000000000005"/>
    <x v="2"/>
    <x v="0"/>
    <s v="T65"/>
    <x v="9"/>
    <n v="2374.7310000000002"/>
    <x v="2"/>
    <n v="968"/>
    <n v="7143.9269999999997"/>
    <x v="645"/>
    <s v="Express Air"/>
    <n v="4.2"/>
    <s v="Minnesota"/>
    <n v="195.99"/>
    <n v="55434"/>
  </r>
  <r>
    <s v="Albany"/>
    <n v="50"/>
    <s v="Patrick Ryan"/>
    <s v="Corporate"/>
    <n v="0.04"/>
    <n v="1"/>
    <x v="1"/>
    <n v="7559"/>
    <s v="Critical"/>
    <n v="39"/>
    <n v="0.65"/>
    <x v="2"/>
    <x v="0"/>
    <s v="Fellowes Basic 104-Key Keyboard, Platinum"/>
    <x v="8"/>
    <n v="-63.39"/>
    <x v="3"/>
    <n v="1038"/>
    <n v="806.05"/>
    <x v="645"/>
    <s v="Regular Air"/>
    <n v="5.99"/>
    <s v="Georgia"/>
    <n v="20.95"/>
    <n v="31707"/>
  </r>
  <r>
    <s v="Albany"/>
    <n v="50"/>
    <s v="Patrick Ryan"/>
    <s v="Corporate"/>
    <n v="0.05"/>
    <n v="1"/>
    <x v="1"/>
    <n v="7559"/>
    <s v="Critical"/>
    <n v="9"/>
    <n v="0.6"/>
    <x v="0"/>
    <x v="1"/>
    <s v="Hoover Portapower™ Portable Vacuum"/>
    <x v="13"/>
    <n v="-374.82"/>
    <x v="3"/>
    <n v="1037"/>
    <n v="90.37"/>
    <x v="649"/>
    <s v="Regular Air"/>
    <n v="49"/>
    <s v="Georgia"/>
    <n v="4.4800000000000004"/>
    <n v="31707"/>
  </r>
  <r>
    <s v="Kannapolis"/>
    <n v="50"/>
    <s v="Lycoris Saunders"/>
    <s v="Home Office"/>
    <n v="0.1"/>
    <n v="1"/>
    <x v="1"/>
    <n v="34849"/>
    <s v="Critical"/>
    <n v="3"/>
    <n v="0.39"/>
    <x v="0"/>
    <x v="0"/>
    <s v="Avery 506"/>
    <x v="12"/>
    <n v="-2.83"/>
    <x v="3"/>
    <n v="4896"/>
    <n v="11.76"/>
    <x v="649"/>
    <s v="Regular Air"/>
    <n v="0.5"/>
    <s v="North Carolina"/>
    <n v="4.13"/>
    <n v="28081"/>
  </r>
  <r>
    <s v="Owosso"/>
    <n v="50"/>
    <s v="Chuck Clark"/>
    <s v="Corporate"/>
    <n v="0.03"/>
    <n v="1"/>
    <x v="1"/>
    <n v="37410"/>
    <s v="Medium"/>
    <n v="45"/>
    <n v="0.36"/>
    <x v="2"/>
    <x v="4"/>
    <s v="Hewlett-Packard Deskjet 1220Cse Color Inkjet Printer"/>
    <x v="7"/>
    <n v="8504.4699999999993"/>
    <x v="2"/>
    <n v="5255"/>
    <n v="18775.759999999998"/>
    <x v="649"/>
    <s v="Delivery Truck"/>
    <n v="48.26"/>
    <s v="Michigan"/>
    <n v="400.97"/>
    <n v="48841"/>
  </r>
  <r>
    <s v="Blaine"/>
    <n v="50"/>
    <s v="Matt Abelman"/>
    <s v="Home Office"/>
    <n v="7.0000000000000007E-2"/>
    <n v="1"/>
    <x v="1"/>
    <n v="7015"/>
    <s v="Not Specified"/>
    <n v="47"/>
    <n v="0.44"/>
    <x v="2"/>
    <x v="6"/>
    <s v="Imation Printable White 80 Minute CD-R Spindle, 50/Pack"/>
    <x v="8"/>
    <n v="775.88"/>
    <x v="2"/>
    <n v="967"/>
    <n v="1880.8"/>
    <x v="649"/>
    <s v="Regular Air"/>
    <n v="1.99"/>
    <s v="Minnesota"/>
    <n v="40.98"/>
    <n v="55434"/>
  </r>
  <r>
    <s v="Jackson"/>
    <n v="50"/>
    <s v="Patrick O'Brill"/>
    <s v="Home Office"/>
    <n v="0.04"/>
    <n v="1"/>
    <x v="1"/>
    <n v="57314"/>
    <s v="Low"/>
    <n v="22"/>
    <n v="0.38"/>
    <x v="0"/>
    <x v="3"/>
    <s v="Snap-A-Way® Black Print Carbonless Ruled Speed Letter, Triplicate"/>
    <x v="2"/>
    <n v="341.53"/>
    <x v="2"/>
    <n v="8020"/>
    <n v="846.35"/>
    <x v="648"/>
    <s v="Express Air"/>
    <n v="5.08"/>
    <s v="Michigan"/>
    <n v="37.94"/>
    <n v="49201"/>
  </r>
  <r>
    <s v="Jackson"/>
    <n v="50"/>
    <s v="Patrick O'Brill"/>
    <s v="Home Office"/>
    <n v="0"/>
    <n v="1"/>
    <x v="1"/>
    <n v="57314"/>
    <s v="Low"/>
    <n v="26"/>
    <n v="0.57999999999999996"/>
    <x v="2"/>
    <x v="0"/>
    <n v="6340"/>
    <x v="9"/>
    <n v="473.35500000000002"/>
    <x v="2"/>
    <n v="8021"/>
    <n v="1976.3945000000001"/>
    <x v="651"/>
    <s v="Regular Air"/>
    <n v="2.79"/>
    <s v="Michigan"/>
    <n v="85.99"/>
    <n v="49201"/>
  </r>
  <r>
    <s v="Augusta"/>
    <n v="50"/>
    <s v="Dave Poirier"/>
    <s v="Small Business"/>
    <n v="7.0000000000000007E-2"/>
    <n v="1"/>
    <x v="1"/>
    <n v="26401"/>
    <s v="Medium"/>
    <n v="1"/>
    <n v="0.35"/>
    <x v="0"/>
    <x v="0"/>
    <s v="GBC DocuBind 200 Manual Binding Machine"/>
    <x v="3"/>
    <n v="-199.3065"/>
    <x v="0"/>
    <n v="3693"/>
    <n v="415"/>
    <x v="650"/>
    <s v="Regular Air"/>
    <n v="19.989999999999998"/>
    <s v="Maine"/>
    <n v="420.98"/>
    <n v="4330"/>
  </r>
  <r>
    <s v="Conroe"/>
    <n v="50"/>
    <s v="Jim Mitchum"/>
    <s v="Consumer"/>
    <n v="7.0000000000000007E-2"/>
    <n v="1"/>
    <x v="1"/>
    <n v="13440"/>
    <s v="Not Specified"/>
    <n v="22"/>
    <n v="0.44"/>
    <x v="2"/>
    <x v="6"/>
    <s v="Memorex 80 Minute CD-R Spindle, 100/Pack"/>
    <x v="8"/>
    <n v="326.39"/>
    <x v="2"/>
    <n v="1867"/>
    <n v="971.82"/>
    <x v="650"/>
    <s v="Regular Air"/>
    <n v="1.99"/>
    <s v="Texas"/>
    <n v="43.98"/>
    <n v="77301"/>
  </r>
  <r>
    <s v="Westerville"/>
    <n v="50"/>
    <s v="Harold Ryan"/>
    <s v="Home Office"/>
    <n v="0.09"/>
    <n v="1"/>
    <x v="1"/>
    <n v="1507"/>
    <s v="Medium"/>
    <n v="29"/>
    <n v="0.79"/>
    <x v="2"/>
    <x v="0"/>
    <s v="Adesso Programmable 142-Key Keyboard"/>
    <x v="8"/>
    <n v="126.62"/>
    <x v="0"/>
    <n v="226"/>
    <n v="4345.8599999999997"/>
    <x v="650"/>
    <s v="Regular Air"/>
    <n v="4"/>
    <s v="Ohio"/>
    <n v="152.47999999999999"/>
    <n v="43081"/>
  </r>
  <r>
    <s v="Highland Park"/>
    <n v="50"/>
    <s v="Muhammed MacIntyre"/>
    <s v="Small Business"/>
    <n v="0.04"/>
    <n v="1"/>
    <x v="1"/>
    <n v="3"/>
    <s v="Low"/>
    <n v="6"/>
    <n v="0.8"/>
    <x v="0"/>
    <x v="1"/>
    <s v="Eldon Base for stackable storage shelf, platinum"/>
    <x v="0"/>
    <n v="-213.25"/>
    <x v="2"/>
    <n v="1"/>
    <n v="261.54000000000002"/>
    <x v="652"/>
    <s v="Regular Air"/>
    <n v="35"/>
    <s v="Illinois"/>
    <n v="38.94"/>
    <n v="60035"/>
  </r>
  <r>
    <s v="San Diego"/>
    <n v="50"/>
    <s v="Julia Barnett"/>
    <s v="Home Office"/>
    <n v="0.01"/>
    <n v="1"/>
    <x v="1"/>
    <n v="42467"/>
    <s v="High"/>
    <n v="10"/>
    <n v="0.38"/>
    <x v="0"/>
    <x v="0"/>
    <s v="Avery Flip-Chart Easel Binder, Black"/>
    <x v="3"/>
    <n v="-48.207999999999998"/>
    <x v="1"/>
    <n v="5991"/>
    <n v="238.88"/>
    <x v="649"/>
    <s v="Regular Air"/>
    <n v="15.1"/>
    <s v="California"/>
    <n v="22.38"/>
    <n v="92105"/>
  </r>
  <r>
    <s v="McKeesport"/>
    <n v="50"/>
    <s v="Jessica Myrick"/>
    <s v="Small Business"/>
    <n v="0.05"/>
    <n v="1"/>
    <x v="1"/>
    <n v="14402"/>
    <s v="Medium"/>
    <n v="1"/>
    <n v="0.62"/>
    <x v="1"/>
    <x v="2"/>
    <s v="Office Star - Mid Back Dual function Ergonomic High Back Chair with 2-Way Adjustable Arms"/>
    <x v="1"/>
    <n v="-106.33"/>
    <x v="0"/>
    <n v="2020"/>
    <n v="184.46"/>
    <x v="648"/>
    <s v="Delivery Truck"/>
    <n v="30"/>
    <s v="Pennsylvania"/>
    <n v="160.97999999999999"/>
    <n v="15131"/>
  </r>
  <r>
    <s v="Creve Coeur"/>
    <n v="50"/>
    <s v="Joseph Airdo"/>
    <s v="Consumer"/>
    <n v="0.05"/>
    <n v="1"/>
    <x v="1"/>
    <n v="49986"/>
    <s v="Critical"/>
    <n v="39"/>
    <n v="0.54"/>
    <x v="0"/>
    <x v="3"/>
    <s v="SANFORD Liquid Accent™ Tank-Style Highlighters"/>
    <x v="6"/>
    <n v="8.6"/>
    <x v="2"/>
    <n v="6997"/>
    <n v="110.36"/>
    <x v="648"/>
    <s v="Regular Air"/>
    <n v="0.93"/>
    <s v="MO"/>
    <n v="2.84"/>
    <n v="63141"/>
  </r>
  <r>
    <s v="San Diego"/>
    <n v="50"/>
    <s v="Julia Barnett"/>
    <s v="Home Office"/>
    <n v="0"/>
    <n v="1"/>
    <x v="1"/>
    <n v="42467"/>
    <s v="High"/>
    <n v="39"/>
    <n v="0.64"/>
    <x v="2"/>
    <x v="0"/>
    <s v="Belkin ErgoBoard™ Keyboard"/>
    <x v="8"/>
    <n v="53.63"/>
    <x v="1"/>
    <n v="5992"/>
    <n v="1235.29"/>
    <x v="648"/>
    <s v="Express Air"/>
    <n v="6.5"/>
    <s v="California"/>
    <n v="30.98"/>
    <n v="92105"/>
  </r>
  <r>
    <s v="San Diego"/>
    <n v="50"/>
    <s v="Julia Barnett"/>
    <s v="Home Office"/>
    <n v="0.09"/>
    <n v="1"/>
    <x v="1"/>
    <n v="42467"/>
    <s v="High"/>
    <n v="12"/>
    <n v="0.6"/>
    <x v="2"/>
    <x v="0"/>
    <s v="T28 WORLD"/>
    <x v="9"/>
    <n v="-253.374"/>
    <x v="1"/>
    <n v="5993"/>
    <n v="1928.327"/>
    <x v="648"/>
    <s v="Regular Air"/>
    <n v="8.99"/>
    <s v="California"/>
    <n v="195.99"/>
    <n v="92105"/>
  </r>
  <r>
    <s v="Waterville"/>
    <n v="50"/>
    <s v="Giulietta Dortch"/>
    <s v="Consumer"/>
    <n v="0"/>
    <n v="1"/>
    <x v="1"/>
    <n v="30023"/>
    <s v="Low"/>
    <n v="36"/>
    <n v="0.59"/>
    <x v="0"/>
    <x v="6"/>
    <s v="Boston 1730 StandUp Electric Pencil Sharpener"/>
    <x v="6"/>
    <n v="19.73"/>
    <x v="0"/>
    <n v="4228"/>
    <n v="840.24"/>
    <x v="650"/>
    <s v="Regular Air"/>
    <n v="8.99"/>
    <s v="Maine"/>
    <n v="21.38"/>
    <n v="4901"/>
  </r>
  <r>
    <s v="Dayton"/>
    <n v="50"/>
    <s v="Bill Overfelt"/>
    <s v="Corporate"/>
    <n v="0.06"/>
    <n v="1"/>
    <x v="1"/>
    <n v="50307"/>
    <s v="Low"/>
    <n v="31"/>
    <n v="0.45"/>
    <x v="2"/>
    <x v="6"/>
    <s v="Maxell Pro 80 Minute CD-R, 10/Pack"/>
    <x v="8"/>
    <n v="161.37"/>
    <x v="0"/>
    <n v="7047"/>
    <n v="536.83000000000004"/>
    <x v="650"/>
    <s v="Regular Air"/>
    <n v="1.99"/>
    <s v="Ohio"/>
    <n v="17.48"/>
    <n v="45406"/>
  </r>
  <r>
    <s v="Lake In The Hills"/>
    <n v="50"/>
    <s v="Nicole Hansen"/>
    <s v="Small Business"/>
    <n v="0.03"/>
    <n v="1"/>
    <x v="1"/>
    <n v="31492"/>
    <s v="Critical"/>
    <n v="23"/>
    <n v="0.79"/>
    <x v="0"/>
    <x v="0"/>
    <s v="Fellowes Stor/Drawer® Steel Plus™ Storage Drawers"/>
    <x v="0"/>
    <n v="-235.56"/>
    <x v="2"/>
    <n v="4413"/>
    <n v="2149.0300000000002"/>
    <x v="648"/>
    <s v="Regular Air"/>
    <n v="19.989999999999998"/>
    <s v="Illinois"/>
    <n v="95.43"/>
    <n v="60102"/>
  </r>
  <r>
    <s v="Delaware"/>
    <n v="50"/>
    <s v="Bill Overfelt"/>
    <s v="Corporate"/>
    <n v="0.06"/>
    <n v="1"/>
    <x v="1"/>
    <n v="50307"/>
    <s v="Low"/>
    <n v="32"/>
    <n v="0.36"/>
    <x v="0"/>
    <x v="0"/>
    <s v="Xerox 1940"/>
    <x v="2"/>
    <n v="647.25"/>
    <x v="0"/>
    <n v="7048"/>
    <n v="1734.31"/>
    <x v="653"/>
    <s v="Express Air"/>
    <n v="10.75"/>
    <s v="Ohio"/>
    <n v="54.96"/>
    <n v="43015"/>
  </r>
  <r>
    <s v="Lake In The Hills"/>
    <n v="50"/>
    <s v="Nicole Hansen"/>
    <s v="Small Business"/>
    <n v="0.04"/>
    <n v="1"/>
    <x v="1"/>
    <n v="31492"/>
    <s v="Critical"/>
    <n v="26"/>
    <n v="0.57999999999999996"/>
    <x v="0"/>
    <x v="0"/>
    <s v="Staples 6 Outlet Surge"/>
    <x v="13"/>
    <n v="-12.25"/>
    <x v="2"/>
    <n v="4411"/>
    <n v="321.68"/>
    <x v="653"/>
    <s v="Regular Air"/>
    <n v="4.9800000000000004"/>
    <s v="Illinois"/>
    <n v="11.97"/>
    <n v="60102"/>
  </r>
  <r>
    <s v="Reading"/>
    <n v="50"/>
    <s v="Giulietta Dortch"/>
    <s v="Consumer"/>
    <n v="0.1"/>
    <n v="1"/>
    <x v="1"/>
    <n v="30023"/>
    <s v="Low"/>
    <n v="28"/>
    <n v="0.36"/>
    <x v="2"/>
    <x v="4"/>
    <s v="Hewlett-Packard Deskjet 1220Cse Color Inkjet Printer"/>
    <x v="7"/>
    <n v="3256.81"/>
    <x v="0"/>
    <n v="4227"/>
    <n v="10253.75"/>
    <x v="653"/>
    <s v="Delivery Truck"/>
    <n v="48.26"/>
    <s v="MA"/>
    <n v="400.97"/>
    <n v="1867"/>
  </r>
  <r>
    <s v="Lake In The Hills"/>
    <n v="50"/>
    <s v="Nicole Hansen"/>
    <s v="Small Business"/>
    <n v="0.09"/>
    <n v="1"/>
    <x v="1"/>
    <n v="31492"/>
    <s v="Critical"/>
    <n v="34"/>
    <n v="0.7"/>
    <x v="0"/>
    <x v="0"/>
    <s v="Acco Perma® 2700 Stacking Storage Drawers"/>
    <x v="0"/>
    <n v="-21.1"/>
    <x v="2"/>
    <n v="4412"/>
    <n v="971.95"/>
    <x v="654"/>
    <s v="Express Air"/>
    <n v="6.64"/>
    <s v="Illinois"/>
    <n v="29.74"/>
    <n v="60102"/>
  </r>
  <r>
    <s v="Lodi"/>
    <n v="50"/>
    <s v="Giulietta Dortch"/>
    <s v="Consumer"/>
    <n v="0.02"/>
    <n v="1"/>
    <x v="1"/>
    <n v="30023"/>
    <s v="Low"/>
    <n v="34"/>
    <n v="0.38"/>
    <x v="2"/>
    <x v="2"/>
    <s v="Canon PC940 Copier"/>
    <x v="11"/>
    <n v="6463.34"/>
    <x v="0"/>
    <n v="4225"/>
    <n v="16193.16"/>
    <x v="651"/>
    <s v="Delivery Truck"/>
    <n v="49"/>
    <s v="New Jersey"/>
    <n v="449.99"/>
    <n v="7644"/>
  </r>
  <r>
    <s v="Naugatuck"/>
    <n v="50"/>
    <s v="Giulietta Dortch"/>
    <s v="Consumer"/>
    <n v="0.1"/>
    <n v="1"/>
    <x v="1"/>
    <n v="30023"/>
    <s v="Low"/>
    <n v="14"/>
    <n v="0.56999999999999995"/>
    <x v="0"/>
    <x v="0"/>
    <s v="SimpliFile™ Personal File, Black Granite, 15w x 6-15/16d x 11-1/4h"/>
    <x v="0"/>
    <n v="-76.34"/>
    <x v="0"/>
    <n v="4226"/>
    <n v="157.33000000000001"/>
    <x v="655"/>
    <s v="Regular Air"/>
    <n v="8.6"/>
    <s v="Connecticut"/>
    <n v="11.35"/>
    <n v="6770"/>
  </r>
  <r>
    <s v="Central Falls"/>
    <n v="50"/>
    <s v="Noel Staavos"/>
    <s v="Home Office"/>
    <n v="0.05"/>
    <n v="1"/>
    <x v="1"/>
    <n v="13476"/>
    <s v="Not Specified"/>
    <n v="31"/>
    <n v="0.75"/>
    <x v="2"/>
    <x v="0"/>
    <s v="Fellowes 17-key keypad for PS/2 interface"/>
    <x v="8"/>
    <n v="10.96"/>
    <x v="0"/>
    <n v="1872"/>
    <n v="972.35"/>
    <x v="648"/>
    <s v="Regular Air"/>
    <n v="4"/>
    <s v="Rhode Island"/>
    <n v="30.73"/>
    <n v="2863"/>
  </r>
  <r>
    <s v="Andover"/>
    <n v="50"/>
    <s v="Noel Staavos"/>
    <s v="Home Office"/>
    <n v="0.09"/>
    <n v="1"/>
    <x v="1"/>
    <n v="13476"/>
    <s v="Not Specified"/>
    <n v="3"/>
    <n v="0.81"/>
    <x v="0"/>
    <x v="0"/>
    <s v="Gould Plastics 9-Pocket Panel Bin, 18-3/8w x 5-1/4d x 20-1/2h, Black"/>
    <x v="0"/>
    <n v="-121.39"/>
    <x v="0"/>
    <n v="1871"/>
    <n v="173.33"/>
    <x v="653"/>
    <s v="Regular Air"/>
    <n v="19.989999999999998"/>
    <s v="MA"/>
    <n v="52.99"/>
    <n v="1810"/>
  </r>
  <r>
    <s v="Pleasantville"/>
    <n v="50"/>
    <s v="Chuck Sachs"/>
    <s v="Consumer"/>
    <n v="0.05"/>
    <n v="1"/>
    <x v="1"/>
    <n v="41826"/>
    <s v="Medium"/>
    <n v="2"/>
    <n v="0.55000000000000004"/>
    <x v="1"/>
    <x v="2"/>
    <s v="Global Enterprise™ Series Seating Low-Back Swivel/Tilt Chairs"/>
    <x v="1"/>
    <n v="-340.48"/>
    <x v="0"/>
    <n v="5900"/>
    <n v="570.98"/>
    <x v="654"/>
    <s v="Delivery Truck"/>
    <n v="54.31"/>
    <s v="New Jersey"/>
    <n v="258.98"/>
    <n v="8232"/>
  </r>
  <r>
    <s v="Biddeford"/>
    <n v="50"/>
    <s v="Chuck Sachs"/>
    <s v="Consumer"/>
    <n v="0.03"/>
    <n v="1"/>
    <x v="1"/>
    <n v="41826"/>
    <s v="Medium"/>
    <n v="4"/>
    <n v="0.48"/>
    <x v="1"/>
    <x v="5"/>
    <s v="DAX Solid Wood Frames"/>
    <x v="5"/>
    <n v="40.630000000000003"/>
    <x v="0"/>
    <n v="5899"/>
    <n v="63.93"/>
    <x v="654"/>
    <s v="Express Air"/>
    <n v="6.02"/>
    <s v="Maine"/>
    <n v="9.77"/>
    <n v="4005"/>
  </r>
  <r>
    <s v="Roselle"/>
    <n v="50"/>
    <s v="Noel Staavos"/>
    <s v="Home Office"/>
    <n v="0.09"/>
    <n v="1"/>
    <x v="1"/>
    <n v="13476"/>
    <s v="Not Specified"/>
    <n v="47"/>
    <n v="0.36"/>
    <x v="0"/>
    <x v="0"/>
    <s v="Acco Pressboard Covers with Storage Hooks, 14 7/8&quot; x 11&quot;, Light Blue"/>
    <x v="3"/>
    <n v="-147.85550000000001"/>
    <x v="0"/>
    <n v="1873"/>
    <n v="231.29"/>
    <x v="654"/>
    <s v="Express Air"/>
    <n v="5.68"/>
    <s v="New Jersey"/>
    <n v="4.91"/>
    <n v="7203"/>
  </r>
  <r>
    <s v="San Francisco"/>
    <n v="50"/>
    <s v="Juliana Krohn"/>
    <s v="Corporate"/>
    <n v="0.03"/>
    <n v="1"/>
    <x v="1"/>
    <n v="22912"/>
    <s v="Low"/>
    <n v="33"/>
    <n v="0.4"/>
    <x v="0"/>
    <x v="0"/>
    <s v="Ibico Hi-Tech Manual Binding System"/>
    <x v="3"/>
    <n v="4141.8035"/>
    <x v="1"/>
    <n v="3192"/>
    <n v="10168.23"/>
    <x v="652"/>
    <s v="Express Air"/>
    <n v="19.989999999999998"/>
    <s v="California"/>
    <n v="304.99"/>
    <n v="94110"/>
  </r>
  <r>
    <s v="Sanford"/>
    <n v="50"/>
    <s v="Craig Yedwab"/>
    <s v="Corporate"/>
    <n v="0.06"/>
    <n v="1"/>
    <x v="1"/>
    <n v="325"/>
    <s v="Low"/>
    <n v="9"/>
    <n v="0.56000000000000005"/>
    <x v="2"/>
    <x v="0"/>
    <n v="282"/>
    <x v="9"/>
    <n v="-178.70599999999999"/>
    <x v="0"/>
    <n v="57"/>
    <n v="884.12750000000005"/>
    <x v="652"/>
    <s v="Regular Air"/>
    <n v="4.2300000000000004"/>
    <s v="Maine"/>
    <n v="115.99"/>
    <n v="4073"/>
  </r>
  <r>
    <s v="Sioux City"/>
    <n v="50"/>
    <s v="Rob Haberlin"/>
    <s v="Corporate"/>
    <n v="0.01"/>
    <n v="1"/>
    <x v="1"/>
    <n v="51584"/>
    <s v="Critical"/>
    <n v="48"/>
    <n v="0.71"/>
    <x v="1"/>
    <x v="2"/>
    <s v="Office Star Flex Back Scooter Chair with White Frame"/>
    <x v="1"/>
    <n v="176.04"/>
    <x v="2"/>
    <n v="7235"/>
    <n v="5620.2"/>
    <x v="654"/>
    <s v="Delivery Truck"/>
    <n v="30"/>
    <s v="Iowa"/>
    <n v="110.98"/>
    <n v="51106"/>
  </r>
  <r>
    <s v="Westminster"/>
    <n v="50"/>
    <s v="Bradley Drucker"/>
    <s v="Small Business"/>
    <n v="0.06"/>
    <n v="1"/>
    <x v="1"/>
    <n v="54467"/>
    <s v="Low"/>
    <n v="30"/>
    <n v="0.51"/>
    <x v="1"/>
    <x v="3"/>
    <s v="Master Caster Door Stop, Brown"/>
    <x v="5"/>
    <n v="18.260000000000002"/>
    <x v="1"/>
    <n v="7611"/>
    <n v="146.72"/>
    <x v="652"/>
    <s v="Regular Air"/>
    <n v="2.0299999999999998"/>
    <s v="California"/>
    <n v="5.08"/>
    <n v="92683"/>
  </r>
  <r>
    <s v="Lancaster"/>
    <n v="50"/>
    <s v="Duane Huffman"/>
    <s v="Consumer"/>
    <n v="0.06"/>
    <n v="1"/>
    <x v="1"/>
    <n v="31301"/>
    <s v="Low"/>
    <n v="31"/>
    <n v="0.37"/>
    <x v="0"/>
    <x v="0"/>
    <s v="Avery 510"/>
    <x v="12"/>
    <n v="43.77"/>
    <x v="2"/>
    <n v="4396"/>
    <n v="109.78"/>
    <x v="652"/>
    <s v="Regular Air"/>
    <n v="0.5"/>
    <s v="Texas"/>
    <n v="3.75"/>
    <n v="75146"/>
  </r>
  <r>
    <s v="Westminster"/>
    <n v="50"/>
    <s v="Bradley Drucker"/>
    <s v="Small Business"/>
    <n v="0.06"/>
    <n v="1"/>
    <x v="1"/>
    <n v="54467"/>
    <s v="Low"/>
    <n v="37"/>
    <n v="0.35"/>
    <x v="0"/>
    <x v="0"/>
    <s v="Peel &amp; Seel® Recycled Catalog Envelopes, Brown"/>
    <x v="15"/>
    <n v="51.91"/>
    <x v="1"/>
    <n v="7610"/>
    <n v="436.67"/>
    <x v="652"/>
    <s v="Regular Air"/>
    <n v="5.72"/>
    <s v="California"/>
    <n v="11.58"/>
    <n v="92683"/>
  </r>
  <r>
    <s v="Land O Lakes"/>
    <n v="50"/>
    <s v="Maurice Satty"/>
    <s v="Corporate"/>
    <n v="0.08"/>
    <n v="1"/>
    <x v="1"/>
    <n v="36323"/>
    <s v="High"/>
    <n v="5"/>
    <n v="0.48"/>
    <x v="2"/>
    <x v="0"/>
    <s v="Logitech Access Keyboard"/>
    <x v="8"/>
    <n v="-48.88"/>
    <x v="3"/>
    <n v="5095"/>
    <n v="85.89"/>
    <x v="652"/>
    <s v="Regular Air"/>
    <n v="6.5"/>
    <s v="Florida"/>
    <n v="15.98"/>
    <n v="34639"/>
  </r>
  <r>
    <s v="Whittier"/>
    <n v="50"/>
    <s v="Bradley Drucker"/>
    <s v="Small Business"/>
    <n v="0.08"/>
    <n v="1"/>
    <x v="1"/>
    <n v="54467"/>
    <s v="Low"/>
    <n v="17"/>
    <n v="0.6"/>
    <x v="0"/>
    <x v="0"/>
    <s v="Eureka Disposable Bags for Sanitaire® Vibra Groomer I® Upright Vac"/>
    <x v="13"/>
    <n v="-83.71"/>
    <x v="1"/>
    <n v="7612"/>
    <n v="74.83"/>
    <x v="656"/>
    <s v="Regular Air"/>
    <n v="6.89"/>
    <s v="California"/>
    <n v="4.0599999999999996"/>
    <n v="90604"/>
  </r>
  <r>
    <s v="Harrisonburg"/>
    <n v="50"/>
    <s v="Laurel Elliston"/>
    <s v="Corporate"/>
    <n v="0.06"/>
    <n v="1"/>
    <x v="1"/>
    <n v="54146"/>
    <s v="Low"/>
    <n v="3"/>
    <n v="0.55000000000000004"/>
    <x v="2"/>
    <x v="6"/>
    <s v="Fuji 5.2GB DVD-RAM"/>
    <x v="8"/>
    <n v="-112.64"/>
    <x v="3"/>
    <n v="7568"/>
    <n v="124.75"/>
    <x v="656"/>
    <s v="Regular Air"/>
    <n v="1.99"/>
    <s v="Virginia"/>
    <n v="40.96"/>
    <n v="22801"/>
  </r>
  <r>
    <s v="Worcester"/>
    <n v="50"/>
    <s v="David Flashing"/>
    <s v="Home Office"/>
    <n v="7.0000000000000007E-2"/>
    <n v="1"/>
    <x v="1"/>
    <n v="48963"/>
    <s v="Not Specified"/>
    <n v="12"/>
    <n v="0.37"/>
    <x v="0"/>
    <x v="0"/>
    <s v="Eureka Recycled Copy Paper 8 1/2&quot; x 11&quot;, Ream"/>
    <x v="2"/>
    <n v="-31.14"/>
    <x v="0"/>
    <n v="6873"/>
    <n v="81.87"/>
    <x v="657"/>
    <s v="Regular Air"/>
    <n v="5.94"/>
    <s v="MA"/>
    <n v="6.48"/>
    <n v="1605"/>
  </r>
  <r>
    <s v="Deland"/>
    <n v="50"/>
    <s v="Jamie Frazer"/>
    <s v="Small Business"/>
    <n v="0.1"/>
    <n v="1"/>
    <x v="1"/>
    <n v="55297"/>
    <s v="Medium"/>
    <n v="29"/>
    <n v="0.37"/>
    <x v="0"/>
    <x v="0"/>
    <s v="Southworth 25% Cotton Premium Laser Paper and Envelopes"/>
    <x v="2"/>
    <n v="60.59"/>
    <x v="3"/>
    <n v="7715"/>
    <n v="566.66"/>
    <x v="657"/>
    <s v="Regular Air"/>
    <n v="8.68"/>
    <s v="Florida"/>
    <n v="19.98"/>
    <n v="32720"/>
  </r>
  <r>
    <s v="Sioux Falls"/>
    <n v="50"/>
    <s v="Paul Prost"/>
    <s v="Corporate"/>
    <n v="0.05"/>
    <n v="1"/>
    <x v="1"/>
    <n v="24903"/>
    <s v="Low"/>
    <n v="33"/>
    <n v="0.38"/>
    <x v="0"/>
    <x v="0"/>
    <s v="Xerox 1891"/>
    <x v="2"/>
    <n v="743.59"/>
    <x v="2"/>
    <n v="3496"/>
    <n v="1646.47"/>
    <x v="658"/>
    <s v="Regular Air"/>
    <n v="5.81"/>
    <s v="South Dakota"/>
    <n v="48.91"/>
    <n v="57103"/>
  </r>
  <r>
    <s v="Braintree"/>
    <n v="50"/>
    <s v="Paul Lucas"/>
    <s v="Corporate"/>
    <n v="7.0000000000000007E-2"/>
    <n v="1"/>
    <x v="1"/>
    <n v="4965"/>
    <s v="Low"/>
    <n v="14"/>
    <n v="0.54"/>
    <x v="0"/>
    <x v="1"/>
    <s v="Honeywell Enviracaire® Portable Air Cleaner for up to 8 x 10 Room"/>
    <x v="13"/>
    <n v="56.05"/>
    <x v="0"/>
    <n v="708"/>
    <n v="1068.79"/>
    <x v="652"/>
    <s v="Regular Air"/>
    <n v="19.95"/>
    <s v="MA"/>
    <n v="76.72"/>
    <n v="2184"/>
  </r>
  <r>
    <s v="Port Arthur"/>
    <n v="50"/>
    <s v="Theresa Coyne"/>
    <s v="Home Office"/>
    <n v="0.03"/>
    <n v="1"/>
    <x v="1"/>
    <n v="29895"/>
    <s v="Medium"/>
    <n v="43"/>
    <n v="0.72"/>
    <x v="1"/>
    <x v="4"/>
    <s v="Rush Hierlooms Collection Rich Wood Bookcases"/>
    <x v="10"/>
    <n v="474.89"/>
    <x v="2"/>
    <n v="4208"/>
    <n v="7286.65"/>
    <x v="657"/>
    <s v="Delivery Truck"/>
    <n v="35.020000000000003"/>
    <s v="Texas"/>
    <n v="160.97999999999999"/>
    <n v="77642"/>
  </r>
  <r>
    <s v="Peoria"/>
    <n v="50"/>
    <s v="Chad Cunningham"/>
    <s v="Small Business"/>
    <n v="0.1"/>
    <n v="1"/>
    <x v="1"/>
    <n v="32193"/>
    <s v="Low"/>
    <n v="4"/>
    <n v="0.37"/>
    <x v="0"/>
    <x v="0"/>
    <s v="HP Office Paper (20Lb. and 87 Bright)"/>
    <x v="2"/>
    <n v="-10.25"/>
    <x v="2"/>
    <n v="4524"/>
    <n v="40.72"/>
    <x v="659"/>
    <s v="Express Air"/>
    <n v="6.93"/>
    <s v="Illinois"/>
    <n v="6.68"/>
    <n v="61604"/>
  </r>
  <r>
    <s v="Mechanicsville"/>
    <n v="50"/>
    <s v="Liz MacKendrick"/>
    <s v="Corporate"/>
    <n v="0.05"/>
    <n v="1"/>
    <x v="1"/>
    <n v="23106"/>
    <s v="Medium"/>
    <n v="35"/>
    <n v="0.56000000000000005"/>
    <x v="2"/>
    <x v="2"/>
    <s v="Okidata ML591 Wide Format Dot Matrix Printer"/>
    <x v="7"/>
    <n v="8612.11"/>
    <x v="3"/>
    <n v="3220"/>
    <n v="25313.34"/>
    <x v="659"/>
    <s v="Delivery Truck"/>
    <n v="16.059999999999999"/>
    <s v="Virginia"/>
    <n v="810.98"/>
    <n v="23111"/>
  </r>
  <r>
    <s v="Syracuse"/>
    <n v="50"/>
    <s v="Alan Haines"/>
    <s v="Consumer"/>
    <n v="7.0000000000000007E-2"/>
    <n v="1"/>
    <x v="1"/>
    <n v="14086"/>
    <s v="Low"/>
    <n v="13"/>
    <n v="0.69"/>
    <x v="1"/>
    <x v="4"/>
    <s v="O'Sullivan Elevations Bookcase, Cherry Finish"/>
    <x v="10"/>
    <n v="-383.5"/>
    <x v="0"/>
    <n v="1969"/>
    <n v="1764.97"/>
    <x v="660"/>
    <s v="Delivery Truck"/>
    <n v="54.74"/>
    <s v="New York"/>
    <n v="130.97999999999999"/>
    <n v="13210"/>
  </r>
  <r>
    <s v="South Burlington"/>
    <n v="50"/>
    <s v="Paul Lucas"/>
    <s v="Corporate"/>
    <n v="0"/>
    <n v="1"/>
    <x v="1"/>
    <n v="4965"/>
    <s v="Low"/>
    <n v="46"/>
    <n v="0.36"/>
    <x v="0"/>
    <x v="0"/>
    <s v="Xerox 196"/>
    <x v="2"/>
    <n v="-186.31"/>
    <x v="0"/>
    <n v="709"/>
    <n v="287.13"/>
    <x v="660"/>
    <s v="Regular Air"/>
    <n v="7.96"/>
    <s v="Vermont"/>
    <n v="5.78"/>
    <n v="5403"/>
  </r>
  <r>
    <s v="Peoria"/>
    <n v="50"/>
    <s v="Chad Cunningham"/>
    <s v="Small Business"/>
    <n v="0.02"/>
    <n v="1"/>
    <x v="1"/>
    <n v="32193"/>
    <s v="Low"/>
    <n v="27"/>
    <n v="0.39"/>
    <x v="0"/>
    <x v="3"/>
    <s v="Staples Vinyl Coated Paper Clips"/>
    <x v="14"/>
    <n v="37.33"/>
    <x v="2"/>
    <n v="4525"/>
    <n v="113.3"/>
    <x v="660"/>
    <s v="Regular Air"/>
    <n v="0.99"/>
    <s v="Illinois"/>
    <n v="3.93"/>
    <n v="61604"/>
  </r>
  <r>
    <s v="Tonawanda"/>
    <n v="50"/>
    <s v="Alan Haines"/>
    <s v="Consumer"/>
    <n v="0.04"/>
    <n v="1"/>
    <x v="1"/>
    <n v="14086"/>
    <s v="Low"/>
    <n v="50"/>
    <n v="0.36"/>
    <x v="0"/>
    <x v="3"/>
    <s v="TOPS Voice Message Log Book, Flash Format"/>
    <x v="2"/>
    <n v="-7.36"/>
    <x v="0"/>
    <n v="1970"/>
    <n v="238.34"/>
    <x v="661"/>
    <s v="Regular Air"/>
    <n v="3.01"/>
    <s v="New York"/>
    <n v="4.76"/>
    <n v="14150"/>
  </r>
  <r>
    <s v="Sherwood"/>
    <n v="50"/>
    <s v="Marc Crier"/>
    <s v="Consumer"/>
    <n v="0.02"/>
    <n v="1"/>
    <x v="1"/>
    <n v="21696"/>
    <s v="Medium"/>
    <n v="14"/>
    <n v="0.39"/>
    <x v="0"/>
    <x v="0"/>
    <s v="GBC Durable Plastic Covers"/>
    <x v="3"/>
    <n v="-51.911000000000001"/>
    <x v="3"/>
    <n v="3015"/>
    <n v="278.27"/>
    <x v="659"/>
    <s v="Regular Air"/>
    <n v="12.79"/>
    <s v="Arkansas"/>
    <n v="19.350000000000001"/>
    <n v="72116"/>
  </r>
  <r>
    <s v="Waxahachie"/>
    <n v="50"/>
    <s v="Eileen Kiefer"/>
    <s v="Consumer"/>
    <n v="0.04"/>
    <n v="1"/>
    <x v="1"/>
    <n v="2628"/>
    <s v="Low"/>
    <n v="14"/>
    <n v="0.81"/>
    <x v="0"/>
    <x v="3"/>
    <s v="*Staples* Letter Opener"/>
    <x v="16"/>
    <n v="-60.13"/>
    <x v="2"/>
    <n v="378"/>
    <n v="34.590000000000003"/>
    <x v="658"/>
    <s v="Regular Air"/>
    <n v="5"/>
    <s v="Texas"/>
    <n v="2.1800000000000002"/>
    <n v="75165"/>
  </r>
  <r>
    <s v="Waxahachie"/>
    <n v="50"/>
    <s v="Eileen Kiefer"/>
    <s v="Consumer"/>
    <n v="0.02"/>
    <n v="1"/>
    <x v="1"/>
    <n v="2628"/>
    <s v="Low"/>
    <n v="29"/>
    <n v="0.77"/>
    <x v="1"/>
    <x v="4"/>
    <s v="BoxOffice By Design Rectangular and Half-Moon Meeting Room Tables"/>
    <x v="4"/>
    <n v="-752.83199999999999"/>
    <x v="2"/>
    <n v="379"/>
    <n v="5029.2160000000003"/>
    <x v="662"/>
    <s v="Delivery Truck"/>
    <n v="69.64"/>
    <s v="Texas"/>
    <n v="218.75"/>
    <n v="75165"/>
  </r>
  <r>
    <s v="Plainview"/>
    <n v="50"/>
    <s v="Lena Creighton"/>
    <s v="Home Office"/>
    <n v="0"/>
    <n v="1"/>
    <x v="1"/>
    <n v="52896"/>
    <s v="High"/>
    <n v="6"/>
    <n v="0.65"/>
    <x v="1"/>
    <x v="4"/>
    <s v="Bevis Round Bullnose 29&quot; High Table Top"/>
    <x v="4"/>
    <n v="-192.49199999999999"/>
    <x v="2"/>
    <n v="7413"/>
    <n v="1718.43"/>
    <x v="656"/>
    <s v="Delivery Truck"/>
    <n v="66.67"/>
    <s v="Texas"/>
    <n v="259.70999999999998"/>
    <n v="79072"/>
  </r>
  <r>
    <s v="Kentwood"/>
    <n v="50"/>
    <s v="Ralph Kennedy"/>
    <s v="Corporate"/>
    <n v="0.1"/>
    <n v="1"/>
    <x v="1"/>
    <n v="23207"/>
    <s v="Critical"/>
    <n v="11"/>
    <n v="0.4"/>
    <x v="0"/>
    <x v="0"/>
    <s v="Xerox 1979"/>
    <x v="2"/>
    <n v="42.5"/>
    <x v="2"/>
    <n v="3238"/>
    <n v="336.91"/>
    <x v="656"/>
    <s v="Regular Air"/>
    <n v="8.74"/>
    <s v="Michigan"/>
    <n v="30.98"/>
    <n v="49508"/>
  </r>
  <r>
    <s v="Inver Grove Heights"/>
    <n v="50"/>
    <s v="Parhena Norris"/>
    <s v="Home Office"/>
    <n v="0.04"/>
    <n v="1"/>
    <x v="1"/>
    <n v="48800"/>
    <s v="Not Specified"/>
    <n v="8"/>
    <n v="0.37"/>
    <x v="2"/>
    <x v="1"/>
    <s v="Canon imageCLASS 2200 Advanced Copier"/>
    <x v="11"/>
    <n v="285.113"/>
    <x v="2"/>
    <n v="6852"/>
    <n v="28761.52"/>
    <x v="656"/>
    <s v="Regular Air"/>
    <n v="24.49"/>
    <s v="Minnesota"/>
    <n v="3499.99"/>
    <n v="55076"/>
  </r>
  <r>
    <s v="Plum"/>
    <n v="50"/>
    <s v="Lena Creighton"/>
    <s v="Home Office"/>
    <n v="0.03"/>
    <n v="1"/>
    <x v="1"/>
    <n v="52896"/>
    <s v="High"/>
    <n v="36"/>
    <n v="0.6"/>
    <x v="1"/>
    <x v="4"/>
    <s v="Bretford CR8500 Series Meeting Room Furniture"/>
    <x v="4"/>
    <n v="-969.04836599999999"/>
    <x v="0"/>
    <n v="7416"/>
    <n v="14358.64"/>
    <x v="655"/>
    <s v="Delivery Truck"/>
    <n v="76.37"/>
    <s v="Pennsylvania"/>
    <n v="400.98"/>
    <n v="15239"/>
  </r>
  <r>
    <s v="Plainview"/>
    <n v="50"/>
    <s v="Lena Creighton"/>
    <s v="Home Office"/>
    <n v="0.09"/>
    <n v="1"/>
    <x v="1"/>
    <n v="52896"/>
    <s v="High"/>
    <n v="9"/>
    <n v="0.36"/>
    <x v="0"/>
    <x v="3"/>
    <s v="Array® Memo Cubes"/>
    <x v="2"/>
    <n v="2.76"/>
    <x v="2"/>
    <n v="7412"/>
    <n v="48.26"/>
    <x v="655"/>
    <s v="Express Air"/>
    <n v="2.04"/>
    <s v="Texas"/>
    <n v="5.18"/>
    <n v="79072"/>
  </r>
  <r>
    <s v="Milford"/>
    <n v="50"/>
    <s v="Christy Brittain"/>
    <s v="Consumer"/>
    <n v="0.03"/>
    <n v="1"/>
    <x v="1"/>
    <n v="48994"/>
    <s v="Not Specified"/>
    <n v="6"/>
    <n v="0.85"/>
    <x v="0"/>
    <x v="1"/>
    <s v="Office Impressions Heavy Duty Welded Shelving &amp; Multimedia Storage Drawers"/>
    <x v="0"/>
    <n v="-311.23"/>
    <x v="0"/>
    <n v="6875"/>
    <n v="1086.3900000000001"/>
    <x v="655"/>
    <s v="Regular Air"/>
    <n v="35"/>
    <s v="Connecticut"/>
    <n v="167.27"/>
    <n v="6460"/>
  </r>
  <r>
    <s v="Plum"/>
    <n v="50"/>
    <s v="Lena Creighton"/>
    <s v="Home Office"/>
    <n v="0"/>
    <n v="1"/>
    <x v="1"/>
    <n v="52896"/>
    <s v="High"/>
    <n v="24"/>
    <n v="0.4"/>
    <x v="0"/>
    <x v="0"/>
    <s v="Ibico Ibimaster 300 Manual Binding System"/>
    <x v="3"/>
    <n v="3545.8939999999998"/>
    <x v="0"/>
    <n v="7414"/>
    <n v="8920.08"/>
    <x v="660"/>
    <s v="Regular Air"/>
    <n v="19.989999999999998"/>
    <s v="Pennsylvania"/>
    <n v="367.99"/>
    <n v="15239"/>
  </r>
  <r>
    <s v="Plum"/>
    <n v="50"/>
    <s v="Lena Creighton"/>
    <s v="Home Office"/>
    <n v="7.0000000000000007E-2"/>
    <n v="1"/>
    <x v="1"/>
    <n v="52896"/>
    <s v="High"/>
    <n v="49"/>
    <n v="0.39"/>
    <x v="0"/>
    <x v="0"/>
    <s v="Avery 506"/>
    <x v="12"/>
    <n v="77.02"/>
    <x v="0"/>
    <n v="7415"/>
    <n v="188.7"/>
    <x v="660"/>
    <s v="Regular Air"/>
    <n v="0.5"/>
    <s v="Pennsylvania"/>
    <n v="4.13"/>
    <n v="15239"/>
  </r>
  <r>
    <s v="Oakland Park"/>
    <n v="50"/>
    <s v="Sue Ann Reed"/>
    <s v="Consumer"/>
    <n v="0.08"/>
    <n v="1"/>
    <x v="1"/>
    <n v="16834"/>
    <s v="Low"/>
    <n v="33"/>
    <n v="0.38"/>
    <x v="0"/>
    <x v="0"/>
    <s v="Acco Recycled 2&quot; Capacity Laser Printer Hanging Data Binders"/>
    <x v="3"/>
    <n v="14.2035"/>
    <x v="3"/>
    <n v="2340"/>
    <n v="463.42"/>
    <x v="660"/>
    <s v="Regular Air"/>
    <n v="7.17"/>
    <s v="Florida"/>
    <n v="14.45"/>
    <n v="33334"/>
  </r>
  <r>
    <s v="Vernon Hills"/>
    <n v="50"/>
    <s v="Bryan Mills"/>
    <s v="Small Business"/>
    <n v="0.06"/>
    <n v="1"/>
    <x v="1"/>
    <n v="31077"/>
    <s v="Not Specified"/>
    <n v="36"/>
    <n v="0.55000000000000004"/>
    <x v="2"/>
    <x v="0"/>
    <s v="StarTAC Series"/>
    <x v="9"/>
    <n v="470.82600000000002"/>
    <x v="2"/>
    <n v="4362"/>
    <n v="1955.0764999999999"/>
    <x v="660"/>
    <s v="Regular Air"/>
    <n v="3.9"/>
    <s v="Illinois"/>
    <n v="65.989999999999995"/>
    <n v="60061"/>
  </r>
  <r>
    <s v="Ponca City"/>
    <n v="50"/>
    <s v="Ritsa Hightower"/>
    <s v="Corporate"/>
    <n v="0.02"/>
    <n v="1"/>
    <x v="1"/>
    <n v="12261"/>
    <s v="Low"/>
    <n v="4"/>
    <n v="0.51"/>
    <x v="0"/>
    <x v="3"/>
    <s v="Fluorescent Highlighters by Dixon"/>
    <x v="6"/>
    <n v="1.19"/>
    <x v="2"/>
    <n v="1704"/>
    <n v="20.59"/>
    <x v="661"/>
    <s v="Express Air"/>
    <n v="0.83"/>
    <s v="Oklahoma"/>
    <n v="3.98"/>
    <n v="74601"/>
  </r>
  <r>
    <s v="Ponca City"/>
    <n v="50"/>
    <s v="Ritsa Hightower"/>
    <s v="Corporate"/>
    <n v="0.1"/>
    <n v="1"/>
    <x v="1"/>
    <n v="12261"/>
    <s v="Low"/>
    <n v="12"/>
    <n v="0.57999999999999996"/>
    <x v="1"/>
    <x v="2"/>
    <s v="Global Leather Highback Executive Chair with Pneumatic Height Adjustment, Black"/>
    <x v="1"/>
    <n v="151.86000000000001"/>
    <x v="2"/>
    <n v="1703"/>
    <n v="2237.7600000000002"/>
    <x v="663"/>
    <s v="Delivery Truck"/>
    <n v="23.76"/>
    <s v="Oklahoma"/>
    <n v="200.98"/>
    <n v="74601"/>
  </r>
  <r>
    <s v="Shawnee"/>
    <n v="50"/>
    <s v="Ritsa Hightower"/>
    <s v="Corporate"/>
    <n v="0.06"/>
    <n v="1"/>
    <x v="1"/>
    <n v="12261"/>
    <s v="Low"/>
    <n v="19"/>
    <n v="0.57999999999999996"/>
    <x v="0"/>
    <x v="0"/>
    <s v="Acco 6 Outlet Guardian Premium Surge Suppressor"/>
    <x v="13"/>
    <n v="25.67"/>
    <x v="2"/>
    <n v="1705"/>
    <n v="281.74"/>
    <x v="663"/>
    <s v="Regular Air"/>
    <n v="3.5"/>
    <s v="Oklahoma"/>
    <n v="14.56"/>
    <n v="74801"/>
  </r>
  <r>
    <s v="Shawnee"/>
    <n v="50"/>
    <s v="Ritsa Hightower"/>
    <s v="Corporate"/>
    <n v="0.03"/>
    <n v="1"/>
    <x v="1"/>
    <n v="12261"/>
    <s v="Low"/>
    <n v="15"/>
    <n v="0.55000000000000004"/>
    <x v="0"/>
    <x v="0"/>
    <s v="Hot File® 7-Pocket, Floor Stand"/>
    <x v="0"/>
    <n v="617.4"/>
    <x v="2"/>
    <n v="1707"/>
    <n v="2746.57"/>
    <x v="663"/>
    <s v="Regular Air"/>
    <n v="19.989999999999998"/>
    <s v="Oklahoma"/>
    <n v="178.47"/>
    <n v="74801"/>
  </r>
  <r>
    <s v="Caldwell"/>
    <n v="50"/>
    <s v="Sue Ann Reed"/>
    <s v="Consumer"/>
    <n v="7.0000000000000007E-2"/>
    <n v="1"/>
    <x v="1"/>
    <n v="16834"/>
    <s v="Low"/>
    <n v="23"/>
    <n v="0.38"/>
    <x v="0"/>
    <x v="3"/>
    <s v="Wirebound Message Books, 2 7/8&quot; x 5&quot;, 3 Forms per Page"/>
    <x v="2"/>
    <n v="33.26"/>
    <x v="1"/>
    <n v="2339"/>
    <n v="158.78"/>
    <x v="662"/>
    <s v="Regular Air"/>
    <n v="2.17"/>
    <s v="Idaho"/>
    <n v="7.04"/>
    <n v="83605"/>
  </r>
  <r>
    <s v="Shawnee"/>
    <n v="50"/>
    <s v="Ritsa Hightower"/>
    <s v="Corporate"/>
    <n v="0"/>
    <n v="1"/>
    <x v="1"/>
    <n v="12261"/>
    <s v="Low"/>
    <n v="23"/>
    <n v="0.38"/>
    <x v="0"/>
    <x v="0"/>
    <s v="#10- 4 1/8&quot; x 9 1/2&quot; Recycled Envelopes"/>
    <x v="15"/>
    <n v="-67.19"/>
    <x v="2"/>
    <n v="1706"/>
    <n v="217.35"/>
    <x v="662"/>
    <s v="Regular Air"/>
    <n v="8.2899999999999991"/>
    <s v="Oklahoma"/>
    <n v="8.74"/>
    <n v="74801"/>
  </r>
  <r>
    <s v="Mesquite"/>
    <n v="50"/>
    <s v="Jesus Ocampo"/>
    <s v="Small Business"/>
    <n v="0.04"/>
    <n v="1"/>
    <x v="1"/>
    <n v="10498"/>
    <s v="Low"/>
    <n v="47"/>
    <n v="0.59"/>
    <x v="0"/>
    <x v="6"/>
    <s v="Sanford 52201 APSCO Electric Pencil Sharpener"/>
    <x v="6"/>
    <n v="327.9"/>
    <x v="2"/>
    <n v="1456"/>
    <n v="1968.47"/>
    <x v="662"/>
    <s v="Regular Air"/>
    <n v="8.99"/>
    <s v="Texas"/>
    <n v="40.97"/>
    <n v="75150"/>
  </r>
  <r>
    <s v="Fort Wayne"/>
    <n v="50"/>
    <s v="Erica Bern"/>
    <s v="Corporate"/>
    <n v="0.06"/>
    <n v="1"/>
    <x v="1"/>
    <n v="28836"/>
    <s v="High"/>
    <n v="50"/>
    <n v="0.6"/>
    <x v="2"/>
    <x v="0"/>
    <n v="688"/>
    <x v="9"/>
    <n v="2342.2139999999999"/>
    <x v="2"/>
    <n v="4042"/>
    <n v="8221.2934999999998"/>
    <x v="660"/>
    <s v="Regular Air"/>
    <n v="4.2"/>
    <s v="Indiana"/>
    <n v="195.99"/>
    <n v="46806"/>
  </r>
  <r>
    <s v="Gary"/>
    <n v="50"/>
    <s v="Erica Bern"/>
    <s v="Corporate"/>
    <n v="0.06"/>
    <n v="1"/>
    <x v="1"/>
    <n v="28836"/>
    <s v="High"/>
    <n v="7"/>
    <n v="0.39"/>
    <x v="0"/>
    <x v="0"/>
    <s v="Ibico EB-19 Dual Function Manual Binding System"/>
    <x v="3"/>
    <n v="170.07650000000001"/>
    <x v="2"/>
    <n v="4043"/>
    <n v="1158.26"/>
    <x v="658"/>
    <s v="Regular Air"/>
    <n v="19.989999999999998"/>
    <s v="Indiana"/>
    <n v="172.99"/>
    <n v="46404"/>
  </r>
  <r>
    <s v="Middletown"/>
    <n v="50"/>
    <s v="Robert Marley"/>
    <s v="Corporate"/>
    <n v="0.03"/>
    <n v="1"/>
    <x v="1"/>
    <n v="32516"/>
    <s v="Critical"/>
    <n v="15"/>
    <n v="0.39"/>
    <x v="0"/>
    <x v="0"/>
    <s v="Acco Suede Grain Vinyl Round Ring Binder"/>
    <x v="3"/>
    <n v="-0.24149999999999999"/>
    <x v="0"/>
    <n v="4569"/>
    <n v="43.96"/>
    <x v="658"/>
    <s v="Regular Air"/>
    <n v="1.49"/>
    <s v="Ohio"/>
    <n v="2.78"/>
    <n v="45042"/>
  </r>
  <r>
    <s v="Middletown"/>
    <n v="50"/>
    <s v="Robert Marley"/>
    <s v="Corporate"/>
    <n v="0.01"/>
    <n v="1"/>
    <x v="1"/>
    <n v="32516"/>
    <s v="Critical"/>
    <n v="7"/>
    <n v="0.38"/>
    <x v="0"/>
    <x v="0"/>
    <s v="Staples #10 Colored Envelopes"/>
    <x v="15"/>
    <n v="6.44"/>
    <x v="0"/>
    <n v="4570"/>
    <n v="60.19"/>
    <x v="658"/>
    <s v="Regular Air"/>
    <n v="2.5"/>
    <s v="Ohio"/>
    <n v="7.78"/>
    <n v="45042"/>
  </r>
  <r>
    <s v="Roswell"/>
    <n v="50"/>
    <s v="Cathy Prescott"/>
    <s v="Corporate"/>
    <n v="0.06"/>
    <n v="1"/>
    <x v="1"/>
    <n v="12417"/>
    <s v="Critical"/>
    <n v="19"/>
    <n v="0.4"/>
    <x v="0"/>
    <x v="3"/>
    <s v="It's Hot Message Books with Stickers, 2 3/4&quot; x 5&quot;"/>
    <x v="2"/>
    <n v="34.31"/>
    <x v="1"/>
    <n v="1725"/>
    <n v="137.84"/>
    <x v="658"/>
    <s v="Regular Air"/>
    <n v="1.71"/>
    <s v="New Mexico"/>
    <n v="7.4"/>
    <n v="88201"/>
  </r>
  <r>
    <s v="Aspen Hill"/>
    <n v="50"/>
    <s v="Tom Stivers"/>
    <s v="Small Business"/>
    <n v="0.03"/>
    <n v="1"/>
    <x v="1"/>
    <n v="58659"/>
    <s v="High"/>
    <n v="2"/>
    <n v="0.37"/>
    <x v="0"/>
    <x v="0"/>
    <s v="Xerox 217"/>
    <x v="2"/>
    <n v="-13.13"/>
    <x v="0"/>
    <n v="8207"/>
    <n v="21.01"/>
    <x v="658"/>
    <s v="Regular Air"/>
    <n v="8.19"/>
    <s v="Maryland"/>
    <n v="6.48"/>
    <n v="20906"/>
  </r>
  <r>
    <s v="Twin Falls"/>
    <n v="50"/>
    <s v="Tim Brockman"/>
    <s v="Consumer"/>
    <n v="0.1"/>
    <n v="1"/>
    <x v="1"/>
    <n v="51271"/>
    <s v="High"/>
    <n v="31"/>
    <n v="0.77"/>
    <x v="1"/>
    <x v="4"/>
    <s v="Sauder Forest Hills Library, Woodland Oak Finish"/>
    <x v="10"/>
    <n v="-796.51"/>
    <x v="1"/>
    <n v="7189"/>
    <n v="3969.43"/>
    <x v="661"/>
    <s v="Delivery Truck"/>
    <n v="36.090000000000003"/>
    <s v="Idaho"/>
    <n v="140.97999999999999"/>
    <n v="83301"/>
  </r>
  <r>
    <s v="Twin Falls"/>
    <n v="50"/>
    <s v="Tim Brockman"/>
    <s v="Consumer"/>
    <n v="0.02"/>
    <n v="1"/>
    <x v="1"/>
    <n v="51271"/>
    <s v="High"/>
    <n v="16"/>
    <n v="0.59"/>
    <x v="2"/>
    <x v="0"/>
    <s v="Phone 918"/>
    <x v="9"/>
    <n v="303.22800000000001"/>
    <x v="1"/>
    <n v="7190"/>
    <n v="2882.7069999999999"/>
    <x v="661"/>
    <s v="Regular Air"/>
    <n v="5"/>
    <s v="Idaho"/>
    <n v="205.99"/>
    <n v="83301"/>
  </r>
  <r>
    <s v="Cottage Grove"/>
    <n v="50"/>
    <s v="Michael Granlund"/>
    <s v="Home Office"/>
    <n v="0.09"/>
    <n v="1"/>
    <x v="1"/>
    <n v="35522"/>
    <s v="Low"/>
    <n v="27"/>
    <n v="0.52"/>
    <x v="2"/>
    <x v="0"/>
    <s v="US Robotics 56K V.92 External Faxmodem"/>
    <x v="8"/>
    <n v="231.46"/>
    <x v="2"/>
    <n v="4991"/>
    <n v="2575.0100000000002"/>
    <x v="664"/>
    <s v="Regular Air"/>
    <n v="19.989999999999998"/>
    <s v="Minnesota"/>
    <n v="99.99"/>
    <n v="55016"/>
  </r>
  <r>
    <s v="Coeur D Alene"/>
    <n v="51"/>
    <s v="Sharelle Roach"/>
    <s v="Home Office"/>
    <n v="0.05"/>
    <n v="1"/>
    <x v="1"/>
    <n v="53027"/>
    <s v="Low"/>
    <n v="38"/>
    <n v="0.4"/>
    <x v="0"/>
    <x v="0"/>
    <s v="Jet-Pak Recycled Peel 'N' Seal Padded Mailers"/>
    <x v="15"/>
    <n v="146.63999999999999"/>
    <x v="1"/>
    <n v="7439"/>
    <n v="1323.31"/>
    <x v="658"/>
    <s v="Regular Air"/>
    <n v="14.72"/>
    <s v="Idaho"/>
    <n v="35.89"/>
    <n v="83814"/>
  </r>
  <r>
    <s v="Lafayette"/>
    <n v="50"/>
    <s v="Harold Engle"/>
    <s v="Home Office"/>
    <n v="0.01"/>
    <n v="1"/>
    <x v="1"/>
    <n v="10852"/>
    <s v="High"/>
    <n v="40"/>
    <n v="0.55000000000000004"/>
    <x v="1"/>
    <x v="4"/>
    <s v="Atlantic Metals Mobile 5-Shelf Bookcases, Custom Colors"/>
    <x v="10"/>
    <n v="3030.16"/>
    <x v="2"/>
    <n v="1504"/>
    <n v="12450.48"/>
    <x v="661"/>
    <s v="Delivery Truck"/>
    <n v="54.92"/>
    <s v="Indiana"/>
    <n v="300.98"/>
    <n v="47905"/>
  </r>
  <r>
    <s v="Myrtle Beach"/>
    <n v="50"/>
    <s v="Luke Schmidt"/>
    <s v="Home Office"/>
    <n v="0.09"/>
    <n v="1"/>
    <x v="1"/>
    <n v="38050"/>
    <s v="Not Specified"/>
    <n v="31"/>
    <n v="0.51"/>
    <x v="0"/>
    <x v="3"/>
    <s v="Dixon Ticonderoga® Erasable Colored Pencil Set, 12-Color"/>
    <x v="6"/>
    <n v="28.91"/>
    <x v="3"/>
    <n v="5354"/>
    <n v="187.18"/>
    <x v="661"/>
    <s v="Express Air"/>
    <n v="1.67"/>
    <s v="South Carolina"/>
    <n v="5.98"/>
    <n v="29577"/>
  </r>
  <r>
    <s v="Temecula"/>
    <n v="50"/>
    <s v="Ed Braxton"/>
    <s v="Home Office"/>
    <n v="7.0000000000000007E-2"/>
    <n v="1"/>
    <x v="1"/>
    <n v="14981"/>
    <s v="Medium"/>
    <n v="8"/>
    <n v="0.56999999999999995"/>
    <x v="0"/>
    <x v="0"/>
    <s v="Multi-Use Personal File Cart and Caster Set, Three Stacking Bins"/>
    <x v="0"/>
    <n v="-14.02"/>
    <x v="1"/>
    <n v="2095"/>
    <n v="279.77"/>
    <x v="661"/>
    <s v="Regular Air"/>
    <n v="8.2200000000000006"/>
    <s v="California"/>
    <n v="34.76"/>
    <n v="92592"/>
  </r>
  <r>
    <s v="Temecula"/>
    <n v="50"/>
    <s v="Ed Braxton"/>
    <s v="Home Office"/>
    <n v="0.03"/>
    <n v="1"/>
    <x v="1"/>
    <n v="14981"/>
    <s v="Medium"/>
    <n v="8"/>
    <n v="0.76"/>
    <x v="1"/>
    <x v="4"/>
    <s v="Anderson Hickey Conga Table Tops &amp; Accessories"/>
    <x v="4"/>
    <n v="-160.38999999999999"/>
    <x v="1"/>
    <n v="2096"/>
    <n v="154.21"/>
    <x v="663"/>
    <s v="Delivery Truck"/>
    <n v="27.75"/>
    <s v="California"/>
    <n v="15.23"/>
    <n v="92592"/>
  </r>
  <r>
    <s v="Myrtle Beach"/>
    <n v="50"/>
    <s v="Luke Schmidt"/>
    <s v="Home Office"/>
    <n v="0.04"/>
    <n v="1"/>
    <x v="1"/>
    <n v="38050"/>
    <s v="Not Specified"/>
    <n v="14"/>
    <n v="0.63"/>
    <x v="1"/>
    <x v="1"/>
    <s v="Hon 4060 Series Tables"/>
    <x v="4"/>
    <n v="-401.42"/>
    <x v="3"/>
    <n v="5356"/>
    <n v="1331.2239999999999"/>
    <x v="663"/>
    <s v="Regular Air"/>
    <n v="69"/>
    <s v="South Carolina"/>
    <n v="111.96"/>
    <n v="29577"/>
  </r>
  <r>
    <s v="Burleson"/>
    <n v="50"/>
    <s v="Erin Creighton"/>
    <s v="Corporate"/>
    <n v="0.06"/>
    <n v="1"/>
    <x v="1"/>
    <n v="230"/>
    <s v="Critical"/>
    <n v="47"/>
    <n v="0.57999999999999996"/>
    <x v="0"/>
    <x v="6"/>
    <s v="Boston 1645 Deluxe Heavier-Duty Electric Pencil Sharpener"/>
    <x v="6"/>
    <n v="320.37"/>
    <x v="2"/>
    <n v="39"/>
    <n v="2029.75"/>
    <x v="663"/>
    <s v="Regular Air"/>
    <n v="8.99"/>
    <s v="Texas"/>
    <n v="43.98"/>
    <n v="76028"/>
  </r>
  <r>
    <s v="Lafayette"/>
    <n v="50"/>
    <s v="Harold Engle"/>
    <s v="Home Office"/>
    <n v="0.02"/>
    <n v="1"/>
    <x v="1"/>
    <n v="10852"/>
    <s v="High"/>
    <n v="17"/>
    <n v="0.36"/>
    <x v="0"/>
    <x v="0"/>
    <s v="Recycled Premium Regency Composition Covers"/>
    <x v="3"/>
    <n v="-27.254999999999999"/>
    <x v="2"/>
    <n v="1503"/>
    <n v="285.83999999999997"/>
    <x v="663"/>
    <s v="Regular Air"/>
    <n v="10.91"/>
    <s v="Indiana"/>
    <n v="15.28"/>
    <n v="47905"/>
  </r>
  <r>
    <s v="Myrtle Beach"/>
    <n v="50"/>
    <s v="Luke Schmidt"/>
    <s v="Home Office"/>
    <n v="0.04"/>
    <n v="1"/>
    <x v="1"/>
    <n v="38050"/>
    <s v="Not Specified"/>
    <n v="36"/>
    <n v="0.56000000000000005"/>
    <x v="0"/>
    <x v="3"/>
    <s v="Newell 340"/>
    <x v="6"/>
    <n v="15.19"/>
    <x v="3"/>
    <n v="5355"/>
    <n v="104.21"/>
    <x v="663"/>
    <s v="Regular Air"/>
    <n v="0.7"/>
    <s v="South Carolina"/>
    <n v="2.88"/>
    <n v="29577"/>
  </r>
  <r>
    <s v="Burleson"/>
    <n v="50"/>
    <s v="Erin Creighton"/>
    <s v="Corporate"/>
    <n v="0.06"/>
    <n v="1"/>
    <x v="1"/>
    <n v="230"/>
    <s v="Critical"/>
    <n v="11"/>
    <n v="0.56999999999999995"/>
    <x v="2"/>
    <x v="0"/>
    <s v="StarTAC ST7762"/>
    <x v="9"/>
    <n v="-212.333"/>
    <x v="2"/>
    <n v="40"/>
    <n v="1118.396"/>
    <x v="663"/>
    <s v="Regular Air"/>
    <n v="8.08"/>
    <s v="Texas"/>
    <n v="125.99"/>
    <n v="76028"/>
  </r>
  <r>
    <s v="Minneapolis"/>
    <n v="51"/>
    <s v="Sarah Jordon"/>
    <s v="Consumer"/>
    <n v="7.0000000000000007E-2"/>
    <n v="1"/>
    <x v="1"/>
    <n v="51328"/>
    <s v="Low"/>
    <n v="38"/>
    <n v="0.47"/>
    <x v="1"/>
    <x v="6"/>
    <s v="Executive Impressions 13-1/2&quot; Indoor/Outdoor Wall Clock"/>
    <x v="5"/>
    <n v="51.47"/>
    <x v="2"/>
    <n v="7194"/>
    <n v="689.67"/>
    <x v="665"/>
    <s v="Regular Air"/>
    <n v="8.99"/>
    <s v="Minnesota"/>
    <n v="18.7"/>
    <n v="55407"/>
  </r>
  <r>
    <s v="La Porte"/>
    <n v="51"/>
    <s v="Janet Martin"/>
    <s v="Corporate"/>
    <n v="0.08"/>
    <n v="1"/>
    <x v="1"/>
    <n v="58528"/>
    <s v="Medium"/>
    <n v="41"/>
    <n v="0.39"/>
    <x v="0"/>
    <x v="0"/>
    <s v="Colored Envelopes"/>
    <x v="15"/>
    <n v="-9.14"/>
    <x v="2"/>
    <n v="8187"/>
    <n v="159.74"/>
    <x v="663"/>
    <s v="Express Air"/>
    <n v="2.5"/>
    <s v="Texas"/>
    <n v="3.69"/>
    <n v="77571"/>
  </r>
  <r>
    <s v="La Porte"/>
    <n v="51"/>
    <s v="Janet Martin"/>
    <s v="Corporate"/>
    <n v="0"/>
    <n v="1"/>
    <x v="1"/>
    <n v="58528"/>
    <s v="Medium"/>
    <n v="14"/>
    <n v="0.46"/>
    <x v="0"/>
    <x v="5"/>
    <s v="Bionaire Personal Warm Mist Humidifier/Vaporizer"/>
    <x v="13"/>
    <n v="233.8"/>
    <x v="2"/>
    <n v="8186"/>
    <n v="700.95"/>
    <x v="663"/>
    <s v="Regular Air"/>
    <n v="5.0999999999999996"/>
    <s v="Texas"/>
    <n v="46.89"/>
    <n v="77571"/>
  </r>
  <r>
    <s v="Greensburg"/>
    <n v="51"/>
    <s v="Michael Dominguez"/>
    <s v="Home Office"/>
    <n v="0.08"/>
    <n v="1"/>
    <x v="1"/>
    <n v="42882"/>
    <s v="Low"/>
    <n v="17"/>
    <n v="0.57999999999999996"/>
    <x v="0"/>
    <x v="0"/>
    <s v="Staples 6 Outlet Surge"/>
    <x v="13"/>
    <n v="-22.55"/>
    <x v="0"/>
    <n v="6048"/>
    <n v="204.07"/>
    <x v="666"/>
    <s v="Express Air"/>
    <n v="4.9800000000000004"/>
    <s v="Pennsylvania"/>
    <n v="11.97"/>
    <n v="15601"/>
  </r>
  <r>
    <s v="Aspen Hill"/>
    <n v="51"/>
    <s v="Vivek Gonzalez"/>
    <s v="Consumer"/>
    <n v="0.01"/>
    <n v="1"/>
    <x v="1"/>
    <n v="2374"/>
    <s v="Not Specified"/>
    <n v="21"/>
    <n v="0.36"/>
    <x v="0"/>
    <x v="0"/>
    <s v="Avery Round Ring Poly Binders"/>
    <x v="3"/>
    <n v="-72.703000000000003"/>
    <x v="0"/>
    <n v="348"/>
    <n v="78.17"/>
    <x v="662"/>
    <s v="Express Air"/>
    <n v="5.44"/>
    <s v="Maryland"/>
    <n v="2.84"/>
    <n v="20906"/>
  </r>
  <r>
    <s v="Woodbury"/>
    <n v="51"/>
    <s v="Dennis Bolton"/>
    <s v="Small Business"/>
    <n v="0.1"/>
    <n v="1"/>
    <x v="1"/>
    <n v="57986"/>
    <s v="High"/>
    <n v="14"/>
    <n v="0.43"/>
    <x v="0"/>
    <x v="0"/>
    <s v="Holmes Replacement Filter for HEPA Air Cleaner, Large Room"/>
    <x v="13"/>
    <n v="-105.33"/>
    <x v="2"/>
    <n v="8120"/>
    <n v="199.93"/>
    <x v="666"/>
    <s v="Regular Air"/>
    <n v="13.32"/>
    <s v="Minnesota"/>
    <n v="14.81"/>
    <n v="55125"/>
  </r>
  <r>
    <s v="West Islip"/>
    <n v="51"/>
    <s v="Brenda Bowman"/>
    <s v="Home Office"/>
    <n v="0.06"/>
    <n v="1"/>
    <x v="1"/>
    <n v="53248"/>
    <s v="Critical"/>
    <n v="7"/>
    <n v="0.62"/>
    <x v="1"/>
    <x v="4"/>
    <s v="Bretford CR4500 Series Slim Rectangular Table"/>
    <x v="4"/>
    <n v="-94.265600000000006"/>
    <x v="0"/>
    <n v="7462"/>
    <n v="2423.06"/>
    <x v="662"/>
    <s v="Delivery Truck"/>
    <n v="40.19"/>
    <s v="New York"/>
    <n v="348.21"/>
    <n v="11795"/>
  </r>
  <r>
    <s v="Lafayette"/>
    <n v="51"/>
    <s v="Nick Crebassa"/>
    <s v="Corporate"/>
    <n v="0.1"/>
    <n v="1"/>
    <x v="1"/>
    <n v="48391"/>
    <s v="Not Specified"/>
    <n v="45"/>
    <n v="0.36"/>
    <x v="0"/>
    <x v="0"/>
    <s v="Xerox 1983"/>
    <x v="2"/>
    <n v="-99.62"/>
    <x v="3"/>
    <n v="6792"/>
    <n v="254.92"/>
    <x v="662"/>
    <s v="Regular Air"/>
    <n v="5.46"/>
    <s v="Louisiana"/>
    <n v="5.98"/>
    <n v="70506"/>
  </r>
  <r>
    <s v="Reno"/>
    <n v="51"/>
    <s v="Daniel Byrd"/>
    <s v="Home Office"/>
    <n v="0.04"/>
    <n v="1"/>
    <x v="1"/>
    <n v="12902"/>
    <s v="Not Specified"/>
    <n v="30"/>
    <n v="0.68"/>
    <x v="1"/>
    <x v="4"/>
    <s v="O'Sullivan 4-Shelf Bookcase in Odessa Pine"/>
    <x v="10"/>
    <n v="-765.5"/>
    <x v="1"/>
    <n v="1804"/>
    <n v="3645.45"/>
    <x v="665"/>
    <s v="Delivery Truck"/>
    <n v="56.7"/>
    <s v="Nevada"/>
    <n v="120.98"/>
    <n v="89502"/>
  </r>
  <r>
    <s v="Cincinnati"/>
    <n v="51"/>
    <s v="Alejandro Grove"/>
    <s v="Corporate"/>
    <n v="0.02"/>
    <n v="1"/>
    <x v="1"/>
    <n v="37669"/>
    <s v="Not Specified"/>
    <n v="39"/>
    <n v="0.59"/>
    <x v="0"/>
    <x v="0"/>
    <s v="Hoover Commercial Lightweight Upright Vacuum with E-Z Empty™ Dirt Cup"/>
    <x v="13"/>
    <n v="2485.54"/>
    <x v="0"/>
    <n v="5290"/>
    <n v="9081.98"/>
    <x v="665"/>
    <s v="Express Air"/>
    <n v="19.989999999999998"/>
    <s v="Ohio"/>
    <n v="232.58"/>
    <n v="45231"/>
  </r>
  <r>
    <s v="Cincinnati"/>
    <n v="51"/>
    <s v="Alejandro Grove"/>
    <s v="Corporate"/>
    <n v="0.08"/>
    <n v="1"/>
    <x v="1"/>
    <n v="37669"/>
    <s v="Not Specified"/>
    <n v="31"/>
    <n v="0.38"/>
    <x v="0"/>
    <x v="0"/>
    <s v="Quality Park Security Envelopes"/>
    <x v="15"/>
    <n v="402.37"/>
    <x v="0"/>
    <n v="5291"/>
    <n v="806.08"/>
    <x v="665"/>
    <s v="Regular Air"/>
    <n v="1.39"/>
    <s v="Ohio"/>
    <n v="26.17"/>
    <n v="45231"/>
  </r>
  <r>
    <s v="Owosso"/>
    <n v="51"/>
    <s v="Daniel Byrd"/>
    <s v="Home Office"/>
    <n v="0"/>
    <n v="1"/>
    <x v="1"/>
    <n v="12902"/>
    <s v="Not Specified"/>
    <n v="9"/>
    <n v="0.64"/>
    <x v="2"/>
    <x v="0"/>
    <s v="Belkin ErgoBoard™ Keyboard"/>
    <x v="8"/>
    <n v="-58.81"/>
    <x v="2"/>
    <n v="1803"/>
    <n v="302.05"/>
    <x v="665"/>
    <s v="Regular Air"/>
    <n v="6.5"/>
    <s v="Michigan"/>
    <n v="30.98"/>
    <n v="48841"/>
  </r>
  <r>
    <s v="Cincinnati"/>
    <n v="51"/>
    <s v="Alejandro Grove"/>
    <s v="Corporate"/>
    <n v="0"/>
    <n v="1"/>
    <x v="1"/>
    <n v="37669"/>
    <s v="Not Specified"/>
    <n v="4"/>
    <n v="0.56999999999999995"/>
    <x v="0"/>
    <x v="0"/>
    <s v="Eldon Jumbo ProFile™ Portable File Boxes Graphite/Black"/>
    <x v="0"/>
    <n v="-30.63"/>
    <x v="0"/>
    <n v="5292"/>
    <n v="70.02"/>
    <x v="664"/>
    <s v="Regular Air"/>
    <n v="8.7799999999999994"/>
    <s v="Ohio"/>
    <n v="15.31"/>
    <n v="45231"/>
  </r>
  <r>
    <s v="Palo Alto"/>
    <n v="51"/>
    <s v="Kean Thornton"/>
    <s v="Corporate"/>
    <n v="0"/>
    <n v="1"/>
    <x v="1"/>
    <n v="1888"/>
    <s v="Not Specified"/>
    <n v="38"/>
    <n v="0.65"/>
    <x v="1"/>
    <x v="4"/>
    <s v="Hon iLevel™ Computer Training Table"/>
    <x v="4"/>
    <n v="-1249.3900000000001"/>
    <x v="1"/>
    <n v="272"/>
    <n v="1264.46"/>
    <x v="662"/>
    <s v="Delivery Truck"/>
    <n v="45.51"/>
    <s v="California"/>
    <n v="31.76"/>
    <n v="94306"/>
  </r>
  <r>
    <s v="East Los Angeles"/>
    <n v="51"/>
    <s v="Robert Barroso"/>
    <s v="Small Business"/>
    <n v="7.0000000000000007E-2"/>
    <n v="1"/>
    <x v="1"/>
    <n v="11236"/>
    <s v="High"/>
    <n v="45"/>
    <n v="0.39"/>
    <x v="0"/>
    <x v="3"/>
    <s v="Adams Phone Message Book, 200 Message Capacity, 8 1/16” x 11”"/>
    <x v="2"/>
    <n v="74.069999999999993"/>
    <x v="1"/>
    <n v="1555"/>
    <n v="298.57"/>
    <x v="662"/>
    <s v="Regular Air"/>
    <n v="2"/>
    <s v="California"/>
    <n v="6.88"/>
    <n v="90022"/>
  </r>
  <r>
    <s v="East Los Angeles"/>
    <n v="51"/>
    <s v="Robert Barroso"/>
    <s v="Small Business"/>
    <n v="0.01"/>
    <n v="1"/>
    <x v="1"/>
    <n v="11236"/>
    <s v="High"/>
    <n v="15"/>
    <n v="0.44"/>
    <x v="0"/>
    <x v="3"/>
    <s v="Binney &amp; Smith inkTank™ Erasable Desk Highlighter, Chisel Tip, Yellow, 12/Box"/>
    <x v="6"/>
    <n v="-41.55"/>
    <x v="1"/>
    <n v="1556"/>
    <n v="44.32"/>
    <x v="662"/>
    <s v="Regular Air"/>
    <n v="4.28"/>
    <s v="California"/>
    <n v="2.52"/>
    <n v="90022"/>
  </r>
  <r>
    <s v="Paradise"/>
    <n v="51"/>
    <s v="Kean Thornton"/>
    <s v="Corporate"/>
    <n v="0.09"/>
    <n v="1"/>
    <x v="1"/>
    <n v="1888"/>
    <s v="Not Specified"/>
    <n v="35"/>
    <n v="0.37"/>
    <x v="0"/>
    <x v="0"/>
    <s v="Newell® 3-Hole Punched Plastic Slotted Magazine Holders for Binders"/>
    <x v="3"/>
    <n v="-114.7355"/>
    <x v="1"/>
    <n v="273"/>
    <n v="158.25"/>
    <x v="665"/>
    <s v="Regular Air"/>
    <n v="5.42"/>
    <s v="California"/>
    <n v="4.57"/>
    <n v="95969"/>
  </r>
  <r>
    <s v="Union"/>
    <n v="51"/>
    <s v="Robert Barroso"/>
    <s v="Small Business"/>
    <n v="0.01"/>
    <n v="1"/>
    <x v="1"/>
    <n v="11236"/>
    <s v="High"/>
    <n v="49"/>
    <n v="0.37"/>
    <x v="0"/>
    <x v="0"/>
    <s v="Cardinal Holdit Business Card Pockets"/>
    <x v="3"/>
    <n v="-94.046999999999997"/>
    <x v="0"/>
    <n v="1558"/>
    <n v="261.02"/>
    <x v="665"/>
    <s v="Regular Air"/>
    <n v="4.95"/>
    <s v="New Jersey"/>
    <n v="4.9800000000000004"/>
    <n v="7083"/>
  </r>
  <r>
    <s v="North Ridgeville"/>
    <n v="51"/>
    <s v="Sally Hughsby"/>
    <s v="Consumer"/>
    <n v="0.03"/>
    <n v="1"/>
    <x v="1"/>
    <n v="25062"/>
    <s v="Critical"/>
    <n v="5"/>
    <n v="0.52"/>
    <x v="0"/>
    <x v="5"/>
    <s v="Holmes Odor Grabber"/>
    <x v="13"/>
    <n v="-21.29"/>
    <x v="0"/>
    <n v="3520"/>
    <n v="78.790000000000006"/>
    <x v="664"/>
    <s v="Regular Air"/>
    <n v="6.75"/>
    <s v="Ohio"/>
    <n v="14.42"/>
    <n v="44039"/>
  </r>
  <r>
    <s v="North Ridgeville"/>
    <n v="51"/>
    <s v="Sally Hughsby"/>
    <s v="Consumer"/>
    <n v="0.04"/>
    <n v="1"/>
    <x v="1"/>
    <n v="25062"/>
    <s v="Critical"/>
    <n v="9"/>
    <n v="0.35"/>
    <x v="0"/>
    <x v="0"/>
    <s v="GBC DocuBind 200 Manual Binding Machine"/>
    <x v="3"/>
    <n v="1343.2465"/>
    <x v="0"/>
    <n v="3521"/>
    <n v="3928.25"/>
    <x v="664"/>
    <s v="Regular Air"/>
    <n v="19.989999999999998"/>
    <s v="Ohio"/>
    <n v="420.98"/>
    <n v="44039"/>
  </r>
  <r>
    <s v="Bozeman"/>
    <n v="51"/>
    <s v="Max Engle"/>
    <s v="Corporate"/>
    <n v="0.06"/>
    <n v="1"/>
    <x v="1"/>
    <n v="36548"/>
    <s v="Low"/>
    <n v="8"/>
    <n v="0.38"/>
    <x v="0"/>
    <x v="0"/>
    <s v="Xerox 1961"/>
    <x v="2"/>
    <n v="-40.43"/>
    <x v="1"/>
    <n v="5131"/>
    <n v="44.99"/>
    <x v="664"/>
    <s v="Regular Air"/>
    <n v="7.54"/>
    <s v="Montana"/>
    <n v="4.9800000000000004"/>
    <n v="59715"/>
  </r>
  <r>
    <s v="Salem"/>
    <n v="51"/>
    <s v="Robert Barroso"/>
    <s v="Small Business"/>
    <n v="0.03"/>
    <n v="1"/>
    <x v="1"/>
    <n v="11236"/>
    <s v="High"/>
    <n v="4"/>
    <n v="0.56999999999999995"/>
    <x v="0"/>
    <x v="0"/>
    <s v="Deluxe Rollaway Locking File with Drawer"/>
    <x v="0"/>
    <n v="-195.7"/>
    <x v="0"/>
    <n v="1557"/>
    <n v="1629.75"/>
    <x v="664"/>
    <s v="Regular Air"/>
    <n v="11.37"/>
    <s v="New Hampshire"/>
    <n v="415.88"/>
    <n v="3079"/>
  </r>
  <r>
    <s v="Tooele"/>
    <n v="51"/>
    <s v="Frank Merwin"/>
    <s v="Corporate"/>
    <n v="0.1"/>
    <n v="1"/>
    <x v="1"/>
    <n v="20741"/>
    <s v="Low"/>
    <n v="43"/>
    <n v="0.57999999999999996"/>
    <x v="0"/>
    <x v="6"/>
    <s v="Boston 1645 Deluxe Heavier-Duty Electric Pencil Sharpener"/>
    <x v="6"/>
    <n v="139.63"/>
    <x v="1"/>
    <n v="2878"/>
    <n v="1711.02"/>
    <x v="667"/>
    <s v="Regular Air"/>
    <n v="8.99"/>
    <s v="Utah"/>
    <n v="43.98"/>
    <n v="84074"/>
  </r>
  <r>
    <s v="Torrance"/>
    <n v="51"/>
    <s v="Jeremy Pistek"/>
    <s v="Corporate"/>
    <n v="7.0000000000000007E-2"/>
    <n v="1"/>
    <x v="1"/>
    <n v="58855"/>
    <s v="Medium"/>
    <n v="38"/>
    <n v="0.53"/>
    <x v="1"/>
    <x v="6"/>
    <s v="Eldon Regeneration Recycled Desk Accessories, Smoke"/>
    <x v="5"/>
    <n v="-113.86"/>
    <x v="1"/>
    <n v="8236"/>
    <n v="69.260000000000005"/>
    <x v="665"/>
    <s v="Regular Air"/>
    <n v="4.08"/>
    <s v="California"/>
    <n v="1.74"/>
    <n v="90503"/>
  </r>
  <r>
    <s v="Ontario"/>
    <n v="51"/>
    <s v="Deborah Brumfield"/>
    <s v="Small Business"/>
    <n v="0.02"/>
    <n v="1"/>
    <x v="1"/>
    <n v="43844"/>
    <s v="High"/>
    <n v="25"/>
    <n v="0.56000000000000005"/>
    <x v="2"/>
    <x v="0"/>
    <s v="KF 788"/>
    <x v="9"/>
    <n v="170.56800000000001"/>
    <x v="1"/>
    <n v="6186"/>
    <n v="1009.8680000000001"/>
    <x v="665"/>
    <s v="Regular Air"/>
    <n v="4.99"/>
    <s v="California"/>
    <n v="45.99"/>
    <n v="91761"/>
  </r>
  <r>
    <s v="Colchester"/>
    <n v="51"/>
    <s v="Dave Poirier"/>
    <s v="Small Business"/>
    <n v="0"/>
    <n v="1"/>
    <x v="1"/>
    <n v="32389"/>
    <s v="Medium"/>
    <n v="8"/>
    <n v="0.76"/>
    <x v="1"/>
    <x v="4"/>
    <s v="Anderson Hickey Conga Table Tops &amp; Accessories"/>
    <x v="4"/>
    <n v="11.65095"/>
    <x v="0"/>
    <n v="4552"/>
    <n v="121.624"/>
    <x v="664"/>
    <s v="Delivery Truck"/>
    <n v="27.75"/>
    <s v="Vermont"/>
    <n v="15.23"/>
    <n v="5439"/>
  </r>
  <r>
    <s v="Woodmere"/>
    <n v="51"/>
    <s v="Jason Klamczynski"/>
    <s v="Small Business"/>
    <n v="0.09"/>
    <n v="1"/>
    <x v="1"/>
    <n v="32326"/>
    <s v="High"/>
    <n v="50"/>
    <n v="0.6"/>
    <x v="1"/>
    <x v="1"/>
    <s v="Telescoping Adjustable Floor Lamp"/>
    <x v="5"/>
    <n v="-188.41"/>
    <x v="0"/>
    <n v="4545"/>
    <n v="929.81"/>
    <x v="664"/>
    <s v="Regular Air"/>
    <n v="11.17"/>
    <s v="New York"/>
    <n v="19.989999999999998"/>
    <n v="11598"/>
  </r>
  <r>
    <s v="Woonsocket"/>
    <n v="51"/>
    <s v="Dave Poirier"/>
    <s v="Small Business"/>
    <n v="0.06"/>
    <n v="1"/>
    <x v="1"/>
    <n v="32389"/>
    <s v="Medium"/>
    <n v="1"/>
    <n v="0.57999999999999996"/>
    <x v="2"/>
    <x v="0"/>
    <n v="6120"/>
    <x v="9"/>
    <n v="-257.411"/>
    <x v="0"/>
    <n v="4554"/>
    <n v="65.466999999999999"/>
    <x v="664"/>
    <s v="Express Air"/>
    <n v="8.8000000000000007"/>
    <s v="Rhode Island"/>
    <n v="65.989999999999995"/>
    <n v="2895"/>
  </r>
  <r>
    <s v="Palm Bay"/>
    <n v="51"/>
    <s v="Linda Southworth"/>
    <s v="Consumer"/>
    <n v="0.04"/>
    <n v="1"/>
    <x v="1"/>
    <n v="36003"/>
    <s v="Medium"/>
    <n v="40"/>
    <n v="0.36"/>
    <x v="0"/>
    <x v="0"/>
    <s v="Acco Pressboard Covers with Storage Hooks, 14 7/8&quot; x 11&quot;, Light Blue"/>
    <x v="3"/>
    <n v="-115.345"/>
    <x v="3"/>
    <n v="5050"/>
    <n v="207.42"/>
    <x v="668"/>
    <s v="Regular Air"/>
    <n v="5.68"/>
    <s v="Florida"/>
    <n v="4.91"/>
    <n v="32905"/>
  </r>
  <r>
    <s v="Palm Bay"/>
    <n v="51"/>
    <s v="Linda Southworth"/>
    <s v="Consumer"/>
    <n v="0.01"/>
    <n v="1"/>
    <x v="1"/>
    <n v="36003"/>
    <s v="Medium"/>
    <n v="48"/>
    <n v="0.38"/>
    <x v="0"/>
    <x v="0"/>
    <s v="Xerox Blank Computer Paper"/>
    <x v="2"/>
    <n v="349.82"/>
    <x v="3"/>
    <n v="5051"/>
    <n v="1031.18"/>
    <x v="668"/>
    <s v="Regular Air"/>
    <n v="5.77"/>
    <s v="Florida"/>
    <n v="19.98"/>
    <n v="32905"/>
  </r>
  <r>
    <s v="Burlington"/>
    <n v="51"/>
    <s v="Tracy Poddar"/>
    <s v="Corporate"/>
    <n v="0.09"/>
    <n v="1"/>
    <x v="1"/>
    <n v="38337"/>
    <s v="Medium"/>
    <n v="46"/>
    <n v="0.56000000000000005"/>
    <x v="0"/>
    <x v="3"/>
    <s v="Newell 340"/>
    <x v="6"/>
    <n v="18.75"/>
    <x v="0"/>
    <n v="5391"/>
    <n v="130.9"/>
    <x v="668"/>
    <s v="Regular Air"/>
    <n v="0.7"/>
    <s v="Vermont"/>
    <n v="2.88"/>
    <n v="5401"/>
  </r>
  <r>
    <s v="Pepperell"/>
    <n v="51"/>
    <s v="Dave Poirier"/>
    <s v="Small Business"/>
    <n v="7.0000000000000007E-2"/>
    <n v="1"/>
    <x v="1"/>
    <n v="32389"/>
    <s v="Medium"/>
    <n v="23"/>
    <n v="0.55000000000000004"/>
    <x v="2"/>
    <x v="0"/>
    <s v="Zoom V.92 V.44 PCI Internal Controllerless FaxModem"/>
    <x v="8"/>
    <n v="-7.5"/>
    <x v="0"/>
    <n v="4553"/>
    <n v="934.07"/>
    <x v="668"/>
    <s v="Regular Air"/>
    <n v="10.25"/>
    <s v="MA"/>
    <n v="39.99"/>
    <n v="1463"/>
  </r>
  <r>
    <s v="East Massapequa"/>
    <n v="51"/>
    <s v="Laurel Elliston"/>
    <s v="Corporate"/>
    <n v="0.02"/>
    <n v="1"/>
    <x v="1"/>
    <n v="43745"/>
    <s v="Low"/>
    <n v="43"/>
    <n v="0.56999999999999995"/>
    <x v="0"/>
    <x v="0"/>
    <s v="Belkin 5 Outlet SurgeMaster™ Power Centers"/>
    <x v="13"/>
    <n v="946.7"/>
    <x v="0"/>
    <n v="6168"/>
    <n v="2433.5300000000002"/>
    <x v="664"/>
    <s v="Regular Air"/>
    <n v="0.99"/>
    <s v="New York"/>
    <n v="54.48"/>
    <n v="11758"/>
  </r>
  <r>
    <s v="Thousand Oaks"/>
    <n v="51"/>
    <s v="Jeremy Pistek"/>
    <s v="Corporate"/>
    <n v="0"/>
    <n v="1"/>
    <x v="1"/>
    <n v="26631"/>
    <s v="Critical"/>
    <n v="37"/>
    <n v="0.4"/>
    <x v="0"/>
    <x v="0"/>
    <s v="Xerox 1895"/>
    <x v="2"/>
    <n v="-241.28"/>
    <x v="1"/>
    <n v="3727"/>
    <n v="231.65"/>
    <x v="664"/>
    <s v="Regular Air"/>
    <n v="10.39"/>
    <s v="California"/>
    <n v="5.98"/>
    <n v="91360"/>
  </r>
  <r>
    <s v="East Massapequa"/>
    <n v="51"/>
    <s v="Laurel Elliston"/>
    <s v="Corporate"/>
    <n v="0.02"/>
    <n v="1"/>
    <x v="1"/>
    <n v="43745"/>
    <s v="Low"/>
    <n v="32"/>
    <n v="0.56000000000000005"/>
    <x v="2"/>
    <x v="0"/>
    <s v="T61"/>
    <x v="9"/>
    <n v="303.3"/>
    <x v="0"/>
    <n v="6171"/>
    <n v="1250.4265"/>
    <x v="664"/>
    <s v="Regular Air"/>
    <n v="2.5"/>
    <s v="New York"/>
    <n v="45.99"/>
    <n v="11758"/>
  </r>
  <r>
    <s v="Roseville"/>
    <n v="51"/>
    <s v="Bart Watters"/>
    <s v="Corporate"/>
    <n v="0.01"/>
    <n v="1"/>
    <x v="1"/>
    <n v="34721"/>
    <s v="Not Specified"/>
    <n v="46"/>
    <n v="0.59"/>
    <x v="0"/>
    <x v="6"/>
    <s v="Acme® Box Cutter Scissors"/>
    <x v="16"/>
    <n v="-10.210000000000001"/>
    <x v="2"/>
    <n v="4879"/>
    <n v="503.17"/>
    <x v="668"/>
    <s v="Regular Air"/>
    <n v="4.68"/>
    <s v="Minnesota"/>
    <n v="10.23"/>
    <n v="55113"/>
  </r>
  <r>
    <s v="Roswell"/>
    <n v="51"/>
    <s v="Quincy Jones"/>
    <s v="Small Business"/>
    <n v="0.03"/>
    <n v="1"/>
    <x v="1"/>
    <n v="55014"/>
    <s v="High"/>
    <n v="38"/>
    <n v="0.56000000000000005"/>
    <x v="0"/>
    <x v="3"/>
    <s v="Dixon My First Ticonderoga Pencil, #2"/>
    <x v="6"/>
    <n v="12.7"/>
    <x v="1"/>
    <n v="7675"/>
    <n v="235.15"/>
    <x v="668"/>
    <s v="Regular Air"/>
    <n v="2.27"/>
    <s v="New Mexico"/>
    <n v="5.85"/>
    <n v="88201"/>
  </r>
  <r>
    <s v="East Massapequa"/>
    <n v="51"/>
    <s v="Laurel Elliston"/>
    <s v="Corporate"/>
    <n v="0.08"/>
    <n v="1"/>
    <x v="1"/>
    <n v="43745"/>
    <s v="Low"/>
    <n v="41"/>
    <n v="0.37"/>
    <x v="0"/>
    <x v="0"/>
    <s v="Xerox 1968"/>
    <x v="2"/>
    <n v="-106.21"/>
    <x v="0"/>
    <n v="6170"/>
    <n v="260.64"/>
    <x v="669"/>
    <s v="Regular Air"/>
    <n v="6.15"/>
    <s v="New York"/>
    <n v="6.68"/>
    <n v="11758"/>
  </r>
  <r>
    <s v="East Massapequa"/>
    <n v="51"/>
    <s v="Laurel Elliston"/>
    <s v="Corporate"/>
    <n v="0.04"/>
    <n v="1"/>
    <x v="1"/>
    <n v="43745"/>
    <s v="Low"/>
    <n v="26"/>
    <n v="0.73"/>
    <x v="2"/>
    <x v="0"/>
    <s v="Microsoft Natural Multimedia Keyboard"/>
    <x v="8"/>
    <n v="27.51"/>
    <x v="0"/>
    <n v="6169"/>
    <n v="1368.03"/>
    <x v="669"/>
    <s v="Regular Air"/>
    <n v="6.5"/>
    <s v="New York"/>
    <n v="50.98"/>
    <n v="11758"/>
  </r>
  <r>
    <s v="Sherwood"/>
    <n v="51"/>
    <s v="Marc Crier"/>
    <s v="Corporate"/>
    <n v="0.06"/>
    <n v="1"/>
    <x v="1"/>
    <n v="30917"/>
    <s v="Low"/>
    <n v="11"/>
    <n v="0.77"/>
    <x v="2"/>
    <x v="6"/>
    <s v="Imation Neon Mac Format Diskettes, 10/Pack"/>
    <x v="8"/>
    <n v="-45.6"/>
    <x v="3"/>
    <n v="4343"/>
    <n v="86.79"/>
    <x v="669"/>
    <s v="Regular Air"/>
    <n v="2.83"/>
    <s v="Arkansas"/>
    <n v="8.1199999999999992"/>
    <n v="72116"/>
  </r>
  <r>
    <s v="Hampton"/>
    <n v="51"/>
    <s v="Laurel Elliston"/>
    <s v="Corporate"/>
    <n v="0.04"/>
    <n v="1"/>
    <x v="1"/>
    <n v="43745"/>
    <s v="Low"/>
    <n v="1"/>
    <n v="0.38"/>
    <x v="0"/>
    <x v="3"/>
    <s v="Acco Clips to Go™ Binder Clips, 24 Clips in Two Sizes"/>
    <x v="14"/>
    <n v="-4.91"/>
    <x v="3"/>
    <n v="6173"/>
    <n v="4.97"/>
    <x v="670"/>
    <s v="Regular Air"/>
    <n v="1.43"/>
    <s v="Virginia"/>
    <n v="3.55"/>
    <n v="23666"/>
  </r>
  <r>
    <s v="Sherwood"/>
    <n v="51"/>
    <s v="Marc Crier"/>
    <s v="Corporate"/>
    <n v="0.06"/>
    <n v="1"/>
    <x v="1"/>
    <n v="30917"/>
    <s v="Low"/>
    <n v="8"/>
    <n v="0.38"/>
    <x v="2"/>
    <x v="5"/>
    <s v="Soundgear TeleForum DX Desktop Conference Phone"/>
    <x v="7"/>
    <n v="-32.303100000000001"/>
    <x v="3"/>
    <n v="4344"/>
    <n v="753.8"/>
    <x v="670"/>
    <s v="Regular Air"/>
    <n v="13.99"/>
    <s v="Arkansas"/>
    <n v="96.45"/>
    <n v="72116"/>
  </r>
  <r>
    <s v="Hampton"/>
    <n v="51"/>
    <s v="Laurel Elliston"/>
    <s v="Corporate"/>
    <n v="7.0000000000000007E-2"/>
    <n v="1"/>
    <x v="1"/>
    <n v="43745"/>
    <s v="Low"/>
    <n v="5"/>
    <n v="0.5"/>
    <x v="0"/>
    <x v="5"/>
    <s v="3M Office Air Cleaner"/>
    <x v="13"/>
    <n v="-15.17"/>
    <x v="3"/>
    <n v="6172"/>
    <n v="128.59"/>
    <x v="671"/>
    <s v="Regular Air"/>
    <n v="5.37"/>
    <s v="Virginia"/>
    <n v="25.98"/>
    <n v="23666"/>
  </r>
  <r>
    <s v="Westborough"/>
    <n v="51"/>
    <s v="Ann Blume"/>
    <s v="Small Business"/>
    <n v="0.09"/>
    <n v="1"/>
    <x v="1"/>
    <n v="23271"/>
    <s v="High"/>
    <n v="1"/>
    <n v="0.4"/>
    <x v="2"/>
    <x v="2"/>
    <s v="Hewlett-Packard Business Color Inkjet 3000 [N, DTN] Series Printers"/>
    <x v="7"/>
    <n v="-1748.3433"/>
    <x v="0"/>
    <n v="3250"/>
    <n v="794.58"/>
    <x v="672"/>
    <s v="Delivery Truck"/>
    <n v="55.3"/>
    <s v="MA"/>
    <n v="808.49"/>
    <n v="1580"/>
  </r>
  <r>
    <s v="Wilson"/>
    <n v="51"/>
    <s v="Rick Wilson"/>
    <s v="Corporate"/>
    <n v="0.1"/>
    <n v="1"/>
    <x v="1"/>
    <n v="19974"/>
    <s v="High"/>
    <n v="14"/>
    <n v="0.59"/>
    <x v="0"/>
    <x v="2"/>
    <s v="Sanyo 2.5 Cubic Foot Mid-Size Office Refrigerators"/>
    <x v="13"/>
    <n v="635.33000000000004"/>
    <x v="3"/>
    <n v="2762"/>
    <n v="3830.84"/>
    <x v="670"/>
    <s v="Delivery Truck"/>
    <n v="23.19"/>
    <s v="North Carolina"/>
    <n v="279.81"/>
    <n v="27893"/>
  </r>
  <r>
    <s v="Wilson"/>
    <n v="51"/>
    <s v="Rick Wilson"/>
    <s v="Corporate"/>
    <n v="7.0000000000000007E-2"/>
    <n v="1"/>
    <x v="1"/>
    <n v="19974"/>
    <s v="High"/>
    <n v="22"/>
    <n v="0.56999999999999995"/>
    <x v="0"/>
    <x v="0"/>
    <s v="Recycled Eldon Regeneration Jumbo File"/>
    <x v="0"/>
    <n v="-45.98"/>
    <x v="3"/>
    <n v="2763"/>
    <n v="267.43"/>
    <x v="670"/>
    <s v="Regular Air"/>
    <n v="6.13"/>
    <s v="North Carolina"/>
    <n v="12.28"/>
    <n v="27893"/>
  </r>
  <r>
    <s v="Urbandale"/>
    <n v="51"/>
    <s v="Sanjit Chand"/>
    <s v="Home Office"/>
    <n v="0.08"/>
    <n v="1"/>
    <x v="1"/>
    <n v="28802"/>
    <s v="High"/>
    <n v="23"/>
    <n v="0.47"/>
    <x v="1"/>
    <x v="6"/>
    <s v="Executive Impressions 12&quot; Wall Clock"/>
    <x v="5"/>
    <n v="51.36"/>
    <x v="2"/>
    <n v="4032"/>
    <n v="413.8"/>
    <x v="667"/>
    <s v="Express Air"/>
    <n v="8.99"/>
    <s v="Iowa"/>
    <n v="17.670000000000002"/>
    <n v="50322"/>
  </r>
  <r>
    <s v="Cottage Grove"/>
    <n v="51"/>
    <s v="Mike Kennedy"/>
    <s v="Corporate"/>
    <n v="0.05"/>
    <n v="1"/>
    <x v="1"/>
    <n v="15878"/>
    <s v="High"/>
    <n v="36"/>
    <n v="0.37"/>
    <x v="0"/>
    <x v="0"/>
    <s v="Array® Parchment Paper, Assorted Colors"/>
    <x v="2"/>
    <n v="-237.87"/>
    <x v="2"/>
    <n v="2202"/>
    <n v="275.06"/>
    <x v="667"/>
    <s v="Regular Air"/>
    <n v="11.15"/>
    <s v="Minnesota"/>
    <n v="7.28"/>
    <n v="55016"/>
  </r>
  <r>
    <s v="Renton"/>
    <n v="51"/>
    <s v="Andrew Roberts"/>
    <s v="Home Office"/>
    <n v="0.01"/>
    <n v="1"/>
    <x v="1"/>
    <n v="32228"/>
    <s v="Critical"/>
    <n v="35"/>
    <n v="0.55000000000000004"/>
    <x v="0"/>
    <x v="3"/>
    <s v="Newell 312"/>
    <x v="6"/>
    <n v="43.53"/>
    <x v="1"/>
    <n v="4531"/>
    <n v="209.63"/>
    <x v="667"/>
    <s v="Regular Air"/>
    <n v="1.2"/>
    <s v="Washington"/>
    <n v="5.84"/>
    <n v="98059"/>
  </r>
  <r>
    <s v="Sherman"/>
    <n v="51"/>
    <s v="Cari MacIntyre"/>
    <s v="Corporate"/>
    <n v="0.06"/>
    <n v="1"/>
    <x v="1"/>
    <n v="52256"/>
    <s v="Not Specified"/>
    <n v="23"/>
    <n v="0.59"/>
    <x v="2"/>
    <x v="0"/>
    <n v="5170"/>
    <x v="9"/>
    <n v="119.889"/>
    <x v="2"/>
    <n v="7332"/>
    <n v="1236.954"/>
    <x v="667"/>
    <s v="Regular Air"/>
    <n v="4.2"/>
    <s v="Texas"/>
    <n v="65.989999999999995"/>
    <n v="75090"/>
  </r>
  <r>
    <s v="Waterloo"/>
    <n v="51"/>
    <s v="Sanjit Chand"/>
    <s v="Home Office"/>
    <n v="0.02"/>
    <n v="1"/>
    <x v="1"/>
    <n v="28802"/>
    <s v="High"/>
    <n v="22"/>
    <n v="0.57999999999999996"/>
    <x v="2"/>
    <x v="0"/>
    <n v="6185"/>
    <x v="9"/>
    <n v="884.90700000000004"/>
    <x v="2"/>
    <n v="4034"/>
    <n v="4001.4684999999999"/>
    <x v="667"/>
    <s v="Regular Air"/>
    <n v="3"/>
    <s v="Iowa"/>
    <n v="205.99"/>
    <n v="50701"/>
  </r>
  <r>
    <s v="Waterloo"/>
    <n v="51"/>
    <s v="Sanjit Chand"/>
    <s v="Home Office"/>
    <n v="0"/>
    <n v="1"/>
    <x v="1"/>
    <n v="28802"/>
    <s v="High"/>
    <n v="36"/>
    <n v="0.4"/>
    <x v="0"/>
    <x v="0"/>
    <s v="Southworth 25% Cotton Antique Laid Paper &amp; Envelopes"/>
    <x v="2"/>
    <n v="25.95"/>
    <x v="2"/>
    <n v="4033"/>
    <n v="336.25"/>
    <x v="673"/>
    <s v="Express Air"/>
    <n v="4.82"/>
    <s v="Iowa"/>
    <n v="8.34"/>
    <n v="50701"/>
  </r>
  <r>
    <s v="East Los Angeles"/>
    <n v="51"/>
    <s v="Rob Lucas"/>
    <s v="Small Business"/>
    <n v="0.05"/>
    <n v="1"/>
    <x v="1"/>
    <n v="15206"/>
    <s v="Low"/>
    <n v="35"/>
    <n v="0.65"/>
    <x v="1"/>
    <x v="4"/>
    <s v="Bush Mission Pointe Library"/>
    <x v="10"/>
    <n v="-769.05"/>
    <x v="1"/>
    <n v="2131"/>
    <n v="5287.16"/>
    <x v="674"/>
    <s v="Delivery Truck"/>
    <n v="66.27"/>
    <s v="California"/>
    <n v="150.97999999999999"/>
    <n v="90022"/>
  </r>
  <r>
    <s v="Marshalltown"/>
    <n v="51"/>
    <s v="Sally Knutson"/>
    <s v="Corporate"/>
    <n v="0.1"/>
    <n v="1"/>
    <x v="1"/>
    <n v="34816"/>
    <s v="Not Specified"/>
    <n v="29"/>
    <n v="0.56000000000000005"/>
    <x v="0"/>
    <x v="0"/>
    <s v="Fellowes 8 Outlet Superior Workstation Surge Protector"/>
    <x v="13"/>
    <n v="267.16000000000003"/>
    <x v="2"/>
    <n v="4893"/>
    <n v="1158.45"/>
    <x v="670"/>
    <s v="Regular Air"/>
    <n v="4.5"/>
    <s v="Iowa"/>
    <n v="41.71"/>
    <n v="50158"/>
  </r>
  <r>
    <s v="San Ramon"/>
    <n v="51"/>
    <s v="Bobby Trafton"/>
    <s v="Small Business"/>
    <n v="0"/>
    <n v="1"/>
    <x v="1"/>
    <n v="37957"/>
    <s v="Not Specified"/>
    <n v="31"/>
    <n v="0.37"/>
    <x v="0"/>
    <x v="0"/>
    <s v="Avery Self-Adhesive Photo Pockets for Polaroid Photos"/>
    <x v="3"/>
    <n v="-37.202500000000001"/>
    <x v="1"/>
    <n v="5343"/>
    <n v="229.26"/>
    <x v="667"/>
    <s v="Regular Air"/>
    <n v="5.48"/>
    <s v="California"/>
    <n v="6.81"/>
    <n v="94583"/>
  </r>
  <r>
    <s v="Sioux City"/>
    <n v="51"/>
    <s v="Sally Knutson"/>
    <s v="Corporate"/>
    <n v="0.1"/>
    <n v="1"/>
    <x v="1"/>
    <n v="34816"/>
    <s v="Not Specified"/>
    <n v="43"/>
    <n v="0.38"/>
    <x v="0"/>
    <x v="0"/>
    <s v="Tyvek Interoffice Envelopes, 9 1/2&quot; x 12 1/2&quot;, 100/Box"/>
    <x v="15"/>
    <n v="590.77"/>
    <x v="2"/>
    <n v="4894"/>
    <n v="2568.71"/>
    <x v="673"/>
    <s v="Regular Air"/>
    <n v="19.989999999999998"/>
    <s v="Iowa"/>
    <n v="60.98"/>
    <n v="51106"/>
  </r>
  <r>
    <s v="Pittsburg"/>
    <n v="51"/>
    <s v="Dennis Bolton"/>
    <s v="Small Business"/>
    <n v="0.01"/>
    <n v="1"/>
    <x v="1"/>
    <n v="48165"/>
    <s v="High"/>
    <n v="28"/>
    <n v="0.37"/>
    <x v="0"/>
    <x v="0"/>
    <s v="Xerox 1905"/>
    <x v="2"/>
    <n v="-147.27000000000001"/>
    <x v="2"/>
    <n v="6761"/>
    <n v="199.94"/>
    <x v="673"/>
    <s v="Regular Air"/>
    <n v="9.5399999999999991"/>
    <s v="Kansas"/>
    <n v="6.48"/>
    <n v="66762"/>
  </r>
  <r>
    <s v="Boston"/>
    <n v="51"/>
    <s v="Karl Brown"/>
    <s v="Corporate"/>
    <n v="0.03"/>
    <n v="1"/>
    <x v="1"/>
    <n v="27335"/>
    <s v="Low"/>
    <n v="23"/>
    <n v="0.36"/>
    <x v="0"/>
    <x v="0"/>
    <s v="Letter or Legal Size Expandable Poly String Tie Envelopes"/>
    <x v="15"/>
    <n v="-100.6"/>
    <x v="0"/>
    <n v="3836"/>
    <n v="67.47"/>
    <x v="667"/>
    <s v="Regular Air"/>
    <n v="6.35"/>
    <s v="MA"/>
    <n v="2.66"/>
    <n v="2110"/>
  </r>
  <r>
    <s v="La Quinta"/>
    <n v="51"/>
    <s v="Ivan Liston"/>
    <s v="Consumer"/>
    <n v="0.1"/>
    <n v="1"/>
    <x v="1"/>
    <n v="23680"/>
    <s v="Not Specified"/>
    <n v="8"/>
    <n v="0.63"/>
    <x v="1"/>
    <x v="4"/>
    <s v="Chromcraft 48&quot; x 96&quot; Racetrack Double Pedestal Table"/>
    <x v="4"/>
    <n v="251.64"/>
    <x v="1"/>
    <n v="3314"/>
    <n v="2029.4960000000001"/>
    <x v="673"/>
    <s v="Delivery Truck"/>
    <n v="43.57"/>
    <s v="California"/>
    <n v="320.64"/>
    <n v="92253"/>
  </r>
  <r>
    <s v="Raytown"/>
    <n v="51"/>
    <s v="Christina Vanderzanden"/>
    <s v="Small Business"/>
    <n v="0.01"/>
    <n v="1"/>
    <x v="1"/>
    <n v="33889"/>
    <s v="Low"/>
    <n v="39"/>
    <n v="0.36"/>
    <x v="0"/>
    <x v="0"/>
    <s v="Avery 49"/>
    <x v="12"/>
    <n v="50.44"/>
    <x v="2"/>
    <n v="4769"/>
    <n v="116.14"/>
    <x v="671"/>
    <s v="Regular Air"/>
    <n v="0.5"/>
    <s v="MO"/>
    <n v="2.88"/>
    <n v="64133"/>
  </r>
  <r>
    <s v="Raytown"/>
    <n v="51"/>
    <s v="Christina Vanderzanden"/>
    <s v="Small Business"/>
    <n v="0.04"/>
    <n v="1"/>
    <x v="1"/>
    <n v="33889"/>
    <s v="Low"/>
    <n v="27"/>
    <n v="0.36"/>
    <x v="0"/>
    <x v="0"/>
    <s v="Wausau Papers Astrobrights® Colored Envelopes"/>
    <x v="15"/>
    <n v="21.46"/>
    <x v="2"/>
    <n v="4768"/>
    <n v="159.05000000000001"/>
    <x v="675"/>
    <s v="Regular Air"/>
    <n v="2.5"/>
    <s v="MO"/>
    <n v="5.98"/>
    <n v="64133"/>
  </r>
  <r>
    <s v="Raytown"/>
    <n v="51"/>
    <s v="Christina Vanderzanden"/>
    <s v="Small Business"/>
    <n v="0"/>
    <n v="1"/>
    <x v="1"/>
    <n v="33889"/>
    <s v="Low"/>
    <n v="46"/>
    <n v="0.56999999999999995"/>
    <x v="0"/>
    <x v="2"/>
    <s v="Avanti 4.4 Cu. Ft. Refrigerator"/>
    <x v="13"/>
    <n v="1398.03"/>
    <x v="2"/>
    <n v="4766"/>
    <n v="9046.33"/>
    <x v="676"/>
    <s v="Delivery Truck"/>
    <n v="55.24"/>
    <s v="MO"/>
    <n v="180.98"/>
    <n v="64133"/>
  </r>
  <r>
    <s v="Raytown"/>
    <n v="51"/>
    <s v="Christina Vanderzanden"/>
    <s v="Small Business"/>
    <n v="0.06"/>
    <n v="1"/>
    <x v="1"/>
    <n v="33889"/>
    <s v="Low"/>
    <n v="43"/>
    <n v="0.57999999999999996"/>
    <x v="0"/>
    <x v="0"/>
    <s v="Staples 4 Outlet Surge Protector"/>
    <x v="13"/>
    <n v="-16.11"/>
    <x v="2"/>
    <n v="4767"/>
    <n v="367.96"/>
    <x v="677"/>
    <s v="Regular Air"/>
    <n v="3.5"/>
    <s v="MO"/>
    <n v="8.67"/>
    <n v="64133"/>
  </r>
  <r>
    <s v="Fairborn"/>
    <n v="51"/>
    <s v="Jim Kriz"/>
    <s v="Consumer"/>
    <n v="0.05"/>
    <n v="1"/>
    <x v="1"/>
    <n v="13348"/>
    <s v="Medium"/>
    <n v="35"/>
    <n v="0.73"/>
    <x v="0"/>
    <x v="0"/>
    <s v="Fellowes Strictly Business® Drawer File, Letter/Legal Size"/>
    <x v="0"/>
    <n v="310.51"/>
    <x v="0"/>
    <n v="1857"/>
    <n v="4890.58"/>
    <x v="671"/>
    <s v="Regular Air"/>
    <n v="19.989999999999998"/>
    <s v="Ohio"/>
    <n v="140.85"/>
    <n v="45324"/>
  </r>
  <r>
    <s v="Belvidere"/>
    <n v="51"/>
    <s v="Beth Thompson"/>
    <s v="Corporate"/>
    <n v="0.05"/>
    <n v="1"/>
    <x v="1"/>
    <n v="5506"/>
    <s v="Critical"/>
    <n v="22"/>
    <n v="0.36"/>
    <x v="0"/>
    <x v="3"/>
    <s v="Adams Telephone Message Book W/Dividers/Space For Phone Numbers, 5 1/4&quot;X8 1/2&quot;, 300/Messages"/>
    <x v="2"/>
    <n v="4.41"/>
    <x v="2"/>
    <n v="769"/>
    <n v="129.62"/>
    <x v="671"/>
    <s v="Regular Air"/>
    <n v="3.04"/>
    <s v="Illinois"/>
    <n v="5.88"/>
    <n v="61008"/>
  </r>
  <r>
    <s v="Cheyenne"/>
    <n v="51"/>
    <s v="Harry Greene"/>
    <s v="Corporate"/>
    <n v="7.0000000000000007E-2"/>
    <n v="1"/>
    <x v="1"/>
    <n v="20193"/>
    <s v="Medium"/>
    <n v="23"/>
    <n v="0.38"/>
    <x v="0"/>
    <x v="0"/>
    <s v="Self-Adhesive Ring Binder Labels"/>
    <x v="3"/>
    <n v="-121.5895"/>
    <x v="1"/>
    <n v="2800"/>
    <n v="82.12"/>
    <x v="674"/>
    <s v="Regular Air"/>
    <n v="6.83"/>
    <s v="Wyoming"/>
    <n v="3.52"/>
    <n v="82001"/>
  </r>
  <r>
    <s v="Alamogordo"/>
    <n v="51"/>
    <s v="John Murray"/>
    <s v="Small Business"/>
    <n v="0.09"/>
    <n v="1"/>
    <x v="1"/>
    <n v="49767"/>
    <s v="Critical"/>
    <n v="43"/>
    <n v="0.4"/>
    <x v="0"/>
    <x v="0"/>
    <s v="#10-4 1/8&quot; x 9 1/2&quot; Premium Diagonal Seam Envelopes"/>
    <x v="15"/>
    <n v="272.39999999999998"/>
    <x v="1"/>
    <n v="6963"/>
    <n v="634.38"/>
    <x v="671"/>
    <s v="Regular Air"/>
    <n v="1.39"/>
    <s v="New Mexico"/>
    <n v="15.74"/>
    <n v="88310"/>
  </r>
  <r>
    <s v="University City"/>
    <n v="51"/>
    <s v="Ken Lonsdale"/>
    <s v="Consumer"/>
    <n v="0.08"/>
    <n v="1"/>
    <x v="1"/>
    <n v="8834"/>
    <s v="High"/>
    <n v="1"/>
    <n v="0.48"/>
    <x v="1"/>
    <x v="6"/>
    <s v="Nu-Dell Executive Frame"/>
    <x v="5"/>
    <n v="-6.96"/>
    <x v="2"/>
    <n v="1207"/>
    <n v="16.73"/>
    <x v="674"/>
    <s v="Regular Air"/>
    <n v="4.9800000000000004"/>
    <s v="MO"/>
    <n v="12.64"/>
    <n v="63130"/>
  </r>
  <r>
    <s v="Manhattan"/>
    <n v="51"/>
    <s v="Alex Avila"/>
    <s v="Home Office"/>
    <n v="0.03"/>
    <n v="1"/>
    <x v="1"/>
    <n v="52737"/>
    <s v="Not Specified"/>
    <n v="14"/>
    <n v="0.35"/>
    <x v="0"/>
    <x v="0"/>
    <s v="GBC VeloBinder Strips"/>
    <x v="3"/>
    <n v="-15.743499999999999"/>
    <x v="2"/>
    <n v="7400"/>
    <n v="125.54"/>
    <x v="674"/>
    <s v="Express Air"/>
    <n v="6.16"/>
    <s v="Kansas"/>
    <n v="7.68"/>
    <n v="66502"/>
  </r>
  <r>
    <s v="Talladega"/>
    <n v="51"/>
    <s v="Ken Lonsdale"/>
    <s v="Consumer"/>
    <n v="0.08"/>
    <n v="1"/>
    <x v="1"/>
    <n v="8834"/>
    <s v="High"/>
    <n v="45"/>
    <n v="0.38"/>
    <x v="2"/>
    <x v="5"/>
    <s v="Canon MP41DH Printing Calculator"/>
    <x v="7"/>
    <n v="2872.88"/>
    <x v="3"/>
    <n v="1206"/>
    <n v="6688.11"/>
    <x v="674"/>
    <s v="Regular Air"/>
    <n v="13.99"/>
    <s v="Alabama"/>
    <n v="150.97999999999999"/>
    <n v="35160"/>
  </r>
  <r>
    <s v="Alamogordo"/>
    <n v="51"/>
    <s v="John Murray"/>
    <s v="Small Business"/>
    <n v="0.1"/>
    <n v="1"/>
    <x v="1"/>
    <n v="49767"/>
    <s v="Critical"/>
    <n v="39"/>
    <n v="0.37"/>
    <x v="2"/>
    <x v="5"/>
    <s v="Canon MP100DHII Printing Calculator"/>
    <x v="7"/>
    <n v="2052.13"/>
    <x v="1"/>
    <n v="6964"/>
    <n v="5196.1899999999996"/>
    <x v="674"/>
    <s v="Regular Air"/>
    <n v="13.99"/>
    <s v="New Mexico"/>
    <n v="140.99"/>
    <n v="88310"/>
  </r>
  <r>
    <s v="Alamogordo"/>
    <n v="51"/>
    <s v="John Murray"/>
    <s v="Small Business"/>
    <n v="0.08"/>
    <n v="1"/>
    <x v="1"/>
    <n v="49767"/>
    <s v="Critical"/>
    <n v="7"/>
    <n v="0.37"/>
    <x v="0"/>
    <x v="0"/>
    <s v="Xerox 220"/>
    <x v="2"/>
    <n v="-31.7"/>
    <x v="1"/>
    <n v="6965"/>
    <n v="50.47"/>
    <x v="675"/>
    <s v="Regular Air"/>
    <n v="7.49"/>
    <s v="New Mexico"/>
    <n v="6.48"/>
    <n v="88310"/>
  </r>
  <r>
    <s v="Wilmette"/>
    <n v="51"/>
    <s v="Carlos Soltero"/>
    <s v="Consumer"/>
    <n v="0.04"/>
    <n v="1"/>
    <x v="1"/>
    <n v="1792"/>
    <s v="Low"/>
    <n v="28"/>
    <n v="0.59"/>
    <x v="0"/>
    <x v="0"/>
    <s v="Tenex Personal Project File with Scoop Front Design, Black"/>
    <x v="0"/>
    <n v="-5.45"/>
    <x v="2"/>
    <n v="256"/>
    <n v="370.48"/>
    <x v="677"/>
    <s v="Regular Air"/>
    <n v="4.51"/>
    <s v="Illinois"/>
    <n v="13.48"/>
    <n v="60091"/>
  </r>
  <r>
    <s v="Burton"/>
    <n v="51"/>
    <s v="Bill Eplett"/>
    <s v="Corporate"/>
    <n v="0"/>
    <n v="1"/>
    <x v="1"/>
    <n v="41633"/>
    <s v="Low"/>
    <n v="29"/>
    <n v="0.74"/>
    <x v="1"/>
    <x v="2"/>
    <s v="Global High-Back Leather Tilter, Burgundy"/>
    <x v="1"/>
    <n v="-1284.24"/>
    <x v="2"/>
    <n v="5866"/>
    <n v="3636.91"/>
    <x v="674"/>
    <s v="Delivery Truck"/>
    <n v="70.2"/>
    <s v="Michigan"/>
    <n v="122.99"/>
    <n v="48509"/>
  </r>
  <r>
    <s v="Saint Petersburg"/>
    <n v="51"/>
    <s v="Tanja Norvell"/>
    <s v="Consumer"/>
    <n v="0"/>
    <n v="1"/>
    <x v="1"/>
    <n v="12097"/>
    <s v="Critical"/>
    <n v="25"/>
    <n v="0.85"/>
    <x v="2"/>
    <x v="3"/>
    <s v="Accessory4"/>
    <x v="9"/>
    <n v="-139.97499999999999"/>
    <x v="3"/>
    <n v="1678"/>
    <n v="1831.529"/>
    <x v="674"/>
    <s v="Express Air"/>
    <n v="0.99"/>
    <s v="Florida"/>
    <n v="85.99"/>
    <n v="33710"/>
  </r>
  <r>
    <s v="Fairfield"/>
    <n v="51"/>
    <s v="Jim Kriz"/>
    <s v="Consumer"/>
    <n v="0.02"/>
    <n v="1"/>
    <x v="1"/>
    <n v="50663"/>
    <s v="Critical"/>
    <n v="26"/>
    <n v="0.59"/>
    <x v="0"/>
    <x v="1"/>
    <s v="Euro Pro Shark Stick Mini Vacuum"/>
    <x v="13"/>
    <n v="-716.55"/>
    <x v="0"/>
    <n v="7102"/>
    <n v="1614.84"/>
    <x v="675"/>
    <s v="Express Air"/>
    <n v="49"/>
    <s v="Ohio"/>
    <n v="60.98"/>
    <n v="45014"/>
  </r>
  <r>
    <s v="Kettering"/>
    <n v="51"/>
    <s v="Katherine Nockton"/>
    <s v="Corporate"/>
    <n v="0.01"/>
    <n v="1"/>
    <x v="1"/>
    <n v="15078"/>
    <s v="High"/>
    <n v="33"/>
    <n v="0.36"/>
    <x v="0"/>
    <x v="0"/>
    <s v="Xerox 1899"/>
    <x v="2"/>
    <n v="-36.9"/>
    <x v="0"/>
    <n v="2109"/>
    <n v="207.01"/>
    <x v="675"/>
    <s v="Regular Air"/>
    <n v="4.96"/>
    <s v="Ohio"/>
    <n v="5.78"/>
    <n v="45429"/>
  </r>
  <r>
    <s v="Depew"/>
    <n v="51"/>
    <s v="Sarah Brown"/>
    <s v="Consumer"/>
    <n v="0.05"/>
    <n v="1"/>
    <x v="1"/>
    <n v="22498"/>
    <s v="Critical"/>
    <n v="20"/>
    <n v="0.51"/>
    <x v="2"/>
    <x v="6"/>
    <s v="BASF Silver 74 Minute CD-R"/>
    <x v="8"/>
    <n v="-30.7"/>
    <x v="0"/>
    <n v="3137"/>
    <n v="34.94"/>
    <x v="675"/>
    <s v="Regular Air"/>
    <n v="1.99"/>
    <s v="New York"/>
    <n v="1.7"/>
    <n v="14043"/>
  </r>
  <r>
    <s v="Monroe"/>
    <n v="51"/>
    <s v="Sung Shariari"/>
    <s v="Corporate"/>
    <n v="0.09"/>
    <n v="1"/>
    <x v="1"/>
    <n v="7363"/>
    <s v="Medium"/>
    <n v="24"/>
    <n v="0.67"/>
    <x v="1"/>
    <x v="3"/>
    <s v="Eldon Delta Triangular Chair Mat, 52&quot; x 58&quot;, Clear"/>
    <x v="5"/>
    <n v="5.71"/>
    <x v="3"/>
    <n v="1007"/>
    <n v="875.52"/>
    <x v="676"/>
    <s v="Regular Air"/>
    <n v="13.99"/>
    <s v="Louisiana"/>
    <n v="37.93"/>
    <n v="71203"/>
  </r>
  <r>
    <s v="Anacortes"/>
    <n v="51"/>
    <s v="Aaron Bergman"/>
    <s v="Corporate"/>
    <n v="0.09"/>
    <n v="1"/>
    <x v="1"/>
    <n v="39682"/>
    <s v="Medium"/>
    <n v="43"/>
    <n v="0.37"/>
    <x v="0"/>
    <x v="0"/>
    <s v="Xerox 194"/>
    <x v="2"/>
    <n v="729.34"/>
    <x v="1"/>
    <n v="5597"/>
    <n v="2337.89"/>
    <x v="676"/>
    <s v="Express Air"/>
    <n v="14.3"/>
    <s v="Washington"/>
    <n v="55.48"/>
    <n v="98221"/>
  </r>
  <r>
    <s v="Dalton"/>
    <n v="51"/>
    <s v="Randy Bradley"/>
    <s v="Small Business"/>
    <n v="0.1"/>
    <n v="1"/>
    <x v="1"/>
    <n v="5059"/>
    <s v="High"/>
    <n v="5"/>
    <n v="0.36"/>
    <x v="0"/>
    <x v="0"/>
    <s v="Wilson Jones Custom Binder Spines &amp; Labels"/>
    <x v="3"/>
    <n v="-19.308499999999999"/>
    <x v="3"/>
    <n v="712"/>
    <n v="41.18"/>
    <x v="676"/>
    <s v="Express Air"/>
    <n v="7.46"/>
    <s v="Georgia"/>
    <n v="5.44"/>
    <n v="30721"/>
  </r>
  <r>
    <s v="Saint Petersburg"/>
    <n v="51"/>
    <s v="Tanja Norvell"/>
    <s v="Consumer"/>
    <n v="0.06"/>
    <n v="1"/>
    <x v="1"/>
    <n v="12097"/>
    <s v="Critical"/>
    <n v="9"/>
    <n v="0.36"/>
    <x v="0"/>
    <x v="0"/>
    <s v="Xerox 1897"/>
    <x v="2"/>
    <n v="-30.84"/>
    <x v="3"/>
    <n v="1677"/>
    <n v="49.89"/>
    <x v="676"/>
    <s v="Regular Air"/>
    <n v="6.07"/>
    <s v="Florida"/>
    <n v="4.9800000000000004"/>
    <n v="33710"/>
  </r>
  <r>
    <s v="Akron"/>
    <n v="51"/>
    <s v="Stephanie Ulpright"/>
    <s v="Consumer"/>
    <n v="0.08"/>
    <n v="1"/>
    <x v="1"/>
    <n v="43585"/>
    <s v="Critical"/>
    <n v="19"/>
    <n v="0.37"/>
    <x v="0"/>
    <x v="0"/>
    <s v="Eaton Premium Continuous-Feed Paper, 25% Cotton, Letter Size, White, 1000 Shts/Box"/>
    <x v="2"/>
    <n v="374.19"/>
    <x v="0"/>
    <n v="6154"/>
    <n v="1004.18"/>
    <x v="678"/>
    <s v="Express Air"/>
    <n v="6.79"/>
    <s v="Ohio"/>
    <n v="55.48"/>
    <n v="44312"/>
  </r>
  <r>
    <s v="Carol Stream"/>
    <n v="51"/>
    <s v="Edward Hooks"/>
    <s v="Consumer"/>
    <n v="0"/>
    <n v="1"/>
    <x v="1"/>
    <n v="11911"/>
    <s v="Critical"/>
    <n v="25"/>
    <n v="0.36"/>
    <x v="0"/>
    <x v="0"/>
    <s v="GBC Twin Loop™ Wire Binding Elements, 9/16&quot; Spine, Black"/>
    <x v="3"/>
    <n v="-14.7545"/>
    <x v="2"/>
    <n v="1654"/>
    <n v="397.84"/>
    <x v="678"/>
    <s v="Regular Air"/>
    <n v="9.73"/>
    <s v="Illinois"/>
    <n v="15.22"/>
    <n v="60188"/>
  </r>
  <r>
    <s v="Laguna Hills"/>
    <n v="51"/>
    <s v="Adam Hart"/>
    <s v="Corporate"/>
    <n v="0.05"/>
    <n v="1"/>
    <x v="1"/>
    <n v="9091"/>
    <s v="High"/>
    <n v="42"/>
    <n v="0.49"/>
    <x v="1"/>
    <x v="6"/>
    <s v="Nu-Dell Leatherette Frames"/>
    <x v="5"/>
    <n v="129.33000000000001"/>
    <x v="1"/>
    <n v="1249"/>
    <n v="605.77"/>
    <x v="678"/>
    <s v="Regular Air"/>
    <n v="5"/>
    <s v="California"/>
    <n v="14.34"/>
    <n v="92653"/>
  </r>
  <r>
    <s v="Laguna Hills"/>
    <n v="51"/>
    <s v="Adam Hart"/>
    <s v="Corporate"/>
    <n v="0"/>
    <n v="1"/>
    <x v="1"/>
    <n v="9091"/>
    <s v="High"/>
    <n v="44"/>
    <n v="0.4"/>
    <x v="0"/>
    <x v="0"/>
    <s v="Xerox 1979"/>
    <x v="2"/>
    <n v="489.14"/>
    <x v="1"/>
    <n v="1250"/>
    <n v="1480.91"/>
    <x v="678"/>
    <s v="Regular Air"/>
    <n v="8.74"/>
    <s v="California"/>
    <n v="30.98"/>
    <n v="92653"/>
  </r>
  <r>
    <s v="Oak Park"/>
    <n v="51"/>
    <s v="Shahid Shariari"/>
    <s v="Corporate"/>
    <n v="0.06"/>
    <n v="1"/>
    <x v="1"/>
    <n v="8992"/>
    <s v="High"/>
    <n v="3"/>
    <n v="0.56999999999999995"/>
    <x v="1"/>
    <x v="1"/>
    <s v="Hon Olson Stacker Stools"/>
    <x v="1"/>
    <n v="-154.44999999999999"/>
    <x v="2"/>
    <n v="1221"/>
    <n v="441.43"/>
    <x v="677"/>
    <s v="Regular Air"/>
    <n v="24.49"/>
    <s v="Michigan"/>
    <n v="140.81"/>
    <n v="48237"/>
  </r>
  <r>
    <s v="Dublin"/>
    <n v="51"/>
    <s v="Raymond Fair"/>
    <s v="Small Business"/>
    <n v="0.04"/>
    <n v="1"/>
    <x v="1"/>
    <n v="59553"/>
    <s v="Not Specified"/>
    <n v="15"/>
    <n v="0.36"/>
    <x v="0"/>
    <x v="0"/>
    <s v="Xerox 188"/>
    <x v="2"/>
    <n v="12.5"/>
    <x v="1"/>
    <n v="8328"/>
    <n v="171.57"/>
    <x v="677"/>
    <s v="Regular Air"/>
    <n v="5.01"/>
    <s v="California"/>
    <n v="11.34"/>
    <n v="94568"/>
  </r>
  <r>
    <s v="Oak Park"/>
    <n v="51"/>
    <s v="Shahid Shariari"/>
    <s v="Corporate"/>
    <n v="0"/>
    <n v="1"/>
    <x v="1"/>
    <n v="8992"/>
    <s v="High"/>
    <n v="18"/>
    <n v="0.57999999999999996"/>
    <x v="2"/>
    <x v="0"/>
    <n v="6340"/>
    <x v="9"/>
    <n v="180.78299999999999"/>
    <x v="2"/>
    <n v="1223"/>
    <n v="1341.963"/>
    <x v="677"/>
    <s v="Regular Air"/>
    <n v="2.79"/>
    <s v="Michigan"/>
    <n v="85.99"/>
    <n v="48237"/>
  </r>
  <r>
    <s v="Oak Park"/>
    <n v="51"/>
    <s v="Shahid Shariari"/>
    <s v="Corporate"/>
    <n v="0.08"/>
    <n v="1"/>
    <x v="1"/>
    <n v="8992"/>
    <s v="High"/>
    <n v="14"/>
    <n v="0.6"/>
    <x v="2"/>
    <x v="0"/>
    <n v="688"/>
    <x v="9"/>
    <n v="-176.792"/>
    <x v="2"/>
    <n v="1222"/>
    <n v="2145.6975000000002"/>
    <x v="679"/>
    <s v="Regular Air"/>
    <n v="4.2"/>
    <s v="Michigan"/>
    <n v="195.99"/>
    <n v="48237"/>
  </r>
  <r>
    <s v="Dublin"/>
    <n v="51"/>
    <s v="Raymond Fair"/>
    <s v="Small Business"/>
    <n v="0.1"/>
    <n v="1"/>
    <x v="1"/>
    <n v="59553"/>
    <s v="Not Specified"/>
    <n v="42"/>
    <n v="0.56000000000000005"/>
    <x v="2"/>
    <x v="0"/>
    <n v="5180"/>
    <x v="9"/>
    <n v="264.32100000000003"/>
    <x v="1"/>
    <n v="8329"/>
    <n v="2170.3049999999998"/>
    <x v="679"/>
    <s v="Regular Air"/>
    <n v="8.99"/>
    <s v="California"/>
    <n v="65.989999999999995"/>
    <n v="94568"/>
  </r>
  <r>
    <s v="Tucson"/>
    <n v="51"/>
    <s v="Ed Braxton"/>
    <s v="Home Office"/>
    <n v="7.0000000000000007E-2"/>
    <n v="1"/>
    <x v="1"/>
    <n v="39139"/>
    <s v="Not Specified"/>
    <n v="6"/>
    <n v="0.56999999999999995"/>
    <x v="2"/>
    <x v="0"/>
    <s v="M3682"/>
    <x v="9"/>
    <n v="-408.25400000000002"/>
    <x v="1"/>
    <n v="5520"/>
    <n v="627.45299999999997"/>
    <x v="677"/>
    <s v="Regular Air"/>
    <n v="8.08"/>
    <s v="Arizona"/>
    <n v="125.99"/>
    <n v="85705"/>
  </r>
  <r>
    <s v="Saint Louis"/>
    <n v="51"/>
    <s v="Christine Sundaresam"/>
    <s v="Small Business"/>
    <n v="0"/>
    <n v="1"/>
    <x v="1"/>
    <n v="4034"/>
    <s v="Not Specified"/>
    <n v="37"/>
    <n v="0.69"/>
    <x v="1"/>
    <x v="4"/>
    <s v="Bevis Rectangular Conference Tables"/>
    <x v="4"/>
    <n v="-194.96700000000001"/>
    <x v="2"/>
    <n v="592"/>
    <n v="5723.24"/>
    <x v="679"/>
    <s v="Delivery Truck"/>
    <n v="51.92"/>
    <s v="MO"/>
    <n v="145.97999999999999"/>
    <n v="63116"/>
  </r>
  <r>
    <s v="Saint Louis"/>
    <n v="51"/>
    <s v="Christine Sundaresam"/>
    <s v="Small Business"/>
    <n v="7.0000000000000007E-2"/>
    <n v="1"/>
    <x v="1"/>
    <n v="4034"/>
    <s v="Not Specified"/>
    <n v="44"/>
    <n v="0.74"/>
    <x v="1"/>
    <x v="5"/>
    <s v="Eldon Cleatmat Plus™ Chair Mats for High Pile Carpets"/>
    <x v="5"/>
    <n v="-1183.69"/>
    <x v="2"/>
    <n v="591"/>
    <n v="3367.24"/>
    <x v="679"/>
    <s v="Regular Air"/>
    <n v="48.2"/>
    <s v="MO"/>
    <n v="79.52"/>
    <n v="63116"/>
  </r>
  <r>
    <s v="Richfield"/>
    <n v="51"/>
    <s v="Theone Pippenger"/>
    <s v="Corporate"/>
    <n v="0.1"/>
    <n v="1"/>
    <x v="1"/>
    <n v="56135"/>
    <s v="Medium"/>
    <n v="48"/>
    <n v="0.49"/>
    <x v="0"/>
    <x v="3"/>
    <s v="Colored Push Pins"/>
    <x v="14"/>
    <n v="-41.32"/>
    <x v="2"/>
    <n v="7853"/>
    <n v="79.75"/>
    <x v="679"/>
    <s v="Regular Air"/>
    <n v="1.56"/>
    <s v="Minnesota"/>
    <n v="1.81"/>
    <n v="55423"/>
  </r>
  <r>
    <s v="Richfield"/>
    <n v="51"/>
    <s v="Theone Pippenger"/>
    <s v="Corporate"/>
    <n v="0.04"/>
    <n v="1"/>
    <x v="1"/>
    <n v="56135"/>
    <s v="Medium"/>
    <n v="8"/>
    <n v="0.77"/>
    <x v="1"/>
    <x v="4"/>
    <s v="Sauder Forest Hills Library, Woodland Oak Finish"/>
    <x v="10"/>
    <n v="-320.3"/>
    <x v="2"/>
    <n v="7852"/>
    <n v="1118.82"/>
    <x v="680"/>
    <s v="Delivery Truck"/>
    <n v="36.090000000000003"/>
    <s v="Minnesota"/>
    <n v="140.97999999999999"/>
    <n v="55423"/>
  </r>
  <r>
    <s v="Yuma"/>
    <n v="51"/>
    <s v="Ed Braxton"/>
    <s v="Home Office"/>
    <n v="0.01"/>
    <n v="1"/>
    <x v="1"/>
    <n v="39139"/>
    <s v="Not Specified"/>
    <n v="50"/>
    <n v="0.61"/>
    <x v="1"/>
    <x v="4"/>
    <s v="O'Sullivan 3-Shelf Heavy-Duty Bookcases"/>
    <x v="10"/>
    <n v="-719.17"/>
    <x v="1"/>
    <n v="5521"/>
    <n v="3000.88"/>
    <x v="680"/>
    <s v="Delivery Truck"/>
    <n v="36.61"/>
    <s v="Arizona"/>
    <n v="58.14"/>
    <n v="85364"/>
  </r>
  <r>
    <s v="Saint Charles"/>
    <n v="51"/>
    <s v="Doug Bickford"/>
    <s v="Corporate"/>
    <n v="0.08"/>
    <n v="1"/>
    <x v="1"/>
    <n v="47873"/>
    <s v="Critical"/>
    <n v="8"/>
    <n v="0.41"/>
    <x v="1"/>
    <x v="0"/>
    <s v="Eldon Wave Desk Accessories"/>
    <x v="5"/>
    <n v="-17.38"/>
    <x v="2"/>
    <n v="6721"/>
    <n v="52.39"/>
    <x v="680"/>
    <s v="Regular Air"/>
    <n v="5.57"/>
    <s v="Illinois"/>
    <n v="5.89"/>
    <n v="60174"/>
  </r>
  <r>
    <s v="Yuma"/>
    <n v="51"/>
    <s v="Ed Braxton"/>
    <s v="Home Office"/>
    <n v="0.09"/>
    <n v="1"/>
    <x v="1"/>
    <n v="39139"/>
    <s v="Not Specified"/>
    <n v="31"/>
    <n v="0.59"/>
    <x v="1"/>
    <x v="1"/>
    <s v="Luxo Professional Fluorescent Magnifier Lamp with Clamp-Mount Base"/>
    <x v="5"/>
    <n v="2042.58"/>
    <x v="1"/>
    <n v="5522"/>
    <n v="6118.38"/>
    <x v="680"/>
    <s v="Regular Air"/>
    <n v="21.21"/>
    <s v="Arizona"/>
    <n v="209.84"/>
    <n v="85364"/>
  </r>
  <r>
    <s v="Plant City"/>
    <n v="51"/>
    <s v="Rick Bensley"/>
    <s v="Consumer"/>
    <n v="0"/>
    <n v="1"/>
    <x v="1"/>
    <n v="43782"/>
    <s v="Medium"/>
    <n v="27"/>
    <n v="0.35"/>
    <x v="0"/>
    <x v="0"/>
    <s v="Wilson Jones DublLock® D-Ring Binders"/>
    <x v="3"/>
    <n v="30.880500000000001"/>
    <x v="3"/>
    <n v="6178"/>
    <n v="194.35"/>
    <x v="680"/>
    <s v="Regular Air"/>
    <n v="2.99"/>
    <s v="Florida"/>
    <n v="6.75"/>
    <n v="33566"/>
  </r>
  <r>
    <s v="Pacifica"/>
    <n v="51"/>
    <s v="Helen Andreada"/>
    <s v="Corporate"/>
    <n v="0.03"/>
    <n v="1"/>
    <x v="1"/>
    <n v="19430"/>
    <s v="Critical"/>
    <n v="39"/>
    <n v="0.85"/>
    <x v="0"/>
    <x v="1"/>
    <s v="Office Impressions Heavy Duty Welded Shelving &amp; Multimedia Storage Drawers"/>
    <x v="0"/>
    <n v="-502.05"/>
    <x v="1"/>
    <n v="2686"/>
    <n v="6742.49"/>
    <x v="680"/>
    <s v="Regular Air"/>
    <n v="35"/>
    <s v="California"/>
    <n v="167.27"/>
    <n v="94044"/>
  </r>
  <r>
    <s v="Concord"/>
    <n v="51"/>
    <s v="Carlos Meador"/>
    <s v="Consumer"/>
    <n v="0.09"/>
    <n v="1"/>
    <x v="1"/>
    <n v="4580"/>
    <s v="Not Specified"/>
    <n v="28"/>
    <n v="0.78"/>
    <x v="1"/>
    <x v="4"/>
    <s v="Global Adaptabilities™ Conference Tables"/>
    <x v="4"/>
    <n v="-2301.5277999999998"/>
    <x v="0"/>
    <n v="650"/>
    <n v="7384.54"/>
    <x v="680"/>
    <s v="Delivery Truck"/>
    <n v="81.98"/>
    <s v="New Hampshire"/>
    <n v="280.98"/>
    <n v="3301"/>
  </r>
  <r>
    <s v="Levittown"/>
    <n v="51"/>
    <s v="Mathew Reese"/>
    <s v="Small Business"/>
    <n v="0.04"/>
    <n v="1"/>
    <x v="1"/>
    <n v="38789"/>
    <s v="High"/>
    <n v="4"/>
    <n v="0.62"/>
    <x v="1"/>
    <x v="2"/>
    <s v="Westinghouse Floor Lamp with Metal Mesh Shade, Black"/>
    <x v="5"/>
    <n v="40.93"/>
    <x v="0"/>
    <n v="5462"/>
    <n v="115.17"/>
    <x v="680"/>
    <s v="Delivery Truck"/>
    <n v="15.68"/>
    <s v="New York"/>
    <n v="23.99"/>
    <n v="11756"/>
  </r>
  <r>
    <s v="Levittown"/>
    <n v="51"/>
    <s v="Mathew Reese"/>
    <s v="Small Business"/>
    <n v="0.1"/>
    <n v="1"/>
    <x v="1"/>
    <n v="38789"/>
    <s v="High"/>
    <n v="9"/>
    <n v="0.56999999999999995"/>
    <x v="1"/>
    <x v="0"/>
    <s v="Eldon Expressions Punched Metal &amp; Wood Desk Accessories, Pewter &amp; Cherry"/>
    <x v="5"/>
    <n v="16.78"/>
    <x v="0"/>
    <n v="5461"/>
    <n v="96.52"/>
    <x v="680"/>
    <s v="Regular Air"/>
    <n v="5.16"/>
    <s v="New York"/>
    <n v="10.64"/>
    <n v="11756"/>
  </r>
  <r>
    <s v="Rose Hill"/>
    <n v="51"/>
    <s v="Deanra Eno"/>
    <s v="Corporate"/>
    <n v="0.01"/>
    <n v="1"/>
    <x v="1"/>
    <n v="2048"/>
    <s v="Critical"/>
    <n v="12"/>
    <n v="0.56999999999999995"/>
    <x v="0"/>
    <x v="2"/>
    <s v="3.6 Cubic Foot Counter Height Office Refrigerator"/>
    <x v="13"/>
    <n v="637.92999999999995"/>
    <x v="3"/>
    <n v="292"/>
    <n v="3752.61"/>
    <x v="680"/>
    <s v="Delivery Truck"/>
    <n v="42.52"/>
    <s v="Virginia"/>
    <n v="294.62"/>
    <n v="24281"/>
  </r>
  <r>
    <s v="Rose Hill"/>
    <n v="51"/>
    <s v="Deanra Eno"/>
    <s v="Corporate"/>
    <n v="0.1"/>
    <n v="1"/>
    <x v="1"/>
    <n v="2048"/>
    <s v="Critical"/>
    <n v="9"/>
    <n v="0.56000000000000005"/>
    <x v="0"/>
    <x v="0"/>
    <s v="Tripp Lite Isotel 6 Outlet Surge Protector with Fax/Modem Protection"/>
    <x v="13"/>
    <n v="78.63"/>
    <x v="3"/>
    <n v="293"/>
    <n v="548.36"/>
    <x v="680"/>
    <s v="Express Air"/>
    <n v="4.5"/>
    <s v="Virginia"/>
    <n v="60.97"/>
    <n v="24281"/>
  </r>
  <r>
    <s v="Drexel Hill"/>
    <n v="51"/>
    <s v="Harry Marie"/>
    <s v="Consumer"/>
    <n v="0.06"/>
    <n v="1"/>
    <x v="1"/>
    <n v="14499"/>
    <s v="Low"/>
    <n v="28"/>
    <n v="0.78"/>
    <x v="2"/>
    <x v="0"/>
    <s v="Microsoft Internet Keyboard"/>
    <x v="8"/>
    <n v="-148.87"/>
    <x v="0"/>
    <n v="2032"/>
    <n v="574.99"/>
    <x v="681"/>
    <s v="Regular Air"/>
    <n v="6.5"/>
    <s v="Pennsylvania"/>
    <n v="20.97"/>
    <n v="19026"/>
  </r>
  <r>
    <s v="Rockford"/>
    <n v="51"/>
    <s v="Doug Bickford"/>
    <s v="Corporate"/>
    <n v="0.01"/>
    <n v="1"/>
    <x v="1"/>
    <n v="10499"/>
    <s v="Not Specified"/>
    <n v="29"/>
    <n v="0.75"/>
    <x v="1"/>
    <x v="4"/>
    <s v="Bevis Boat-Shaped Conference Table"/>
    <x v="4"/>
    <n v="31.21"/>
    <x v="2"/>
    <n v="1457"/>
    <n v="6250.9359999999997"/>
    <x v="682"/>
    <s v="Delivery Truck"/>
    <n v="62.74"/>
    <s v="Illinois"/>
    <n v="262.11"/>
    <n v="61107"/>
  </r>
  <r>
    <s v="Manteca"/>
    <n v="51"/>
    <s v="Brian Stugart"/>
    <s v="Consumer"/>
    <n v="7.0000000000000007E-2"/>
    <n v="1"/>
    <x v="1"/>
    <n v="10117"/>
    <s v="Medium"/>
    <n v="6"/>
    <n v="0.36"/>
    <x v="0"/>
    <x v="0"/>
    <s v="GBC Standard Plastic Binding Systems Combs"/>
    <x v="3"/>
    <n v="-6.9574999999999996"/>
    <x v="1"/>
    <n v="1393"/>
    <n v="64.37"/>
    <x v="682"/>
    <s v="Express Air"/>
    <n v="5.6"/>
    <s v="California"/>
    <n v="8.85"/>
    <n v="95336"/>
  </r>
  <r>
    <s v="Manteca"/>
    <n v="51"/>
    <s v="Brian Stugart"/>
    <s v="Consumer"/>
    <n v="0.01"/>
    <n v="1"/>
    <x v="1"/>
    <n v="10117"/>
    <s v="Medium"/>
    <n v="10"/>
    <n v="0.52"/>
    <x v="2"/>
    <x v="1"/>
    <s v="Canon PC940 Copier"/>
    <x v="11"/>
    <n v="-266.62400000000002"/>
    <x v="1"/>
    <n v="1394"/>
    <n v="4588.55"/>
    <x v="683"/>
    <s v="Regular Air"/>
    <n v="24.49"/>
    <s v="California"/>
    <n v="449.99"/>
    <n v="95336"/>
  </r>
  <r>
    <s v="Newnan"/>
    <n v="51"/>
    <s v="Joseph Holt"/>
    <s v="Home Office"/>
    <n v="0.06"/>
    <n v="1"/>
    <x v="1"/>
    <n v="22404"/>
    <s v="Low"/>
    <n v="35"/>
    <n v="0.56999999999999995"/>
    <x v="1"/>
    <x v="1"/>
    <s v="Lifetime Advantage™ Folding Chairs, 4/Carton"/>
    <x v="1"/>
    <n v="1845.68"/>
    <x v="3"/>
    <n v="3119"/>
    <n v="7264.64"/>
    <x v="684"/>
    <s v="Regular Air"/>
    <n v="18.059999999999999"/>
    <s v="Georgia"/>
    <n v="218.08"/>
    <n v="30265"/>
  </r>
  <r>
    <s v="Santa Fe"/>
    <n v="51"/>
    <s v="Arthur Gainer"/>
    <s v="Consumer"/>
    <n v="0.06"/>
    <n v="1"/>
    <x v="1"/>
    <n v="44935"/>
    <s v="High"/>
    <n v="37"/>
    <n v="0.37"/>
    <x v="0"/>
    <x v="0"/>
    <s v="Avery 497"/>
    <x v="12"/>
    <n v="58.5"/>
    <x v="1"/>
    <n v="6338"/>
    <n v="125.33"/>
    <x v="683"/>
    <s v="Express Air"/>
    <n v="0.5"/>
    <s v="New Mexico"/>
    <n v="3.08"/>
    <n v="87505"/>
  </r>
  <r>
    <s v="Santa Fe"/>
    <n v="51"/>
    <s v="Arthur Gainer"/>
    <s v="Consumer"/>
    <n v="0"/>
    <n v="1"/>
    <x v="1"/>
    <n v="44935"/>
    <s v="High"/>
    <n v="39"/>
    <n v="0.59"/>
    <x v="0"/>
    <x v="0"/>
    <s v="Hoover Commercial Lightweight Upright Vacuum with E-Z Empty™ Dirt Cup"/>
    <x v="13"/>
    <n v="2766.29"/>
    <x v="1"/>
    <n v="6337"/>
    <n v="9362.73"/>
    <x v="683"/>
    <s v="Regular Air"/>
    <n v="19.989999999999998"/>
    <s v="New Mexico"/>
    <n v="232.58"/>
    <n v="87505"/>
  </r>
  <r>
    <s v="Kokomo"/>
    <n v="51"/>
    <s v="Greg Guthrie"/>
    <s v="Small Business"/>
    <n v="7.0000000000000007E-2"/>
    <n v="1"/>
    <x v="1"/>
    <n v="29382"/>
    <s v="High"/>
    <n v="34"/>
    <n v="0.49"/>
    <x v="1"/>
    <x v="0"/>
    <s v="12-1/2 Diameter Round Wall Clock"/>
    <x v="5"/>
    <n v="35.090000000000003"/>
    <x v="2"/>
    <n v="4138"/>
    <n v="684.66"/>
    <x v="681"/>
    <s v="Express Air"/>
    <n v="10.49"/>
    <s v="Indiana"/>
    <n v="19.98"/>
    <n v="46901"/>
  </r>
  <r>
    <s v="Savage"/>
    <n v="51"/>
    <s v="Chad Sievert"/>
    <s v="Corporate"/>
    <n v="0.02"/>
    <n v="1"/>
    <x v="1"/>
    <n v="38625"/>
    <s v="Not Specified"/>
    <n v="12"/>
    <n v="0.36"/>
    <x v="0"/>
    <x v="0"/>
    <s v="Wausau Papers Astrobrights® Colored Envelopes"/>
    <x v="15"/>
    <n v="5.03"/>
    <x v="2"/>
    <n v="5438"/>
    <n v="72.819999999999993"/>
    <x v="681"/>
    <s v="Regular Air"/>
    <n v="2.5"/>
    <s v="Minnesota"/>
    <n v="5.98"/>
    <n v="55378"/>
  </r>
  <r>
    <s v="Savage"/>
    <n v="51"/>
    <s v="Chad Sievert"/>
    <s v="Corporate"/>
    <n v="0.06"/>
    <n v="1"/>
    <x v="1"/>
    <n v="38625"/>
    <s v="Not Specified"/>
    <n v="28"/>
    <n v="0.52"/>
    <x v="2"/>
    <x v="0"/>
    <s v="US Robotics 56K V.92 External Faxmodem"/>
    <x v="8"/>
    <n v="336.47"/>
    <x v="2"/>
    <n v="5437"/>
    <n v="2752"/>
    <x v="681"/>
    <s v="Express Air"/>
    <n v="19.989999999999998"/>
    <s v="Minnesota"/>
    <n v="99.99"/>
    <n v="55378"/>
  </r>
  <r>
    <s v="Greenfield"/>
    <n v="51"/>
    <s v="Troy Staebel"/>
    <s v="Small Business"/>
    <n v="0.09"/>
    <n v="1"/>
    <x v="1"/>
    <n v="39393"/>
    <s v="Not Specified"/>
    <n v="23"/>
    <n v="0.39"/>
    <x v="2"/>
    <x v="5"/>
    <s v="Sharp EL501VB Scientific Calculator, Battery Operated, 10-Digit Display, Hard Case"/>
    <x v="7"/>
    <n v="-32.433599999999998"/>
    <x v="0"/>
    <n v="5564"/>
    <n v="218.29"/>
    <x v="681"/>
    <s v="Regular Air"/>
    <n v="5.76"/>
    <s v="MA"/>
    <n v="9.49"/>
    <n v="1301"/>
  </r>
  <r>
    <s v="Seminole"/>
    <n v="51"/>
    <s v="Arthur Gainer"/>
    <s v="Consumer"/>
    <n v="0.01"/>
    <n v="1"/>
    <x v="1"/>
    <n v="44935"/>
    <s v="High"/>
    <n v="37"/>
    <n v="0.39"/>
    <x v="0"/>
    <x v="3"/>
    <s v="Staples Metal Binder Clips"/>
    <x v="14"/>
    <n v="27"/>
    <x v="3"/>
    <n v="6339"/>
    <n v="99.65"/>
    <x v="685"/>
    <s v="Regular Air"/>
    <n v="0.8"/>
    <s v="Florida"/>
    <n v="2.62"/>
    <n v="33772"/>
  </r>
  <r>
    <s v="Kokomo"/>
    <n v="51"/>
    <s v="Greg Guthrie"/>
    <s v="Small Business"/>
    <n v="0.05"/>
    <n v="1"/>
    <x v="1"/>
    <n v="29382"/>
    <s v="High"/>
    <n v="42"/>
    <n v="0.38"/>
    <x v="0"/>
    <x v="0"/>
    <s v="Staples Standard Envelopes"/>
    <x v="15"/>
    <n v="78.959999999999994"/>
    <x v="2"/>
    <n v="4137"/>
    <n v="239.35"/>
    <x v="685"/>
    <s v="Regular Air"/>
    <n v="1.39"/>
    <s v="Indiana"/>
    <n v="5.68"/>
    <n v="46901"/>
  </r>
  <r>
    <s v="Newport News"/>
    <n v="51"/>
    <s v="Liz MacKendrick"/>
    <s v="Corporate"/>
    <n v="7.0000000000000007E-2"/>
    <n v="1"/>
    <x v="1"/>
    <n v="40775"/>
    <s v="Low"/>
    <n v="23"/>
    <n v="0.43"/>
    <x v="1"/>
    <x v="0"/>
    <s v="DAX Copper Panel Document Frame, 5 x 7 Size"/>
    <x v="5"/>
    <n v="61.69"/>
    <x v="3"/>
    <n v="5739"/>
    <n v="279.63"/>
    <x v="686"/>
    <s v="Regular Air"/>
    <n v="5.16"/>
    <s v="Virginia"/>
    <n v="12.58"/>
    <n v="23602"/>
  </r>
  <r>
    <s v="Rosenberg"/>
    <n v="51"/>
    <s v="Alan Hwang"/>
    <s v="Small Business"/>
    <n v="0.05"/>
    <n v="1"/>
    <x v="1"/>
    <n v="34658"/>
    <s v="Medium"/>
    <n v="33"/>
    <n v="0.6"/>
    <x v="1"/>
    <x v="4"/>
    <s v="O'Sullivan 5-Shelf Heavy-Duty Bookcases"/>
    <x v="10"/>
    <n v="-926.33"/>
    <x v="2"/>
    <n v="4867"/>
    <n v="2701.69"/>
    <x v="683"/>
    <s v="Delivery Truck"/>
    <n v="55.81"/>
    <s v="Texas"/>
    <n v="81.94"/>
    <n v="77471"/>
  </r>
  <r>
    <s v="Superior"/>
    <n v="51"/>
    <s v="Todd Boyes"/>
    <s v="Small Business"/>
    <n v="0.03"/>
    <n v="1"/>
    <x v="1"/>
    <n v="2752"/>
    <s v="High"/>
    <n v="10"/>
    <n v="0.56999999999999995"/>
    <x v="0"/>
    <x v="0"/>
    <s v="Multi-Use Personal File Cart and Caster Set, Three Stacking Bins"/>
    <x v="0"/>
    <n v="15.77"/>
    <x v="2"/>
    <n v="398"/>
    <n v="365.62"/>
    <x v="683"/>
    <s v="Regular Air"/>
    <n v="8.2200000000000006"/>
    <s v="Wisconsin"/>
    <n v="34.76"/>
    <n v="54880"/>
  </r>
  <r>
    <s v="Danville"/>
    <n v="51"/>
    <s v="Eugene Moren"/>
    <s v="Home Office"/>
    <n v="7.0000000000000007E-2"/>
    <n v="1"/>
    <x v="1"/>
    <n v="22887"/>
    <s v="Not Specified"/>
    <n v="34"/>
    <m/>
    <x v="1"/>
    <x v="1"/>
    <s v="SAFCO Arco Folding Chair"/>
    <x v="1"/>
    <n v="2463.36"/>
    <x v="3"/>
    <n v="3191"/>
    <n v="9107.27"/>
    <x v="681"/>
    <s v="Regular Air"/>
    <n v="24.49"/>
    <s v="Kentucky"/>
    <n v="276.2"/>
    <n v="40422"/>
  </r>
  <r>
    <s v="Clovis"/>
    <n v="51"/>
    <s v="Matthew Grinstein"/>
    <s v="Small Business"/>
    <n v="0.09"/>
    <n v="1"/>
    <x v="1"/>
    <n v="13607"/>
    <s v="Critical"/>
    <n v="37"/>
    <n v="0.39"/>
    <x v="0"/>
    <x v="0"/>
    <s v="Avery 479"/>
    <x v="12"/>
    <n v="48.52"/>
    <x v="1"/>
    <n v="1900"/>
    <n v="109.9"/>
    <x v="681"/>
    <s v="Express Air"/>
    <n v="0.5"/>
    <s v="New Mexico"/>
    <n v="2.61"/>
    <n v="88101"/>
  </r>
  <r>
    <s v="Vicksburg"/>
    <n v="51"/>
    <s v="Brenda Bowman"/>
    <s v="Small Business"/>
    <n v="0.04"/>
    <n v="1"/>
    <x v="1"/>
    <n v="2563"/>
    <s v="Not Specified"/>
    <n v="12"/>
    <n v="0.39"/>
    <x v="0"/>
    <x v="0"/>
    <s v="Avery 494"/>
    <x v="12"/>
    <n v="8.34"/>
    <x v="3"/>
    <n v="370"/>
    <n v="31.77"/>
    <x v="681"/>
    <s v="Regular Air"/>
    <n v="0.5"/>
    <s v="Mississippi"/>
    <n v="2.61"/>
    <n v="39180"/>
  </r>
  <r>
    <s v="Vicksburg"/>
    <n v="51"/>
    <s v="Brenda Bowman"/>
    <s v="Small Business"/>
    <n v="0.01"/>
    <n v="1"/>
    <x v="1"/>
    <n v="2563"/>
    <s v="Not Specified"/>
    <n v="33"/>
    <n v="0.6"/>
    <x v="0"/>
    <x v="3"/>
    <s v="Newell 315"/>
    <x v="6"/>
    <n v="46.01"/>
    <x v="3"/>
    <n v="371"/>
    <n v="208.05"/>
    <x v="681"/>
    <s v="Regular Air"/>
    <n v="0.96"/>
    <s v="Mississippi"/>
    <n v="5.98"/>
    <n v="39180"/>
  </r>
  <r>
    <s v="Clovis"/>
    <n v="51"/>
    <s v="Matthew Grinstein"/>
    <s v="Small Business"/>
    <n v="7.0000000000000007E-2"/>
    <n v="1"/>
    <x v="1"/>
    <n v="13607"/>
    <s v="Critical"/>
    <n v="12"/>
    <n v="0.54"/>
    <x v="2"/>
    <x v="6"/>
    <s v="80 Minute CD-R Spindle, 100/Pack - Staples"/>
    <x v="8"/>
    <n v="2.97"/>
    <x v="1"/>
    <n v="1899"/>
    <n v="440.6"/>
    <x v="681"/>
    <s v="Regular Air"/>
    <n v="1.99"/>
    <s v="New Mexico"/>
    <n v="39.479999999999997"/>
    <n v="88101"/>
  </r>
  <r>
    <s v="Superior"/>
    <n v="51"/>
    <s v="Todd Boyes"/>
    <s v="Small Business"/>
    <n v="0.02"/>
    <n v="1"/>
    <x v="1"/>
    <n v="2752"/>
    <s v="High"/>
    <n v="41"/>
    <n v="0.39"/>
    <x v="0"/>
    <x v="3"/>
    <s v="Staples Bulldog Clip"/>
    <x v="14"/>
    <n v="55.48"/>
    <x v="2"/>
    <n v="397"/>
    <n v="152.59"/>
    <x v="685"/>
    <s v="Regular Air"/>
    <n v="0.71"/>
    <s v="Wisconsin"/>
    <n v="3.78"/>
    <n v="54880"/>
  </r>
  <r>
    <s v="Clovis"/>
    <n v="51"/>
    <s v="Matthew Grinstein"/>
    <s v="Small Business"/>
    <n v="0"/>
    <n v="1"/>
    <x v="1"/>
    <n v="13607"/>
    <s v="Critical"/>
    <n v="13"/>
    <n v="0.84"/>
    <x v="0"/>
    <x v="1"/>
    <s v="Tennsco Commercial Shelving"/>
    <x v="0"/>
    <n v="-361.82"/>
    <x v="1"/>
    <n v="1901"/>
    <n v="315.29000000000002"/>
    <x v="685"/>
    <s v="Regular Air"/>
    <n v="35"/>
    <s v="New Mexico"/>
    <n v="20.34"/>
    <n v="88101"/>
  </r>
  <r>
    <s v="Superior"/>
    <n v="51"/>
    <s v="Todd Boyes"/>
    <s v="Small Business"/>
    <n v="0.04"/>
    <n v="1"/>
    <x v="1"/>
    <n v="2752"/>
    <s v="High"/>
    <n v="10"/>
    <n v="0.56000000000000005"/>
    <x v="2"/>
    <x v="0"/>
    <n v="2190"/>
    <x v="9"/>
    <n v="-86.515000000000001"/>
    <x v="2"/>
    <n v="399"/>
    <n v="575.56899999999996"/>
    <x v="685"/>
    <s v="Regular Air"/>
    <n v="5.63"/>
    <s v="Wisconsin"/>
    <n v="65.989999999999995"/>
    <n v="54880"/>
  </r>
  <r>
    <s v="Superior"/>
    <n v="51"/>
    <s v="Todd Boyes"/>
    <s v="Small Business"/>
    <n v="0.03"/>
    <n v="1"/>
    <x v="1"/>
    <n v="2752"/>
    <s v="High"/>
    <n v="30"/>
    <n v="0.46"/>
    <x v="2"/>
    <x v="6"/>
    <s v="Memorex 80 Minute CD-R, 30/Pack"/>
    <x v="8"/>
    <n v="226.73"/>
    <x v="2"/>
    <n v="396"/>
    <n v="695.47"/>
    <x v="685"/>
    <s v="Regular Air"/>
    <n v="1.99"/>
    <s v="Wisconsin"/>
    <n v="22.98"/>
    <n v="54880"/>
  </r>
  <r>
    <s v="Lufkin"/>
    <n v="51"/>
    <s v="George Ashbrook"/>
    <s v="Small Business"/>
    <n v="0"/>
    <n v="1"/>
    <x v="1"/>
    <n v="45190"/>
    <s v="High"/>
    <n v="13"/>
    <n v="0.55000000000000004"/>
    <x v="1"/>
    <x v="2"/>
    <s v="Global Airflow Leather Mesh Back Chair, Black"/>
    <x v="1"/>
    <n v="135.26"/>
    <x v="2"/>
    <n v="6371"/>
    <n v="2084.96"/>
    <x v="681"/>
    <s v="Delivery Truck"/>
    <n v="43.71"/>
    <s v="Texas"/>
    <n v="150.97999999999999"/>
    <n v="75901"/>
  </r>
  <r>
    <s v="Berkeley"/>
    <n v="51"/>
    <s v="Tim Taslimi"/>
    <s v="Corporate"/>
    <n v="0.04"/>
    <n v="1"/>
    <x v="1"/>
    <n v="23366"/>
    <s v="Not Specified"/>
    <n v="5"/>
    <n v="0.59"/>
    <x v="0"/>
    <x v="0"/>
    <s v="Desktop 3-Pocket Hot File®"/>
    <x v="0"/>
    <n v="-69.89"/>
    <x v="1"/>
    <n v="3269"/>
    <n v="297.85000000000002"/>
    <x v="681"/>
    <s v="Regular Air"/>
    <n v="19.989999999999998"/>
    <s v="California"/>
    <n v="54.1"/>
    <n v="94704"/>
  </r>
  <r>
    <s v="Berkeley"/>
    <n v="51"/>
    <s v="Tim Taslimi"/>
    <s v="Corporate"/>
    <n v="0.06"/>
    <n v="1"/>
    <x v="1"/>
    <n v="23366"/>
    <s v="Not Specified"/>
    <n v="12"/>
    <n v="0.52"/>
    <x v="1"/>
    <x v="6"/>
    <s v="Ultra Door Pull Handle"/>
    <x v="5"/>
    <n v="-3.78"/>
    <x v="1"/>
    <n v="3268"/>
    <n v="136.1"/>
    <x v="687"/>
    <s v="Regular Air"/>
    <n v="7.94"/>
    <s v="California"/>
    <n v="10.52"/>
    <n v="94704"/>
  </r>
  <r>
    <s v="Santa Clara"/>
    <n v="51"/>
    <s v="Charles Crestani"/>
    <s v="Consumer"/>
    <n v="0.01"/>
    <n v="1"/>
    <x v="1"/>
    <n v="8001"/>
    <s v="High"/>
    <n v="47"/>
    <n v="0.66"/>
    <x v="0"/>
    <x v="0"/>
    <s v="Acco Perma® 3000 Stacking Storage Drawers"/>
    <x v="0"/>
    <n v="112.22"/>
    <x v="1"/>
    <n v="1087"/>
    <n v="1059.72"/>
    <x v="687"/>
    <s v="Regular Air"/>
    <n v="5.42"/>
    <s v="California"/>
    <n v="20.98"/>
    <n v="95051"/>
  </r>
  <r>
    <s v="Santa Clara"/>
    <n v="51"/>
    <s v="Charles Crestani"/>
    <s v="Consumer"/>
    <n v="0.1"/>
    <n v="1"/>
    <x v="1"/>
    <n v="8001"/>
    <s v="High"/>
    <n v="15"/>
    <n v="0.38"/>
    <x v="0"/>
    <x v="3"/>
    <s v="Ampad® Evidence® Wirebond Steno Books, 6&quot; x 9&quot;"/>
    <x v="2"/>
    <n v="-81.08"/>
    <x v="1"/>
    <n v="1086"/>
    <n v="37.700000000000003"/>
    <x v="687"/>
    <s v="Regular Air"/>
    <n v="7.09"/>
    <s v="California"/>
    <n v="2.1800000000000002"/>
    <n v="95051"/>
  </r>
  <r>
    <s v="Saratoga"/>
    <n v="51"/>
    <s v="David Kendrick"/>
    <s v="Home Office"/>
    <n v="0.04"/>
    <n v="1"/>
    <x v="1"/>
    <n v="8582"/>
    <s v="Low"/>
    <n v="15"/>
    <n v="0.61"/>
    <x v="1"/>
    <x v="1"/>
    <s v="Deflect-o DuraMat Antistatic Studded Beveled Mat for Medium Pile Carpeting"/>
    <x v="5"/>
    <n v="436.02"/>
    <x v="1"/>
    <n v="1177"/>
    <n v="1556.55"/>
    <x v="685"/>
    <s v="Regular Air"/>
    <n v="24.49"/>
    <s v="California"/>
    <n v="105.34"/>
    <n v="95070"/>
  </r>
  <r>
    <s v="Green Bay"/>
    <n v="51"/>
    <s v="Michelle Ellison"/>
    <s v="Small Business"/>
    <n v="0.02"/>
    <n v="1"/>
    <x v="1"/>
    <n v="13895"/>
    <s v="High"/>
    <n v="44"/>
    <n v="0.56000000000000005"/>
    <x v="0"/>
    <x v="0"/>
    <s v="Project Tote Personal File"/>
    <x v="0"/>
    <n v="-171.7"/>
    <x v="2"/>
    <n v="1940"/>
    <n v="614.34"/>
    <x v="685"/>
    <s v="Regular Air"/>
    <n v="9.3699999999999992"/>
    <s v="Wisconsin"/>
    <n v="14.03"/>
    <n v="54302"/>
  </r>
  <r>
    <s v="Garden City"/>
    <n v="51"/>
    <s v="Seth Vernon"/>
    <s v="Home Office"/>
    <n v="7.0000000000000007E-2"/>
    <n v="1"/>
    <x v="1"/>
    <n v="59393"/>
    <s v="Medium"/>
    <n v="34"/>
    <n v="0.35"/>
    <x v="0"/>
    <x v="0"/>
    <s v="Peel &amp; Seel® Recycled Catalog Envelopes, Brown"/>
    <x v="15"/>
    <n v="0.82"/>
    <x v="2"/>
    <n v="8313"/>
    <n v="398.76"/>
    <x v="687"/>
    <s v="Regular Air"/>
    <n v="6.97"/>
    <s v="Kansas"/>
    <n v="11.58"/>
    <n v="67846"/>
  </r>
  <r>
    <s v="Saint Peters"/>
    <n v="51"/>
    <s v="Guy Thornton"/>
    <s v="Corporate"/>
    <n v="0.05"/>
    <n v="1"/>
    <x v="1"/>
    <n v="5863"/>
    <s v="Medium"/>
    <n v="40"/>
    <n v="0.51"/>
    <x v="1"/>
    <x v="0"/>
    <s v="Seth Thomas 12&quot; Clock w/ Goldtone Case"/>
    <x v="5"/>
    <n v="207.18"/>
    <x v="2"/>
    <n v="814"/>
    <n v="933.21"/>
    <x v="686"/>
    <s v="Regular Air"/>
    <n v="7.58"/>
    <s v="MO"/>
    <n v="22.98"/>
    <n v="63376"/>
  </r>
  <r>
    <s v="Saint Louis"/>
    <n v="51"/>
    <s v="Christine Sundaresam"/>
    <s v="Small Business"/>
    <n v="0.03"/>
    <n v="1"/>
    <x v="1"/>
    <n v="21863"/>
    <s v="Not Specified"/>
    <n v="27"/>
    <n v="0.36"/>
    <x v="0"/>
    <x v="0"/>
    <s v="Avery Round Ring Poly Binders"/>
    <x v="3"/>
    <n v="-102.01649999999999"/>
    <x v="2"/>
    <n v="3050"/>
    <n v="85.77"/>
    <x v="686"/>
    <s v="Regular Air"/>
    <n v="5.44"/>
    <s v="MO"/>
    <n v="2.84"/>
    <n v="63116"/>
  </r>
  <r>
    <s v="Saint Louis"/>
    <n v="51"/>
    <s v="Christine Sundaresam"/>
    <s v="Small Business"/>
    <n v="0"/>
    <n v="1"/>
    <x v="1"/>
    <n v="21863"/>
    <s v="Not Specified"/>
    <n v="13"/>
    <n v="0.36"/>
    <x v="0"/>
    <x v="0"/>
    <s v="GBC Imprintable Covers"/>
    <x v="3"/>
    <n v="7.7690000000000001"/>
    <x v="2"/>
    <n v="3051"/>
    <n v="149.31"/>
    <x v="686"/>
    <s v="Regular Air"/>
    <n v="5.14"/>
    <s v="MO"/>
    <n v="10.98"/>
    <n v="63116"/>
  </r>
  <r>
    <s v="Urbandale"/>
    <n v="51"/>
    <s v="Sanjit Chand"/>
    <s v="Home Office"/>
    <n v="0.1"/>
    <n v="1"/>
    <x v="1"/>
    <n v="5988"/>
    <s v="Not Specified"/>
    <n v="40"/>
    <n v="0.36"/>
    <x v="2"/>
    <x v="1"/>
    <s v="Sharp AL-1530CS Digital Copier"/>
    <x v="11"/>
    <n v="-379.29"/>
    <x v="2"/>
    <n v="835"/>
    <n v="19109.61"/>
    <x v="686"/>
    <s v="Express Air"/>
    <n v="24.49"/>
    <s v="Iowa"/>
    <n v="499.99"/>
    <n v="50322"/>
  </r>
  <r>
    <s v="Yonkers"/>
    <n v="51"/>
    <s v="Caroline Jumper"/>
    <s v="Corporate"/>
    <n v="0"/>
    <n v="1"/>
    <x v="1"/>
    <n v="33152"/>
    <s v="Critical"/>
    <n v="19"/>
    <n v="0.55000000000000004"/>
    <x v="2"/>
    <x v="0"/>
    <s v="R280"/>
    <x v="9"/>
    <n v="398.00700000000001"/>
    <x v="0"/>
    <n v="4654"/>
    <n v="2569.6264999999999"/>
    <x v="684"/>
    <s v="Regular Air"/>
    <n v="8.99"/>
    <s v="New York"/>
    <n v="155.99"/>
    <n v="10701"/>
  </r>
  <r>
    <s v="Creve Coeur"/>
    <n v="51"/>
    <s v="Joseph Airdo"/>
    <s v="Consumer"/>
    <n v="0.02"/>
    <n v="1"/>
    <x v="1"/>
    <n v="38917"/>
    <s v="Low"/>
    <n v="11"/>
    <n v="0.57999999999999996"/>
    <x v="2"/>
    <x v="0"/>
    <n v="6120"/>
    <x v="9"/>
    <n v="-132.52799999999999"/>
    <x v="2"/>
    <n v="5483"/>
    <n v="618.19650000000001"/>
    <x v="688"/>
    <s v="Regular Air"/>
    <n v="8.8000000000000007"/>
    <s v="MO"/>
    <n v="65.989999999999995"/>
    <n v="63141"/>
  </r>
  <r>
    <s v="Decatur"/>
    <n v="51"/>
    <s v="Grant Carroll"/>
    <s v="Corporate"/>
    <n v="0.01"/>
    <n v="1"/>
    <x v="1"/>
    <n v="36134"/>
    <s v="Low"/>
    <n v="6"/>
    <n v="0.55000000000000004"/>
    <x v="2"/>
    <x v="0"/>
    <s v="R280"/>
    <x v="9"/>
    <n v="-413.32499999999999"/>
    <x v="2"/>
    <n v="5074"/>
    <n v="826.97349999999994"/>
    <x v="686"/>
    <s v="Regular Air"/>
    <n v="8.99"/>
    <s v="Illinois"/>
    <n v="155.99"/>
    <n v="62521"/>
  </r>
  <r>
    <s v="Corsicana"/>
    <n v="51"/>
    <s v="Patrick Bzostek"/>
    <s v="Consumer"/>
    <n v="0.05"/>
    <n v="1"/>
    <x v="1"/>
    <n v="27047"/>
    <s v="High"/>
    <n v="38"/>
    <n v="0.4"/>
    <x v="0"/>
    <x v="0"/>
    <s v="Xerox 1927"/>
    <x v="2"/>
    <n v="-161.57"/>
    <x v="2"/>
    <n v="3795"/>
    <n v="167.41"/>
    <x v="684"/>
    <s v="Regular Air"/>
    <n v="6.72"/>
    <s v="Texas"/>
    <n v="4.28"/>
    <n v="75109"/>
  </r>
  <r>
    <s v="Corsicana"/>
    <n v="51"/>
    <s v="Patrick Bzostek"/>
    <s v="Consumer"/>
    <n v="0.06"/>
    <n v="1"/>
    <x v="1"/>
    <n v="27047"/>
    <s v="High"/>
    <n v="25"/>
    <n v="0.5"/>
    <x v="2"/>
    <x v="1"/>
    <s v="Canon PC1080F Personal Copier"/>
    <x v="11"/>
    <n v="3128.69"/>
    <x v="2"/>
    <n v="3794"/>
    <n v="14240.76"/>
    <x v="684"/>
    <s v="Regular Air"/>
    <n v="24.49"/>
    <s v="Texas"/>
    <n v="599.99"/>
    <n v="75109"/>
  </r>
  <r>
    <s v="Louisville"/>
    <n v="51"/>
    <s v="Sanjit Jacobs"/>
    <s v="Consumer"/>
    <n v="0.03"/>
    <n v="1"/>
    <x v="1"/>
    <n v="52128"/>
    <s v="Not Specified"/>
    <n v="11"/>
    <n v="0.61"/>
    <x v="2"/>
    <x v="6"/>
    <s v="Sony IBM Color Diskettes, 25/Pack"/>
    <x v="8"/>
    <n v="-27.66"/>
    <x v="1"/>
    <n v="7309"/>
    <n v="13.52"/>
    <x v="684"/>
    <s v="Regular Air"/>
    <n v="2.96"/>
    <s v="Colorado"/>
    <n v="0.99"/>
    <n v="80027"/>
  </r>
  <r>
    <s v="Terrytown"/>
    <n v="51"/>
    <s v="Aleksandra Gannaway"/>
    <s v="Corporate"/>
    <n v="0.08"/>
    <n v="1"/>
    <x v="1"/>
    <n v="41186"/>
    <s v="High"/>
    <n v="33"/>
    <n v="0.83"/>
    <x v="2"/>
    <x v="6"/>
    <s v="Accessory15"/>
    <x v="9"/>
    <n v="-67.704999999999998"/>
    <x v="3"/>
    <n v="5807"/>
    <n v="553.3415"/>
    <x v="684"/>
    <s v="Regular Air"/>
    <n v="0.99"/>
    <s v="Louisiana"/>
    <n v="20.99"/>
    <n v="70056"/>
  </r>
  <r>
    <s v="Tysons Corner"/>
    <n v="51"/>
    <s v="Aleksandra Gannaway"/>
    <s v="Corporate"/>
    <n v="0.01"/>
    <n v="1"/>
    <x v="1"/>
    <n v="41186"/>
    <s v="High"/>
    <n v="13"/>
    <n v="0.39"/>
    <x v="0"/>
    <x v="0"/>
    <s v="Staples #10 Laser &amp; Inkjet Envelopes, 4 1/8&quot; x 9 1/2&quot;, 100/Box"/>
    <x v="15"/>
    <n v="54.91"/>
    <x v="3"/>
    <n v="5808"/>
    <n v="142.12"/>
    <x v="689"/>
    <s v="Express Air"/>
    <n v="1.39"/>
    <s v="Virginia"/>
    <n v="9.7799999999999994"/>
    <n v="22102"/>
  </r>
  <r>
    <s v="Tacoma"/>
    <n v="51"/>
    <s v="Christopher Conant"/>
    <s v="Home Office"/>
    <n v="0.09"/>
    <n v="1"/>
    <x v="1"/>
    <n v="45088"/>
    <s v="Low"/>
    <n v="9"/>
    <n v="0.6"/>
    <x v="2"/>
    <x v="0"/>
    <n v="688"/>
    <x v="9"/>
    <n v="-447.41399999999999"/>
    <x v="1"/>
    <n v="6357"/>
    <n v="1418.9559999999999"/>
    <x v="690"/>
    <s v="Regular Air"/>
    <n v="4.2"/>
    <s v="Washington"/>
    <n v="195.99"/>
    <n v="98408"/>
  </r>
  <r>
    <s v="Long Beach"/>
    <n v="51"/>
    <s v="Michael Oakman"/>
    <s v="Small Business"/>
    <n v="0.01"/>
    <n v="1"/>
    <x v="1"/>
    <n v="25828"/>
    <s v="Not Specified"/>
    <n v="31"/>
    <n v="0.78"/>
    <x v="1"/>
    <x v="4"/>
    <s v="Riverside Furniture Stanwyck Manor Table Series"/>
    <x v="4"/>
    <n v="-383.03"/>
    <x v="3"/>
    <n v="3617"/>
    <n v="9041.26"/>
    <x v="684"/>
    <s v="Delivery Truck"/>
    <n v="61.76"/>
    <s v="Mississippi"/>
    <n v="286.85000000000002"/>
    <n v="39560"/>
  </r>
  <r>
    <s v="Albany"/>
    <n v="51"/>
    <s v="Muhammed Yedwab"/>
    <s v="Consumer"/>
    <n v="0.1"/>
    <n v="1"/>
    <x v="1"/>
    <n v="50725"/>
    <s v="Medium"/>
    <n v="1"/>
    <n v="0.71"/>
    <x v="1"/>
    <x v="2"/>
    <s v="Office Star Flex Back Scooter Chair with White Frame"/>
    <x v="1"/>
    <n v="-89.9"/>
    <x v="0"/>
    <n v="7107"/>
    <n v="129.88"/>
    <x v="689"/>
    <s v="Delivery Truck"/>
    <n v="30"/>
    <s v="New York"/>
    <n v="110.98"/>
    <n v="12208"/>
  </r>
  <r>
    <s v="Joliet"/>
    <n v="51"/>
    <s v="Neola Schneider"/>
    <s v="Home Office"/>
    <n v="0.01"/>
    <n v="1"/>
    <x v="1"/>
    <n v="807"/>
    <s v="Medium"/>
    <n v="45"/>
    <n v="0.4"/>
    <x v="0"/>
    <x v="0"/>
    <s v="Xerox 1980"/>
    <x v="2"/>
    <n v="-166.85"/>
    <x v="2"/>
    <n v="127"/>
    <n v="196.85"/>
    <x v="689"/>
    <s v="Regular Air"/>
    <n v="6.18"/>
    <s v="Illinois"/>
    <n v="4.28"/>
    <n v="60432"/>
  </r>
  <r>
    <s v="Joliet"/>
    <n v="51"/>
    <s v="Neola Schneider"/>
    <s v="Home Office"/>
    <n v="0.04"/>
    <n v="1"/>
    <x v="1"/>
    <n v="807"/>
    <s v="Medium"/>
    <n v="32"/>
    <n v="0.53"/>
    <x v="0"/>
    <x v="3"/>
    <s v="Advantus Map Pennant Flags and Round Head Tacks"/>
    <x v="14"/>
    <n v="-14.33"/>
    <x v="2"/>
    <n v="128"/>
    <n v="124.56"/>
    <x v="689"/>
    <s v="Regular Air"/>
    <n v="2"/>
    <s v="Illinois"/>
    <n v="3.95"/>
    <n v="60432"/>
  </r>
  <r>
    <s v="Long Beach"/>
    <n v="51"/>
    <s v="Michael Oakman"/>
    <s v="Small Business"/>
    <n v="0.08"/>
    <n v="1"/>
    <x v="1"/>
    <n v="25828"/>
    <s v="Not Specified"/>
    <n v="29"/>
    <n v="0.38"/>
    <x v="0"/>
    <x v="3"/>
    <s v="Quartet Omega® Colored Chalk, 12/Pack"/>
    <x v="6"/>
    <n v="58"/>
    <x v="3"/>
    <n v="3616"/>
    <n v="163.04"/>
    <x v="689"/>
    <s v="Regular Air"/>
    <n v="1"/>
    <s v="Mississippi"/>
    <n v="5.84"/>
    <n v="39560"/>
  </r>
  <r>
    <s v="Carpentersville"/>
    <n v="51"/>
    <s v="Eugene Barchas"/>
    <s v="Corporate"/>
    <n v="0.1"/>
    <n v="1"/>
    <x v="1"/>
    <n v="24128"/>
    <s v="High"/>
    <n v="13"/>
    <n v="0.39"/>
    <x v="0"/>
    <x v="3"/>
    <s v="Standard Line™ “While You Were Out” Hardbound Telephone Message Book"/>
    <x v="2"/>
    <n v="7.07"/>
    <x v="2"/>
    <n v="3380"/>
    <n v="270.63"/>
    <x v="691"/>
    <s v="Regular Air"/>
    <n v="8.32"/>
    <s v="Illinois"/>
    <n v="21.98"/>
    <n v="60110"/>
  </r>
  <r>
    <s v="Calumet City"/>
    <n v="51"/>
    <s v="Don Jones"/>
    <s v="Corporate"/>
    <n v="0.05"/>
    <n v="1"/>
    <x v="1"/>
    <n v="54274"/>
    <s v="Not Specified"/>
    <n v="20"/>
    <n v="0.52"/>
    <x v="0"/>
    <x v="5"/>
    <s v="Honeywell Quietcare HEPA Air Cleaner"/>
    <x v="13"/>
    <n v="328"/>
    <x v="2"/>
    <n v="7584"/>
    <n v="1583.06"/>
    <x v="691"/>
    <s v="Regular Air"/>
    <n v="13.99"/>
    <s v="Illinois"/>
    <n v="78.650000000000006"/>
    <n v="60409"/>
  </r>
  <r>
    <s v="Lehigh Acres"/>
    <n v="51"/>
    <s v="Michael Oakman"/>
    <s v="Small Business"/>
    <n v="0.01"/>
    <n v="1"/>
    <x v="1"/>
    <n v="25828"/>
    <s v="Not Specified"/>
    <n v="35"/>
    <n v="0.57999999999999996"/>
    <x v="0"/>
    <x v="6"/>
    <s v="Acme® Design Stainless Steel Bent Scissors"/>
    <x v="16"/>
    <n v="-65.8"/>
    <x v="3"/>
    <n v="3615"/>
    <n v="241.43"/>
    <x v="691"/>
    <s v="Regular Air"/>
    <n v="4.42"/>
    <s v="Florida"/>
    <n v="6.84"/>
    <n v="33971"/>
  </r>
  <r>
    <s v="Columbus"/>
    <n v="51"/>
    <s v="Carlos Soltero"/>
    <s v="Small Business"/>
    <n v="0.06"/>
    <n v="1"/>
    <x v="1"/>
    <n v="51075"/>
    <s v="Not Specified"/>
    <n v="43"/>
    <n v="0.82"/>
    <x v="2"/>
    <x v="3"/>
    <s v="Accessory17"/>
    <x v="9"/>
    <n v="-160.67699999999999"/>
    <x v="2"/>
    <n v="7161"/>
    <n v="1290.2065"/>
    <x v="691"/>
    <s v="Express Air"/>
    <n v="5"/>
    <s v="Indiana"/>
    <n v="35.99"/>
    <n v="47201"/>
  </r>
  <r>
    <s v="Richmond"/>
    <n v="51"/>
    <s v="Muhammed Yedwab"/>
    <s v="Consumer"/>
    <n v="0.05"/>
    <n v="1"/>
    <x v="1"/>
    <n v="50725"/>
    <s v="Medium"/>
    <n v="19"/>
    <n v="0.55000000000000004"/>
    <x v="2"/>
    <x v="0"/>
    <s v="R280"/>
    <x v="9"/>
    <n v="261.96300000000002"/>
    <x v="3"/>
    <n v="7108"/>
    <n v="2441.1405"/>
    <x v="691"/>
    <s v="Regular Air"/>
    <n v="8.99"/>
    <s v="Virginia"/>
    <n v="155.99"/>
    <n v="23223"/>
  </r>
  <r>
    <s v="Carpentersville"/>
    <n v="51"/>
    <s v="Eugene Barchas"/>
    <s v="Corporate"/>
    <n v="0.09"/>
    <n v="1"/>
    <x v="1"/>
    <n v="24128"/>
    <s v="High"/>
    <n v="43"/>
    <n v="0.59"/>
    <x v="2"/>
    <x v="0"/>
    <s v="CF 888"/>
    <x v="9"/>
    <n v="1459.7909999999999"/>
    <x v="2"/>
    <n v="3381"/>
    <n v="6583.9129999999996"/>
    <x v="691"/>
    <s v="Regular Air"/>
    <n v="3.99"/>
    <s v="Illinois"/>
    <n v="195.99"/>
    <n v="60110"/>
  </r>
  <r>
    <s v="Brownsville"/>
    <n v="51"/>
    <s v="Dave Hallsten"/>
    <s v="Home Office"/>
    <n v="0.06"/>
    <n v="1"/>
    <x v="1"/>
    <n v="27681"/>
    <s v="Medium"/>
    <n v="7"/>
    <n v="0.38"/>
    <x v="0"/>
    <x v="0"/>
    <s v="Staples Copy Paper (20Lb. and 84 Bright)"/>
    <x v="2"/>
    <n v="-18.309999999999999"/>
    <x v="2"/>
    <n v="3875"/>
    <n v="37.799999999999997"/>
    <x v="691"/>
    <s v="Regular Air"/>
    <n v="4.7"/>
    <s v="Texas"/>
    <n v="4.9800000000000004"/>
    <n v="78521"/>
  </r>
  <r>
    <s v="Roanoke"/>
    <n v="51"/>
    <s v="Nora Price"/>
    <s v="Small Business"/>
    <n v="0.08"/>
    <n v="1"/>
    <x v="1"/>
    <n v="11427"/>
    <s v="Medium"/>
    <n v="27"/>
    <n v="0.38"/>
    <x v="0"/>
    <x v="3"/>
    <s v="Quartet Alpha® White Chalk, 12/Pack"/>
    <x v="6"/>
    <n v="4.55"/>
    <x v="3"/>
    <n v="1582"/>
    <n v="58.64"/>
    <x v="691"/>
    <s v="Regular Air"/>
    <n v="1"/>
    <s v="Virginia"/>
    <n v="2.21"/>
    <n v="24017"/>
  </r>
  <r>
    <s v="Southaven"/>
    <n v="51"/>
    <s v="Kristen Hastings"/>
    <s v="Corporate"/>
    <n v="0.02"/>
    <n v="1"/>
    <x v="1"/>
    <n v="35910"/>
    <s v="High"/>
    <n v="28"/>
    <n v="0.39"/>
    <x v="2"/>
    <x v="6"/>
    <s v="Accessory9"/>
    <x v="9"/>
    <n v="334.53"/>
    <x v="3"/>
    <n v="5039"/>
    <n v="881.50099999999998"/>
    <x v="691"/>
    <s v="Express Air"/>
    <n v="3.3"/>
    <s v="Mississippi"/>
    <n v="35.99"/>
    <n v="38671"/>
  </r>
  <r>
    <s v="Granite City"/>
    <n v="51"/>
    <s v="Roy Skaria"/>
    <s v="Corporate"/>
    <n v="0.08"/>
    <n v="1"/>
    <x v="1"/>
    <n v="33123"/>
    <s v="Medium"/>
    <n v="41"/>
    <n v="0.65"/>
    <x v="1"/>
    <x v="4"/>
    <s v="Bush Mission Pointe Library"/>
    <x v="10"/>
    <n v="-996.67"/>
    <x v="2"/>
    <n v="4651"/>
    <n v="6045.98"/>
    <x v="692"/>
    <s v="Delivery Truck"/>
    <n v="66.27"/>
    <s v="Illinois"/>
    <n v="150.97999999999999"/>
    <n v="62040"/>
  </r>
  <r>
    <s v="Wilmington"/>
    <n v="51"/>
    <s v="Rick Wilson"/>
    <s v="Consumer"/>
    <n v="0"/>
    <n v="1"/>
    <x v="1"/>
    <n v="4675"/>
    <s v="Not Specified"/>
    <n v="4"/>
    <n v="0.52"/>
    <x v="0"/>
    <x v="3"/>
    <s v="4009® Highlighters by Sanford"/>
    <x v="6"/>
    <n v="-1.1499999999999999"/>
    <x v="3"/>
    <n v="668"/>
    <n v="17.89"/>
    <x v="692"/>
    <s v="Regular Air"/>
    <n v="0.7"/>
    <s v="North Carolina"/>
    <n v="3.98"/>
    <n v="28403"/>
  </r>
  <r>
    <s v="Tupelo"/>
    <n v="51"/>
    <s v="Kristen Hastings"/>
    <s v="Corporate"/>
    <n v="0.09"/>
    <n v="1"/>
    <x v="1"/>
    <n v="35910"/>
    <s v="High"/>
    <n v="25"/>
    <n v="0.37"/>
    <x v="0"/>
    <x v="0"/>
    <s v="Xerox 212"/>
    <x v="2"/>
    <n v="-121.18"/>
    <x v="3"/>
    <n v="5040"/>
    <n v="161.72"/>
    <x v="692"/>
    <s v="Regular Air"/>
    <n v="8.4"/>
    <s v="Mississippi"/>
    <n v="6.48"/>
    <n v="38801"/>
  </r>
  <r>
    <s v="Brownsville"/>
    <n v="51"/>
    <s v="Dave Hallsten"/>
    <s v="Home Office"/>
    <n v="0.04"/>
    <n v="1"/>
    <x v="1"/>
    <n v="27681"/>
    <s v="Medium"/>
    <n v="30"/>
    <n v="0.56000000000000005"/>
    <x v="0"/>
    <x v="3"/>
    <s v="Col-Erase® Pencils with Erasers"/>
    <x v="6"/>
    <n v="33.880000000000003"/>
    <x v="2"/>
    <n v="3876"/>
    <n v="183.28"/>
    <x v="692"/>
    <s v="Regular Air"/>
    <n v="1.17"/>
    <s v="Texas"/>
    <n v="6.08"/>
    <n v="78521"/>
  </r>
  <r>
    <s v="Springfield"/>
    <n v="51"/>
    <s v="Nora Price"/>
    <s v="Small Business"/>
    <n v="0.04"/>
    <n v="1"/>
    <x v="1"/>
    <n v="11427"/>
    <s v="Medium"/>
    <n v="20"/>
    <n v="0.38"/>
    <x v="0"/>
    <x v="0"/>
    <s v="C-Line Peel &amp; Stick Add-On Filing Pockets, 8-3/4 x 5-1/8, 10/Pack"/>
    <x v="3"/>
    <n v="-33.223500000000001"/>
    <x v="3"/>
    <n v="1583"/>
    <n v="136.06"/>
    <x v="692"/>
    <s v="Regular Air"/>
    <n v="5.19"/>
    <s v="Virginia"/>
    <n v="6.37"/>
    <n v="22153"/>
  </r>
  <r>
    <s v="Fort Thomas"/>
    <n v="51"/>
    <s v="Liz Price"/>
    <s v="Consumer"/>
    <n v="0"/>
    <n v="1"/>
    <x v="1"/>
    <n v="37603"/>
    <s v="Medium"/>
    <n v="50"/>
    <n v="0.55000000000000004"/>
    <x v="2"/>
    <x v="6"/>
    <s v="Verbatim DVD-RAM, 9.4GB, Rewritable, Type 1, DS, DataLife Plus"/>
    <x v="8"/>
    <n v="917.28"/>
    <x v="3"/>
    <n v="5281"/>
    <n v="2440.2600000000002"/>
    <x v="692"/>
    <s v="Regular Air"/>
    <n v="1.99"/>
    <s v="Kentucky"/>
    <n v="45.19"/>
    <n v="41075"/>
  </r>
  <r>
    <s v="Fort Thomas"/>
    <n v="51"/>
    <s v="Liz Price"/>
    <s v="Consumer"/>
    <n v="0.03"/>
    <n v="1"/>
    <x v="1"/>
    <n v="37603"/>
    <s v="Medium"/>
    <n v="23"/>
    <n v="0.55000000000000004"/>
    <x v="2"/>
    <x v="6"/>
    <s v="Verbatim DVD-RAM, 9.4GB, Rewritable, Type 1, DS, DataLife Plus"/>
    <x v="8"/>
    <n v="210.01"/>
    <x v="3"/>
    <n v="5282"/>
    <n v="1008.19"/>
    <x v="692"/>
    <s v="Regular Air"/>
    <n v="1.99"/>
    <s v="Kentucky"/>
    <n v="45.19"/>
    <n v="41075"/>
  </r>
  <r>
    <s v="Portsmouth"/>
    <n v="51"/>
    <s v="Ellis Ballard"/>
    <s v="Corporate"/>
    <n v="0"/>
    <n v="1"/>
    <x v="1"/>
    <n v="20900"/>
    <s v="Low"/>
    <n v="50"/>
    <n v="0.56999999999999995"/>
    <x v="2"/>
    <x v="0"/>
    <s v="600 Series Non-Flip"/>
    <x v="9"/>
    <n v="483.59699999999998"/>
    <x v="0"/>
    <n v="2896"/>
    <n v="1978.3665000000001"/>
    <x v="692"/>
    <s v="Regular Air"/>
    <n v="4.99"/>
    <s v="New Hampshire"/>
    <n v="45.99"/>
    <n v="3801"/>
  </r>
  <r>
    <s v="Tupelo"/>
    <n v="51"/>
    <s v="Kristen Hastings"/>
    <s v="Corporate"/>
    <n v="0.05"/>
    <n v="1"/>
    <x v="1"/>
    <n v="35910"/>
    <s v="High"/>
    <n v="36"/>
    <n v="0.83"/>
    <x v="2"/>
    <x v="6"/>
    <s v="Accessory29"/>
    <x v="9"/>
    <n v="-0.64900000000000002"/>
    <x v="3"/>
    <n v="5041"/>
    <n v="660.05899999999997"/>
    <x v="692"/>
    <s v="Regular Air"/>
    <n v="1.25"/>
    <s v="Mississippi"/>
    <n v="20.99"/>
    <n v="38801"/>
  </r>
  <r>
    <s v="Vicksburg"/>
    <n v="51"/>
    <s v="Brenda Bowman"/>
    <s v="Small Business"/>
    <n v="0"/>
    <n v="1"/>
    <x v="1"/>
    <n v="2759"/>
    <s v="Not Specified"/>
    <n v="25"/>
    <n v="0.64"/>
    <x v="2"/>
    <x v="0"/>
    <s v="Belkin ErgoBoard™ Keyboard"/>
    <x v="8"/>
    <n v="45.37"/>
    <x v="3"/>
    <n v="408"/>
    <n v="827.47"/>
    <x v="692"/>
    <s v="Regular Air"/>
    <n v="6.5"/>
    <s v="Mississippi"/>
    <n v="30.98"/>
    <n v="39180"/>
  </r>
  <r>
    <s v="Clovis"/>
    <n v="51"/>
    <s v="Matthew Grinstein"/>
    <s v="Small Business"/>
    <n v="0.03"/>
    <n v="1"/>
    <x v="1"/>
    <n v="15015"/>
    <s v="High"/>
    <n v="47"/>
    <n v="0.6"/>
    <x v="1"/>
    <x v="0"/>
    <s v="Eldon Expressions Mahogany Wood Desk Collection"/>
    <x v="5"/>
    <n v="-102.06"/>
    <x v="1"/>
    <n v="2102"/>
    <n v="306.77"/>
    <x v="692"/>
    <s v="Regular Air"/>
    <n v="5.22"/>
    <s v="New Mexico"/>
    <n v="6.24"/>
    <n v="88101"/>
  </r>
  <r>
    <s v="Oak Forest"/>
    <n v="51"/>
    <s v="Andrew Gjertsen"/>
    <s v="Consumer"/>
    <n v="0"/>
    <n v="1"/>
    <x v="1"/>
    <n v="52807"/>
    <s v="Medium"/>
    <n v="28"/>
    <n v="0.55000000000000004"/>
    <x v="0"/>
    <x v="6"/>
    <s v="Panasonic KP-310 Heavy-Duty Electric Pencil Sharpener"/>
    <x v="6"/>
    <n v="204.74"/>
    <x v="2"/>
    <n v="7404"/>
    <n v="667.55"/>
    <x v="693"/>
    <s v="Regular Air"/>
    <n v="2.87"/>
    <s v="Illinois"/>
    <n v="21.98"/>
    <n v="60452"/>
  </r>
  <r>
    <s v="Lakewood"/>
    <n v="51"/>
    <s v="Evan Henry"/>
    <s v="Corporate"/>
    <n v="0.03"/>
    <n v="1"/>
    <x v="1"/>
    <n v="5189"/>
    <s v="Low"/>
    <n v="14"/>
    <n v="0.73"/>
    <x v="0"/>
    <x v="0"/>
    <s v="Fellowes Strictly Business® Drawer File, Letter/Legal Size"/>
    <x v="0"/>
    <n v="65.58"/>
    <x v="0"/>
    <n v="723"/>
    <n v="2066.63"/>
    <x v="693"/>
    <s v="Regular Air"/>
    <n v="19.989999999999998"/>
    <s v="New Jersey"/>
    <n v="140.85"/>
    <n v="8701"/>
  </r>
  <r>
    <s v="Lewiston"/>
    <n v="51"/>
    <s v="Evan Henry"/>
    <s v="Corporate"/>
    <n v="0.06"/>
    <n v="1"/>
    <x v="1"/>
    <n v="5189"/>
    <s v="Low"/>
    <n v="8"/>
    <n v="0.57999999999999996"/>
    <x v="0"/>
    <x v="6"/>
    <s v="Rogers Handheld Barrel Pencil Sharpener"/>
    <x v="6"/>
    <n v="-21.47"/>
    <x v="0"/>
    <n v="724"/>
    <n v="24.72"/>
    <x v="693"/>
    <s v="Regular Air"/>
    <n v="3.5"/>
    <s v="Maine"/>
    <n v="2.74"/>
    <n v="4240"/>
  </r>
  <r>
    <s v="Haltom City"/>
    <n v="51"/>
    <s v="Magdelene Morse"/>
    <s v="Home Office"/>
    <n v="0.08"/>
    <n v="1"/>
    <x v="1"/>
    <n v="32135"/>
    <s v="High"/>
    <n v="16"/>
    <n v="0.36"/>
    <x v="2"/>
    <x v="5"/>
    <s v="TI 30X Scientific Calculator"/>
    <x v="7"/>
    <n v="-21.819600000000001"/>
    <x v="2"/>
    <n v="4517"/>
    <n v="187.78"/>
    <x v="693"/>
    <s v="Regular Air"/>
    <n v="5.99"/>
    <s v="Texas"/>
    <n v="11.99"/>
    <n v="76117"/>
  </r>
  <r>
    <s v="Haltom City"/>
    <n v="51"/>
    <s v="Magdelene Morse"/>
    <s v="Home Office"/>
    <n v="0"/>
    <n v="1"/>
    <x v="1"/>
    <n v="32135"/>
    <s v="High"/>
    <n v="37"/>
    <n v="0.67"/>
    <x v="2"/>
    <x v="0"/>
    <s v="IBM Active Response Keyboard, Black"/>
    <x v="8"/>
    <n v="160.68"/>
    <x v="2"/>
    <n v="4516"/>
    <n v="1575.14"/>
    <x v="693"/>
    <s v="Regular Air"/>
    <n v="7.12"/>
    <s v="Texas"/>
    <n v="39.979999999999997"/>
    <n v="76117"/>
  </r>
  <r>
    <s v="Derry"/>
    <n v="51"/>
    <s v="David Flashing"/>
    <s v="Home Office"/>
    <n v="0.09"/>
    <n v="1"/>
    <x v="1"/>
    <n v="30754"/>
    <s v="Low"/>
    <n v="20"/>
    <n v="0.79"/>
    <x v="1"/>
    <x v="1"/>
    <s v="Hon 2111 Invitation™ Series Corner Table"/>
    <x v="4"/>
    <n v="-505.98447900000002"/>
    <x v="0"/>
    <n v="4315"/>
    <n v="4108.17"/>
    <x v="690"/>
    <s v="Regular Air"/>
    <n v="69"/>
    <s v="New Hampshire"/>
    <n v="209.37"/>
    <n v="3038"/>
  </r>
  <r>
    <s v="La Mesa"/>
    <n v="51"/>
    <s v="Evan Henry"/>
    <s v="Corporate"/>
    <n v="0.05"/>
    <n v="1"/>
    <x v="1"/>
    <n v="5189"/>
    <s v="Low"/>
    <n v="12"/>
    <n v="0.65"/>
    <x v="2"/>
    <x v="0"/>
    <s v="Keytronic French Keyboard"/>
    <x v="8"/>
    <n v="-221.12"/>
    <x v="1"/>
    <n v="722"/>
    <n v="900.06"/>
    <x v="694"/>
    <s v="Regular Air"/>
    <n v="14.52"/>
    <s v="California"/>
    <n v="73.98"/>
    <n v="91941"/>
  </r>
  <r>
    <s v="Kingman"/>
    <n v="51"/>
    <s v="Benjamin Farhat"/>
    <s v="Home Office"/>
    <n v="0.05"/>
    <n v="1"/>
    <x v="1"/>
    <n v="55653"/>
    <s v="Medium"/>
    <n v="34"/>
    <n v="0.38"/>
    <x v="2"/>
    <x v="2"/>
    <s v="Hewlett-Packard cp1700 [D, PS] Series Color Inkjet Printers"/>
    <x v="7"/>
    <n v="7719.21"/>
    <x v="1"/>
    <n v="7778"/>
    <n v="15152.55"/>
    <x v="693"/>
    <s v="Delivery Truck"/>
    <n v="28.14"/>
    <s v="Arizona"/>
    <n v="500.98"/>
    <n v="86401"/>
  </r>
  <r>
    <s v="Monroeville"/>
    <n v="51"/>
    <s v="Kalyca Meade"/>
    <s v="Corporate"/>
    <n v="0.02"/>
    <n v="1"/>
    <x v="1"/>
    <n v="41861"/>
    <s v="Low"/>
    <n v="24"/>
    <n v="0.38"/>
    <x v="0"/>
    <x v="0"/>
    <s v="Xerox 1936"/>
    <x v="2"/>
    <n v="110.44"/>
    <x v="0"/>
    <n v="5905"/>
    <n v="475.9"/>
    <x v="688"/>
    <s v="Regular Air"/>
    <n v="5.97"/>
    <s v="Pennsylvania"/>
    <n v="19.98"/>
    <n v="15146"/>
  </r>
  <r>
    <s v="Paris"/>
    <n v="51"/>
    <s v="Ruben Ausman"/>
    <s v="Corporate"/>
    <n v="0.09"/>
    <n v="1"/>
    <x v="1"/>
    <n v="48195"/>
    <s v="Not Specified"/>
    <n v="35"/>
    <n v="0.38"/>
    <x v="2"/>
    <x v="3"/>
    <s v="Accessory41"/>
    <x v="9"/>
    <n v="296.86500000000001"/>
    <x v="2"/>
    <n v="6767"/>
    <n v="1018.402"/>
    <x v="693"/>
    <s v="Regular Air"/>
    <n v="5.99"/>
    <s v="Texas"/>
    <n v="35.99"/>
    <n v="75460"/>
  </r>
  <r>
    <s v="Paris"/>
    <n v="51"/>
    <s v="Ruben Ausman"/>
    <s v="Corporate"/>
    <n v="7.0000000000000007E-2"/>
    <n v="1"/>
    <x v="1"/>
    <n v="48195"/>
    <s v="Not Specified"/>
    <n v="35"/>
    <n v="0.56999999999999995"/>
    <x v="2"/>
    <x v="0"/>
    <s v="6162m"/>
    <x v="9"/>
    <n v="850.53599999999994"/>
    <x v="2"/>
    <n v="6766"/>
    <n v="3337.5165000000002"/>
    <x v="688"/>
    <s v="Regular Air"/>
    <n v="2.5"/>
    <s v="Texas"/>
    <n v="115.99"/>
    <n v="75460"/>
  </r>
  <r>
    <s v="Pasadena"/>
    <n v="51"/>
    <s v="Ruben Ausman"/>
    <s v="Corporate"/>
    <n v="0.01"/>
    <n v="1"/>
    <x v="1"/>
    <n v="48195"/>
    <s v="Not Specified"/>
    <n v="47"/>
    <n v="0.59"/>
    <x v="2"/>
    <x v="0"/>
    <s v="iDENi80s"/>
    <x v="9"/>
    <n v="47.277000000000001"/>
    <x v="2"/>
    <n v="6768"/>
    <n v="2679.1235000000001"/>
    <x v="688"/>
    <s v="Regular Air"/>
    <n v="19.989999999999998"/>
    <s v="Texas"/>
    <n v="65.989999999999995"/>
    <n v="77506"/>
  </r>
  <r>
    <s v="New City"/>
    <n v="51"/>
    <s v="Logan Haushalter"/>
    <s v="Corporate"/>
    <n v="0.02"/>
    <n v="1"/>
    <x v="1"/>
    <n v="26630"/>
    <s v="High"/>
    <n v="9"/>
    <n v="0.37"/>
    <x v="0"/>
    <x v="0"/>
    <s v="Xerox 210"/>
    <x v="2"/>
    <n v="-35.200000000000003"/>
    <x v="0"/>
    <n v="3726"/>
    <n v="65.67"/>
    <x v="690"/>
    <s v="Regular Air"/>
    <n v="7.37"/>
    <s v="New York"/>
    <n v="6.48"/>
    <n v="10956"/>
  </r>
  <r>
    <s v="Oxford"/>
    <n v="51"/>
    <s v="Nona Balk"/>
    <s v="Corporate"/>
    <n v="0.03"/>
    <n v="1"/>
    <x v="1"/>
    <n v="31718"/>
    <s v="Low"/>
    <n v="24"/>
    <n v="0.59"/>
    <x v="2"/>
    <x v="0"/>
    <n v="5190"/>
    <x v="9"/>
    <n v="168.46199999999999"/>
    <x v="3"/>
    <n v="4452"/>
    <n v="1390.6935000000001"/>
    <x v="695"/>
    <s v="Regular Air"/>
    <n v="7.69"/>
    <s v="Alabama"/>
    <n v="65.989999999999995"/>
    <n v="36203"/>
  </r>
  <r>
    <s v="Mankato"/>
    <n v="51"/>
    <s v="Roland Black"/>
    <s v="Small Business"/>
    <n v="0.04"/>
    <n v="1"/>
    <x v="1"/>
    <n v="45249"/>
    <s v="Low"/>
    <n v="24"/>
    <n v="0.8"/>
    <x v="2"/>
    <x v="6"/>
    <s v="Accessory6"/>
    <x v="9"/>
    <n v="-126.995"/>
    <x v="2"/>
    <n v="6376"/>
    <n v="1155.5835"/>
    <x v="694"/>
    <s v="Regular Air"/>
    <n v="5"/>
    <s v="Minnesota"/>
    <n v="55.99"/>
    <n v="56001"/>
  </r>
  <r>
    <s v="Oxford"/>
    <n v="51"/>
    <s v="Nona Balk"/>
    <s v="Corporate"/>
    <n v="0.1"/>
    <n v="1"/>
    <x v="1"/>
    <n v="31718"/>
    <s v="Low"/>
    <n v="20"/>
    <n v="0.6"/>
    <x v="2"/>
    <x v="0"/>
    <s v="StarTAC Analog"/>
    <x v="9"/>
    <n v="-115.30200000000001"/>
    <x v="3"/>
    <n v="4453"/>
    <n v="1017.2885"/>
    <x v="696"/>
    <s v="Regular Air"/>
    <n v="8.99"/>
    <s v="Alabama"/>
    <n v="65.989999999999995"/>
    <n v="36203"/>
  </r>
  <r>
    <s v="Naugatuck"/>
    <n v="51"/>
    <s v="Barry Franz"/>
    <s v="Corporate"/>
    <n v="0.09"/>
    <n v="1"/>
    <x v="1"/>
    <n v="10209"/>
    <s v="Medium"/>
    <n v="14"/>
    <n v="0.55000000000000004"/>
    <x v="1"/>
    <x v="0"/>
    <s v="Linden® 12&quot; Wall Clock With Oak Frame"/>
    <x v="5"/>
    <n v="-12"/>
    <x v="0"/>
    <n v="1402"/>
    <n v="461.55"/>
    <x v="690"/>
    <s v="Regular Air"/>
    <n v="19.989999999999998"/>
    <s v="Connecticut"/>
    <n v="33.979999999999997"/>
    <n v="6770"/>
  </r>
  <r>
    <s v="Reynoldsburg"/>
    <n v="51"/>
    <s v="Sam Zeldin"/>
    <s v="Small Business"/>
    <n v="0.06"/>
    <n v="1"/>
    <x v="1"/>
    <n v="1953"/>
    <s v="Medium"/>
    <n v="13"/>
    <n v="0.38"/>
    <x v="0"/>
    <x v="0"/>
    <s v="Heavy-Duty E-Z-D® Binders"/>
    <x v="3"/>
    <n v="19.592500000000001"/>
    <x v="0"/>
    <n v="282"/>
    <n v="137.63999999999999"/>
    <x v="690"/>
    <s v="Regular Air"/>
    <n v="2.99"/>
    <s v="Ohio"/>
    <n v="10.91"/>
    <n v="43068"/>
  </r>
  <r>
    <s v="Hollywood"/>
    <n v="51"/>
    <s v="Sean Braxton"/>
    <s v="Small Business"/>
    <n v="0.04"/>
    <n v="1"/>
    <x v="1"/>
    <n v="35265"/>
    <s v="Not Specified"/>
    <n v="16"/>
    <n v="0.57999999999999996"/>
    <x v="1"/>
    <x v="2"/>
    <s v="Metal Folding Chairs, Beige, 4/Carton"/>
    <x v="1"/>
    <n v="-112.88"/>
    <x v="3"/>
    <n v="4955"/>
    <n v="577"/>
    <x v="697"/>
    <s v="Delivery Truck"/>
    <n v="19.190000000000001"/>
    <s v="Florida"/>
    <n v="33.94"/>
    <n v="33021"/>
  </r>
  <r>
    <s v="Covington"/>
    <n v="51"/>
    <s v="Sarah Brown"/>
    <s v="Consumer"/>
    <n v="0.03"/>
    <n v="1"/>
    <x v="1"/>
    <n v="14789"/>
    <s v="Not Specified"/>
    <n v="19"/>
    <n v="0.35"/>
    <x v="0"/>
    <x v="0"/>
    <s v="Staples Brown Kraft Recycled Clasp Envelopes"/>
    <x v="15"/>
    <n v="-32.6"/>
    <x v="1"/>
    <n v="2068"/>
    <n v="116.37"/>
    <x v="697"/>
    <s v="Regular Air"/>
    <n v="5.3"/>
    <s v="Washington"/>
    <n v="5.58"/>
    <n v="98042"/>
  </r>
  <r>
    <s v="Hollywood"/>
    <n v="51"/>
    <s v="Sean Braxton"/>
    <s v="Small Business"/>
    <n v="0.02"/>
    <n v="1"/>
    <x v="1"/>
    <n v="35265"/>
    <s v="Not Specified"/>
    <n v="4"/>
    <n v="0.35"/>
    <x v="0"/>
    <x v="0"/>
    <s v="Surelock™ Post Binders"/>
    <x v="3"/>
    <n v="8.4320000000000004"/>
    <x v="3"/>
    <n v="4954"/>
    <n v="125.78"/>
    <x v="697"/>
    <s v="Regular Air"/>
    <n v="2.99"/>
    <s v="Florida"/>
    <n v="30.56"/>
    <n v="33021"/>
  </r>
  <r>
    <s v="Prescott Valley"/>
    <n v="51"/>
    <s v="Cindy Stewart"/>
    <s v="Consumer"/>
    <n v="0.02"/>
    <n v="1"/>
    <x v="1"/>
    <n v="56769"/>
    <s v="Medium"/>
    <n v="11"/>
    <n v="0.67"/>
    <x v="1"/>
    <x v="3"/>
    <s v="Eldon Delta Triangular Chair Mat, 52&quot; x 58&quot;, Clear"/>
    <x v="5"/>
    <n v="98.02"/>
    <x v="1"/>
    <n v="7947"/>
    <n v="455.59"/>
    <x v="695"/>
    <s v="Regular Air"/>
    <n v="13.99"/>
    <s v="Arizona"/>
    <n v="37.93"/>
    <n v="86314"/>
  </r>
  <r>
    <s v="Covington"/>
    <n v="51"/>
    <s v="Sarah Brown"/>
    <s v="Consumer"/>
    <n v="0"/>
    <n v="1"/>
    <x v="1"/>
    <n v="14789"/>
    <s v="Not Specified"/>
    <n v="37"/>
    <n v="0.59"/>
    <x v="0"/>
    <x v="0"/>
    <s v="Belkin 6 Outlet Metallic Surge Strip"/>
    <x v="13"/>
    <n v="12.06"/>
    <x v="1"/>
    <n v="2067"/>
    <n v="438.07"/>
    <x v="695"/>
    <s v="Express Air"/>
    <n v="4.5"/>
    <s v="Washington"/>
    <n v="10.89"/>
    <n v="98042"/>
  </r>
  <r>
    <s v="Sanford"/>
    <n v="51"/>
    <s v="Barry Franz"/>
    <s v="Corporate"/>
    <n v="0.02"/>
    <n v="1"/>
    <x v="1"/>
    <n v="10209"/>
    <s v="Medium"/>
    <n v="48"/>
    <n v="0.38"/>
    <x v="0"/>
    <x v="0"/>
    <s v="Avery Printable Repositionable Plastic Tabs"/>
    <x v="3"/>
    <n v="-60.213999999999999"/>
    <x v="0"/>
    <n v="1403"/>
    <n v="418.82"/>
    <x v="695"/>
    <s v="Regular Air"/>
    <n v="6.19"/>
    <s v="Maine"/>
    <n v="8.6"/>
    <n v="4073"/>
  </r>
  <r>
    <s v="Paragould"/>
    <n v="51"/>
    <s v="Keith Dawkins"/>
    <s v="Home Office"/>
    <n v="0.1"/>
    <n v="1"/>
    <x v="1"/>
    <n v="44359"/>
    <s v="High"/>
    <n v="19"/>
    <n v="0.51"/>
    <x v="0"/>
    <x v="3"/>
    <s v="Zebra Zazzle Fluorescent Highlighters"/>
    <x v="6"/>
    <n v="24.83"/>
    <x v="3"/>
    <n v="6267"/>
    <n v="113.2"/>
    <x v="695"/>
    <s v="Regular Air"/>
    <n v="0.91"/>
    <s v="Arkansas"/>
    <n v="6.08"/>
    <n v="72450"/>
  </r>
  <r>
    <s v="Hollywood"/>
    <n v="51"/>
    <s v="Sean Braxton"/>
    <s v="Small Business"/>
    <n v="0.04"/>
    <n v="1"/>
    <x v="1"/>
    <n v="35265"/>
    <s v="Not Specified"/>
    <n v="2"/>
    <n v="0.39"/>
    <x v="2"/>
    <x v="5"/>
    <s v="Sharp EL501VB Scientific Calculator, Battery Operated, 10-Digit Display, Hard Case"/>
    <x v="7"/>
    <n v="-28.144500000000001"/>
    <x v="3"/>
    <n v="4956"/>
    <n v="24.53"/>
    <x v="695"/>
    <s v="Regular Air"/>
    <n v="5.76"/>
    <s v="Florida"/>
    <n v="9.49"/>
    <n v="33021"/>
  </r>
  <r>
    <s v="Sandusky"/>
    <n v="51"/>
    <s v="Sean O'Donnell"/>
    <s v="Corporate"/>
    <n v="0.08"/>
    <n v="1"/>
    <x v="1"/>
    <n v="31072"/>
    <s v="Low"/>
    <n v="4"/>
    <n v="0.39"/>
    <x v="0"/>
    <x v="0"/>
    <s v="Ibico EB-19 Dual Function Manual Binding System"/>
    <x v="3"/>
    <n v="4.556"/>
    <x v="0"/>
    <n v="4359"/>
    <n v="701.16"/>
    <x v="696"/>
    <s v="Regular Air"/>
    <n v="19.989999999999998"/>
    <s v="Ohio"/>
    <n v="172.99"/>
    <n v="44870"/>
  </r>
  <r>
    <s v="Shreveport"/>
    <n v="51"/>
    <s v="Suzanne McNair"/>
    <s v="Corporate"/>
    <n v="0.06"/>
    <n v="1"/>
    <x v="1"/>
    <n v="9957"/>
    <s v="Not Specified"/>
    <n v="31"/>
    <n v="0.41"/>
    <x v="0"/>
    <x v="3"/>
    <s v="Binney &amp; Smith inkTank™ Erasable Pocket Highlighter, Chisel Tip, Yellow"/>
    <x v="6"/>
    <n v="-115.43"/>
    <x v="3"/>
    <n v="1378"/>
    <n v="74.75"/>
    <x v="695"/>
    <s v="Express Air"/>
    <n v="5.2"/>
    <s v="Louisiana"/>
    <n v="2.2799999999999998"/>
    <n v="71109"/>
  </r>
  <r>
    <s v="Leander"/>
    <n v="51"/>
    <s v="Eudokia Martin"/>
    <s v="Home Office"/>
    <n v="0.01"/>
    <n v="1"/>
    <x v="1"/>
    <n v="37216"/>
    <s v="High"/>
    <n v="24"/>
    <n v="0.37"/>
    <x v="0"/>
    <x v="0"/>
    <s v="Premium Transparent Presentation Covers by GBC"/>
    <x v="3"/>
    <n v="74.009500000000003"/>
    <x v="2"/>
    <n v="5225"/>
    <n v="527.25"/>
    <x v="695"/>
    <s v="Regular Air"/>
    <n v="8.83"/>
    <s v="Texas"/>
    <n v="20.98"/>
    <n v="78641"/>
  </r>
  <r>
    <s v="Bangor"/>
    <n v="51"/>
    <s v="Fred McMath"/>
    <s v="Small Business"/>
    <n v="0.03"/>
    <n v="1"/>
    <x v="1"/>
    <n v="24102"/>
    <s v="Critical"/>
    <n v="50"/>
    <n v="0.56999999999999995"/>
    <x v="0"/>
    <x v="0"/>
    <s v="Companion Letter/Legal File, Black"/>
    <x v="0"/>
    <n v="47.58"/>
    <x v="0"/>
    <n v="3379"/>
    <n v="1844.26"/>
    <x v="695"/>
    <s v="Regular Air"/>
    <n v="12.9"/>
    <s v="Maine"/>
    <n v="37.76"/>
    <n v="4401"/>
  </r>
  <r>
    <s v="Pittsburgh"/>
    <n v="51"/>
    <s v="Rob Haberlin"/>
    <s v="Consumer"/>
    <n v="0.09"/>
    <n v="1"/>
    <x v="1"/>
    <n v="27527"/>
    <s v="Medium"/>
    <n v="37"/>
    <n v="0.51"/>
    <x v="1"/>
    <x v="6"/>
    <s v="Executive Impressions 8-1/2&quot; Career Panel/Partition Cubicle Clock"/>
    <x v="5"/>
    <n v="1.33"/>
    <x v="0"/>
    <n v="3859"/>
    <n v="376.58"/>
    <x v="698"/>
    <s v="Regular Air"/>
    <n v="5.4"/>
    <s v="Pennsylvania"/>
    <n v="10.4"/>
    <n v="15122"/>
  </r>
  <r>
    <s v="Mount Lebanon"/>
    <n v="51"/>
    <s v="Ken Brennan"/>
    <s v="Home Office"/>
    <n v="0"/>
    <n v="1"/>
    <x v="1"/>
    <n v="1831"/>
    <s v="Critical"/>
    <n v="33"/>
    <n v="0.65"/>
    <x v="0"/>
    <x v="2"/>
    <s v="Sauder Facets Collection Locker/File Cabinet, Sky Alder Finish"/>
    <x v="0"/>
    <n v="619.71"/>
    <x v="0"/>
    <n v="266"/>
    <n v="12586.19"/>
    <x v="694"/>
    <s v="Delivery Truck"/>
    <n v="99"/>
    <s v="Pennsylvania"/>
    <n v="370.98"/>
    <n v="15228"/>
  </r>
  <r>
    <s v="Charleston"/>
    <n v="51"/>
    <s v="Saphhira Shifley"/>
    <s v="Consumer"/>
    <n v="0.01"/>
    <n v="1"/>
    <x v="1"/>
    <n v="51426"/>
    <s v="Medium"/>
    <n v="41"/>
    <n v="0.52"/>
    <x v="2"/>
    <x v="6"/>
    <s v="80 Minute Slim Jewel Case CD-R , 10/Pack - Staples"/>
    <x v="8"/>
    <n v="64.5"/>
    <x v="3"/>
    <n v="7208"/>
    <n v="357.01"/>
    <x v="694"/>
    <s v="Regular Air"/>
    <n v="1.99"/>
    <s v="South Carolina"/>
    <n v="8.33"/>
    <n v="29418"/>
  </r>
  <r>
    <s v="Aloha"/>
    <n v="51"/>
    <s v="Sibella Parks"/>
    <s v="Small Business"/>
    <n v="0.05"/>
    <n v="1"/>
    <x v="1"/>
    <n v="13799"/>
    <s v="Critical"/>
    <n v="5"/>
    <n v="0.41"/>
    <x v="1"/>
    <x v="6"/>
    <s v="Executive Impressions 14&quot;"/>
    <x v="5"/>
    <n v="2.63"/>
    <x v="1"/>
    <n v="1931"/>
    <n v="118.06"/>
    <x v="698"/>
    <s v="Regular Air"/>
    <n v="5.08"/>
    <s v="Oregon"/>
    <n v="22.23"/>
    <n v="97007"/>
  </r>
  <r>
    <s v="East Longmeadow"/>
    <n v="51"/>
    <s v="Katrina Willman"/>
    <s v="Consumer"/>
    <n v="0.08"/>
    <n v="1"/>
    <x v="1"/>
    <n v="25092"/>
    <s v="High"/>
    <n v="6"/>
    <n v="0.37"/>
    <x v="0"/>
    <x v="0"/>
    <s v="Trimflex™ Flexible Post Binders"/>
    <x v="3"/>
    <n v="28.1435"/>
    <x v="0"/>
    <n v="3524"/>
    <n v="141.27000000000001"/>
    <x v="698"/>
    <s v="Express Air"/>
    <n v="2.99"/>
    <s v="MA"/>
    <n v="21.38"/>
    <n v="1028"/>
  </r>
  <r>
    <s v="Rutland"/>
    <n v="51"/>
    <s v="Katrina Willman"/>
    <s v="Consumer"/>
    <n v="7.0000000000000007E-2"/>
    <n v="1"/>
    <x v="1"/>
    <n v="25092"/>
    <s v="High"/>
    <n v="42"/>
    <n v="0.38"/>
    <x v="0"/>
    <x v="3"/>
    <s v="Quartet Omega® Colored Chalk, 12/Pack"/>
    <x v="6"/>
    <n v="95.91"/>
    <x v="0"/>
    <n v="3526"/>
    <n v="242.8"/>
    <x v="698"/>
    <s v="Regular Air"/>
    <n v="1"/>
    <s v="Vermont"/>
    <n v="5.84"/>
    <n v="5701"/>
  </r>
  <r>
    <s v="Milton"/>
    <n v="51"/>
    <s v="Katrina Willman"/>
    <s v="Consumer"/>
    <n v="0.09"/>
    <n v="1"/>
    <x v="1"/>
    <n v="25092"/>
    <s v="High"/>
    <n v="9"/>
    <n v="0.52"/>
    <x v="0"/>
    <x v="3"/>
    <s v="Assorted Color Push Pins"/>
    <x v="14"/>
    <n v="-2.82"/>
    <x v="0"/>
    <n v="3525"/>
    <n v="16.02"/>
    <x v="698"/>
    <s v="Regular Air"/>
    <n v="0.75"/>
    <s v="MA"/>
    <n v="1.81"/>
    <n v="2186"/>
  </r>
  <r>
    <s v="Phenix City"/>
    <n v="51"/>
    <s v="Patrick Jones"/>
    <s v="Home Office"/>
    <n v="0.05"/>
    <n v="1"/>
    <x v="1"/>
    <n v="41632"/>
    <s v="Low"/>
    <n v="34"/>
    <n v="0.83"/>
    <x v="2"/>
    <x v="6"/>
    <s v="Accessory36"/>
    <x v="9"/>
    <n v="-238.161"/>
    <x v="3"/>
    <n v="5865"/>
    <n v="1541.4580000000001"/>
    <x v="699"/>
    <s v="Regular Air"/>
    <n v="5"/>
    <s v="Alabama"/>
    <n v="55.99"/>
    <n v="36869"/>
  </r>
  <r>
    <s v="Valparaiso"/>
    <n v="51"/>
    <s v="Joy Smith"/>
    <s v="Consumer"/>
    <n v="7.0000000000000007E-2"/>
    <n v="1"/>
    <x v="1"/>
    <n v="25315"/>
    <s v="Low"/>
    <n v="36"/>
    <n v="0.42"/>
    <x v="0"/>
    <x v="5"/>
    <s v="Holmes Harmony HEPA Air Purifier for 17 x 20 Room"/>
    <x v="13"/>
    <n v="3506.24"/>
    <x v="2"/>
    <n v="3549"/>
    <n v="7783.36"/>
    <x v="694"/>
    <s v="Express Air"/>
    <n v="11.79"/>
    <s v="Indiana"/>
    <n v="225.04"/>
    <n v="46383"/>
  </r>
  <r>
    <s v="Valparaiso"/>
    <n v="51"/>
    <s v="Joy Smith"/>
    <s v="Consumer"/>
    <n v="0"/>
    <n v="1"/>
    <x v="1"/>
    <n v="25315"/>
    <s v="Low"/>
    <n v="21"/>
    <n v="0.54"/>
    <x v="0"/>
    <x v="3"/>
    <s v="SANFORD Liquid Accent™ Tank-Style Highlighters"/>
    <x v="6"/>
    <n v="4.34"/>
    <x v="2"/>
    <n v="3550"/>
    <n v="61.76"/>
    <x v="694"/>
    <s v="Regular Air"/>
    <n v="0.93"/>
    <s v="Indiana"/>
    <n v="2.84"/>
    <n v="46383"/>
  </r>
  <r>
    <s v="Scranton"/>
    <n v="51"/>
    <s v="Max Jones"/>
    <s v="Home Office"/>
    <n v="0.01"/>
    <n v="1"/>
    <x v="1"/>
    <n v="26305"/>
    <s v="Medium"/>
    <n v="13"/>
    <n v="0.75"/>
    <x v="1"/>
    <x v="4"/>
    <s v="Bevis Boat-Shaped Conference Table"/>
    <x v="4"/>
    <n v="-633.441237"/>
    <x v="0"/>
    <n v="3674"/>
    <n v="3503.56"/>
    <x v="698"/>
    <s v="Delivery Truck"/>
    <n v="62.74"/>
    <s v="Pennsylvania"/>
    <n v="262.11"/>
    <n v="18504"/>
  </r>
  <r>
    <s v="Yuba City"/>
    <n v="51"/>
    <s v="Denny Ordway"/>
    <s v="Small Business"/>
    <n v="0.01"/>
    <n v="1"/>
    <x v="1"/>
    <n v="38406"/>
    <s v="Medium"/>
    <n v="12"/>
    <n v="0.61"/>
    <x v="1"/>
    <x v="4"/>
    <s v="O'Sullivan 3-Shelf Heavy-Duty Bookcases"/>
    <x v="10"/>
    <n v="-226.24"/>
    <x v="1"/>
    <n v="5404"/>
    <n v="754.94"/>
    <x v="698"/>
    <s v="Delivery Truck"/>
    <n v="36.61"/>
    <s v="California"/>
    <n v="58.14"/>
    <n v="95991"/>
  </r>
  <r>
    <s v="Fitchburg"/>
    <n v="51"/>
    <s v="Michael Dominguez"/>
    <s v="Home Office"/>
    <n v="0.06"/>
    <n v="1"/>
    <x v="1"/>
    <n v="35042"/>
    <s v="Not Specified"/>
    <n v="23"/>
    <n v="0.73"/>
    <x v="2"/>
    <x v="0"/>
    <s v="Microsoft Natural Multimedia Keyboard"/>
    <x v="8"/>
    <n v="-12.51"/>
    <x v="2"/>
    <n v="4922"/>
    <n v="1196.8599999999999"/>
    <x v="698"/>
    <s v="Regular Air"/>
    <n v="6.5"/>
    <s v="Wisconsin"/>
    <n v="50.98"/>
    <n v="53713"/>
  </r>
  <r>
    <s v="Valparaiso"/>
    <n v="51"/>
    <s v="Joy Smith"/>
    <s v="Consumer"/>
    <n v="0"/>
    <n v="1"/>
    <x v="1"/>
    <n v="25315"/>
    <s v="Low"/>
    <n v="36"/>
    <n v="0.65"/>
    <x v="1"/>
    <x v="4"/>
    <s v="Hon iLevel™ Computer Training Table"/>
    <x v="4"/>
    <n v="-1048.248"/>
    <x v="2"/>
    <n v="3551"/>
    <n v="1280.3399999999999"/>
    <x v="696"/>
    <s v="Delivery Truck"/>
    <n v="45.51"/>
    <s v="Indiana"/>
    <n v="31.76"/>
    <n v="46383"/>
  </r>
  <r>
    <s v="Scranton"/>
    <n v="51"/>
    <s v="Max Jones"/>
    <s v="Home Office"/>
    <n v="7.0000000000000007E-2"/>
    <n v="1"/>
    <x v="1"/>
    <n v="26305"/>
    <s v="Medium"/>
    <n v="50"/>
    <n v="0.38"/>
    <x v="0"/>
    <x v="0"/>
    <s v="Avery Flip-Chart Easel Binder, Black"/>
    <x v="3"/>
    <n v="-122.7855"/>
    <x v="0"/>
    <n v="3673"/>
    <n v="1118.21"/>
    <x v="696"/>
    <s v="Regular Air"/>
    <n v="15.1"/>
    <s v="Pennsylvania"/>
    <n v="22.38"/>
    <n v="18504"/>
  </r>
  <r>
    <s v="Dundalk"/>
    <n v="51"/>
    <s v="Helen Wasserman"/>
    <s v="Corporate"/>
    <n v="0.01"/>
    <n v="1"/>
    <x v="1"/>
    <n v="19139"/>
    <s v="Not Specified"/>
    <n v="15"/>
    <n v="0.36"/>
    <x v="0"/>
    <x v="0"/>
    <s v="Xerox 193"/>
    <x v="2"/>
    <n v="-26.66"/>
    <x v="0"/>
    <n v="2644"/>
    <n v="94.84"/>
    <x v="696"/>
    <s v="Regular Air"/>
    <n v="5.15"/>
    <s v="Maryland"/>
    <n v="5.98"/>
    <n v="21222"/>
  </r>
  <r>
    <s v="Lima"/>
    <n v="51"/>
    <s v="Katherine Nockton"/>
    <s v="Corporate"/>
    <n v="0"/>
    <n v="1"/>
    <x v="1"/>
    <n v="55172"/>
    <s v="Not Specified"/>
    <n v="1"/>
    <n v="0.43"/>
    <x v="2"/>
    <x v="6"/>
    <s v="Imation DVD-RAM discs"/>
    <x v="8"/>
    <n v="-120.97"/>
    <x v="0"/>
    <n v="7697"/>
    <n v="37.89"/>
    <x v="696"/>
    <s v="Regular Air"/>
    <n v="1.99"/>
    <s v="Ohio"/>
    <n v="35.409999999999997"/>
    <n v="45801"/>
  </r>
  <r>
    <s v="Corsicana"/>
    <n v="51"/>
    <s v="Noel Staavos"/>
    <s v="Home Office"/>
    <n v="0.03"/>
    <n v="1"/>
    <x v="1"/>
    <n v="44390"/>
    <s v="Not Specified"/>
    <n v="32"/>
    <n v="0.35"/>
    <x v="1"/>
    <x v="6"/>
    <s v="GE 48&quot; Fluorescent Tube, Cool White Energy Saver, 34 Watts, 30/Box"/>
    <x v="5"/>
    <n v="2033.5"/>
    <x v="2"/>
    <n v="6272"/>
    <n v="3234.1"/>
    <x v="700"/>
    <s v="Regular Air"/>
    <n v="8.99"/>
    <s v="Texas"/>
    <n v="99.23"/>
    <n v="75109"/>
  </r>
  <r>
    <s v="Marion"/>
    <n v="51"/>
    <s v="Harold Engle"/>
    <s v="Consumer"/>
    <n v="0.09"/>
    <n v="1"/>
    <x v="1"/>
    <n v="41570"/>
    <s v="Not Specified"/>
    <n v="24"/>
    <n v="0.37"/>
    <x v="0"/>
    <x v="0"/>
    <s v="Xerox 1941"/>
    <x v="2"/>
    <n v="1037.55"/>
    <x v="2"/>
    <n v="5857"/>
    <n v="2289.92"/>
    <x v="700"/>
    <s v="Regular Air"/>
    <n v="4.6500000000000004"/>
    <s v="Indiana"/>
    <n v="104.85"/>
    <n v="46952"/>
  </r>
  <r>
    <s v="Lake Worth"/>
    <n v="51"/>
    <s v="Troy Blackwell"/>
    <s v="Home Office"/>
    <n v="0"/>
    <n v="1"/>
    <x v="1"/>
    <n v="25350"/>
    <s v="Not Specified"/>
    <n v="30"/>
    <n v="0.59"/>
    <x v="0"/>
    <x v="0"/>
    <s v="Belkin 8 Outlet SurgeMaster II Gold Surge Protector with Phone Protection"/>
    <x v="13"/>
    <n v="747.68"/>
    <x v="3"/>
    <n v="3557"/>
    <n v="2477.9899999999998"/>
    <x v="700"/>
    <s v="Regular Air"/>
    <n v="4.5"/>
    <s v="Florida"/>
    <n v="80.98"/>
    <n v="33461"/>
  </r>
  <r>
    <s v="Lake Worth"/>
    <n v="51"/>
    <s v="Troy Blackwell"/>
    <s v="Home Office"/>
    <n v="0.06"/>
    <n v="1"/>
    <x v="1"/>
    <n v="25350"/>
    <s v="Not Specified"/>
    <n v="23"/>
    <n v="0.56999999999999995"/>
    <x v="0"/>
    <x v="3"/>
    <s v="Sanford EarthWrite® Recycled Pencils, Medium Soft, #2"/>
    <x v="6"/>
    <n v="1"/>
    <x v="3"/>
    <n v="3558"/>
    <n v="48.83"/>
    <x v="700"/>
    <s v="Regular Air"/>
    <n v="0.7"/>
    <s v="Florida"/>
    <n v="2.1"/>
    <n v="33461"/>
  </r>
  <r>
    <s v="Harrisburg"/>
    <n v="51"/>
    <s v="Jim Sink"/>
    <s v="Corporate"/>
    <n v="0.05"/>
    <n v="1"/>
    <x v="1"/>
    <n v="40800"/>
    <s v="Not Specified"/>
    <n v="41"/>
    <n v="0.37"/>
    <x v="0"/>
    <x v="0"/>
    <s v="Xerox 216"/>
    <x v="2"/>
    <n v="-175.26"/>
    <x v="0"/>
    <n v="5740"/>
    <n v="260.31"/>
    <x v="696"/>
    <s v="Regular Air"/>
    <n v="7.91"/>
    <s v="Pennsylvania"/>
    <n v="6.48"/>
    <n v="17112"/>
  </r>
  <r>
    <s v="Lancaster"/>
    <n v="51"/>
    <s v="Jenna Caffey"/>
    <s v="Consumer"/>
    <n v="0.04"/>
    <n v="1"/>
    <x v="1"/>
    <n v="27746"/>
    <s v="Critical"/>
    <n v="3"/>
    <n v="0.36"/>
    <x v="2"/>
    <x v="1"/>
    <s v="Sharp AL-1530CS Digital Copier"/>
    <x v="11"/>
    <n v="-1572.64"/>
    <x v="0"/>
    <n v="3886"/>
    <n v="1540.77"/>
    <x v="696"/>
    <s v="Regular Air"/>
    <n v="24.49"/>
    <s v="Pennsylvania"/>
    <n v="499.99"/>
    <n v="17602"/>
  </r>
  <r>
    <s v="Klamath Falls"/>
    <n v="51"/>
    <s v="Jenna Caffey"/>
    <s v="Consumer"/>
    <n v="0.1"/>
    <n v="1"/>
    <x v="1"/>
    <n v="27746"/>
    <s v="Critical"/>
    <n v="3"/>
    <n v="0.54"/>
    <x v="1"/>
    <x v="0"/>
    <s v="Seth Thomas 14&quot; Putty-Colored Wall Clock"/>
    <x v="5"/>
    <n v="-42.73"/>
    <x v="1"/>
    <n v="3884"/>
    <n v="87.09"/>
    <x v="700"/>
    <s v="Regular Air"/>
    <n v="7.87"/>
    <s v="Oregon"/>
    <n v="29.34"/>
    <n v="97601"/>
  </r>
  <r>
    <s v="Cohoes"/>
    <n v="51"/>
    <s v="Lena Cacioppo"/>
    <s v="Home Office"/>
    <n v="0.06"/>
    <n v="1"/>
    <x v="1"/>
    <n v="3586"/>
    <s v="High"/>
    <n v="32"/>
    <n v="0.43"/>
    <x v="1"/>
    <x v="0"/>
    <s v="DAX Copper Panel Document Frame, 5 x 7 Size"/>
    <x v="5"/>
    <n v="70.510000000000005"/>
    <x v="0"/>
    <n v="523"/>
    <n v="383.57"/>
    <x v="700"/>
    <s v="Regular Air"/>
    <n v="5.16"/>
    <s v="New York"/>
    <n v="12.58"/>
    <n v="12047"/>
  </r>
  <r>
    <s v="Klamath Falls"/>
    <n v="51"/>
    <s v="Jenna Caffey"/>
    <s v="Consumer"/>
    <n v="7.0000000000000007E-2"/>
    <n v="1"/>
    <x v="1"/>
    <n v="27746"/>
    <s v="Critical"/>
    <n v="42"/>
    <n v="0.39"/>
    <x v="0"/>
    <x v="3"/>
    <s v="Wirebound Voice Message Log Book"/>
    <x v="2"/>
    <n v="71.650000000000006"/>
    <x v="1"/>
    <n v="3885"/>
    <n v="196.1"/>
    <x v="700"/>
    <s v="Regular Air"/>
    <n v="0.88"/>
    <s v="Oregon"/>
    <n v="4.76"/>
    <n v="97601"/>
  </r>
  <r>
    <s v="Cohoes"/>
    <n v="51"/>
    <s v="Lena Cacioppo"/>
    <s v="Home Office"/>
    <n v="0.05"/>
    <n v="1"/>
    <x v="1"/>
    <n v="3586"/>
    <s v="High"/>
    <n v="31"/>
    <n v="0.49"/>
    <x v="1"/>
    <x v="6"/>
    <s v="Nu-Dell Leatherette Frames"/>
    <x v="5"/>
    <n v="116.96"/>
    <x v="0"/>
    <n v="524"/>
    <n v="461.1"/>
    <x v="701"/>
    <s v="Regular Air"/>
    <n v="5"/>
    <s v="New York"/>
    <n v="14.34"/>
    <n v="12047"/>
  </r>
  <r>
    <s v="Ozark"/>
    <n v="51"/>
    <s v="Doug O'Connell"/>
    <s v="Small Business"/>
    <n v="0.09"/>
    <n v="1"/>
    <x v="1"/>
    <n v="58656"/>
    <s v="High"/>
    <n v="3"/>
    <n v="0.43"/>
    <x v="1"/>
    <x v="0"/>
    <s v="Eldon® Wave Desk Accessories"/>
    <x v="5"/>
    <n v="-1.42"/>
    <x v="2"/>
    <n v="8202"/>
    <n v="11.01"/>
    <x v="701"/>
    <s v="Regular Air"/>
    <n v="5.33"/>
    <s v="MO"/>
    <n v="2.08"/>
    <n v="65721"/>
  </r>
  <r>
    <s v="Highland"/>
    <n v="51"/>
    <s v="Jim Sink"/>
    <s v="Corporate"/>
    <n v="0.06"/>
    <n v="1"/>
    <x v="1"/>
    <n v="40800"/>
    <s v="Not Specified"/>
    <n v="18"/>
    <n v="0.38"/>
    <x v="0"/>
    <x v="0"/>
    <s v="Staples Standard Envelopes"/>
    <x v="15"/>
    <n v="26.11"/>
    <x v="2"/>
    <n v="5741"/>
    <n v="101.34"/>
    <x v="701"/>
    <s v="Regular Air"/>
    <n v="1.39"/>
    <s v="Indiana"/>
    <n v="5.68"/>
    <n v="46322"/>
  </r>
  <r>
    <s v="Ozark"/>
    <n v="51"/>
    <s v="Doug O'Connell"/>
    <s v="Small Business"/>
    <n v="0"/>
    <n v="1"/>
    <x v="1"/>
    <n v="58656"/>
    <s v="High"/>
    <n v="5"/>
    <n v="0.35"/>
    <x v="0"/>
    <x v="0"/>
    <s v="Wilson Jones DublLock® D-Ring Binders"/>
    <x v="3"/>
    <n v="-0.94299999999999995"/>
    <x v="2"/>
    <n v="8201"/>
    <n v="39.44"/>
    <x v="701"/>
    <s v="Regular Air"/>
    <n v="2.99"/>
    <s v="MO"/>
    <n v="6.75"/>
    <n v="65721"/>
  </r>
  <r>
    <s v="Smithtown"/>
    <n v="51"/>
    <s v="Aaron Smayling"/>
    <s v="Small Business"/>
    <n v="0.03"/>
    <n v="1"/>
    <x v="1"/>
    <n v="1825"/>
    <s v="Medium"/>
    <n v="22"/>
    <n v="0.56000000000000005"/>
    <x v="0"/>
    <x v="3"/>
    <s v="Newell 310"/>
    <x v="6"/>
    <n v="-2.34"/>
    <x v="0"/>
    <n v="263"/>
    <n v="38.26"/>
    <x v="701"/>
    <s v="Regular Air"/>
    <n v="0.7"/>
    <s v="New York"/>
    <n v="1.76"/>
    <n v="11787"/>
  </r>
  <r>
    <s v="North Haven"/>
    <n v="51"/>
    <s v="Rick Duston"/>
    <s v="Corporate"/>
    <n v="0.01"/>
    <n v="1"/>
    <x v="1"/>
    <n v="46177"/>
    <s v="Low"/>
    <n v="33"/>
    <n v="0.73"/>
    <x v="1"/>
    <x v="1"/>
    <s v="Tensor &quot;Hersey Kiss&quot; Styled Floor Lamp"/>
    <x v="5"/>
    <n v="-292.7"/>
    <x v="0"/>
    <n v="6488"/>
    <n v="468.46"/>
    <x v="700"/>
    <s v="Regular Air"/>
    <n v="14.37"/>
    <s v="Connecticut"/>
    <n v="12.99"/>
    <n v="6473"/>
  </r>
  <r>
    <s v="Livingston"/>
    <n v="51"/>
    <s v="Rick Duston"/>
    <s v="Corporate"/>
    <n v="7.0000000000000007E-2"/>
    <n v="1"/>
    <x v="1"/>
    <n v="46177"/>
    <s v="Low"/>
    <n v="13"/>
    <n v="0.38"/>
    <x v="0"/>
    <x v="0"/>
    <s v="GBC DocuBind TL300 Electric Binding System"/>
    <x v="3"/>
    <n v="3982.2244999999998"/>
    <x v="0"/>
    <n v="6487"/>
    <n v="11169.95"/>
    <x v="700"/>
    <s v="Regular Air"/>
    <n v="19.989999999999998"/>
    <s v="New Jersey"/>
    <n v="896.99"/>
    <n v="7039"/>
  </r>
  <r>
    <s v="Northport"/>
    <n v="51"/>
    <s v="John Lee"/>
    <s v="Corporate"/>
    <n v="0.1"/>
    <n v="1"/>
    <x v="1"/>
    <n v="20036"/>
    <s v="Not Specified"/>
    <n v="25"/>
    <n v="0.57999999999999996"/>
    <x v="0"/>
    <x v="0"/>
    <s v="Staples 6 Outlet Surge"/>
    <x v="13"/>
    <n v="-31.55"/>
    <x v="3"/>
    <n v="2773"/>
    <n v="290.45999999999998"/>
    <x v="700"/>
    <s v="Regular Air"/>
    <n v="4.9800000000000004"/>
    <s v="Alabama"/>
    <n v="11.97"/>
    <n v="35473"/>
  </r>
  <r>
    <s v="Gastonia"/>
    <n v="51"/>
    <s v="Jonathan Doherty"/>
    <s v="Corporate"/>
    <n v="0.01"/>
    <n v="1"/>
    <x v="1"/>
    <n v="3783"/>
    <s v="Not Specified"/>
    <n v="11"/>
    <n v="0.77"/>
    <x v="2"/>
    <x v="6"/>
    <s v="Imation Neon Mac Format Diskettes, 10/Pack"/>
    <x v="8"/>
    <n v="-40.25"/>
    <x v="3"/>
    <n v="560"/>
    <n v="92.14"/>
    <x v="700"/>
    <s v="Regular Air"/>
    <n v="2.83"/>
    <s v="North Carolina"/>
    <n v="8.1199999999999992"/>
    <n v="28052"/>
  </r>
  <r>
    <s v="Austintown"/>
    <n v="51"/>
    <s v="Stephanie Ulpright"/>
    <s v="Consumer"/>
    <n v="7.0000000000000007E-2"/>
    <n v="1"/>
    <x v="1"/>
    <n v="54950"/>
    <s v="High"/>
    <n v="22"/>
    <n v="0.67"/>
    <x v="1"/>
    <x v="4"/>
    <s v="Bush Advantage Collection® Racetrack Conference Table"/>
    <x v="4"/>
    <n v="-1025.1883069999999"/>
    <x v="0"/>
    <n v="7667"/>
    <n v="8789.5400000000009"/>
    <x v="701"/>
    <s v="Delivery Truck"/>
    <n v="110.2"/>
    <s v="Ohio"/>
    <n v="424.21"/>
    <n v="44515"/>
  </r>
  <r>
    <s v="Austintown"/>
    <n v="51"/>
    <s v="Stephanie Ulpright"/>
    <s v="Consumer"/>
    <n v="0.08"/>
    <n v="1"/>
    <x v="1"/>
    <n v="54950"/>
    <s v="High"/>
    <n v="26"/>
    <n v="0.57999999999999996"/>
    <x v="0"/>
    <x v="6"/>
    <s v="Acme® Design Stainless Steel Bent Scissors"/>
    <x v="16"/>
    <n v="-57.17"/>
    <x v="0"/>
    <n v="7666"/>
    <n v="174.58"/>
    <x v="701"/>
    <s v="Regular Air"/>
    <n v="4.42"/>
    <s v="Ohio"/>
    <n v="6.84"/>
    <n v="44515"/>
  </r>
  <r>
    <s v="Twin Falls"/>
    <n v="51"/>
    <s v="Tim Brockman"/>
    <s v="Consumer"/>
    <n v="0"/>
    <n v="1"/>
    <x v="1"/>
    <n v="36997"/>
    <s v="Not Specified"/>
    <n v="39"/>
    <n v="0.39"/>
    <x v="0"/>
    <x v="0"/>
    <s v="Avery 494"/>
    <x v="12"/>
    <n v="39.909999999999997"/>
    <x v="1"/>
    <n v="5205"/>
    <n v="104.33"/>
    <x v="701"/>
    <s v="Regular Air"/>
    <n v="0.5"/>
    <s v="Idaho"/>
    <n v="2.61"/>
    <n v="83301"/>
  </r>
  <r>
    <s v="South Portland"/>
    <n v="51"/>
    <s v="Rick Duston"/>
    <s v="Corporate"/>
    <n v="0.1"/>
    <n v="1"/>
    <x v="1"/>
    <n v="46177"/>
    <s v="Low"/>
    <n v="48"/>
    <n v="0.77"/>
    <x v="1"/>
    <x v="4"/>
    <s v="BoxOffice By Design Rectangular and Half-Moon Meeting Room Tables"/>
    <x v="4"/>
    <n v="-528.65312500000005"/>
    <x v="0"/>
    <n v="6489"/>
    <n v="9708.64"/>
    <x v="702"/>
    <s v="Delivery Truck"/>
    <n v="69.64"/>
    <s v="Maine"/>
    <n v="218.75"/>
    <n v="4106"/>
  </r>
  <r>
    <s v="Boise"/>
    <n v="51"/>
    <s v="Roger Demir"/>
    <s v="Consumer"/>
    <n v="0.06"/>
    <n v="1"/>
    <x v="1"/>
    <n v="7746"/>
    <s v="Medium"/>
    <n v="1"/>
    <n v="0.37"/>
    <x v="0"/>
    <x v="0"/>
    <s v="Southworth 25% Cotton Premium Laser Paper and Envelopes"/>
    <x v="2"/>
    <n v="-27.07"/>
    <x v="1"/>
    <n v="1050"/>
    <n v="28.96"/>
    <x v="702"/>
    <s v="Regular Air"/>
    <n v="8.68"/>
    <s v="Idaho"/>
    <n v="19.98"/>
    <n v="83701"/>
  </r>
  <r>
    <s v="Gastonia"/>
    <n v="51"/>
    <s v="Jonathan Doherty"/>
    <s v="Corporate"/>
    <n v="0.05"/>
    <n v="1"/>
    <x v="1"/>
    <n v="3783"/>
    <s v="Not Specified"/>
    <n v="40"/>
    <n v="0.37"/>
    <x v="0"/>
    <x v="0"/>
    <s v="Xerox 227"/>
    <x v="2"/>
    <n v="-200.63"/>
    <x v="3"/>
    <n v="561"/>
    <n v="257.43"/>
    <x v="702"/>
    <s v="Regular Air"/>
    <n v="8.73"/>
    <s v="North Carolina"/>
    <n v="6.48"/>
    <n v="28052"/>
  </r>
  <r>
    <s v="State College"/>
    <n v="51"/>
    <s v="Max Jones"/>
    <s v="Home Office"/>
    <n v="0.02"/>
    <n v="1"/>
    <x v="1"/>
    <n v="44738"/>
    <s v="Not Specified"/>
    <n v="34"/>
    <n v="0.56999999999999995"/>
    <x v="0"/>
    <x v="3"/>
    <s v="Sanford EarthWrite® Recycled Pencils, Medium Soft, #2"/>
    <x v="6"/>
    <n v="6.87"/>
    <x v="0"/>
    <n v="6322"/>
    <n v="75.569999999999993"/>
    <x v="702"/>
    <s v="Regular Air"/>
    <n v="0.7"/>
    <s v="Pennsylvania"/>
    <n v="2.1"/>
    <n v="16801"/>
  </r>
  <r>
    <s v="Rock Island"/>
    <n v="51"/>
    <s v="Clay Rozendal"/>
    <s v="Corporate"/>
    <n v="0"/>
    <n v="1"/>
    <x v="1"/>
    <n v="18887"/>
    <s v="Not Specified"/>
    <n v="9"/>
    <n v="0.37"/>
    <x v="2"/>
    <x v="3"/>
    <s v="Accessory21"/>
    <x v="9"/>
    <n v="18.234000000000002"/>
    <x v="2"/>
    <n v="2615"/>
    <n v="173.417"/>
    <x v="702"/>
    <s v="Regular Air"/>
    <n v="0.99"/>
    <s v="Illinois"/>
    <n v="20.99"/>
    <n v="61201"/>
  </r>
  <r>
    <s v="Northport"/>
    <n v="51"/>
    <s v="John Lee"/>
    <s v="Corporate"/>
    <n v="0.03"/>
    <n v="1"/>
    <x v="1"/>
    <n v="20036"/>
    <s v="Not Specified"/>
    <n v="44"/>
    <n v="0.75"/>
    <x v="2"/>
    <x v="0"/>
    <s v="Micro Innovations Micro 3000 Keyboard, Black"/>
    <x v="8"/>
    <n v="-25.23"/>
    <x v="3"/>
    <n v="2774"/>
    <n v="1207.4000000000001"/>
    <x v="702"/>
    <s v="Regular Air"/>
    <n v="5.89"/>
    <s v="Alabama"/>
    <n v="26.31"/>
    <n v="35473"/>
  </r>
  <r>
    <s v="Jonesboro"/>
    <n v="51"/>
    <s v="John Lee"/>
    <s v="Corporate"/>
    <n v="0.03"/>
    <n v="1"/>
    <x v="1"/>
    <n v="20036"/>
    <s v="Not Specified"/>
    <n v="21"/>
    <n v="0.56000000000000005"/>
    <x v="2"/>
    <x v="0"/>
    <s v="T60"/>
    <x v="9"/>
    <n v="307.25099999999998"/>
    <x v="3"/>
    <n v="2772"/>
    <n v="1745.1179999999999"/>
    <x v="702"/>
    <s v="Regular Air"/>
    <n v="4.9000000000000004"/>
    <s v="Arkansas"/>
    <n v="95.99"/>
    <n v="72401"/>
  </r>
  <r>
    <s v="Jonesboro"/>
    <n v="51"/>
    <s v="John Lee"/>
    <s v="Corporate"/>
    <n v="0.03"/>
    <n v="1"/>
    <x v="1"/>
    <n v="20036"/>
    <s v="Not Specified"/>
    <n v="28"/>
    <n v="0.65"/>
    <x v="1"/>
    <x v="4"/>
    <s v="Bush Mission Pointe Library"/>
    <x v="10"/>
    <n v="-533.44000000000005"/>
    <x v="3"/>
    <n v="2771"/>
    <n v="4371.92"/>
    <x v="699"/>
    <s v="Delivery Truck"/>
    <n v="66.27"/>
    <s v="Arkansas"/>
    <n v="150.97999999999999"/>
    <n v="72401"/>
  </r>
  <r>
    <s v="Rome"/>
    <n v="51"/>
    <s v="Maya Herman"/>
    <s v="Corporate"/>
    <n v="7.0000000000000007E-2"/>
    <n v="1"/>
    <x v="1"/>
    <n v="45733"/>
    <s v="Critical"/>
    <n v="39"/>
    <n v="0.38"/>
    <x v="0"/>
    <x v="0"/>
    <s v="Avery Flip-Chart Easel Binder, Black"/>
    <x v="3"/>
    <n v="-131.28399999999999"/>
    <x v="3"/>
    <n v="6435"/>
    <n v="851.17"/>
    <x v="702"/>
    <s v="Regular Air"/>
    <n v="15.1"/>
    <s v="Georgia"/>
    <n v="22.38"/>
    <n v="30161"/>
  </r>
  <r>
    <s v="Gilroy"/>
    <n v="51"/>
    <s v="Brendan Murry"/>
    <s v="Corporate"/>
    <n v="0.04"/>
    <n v="1"/>
    <x v="1"/>
    <n v="54564"/>
    <s v="High"/>
    <n v="27"/>
    <n v="0.55000000000000004"/>
    <x v="2"/>
    <x v="0"/>
    <n v="252"/>
    <x v="9"/>
    <n v="322.50599999999997"/>
    <x v="1"/>
    <n v="7627"/>
    <n v="1553.8679999999999"/>
    <x v="699"/>
    <s v="Express Air"/>
    <n v="5.92"/>
    <s v="California"/>
    <n v="65.989999999999995"/>
    <n v="95020"/>
  </r>
  <r>
    <s v="Tooele"/>
    <n v="51"/>
    <s v="Frank Gastineau"/>
    <s v="Small Business"/>
    <n v="0.04"/>
    <n v="1"/>
    <x v="1"/>
    <n v="41123"/>
    <s v="Low"/>
    <n v="27"/>
    <n v="0.36"/>
    <x v="0"/>
    <x v="0"/>
    <s v="Xerox 188"/>
    <x v="2"/>
    <n v="54.29"/>
    <x v="1"/>
    <n v="5799"/>
    <n v="322.45999999999998"/>
    <x v="703"/>
    <s v="Regular Air"/>
    <n v="5.01"/>
    <s v="Utah"/>
    <n v="11.34"/>
    <n v="84074"/>
  </r>
  <r>
    <s v="Euclid"/>
    <n v="51"/>
    <s v="Herbert Flentye"/>
    <s v="Small Business"/>
    <n v="0.08"/>
    <n v="1"/>
    <x v="1"/>
    <n v="3591"/>
    <s v="Medium"/>
    <n v="12"/>
    <n v="0.66"/>
    <x v="1"/>
    <x v="2"/>
    <s v="Global Leather Task Chair, Black"/>
    <x v="1"/>
    <n v="-311.54000000000002"/>
    <x v="0"/>
    <n v="531"/>
    <n v="1085.1600000000001"/>
    <x v="699"/>
    <s v="Delivery Truck"/>
    <n v="42"/>
    <s v="Ohio"/>
    <n v="89.99"/>
    <n v="44117"/>
  </r>
  <r>
    <s v="Bellevue"/>
    <n v="51"/>
    <s v="Bill Donatelli"/>
    <s v="Corporate"/>
    <n v="0.08"/>
    <n v="1"/>
    <x v="1"/>
    <n v="12452"/>
    <s v="Medium"/>
    <n v="1"/>
    <n v="0.38"/>
    <x v="0"/>
    <x v="0"/>
    <s v="Fellowes PB300 Plastic Comb Binding Machine"/>
    <x v="3"/>
    <n v="-228.2405"/>
    <x v="2"/>
    <n v="1736"/>
    <n v="356.95"/>
    <x v="699"/>
    <s v="Regular Air"/>
    <n v="19.989999999999998"/>
    <s v="Nebraska"/>
    <n v="387.99"/>
    <n v="68005"/>
  </r>
  <r>
    <s v="Euclid"/>
    <n v="51"/>
    <s v="Herbert Flentye"/>
    <s v="Small Business"/>
    <n v="0.01"/>
    <n v="1"/>
    <x v="1"/>
    <n v="3591"/>
    <s v="Medium"/>
    <n v="3"/>
    <n v="0.56999999999999995"/>
    <x v="0"/>
    <x v="2"/>
    <s v="Avanti 1.7 Cu. Ft. Refrigerator"/>
    <x v="13"/>
    <n v="-100.05"/>
    <x v="0"/>
    <n v="530"/>
    <n v="321.57"/>
    <x v="704"/>
    <s v="Delivery Truck"/>
    <n v="15.66"/>
    <s v="Ohio"/>
    <n v="100.98"/>
    <n v="44117"/>
  </r>
  <r>
    <s v="Parkland"/>
    <n v="51"/>
    <s v="Victoria Brennan"/>
    <s v="Small Business"/>
    <n v="0.03"/>
    <n v="1"/>
    <x v="1"/>
    <n v="35490"/>
    <s v="High"/>
    <n v="7"/>
    <n v="0.55000000000000004"/>
    <x v="0"/>
    <x v="3"/>
    <s v="Newell 312"/>
    <x v="6"/>
    <n v="2.08"/>
    <x v="1"/>
    <n v="4987"/>
    <n v="44.64"/>
    <x v="704"/>
    <s v="Express Air"/>
    <n v="1.2"/>
    <s v="Washington"/>
    <n v="5.84"/>
    <n v="98444"/>
  </r>
  <r>
    <s v="Rockford"/>
    <n v="51"/>
    <s v="Clay Rozendal"/>
    <s v="Corporate"/>
    <n v="0.06"/>
    <n v="1"/>
    <x v="1"/>
    <n v="23264"/>
    <s v="Critical"/>
    <n v="27"/>
    <n v="0.36"/>
    <x v="0"/>
    <x v="0"/>
    <s v="Avery 474"/>
    <x v="12"/>
    <n v="17.989999999999998"/>
    <x v="2"/>
    <n v="3245"/>
    <n v="78.47"/>
    <x v="704"/>
    <s v="Regular Air"/>
    <n v="0.99"/>
    <s v="Illinois"/>
    <n v="2.88"/>
    <n v="61107"/>
  </r>
  <r>
    <s v="Rock Island"/>
    <n v="51"/>
    <s v="Clay Rozendal"/>
    <s v="Corporate"/>
    <n v="0.02"/>
    <n v="1"/>
    <x v="1"/>
    <n v="23264"/>
    <s v="Critical"/>
    <n v="16"/>
    <n v="0.36"/>
    <x v="0"/>
    <x v="0"/>
    <s v="Xerox 1930"/>
    <x v="2"/>
    <n v="-50.82"/>
    <x v="2"/>
    <n v="3244"/>
    <n v="108.42"/>
    <x v="704"/>
    <s v="Regular Air"/>
    <n v="6.81"/>
    <s v="Illinois"/>
    <n v="6.48"/>
    <n v="61201"/>
  </r>
  <r>
    <s v="Fremont"/>
    <n v="51"/>
    <s v="Bill Donatelli"/>
    <s v="Corporate"/>
    <n v="0.03"/>
    <n v="1"/>
    <x v="1"/>
    <n v="12452"/>
    <s v="Medium"/>
    <n v="38"/>
    <n v="0.36"/>
    <x v="0"/>
    <x v="0"/>
    <s v="Xerox 1934"/>
    <x v="2"/>
    <n v="989.95"/>
    <x v="2"/>
    <n v="1738"/>
    <n v="2063.42"/>
    <x v="704"/>
    <s v="Regular Air"/>
    <n v="5.15"/>
    <s v="Nebraska"/>
    <n v="55.98"/>
    <n v="68025"/>
  </r>
  <r>
    <s v="Fremont"/>
    <n v="51"/>
    <s v="Bill Donatelli"/>
    <s v="Corporate"/>
    <n v="0.04"/>
    <n v="1"/>
    <x v="1"/>
    <n v="12452"/>
    <s v="Medium"/>
    <n v="17"/>
    <n v="0.66"/>
    <x v="2"/>
    <x v="6"/>
    <s v="3.5&quot; IBM Formatted Diskettes, DS/HD"/>
    <x v="8"/>
    <n v="-56.78"/>
    <x v="2"/>
    <n v="1737"/>
    <n v="112.86"/>
    <x v="704"/>
    <s v="Regular Air"/>
    <n v="4.07"/>
    <s v="Nebraska"/>
    <n v="6.6"/>
    <n v="68025"/>
  </r>
  <r>
    <s v="Parkland"/>
    <n v="51"/>
    <s v="Victoria Brennan"/>
    <s v="Small Business"/>
    <n v="0.03"/>
    <n v="1"/>
    <x v="1"/>
    <n v="35490"/>
    <s v="High"/>
    <n v="41"/>
    <n v="0.55000000000000004"/>
    <x v="2"/>
    <x v="0"/>
    <s v="Accessory35"/>
    <x v="9"/>
    <n v="432.52199999999999"/>
    <x v="1"/>
    <n v="4988"/>
    <n v="1289.6199999999999"/>
    <x v="704"/>
    <s v="Regular Air"/>
    <n v="1.1000000000000001"/>
    <s v="Washington"/>
    <n v="35.99"/>
    <n v="98444"/>
  </r>
  <r>
    <s v="Rapid City"/>
    <n v="51"/>
    <s v="Philip Brown"/>
    <s v="Corporate"/>
    <n v="0"/>
    <n v="1"/>
    <x v="1"/>
    <n v="20674"/>
    <s v="High"/>
    <n v="37"/>
    <n v="0.37"/>
    <x v="2"/>
    <x v="2"/>
    <s v="Epson Stylus 1520 Color Inkjet Printer"/>
    <x v="7"/>
    <n v="8291.08"/>
    <x v="2"/>
    <n v="2863"/>
    <n v="17717.34"/>
    <x v="704"/>
    <s v="Delivery Truck"/>
    <n v="69.3"/>
    <s v="South Dakota"/>
    <n v="500.97"/>
    <n v="57701"/>
  </r>
  <r>
    <s v="Minnetonka"/>
    <n v="51"/>
    <s v="Sean Wendt"/>
    <s v="Corporate"/>
    <n v="7.0000000000000007E-2"/>
    <n v="1"/>
    <x v="1"/>
    <n v="27396"/>
    <s v="Critical"/>
    <n v="14"/>
    <n v="0.48"/>
    <x v="1"/>
    <x v="5"/>
    <s v="DAX Solid Wood Frames"/>
    <x v="5"/>
    <n v="-31.16"/>
    <x v="2"/>
    <n v="3842"/>
    <n v="138.31"/>
    <x v="705"/>
    <s v="Regular Air"/>
    <n v="6.02"/>
    <s v="Minnesota"/>
    <n v="9.77"/>
    <n v="55345"/>
  </r>
  <r>
    <s v="Muskego"/>
    <n v="51"/>
    <s v="Phillip Breyer"/>
    <s v="Corporate"/>
    <n v="0.04"/>
    <n v="1"/>
    <x v="1"/>
    <n v="6948"/>
    <s v="Not Specified"/>
    <n v="15"/>
    <n v="0.79"/>
    <x v="2"/>
    <x v="0"/>
    <s v="Keytronic French Keyboard"/>
    <x v="8"/>
    <n v="-88.7"/>
    <x v="2"/>
    <n v="959"/>
    <n v="1143.8800000000001"/>
    <x v="705"/>
    <s v="Regular Air"/>
    <n v="4"/>
    <s v="Wisconsin"/>
    <n v="73.98"/>
    <n v="53150"/>
  </r>
  <r>
    <s v="Highlands Ranch"/>
    <n v="51"/>
    <s v="Art Foster"/>
    <s v="Home Office"/>
    <n v="7.0000000000000007E-2"/>
    <n v="1"/>
    <x v="1"/>
    <n v="6978"/>
    <s v="High"/>
    <n v="47"/>
    <n v="0.77"/>
    <x v="2"/>
    <x v="6"/>
    <s v="Imation Neon Mac Format Diskettes, 10/Pack"/>
    <x v="8"/>
    <n v="-87.4"/>
    <x v="1"/>
    <n v="961"/>
    <n v="371.95"/>
    <x v="705"/>
    <s v="Regular Air"/>
    <n v="2.83"/>
    <s v="Colorado"/>
    <n v="8.1199999999999992"/>
    <n v="80126"/>
  </r>
  <r>
    <s v="Carbondale"/>
    <n v="51"/>
    <s v="Edward Hooks"/>
    <s v="Consumer"/>
    <n v="0.09"/>
    <n v="1"/>
    <x v="1"/>
    <n v="2976"/>
    <s v="Not Specified"/>
    <n v="30"/>
    <n v="0.6"/>
    <x v="1"/>
    <x v="2"/>
    <s v="Global Troy™ Executive Leather Low-Back Tilter"/>
    <x v="1"/>
    <n v="3424.22"/>
    <x v="2"/>
    <n v="440"/>
    <n v="14223.82"/>
    <x v="703"/>
    <s v="Delivery Truck"/>
    <n v="26"/>
    <s v="Illinois"/>
    <n v="500.98"/>
    <n v="62901"/>
  </r>
  <r>
    <s v="Derry"/>
    <n v="51"/>
    <s v="Doug Jacobs"/>
    <s v="Home Office"/>
    <n v="0.04"/>
    <n v="1"/>
    <x v="1"/>
    <n v="8097"/>
    <s v="Medium"/>
    <n v="48"/>
    <n v="0.39"/>
    <x v="0"/>
    <x v="0"/>
    <s v="Multimedia Mailers"/>
    <x v="15"/>
    <n v="3187.37"/>
    <x v="0"/>
    <n v="1101"/>
    <n v="7522.8"/>
    <x v="703"/>
    <s v="Express Air"/>
    <n v="19.989999999999998"/>
    <s v="New Hampshire"/>
    <n v="162.93"/>
    <n v="3038"/>
  </r>
  <r>
    <s v="Birmingham"/>
    <n v="51"/>
    <s v="Ionia McGrath"/>
    <s v="Home Office"/>
    <n v="7.0000000000000007E-2"/>
    <n v="1"/>
    <x v="1"/>
    <n v="11047"/>
    <s v="Low"/>
    <n v="24"/>
    <n v="0.66"/>
    <x v="1"/>
    <x v="4"/>
    <s v="Chromcraft Bull-Nose Wood 48&quot; x 96&quot; Rectangular Conference Tables"/>
    <x v="4"/>
    <n v="2271.6799999999998"/>
    <x v="3"/>
    <n v="1536"/>
    <n v="10480.272000000001"/>
    <x v="706"/>
    <s v="Delivery Truck"/>
    <n v="64.59"/>
    <s v="Alabama"/>
    <n v="550.98"/>
    <n v="35211"/>
  </r>
  <r>
    <s v="Birmingham"/>
    <n v="51"/>
    <s v="Ionia McGrath"/>
    <s v="Home Office"/>
    <n v="0.01"/>
    <n v="1"/>
    <x v="1"/>
    <n v="11047"/>
    <s v="Low"/>
    <n v="27"/>
    <n v="0.41"/>
    <x v="0"/>
    <x v="2"/>
    <s v="Holmes Replacement Filter for HEPA Air Cleaner, Very Large Room, HEPA Filter"/>
    <x v="13"/>
    <n v="-528.09"/>
    <x v="3"/>
    <n v="1535"/>
    <n v="1991.26"/>
    <x v="707"/>
    <s v="Delivery Truck"/>
    <n v="60"/>
    <s v="Alabama"/>
    <n v="68.81"/>
    <n v="35211"/>
  </r>
  <r>
    <s v="Silver Spring"/>
    <n v="51"/>
    <s v="Greg Tran"/>
    <s v="Home Office"/>
    <n v="0.03"/>
    <n v="1"/>
    <x v="1"/>
    <n v="52194"/>
    <s v="Critical"/>
    <n v="12"/>
    <n v="0.75"/>
    <x v="1"/>
    <x v="4"/>
    <s v="O'Sullivan Living Dimensions 2-Shelf Bookcases"/>
    <x v="10"/>
    <n v="-483.12"/>
    <x v="0"/>
    <n v="7321"/>
    <n v="1551.34"/>
    <x v="706"/>
    <s v="Delivery Truck"/>
    <n v="78.64"/>
    <s v="Maryland"/>
    <n v="120.98"/>
    <n v="20901"/>
  </r>
  <r>
    <s v="Marion"/>
    <n v="51"/>
    <s v="Harold Engle"/>
    <s v="Consumer"/>
    <n v="0.04"/>
    <n v="1"/>
    <x v="1"/>
    <n v="34438"/>
    <s v="High"/>
    <n v="28"/>
    <n v="0.57999999999999996"/>
    <x v="0"/>
    <x v="6"/>
    <s v="Boston 19500 Mighty Mite Electric Pencil Sharpener"/>
    <x v="6"/>
    <n v="-30.72"/>
    <x v="2"/>
    <n v="4844"/>
    <n v="588.54"/>
    <x v="706"/>
    <s v="Regular Air"/>
    <n v="8.99"/>
    <s v="Indiana"/>
    <n v="20.149999999999999"/>
    <n v="46952"/>
  </r>
  <r>
    <s v="Silver Spring"/>
    <n v="51"/>
    <s v="Greg Tran"/>
    <s v="Home Office"/>
    <n v="0.1"/>
    <n v="1"/>
    <x v="1"/>
    <n v="52194"/>
    <s v="Critical"/>
    <n v="25"/>
    <n v="0.39"/>
    <x v="0"/>
    <x v="0"/>
    <s v="GBC Standard Therm-A-Bind Covers"/>
    <x v="3"/>
    <n v="-5.0369999999999999"/>
    <x v="0"/>
    <n v="7320"/>
    <n v="612.92999999999995"/>
    <x v="706"/>
    <s v="Regular Air"/>
    <n v="12.98"/>
    <s v="Maryland"/>
    <n v="24.92"/>
    <n v="20901"/>
  </r>
  <r>
    <s v="Plum"/>
    <n v="51"/>
    <s v="Maureen Fritzler"/>
    <s v="Corporate"/>
    <n v="0.04"/>
    <n v="1"/>
    <x v="1"/>
    <n v="6053"/>
    <s v="Medium"/>
    <n v="4"/>
    <n v="0.38"/>
    <x v="0"/>
    <x v="0"/>
    <s v="Durable Pressboard Binders"/>
    <x v="3"/>
    <n v="-3.7490000000000001"/>
    <x v="0"/>
    <n v="845"/>
    <n v="16.079999999999998"/>
    <x v="708"/>
    <s v="Regular Air"/>
    <n v="1.49"/>
    <s v="Pennsylvania"/>
    <n v="3.8"/>
    <n v="15239"/>
  </r>
  <r>
    <s v="Columbus"/>
    <n v="51"/>
    <s v="Ben Ferrer"/>
    <s v="Corporate"/>
    <n v="0.09"/>
    <n v="1"/>
    <x v="1"/>
    <n v="38210"/>
    <s v="Low"/>
    <n v="10"/>
    <n v="0.36"/>
    <x v="0"/>
    <x v="0"/>
    <s v="Xerox 1922"/>
    <x v="2"/>
    <n v="-49.53"/>
    <x v="0"/>
    <n v="5372"/>
    <n v="52.76"/>
    <x v="706"/>
    <s v="Regular Air"/>
    <n v="7.44"/>
    <s v="Ohio"/>
    <n v="4.9800000000000004"/>
    <n v="43229"/>
  </r>
  <r>
    <s v="Idaho Falls"/>
    <n v="51"/>
    <s v="Shaun Chance"/>
    <s v="Corporate"/>
    <n v="0.01"/>
    <n v="1"/>
    <x v="1"/>
    <n v="45668"/>
    <s v="Not Specified"/>
    <n v="8"/>
    <n v="0.6"/>
    <x v="1"/>
    <x v="4"/>
    <s v="O'Sullivan 5-Shelf Heavy-Duty Bookcases"/>
    <x v="10"/>
    <n v="-298.89999999999998"/>
    <x v="1"/>
    <n v="6424"/>
    <n v="704.77"/>
    <x v="708"/>
    <s v="Delivery Truck"/>
    <n v="55.81"/>
    <s v="Idaho"/>
    <n v="81.94"/>
    <n v="83402"/>
  </r>
  <r>
    <s v="Columbia"/>
    <n v="51"/>
    <s v="Maria Bertelson"/>
    <s v="Home Office"/>
    <n v="0.08"/>
    <n v="1"/>
    <x v="1"/>
    <n v="10242"/>
    <s v="Medium"/>
    <n v="32"/>
    <n v="0.51"/>
    <x v="1"/>
    <x v="0"/>
    <s v="Seth Thomas 12&quot; Clock w/ Goldtone Case"/>
    <x v="5"/>
    <n v="119.25"/>
    <x v="2"/>
    <n v="1408"/>
    <n v="690.88"/>
    <x v="708"/>
    <s v="Regular Air"/>
    <n v="7.58"/>
    <s v="MO"/>
    <n v="22.98"/>
    <n v="65203"/>
  </r>
  <r>
    <s v="Norfolk"/>
    <n v="51"/>
    <s v="Brad Eason"/>
    <s v="Small Business"/>
    <n v="0.1"/>
    <n v="1"/>
    <x v="1"/>
    <n v="35908"/>
    <s v="Not Specified"/>
    <n v="45"/>
    <n v="0.57999999999999996"/>
    <x v="0"/>
    <x v="0"/>
    <s v="Portable Personal File Box"/>
    <x v="0"/>
    <n v="-30.27"/>
    <x v="2"/>
    <n v="5038"/>
    <n v="529.28"/>
    <x v="708"/>
    <s v="Express Air"/>
    <n v="4.8099999999999996"/>
    <s v="Nebraska"/>
    <n v="12.21"/>
    <n v="68701"/>
  </r>
  <r>
    <s v="Aiken"/>
    <n v="51"/>
    <s v="Saphhira Shifley"/>
    <s v="Consumer"/>
    <n v="0.05"/>
    <n v="1"/>
    <x v="1"/>
    <n v="16579"/>
    <s v="Not Specified"/>
    <n v="33"/>
    <n v="0.37"/>
    <x v="0"/>
    <x v="0"/>
    <s v="Staples® General Use 3-Ring Binders"/>
    <x v="3"/>
    <n v="-13.708"/>
    <x v="3"/>
    <n v="2300"/>
    <n v="63.96"/>
    <x v="708"/>
    <s v="Regular Air"/>
    <n v="1.49"/>
    <s v="South Carolina"/>
    <n v="1.88"/>
    <n v="29801"/>
  </r>
  <r>
    <s v="Aiken"/>
    <n v="51"/>
    <s v="Saphhira Shifley"/>
    <s v="Consumer"/>
    <n v="7.0000000000000007E-2"/>
    <n v="1"/>
    <x v="1"/>
    <n v="16579"/>
    <s v="Not Specified"/>
    <n v="23"/>
    <n v="0.45"/>
    <x v="0"/>
    <x v="3"/>
    <s v="Avery Hi-Liter® EverBold™ Pen Style Fluorescent Highlighters, 4/Pack"/>
    <x v="6"/>
    <n v="4.9400000000000004"/>
    <x v="3"/>
    <n v="2301"/>
    <n v="177.23"/>
    <x v="708"/>
    <s v="Regular Air"/>
    <n v="3.12"/>
    <s v="South Carolina"/>
    <n v="8.14"/>
    <n v="29801"/>
  </r>
  <r>
    <s v="Waterford"/>
    <n v="51"/>
    <s v="Mark Cousins"/>
    <s v="Corporate"/>
    <n v="0.1"/>
    <n v="1"/>
    <x v="1"/>
    <n v="30149"/>
    <s v="Medium"/>
    <n v="8"/>
    <n v="0.38"/>
    <x v="0"/>
    <x v="0"/>
    <s v="Round Ring Binders"/>
    <x v="3"/>
    <n v="-6.8194999999999997"/>
    <x v="2"/>
    <n v="4238"/>
    <n v="16.47"/>
    <x v="708"/>
    <s v="Regular Air"/>
    <n v="1.49"/>
    <s v="Michigan"/>
    <n v="2.08"/>
    <n v="48329"/>
  </r>
  <r>
    <s v="Bridgeton"/>
    <n v="51"/>
    <s v="Jason Gross"/>
    <s v="Small Business"/>
    <n v="0.02"/>
    <n v="1"/>
    <x v="1"/>
    <n v="19492"/>
    <s v="High"/>
    <n v="33"/>
    <n v="0.55000000000000004"/>
    <x v="0"/>
    <x v="6"/>
    <s v="Panasonic KP-310 Heavy-Duty Electric Pencil Sharpener"/>
    <x v="6"/>
    <n v="176.09"/>
    <x v="2"/>
    <n v="2692"/>
    <n v="713.7"/>
    <x v="708"/>
    <s v="Regular Air"/>
    <n v="2.87"/>
    <s v="MO"/>
    <n v="21.98"/>
    <n v="63044"/>
  </r>
  <r>
    <s v="Roseville"/>
    <n v="51"/>
    <s v="Ed Jacobs"/>
    <s v="Small Business"/>
    <n v="0.08"/>
    <n v="1"/>
    <x v="1"/>
    <n v="16992"/>
    <s v="High"/>
    <n v="15"/>
    <n v="0.57999999999999996"/>
    <x v="0"/>
    <x v="0"/>
    <s v="Staples 4 Outlet Surge Protector"/>
    <x v="13"/>
    <n v="-18.53"/>
    <x v="1"/>
    <n v="2354"/>
    <n v="126.74"/>
    <x v="708"/>
    <s v="Regular Air"/>
    <n v="3.5"/>
    <s v="California"/>
    <n v="8.67"/>
    <n v="95661"/>
  </r>
  <r>
    <s v="Gainesville"/>
    <n v="51"/>
    <s v="Sam Craven"/>
    <s v="Home Office"/>
    <n v="0.05"/>
    <n v="1"/>
    <x v="1"/>
    <n v="59777"/>
    <s v="High"/>
    <n v="19"/>
    <n v="0.45"/>
    <x v="2"/>
    <x v="0"/>
    <s v="US Robotics 56K V.92 Internal PCI Faxmodem"/>
    <x v="8"/>
    <n v="-139.86000000000001"/>
    <x v="3"/>
    <n v="8363"/>
    <n v="917.31"/>
    <x v="708"/>
    <s v="Express Air"/>
    <n v="19.989999999999998"/>
    <s v="Georgia"/>
    <n v="49.99"/>
    <n v="30501"/>
  </r>
  <r>
    <s v="Sarasota"/>
    <n v="51"/>
    <s v="Tanja Norvell"/>
    <s v="Consumer"/>
    <n v="0.1"/>
    <n v="1"/>
    <x v="1"/>
    <n v="47844"/>
    <s v="Critical"/>
    <n v="41"/>
    <n v="0.74"/>
    <x v="1"/>
    <x v="2"/>
    <s v="Novimex Swivel Fabric Task Chair"/>
    <x v="1"/>
    <n v="-288.68"/>
    <x v="3"/>
    <n v="6714"/>
    <n v="5824.01"/>
    <x v="709"/>
    <s v="Delivery Truck"/>
    <n v="30"/>
    <s v="Florida"/>
    <n v="150.97999999999999"/>
    <n v="34239"/>
  </r>
  <r>
    <s v="Westland"/>
    <n v="51"/>
    <s v="Mark Cousins"/>
    <s v="Corporate"/>
    <n v="0.09"/>
    <n v="1"/>
    <x v="1"/>
    <n v="30149"/>
    <s v="Medium"/>
    <n v="5"/>
    <n v="0.57999999999999996"/>
    <x v="1"/>
    <x v="2"/>
    <s v="Metal Folding Chairs, Beige, 4/Carton"/>
    <x v="1"/>
    <n v="-88.64"/>
    <x v="2"/>
    <n v="4239"/>
    <n v="173.62"/>
    <x v="709"/>
    <s v="Delivery Truck"/>
    <n v="19.190000000000001"/>
    <s v="Michigan"/>
    <n v="33.94"/>
    <n v="48185"/>
  </r>
  <r>
    <s v="Bridgeton"/>
    <n v="51"/>
    <s v="Jason Gross"/>
    <s v="Small Business"/>
    <n v="0.08"/>
    <n v="1"/>
    <x v="1"/>
    <n v="19492"/>
    <s v="High"/>
    <n v="9"/>
    <n v="0.43"/>
    <x v="1"/>
    <x v="0"/>
    <s v="Howard Miller 12-3/4 Diameter Accuwave DS ™ Wall Clock"/>
    <x v="5"/>
    <n v="364.03"/>
    <x v="2"/>
    <n v="2691"/>
    <n v="691.09"/>
    <x v="709"/>
    <s v="Regular Air"/>
    <n v="19.989999999999998"/>
    <s v="MO"/>
    <n v="78.69"/>
    <n v="63044"/>
  </r>
  <r>
    <s v="Norfolk"/>
    <n v="51"/>
    <s v="Brad Eason"/>
    <s v="Small Business"/>
    <n v="0.06"/>
    <n v="1"/>
    <x v="1"/>
    <n v="35908"/>
    <s v="Not Specified"/>
    <n v="40"/>
    <n v="0.36"/>
    <x v="0"/>
    <x v="0"/>
    <s v="HP Office Recycled Paper (20Lb. and 87 Bright)"/>
    <x v="2"/>
    <n v="-160.21"/>
    <x v="2"/>
    <n v="5037"/>
    <n v="240.18"/>
    <x v="709"/>
    <s v="Regular Air"/>
    <n v="7.64"/>
    <s v="Nebraska"/>
    <n v="5.78"/>
    <n v="68701"/>
  </r>
  <r>
    <s v="Westland"/>
    <n v="51"/>
    <s v="Mark Cousins"/>
    <s v="Corporate"/>
    <n v="0.03"/>
    <n v="1"/>
    <x v="1"/>
    <n v="30149"/>
    <s v="Medium"/>
    <n v="50"/>
    <n v="0.43"/>
    <x v="1"/>
    <x v="0"/>
    <s v="9-3/4 Diameter Round Wall Clock"/>
    <x v="5"/>
    <n v="-16.940000000000001"/>
    <x v="2"/>
    <n v="4240"/>
    <n v="690.97"/>
    <x v="710"/>
    <s v="Regular Air"/>
    <n v="8.7799999999999994"/>
    <s v="Michigan"/>
    <n v="13.79"/>
    <n v="48185"/>
  </r>
  <r>
    <s v="Arlington"/>
    <n v="51"/>
    <s v="Darren Budd"/>
    <s v="Corporate"/>
    <n v="0.08"/>
    <n v="1"/>
    <x v="1"/>
    <n v="12160"/>
    <s v="Low"/>
    <n v="2"/>
    <n v="0.56000000000000005"/>
    <x v="1"/>
    <x v="2"/>
    <s v="Global Deluxe Stacking Chair, Gray"/>
    <x v="1"/>
    <n v="-45.3"/>
    <x v="2"/>
    <n v="1685"/>
    <n v="55.21"/>
    <x v="711"/>
    <s v="Regular Air"/>
    <n v="8.7899999999999991"/>
    <s v="Texas"/>
    <n v="24.98"/>
    <n v="76017"/>
  </r>
  <r>
    <s v="Arlington"/>
    <n v="51"/>
    <s v="Darren Budd"/>
    <s v="Corporate"/>
    <n v="0.03"/>
    <n v="1"/>
    <x v="1"/>
    <n v="12160"/>
    <s v="Low"/>
    <n v="48"/>
    <n v="0.56999999999999995"/>
    <x v="1"/>
    <x v="2"/>
    <s v="Bevis Steel Folding Chairs"/>
    <x v="1"/>
    <n v="865.02"/>
    <x v="2"/>
    <n v="1684"/>
    <n v="10341.469999999999"/>
    <x v="707"/>
    <s v="Delivery Truck"/>
    <n v="68.02"/>
    <s v="Texas"/>
    <n v="208.16"/>
    <n v="76017"/>
  </r>
  <r>
    <s v="Arlington"/>
    <n v="51"/>
    <s v="Darren Budd"/>
    <s v="Corporate"/>
    <n v="0.01"/>
    <n v="1"/>
    <x v="1"/>
    <n v="12160"/>
    <s v="Low"/>
    <n v="9"/>
    <n v="0.55000000000000004"/>
    <x v="1"/>
    <x v="1"/>
    <s v="Dana Fluorescent Magnifying Lamp, White, 36&quot;"/>
    <x v="5"/>
    <n v="-42.4925"/>
    <x v="2"/>
    <n v="1686"/>
    <n v="38.299999999999997"/>
    <x v="707"/>
    <s v="Regular Air"/>
    <n v="6.27"/>
    <s v="Texas"/>
    <n v="3.36"/>
    <n v="76017"/>
  </r>
  <r>
    <s v="Whittier"/>
    <n v="51"/>
    <s v="Bradley Drucker"/>
    <s v="Small Business"/>
    <n v="0.02"/>
    <n v="1"/>
    <x v="1"/>
    <n v="54727"/>
    <s v="Medium"/>
    <n v="29"/>
    <n v="0.37"/>
    <x v="0"/>
    <x v="0"/>
    <s v="Xerox 1885"/>
    <x v="2"/>
    <n v="605.91999999999996"/>
    <x v="1"/>
    <n v="7641"/>
    <n v="1427.14"/>
    <x v="709"/>
    <s v="Regular Air"/>
    <n v="7.23"/>
    <s v="California"/>
    <n v="48.04"/>
    <n v="90604"/>
  </r>
  <r>
    <s v="Mount Pleasant"/>
    <n v="51"/>
    <s v="Sarah Bern"/>
    <s v="Corporate"/>
    <n v="0.09"/>
    <n v="1"/>
    <x v="1"/>
    <n v="46849"/>
    <s v="Not Specified"/>
    <n v="23"/>
    <n v="0.52"/>
    <x v="2"/>
    <x v="6"/>
    <s v="80 Minute Slim Jewel Case CD-R , 10/Pack - Staples"/>
    <x v="8"/>
    <n v="9.82"/>
    <x v="2"/>
    <n v="6578"/>
    <n v="188.54"/>
    <x v="709"/>
    <s v="Regular Air"/>
    <n v="1.99"/>
    <s v="Michigan"/>
    <n v="8.33"/>
    <n v="48858"/>
  </r>
  <r>
    <s v="Newark"/>
    <n v="51"/>
    <s v="Julia Barnett"/>
    <s v="Corporate"/>
    <n v="0.03"/>
    <n v="1"/>
    <x v="1"/>
    <n v="59714"/>
    <s v="Critical"/>
    <n v="26"/>
    <m/>
    <x v="1"/>
    <x v="2"/>
    <s v="SAFCO PlanMaster Heigh-Adjustable Drafting Table Base, 43w x 30d x 30-37h, Black"/>
    <x v="4"/>
    <n v="1656.4621500000001"/>
    <x v="0"/>
    <n v="8358"/>
    <n v="9225.65"/>
    <x v="710"/>
    <s v="Delivery Truck"/>
    <n v="60"/>
    <s v="New Jersey"/>
    <n v="349.45"/>
    <n v="7101"/>
  </r>
  <r>
    <s v="Schererville"/>
    <n v="51"/>
    <s v="Jennifer Braxton"/>
    <s v="Small Business"/>
    <n v="0.05"/>
    <n v="1"/>
    <x v="1"/>
    <n v="55331"/>
    <s v="High"/>
    <n v="13"/>
    <n v="0.39"/>
    <x v="0"/>
    <x v="0"/>
    <s v="Colored Envelopes"/>
    <x v="15"/>
    <n v="-8.24"/>
    <x v="2"/>
    <n v="7722"/>
    <n v="50.35"/>
    <x v="710"/>
    <s v="Regular Air"/>
    <n v="2.5"/>
    <s v="Indiana"/>
    <n v="3.69"/>
    <n v="46375"/>
  </r>
  <r>
    <s v="Essex Junction"/>
    <n v="51"/>
    <s v="Alejandro Savely"/>
    <s v="Corporate"/>
    <n v="0.02"/>
    <n v="1"/>
    <x v="1"/>
    <n v="13125"/>
    <s v="Not Specified"/>
    <n v="30"/>
    <n v="0.75"/>
    <x v="2"/>
    <x v="0"/>
    <s v="Fellowes 17-key keypad for PS/2 interface"/>
    <x v="8"/>
    <n v="56.39"/>
    <x v="0"/>
    <n v="1830"/>
    <n v="990.73"/>
    <x v="710"/>
    <s v="Express Air"/>
    <n v="4"/>
    <s v="Vermont"/>
    <n v="30.73"/>
    <n v="5451"/>
  </r>
  <r>
    <s v="Fremont"/>
    <n v="51"/>
    <s v="Bill Donatelli"/>
    <s v="Corporate"/>
    <n v="0.05"/>
    <n v="1"/>
    <x v="1"/>
    <n v="15808"/>
    <s v="Critical"/>
    <n v="33"/>
    <n v="0.44"/>
    <x v="1"/>
    <x v="3"/>
    <s v="3M Hangers With Command Adhesive"/>
    <x v="5"/>
    <n v="12.63"/>
    <x v="2"/>
    <n v="2193"/>
    <n v="126.88"/>
    <x v="709"/>
    <s v="Regular Air"/>
    <n v="1.61"/>
    <s v="Nebraska"/>
    <n v="3.7"/>
    <n v="68025"/>
  </r>
  <r>
    <s v="Grand Island"/>
    <n v="51"/>
    <s v="Bill Donatelli"/>
    <s v="Corporate"/>
    <n v="7.0000000000000007E-2"/>
    <n v="1"/>
    <x v="1"/>
    <n v="15808"/>
    <s v="Critical"/>
    <n v="42"/>
    <n v="0.38"/>
    <x v="0"/>
    <x v="0"/>
    <s v="Avery Flip-Chart Easel Binder, Black"/>
    <x v="3"/>
    <n v="-148.92500000000001"/>
    <x v="2"/>
    <n v="2194"/>
    <n v="906.64"/>
    <x v="709"/>
    <s v="Express Air"/>
    <n v="15.1"/>
    <s v="Nebraska"/>
    <n v="22.38"/>
    <n v="68801"/>
  </r>
  <r>
    <s v="Florissant"/>
    <n v="51"/>
    <s v="Maria Bertelson"/>
    <s v="Home Office"/>
    <n v="0.04"/>
    <n v="1"/>
    <x v="1"/>
    <n v="15109"/>
    <s v="Not Specified"/>
    <n v="23"/>
    <n v="0.56999999999999995"/>
    <x v="0"/>
    <x v="6"/>
    <s v="Fiskars® Softgrip Scissors"/>
    <x v="16"/>
    <n v="19.36"/>
    <x v="2"/>
    <n v="2121"/>
    <n v="262.77999999999997"/>
    <x v="710"/>
    <s v="Regular Air"/>
    <n v="3.37"/>
    <s v="MO"/>
    <n v="10.98"/>
    <n v="63031"/>
  </r>
  <r>
    <s v="Grand Island"/>
    <n v="51"/>
    <s v="Bill Donatelli"/>
    <s v="Corporate"/>
    <n v="0.01"/>
    <n v="1"/>
    <x v="1"/>
    <n v="15808"/>
    <s v="Critical"/>
    <n v="3"/>
    <n v="0.57999999999999996"/>
    <x v="2"/>
    <x v="5"/>
    <s v="1726 Digital Answering Machine"/>
    <x v="9"/>
    <n v="-96.25"/>
    <x v="2"/>
    <n v="2196"/>
    <n v="58.14"/>
    <x v="710"/>
    <s v="Regular Air"/>
    <n v="4.8099999999999996"/>
    <s v="Nebraska"/>
    <n v="20.99"/>
    <n v="68801"/>
  </r>
  <r>
    <s v="Port Huron"/>
    <n v="51"/>
    <s v="Shahid Shariari"/>
    <s v="Corporate"/>
    <n v="0"/>
    <n v="1"/>
    <x v="1"/>
    <n v="36805"/>
    <s v="Medium"/>
    <n v="7"/>
    <n v="0.55000000000000004"/>
    <x v="1"/>
    <x v="0"/>
    <s v="Hand-Finished Solid Wood Document Frame"/>
    <x v="5"/>
    <n v="165.33"/>
    <x v="2"/>
    <n v="5174"/>
    <n v="263.8"/>
    <x v="711"/>
    <s v="Regular Air"/>
    <n v="5.0199999999999996"/>
    <s v="Michigan"/>
    <n v="34.229999999999997"/>
    <n v="48060"/>
  </r>
  <r>
    <s v="Florissant"/>
    <n v="51"/>
    <s v="Maria Bertelson"/>
    <s v="Home Office"/>
    <n v="0.06"/>
    <n v="1"/>
    <x v="1"/>
    <n v="15109"/>
    <s v="Not Specified"/>
    <n v="45"/>
    <n v="0.37"/>
    <x v="0"/>
    <x v="0"/>
    <s v="Xerox 212"/>
    <x v="2"/>
    <n v="-205.38"/>
    <x v="2"/>
    <n v="2119"/>
    <n v="293.47000000000003"/>
    <x v="711"/>
    <s v="Regular Air"/>
    <n v="8.4"/>
    <s v="MO"/>
    <n v="6.48"/>
    <n v="63031"/>
  </r>
  <r>
    <s v="Florissant"/>
    <n v="51"/>
    <s v="Maria Bertelson"/>
    <s v="Home Office"/>
    <n v="0.09"/>
    <n v="1"/>
    <x v="1"/>
    <n v="15109"/>
    <s v="Not Specified"/>
    <n v="10"/>
    <n v="0.56000000000000005"/>
    <x v="0"/>
    <x v="0"/>
    <s v="Project Tote Personal File"/>
    <x v="0"/>
    <n v="-58.18"/>
    <x v="2"/>
    <n v="2122"/>
    <n v="142.15"/>
    <x v="711"/>
    <s v="Regular Air"/>
    <n v="9.3699999999999992"/>
    <s v="MO"/>
    <n v="14.03"/>
    <n v="63031"/>
  </r>
  <r>
    <s v="Florissant"/>
    <n v="51"/>
    <s v="Maria Bertelson"/>
    <s v="Home Office"/>
    <n v="0.06"/>
    <n v="1"/>
    <x v="1"/>
    <n v="15109"/>
    <s v="Not Specified"/>
    <n v="33"/>
    <n v="0.44"/>
    <x v="0"/>
    <x v="3"/>
    <s v="Binney &amp; Smith inkTank™ Erasable Desk Highlighter, Chisel Tip, Yellow, 12/Box"/>
    <x v="6"/>
    <n v="-89.13"/>
    <x v="2"/>
    <n v="2120"/>
    <n v="88.7"/>
    <x v="711"/>
    <s v="Regular Air"/>
    <n v="4.28"/>
    <s v="MO"/>
    <n v="2.52"/>
    <n v="63031"/>
  </r>
  <r>
    <s v="Richmond"/>
    <n v="51"/>
    <s v="Jennifer Braxton"/>
    <s v="Small Business"/>
    <n v="0.09"/>
    <n v="1"/>
    <x v="1"/>
    <n v="2339"/>
    <s v="Low"/>
    <n v="12"/>
    <n v="0.73"/>
    <x v="0"/>
    <x v="0"/>
    <s v="Fellowes Strictly Business® Drawer File, Letter/Legal Size"/>
    <x v="0"/>
    <n v="-120.45"/>
    <x v="2"/>
    <n v="342"/>
    <n v="1634.98"/>
    <x v="711"/>
    <s v="Regular Air"/>
    <n v="19.989999999999998"/>
    <s v="Indiana"/>
    <n v="140.85"/>
    <n v="47374"/>
  </r>
  <r>
    <s v="Port Huron"/>
    <n v="51"/>
    <s v="Shahid Shariari"/>
    <s v="Corporate"/>
    <n v="7.0000000000000007E-2"/>
    <n v="1"/>
    <x v="1"/>
    <n v="36805"/>
    <s v="Medium"/>
    <n v="28"/>
    <n v="0.59"/>
    <x v="2"/>
    <x v="0"/>
    <s v="g520"/>
    <x v="9"/>
    <n v="226.71899999999999"/>
    <x v="2"/>
    <n v="5175"/>
    <n v="1546.3965000000001"/>
    <x v="711"/>
    <s v="Express Air"/>
    <n v="5.26"/>
    <s v="Michigan"/>
    <n v="65.989999999999995"/>
    <n v="48060"/>
  </r>
  <r>
    <s v="Grand Island"/>
    <n v="51"/>
    <s v="Bill Donatelli"/>
    <s v="Corporate"/>
    <n v="0.06"/>
    <n v="1"/>
    <x v="1"/>
    <n v="15808"/>
    <s v="Critical"/>
    <n v="45"/>
    <n v="0.68"/>
    <x v="2"/>
    <x v="0"/>
    <s v="Belkin 105-Key Black Keyboard"/>
    <x v="8"/>
    <n v="11.65"/>
    <x v="2"/>
    <n v="2195"/>
    <n v="882.96"/>
    <x v="711"/>
    <s v="Regular Air"/>
    <n v="4"/>
    <s v="Nebraska"/>
    <n v="19.98"/>
    <n v="68801"/>
  </r>
  <r>
    <s v="Florissant"/>
    <n v="51"/>
    <s v="Maria Bertelson"/>
    <s v="Home Office"/>
    <n v="0.08"/>
    <n v="1"/>
    <x v="1"/>
    <n v="15109"/>
    <s v="Not Specified"/>
    <n v="11"/>
    <n v="0.65"/>
    <x v="2"/>
    <x v="0"/>
    <s v="Fellowes Basic 104-Key Keyboard, Platinum"/>
    <x v="8"/>
    <n v="-68.760000000000005"/>
    <x v="2"/>
    <n v="2118"/>
    <n v="230.72"/>
    <x v="707"/>
    <s v="Regular Air"/>
    <n v="5.99"/>
    <s v="MO"/>
    <n v="20.95"/>
    <n v="63031"/>
  </r>
  <r>
    <s v="Toledo"/>
    <n v="51"/>
    <s v="Steve Nguyen"/>
    <s v="Consumer"/>
    <n v="0.03"/>
    <n v="1"/>
    <x v="1"/>
    <n v="56837"/>
    <s v="Low"/>
    <n v="10"/>
    <n v="0.61"/>
    <x v="1"/>
    <x v="2"/>
    <s v="Office Star - Task Chair with Contemporary Loop Arms"/>
    <x v="1"/>
    <n v="-71.48"/>
    <x v="0"/>
    <n v="7957"/>
    <n v="965.46"/>
    <x v="712"/>
    <s v="Delivery Truck"/>
    <n v="30"/>
    <s v="Ohio"/>
    <n v="90.98"/>
    <n v="43615"/>
  </r>
  <r>
    <s v="Springville"/>
    <n v="51"/>
    <s v="Emily Grady"/>
    <s v="Home Office"/>
    <n v="0.06"/>
    <n v="1"/>
    <x v="1"/>
    <n v="23746"/>
    <s v="High"/>
    <n v="10"/>
    <n v="0.42"/>
    <x v="2"/>
    <x v="6"/>
    <s v="TDK 4.7GB DVD-R Spindle, 15/Pack"/>
    <x v="8"/>
    <n v="52.38"/>
    <x v="1"/>
    <n v="3321"/>
    <n v="408.23"/>
    <x v="711"/>
    <s v="Regular Air"/>
    <n v="1.99"/>
    <s v="Utah"/>
    <n v="40.97"/>
    <n v="84663"/>
  </r>
  <r>
    <s v="Saratoga"/>
    <n v="51"/>
    <s v="Christy Brittain"/>
    <s v="Consumer"/>
    <n v="0.09"/>
    <n v="1"/>
    <x v="1"/>
    <n v="59815"/>
    <s v="Not Specified"/>
    <n v="14"/>
    <n v="0.35"/>
    <x v="0"/>
    <x v="3"/>
    <s v="&quot;While you Were Out&quot; Message Book, One Form per Page"/>
    <x v="2"/>
    <n v="-1.06"/>
    <x v="1"/>
    <n v="8376"/>
    <n v="51.56"/>
    <x v="707"/>
    <s v="Regular Air"/>
    <n v="1.93"/>
    <s v="California"/>
    <n v="3.71"/>
    <n v="95070"/>
  </r>
  <r>
    <s v="Twin Falls"/>
    <n v="51"/>
    <s v="Tim Brockman"/>
    <s v="Consumer"/>
    <n v="0.05"/>
    <n v="1"/>
    <x v="1"/>
    <n v="42151"/>
    <s v="High"/>
    <n v="35"/>
    <n v="0.55000000000000004"/>
    <x v="2"/>
    <x v="0"/>
    <s v="T39m"/>
    <x v="9"/>
    <n v="1140.6690000000001"/>
    <x v="1"/>
    <n v="5941"/>
    <n v="4408.6695"/>
    <x v="712"/>
    <s v="Regular Air"/>
    <n v="3.9"/>
    <s v="Idaho"/>
    <n v="155.99"/>
    <n v="83301"/>
  </r>
  <r>
    <s v="Monroeville"/>
    <n v="51"/>
    <s v="Kalyca Meade"/>
    <s v="Corporate"/>
    <n v="0.05"/>
    <n v="1"/>
    <x v="1"/>
    <n v="49575"/>
    <s v="High"/>
    <n v="12"/>
    <n v="0.36"/>
    <x v="0"/>
    <x v="0"/>
    <s v="Wilson Jones Elliptical Ring 3 1/2&quot; Capacity Binders, 800 sheets"/>
    <x v="3"/>
    <n v="170.90100000000001"/>
    <x v="0"/>
    <n v="6942"/>
    <n v="507.44"/>
    <x v="707"/>
    <s v="Regular Air"/>
    <n v="2.99"/>
    <s v="Pennsylvania"/>
    <n v="42.8"/>
    <n v="15146"/>
  </r>
  <r>
    <s v="Los Gatos"/>
    <n v="51"/>
    <s v="Brad Thomas"/>
    <s v="Home Office"/>
    <n v="7.0000000000000007E-2"/>
    <n v="1"/>
    <x v="1"/>
    <n v="34597"/>
    <s v="Medium"/>
    <n v="8"/>
    <n v="0.57999999999999996"/>
    <x v="2"/>
    <x v="0"/>
    <s v="V2397"/>
    <x v="9"/>
    <n v="-258.85199999999998"/>
    <x v="1"/>
    <n v="4861"/>
    <n v="849.33699999999999"/>
    <x v="712"/>
    <s v="Express Air"/>
    <n v="2.5"/>
    <s v="California"/>
    <n v="125.99"/>
    <n v="95032"/>
  </r>
  <r>
    <s v="Modesto"/>
    <n v="51"/>
    <s v="Corey Lock"/>
    <s v="Home Office"/>
    <n v="0.08"/>
    <n v="1"/>
    <x v="1"/>
    <n v="57891"/>
    <s v="Medium"/>
    <n v="17"/>
    <n v="0.55000000000000004"/>
    <x v="2"/>
    <x v="0"/>
    <n v="252"/>
    <x v="9"/>
    <n v="47.097000000000001"/>
    <x v="1"/>
    <n v="8110"/>
    <n v="934.94050000000004"/>
    <x v="707"/>
    <s v="Regular Air"/>
    <n v="5.92"/>
    <s v="California"/>
    <n v="65.989999999999995"/>
    <n v="95351"/>
  </r>
  <r>
    <s v="Homewood"/>
    <n v="51"/>
    <s v="Nathan Mautz"/>
    <s v="Home Office"/>
    <n v="0.01"/>
    <n v="1"/>
    <x v="1"/>
    <n v="21702"/>
    <s v="Not Specified"/>
    <n v="40"/>
    <n v="0.74"/>
    <x v="1"/>
    <x v="2"/>
    <s v="Global High-Back Leather Tilter, Burgundy"/>
    <x v="1"/>
    <n v="-1461.65"/>
    <x v="3"/>
    <n v="3016"/>
    <n v="5232.83"/>
    <x v="712"/>
    <s v="Delivery Truck"/>
    <n v="70.2"/>
    <s v="Alabama"/>
    <n v="122.99"/>
    <n v="35209"/>
  </r>
  <r>
    <s v="Kearns"/>
    <n v="51"/>
    <s v="Alice McCarthy"/>
    <s v="Corporate"/>
    <n v="0.08"/>
    <n v="1"/>
    <x v="1"/>
    <n v="2659"/>
    <s v="Not Specified"/>
    <n v="50"/>
    <n v="0.37"/>
    <x v="0"/>
    <x v="0"/>
    <s v="Computer Printout Paper with Letter-Trim Perforations"/>
    <x v="2"/>
    <n v="41.27"/>
    <x v="1"/>
    <n v="388"/>
    <n v="881.65"/>
    <x v="713"/>
    <s v="Regular Air"/>
    <n v="9.0299999999999994"/>
    <s v="Utah"/>
    <n v="18.97"/>
    <n v="84118"/>
  </r>
  <r>
    <s v="Fort Bragg"/>
    <n v="51"/>
    <s v="Janet Lee"/>
    <s v="Consumer"/>
    <n v="0.04"/>
    <n v="1"/>
    <x v="1"/>
    <n v="32996"/>
    <s v="Critical"/>
    <n v="2"/>
    <n v="0.55000000000000004"/>
    <x v="2"/>
    <x v="0"/>
    <s v="StarTAC Series"/>
    <x v="9"/>
    <n v="-300.85000000000002"/>
    <x v="3"/>
    <n v="4636"/>
    <n v="116.31399999999999"/>
    <x v="713"/>
    <s v="Regular Air"/>
    <n v="3.9"/>
    <s v="North Carolina"/>
    <n v="65.989999999999995"/>
    <n v="28307"/>
  </r>
  <r>
    <s v="Fort Bragg"/>
    <n v="51"/>
    <s v="Janet Lee"/>
    <s v="Consumer"/>
    <n v="0.09"/>
    <n v="1"/>
    <x v="1"/>
    <n v="32996"/>
    <s v="Critical"/>
    <n v="15"/>
    <n v="0.54"/>
    <x v="1"/>
    <x v="0"/>
    <s v="Seth Thomas 13 1/2&quot; Wall Clock"/>
    <x v="5"/>
    <n v="7.26"/>
    <x v="3"/>
    <n v="4635"/>
    <n v="262.29000000000002"/>
    <x v="714"/>
    <s v="Regular Air"/>
    <n v="5.03"/>
    <s v="North Carolina"/>
    <n v="17.78"/>
    <n v="28307"/>
  </r>
  <r>
    <s v="East Meadow"/>
    <n v="51"/>
    <s v="Helen Wasserman"/>
    <s v="Home Office"/>
    <n v="0.03"/>
    <n v="1"/>
    <x v="1"/>
    <n v="70"/>
    <s v="Low"/>
    <n v="48"/>
    <n v="0.82"/>
    <x v="0"/>
    <x v="3"/>
    <s v="Super Bands, 12/Pack"/>
    <x v="14"/>
    <n v="-107"/>
    <x v="0"/>
    <n v="14"/>
    <n v="90.05"/>
    <x v="715"/>
    <s v="Regular Air"/>
    <n v="2.58"/>
    <s v="New York"/>
    <n v="1.86"/>
    <n v="11554"/>
  </r>
  <r>
    <s v="East Meadow"/>
    <n v="51"/>
    <s v="Helen Wasserman"/>
    <s v="Home Office"/>
    <n v="0.05"/>
    <n v="1"/>
    <x v="1"/>
    <n v="70"/>
    <s v="Low"/>
    <n v="46"/>
    <n v="0.59"/>
    <x v="2"/>
    <x v="0"/>
    <n v="3285"/>
    <x v="9"/>
    <n v="2057.1660000000002"/>
    <x v="0"/>
    <n v="15"/>
    <n v="7804.53"/>
    <x v="715"/>
    <s v="Regular Air"/>
    <n v="5.99"/>
    <s v="New York"/>
    <n v="205.99"/>
    <n v="11554"/>
  </r>
  <r>
    <s v="Modesto"/>
    <n v="51"/>
    <s v="Darrin Sayre"/>
    <s v="Consumer"/>
    <n v="0.06"/>
    <n v="1"/>
    <x v="1"/>
    <n v="16995"/>
    <s v="Not Specified"/>
    <n v="42"/>
    <n v="0.38"/>
    <x v="0"/>
    <x v="3"/>
    <s v="OIC Thumb-Tacks"/>
    <x v="14"/>
    <n v="-1.46"/>
    <x v="1"/>
    <n v="2356"/>
    <n v="48.41"/>
    <x v="714"/>
    <s v="Regular Air"/>
    <n v="0.7"/>
    <s v="California"/>
    <n v="1.1399999999999999"/>
    <n v="95351"/>
  </r>
  <r>
    <s v="Boston"/>
    <n v="52"/>
    <s v="Chris Cortes"/>
    <s v="Consumer"/>
    <n v="0.08"/>
    <n v="1"/>
    <x v="1"/>
    <n v="39842"/>
    <s v="Medium"/>
    <n v="38"/>
    <n v="0.76"/>
    <x v="1"/>
    <x v="5"/>
    <s v="Deflect-o EconoMat Studded, No Bevel Mat for Low Pile Carpeting"/>
    <x v="5"/>
    <n v="114.45"/>
    <x v="0"/>
    <n v="5624"/>
    <n v="1554.21"/>
    <x v="713"/>
    <s v="Express Air"/>
    <n v="8.66"/>
    <s v="MA"/>
    <n v="41.32"/>
    <n v="2116"/>
  </r>
  <r>
    <s v="New Castle"/>
    <n v="52"/>
    <s v="Logan Haushalter"/>
    <s v="Corporate"/>
    <n v="0.09"/>
    <n v="1"/>
    <x v="1"/>
    <n v="54437"/>
    <s v="High"/>
    <n v="15"/>
    <n v="0.83"/>
    <x v="2"/>
    <x v="6"/>
    <s v="Accessory36"/>
    <x v="9"/>
    <n v="-311.04700000000003"/>
    <x v="2"/>
    <n v="7607"/>
    <n v="653.87099999999998"/>
    <x v="713"/>
    <s v="Regular Air"/>
    <n v="5"/>
    <s v="Indiana"/>
    <n v="55.99"/>
    <n v="47362"/>
  </r>
  <r>
    <s v="West Jordan"/>
    <n v="52"/>
    <s v="Frank Merwin"/>
    <s v="Corporate"/>
    <n v="0.08"/>
    <n v="1"/>
    <x v="1"/>
    <n v="37218"/>
    <s v="High"/>
    <n v="23"/>
    <n v="0.37"/>
    <x v="0"/>
    <x v="0"/>
    <s v="Xerox 1998"/>
    <x v="2"/>
    <n v="-54.91"/>
    <x v="1"/>
    <n v="5227"/>
    <n v="147.05000000000001"/>
    <x v="714"/>
    <s v="Regular Air"/>
    <n v="5.82"/>
    <s v="Utah"/>
    <n v="6.48"/>
    <n v="84084"/>
  </r>
  <r>
    <s v="West Scarborough"/>
    <n v="52"/>
    <s v="Chris Cortes"/>
    <s v="Consumer"/>
    <n v="0.01"/>
    <n v="1"/>
    <x v="1"/>
    <n v="39842"/>
    <s v="Medium"/>
    <n v="22"/>
    <n v="0.59"/>
    <x v="2"/>
    <x v="0"/>
    <s v="StarTAC 7760"/>
    <x v="9"/>
    <n v="224.85599999999999"/>
    <x v="0"/>
    <n v="5625"/>
    <n v="1295.502"/>
    <x v="714"/>
    <s v="Express Air"/>
    <n v="3.99"/>
    <s v="Maine"/>
    <n v="65.989999999999995"/>
    <n v="4070"/>
  </r>
  <r>
    <s v="West Jordan"/>
    <n v="52"/>
    <s v="Frank Merwin"/>
    <s v="Corporate"/>
    <n v="0"/>
    <n v="1"/>
    <x v="1"/>
    <n v="37218"/>
    <s v="High"/>
    <n v="29"/>
    <n v="0.56000000000000005"/>
    <x v="0"/>
    <x v="0"/>
    <s v="Tripp Lite Isotel 6 Outlet Surge Protector with Fax/Modem Protection"/>
    <x v="13"/>
    <n v="525.54"/>
    <x v="1"/>
    <n v="5226"/>
    <n v="1768.13"/>
    <x v="716"/>
    <s v="Regular Air"/>
    <n v="4.5"/>
    <s v="Utah"/>
    <n v="60.97"/>
    <n v="84084"/>
  </r>
  <r>
    <s v="Cleburne"/>
    <n v="52"/>
    <s v="Fred Hopkins"/>
    <s v="Home Office"/>
    <n v="0.01"/>
    <n v="1"/>
    <x v="1"/>
    <n v="36741"/>
    <s v="Critical"/>
    <n v="6"/>
    <n v="0.83"/>
    <x v="2"/>
    <x v="6"/>
    <s v="Accessory36"/>
    <x v="9"/>
    <n v="-254.364"/>
    <x v="2"/>
    <n v="5164"/>
    <n v="303.90899999999999"/>
    <x v="716"/>
    <s v="Regular Air"/>
    <n v="5"/>
    <s v="Texas"/>
    <n v="55.99"/>
    <n v="76031"/>
  </r>
  <r>
    <s v="Cleburne"/>
    <n v="51"/>
    <s v="Fred Hopkins"/>
    <s v="Home Office"/>
    <n v="0.08"/>
    <n v="1"/>
    <x v="1"/>
    <n v="36741"/>
    <s v="Critical"/>
    <n v="26"/>
    <n v="0.39"/>
    <x v="0"/>
    <x v="3"/>
    <s v="Adams Write n' Stick Phone Message Book, 11&quot; X 5 1/4&quot;, 200 Messages"/>
    <x v="2"/>
    <n v="34.479999999999997"/>
    <x v="2"/>
    <n v="5163"/>
    <n v="141.4"/>
    <x v="715"/>
    <s v="Regular Air"/>
    <n v="1.46"/>
    <s v="Texas"/>
    <n v="5.68"/>
    <n v="76031"/>
  </r>
  <r>
    <s v="Gilbert"/>
    <n v="51"/>
    <s v="Ashley Jarboe"/>
    <s v="Small Business"/>
    <n v="0.03"/>
    <n v="1"/>
    <x v="1"/>
    <n v="33826"/>
    <s v="Low"/>
    <n v="13"/>
    <n v="0.49"/>
    <x v="1"/>
    <x v="6"/>
    <s v="Nu-Dell Leatherette Frames"/>
    <x v="5"/>
    <n v="58.16"/>
    <x v="1"/>
    <n v="4760"/>
    <n v="185.83"/>
    <x v="717"/>
    <s v="Regular Air"/>
    <n v="5"/>
    <s v="Arizona"/>
    <n v="14.34"/>
    <n v="85234"/>
  </r>
  <r>
    <s v="Saco"/>
    <n v="52"/>
    <s v="Muhammed Lee"/>
    <s v="Consumer"/>
    <n v="0.03"/>
    <n v="1"/>
    <x v="1"/>
    <n v="3905"/>
    <s v="Not Specified"/>
    <n v="42"/>
    <n v="0.56000000000000005"/>
    <x v="1"/>
    <x v="2"/>
    <s v="Global Push Button Manager's Chair, Indigo"/>
    <x v="1"/>
    <n v="-377.25"/>
    <x v="0"/>
    <n v="573"/>
    <n v="2537.88"/>
    <x v="716"/>
    <s v="Delivery Truck"/>
    <n v="32.409999999999997"/>
    <s v="Maine"/>
    <n v="60.89"/>
    <n v="4072"/>
  </r>
  <r>
    <s v="San Carlos"/>
    <n v="52"/>
    <s v="Jennifer Patt"/>
    <s v="Home Office"/>
    <n v="0.01"/>
    <n v="1"/>
    <x v="1"/>
    <n v="59173"/>
    <s v="High"/>
    <n v="27"/>
    <n v="0.62"/>
    <x v="1"/>
    <x v="4"/>
    <s v="Bush Westfield Collection Bookcases, Fully Assembled"/>
    <x v="10"/>
    <n v="36.94"/>
    <x v="1"/>
    <n v="8278"/>
    <n v="2896.99"/>
    <x v="716"/>
    <s v="Delivery Truck"/>
    <n v="35.840000000000003"/>
    <s v="California"/>
    <n v="100.98"/>
    <n v="94070"/>
  </r>
  <r>
    <s v="Hickory"/>
    <n v="52"/>
    <s v="Liz Carlisle"/>
    <s v="Corporate"/>
    <n v="0.04"/>
    <n v="1"/>
    <x v="1"/>
    <n v="3169"/>
    <s v="Medium"/>
    <n v="7"/>
    <n v="0.38"/>
    <x v="0"/>
    <x v="0"/>
    <s v="Grip Seal Envelopes"/>
    <x v="15"/>
    <n v="-19.95"/>
    <x v="3"/>
    <n v="465"/>
    <n v="35.58"/>
    <x v="716"/>
    <s v="Regular Air"/>
    <n v="4.99"/>
    <s v="North Carolina"/>
    <n v="4.42"/>
    <n v="28601"/>
  </r>
  <r>
    <s v="Plainview"/>
    <n v="52"/>
    <s v="Phillip Flathmann"/>
    <s v="Small Business"/>
    <n v="0.01"/>
    <n v="1"/>
    <x v="1"/>
    <n v="18627"/>
    <s v="Medium"/>
    <n v="4"/>
    <n v="0.38"/>
    <x v="0"/>
    <x v="0"/>
    <s v="Avery 487"/>
    <x v="12"/>
    <n v="0.71"/>
    <x v="0"/>
    <n v="2583"/>
    <n v="15.7"/>
    <x v="716"/>
    <s v="Regular Air"/>
    <n v="0.5"/>
    <s v="New York"/>
    <n v="3.69"/>
    <n v="11803"/>
  </r>
  <r>
    <s v="Elmira"/>
    <n v="52"/>
    <s v="Helen Wasserman"/>
    <s v="Home Office"/>
    <n v="0.08"/>
    <n v="1"/>
    <x v="1"/>
    <n v="49988"/>
    <s v="High"/>
    <n v="33"/>
    <n v="0.71"/>
    <x v="1"/>
    <x v="4"/>
    <s v="Bretford CR8500 Series Meeting Room Furniture"/>
    <x v="4"/>
    <n v="-969.04836599999999"/>
    <x v="0"/>
    <n v="7002"/>
    <n v="10162.575999999999"/>
    <x v="715"/>
    <s v="Delivery Truck"/>
    <n v="42.52"/>
    <s v="New York"/>
    <n v="400.98"/>
    <n v="14901"/>
  </r>
  <r>
    <s v="Elmira"/>
    <n v="52"/>
    <s v="Helen Wasserman"/>
    <s v="Home Office"/>
    <n v="0"/>
    <n v="1"/>
    <x v="1"/>
    <n v="49988"/>
    <s v="High"/>
    <n v="43"/>
    <n v="0.85"/>
    <x v="0"/>
    <x v="1"/>
    <s v="Office Impressions Heavy Duty Welded Shelving &amp; Multimedia Storage Drawers"/>
    <x v="0"/>
    <n v="-222.17"/>
    <x v="0"/>
    <n v="7001"/>
    <n v="7731.09"/>
    <x v="717"/>
    <s v="Regular Air"/>
    <n v="35"/>
    <s v="New York"/>
    <n v="167.27"/>
    <n v="14901"/>
  </r>
  <r>
    <s v="Elmira"/>
    <n v="52"/>
    <s v="Helen Wasserman"/>
    <s v="Home Office"/>
    <n v="0.01"/>
    <n v="1"/>
    <x v="1"/>
    <n v="49988"/>
    <s v="High"/>
    <n v="33"/>
    <n v="0.57999999999999996"/>
    <x v="2"/>
    <x v="0"/>
    <s v="ELITE Series"/>
    <x v="9"/>
    <n v="1619.6579999999999"/>
    <x v="0"/>
    <n v="7003"/>
    <n v="5834.6464999999998"/>
    <x v="717"/>
    <s v="Regular Air"/>
    <n v="2.79"/>
    <s v="New York"/>
    <n v="205.99"/>
    <n v="14901"/>
  </r>
  <r>
    <s v="San Clemente"/>
    <n v="52"/>
    <s v="Julia Barnett"/>
    <s v="Home Office"/>
    <n v="0.02"/>
    <n v="1"/>
    <x v="1"/>
    <n v="12612"/>
    <s v="Low"/>
    <n v="29"/>
    <n v="0.52"/>
    <x v="0"/>
    <x v="5"/>
    <s v="Honeywell Quietcare HEPA Air Cleaner"/>
    <x v="13"/>
    <n v="611.92999999999995"/>
    <x v="1"/>
    <n v="1758"/>
    <n v="2360.98"/>
    <x v="716"/>
    <s v="Regular Air"/>
    <n v="13.99"/>
    <s v="California"/>
    <n v="78.650000000000006"/>
    <n v="92672"/>
  </r>
  <r>
    <s v="Pharr"/>
    <n v="52"/>
    <s v="Tamara Dahlen"/>
    <s v="Corporate"/>
    <n v="0.08"/>
    <n v="1"/>
    <x v="1"/>
    <n v="42465"/>
    <s v="Medium"/>
    <n v="15"/>
    <n v="0.37"/>
    <x v="0"/>
    <x v="0"/>
    <s v="Xerox 1994"/>
    <x v="2"/>
    <n v="-32.700000000000003"/>
    <x v="2"/>
    <n v="5990"/>
    <n v="102.32"/>
    <x v="715"/>
    <s v="Regular Air"/>
    <n v="5.74"/>
    <s v="Texas"/>
    <n v="6.48"/>
    <n v="78577"/>
  </r>
  <r>
    <s v="Redford"/>
    <n v="52"/>
    <s v="Trudy Schmidt"/>
    <s v="Small Business"/>
    <n v="0"/>
    <n v="1"/>
    <x v="1"/>
    <n v="8515"/>
    <s v="Critical"/>
    <n v="33"/>
    <n v="0.6"/>
    <x v="2"/>
    <x v="0"/>
    <s v="Fellowes Basic 104-Key Keyboard, Platinum"/>
    <x v="8"/>
    <n v="99.31"/>
    <x v="2"/>
    <n v="1167"/>
    <n v="729.92"/>
    <x v="715"/>
    <s v="Regular Air"/>
    <n v="4"/>
    <s v="Michigan"/>
    <n v="20.95"/>
    <n v="48239"/>
  </r>
  <r>
    <s v="Auburn"/>
    <n v="52"/>
    <s v="Phillina Ober"/>
    <s v="Small Business"/>
    <n v="0.08"/>
    <n v="1"/>
    <x v="1"/>
    <n v="40519"/>
    <s v="Critical"/>
    <n v="38"/>
    <n v="0.44"/>
    <x v="0"/>
    <x v="3"/>
    <s v="Advantus Push Pins"/>
    <x v="14"/>
    <n v="-10.32"/>
    <x v="1"/>
    <n v="5720"/>
    <n v="82.93"/>
    <x v="717"/>
    <s v="Regular Air"/>
    <n v="1.38"/>
    <s v="Washington"/>
    <n v="2.1800000000000002"/>
    <n v="98002"/>
  </r>
  <r>
    <s v="Watertown"/>
    <n v="52"/>
    <s v="Michael Nguyen"/>
    <s v="Small Business"/>
    <n v="0.04"/>
    <n v="1"/>
    <x v="1"/>
    <n v="9028"/>
    <s v="Low"/>
    <n v="48"/>
    <n v="0.56000000000000005"/>
    <x v="2"/>
    <x v="2"/>
    <s v="Okidata ML184 Turbo Dot Matrix Printers"/>
    <x v="7"/>
    <n v="3829.63"/>
    <x v="2"/>
    <n v="1242"/>
    <n v="14556.67"/>
    <x v="718"/>
    <s v="Delivery Truck"/>
    <n v="26.53"/>
    <s v="South Dakota"/>
    <n v="306.14"/>
    <n v="57201"/>
  </r>
  <r>
    <s v="San Clemente"/>
    <n v="52"/>
    <s v="Julia Barnett"/>
    <s v="Home Office"/>
    <n v="0.09"/>
    <n v="1"/>
    <x v="1"/>
    <n v="12612"/>
    <s v="Low"/>
    <n v="49"/>
    <n v="0.37"/>
    <x v="0"/>
    <x v="0"/>
    <s v="Avery 496"/>
    <x v="12"/>
    <n v="82.21"/>
    <x v="1"/>
    <n v="1759"/>
    <n v="182.2"/>
    <x v="719"/>
    <s v="Express Air"/>
    <n v="0.5"/>
    <s v="California"/>
    <n v="3.75"/>
    <n v="92672"/>
  </r>
  <r>
    <s v="Hampton"/>
    <n v="52"/>
    <s v="Laurel Elliston"/>
    <s v="Corporate"/>
    <n v="0.02"/>
    <n v="1"/>
    <x v="1"/>
    <n v="45924"/>
    <s v="Low"/>
    <n v="1"/>
    <n v="0.39"/>
    <x v="0"/>
    <x v="0"/>
    <s v="Large Capacity Hanging Post Binders"/>
    <x v="3"/>
    <n v="-11.7645"/>
    <x v="3"/>
    <n v="6449"/>
    <n v="27.44"/>
    <x v="719"/>
    <s v="Regular Air"/>
    <n v="2.99"/>
    <s v="Virginia"/>
    <n v="24.95"/>
    <n v="23666"/>
  </r>
  <r>
    <s v="Smyrna"/>
    <n v="52"/>
    <s v="Cynthia Arntzen"/>
    <s v="Small Business"/>
    <n v="0.03"/>
    <n v="1"/>
    <x v="1"/>
    <n v="18822"/>
    <s v="Low"/>
    <n v="34"/>
    <n v="0.56000000000000005"/>
    <x v="2"/>
    <x v="0"/>
    <s v="Talkabout T8367"/>
    <x v="9"/>
    <n v="361.89"/>
    <x v="3"/>
    <n v="2605"/>
    <n v="1950.0360000000001"/>
    <x v="720"/>
    <s v="Regular Air"/>
    <n v="8.99"/>
    <s v="Tennessee"/>
    <n v="65.989999999999995"/>
    <n v="37167"/>
  </r>
  <r>
    <s v="North Charleston"/>
    <n v="52"/>
    <s v="Luke Schmidt"/>
    <s v="Home Office"/>
    <n v="7.0000000000000007E-2"/>
    <n v="1"/>
    <x v="1"/>
    <n v="39043"/>
    <s v="Not Specified"/>
    <n v="37"/>
    <n v="0.84"/>
    <x v="0"/>
    <x v="1"/>
    <s v="Tennsco Commercial Shelving"/>
    <x v="0"/>
    <n v="-1176.28"/>
    <x v="3"/>
    <n v="5508"/>
    <n v="750.89"/>
    <x v="717"/>
    <s v="Express Air"/>
    <n v="35"/>
    <s v="South Carolina"/>
    <n v="20.34"/>
    <n v="29406"/>
  </r>
  <r>
    <s v="Myrtle Beach"/>
    <n v="52"/>
    <s v="Luke Schmidt"/>
    <s v="Home Office"/>
    <n v="0.09"/>
    <n v="1"/>
    <x v="1"/>
    <n v="39043"/>
    <s v="Not Specified"/>
    <n v="14"/>
    <n v="0.38"/>
    <x v="0"/>
    <x v="0"/>
    <s v="Avery 501"/>
    <x v="12"/>
    <n v="16.79"/>
    <x v="3"/>
    <n v="5507"/>
    <n v="50.8"/>
    <x v="717"/>
    <s v="Regular Air"/>
    <n v="0.5"/>
    <s v="South Carolina"/>
    <n v="3.69"/>
    <n v="29577"/>
  </r>
  <r>
    <s v="Mustang"/>
    <n v="52"/>
    <s v="Corinna Mitchell"/>
    <s v="Corporate"/>
    <n v="0.03"/>
    <n v="1"/>
    <x v="1"/>
    <n v="41702"/>
    <s v="Not Specified"/>
    <n v="21"/>
    <n v="0.79"/>
    <x v="2"/>
    <x v="0"/>
    <s v="Adesso Programmable 142-Key Keyboard"/>
    <x v="8"/>
    <n v="99.88"/>
    <x v="2"/>
    <n v="5878"/>
    <n v="3323.44"/>
    <x v="717"/>
    <s v="Regular Air"/>
    <n v="4"/>
    <s v="Oklahoma"/>
    <n v="152.47999999999999"/>
    <n v="73064"/>
  </r>
  <r>
    <s v="Mustang"/>
    <n v="52"/>
    <s v="Corinna Mitchell"/>
    <s v="Corporate"/>
    <n v="0.02"/>
    <n v="1"/>
    <x v="1"/>
    <n v="41702"/>
    <s v="Not Specified"/>
    <n v="5"/>
    <n v="0.4"/>
    <x v="0"/>
    <x v="0"/>
    <s v="Xerox 1927"/>
    <x v="2"/>
    <n v="-22.82"/>
    <x v="2"/>
    <n v="5879"/>
    <n v="27.9"/>
    <x v="721"/>
    <s v="Regular Air"/>
    <n v="6.72"/>
    <s v="Oklahoma"/>
    <n v="4.28"/>
    <n v="73064"/>
  </r>
  <r>
    <s v="Hammond"/>
    <n v="52"/>
    <s v="Evan Minnotte"/>
    <s v="Corporate"/>
    <n v="0.05"/>
    <n v="1"/>
    <x v="1"/>
    <n v="22656"/>
    <s v="Not Specified"/>
    <n v="10"/>
    <n v="0.64"/>
    <x v="2"/>
    <x v="0"/>
    <s v="Belkin ErgoBoard™ Keyboard"/>
    <x v="8"/>
    <n v="-77.89"/>
    <x v="2"/>
    <n v="3155"/>
    <n v="309.3"/>
    <x v="721"/>
    <s v="Express Air"/>
    <n v="6.5"/>
    <s v="Indiana"/>
    <n v="30.98"/>
    <n v="46324"/>
  </r>
  <r>
    <s v="Burbank"/>
    <n v="52"/>
    <s v="Delfina Latchford"/>
    <s v="Small Business"/>
    <n v="0.02"/>
    <n v="1"/>
    <x v="1"/>
    <n v="42695"/>
    <s v="Not Specified"/>
    <n v="12"/>
    <n v="0.56999999999999995"/>
    <x v="2"/>
    <x v="0"/>
    <n v="3390"/>
    <x v="9"/>
    <n v="-10.295999999999999"/>
    <x v="2"/>
    <n v="6029"/>
    <n v="710.32799999999997"/>
    <x v="721"/>
    <s v="Regular Air"/>
    <n v="5.31"/>
    <s v="Illinois"/>
    <n v="65.989999999999995"/>
    <n v="60459"/>
  </r>
  <r>
    <s v="Wheeling"/>
    <n v="52"/>
    <s v="Carl Ludwig"/>
    <s v="Corporate"/>
    <n v="0.01"/>
    <n v="1"/>
    <x v="1"/>
    <n v="1761"/>
    <s v="High"/>
    <n v="25"/>
    <n v="0.38"/>
    <x v="2"/>
    <x v="2"/>
    <s v="Canon PC940 Copier"/>
    <x v="11"/>
    <n v="-547.61"/>
    <x v="2"/>
    <n v="250"/>
    <n v="12028.23"/>
    <x v="718"/>
    <s v="Delivery Truck"/>
    <n v="49"/>
    <s v="Illinois"/>
    <n v="449.99"/>
    <n v="60090"/>
  </r>
  <r>
    <s v="Lakewood"/>
    <n v="52"/>
    <s v="Nat Carroll"/>
    <s v="Home Office"/>
    <n v="7.0000000000000007E-2"/>
    <n v="1"/>
    <x v="1"/>
    <n v="54850"/>
    <s v="Not Specified"/>
    <n v="16"/>
    <n v="0.55000000000000004"/>
    <x v="0"/>
    <x v="0"/>
    <s v="Hot File® 7-Pocket, Floor Stand"/>
    <x v="0"/>
    <n v="587.64"/>
    <x v="0"/>
    <n v="7652"/>
    <n v="2834.96"/>
    <x v="721"/>
    <s v="Regular Air"/>
    <n v="19.989999999999998"/>
    <s v="Ohio"/>
    <n v="178.47"/>
    <n v="44107"/>
  </r>
  <r>
    <s v="Wentzville"/>
    <n v="52"/>
    <s v="Julia Dunbar"/>
    <s v="Consumer"/>
    <n v="0.03"/>
    <n v="1"/>
    <x v="1"/>
    <n v="5538"/>
    <s v="Critical"/>
    <n v="13"/>
    <n v="0.71"/>
    <x v="1"/>
    <x v="4"/>
    <s v="BPI Conference Tables"/>
    <x v="4"/>
    <n v="-668.18700000000001"/>
    <x v="2"/>
    <n v="776"/>
    <n v="1940.31"/>
    <x v="718"/>
    <s v="Delivery Truck"/>
    <n v="80.2"/>
    <s v="MO"/>
    <n v="146.05000000000001"/>
    <n v="63385"/>
  </r>
  <r>
    <s v="Lakewood"/>
    <n v="52"/>
    <s v="Nat Carroll"/>
    <s v="Home Office"/>
    <n v="0.02"/>
    <n v="1"/>
    <x v="1"/>
    <n v="54850"/>
    <s v="Not Specified"/>
    <n v="9"/>
    <n v="0.56999999999999995"/>
    <x v="2"/>
    <x v="0"/>
    <s v="StarTAC ST7762"/>
    <x v="9"/>
    <n v="-249.32599999999999"/>
    <x v="0"/>
    <n v="7653"/>
    <n v="953.98900000000003"/>
    <x v="718"/>
    <s v="Regular Air"/>
    <n v="8.08"/>
    <s v="Ohio"/>
    <n v="125.99"/>
    <n v="44107"/>
  </r>
  <r>
    <s v="Palatine"/>
    <n v="52"/>
    <s v="Cari Schnelling"/>
    <s v="Home Office"/>
    <n v="0.08"/>
    <n v="1"/>
    <x v="1"/>
    <n v="51169"/>
    <s v="High"/>
    <n v="2"/>
    <n v="0.59"/>
    <x v="1"/>
    <x v="1"/>
    <s v="3M Polarizing Task Lamp with Clamp Arm, Light Gray"/>
    <x v="5"/>
    <n v="-192.92"/>
    <x v="2"/>
    <n v="7168"/>
    <n v="291.66000000000003"/>
    <x v="719"/>
    <s v="Regular Air"/>
    <n v="24.49"/>
    <s v="Illinois"/>
    <n v="136.97999999999999"/>
    <n v="60067"/>
  </r>
  <r>
    <s v="Hurst"/>
    <n v="52"/>
    <s v="Nancy Lomonaco"/>
    <s v="Home Office"/>
    <n v="0.08"/>
    <n v="1"/>
    <x v="1"/>
    <n v="16613"/>
    <s v="High"/>
    <n v="28"/>
    <n v="0.53"/>
    <x v="1"/>
    <x v="6"/>
    <s v="Eldon Regeneration Recycled Desk Accessories, Smoke"/>
    <x v="5"/>
    <n v="-81.96"/>
    <x v="2"/>
    <n v="2306"/>
    <n v="51.14"/>
    <x v="719"/>
    <s v="Regular Air"/>
    <n v="4.08"/>
    <s v="Texas"/>
    <n v="1.74"/>
    <n v="76053"/>
  </r>
  <r>
    <s v="Wentzville"/>
    <n v="52"/>
    <s v="Julia Dunbar"/>
    <s v="Consumer"/>
    <n v="0.05"/>
    <n v="1"/>
    <x v="1"/>
    <n v="5538"/>
    <s v="Critical"/>
    <n v="43"/>
    <n v="0.37"/>
    <x v="0"/>
    <x v="0"/>
    <s v="Binding Machine Supplies"/>
    <x v="3"/>
    <n v="415.85399999999998"/>
    <x v="2"/>
    <n v="775"/>
    <n v="1281.28"/>
    <x v="719"/>
    <s v="Regular Air"/>
    <n v="6.27"/>
    <s v="MO"/>
    <n v="29.17"/>
    <n v="63385"/>
  </r>
  <r>
    <s v="Burton"/>
    <n v="52"/>
    <s v="Bill Eplett"/>
    <s v="Corporate"/>
    <n v="0.01"/>
    <n v="1"/>
    <x v="1"/>
    <n v="42112"/>
    <s v="Not Specified"/>
    <n v="16"/>
    <n v="0.6"/>
    <x v="2"/>
    <x v="0"/>
    <s v="T28 WORLD"/>
    <x v="9"/>
    <n v="201.03299999999999"/>
    <x v="2"/>
    <n v="5936"/>
    <n v="2744.3609999999999"/>
    <x v="719"/>
    <s v="Regular Air"/>
    <n v="8.99"/>
    <s v="Michigan"/>
    <n v="195.99"/>
    <n v="48509"/>
  </r>
  <r>
    <s v="Wentzville"/>
    <n v="52"/>
    <s v="Julia Dunbar"/>
    <s v="Consumer"/>
    <n v="0.06"/>
    <n v="1"/>
    <x v="1"/>
    <n v="5538"/>
    <s v="Critical"/>
    <n v="4"/>
    <n v="0.6"/>
    <x v="2"/>
    <x v="0"/>
    <n v="8290"/>
    <x v="9"/>
    <n v="-492.767"/>
    <x v="2"/>
    <n v="777"/>
    <n v="430.84800000000001"/>
    <x v="722"/>
    <s v="Regular Air"/>
    <n v="5.63"/>
    <s v="MO"/>
    <n v="125.99"/>
    <n v="63385"/>
  </r>
  <r>
    <s v="Roseville"/>
    <n v="52"/>
    <s v="Khloe Miller"/>
    <s v="Home Office"/>
    <n v="7.0000000000000007E-2"/>
    <n v="1"/>
    <x v="1"/>
    <n v="5346"/>
    <s v="Critical"/>
    <n v="34"/>
    <n v="0.74"/>
    <x v="1"/>
    <x v="5"/>
    <s v="Eldon ClusterMat Chair Mat with Cordless Antistatic Protection"/>
    <x v="5"/>
    <n v="-1448.83"/>
    <x v="2"/>
    <n v="741"/>
    <n v="2932.99"/>
    <x v="719"/>
    <s v="Regular Air"/>
    <n v="56.2"/>
    <s v="Michigan"/>
    <n v="90.98"/>
    <n v="48066"/>
  </r>
  <r>
    <s v="Suffolk"/>
    <n v="52"/>
    <s v="Nora Price"/>
    <s v="Small Business"/>
    <n v="0.02"/>
    <n v="1"/>
    <x v="1"/>
    <n v="41605"/>
    <s v="Medium"/>
    <n v="4"/>
    <n v="0.39"/>
    <x v="0"/>
    <x v="0"/>
    <s v="GBC Standard Therm-A-Bind Covers"/>
    <x v="3"/>
    <n v="-29.980499999999999"/>
    <x v="3"/>
    <n v="5861"/>
    <n v="114.57"/>
    <x v="719"/>
    <s v="Regular Air"/>
    <n v="12.98"/>
    <s v="Virginia"/>
    <n v="24.92"/>
    <n v="23434"/>
  </r>
  <r>
    <s v="Southbridge"/>
    <n v="52"/>
    <s v="Paul Knutson"/>
    <s v="Corporate"/>
    <n v="0.09"/>
    <n v="1"/>
    <x v="1"/>
    <n v="38976"/>
    <s v="Critical"/>
    <n v="16"/>
    <n v="0.38"/>
    <x v="2"/>
    <x v="2"/>
    <s v="Canon PC940 Copier"/>
    <x v="11"/>
    <n v="358.19"/>
    <x v="0"/>
    <n v="5494"/>
    <n v="6813.93"/>
    <x v="719"/>
    <s v="Delivery Truck"/>
    <n v="49"/>
    <s v="MA"/>
    <n v="449.99"/>
    <n v="1550"/>
  </r>
  <r>
    <s v="Royal Oak"/>
    <n v="52"/>
    <s v="Khloe Miller"/>
    <s v="Home Office"/>
    <n v="0.08"/>
    <n v="1"/>
    <x v="1"/>
    <n v="5346"/>
    <s v="Critical"/>
    <n v="17"/>
    <n v="0.77"/>
    <x v="1"/>
    <x v="4"/>
    <s v="Sauder Forest Hills Library, Woodland Oak Finish"/>
    <x v="10"/>
    <n v="-455.8"/>
    <x v="2"/>
    <n v="743"/>
    <n v="2285.12"/>
    <x v="722"/>
    <s v="Delivery Truck"/>
    <n v="36.090000000000003"/>
    <s v="Michigan"/>
    <n v="140.97999999999999"/>
    <n v="48073"/>
  </r>
  <r>
    <s v="Roseville"/>
    <n v="52"/>
    <s v="Khloe Miller"/>
    <s v="Home Office"/>
    <n v="0.1"/>
    <n v="1"/>
    <x v="1"/>
    <n v="5346"/>
    <s v="Critical"/>
    <n v="45"/>
    <n v="0.77"/>
    <x v="1"/>
    <x v="4"/>
    <s v="BoxOffice By Design Rectangular and Half-Moon Meeting Room Tables"/>
    <x v="4"/>
    <n v="-1760.5709999999999"/>
    <x v="2"/>
    <n v="742"/>
    <n v="9194.7999999999993"/>
    <x v="722"/>
    <s v="Delivery Truck"/>
    <n v="69.64"/>
    <s v="Michigan"/>
    <n v="218.75"/>
    <n v="48066"/>
  </r>
  <r>
    <s v="Bergenfield"/>
    <n v="52"/>
    <s v="Paul Knutson"/>
    <s v="Corporate"/>
    <n v="0.03"/>
    <n v="1"/>
    <x v="1"/>
    <n v="38976"/>
    <s v="Critical"/>
    <n v="46"/>
    <n v="0.37"/>
    <x v="0"/>
    <x v="0"/>
    <s v="Southworth 25% Cotton Premium Laser Paper and Envelopes"/>
    <x v="2"/>
    <n v="165.46"/>
    <x v="0"/>
    <n v="5493"/>
    <n v="944.76"/>
    <x v="722"/>
    <s v="Regular Air"/>
    <n v="8.68"/>
    <s v="New Jersey"/>
    <n v="19.98"/>
    <n v="7621"/>
  </r>
  <r>
    <s v="Jackson"/>
    <n v="52"/>
    <s v="Joel Eaton"/>
    <s v="Home Office"/>
    <n v="0.06"/>
    <n v="1"/>
    <x v="1"/>
    <n v="12420"/>
    <s v="Medium"/>
    <n v="34"/>
    <n v="0.37"/>
    <x v="0"/>
    <x v="0"/>
    <s v="GBC Pre-Punched Binding Paper, Plastic, White, 8-1/2&quot; x 11&quot;"/>
    <x v="3"/>
    <n v="-166.75"/>
    <x v="3"/>
    <n v="1728"/>
    <n v="536.25"/>
    <x v="719"/>
    <s v="Express Air"/>
    <n v="13.18"/>
    <s v="Mississippi"/>
    <n v="15.99"/>
    <n v="39212"/>
  </r>
  <r>
    <s v="Tigard"/>
    <n v="52"/>
    <s v="Claire Good"/>
    <s v="Home Office"/>
    <n v="0.08"/>
    <n v="1"/>
    <x v="1"/>
    <n v="30757"/>
    <s v="Medium"/>
    <n v="5"/>
    <n v="0.48"/>
    <x v="0"/>
    <x v="3"/>
    <s v="Avery Hi-Liter® Fluorescent Desk Style Markers"/>
    <x v="6"/>
    <n v="2.2000000000000002"/>
    <x v="1"/>
    <n v="4316"/>
    <n v="21.32"/>
    <x v="719"/>
    <s v="Express Air"/>
    <n v="0.85"/>
    <s v="Oregon"/>
    <n v="3.38"/>
    <n v="97224"/>
  </r>
  <r>
    <s v="Jackson"/>
    <n v="52"/>
    <s v="Joel Eaton"/>
    <s v="Home Office"/>
    <n v="0.01"/>
    <n v="1"/>
    <x v="1"/>
    <n v="12420"/>
    <s v="Medium"/>
    <n v="1"/>
    <n v="0.36"/>
    <x v="0"/>
    <x v="3"/>
    <s v="Rediform S.O.S. Phone Message Books"/>
    <x v="2"/>
    <n v="-1.84"/>
    <x v="3"/>
    <n v="1729"/>
    <n v="5.73"/>
    <x v="722"/>
    <s v="Regular Air"/>
    <n v="0.8"/>
    <s v="Mississippi"/>
    <n v="4.9800000000000004"/>
    <n v="39212"/>
  </r>
  <r>
    <s v="Tigard"/>
    <n v="52"/>
    <s v="Claire Good"/>
    <s v="Home Office"/>
    <n v="0.1"/>
    <n v="1"/>
    <x v="1"/>
    <n v="30757"/>
    <s v="Medium"/>
    <n v="42"/>
    <n v="0.57999999999999996"/>
    <x v="0"/>
    <x v="6"/>
    <s v="Hunt BOSTON® Vista® Battery-Operated Pencil Sharpener, Black"/>
    <x v="6"/>
    <n v="-183.75"/>
    <x v="1"/>
    <n v="4317"/>
    <n v="457.51"/>
    <x v="722"/>
    <s v="Regular Air"/>
    <n v="7.95"/>
    <s v="Oregon"/>
    <n v="11.66"/>
    <n v="97224"/>
  </r>
  <r>
    <s v="Bessemer"/>
    <n v="52"/>
    <s v="Ionia McGrath"/>
    <s v="Small Business"/>
    <n v="0.05"/>
    <n v="1"/>
    <x v="1"/>
    <n v="5957"/>
    <s v="High"/>
    <n v="15"/>
    <n v="0.4"/>
    <x v="0"/>
    <x v="0"/>
    <s v="Xerox 1927"/>
    <x v="2"/>
    <n v="-66.72"/>
    <x v="3"/>
    <n v="824"/>
    <n v="68.319999999999993"/>
    <x v="722"/>
    <s v="Regular Air"/>
    <n v="6.72"/>
    <s v="Alabama"/>
    <n v="4.28"/>
    <n v="35020"/>
  </r>
  <r>
    <s v="Birmingham"/>
    <n v="52"/>
    <s v="Ionia McGrath"/>
    <s v="Small Business"/>
    <n v="0.03"/>
    <n v="1"/>
    <x v="1"/>
    <n v="5957"/>
    <s v="High"/>
    <n v="3"/>
    <n v="0.65"/>
    <x v="1"/>
    <x v="4"/>
    <s v="Bush Mission Pointe Library"/>
    <x v="10"/>
    <n v="-258.8"/>
    <x v="3"/>
    <n v="825"/>
    <n v="536.38"/>
    <x v="723"/>
    <s v="Delivery Truck"/>
    <n v="66.27"/>
    <s v="Alabama"/>
    <n v="150.97999999999999"/>
    <n v="35211"/>
  </r>
  <r>
    <s v="Charleston"/>
    <n v="52"/>
    <s v="Saphhira Shifley"/>
    <s v="Corporate"/>
    <n v="7.0000000000000007E-2"/>
    <n v="1"/>
    <x v="1"/>
    <n v="56103"/>
    <s v="High"/>
    <n v="24"/>
    <n v="0.57999999999999996"/>
    <x v="2"/>
    <x v="0"/>
    <n v="8890"/>
    <x v="9"/>
    <n v="366.858"/>
    <x v="3"/>
    <n v="7847"/>
    <n v="2332.5954999999999"/>
    <x v="723"/>
    <s v="Regular Air"/>
    <n v="5.92"/>
    <s v="South Carolina"/>
    <n v="115.99"/>
    <n v="29418"/>
  </r>
  <r>
    <s v="Birmingham"/>
    <n v="52"/>
    <s v="Ionia McGrath"/>
    <s v="Small Business"/>
    <n v="0.1"/>
    <n v="1"/>
    <x v="1"/>
    <n v="5957"/>
    <s v="High"/>
    <n v="23"/>
    <n v="0.57999999999999996"/>
    <x v="2"/>
    <x v="5"/>
    <s v="1726 Digital Answering Machine"/>
    <x v="9"/>
    <n v="-38.015999999999998"/>
    <x v="3"/>
    <n v="826"/>
    <n v="391.87549999999999"/>
    <x v="724"/>
    <s v="Regular Air"/>
    <n v="4.8099999999999996"/>
    <s v="Alabama"/>
    <n v="20.99"/>
    <n v="35211"/>
  </r>
  <r>
    <s v="Pasadena"/>
    <n v="52"/>
    <s v="Maris LaWare"/>
    <s v="Home Office"/>
    <n v="0.05"/>
    <n v="1"/>
    <x v="1"/>
    <n v="23329"/>
    <s v="Low"/>
    <n v="47"/>
    <n v="0.55000000000000004"/>
    <x v="2"/>
    <x v="0"/>
    <s v="SC7868i"/>
    <x v="9"/>
    <n v="1235.1510000000001"/>
    <x v="1"/>
    <n v="3258"/>
    <n v="4829.4534999999996"/>
    <x v="720"/>
    <s v="Regular Air"/>
    <n v="8.99"/>
    <s v="California"/>
    <n v="125.99"/>
    <n v="91104"/>
  </r>
  <r>
    <s v="Slidell"/>
    <n v="52"/>
    <s v="Tom Stivers"/>
    <s v="Corporate"/>
    <n v="0.06"/>
    <n v="1"/>
    <x v="1"/>
    <n v="19841"/>
    <s v="Low"/>
    <n v="43"/>
    <n v="0.56999999999999995"/>
    <x v="2"/>
    <x v="0"/>
    <s v="M3682"/>
    <x v="9"/>
    <n v="1304.559"/>
    <x v="3"/>
    <n v="2750"/>
    <n v="4687.6734999999999"/>
    <x v="725"/>
    <s v="Express Air"/>
    <n v="8.08"/>
    <s v="Louisiana"/>
    <n v="125.99"/>
    <n v="70458"/>
  </r>
  <r>
    <s v="Fairfax"/>
    <n v="52"/>
    <s v="Maribeth Dona"/>
    <s v="Home Office"/>
    <n v="0.05"/>
    <n v="1"/>
    <x v="1"/>
    <n v="45408"/>
    <s v="Low"/>
    <n v="25"/>
    <n v="0.5"/>
    <x v="2"/>
    <x v="6"/>
    <s v="Verbatim DVD-RAM, 5.2GB, Rewritable, Type 1, DS"/>
    <x v="8"/>
    <n v="174.06"/>
    <x v="3"/>
    <n v="6392"/>
    <n v="716.99"/>
    <x v="726"/>
    <s v="Regular Air"/>
    <n v="1.99"/>
    <s v="Virginia"/>
    <n v="29.89"/>
    <n v="20151"/>
  </r>
  <r>
    <s v="Pasadena"/>
    <n v="52"/>
    <s v="Maris LaWare"/>
    <s v="Home Office"/>
    <n v="0.05"/>
    <n v="1"/>
    <x v="1"/>
    <n v="23329"/>
    <s v="Low"/>
    <n v="4"/>
    <n v="0.6"/>
    <x v="2"/>
    <x v="5"/>
    <s v="Bell Sonecor JB700 Caller ID"/>
    <x v="9"/>
    <n v="-46.904000000000003"/>
    <x v="1"/>
    <n v="3257"/>
    <n v="31.118500000000001"/>
    <x v="727"/>
    <s v="Regular Air"/>
    <n v="5.03"/>
    <s v="California"/>
    <n v="7.99"/>
    <n v="91104"/>
  </r>
  <r>
    <s v="Rotterdam"/>
    <n v="52"/>
    <s v="Tom Stivers"/>
    <s v="Corporate"/>
    <n v="0.03"/>
    <n v="1"/>
    <x v="1"/>
    <n v="19841"/>
    <s v="Low"/>
    <n v="17"/>
    <n v="0.6"/>
    <x v="0"/>
    <x v="6"/>
    <s v="Staples SlimLine Pencil Sharpener"/>
    <x v="6"/>
    <n v="-31.74"/>
    <x v="0"/>
    <n v="2748"/>
    <n v="213.06"/>
    <x v="728"/>
    <s v="Regular Air"/>
    <n v="5.81"/>
    <s v="New York"/>
    <n v="11.97"/>
    <n v="12306"/>
  </r>
  <r>
    <s v="Rotterdam"/>
    <n v="52"/>
    <s v="Tom Stivers"/>
    <s v="Corporate"/>
    <n v="0.08"/>
    <n v="1"/>
    <x v="1"/>
    <n v="19841"/>
    <s v="Low"/>
    <n v="7"/>
    <n v="0.6"/>
    <x v="2"/>
    <x v="0"/>
    <n v="688"/>
    <x v="9"/>
    <n v="-557.95299999999997"/>
    <x v="0"/>
    <n v="2749"/>
    <n v="1126.4880000000001"/>
    <x v="729"/>
    <s v="Regular Air"/>
    <n v="4.2"/>
    <s v="New York"/>
    <n v="195.99"/>
    <n v="12306"/>
  </r>
  <r>
    <s v="Long Beach"/>
    <n v="52"/>
    <s v="Brad Thomas"/>
    <s v="Home Office"/>
    <n v="0.03"/>
    <n v="1"/>
    <x v="1"/>
    <n v="195"/>
    <s v="Medium"/>
    <n v="34"/>
    <n v="0.41"/>
    <x v="0"/>
    <x v="3"/>
    <s v="Dixon Ticonderoga Core-Lock Colored Pencils, 48-Color Set"/>
    <x v="6"/>
    <n v="260.87"/>
    <x v="1"/>
    <n v="30"/>
    <n v="1315.74"/>
    <x v="724"/>
    <s v="Regular Air"/>
    <n v="13.89"/>
    <s v="California"/>
    <n v="36.549999999999997"/>
    <n v="90805"/>
  </r>
  <r>
    <s v="Highland Village"/>
    <n v="52"/>
    <s v="David Smith"/>
    <s v="Small Business"/>
    <n v="0.03"/>
    <n v="1"/>
    <x v="1"/>
    <n v="32131"/>
    <s v="Critical"/>
    <n v="34"/>
    <n v="0.39"/>
    <x v="0"/>
    <x v="3"/>
    <s v="Staples Bulldog Clip"/>
    <x v="14"/>
    <n v="44.8"/>
    <x v="2"/>
    <n v="4515"/>
    <n v="126.62"/>
    <x v="724"/>
    <s v="Regular Air"/>
    <n v="0.71"/>
    <s v="Texas"/>
    <n v="3.78"/>
    <n v="75067"/>
  </r>
  <r>
    <s v="Brunswick"/>
    <n v="52"/>
    <s v="Liz Willingham"/>
    <s v="Home Office"/>
    <n v="0"/>
    <n v="1"/>
    <x v="1"/>
    <n v="258"/>
    <s v="Critical"/>
    <n v="7"/>
    <n v="0.78"/>
    <x v="0"/>
    <x v="2"/>
    <s v="Tennsco Lockers, Gray"/>
    <x v="0"/>
    <n v="-284.39999999999998"/>
    <x v="0"/>
    <n v="43"/>
    <n v="201.36"/>
    <x v="724"/>
    <s v="Delivery Truck"/>
    <n v="53.03"/>
    <s v="Maine"/>
    <n v="20.98"/>
    <n v="4011"/>
  </r>
  <r>
    <s v="Atlanta"/>
    <n v="52"/>
    <s v="Peter Fuller"/>
    <s v="Consumer"/>
    <n v="0.02"/>
    <n v="1"/>
    <x v="1"/>
    <n v="229"/>
    <s v="Critical"/>
    <n v="24"/>
    <n v="0.39"/>
    <x v="0"/>
    <x v="0"/>
    <s v="GBC Standard Therm-A-Bind Covers"/>
    <x v="3"/>
    <n v="3.8165"/>
    <x v="3"/>
    <n v="38"/>
    <n v="599.1"/>
    <x v="724"/>
    <s v="Regular Air"/>
    <n v="12.98"/>
    <s v="Georgia"/>
    <n v="24.92"/>
    <n v="30318"/>
  </r>
  <r>
    <s v="Blaine"/>
    <n v="52"/>
    <s v="Matt Abelman"/>
    <s v="Consumer"/>
    <n v="0.11"/>
    <n v="1"/>
    <x v="1"/>
    <n v="229"/>
    <s v="Critical"/>
    <n v="43"/>
    <n v="0.48"/>
    <x v="1"/>
    <x v="6"/>
    <s v="Nu-Dell Executive Frame"/>
    <x v="5"/>
    <n v="98.44"/>
    <x v="2"/>
    <n v="37"/>
    <n v="586.11"/>
    <x v="720"/>
    <s v="Regular Air"/>
    <n v="4.9800000000000004"/>
    <s v="Minnesota"/>
    <n v="12.64"/>
    <n v="55434"/>
  </r>
  <r>
    <s v="Franklin Park"/>
    <n v="52"/>
    <s v="Ralph Arnett"/>
    <s v="Consumer"/>
    <n v="0.03"/>
    <n v="1"/>
    <x v="1"/>
    <n v="55363"/>
    <s v="High"/>
    <n v="14"/>
    <n v="0.59"/>
    <x v="0"/>
    <x v="0"/>
    <s v="Dual Level, Single-Width Filing Carts"/>
    <x v="0"/>
    <n v="542.16"/>
    <x v="2"/>
    <n v="7729"/>
    <n v="2232.06"/>
    <x v="720"/>
    <s v="Regular Air"/>
    <n v="7.07"/>
    <s v="Illinois"/>
    <n v="155.06"/>
    <n v="60131"/>
  </r>
  <r>
    <s v="Leawood"/>
    <n v="52"/>
    <s v="Stewart Carmichael"/>
    <s v="Corporate"/>
    <n v="0.05"/>
    <n v="1"/>
    <x v="1"/>
    <n v="21024"/>
    <s v="Medium"/>
    <n v="34"/>
    <n v="0.55000000000000004"/>
    <x v="0"/>
    <x v="3"/>
    <s v="Newell 312"/>
    <x v="6"/>
    <n v="33.799999999999997"/>
    <x v="2"/>
    <n v="2912"/>
    <n v="195.49"/>
    <x v="720"/>
    <s v="Regular Air"/>
    <n v="1.2"/>
    <s v="Kansas"/>
    <n v="5.84"/>
    <n v="66209"/>
  </r>
  <r>
    <s v="Hudson"/>
    <n v="52"/>
    <s v="Liz Willingham"/>
    <s v="Home Office"/>
    <n v="0.02"/>
    <n v="1"/>
    <x v="1"/>
    <n v="258"/>
    <s v="Critical"/>
    <n v="33"/>
    <n v="0.36"/>
    <x v="0"/>
    <x v="0"/>
    <s v="Wilson Jones® Four-Pocket Poly Binders"/>
    <x v="3"/>
    <n v="-55.107999999999997"/>
    <x v="0"/>
    <n v="44"/>
    <n v="216.77"/>
    <x v="720"/>
    <s v="Regular Air"/>
    <n v="5.27"/>
    <s v="New Hampshire"/>
    <n v="6.54"/>
    <n v="3051"/>
  </r>
  <r>
    <s v="Auburn"/>
    <n v="52"/>
    <s v="Liz Willingham"/>
    <s v="Home Office"/>
    <n v="0"/>
    <n v="1"/>
    <x v="1"/>
    <n v="258"/>
    <s v="Critical"/>
    <n v="21"/>
    <n v="0.36"/>
    <x v="0"/>
    <x v="0"/>
    <s v="Xerox 1984"/>
    <x v="2"/>
    <n v="-91.14"/>
    <x v="0"/>
    <n v="42"/>
    <n v="154.35"/>
    <x v="720"/>
    <s v="Regular Air"/>
    <n v="8.74"/>
    <s v="Maine"/>
    <n v="6.48"/>
    <n v="4210"/>
  </r>
  <r>
    <s v="Mount Vernon"/>
    <n v="52"/>
    <s v="Logan Haushalter"/>
    <s v="Corporate"/>
    <n v="0.06"/>
    <n v="1"/>
    <x v="1"/>
    <n v="7301"/>
    <s v="Low"/>
    <n v="17"/>
    <n v="0.55000000000000004"/>
    <x v="2"/>
    <x v="0"/>
    <n v="6000"/>
    <x v="9"/>
    <n v="124.992"/>
    <x v="0"/>
    <n v="1005"/>
    <n v="959.08900000000006"/>
    <x v="725"/>
    <s v="Regular Air"/>
    <n v="2.5"/>
    <s v="New York"/>
    <n v="65.989999999999995"/>
    <n v="10550"/>
  </r>
  <r>
    <s v="Dalton"/>
    <n v="52"/>
    <s v="Randy Bradley"/>
    <s v="Small Business"/>
    <n v="0.01"/>
    <n v="1"/>
    <x v="1"/>
    <n v="23399"/>
    <s v="High"/>
    <n v="14"/>
    <n v="0.59"/>
    <x v="0"/>
    <x v="0"/>
    <s v="Tenex Personal Project File with Scoop Front Design, Black"/>
    <x v="0"/>
    <n v="7.86"/>
    <x v="3"/>
    <n v="3275"/>
    <n v="209.3"/>
    <x v="724"/>
    <s v="Express Air"/>
    <n v="4.51"/>
    <s v="Georgia"/>
    <n v="13.48"/>
    <n v="30721"/>
  </r>
  <r>
    <s v="Owatonna"/>
    <n v="52"/>
    <s v="Theone Pippenger"/>
    <s v="Corporate"/>
    <n v="0.04"/>
    <n v="1"/>
    <x v="1"/>
    <n v="47267"/>
    <s v="Medium"/>
    <n v="14"/>
    <n v="0.69"/>
    <x v="1"/>
    <x v="4"/>
    <s v="KI Conference Tables"/>
    <x v="4"/>
    <n v="-931.24800000000005"/>
    <x v="2"/>
    <n v="6645"/>
    <n v="1042.06"/>
    <x v="720"/>
    <s v="Delivery Truck"/>
    <n v="89.3"/>
    <s v="Minnesota"/>
    <n v="70.89"/>
    <n v="55060"/>
  </r>
  <r>
    <s v="Owatonna"/>
    <n v="52"/>
    <s v="Theone Pippenger"/>
    <s v="Corporate"/>
    <n v="0.02"/>
    <n v="1"/>
    <x v="1"/>
    <n v="47267"/>
    <s v="Medium"/>
    <n v="24"/>
    <n v="0.37"/>
    <x v="0"/>
    <x v="0"/>
    <s v="Southworth 25% Cotton Premium Laser Paper and Envelopes"/>
    <x v="2"/>
    <n v="67.010000000000005"/>
    <x v="2"/>
    <n v="6644"/>
    <n v="492.71"/>
    <x v="720"/>
    <s v="Regular Air"/>
    <n v="8.68"/>
    <s v="Minnesota"/>
    <n v="19.98"/>
    <n v="55060"/>
  </r>
  <r>
    <s v="Orlando"/>
    <n v="52"/>
    <s v="Susan MacKendrick"/>
    <s v="Corporate"/>
    <n v="0.03"/>
    <n v="1"/>
    <x v="1"/>
    <n v="59684"/>
    <s v="Medium"/>
    <n v="25"/>
    <n v="0.36"/>
    <x v="0"/>
    <x v="0"/>
    <s v="Xerox 1993"/>
    <x v="2"/>
    <n v="-144.88999999999999"/>
    <x v="3"/>
    <n v="8353"/>
    <n v="168.39"/>
    <x v="720"/>
    <s v="Regular Air"/>
    <n v="9.68"/>
    <s v="Florida"/>
    <n v="6.48"/>
    <n v="32839"/>
  </r>
  <r>
    <s v="Orlando"/>
    <n v="52"/>
    <s v="Susan MacKendrick"/>
    <s v="Corporate"/>
    <n v="7.0000000000000007E-2"/>
    <n v="1"/>
    <x v="1"/>
    <n v="59684"/>
    <s v="Medium"/>
    <n v="50"/>
    <n v="0.56999999999999995"/>
    <x v="0"/>
    <x v="2"/>
    <s v="Avanti 4.4 Cu. Ft. Refrigerator"/>
    <x v="13"/>
    <n v="778.01"/>
    <x v="3"/>
    <n v="8350"/>
    <n v="9059.9"/>
    <x v="730"/>
    <s v="Delivery Truck"/>
    <n v="55.24"/>
    <s v="Florida"/>
    <n v="180.98"/>
    <n v="32839"/>
  </r>
  <r>
    <s v="Orlando"/>
    <n v="52"/>
    <s v="Susan MacKendrick"/>
    <s v="Corporate"/>
    <n v="0"/>
    <n v="1"/>
    <x v="1"/>
    <n v="59684"/>
    <s v="Medium"/>
    <n v="41"/>
    <n v="0.74"/>
    <x v="2"/>
    <x v="6"/>
    <s v="Imation 3.5 IBM Formatted Diskettes, 10/Box"/>
    <x v="8"/>
    <n v="-15.12"/>
    <x v="3"/>
    <n v="8351"/>
    <n v="368.17"/>
    <x v="731"/>
    <s v="Express Air"/>
    <n v="2.38"/>
    <s v="Florida"/>
    <n v="8.32"/>
    <n v="32839"/>
  </r>
  <r>
    <s v="Orlando"/>
    <n v="52"/>
    <s v="Susan MacKendrick"/>
    <s v="Corporate"/>
    <n v="0.06"/>
    <n v="1"/>
    <x v="1"/>
    <n v="59684"/>
    <s v="Medium"/>
    <n v="3"/>
    <n v="0.36"/>
    <x v="0"/>
    <x v="3"/>
    <s v="Important Message Pads, 50 4-1/4 x 5-1/2 Forms per Pad"/>
    <x v="2"/>
    <n v="-5.26"/>
    <x v="3"/>
    <n v="8352"/>
    <n v="14.46"/>
    <x v="726"/>
    <s v="Regular Air"/>
    <n v="2.2599999999999998"/>
    <s v="Florida"/>
    <n v="4.2"/>
    <n v="32839"/>
  </r>
  <r>
    <s v="Richfield"/>
    <n v="52"/>
    <s v="Art Ferguson"/>
    <s v="Corporate"/>
    <n v="0.05"/>
    <n v="1"/>
    <x v="1"/>
    <n v="1699"/>
    <s v="Critical"/>
    <n v="40"/>
    <n v="0.36"/>
    <x v="0"/>
    <x v="0"/>
    <s v="#10 Self-Seal White Envelopes"/>
    <x v="15"/>
    <n v="39"/>
    <x v="2"/>
    <n v="246"/>
    <n v="430.88"/>
    <x v="732"/>
    <s v="Regular Air"/>
    <n v="5.25"/>
    <s v="Minnesota"/>
    <n v="11.09"/>
    <n v="55423"/>
  </r>
  <r>
    <s v="Troy"/>
    <n v="52"/>
    <s v="Anne Pryor"/>
    <s v="Home Office"/>
    <n v="0.09"/>
    <n v="1"/>
    <x v="1"/>
    <n v="27011"/>
    <s v="Medium"/>
    <n v="5"/>
    <n v="0.35"/>
    <x v="0"/>
    <x v="0"/>
    <s v="White Business Envelopes with Contemporary Seam, Recycled White Business Envelopes"/>
    <x v="15"/>
    <n v="5.69"/>
    <x v="0"/>
    <n v="3790"/>
    <n v="53.66"/>
    <x v="720"/>
    <s v="Regular Air"/>
    <n v="1.39"/>
    <s v="New York"/>
    <n v="10.94"/>
    <n v="12180"/>
  </r>
  <r>
    <s v="Santa Clara"/>
    <n v="52"/>
    <s v="Charles Crestani"/>
    <s v="Consumer"/>
    <n v="0.09"/>
    <n v="1"/>
    <x v="1"/>
    <n v="19556"/>
    <s v="Not Specified"/>
    <n v="22"/>
    <n v="0.36"/>
    <x v="0"/>
    <x v="0"/>
    <s v="Xerox 1908"/>
    <x v="2"/>
    <n v="469.69"/>
    <x v="1"/>
    <n v="2704"/>
    <n v="1131.93"/>
    <x v="733"/>
    <s v="Regular Air"/>
    <n v="4.8600000000000003"/>
    <s v="California"/>
    <n v="55.98"/>
    <n v="95051"/>
  </r>
  <r>
    <s v="Bloomington"/>
    <n v="52"/>
    <s v="Carlos Soltero"/>
    <s v="Small Business"/>
    <n v="0.04"/>
    <n v="1"/>
    <x v="1"/>
    <n v="36293"/>
    <s v="Medium"/>
    <n v="13"/>
    <n v="0.4"/>
    <x v="2"/>
    <x v="0"/>
    <s v="Logitech Cordless Elite Duo"/>
    <x v="8"/>
    <n v="250.47"/>
    <x v="2"/>
    <n v="5091"/>
    <n v="1272.83"/>
    <x v="733"/>
    <s v="Regular Air"/>
    <n v="7.18"/>
    <s v="Indiana"/>
    <n v="100.98"/>
    <n v="47401"/>
  </r>
  <r>
    <s v="Brookings"/>
    <n v="52"/>
    <s v="Lisa DeCherney"/>
    <s v="Consumer"/>
    <n v="0.02"/>
    <n v="1"/>
    <x v="1"/>
    <n v="25735"/>
    <s v="Not Specified"/>
    <n v="45"/>
    <n v="0.46"/>
    <x v="0"/>
    <x v="3"/>
    <s v="DIXON Ticonderoga® Erasable Checking Pencils"/>
    <x v="6"/>
    <n v="44.15"/>
    <x v="2"/>
    <n v="3603"/>
    <n v="260.37"/>
    <x v="734"/>
    <s v="Regular Air"/>
    <n v="1.99"/>
    <s v="South Dakota"/>
    <n v="5.58"/>
    <n v="57006"/>
  </r>
  <r>
    <s v="Bloomington"/>
    <n v="52"/>
    <s v="Carlos Soltero"/>
    <s v="Small Business"/>
    <n v="0.09"/>
    <n v="1"/>
    <x v="1"/>
    <n v="36293"/>
    <s v="Medium"/>
    <n v="25"/>
    <n v="0.37"/>
    <x v="0"/>
    <x v="0"/>
    <s v="Xerox 220"/>
    <x v="2"/>
    <n v="-94.79"/>
    <x v="2"/>
    <n v="5092"/>
    <n v="165.36"/>
    <x v="725"/>
    <s v="Express Air"/>
    <n v="7.49"/>
    <s v="Indiana"/>
    <n v="6.48"/>
    <n v="47401"/>
  </r>
  <r>
    <s v="Santa Clara"/>
    <n v="52"/>
    <s v="Charles Crestani"/>
    <s v="Consumer"/>
    <n v="7.0000000000000007E-2"/>
    <n v="1"/>
    <x v="1"/>
    <n v="19556"/>
    <s v="Not Specified"/>
    <n v="45"/>
    <n v="0.78"/>
    <x v="1"/>
    <x v="2"/>
    <s v="Office Star - Contemporary Task Swivel chair with 2-way adjustable arms, Plum"/>
    <x v="1"/>
    <n v="-423.77"/>
    <x v="1"/>
    <n v="2703"/>
    <n v="5785.59"/>
    <x v="731"/>
    <s v="Delivery Truck"/>
    <n v="30"/>
    <s v="California"/>
    <n v="130.97999999999999"/>
    <n v="95051"/>
  </r>
  <r>
    <s v="Santa Clara"/>
    <n v="52"/>
    <s v="Charles Crestani"/>
    <s v="Consumer"/>
    <n v="0.08"/>
    <n v="1"/>
    <x v="1"/>
    <n v="19556"/>
    <s v="Not Specified"/>
    <n v="35"/>
    <n v="0.56000000000000005"/>
    <x v="2"/>
    <x v="0"/>
    <n v="282"/>
    <x v="9"/>
    <n v="727.36199999999997"/>
    <x v="1"/>
    <n v="2705"/>
    <n v="3238.143"/>
    <x v="735"/>
    <s v="Regular Air"/>
    <n v="4.2300000000000004"/>
    <s v="California"/>
    <n v="115.99"/>
    <n v="95051"/>
  </r>
  <r>
    <s v="Redwood City"/>
    <n v="52"/>
    <s v="Dean Percer"/>
    <s v="Home Office"/>
    <n v="0.02"/>
    <n v="1"/>
    <x v="1"/>
    <n v="353"/>
    <s v="Low"/>
    <n v="21"/>
    <n v="0.38"/>
    <x v="0"/>
    <x v="3"/>
    <s v="Quartet Alpha® White Chalk, 12/Pack"/>
    <x v="6"/>
    <n v="3.88"/>
    <x v="1"/>
    <n v="60"/>
    <n v="46.94"/>
    <x v="736"/>
    <s v="Regular Air"/>
    <n v="1"/>
    <s v="California"/>
    <n v="2.21"/>
    <n v="94061"/>
  </r>
  <r>
    <s v="Moreno Valley"/>
    <n v="52"/>
    <s v="Grant Thornton"/>
    <s v="Corporate"/>
    <n v="0.02"/>
    <n v="1"/>
    <x v="1"/>
    <n v="18530"/>
    <s v="Not Specified"/>
    <n v="2"/>
    <n v="0.47"/>
    <x v="1"/>
    <x v="0"/>
    <s v="Career Cubicle Clock, 8 1/4&quot;, Black"/>
    <x v="5"/>
    <n v="48.85"/>
    <x v="1"/>
    <n v="2563"/>
    <n v="56.13"/>
    <x v="737"/>
    <s v="Regular Air"/>
    <n v="14.39"/>
    <s v="California"/>
    <n v="20.28"/>
    <n v="92553"/>
  </r>
  <r>
    <s v="Portland"/>
    <n v="52"/>
    <s v="Brooke Gillingham"/>
    <s v="Small Business"/>
    <n v="0.05"/>
    <n v="1"/>
    <x v="1"/>
    <n v="28262"/>
    <s v="Medium"/>
    <n v="26"/>
    <n v="0.36"/>
    <x v="0"/>
    <x v="0"/>
    <s v="Xerox 188"/>
    <x v="2"/>
    <n v="40.03"/>
    <x v="1"/>
    <n v="3962"/>
    <n v="299.11"/>
    <x v="738"/>
    <s v="Regular Air"/>
    <n v="5.01"/>
    <s v="Oregon"/>
    <n v="11.34"/>
    <n v="97206"/>
  </r>
  <r>
    <s v="Saint Charles"/>
    <n v="52"/>
    <s v="Doug Bickford"/>
    <s v="Small Business"/>
    <n v="0.03"/>
    <n v="1"/>
    <x v="1"/>
    <n v="43392"/>
    <s v="Medium"/>
    <n v="39"/>
    <n v="0.39"/>
    <x v="0"/>
    <x v="0"/>
    <s v="Multimedia Mailers"/>
    <x v="15"/>
    <n v="2969.81"/>
    <x v="2"/>
    <n v="6129"/>
    <n v="6553.45"/>
    <x v="739"/>
    <s v="Regular Air"/>
    <n v="19.989999999999998"/>
    <s v="Illinois"/>
    <n v="162.93"/>
    <n v="60174"/>
  </r>
  <r>
    <s v="Morgan Hill"/>
    <n v="52"/>
    <s v="Grant Thornton"/>
    <s v="Corporate"/>
    <n v="0"/>
    <n v="1"/>
    <x v="1"/>
    <n v="18530"/>
    <s v="Not Specified"/>
    <n v="25"/>
    <n v="0.57999999999999996"/>
    <x v="2"/>
    <x v="0"/>
    <s v="i1000"/>
    <x v="9"/>
    <n v="286.36200000000002"/>
    <x v="1"/>
    <n v="2564"/>
    <n v="1491.5205000000001"/>
    <x v="739"/>
    <s v="Regular Air"/>
    <n v="5.99"/>
    <s v="California"/>
    <n v="65.989999999999995"/>
    <n v="95037"/>
  </r>
  <r>
    <s v="Bradenton"/>
    <n v="52"/>
    <s v="Gary Hwang"/>
    <s v="Home Office"/>
    <n v="0.04"/>
    <n v="1"/>
    <x v="2"/>
    <n v="17058"/>
    <s v="High"/>
    <n v="15"/>
    <n v="0.4"/>
    <x v="0"/>
    <x v="0"/>
    <s v="Xerox 1927"/>
    <x v="2"/>
    <n v="-62.37"/>
    <x v="3"/>
    <n v="2360"/>
    <n v="72.67"/>
    <x v="739"/>
    <s v="Regular Air"/>
    <n v="6.72"/>
    <s v="Florida"/>
    <n v="4.28"/>
    <n v="34210"/>
  </r>
  <r>
    <s v="Calumet City"/>
    <n v="52"/>
    <s v="Don Miller"/>
    <s v="Home Office"/>
    <n v="0.01"/>
    <n v="1"/>
    <x v="2"/>
    <n v="2277"/>
    <s v="Not Specified"/>
    <n v="10"/>
    <n v="0.75"/>
    <x v="2"/>
    <x v="6"/>
    <s v="Imation 3.5&quot; DS/HD IBM Formatted Diskettes, 10/Pack"/>
    <x v="8"/>
    <n v="-46.03"/>
    <x v="2"/>
    <n v="331"/>
    <n v="66.540000000000006"/>
    <x v="739"/>
    <s v="Regular Air"/>
    <n v="4.38"/>
    <s v="Illinois"/>
    <n v="5.98"/>
    <n v="60409"/>
  </r>
  <r>
    <s v="Calumet City"/>
    <n v="52"/>
    <s v="Don Miller"/>
    <s v="Home Office"/>
    <n v="0.06"/>
    <n v="1"/>
    <x v="2"/>
    <n v="2277"/>
    <s v="Not Specified"/>
    <n v="21"/>
    <n v="0.36"/>
    <x v="0"/>
    <x v="0"/>
    <s v="White Dual Perf Computer Printout Paper, 2700 Sheets, 1 Part, Heavyweight, 20 lbs., 14 7/8 x 11"/>
    <x v="2"/>
    <n v="33.67"/>
    <x v="2"/>
    <n v="332"/>
    <n v="845.32"/>
    <x v="740"/>
    <s v="Regular Air"/>
    <n v="19.989999999999998"/>
    <s v="Illinois"/>
    <n v="40.99"/>
    <n v="60409"/>
  </r>
  <r>
    <s v="Oakland Park"/>
    <n v="52"/>
    <s v="Steven Ward"/>
    <s v="Consumer"/>
    <n v="0.05"/>
    <n v="1"/>
    <x v="2"/>
    <n v="52640"/>
    <s v="Medium"/>
    <n v="18"/>
    <n v="0.36"/>
    <x v="0"/>
    <x v="0"/>
    <s v="GBC ProClick Punch Binding System"/>
    <x v="3"/>
    <n v="222.173"/>
    <x v="3"/>
    <n v="7382"/>
    <n v="1163.75"/>
    <x v="741"/>
    <s v="Express Air"/>
    <n v="19.989999999999998"/>
    <s v="Florida"/>
    <n v="63.98"/>
    <n v="33334"/>
  </r>
  <r>
    <s v="Oviedo"/>
    <n v="52"/>
    <s v="Linda Southworth"/>
    <s v="Consumer"/>
    <n v="0.06"/>
    <n v="1"/>
    <x v="2"/>
    <n v="16262"/>
    <s v="Low"/>
    <n v="11"/>
    <n v="0.36"/>
    <x v="0"/>
    <x v="3"/>
    <s v="Array® Memo Cubes"/>
    <x v="2"/>
    <n v="9.5299999999999994"/>
    <x v="3"/>
    <n v="2265"/>
    <n v="62.84"/>
    <x v="742"/>
    <s v="Express Air"/>
    <n v="2.04"/>
    <s v="Florida"/>
    <n v="5.18"/>
    <n v="32765"/>
  </r>
  <r>
    <s v="Hutchinson"/>
    <n v="52"/>
    <s v="Sonia Sunley"/>
    <s v="Corporate"/>
    <n v="0.1"/>
    <n v="1"/>
    <x v="2"/>
    <n v="10144"/>
    <s v="Critical"/>
    <n v="24"/>
    <n v="0.66"/>
    <x v="1"/>
    <x v="4"/>
    <s v="Global Adaptabilities™ Conference Tables"/>
    <x v="4"/>
    <n v="539.54"/>
    <x v="2"/>
    <n v="1397"/>
    <n v="6408.3"/>
    <x v="739"/>
    <s v="Delivery Truck"/>
    <n v="35.67"/>
    <s v="Kansas"/>
    <n v="280.98"/>
    <n v="67501"/>
  </r>
  <r>
    <s v="Oakland Park"/>
    <n v="52"/>
    <s v="Steven Ward"/>
    <s v="Consumer"/>
    <n v="0"/>
    <n v="1"/>
    <x v="2"/>
    <n v="24033"/>
    <s v="High"/>
    <n v="50"/>
    <n v="0.62"/>
    <x v="1"/>
    <x v="2"/>
    <s v="Westinghouse Floor Lamp with Metal Mesh Shade, Black"/>
    <x v="5"/>
    <n v="-252.53"/>
    <x v="3"/>
    <n v="3358"/>
    <n v="1227.18"/>
    <x v="741"/>
    <s v="Delivery Truck"/>
    <n v="15.68"/>
    <s v="Florida"/>
    <n v="23.99"/>
    <n v="33334"/>
  </r>
  <r>
    <s v="Hutchinson"/>
    <n v="52"/>
    <s v="Sonia Sunley"/>
    <s v="Corporate"/>
    <n v="0.08"/>
    <n v="1"/>
    <x v="2"/>
    <n v="10144"/>
    <s v="Critical"/>
    <n v="16"/>
    <n v="0.64"/>
    <x v="1"/>
    <x v="2"/>
    <s v="Hon 4700 Series Mobuis™ Mid-Back Task Chairs with Adjustable Arms"/>
    <x v="1"/>
    <n v="103.83"/>
    <x v="2"/>
    <n v="1395"/>
    <n v="5403.75"/>
    <x v="741"/>
    <s v="Delivery Truck"/>
    <n v="58.92"/>
    <s v="Kansas"/>
    <n v="355.98"/>
    <n v="67501"/>
  </r>
  <r>
    <s v="Hutchinson"/>
    <n v="52"/>
    <s v="Sonia Sunley"/>
    <s v="Corporate"/>
    <n v="0.02"/>
    <n v="1"/>
    <x v="2"/>
    <n v="10144"/>
    <s v="Critical"/>
    <n v="1"/>
    <n v="0.62"/>
    <x v="1"/>
    <x v="2"/>
    <s v="Office Star - Mid Back Dual function Ergonomic High Back Chair with 2-Way Adjustable Arms"/>
    <x v="1"/>
    <n v="-98.3"/>
    <x v="2"/>
    <n v="1396"/>
    <n v="192.49"/>
    <x v="741"/>
    <s v="Delivery Truck"/>
    <n v="30"/>
    <s v="Kansas"/>
    <n v="160.97999999999999"/>
    <n v="67501"/>
  </r>
  <r>
    <s v="South Plainfield"/>
    <n v="52"/>
    <s v="Karl Brown"/>
    <s v="Corporate"/>
    <n v="0.09"/>
    <n v="1"/>
    <x v="2"/>
    <n v="10436"/>
    <s v="Low"/>
    <n v="24"/>
    <n v="0.38"/>
    <x v="0"/>
    <x v="3"/>
    <s v="Quartet Omega® Colored Chalk, 12/Pack"/>
    <x v="6"/>
    <n v="49.81"/>
    <x v="0"/>
    <n v="1444"/>
    <n v="138.75"/>
    <x v="743"/>
    <s v="Regular Air"/>
    <n v="1"/>
    <s v="New Jersey"/>
    <n v="5.84"/>
    <n v="7080"/>
  </r>
  <r>
    <s v="Xenia"/>
    <n v="52"/>
    <s v="Jas O'Carroll"/>
    <s v="Corporate"/>
    <n v="0.06"/>
    <n v="1"/>
    <x v="2"/>
    <n v="4006"/>
    <s v="Medium"/>
    <n v="38"/>
    <n v="0.38"/>
    <x v="0"/>
    <x v="3"/>
    <s v="Snap-A-Way® Black Print Carbonless Ruled Speed Letter, Triplicate"/>
    <x v="2"/>
    <n v="624.84"/>
    <x v="0"/>
    <n v="586"/>
    <n v="1441.61"/>
    <x v="741"/>
    <s v="Regular Air"/>
    <n v="5.08"/>
    <s v="Ohio"/>
    <n v="37.94"/>
    <n v="45385"/>
  </r>
  <r>
    <s v="Dundalk"/>
    <n v="52"/>
    <s v="Valerie Mitchum"/>
    <s v="Home Office"/>
    <n v="0"/>
    <n v="1"/>
    <x v="2"/>
    <n v="25188"/>
    <s v="Medium"/>
    <n v="20"/>
    <n v="0.35"/>
    <x v="2"/>
    <x v="0"/>
    <s v="Accessory12"/>
    <x v="9"/>
    <n v="682.47900000000004"/>
    <x v="0"/>
    <n v="3539"/>
    <n v="1564.1614999999999"/>
    <x v="744"/>
    <s v="Regular Air"/>
    <n v="2.5"/>
    <s v="Maryland"/>
    <n v="85.99"/>
    <n v="21222"/>
  </r>
  <r>
    <s v="Tacoma"/>
    <n v="52"/>
    <s v="Christopher Conant"/>
    <s v="Consumer"/>
    <n v="0.03"/>
    <n v="1"/>
    <x v="2"/>
    <n v="9221"/>
    <s v="Low"/>
    <n v="9"/>
    <n v="0.56000000000000005"/>
    <x v="0"/>
    <x v="1"/>
    <s v="Bravo II™ Megaboss® 12-Amp Hard Body Upright, Replacement Belts, 2 Belts per Pack"/>
    <x v="13"/>
    <n v="-377.74"/>
    <x v="1"/>
    <n v="1267"/>
    <n v="79.64"/>
    <x v="745"/>
    <s v="Regular Air"/>
    <n v="49"/>
    <s v="Washington"/>
    <n v="3.25"/>
    <n v="98408"/>
  </r>
  <r>
    <s v="Tacoma"/>
    <n v="52"/>
    <s v="Christopher Conant"/>
    <s v="Consumer"/>
    <n v="0.04"/>
    <n v="1"/>
    <x v="2"/>
    <n v="9221"/>
    <s v="Low"/>
    <n v="25"/>
    <n v="0.38"/>
    <x v="0"/>
    <x v="0"/>
    <s v="Tyvek Interoffice Envelopes, 9 1/2&quot; x 12 1/2&quot;, 100/Box"/>
    <x v="15"/>
    <n v="326.39999999999998"/>
    <x v="1"/>
    <n v="1268"/>
    <n v="1527.42"/>
    <x v="745"/>
    <s v="Regular Air"/>
    <n v="19.989999999999998"/>
    <s v="Washington"/>
    <n v="60.98"/>
    <n v="98408"/>
  </r>
  <r>
    <s v="Sulphur Springs"/>
    <n v="52"/>
    <s v="David Philippe"/>
    <s v="Consumer"/>
    <n v="0.04"/>
    <n v="1"/>
    <x v="2"/>
    <n v="58054"/>
    <s v="High"/>
    <n v="26"/>
    <n v="0.43"/>
    <x v="1"/>
    <x v="0"/>
    <s v="Eldon® Wave Desk Accessories"/>
    <x v="5"/>
    <n v="-92.11"/>
    <x v="2"/>
    <n v="8123"/>
    <n v="61.4"/>
    <x v="741"/>
    <s v="Regular Air"/>
    <n v="5.33"/>
    <s v="Texas"/>
    <n v="2.08"/>
    <n v="75482"/>
  </r>
  <r>
    <s v="Richmond"/>
    <n v="52"/>
    <s v="Michelle Moray"/>
    <s v="Corporate"/>
    <n v="0.08"/>
    <n v="1"/>
    <x v="2"/>
    <n v="33473"/>
    <s v="Low"/>
    <n v="50"/>
    <n v="0.6"/>
    <x v="0"/>
    <x v="6"/>
    <s v="Acme® 8&quot; Straight Scissors"/>
    <x v="16"/>
    <n v="27.86"/>
    <x v="3"/>
    <n v="4696"/>
    <n v="600.22"/>
    <x v="741"/>
    <s v="Regular Air"/>
    <n v="3.14"/>
    <s v="Kentucky"/>
    <n v="12.98"/>
    <n v="40475"/>
  </r>
  <r>
    <s v="Englewood"/>
    <n v="52"/>
    <s v="Greg Matthias"/>
    <s v="Home Office"/>
    <n v="0.04"/>
    <n v="1"/>
    <x v="2"/>
    <n v="44198"/>
    <s v="Critical"/>
    <n v="35"/>
    <n v="0.81"/>
    <x v="2"/>
    <x v="6"/>
    <s v="Accessory39"/>
    <x v="9"/>
    <n v="-87.021000000000001"/>
    <x v="1"/>
    <n v="6238"/>
    <n v="625.94849999999997"/>
    <x v="741"/>
    <s v="Express Air"/>
    <n v="3.3"/>
    <s v="Colorado"/>
    <n v="20.99"/>
    <n v="80112"/>
  </r>
  <r>
    <s v="Lima"/>
    <n v="52"/>
    <s v="Kean Nguyen"/>
    <s v="Corporate"/>
    <n v="0.09"/>
    <n v="1"/>
    <x v="2"/>
    <n v="802"/>
    <s v="Critical"/>
    <n v="2"/>
    <n v="0.49"/>
    <x v="2"/>
    <x v="0"/>
    <s v="AT&amp;T Black Trimline Phone, Model 210"/>
    <x v="7"/>
    <n v="-52.139099999999999"/>
    <x v="0"/>
    <n v="125"/>
    <n v="38.5"/>
    <x v="741"/>
    <s v="Regular Air"/>
    <n v="9.4"/>
    <s v="Ohio"/>
    <n v="15.99"/>
    <n v="45801"/>
  </r>
  <r>
    <s v="Essex"/>
    <n v="52"/>
    <s v="Ralph Arnett"/>
    <s v="Consumer"/>
    <n v="0.03"/>
    <n v="1"/>
    <x v="2"/>
    <n v="54528"/>
    <s v="Medium"/>
    <n v="15"/>
    <n v="0.51"/>
    <x v="0"/>
    <x v="3"/>
    <s v="Zebra Zazzle Fluorescent Highlighters"/>
    <x v="6"/>
    <n v="19.71"/>
    <x v="0"/>
    <n v="7619"/>
    <n v="92.03"/>
    <x v="744"/>
    <s v="Regular Air"/>
    <n v="0.91"/>
    <s v="Maryland"/>
    <n v="6.08"/>
    <n v="21221"/>
  </r>
  <r>
    <s v="Dix Hills"/>
    <n v="52"/>
    <s v="Dorris Love"/>
    <s v="Home Office"/>
    <n v="0.1"/>
    <n v="1"/>
    <x v="2"/>
    <n v="52486"/>
    <s v="Not Specified"/>
    <n v="41"/>
    <n v="0.48"/>
    <x v="2"/>
    <x v="0"/>
    <s v="Gyration Ultra Professional Cordless Optical Suite"/>
    <x v="8"/>
    <n v="4160.88"/>
    <x v="0"/>
    <n v="7365"/>
    <n v="11883.2"/>
    <x v="744"/>
    <s v="Regular Air"/>
    <n v="7.18"/>
    <s v="New York"/>
    <n v="300.97000000000003"/>
    <n v="11746"/>
  </r>
  <r>
    <s v="Franklin Park"/>
    <n v="52"/>
    <s v="Ralph Arnett"/>
    <s v="Consumer"/>
    <n v="0.01"/>
    <n v="1"/>
    <x v="2"/>
    <n v="54528"/>
    <s v="Medium"/>
    <n v="17"/>
    <n v="0.59"/>
    <x v="0"/>
    <x v="6"/>
    <s v="Boston 16765 Mini Stand Up Battery Pencil Sharpener"/>
    <x v="6"/>
    <n v="-85.91"/>
    <x v="2"/>
    <n v="7620"/>
    <n v="207.19"/>
    <x v="746"/>
    <s v="Regular Air"/>
    <n v="8.99"/>
    <s v="Illinois"/>
    <n v="11.66"/>
    <n v="60131"/>
  </r>
  <r>
    <s v="Franklin Park"/>
    <n v="52"/>
    <s v="Ralph Arnett"/>
    <s v="Consumer"/>
    <n v="0.06"/>
    <n v="1"/>
    <x v="2"/>
    <n v="54528"/>
    <s v="Medium"/>
    <n v="8"/>
    <n v="0.6"/>
    <x v="0"/>
    <x v="6"/>
    <s v="Staples Battery-Operated Desktop Pencil Sharpener"/>
    <x v="6"/>
    <n v="-6.38"/>
    <x v="2"/>
    <n v="7621"/>
    <n v="88"/>
    <x v="746"/>
    <s v="Regular Air"/>
    <n v="2.89"/>
    <s v="Illinois"/>
    <n v="10.48"/>
    <n v="60131"/>
  </r>
  <r>
    <s v="Lima"/>
    <n v="52"/>
    <s v="Kean Nguyen"/>
    <s v="Corporate"/>
    <n v="0.08"/>
    <n v="1"/>
    <x v="2"/>
    <n v="802"/>
    <s v="Critical"/>
    <n v="33"/>
    <n v="0.4"/>
    <x v="0"/>
    <x v="0"/>
    <s v="Fellowes Binding Cases"/>
    <x v="3"/>
    <n v="12.724500000000001"/>
    <x v="0"/>
    <n v="124"/>
    <n v="378.6"/>
    <x v="746"/>
    <s v="Regular Air"/>
    <n v="5.63"/>
    <s v="Ohio"/>
    <n v="11.7"/>
    <n v="45801"/>
  </r>
  <r>
    <s v="Owensboro"/>
    <n v="52"/>
    <s v="Max Ludwig"/>
    <s v="Corporate"/>
    <n v="0.09"/>
    <n v="1"/>
    <x v="2"/>
    <n v="6560"/>
    <s v="Low"/>
    <n v="20"/>
    <n v="0.57999999999999996"/>
    <x v="0"/>
    <x v="0"/>
    <s v="Staples 4 Outlet Surge Protector"/>
    <x v="13"/>
    <n v="-18.73"/>
    <x v="3"/>
    <n v="912"/>
    <n v="169.18"/>
    <x v="742"/>
    <s v="Regular Air"/>
    <n v="3.5"/>
    <s v="Kentucky"/>
    <n v="8.67"/>
    <n v="42301"/>
  </r>
  <r>
    <s v="Paducah"/>
    <n v="52"/>
    <s v="Max Ludwig"/>
    <s v="Corporate"/>
    <n v="0.04"/>
    <n v="1"/>
    <x v="2"/>
    <n v="6560"/>
    <s v="Low"/>
    <n v="37"/>
    <n v="0.66"/>
    <x v="1"/>
    <x v="4"/>
    <s v="Global Adaptabilities™ Conference Tables"/>
    <x v="4"/>
    <n v="1853.19"/>
    <x v="3"/>
    <n v="913"/>
    <n v="8252.3919999999998"/>
    <x v="743"/>
    <s v="Delivery Truck"/>
    <n v="35.67"/>
    <s v="Kentucky"/>
    <n v="280.98"/>
    <n v="42003"/>
  </r>
  <r>
    <s v="Murray"/>
    <n v="52"/>
    <s v="Anthony Jacobs"/>
    <s v="Home Office"/>
    <n v="0.02"/>
    <n v="1"/>
    <x v="2"/>
    <n v="25028"/>
    <s v="Critical"/>
    <n v="5"/>
    <n v="0.6"/>
    <x v="1"/>
    <x v="4"/>
    <s v="O'Sullivan 5-Shelf Heavy-Duty Bookcases"/>
    <x v="10"/>
    <n v="-211.36"/>
    <x v="1"/>
    <n v="3512"/>
    <n v="477.39"/>
    <x v="746"/>
    <s v="Delivery Truck"/>
    <n v="55.81"/>
    <s v="Utah"/>
    <n v="81.94"/>
    <n v="84107"/>
  </r>
  <r>
    <s v="Murray"/>
    <n v="52"/>
    <s v="Anthony Jacobs"/>
    <s v="Home Office"/>
    <n v="0"/>
    <n v="1"/>
    <x v="2"/>
    <n v="25028"/>
    <s v="Critical"/>
    <n v="14"/>
    <n v="0.38"/>
    <x v="0"/>
    <x v="3"/>
    <s v="Snap-A-Way® Black Print Carbonless Ruled Speed Letter, Triplicate"/>
    <x v="2"/>
    <n v="203.24"/>
    <x v="1"/>
    <n v="3513"/>
    <n v="552.08000000000004"/>
    <x v="745"/>
    <s v="Express Air"/>
    <n v="5.08"/>
    <s v="Utah"/>
    <n v="37.94"/>
    <n v="84107"/>
  </r>
  <r>
    <s v="Ellicott City"/>
    <n v="52"/>
    <s v="Ralph Arnett"/>
    <s v="Consumer"/>
    <n v="0.05"/>
    <n v="1"/>
    <x v="2"/>
    <n v="8195"/>
    <s v="Medium"/>
    <n v="5"/>
    <n v="0.37"/>
    <x v="0"/>
    <x v="0"/>
    <s v="Array® Parchment Paper, Assorted Colors"/>
    <x v="2"/>
    <n v="-32.479999999999997"/>
    <x v="0"/>
    <n v="1118"/>
    <n v="51.3"/>
    <x v="745"/>
    <s v="Express Air"/>
    <n v="11.15"/>
    <s v="Maryland"/>
    <n v="7.28"/>
    <n v="21042"/>
  </r>
  <r>
    <s v="Perry Hall"/>
    <n v="52"/>
    <s v="Barry Gonzalez"/>
    <s v="Consumer"/>
    <n v="0"/>
    <n v="1"/>
    <x v="2"/>
    <n v="29958"/>
    <s v="High"/>
    <n v="47"/>
    <n v="0.38"/>
    <x v="0"/>
    <x v="0"/>
    <s v="C-Line Peel &amp; Stick Add-On Filing Pockets, 8-3/4 x 5-1/8, 10/Pack"/>
    <x v="3"/>
    <n v="-72.3005"/>
    <x v="0"/>
    <n v="4216"/>
    <n v="307.57"/>
    <x v="745"/>
    <s v="Regular Air"/>
    <n v="5.19"/>
    <s v="Maryland"/>
    <n v="6.37"/>
    <n v="21128"/>
  </r>
  <r>
    <s v="Essex"/>
    <n v="52"/>
    <s v="Ralph Arnett"/>
    <s v="Consumer"/>
    <n v="0.03"/>
    <n v="1"/>
    <x v="2"/>
    <n v="8195"/>
    <s v="Medium"/>
    <n v="26"/>
    <n v="0.56000000000000005"/>
    <x v="0"/>
    <x v="3"/>
    <s v="Newell 337"/>
    <x v="6"/>
    <n v="-70.02"/>
    <x v="0"/>
    <n v="1120"/>
    <n v="87.52"/>
    <x v="745"/>
    <s v="Regular Air"/>
    <n v="3.97"/>
    <s v="Maryland"/>
    <n v="3.28"/>
    <n v="21221"/>
  </r>
  <r>
    <s v="Perry Hall"/>
    <n v="52"/>
    <s v="Barry Gonzalez"/>
    <s v="Consumer"/>
    <n v="0.1"/>
    <n v="1"/>
    <x v="2"/>
    <n v="29958"/>
    <s v="High"/>
    <n v="32"/>
    <n v="0.6"/>
    <x v="1"/>
    <x v="2"/>
    <s v="Global Troy™ Executive Leather Low-Back Tilter"/>
    <x v="1"/>
    <n v="3408.29"/>
    <x v="0"/>
    <n v="4217"/>
    <n v="14861.07"/>
    <x v="742"/>
    <s v="Delivery Truck"/>
    <n v="26"/>
    <s v="Maryland"/>
    <n v="500.98"/>
    <n v="21128"/>
  </r>
  <r>
    <s v="South Orange"/>
    <n v="52"/>
    <s v="Deanra Eno"/>
    <s v="Corporate"/>
    <n v="0.05"/>
    <n v="1"/>
    <x v="2"/>
    <n v="35845"/>
    <s v="High"/>
    <n v="15"/>
    <n v="0.74"/>
    <x v="1"/>
    <x v="4"/>
    <s v="Bretford Rectangular Conference Table Tops"/>
    <x v="4"/>
    <n v="-712.52610000000004"/>
    <x v="0"/>
    <n v="5030"/>
    <n v="5713.48"/>
    <x v="742"/>
    <s v="Delivery Truck"/>
    <n v="85.63"/>
    <s v="New Jersey"/>
    <n v="376.13"/>
    <n v="7079"/>
  </r>
  <r>
    <s v="Essex"/>
    <n v="52"/>
    <s v="Ralph Arnett"/>
    <s v="Consumer"/>
    <n v="0.1"/>
    <n v="1"/>
    <x v="2"/>
    <n v="8195"/>
    <s v="Medium"/>
    <n v="1"/>
    <n v="0.51"/>
    <x v="1"/>
    <x v="3"/>
    <s v="Master Caster Door Stop, Gray"/>
    <x v="5"/>
    <n v="-7.9"/>
    <x v="0"/>
    <n v="1119"/>
    <n v="8.48"/>
    <x v="742"/>
    <s v="Regular Air"/>
    <n v="3.63"/>
    <s v="Maryland"/>
    <n v="5.08"/>
    <n v="21221"/>
  </r>
  <r>
    <s v="Saint Peters"/>
    <n v="52"/>
    <s v="Christine Sundaresam"/>
    <s v="Small Business"/>
    <n v="0.04"/>
    <n v="1"/>
    <x v="2"/>
    <n v="43808"/>
    <s v="Low"/>
    <n v="16"/>
    <n v="0.6"/>
    <x v="1"/>
    <x v="0"/>
    <s v="Eldon Expressions Mahogany Wood Desk Collection"/>
    <x v="5"/>
    <n v="-22.21"/>
    <x v="2"/>
    <n v="6179"/>
    <n v="108.73"/>
    <x v="734"/>
    <s v="Regular Air"/>
    <n v="5.22"/>
    <s v="MO"/>
    <n v="6.24"/>
    <n v="63376"/>
  </r>
  <r>
    <s v="Fort Lauderdale"/>
    <n v="52"/>
    <s v="Mick Crebagga"/>
    <s v="Home Office"/>
    <n v="0.02"/>
    <n v="1"/>
    <x v="2"/>
    <n v="3488"/>
    <s v="Medium"/>
    <n v="6"/>
    <n v="0.55000000000000004"/>
    <x v="0"/>
    <x v="6"/>
    <s v="Panasonic KP-310 Heavy-Duty Electric Pencil Sharpener"/>
    <x v="6"/>
    <n v="-0.31"/>
    <x v="3"/>
    <n v="505"/>
    <n v="133.4"/>
    <x v="742"/>
    <s v="Regular Air"/>
    <n v="2.87"/>
    <s v="Florida"/>
    <n v="21.98"/>
    <n v="33311"/>
  </r>
  <r>
    <s v="Roseville"/>
    <n v="52"/>
    <s v="Vicky Freymann"/>
    <s v="Home Office"/>
    <n v="0.01"/>
    <n v="1"/>
    <x v="2"/>
    <n v="50945"/>
    <s v="Critical"/>
    <n v="27"/>
    <n v="0.56999999999999995"/>
    <x v="2"/>
    <x v="6"/>
    <s v="Accessory13"/>
    <x v="9"/>
    <n v="192.29400000000001"/>
    <x v="2"/>
    <n v="7138"/>
    <n v="834.0625"/>
    <x v="743"/>
    <s v="Regular Air"/>
    <n v="1.25"/>
    <s v="Michigan"/>
    <n v="35.99"/>
    <n v="48066"/>
  </r>
  <r>
    <s v="Fort Lauderdale"/>
    <n v="52"/>
    <s v="Mick Crebagga"/>
    <s v="Home Office"/>
    <n v="0.06"/>
    <n v="1"/>
    <x v="2"/>
    <n v="3488"/>
    <s v="Medium"/>
    <n v="39"/>
    <n v="0.74"/>
    <x v="1"/>
    <x v="2"/>
    <s v="Global High-Back Leather Tilter, Burgundy"/>
    <x v="1"/>
    <n v="-1864.08"/>
    <x v="3"/>
    <n v="504"/>
    <n v="4669.1899999999996"/>
    <x v="733"/>
    <s v="Delivery Truck"/>
    <n v="70.2"/>
    <s v="Florida"/>
    <n v="122.99"/>
    <n v="33311"/>
  </r>
  <r>
    <s v="Normal"/>
    <n v="52"/>
    <s v="Sylvia Foulston"/>
    <s v="Corporate"/>
    <n v="0.03"/>
    <n v="1"/>
    <x v="2"/>
    <n v="58340"/>
    <s v="Medium"/>
    <n v="36"/>
    <n v="0.57999999999999996"/>
    <x v="0"/>
    <x v="0"/>
    <s v="Eureka The Boss® Cordless Rechargeable Stick Vac"/>
    <x v="13"/>
    <n v="278.12"/>
    <x v="2"/>
    <n v="8159"/>
    <n v="1936.3"/>
    <x v="743"/>
    <s v="Regular Air"/>
    <n v="13.66"/>
    <s v="Illinois"/>
    <n v="50.98"/>
    <n v="61761"/>
  </r>
  <r>
    <s v="North Olmsted"/>
    <n v="52"/>
    <s v="Ryan Akin"/>
    <s v="Consumer"/>
    <n v="0.01"/>
    <n v="1"/>
    <x v="2"/>
    <n v="46402"/>
    <s v="Medium"/>
    <n v="12"/>
    <n v="0.55000000000000004"/>
    <x v="2"/>
    <x v="0"/>
    <s v="StarTAC 7797"/>
    <x v="9"/>
    <n v="52.929000000000002"/>
    <x v="0"/>
    <n v="6521"/>
    <n v="1219.1465000000001"/>
    <x v="743"/>
    <s v="Express Air"/>
    <n v="2.5"/>
    <s v="Ohio"/>
    <n v="115.99"/>
    <n v="44070"/>
  </r>
  <r>
    <s v="North Olmsted"/>
    <n v="52"/>
    <s v="Ryan Akin"/>
    <s v="Consumer"/>
    <n v="0.01"/>
    <n v="1"/>
    <x v="2"/>
    <n v="46402"/>
    <s v="Medium"/>
    <n v="29"/>
    <n v="0.6"/>
    <x v="2"/>
    <x v="5"/>
    <s v="Panasonic All Digital Answering System with Caller ID*, KX-TM150B"/>
    <x v="9"/>
    <n v="166.36500000000001"/>
    <x v="0"/>
    <n v="6520"/>
    <n v="1777.4690000000001"/>
    <x v="743"/>
    <s v="Regular Air"/>
    <n v="13.99"/>
    <s v="Ohio"/>
    <n v="66.989999999999995"/>
    <n v="44070"/>
  </r>
  <r>
    <s v="North Olmsted"/>
    <n v="52"/>
    <s v="Ryan Akin"/>
    <s v="Consumer"/>
    <n v="0.03"/>
    <n v="1"/>
    <x v="2"/>
    <n v="46402"/>
    <s v="Medium"/>
    <n v="27"/>
    <n v="0.42"/>
    <x v="1"/>
    <x v="0"/>
    <s v="Deflect-o SuperTray™ Unbreakable Stackable Tray, Letter, Black"/>
    <x v="5"/>
    <n v="322.88"/>
    <x v="0"/>
    <n v="6519"/>
    <n v="826.27"/>
    <x v="733"/>
    <s v="Regular Air"/>
    <n v="8.5500000000000007"/>
    <s v="Ohio"/>
    <n v="29.18"/>
    <n v="44070"/>
  </r>
  <r>
    <s v="Bakersfield"/>
    <n v="52"/>
    <s v="Peter Buhler"/>
    <s v="Consumer"/>
    <n v="0.1"/>
    <n v="1"/>
    <x v="2"/>
    <n v="7840"/>
    <s v="Low"/>
    <n v="34"/>
    <n v="0.66"/>
    <x v="2"/>
    <x v="6"/>
    <s v="Maxell 3.5&quot; DS/HD IBM-Formatted Diskettes, 10/Pack"/>
    <x v="8"/>
    <n v="-139.35"/>
    <x v="1"/>
    <n v="1059"/>
    <n v="157.56"/>
    <x v="747"/>
    <s v="Regular Air"/>
    <n v="4.93"/>
    <s v="California"/>
    <n v="4.8899999999999997"/>
    <n v="93309"/>
  </r>
  <r>
    <s v="Gulfport"/>
    <n v="52"/>
    <s v="Jack O'Briant"/>
    <s v="Home Office"/>
    <n v="0.09"/>
    <n v="1"/>
    <x v="2"/>
    <n v="52672"/>
    <s v="Low"/>
    <n v="29"/>
    <n v="0.56000000000000005"/>
    <x v="2"/>
    <x v="0"/>
    <n v="8860"/>
    <x v="9"/>
    <n v="188.982"/>
    <x v="3"/>
    <n v="7389"/>
    <n v="1499.5274999999999"/>
    <x v="734"/>
    <s v="Regular Air"/>
    <n v="5.26"/>
    <s v="Mississippi"/>
    <n v="65.989999999999995"/>
    <n v="39503"/>
  </r>
  <r>
    <s v="Louisville"/>
    <n v="52"/>
    <s v="Maribeth Yedwab"/>
    <s v="Home Office"/>
    <n v="0.04"/>
    <n v="1"/>
    <x v="2"/>
    <n v="19654"/>
    <s v="High"/>
    <n v="8"/>
    <n v="0.44"/>
    <x v="1"/>
    <x v="0"/>
    <s v="Howard Miller 13&quot; Diameter Goldtone Round Wall Clock"/>
    <x v="5"/>
    <n v="256.18"/>
    <x v="3"/>
    <n v="2725"/>
    <n v="381.69"/>
    <x v="743"/>
    <s v="Regular Air"/>
    <n v="6.77"/>
    <s v="Kentucky"/>
    <n v="46.94"/>
    <n v="40214"/>
  </r>
  <r>
    <s v="Mobile"/>
    <n v="52"/>
    <s v="Patrick Gardner"/>
    <s v="Consumer"/>
    <n v="0.05"/>
    <n v="1"/>
    <x v="2"/>
    <n v="23556"/>
    <s v="Medium"/>
    <n v="34"/>
    <n v="0.56999999999999995"/>
    <x v="0"/>
    <x v="0"/>
    <s v="Hoover WindTunnel™ Plus Canister Vacuum"/>
    <x v="13"/>
    <n v="3302.03"/>
    <x v="3"/>
    <n v="3294"/>
    <n v="11747.97"/>
    <x v="733"/>
    <s v="Express Air"/>
    <n v="19.989999999999998"/>
    <s v="Alabama"/>
    <n v="363.25"/>
    <n v="36608"/>
  </r>
  <r>
    <s v="Morgan Hill"/>
    <n v="52"/>
    <s v="Grant Thornton"/>
    <s v="Corporate"/>
    <n v="0.09"/>
    <n v="1"/>
    <x v="2"/>
    <n v="43814"/>
    <s v="Medium"/>
    <n v="40"/>
    <n v="0.37"/>
    <x v="0"/>
    <x v="0"/>
    <s v="Wilson Jones 1&quot; Hanging DublLock® Ring Binders"/>
    <x v="3"/>
    <n v="-12.88"/>
    <x v="1"/>
    <n v="6181"/>
    <n v="197.1"/>
    <x v="733"/>
    <s v="Regular Air"/>
    <n v="2.99"/>
    <s v="California"/>
    <n v="5.28"/>
    <n v="95037"/>
  </r>
  <r>
    <s v="Morgan Hill"/>
    <n v="52"/>
    <s v="Grant Thornton"/>
    <s v="Corporate"/>
    <n v="0.03"/>
    <n v="1"/>
    <x v="2"/>
    <n v="43814"/>
    <s v="Medium"/>
    <n v="47"/>
    <n v="0.36"/>
    <x v="0"/>
    <x v="3"/>
    <s v="Important Message Pads, 50 4-1/4 x 5-1/2 Forms per Pad"/>
    <x v="2"/>
    <n v="13.8"/>
    <x v="1"/>
    <n v="6182"/>
    <n v="199.48"/>
    <x v="733"/>
    <s v="Regular Air"/>
    <n v="2.2599999999999998"/>
    <s v="California"/>
    <n v="4.2"/>
    <n v="95037"/>
  </r>
  <r>
    <s v="Sanford"/>
    <n v="52"/>
    <s v="Frank Gastineau"/>
    <s v="Small Business"/>
    <n v="0.05"/>
    <n v="1"/>
    <x v="2"/>
    <n v="40225"/>
    <s v="Low"/>
    <n v="45"/>
    <n v="0.74"/>
    <x v="1"/>
    <x v="2"/>
    <s v="Global High-Back Leather Tilter, Burgundy"/>
    <x v="1"/>
    <n v="-1857.06"/>
    <x v="3"/>
    <n v="5691"/>
    <n v="5643.49"/>
    <x v="748"/>
    <s v="Delivery Truck"/>
    <n v="70.2"/>
    <s v="North Carolina"/>
    <n v="122.99"/>
    <n v="27237"/>
  </r>
  <r>
    <s v="Denton"/>
    <n v="52"/>
    <s v="Darren Powers"/>
    <s v="Corporate"/>
    <n v="0.05"/>
    <n v="1"/>
    <x v="2"/>
    <n v="14693"/>
    <s v="Critical"/>
    <n v="38"/>
    <n v="0.61"/>
    <x v="0"/>
    <x v="2"/>
    <s v="Tennsco Lockers, Sand"/>
    <x v="0"/>
    <n v="-1348.5"/>
    <x v="2"/>
    <n v="2056"/>
    <n v="847.82"/>
    <x v="748"/>
    <s v="Delivery Truck"/>
    <n v="45"/>
    <s v="Texas"/>
    <n v="20.98"/>
    <n v="76201"/>
  </r>
  <r>
    <s v="Denton"/>
    <n v="52"/>
    <s v="Darren Powers"/>
    <s v="Corporate"/>
    <n v="0.02"/>
    <n v="1"/>
    <x v="2"/>
    <n v="14693"/>
    <s v="Critical"/>
    <n v="39"/>
    <n v="0.37"/>
    <x v="0"/>
    <x v="0"/>
    <s v="Xerox 221"/>
    <x v="2"/>
    <n v="-87.52"/>
    <x v="2"/>
    <n v="2055"/>
    <n v="268.94"/>
    <x v="748"/>
    <s v="Regular Air"/>
    <n v="6.41"/>
    <s v="Texas"/>
    <n v="6.48"/>
    <n v="76201"/>
  </r>
  <r>
    <s v="Novi"/>
    <n v="52"/>
    <s v="Shahid Shariari"/>
    <s v="Corporate"/>
    <n v="0.08"/>
    <n v="1"/>
    <x v="2"/>
    <n v="1445"/>
    <s v="Medium"/>
    <n v="30"/>
    <n v="0.6"/>
    <x v="0"/>
    <x v="6"/>
    <s v="Staples SlimLine Pencil Sharpener"/>
    <x v="6"/>
    <n v="-74.209999999999994"/>
    <x v="2"/>
    <n v="223"/>
    <n v="339.49"/>
    <x v="748"/>
    <s v="Regular Air"/>
    <n v="5.81"/>
    <s v="Michigan"/>
    <n v="11.97"/>
    <n v="48375"/>
  </r>
  <r>
    <s v="Novi"/>
    <n v="52"/>
    <s v="Shahid Shariari"/>
    <s v="Corporate"/>
    <n v="0"/>
    <n v="1"/>
    <x v="2"/>
    <n v="1445"/>
    <s v="Medium"/>
    <n v="3"/>
    <n v="0.35"/>
    <x v="0"/>
    <x v="0"/>
    <s v="GBC DocuBind 200 Manual Binding Machine"/>
    <x v="3"/>
    <n v="-20.5505"/>
    <x v="2"/>
    <n v="222"/>
    <n v="1326.09"/>
    <x v="747"/>
    <s v="Regular Air"/>
    <n v="19.989999999999998"/>
    <s v="Michigan"/>
    <n v="420.98"/>
    <n v="48375"/>
  </r>
  <r>
    <s v="Sanford"/>
    <n v="52"/>
    <s v="Frank Gastineau"/>
    <s v="Small Business"/>
    <n v="0.06"/>
    <n v="1"/>
    <x v="2"/>
    <n v="40225"/>
    <s v="Low"/>
    <n v="50"/>
    <n v="0.36"/>
    <x v="0"/>
    <x v="0"/>
    <s v="GBC Poly Designer Binding Covers"/>
    <x v="3"/>
    <n v="212.7295"/>
    <x v="3"/>
    <n v="5690"/>
    <n v="839.07"/>
    <x v="731"/>
    <s v="Regular Air"/>
    <n v="5.08"/>
    <s v="North Carolina"/>
    <n v="16.739999999999998"/>
    <n v="27237"/>
  </r>
  <r>
    <s v="Bloomington"/>
    <n v="52"/>
    <s v="Beth Thompson"/>
    <s v="Corporate"/>
    <n v="7.0000000000000007E-2"/>
    <n v="1"/>
    <x v="2"/>
    <n v="35266"/>
    <s v="Not Specified"/>
    <n v="39"/>
    <n v="0.55000000000000004"/>
    <x v="0"/>
    <x v="3"/>
    <s v="Newell 312"/>
    <x v="6"/>
    <n v="33.5"/>
    <x v="2"/>
    <n v="4957"/>
    <n v="217.25"/>
    <x v="733"/>
    <s v="Regular Air"/>
    <n v="1.2"/>
    <s v="Illinois"/>
    <n v="5.84"/>
    <n v="61701"/>
  </r>
  <r>
    <s v="Sault Sainte Marie"/>
    <n v="52"/>
    <s v="Neil Knudson"/>
    <s v="Corporate"/>
    <n v="0"/>
    <n v="1"/>
    <x v="2"/>
    <n v="32901"/>
    <s v="Critical"/>
    <n v="13"/>
    <n v="0.37"/>
    <x v="0"/>
    <x v="0"/>
    <s v="Avery 496"/>
    <x v="12"/>
    <n v="17.7"/>
    <x v="2"/>
    <n v="4620"/>
    <n v="49.74"/>
    <x v="748"/>
    <s v="Regular Air"/>
    <n v="0.5"/>
    <s v="Michigan"/>
    <n v="3.75"/>
    <n v="49783"/>
  </r>
  <r>
    <s v="Fargo"/>
    <n v="52"/>
    <s v="Sandra Glassco"/>
    <s v="Home Office"/>
    <n v="0.06"/>
    <n v="1"/>
    <x v="2"/>
    <n v="20805"/>
    <s v="High"/>
    <n v="3"/>
    <n v="0.4"/>
    <x v="0"/>
    <x v="0"/>
    <s v="Xerox 1962"/>
    <x v="2"/>
    <n v="-10.37"/>
    <x v="2"/>
    <n v="2884"/>
    <n v="17.7"/>
    <x v="748"/>
    <s v="Regular Air"/>
    <n v="4.79"/>
    <s v="North Dakota"/>
    <n v="4.28"/>
    <n v="58103"/>
  </r>
  <r>
    <s v="Fargo"/>
    <n v="52"/>
    <s v="Sandra Glassco"/>
    <s v="Home Office"/>
    <n v="0.1"/>
    <n v="1"/>
    <x v="2"/>
    <n v="20805"/>
    <s v="High"/>
    <n v="12"/>
    <n v="0.44"/>
    <x v="0"/>
    <x v="3"/>
    <s v="Avery Hi-Liter Pen Style Six-Color Fluorescent Set"/>
    <x v="6"/>
    <n v="9.18"/>
    <x v="2"/>
    <n v="2885"/>
    <n v="45.61"/>
    <x v="748"/>
    <s v="Regular Air"/>
    <n v="0.7"/>
    <s v="North Dakota"/>
    <n v="3.85"/>
    <n v="58103"/>
  </r>
  <r>
    <s v="Bloomington"/>
    <n v="52"/>
    <s v="Beth Thompson"/>
    <s v="Corporate"/>
    <n v="7.0000000000000007E-2"/>
    <n v="1"/>
    <x v="2"/>
    <n v="35266"/>
    <s v="Not Specified"/>
    <n v="28"/>
    <n v="0.77"/>
    <x v="1"/>
    <x v="4"/>
    <s v="BoxOffice By Design Rectangular and Half-Moon Meeting Room Tables"/>
    <x v="4"/>
    <n v="-998.93700000000001"/>
    <x v="2"/>
    <n v="4958"/>
    <n v="5993.74"/>
    <x v="747"/>
    <s v="Delivery Truck"/>
    <n v="69.64"/>
    <s v="Illinois"/>
    <n v="218.75"/>
    <n v="61701"/>
  </r>
  <r>
    <s v="Oceanside"/>
    <n v="52"/>
    <s v="Mitch Webber"/>
    <s v="Corporate"/>
    <n v="0.08"/>
    <n v="1"/>
    <x v="2"/>
    <n v="41254"/>
    <s v="Critical"/>
    <n v="17"/>
    <n v="0.65"/>
    <x v="1"/>
    <x v="5"/>
    <s v="Tenex Contemporary Contur Chairmats for Low and Medium Pile Carpet, Computer, 39&quot; x 49&quot;"/>
    <x v="5"/>
    <n v="280.64"/>
    <x v="0"/>
    <n v="5817"/>
    <n v="1782.68"/>
    <x v="747"/>
    <s v="Regular Air"/>
    <n v="5.81"/>
    <s v="New York"/>
    <n v="107.53"/>
    <n v="11572"/>
  </r>
  <r>
    <s v="Fargo"/>
    <n v="52"/>
    <s v="Sandra Glassco"/>
    <s v="Home Office"/>
    <n v="0.08"/>
    <n v="1"/>
    <x v="2"/>
    <n v="20805"/>
    <s v="High"/>
    <n v="35"/>
    <n v="0.43"/>
    <x v="1"/>
    <x v="0"/>
    <s v="DAX Copper Panel Document Frame, 5 x 7 Size"/>
    <x v="5"/>
    <n v="73.569999999999993"/>
    <x v="2"/>
    <n v="2883"/>
    <n v="418.34"/>
    <x v="747"/>
    <s v="Regular Air"/>
    <n v="5.16"/>
    <s v="North Dakota"/>
    <n v="12.58"/>
    <n v="58103"/>
  </r>
  <r>
    <s v="Thousand Oaks"/>
    <n v="52"/>
    <s v="Jeremy Pistek"/>
    <s v="Corporate"/>
    <n v="0.1"/>
    <n v="1"/>
    <x v="2"/>
    <n v="40420"/>
    <s v="High"/>
    <n v="22"/>
    <n v="0.36"/>
    <x v="0"/>
    <x v="0"/>
    <s v="Avery Durable Binders"/>
    <x v="3"/>
    <n v="-2.6105"/>
    <x v="1"/>
    <n v="5710"/>
    <n v="59.08"/>
    <x v="747"/>
    <s v="Regular Air"/>
    <n v="1.49"/>
    <s v="California"/>
    <n v="2.88"/>
    <n v="91360"/>
  </r>
  <r>
    <s v="Sugar Land"/>
    <n v="52"/>
    <s v="Christine Phan"/>
    <s v="Small Business"/>
    <n v="0.08"/>
    <n v="1"/>
    <x v="2"/>
    <n v="42081"/>
    <s v="Low"/>
    <n v="3"/>
    <n v="0.35"/>
    <x v="0"/>
    <x v="0"/>
    <s v="White Business Envelopes with Contemporary Seam, Recycled White Business Envelopes"/>
    <x v="15"/>
    <n v="-5.05"/>
    <x v="2"/>
    <n v="5929"/>
    <n v="32.49"/>
    <x v="747"/>
    <s v="Regular Air"/>
    <n v="1.39"/>
    <s v="Texas"/>
    <n v="10.94"/>
    <n v="77478"/>
  </r>
  <r>
    <s v="Adrian"/>
    <n v="52"/>
    <s v="Tony Chapman"/>
    <s v="Consumer"/>
    <n v="0.05"/>
    <n v="1"/>
    <x v="2"/>
    <n v="41895"/>
    <s v="Critical"/>
    <n v="8"/>
    <n v="0.37"/>
    <x v="2"/>
    <x v="1"/>
    <s v="Canon imageCLASS 2200 Advanced Copier"/>
    <x v="11"/>
    <n v="-391.92"/>
    <x v="2"/>
    <n v="5910"/>
    <n v="27663.919999999998"/>
    <x v="747"/>
    <s v="Regular Air"/>
    <n v="24.49"/>
    <s v="Michigan"/>
    <n v="3499.99"/>
    <n v="49221"/>
  </r>
  <r>
    <s v="Thousand Oaks"/>
    <n v="52"/>
    <s v="Jeremy Pistek"/>
    <s v="Corporate"/>
    <n v="0.08"/>
    <n v="1"/>
    <x v="2"/>
    <n v="40420"/>
    <s v="High"/>
    <n v="50"/>
    <n v="0.37"/>
    <x v="2"/>
    <x v="3"/>
    <s v="Accessory21"/>
    <x v="9"/>
    <n v="450.01799999999997"/>
    <x v="1"/>
    <n v="5711"/>
    <n v="886.36300000000006"/>
    <x v="747"/>
    <s v="Regular Air"/>
    <n v="0.99"/>
    <s v="California"/>
    <n v="20.99"/>
    <n v="91360"/>
  </r>
  <r>
    <s v="Fargo"/>
    <n v="52"/>
    <s v="Sandra Glassco"/>
    <s v="Home Office"/>
    <n v="0.06"/>
    <n v="1"/>
    <x v="2"/>
    <n v="20805"/>
    <s v="High"/>
    <n v="12"/>
    <n v="0.39"/>
    <x v="0"/>
    <x v="0"/>
    <s v="Avery Durable Poly Binders"/>
    <x v="3"/>
    <n v="-58.328000000000003"/>
    <x v="2"/>
    <n v="2882"/>
    <n v="69.98"/>
    <x v="734"/>
    <s v="Regular Air"/>
    <n v="6.98"/>
    <s v="North Dakota"/>
    <n v="5.53"/>
    <n v="58103"/>
  </r>
  <r>
    <s v="Sugar Land"/>
    <n v="52"/>
    <s v="Christine Phan"/>
    <s v="Small Business"/>
    <n v="0.04"/>
    <n v="1"/>
    <x v="2"/>
    <n v="42081"/>
    <s v="Low"/>
    <n v="36"/>
    <n v="0.36"/>
    <x v="0"/>
    <x v="0"/>
    <s v="Wilson Jones Impact Binders"/>
    <x v="3"/>
    <n v="-110.1585"/>
    <x v="2"/>
    <n v="5928"/>
    <n v="188.34"/>
    <x v="730"/>
    <s v="Regular Air"/>
    <n v="5.74"/>
    <s v="Texas"/>
    <n v="5.18"/>
    <n v="77478"/>
  </r>
  <r>
    <s v="Sugar Land"/>
    <n v="52"/>
    <s v="Christine Phan"/>
    <s v="Small Business"/>
    <n v="0.02"/>
    <n v="1"/>
    <x v="2"/>
    <n v="42081"/>
    <s v="Low"/>
    <n v="26"/>
    <n v="0.57999999999999996"/>
    <x v="2"/>
    <x v="0"/>
    <n v="6120"/>
    <x v="9"/>
    <n v="183.24"/>
    <x v="2"/>
    <n v="5930"/>
    <n v="1493.8579999999999"/>
    <x v="730"/>
    <s v="Regular Air"/>
    <n v="8.8000000000000007"/>
    <s v="Texas"/>
    <n v="65.989999999999995"/>
    <n v="77478"/>
  </r>
  <r>
    <s v="Pico Rivera"/>
    <n v="52"/>
    <s v="Anthony Garverick"/>
    <s v="Small Business"/>
    <n v="0.02"/>
    <n v="1"/>
    <x v="2"/>
    <n v="4134"/>
    <s v="Critical"/>
    <n v="23"/>
    <n v="0.74"/>
    <x v="2"/>
    <x v="0"/>
    <s v="Microsoft Multimedia Keyboard"/>
    <x v="8"/>
    <n v="-16.05"/>
    <x v="1"/>
    <n v="608"/>
    <n v="757.91"/>
    <x v="748"/>
    <s v="Regular Air"/>
    <n v="4"/>
    <s v="California"/>
    <n v="30.97"/>
    <n v="90660"/>
  </r>
  <r>
    <s v="Midwest City"/>
    <n v="52"/>
    <s v="Joni Blumstein"/>
    <s v="Home Office"/>
    <n v="0"/>
    <n v="1"/>
    <x v="2"/>
    <n v="21670"/>
    <s v="High"/>
    <n v="24"/>
    <n v="0.43"/>
    <x v="1"/>
    <x v="0"/>
    <s v="Howard Miller 12-3/4 Diameter Accuwave DS ™ Wall Clock"/>
    <x v="5"/>
    <n v="830.75"/>
    <x v="2"/>
    <n v="3013"/>
    <n v="1965.21"/>
    <x v="747"/>
    <s v="Regular Air"/>
    <n v="19.989999999999998"/>
    <s v="Oklahoma"/>
    <n v="78.69"/>
    <n v="73110"/>
  </r>
  <r>
    <s v="Warren"/>
    <n v="52"/>
    <s v="Vivek Grady"/>
    <s v="Home Office"/>
    <n v="0.08"/>
    <n v="1"/>
    <x v="2"/>
    <n v="46468"/>
    <s v="Critical"/>
    <n v="46"/>
    <n v="0.4"/>
    <x v="0"/>
    <x v="0"/>
    <s v="GBC DocuBind P100 Manual Binding Machine"/>
    <x v="3"/>
    <n v="2745.8654999999999"/>
    <x v="0"/>
    <n v="6528"/>
    <n v="7535.96"/>
    <x v="747"/>
    <s v="Regular Air"/>
    <n v="19.989999999999998"/>
    <s v="Ohio"/>
    <n v="165.98"/>
    <n v="44483"/>
  </r>
  <r>
    <s v="Pico Rivera"/>
    <n v="52"/>
    <s v="Anthony Garverick"/>
    <s v="Small Business"/>
    <n v="0.01"/>
    <n v="1"/>
    <x v="2"/>
    <n v="4134"/>
    <s v="Critical"/>
    <n v="48"/>
    <n v="0.69"/>
    <x v="1"/>
    <x v="4"/>
    <s v="O'Sullivan Elevations Bookcase, Cherry Finish"/>
    <x v="10"/>
    <n v="-824.15"/>
    <x v="1"/>
    <n v="607"/>
    <n v="6403.39"/>
    <x v="734"/>
    <s v="Delivery Truck"/>
    <n v="54.74"/>
    <s v="California"/>
    <n v="130.97999999999999"/>
    <n v="90660"/>
  </r>
  <r>
    <s v="Indianapolis"/>
    <n v="52"/>
    <s v="Greg Guthrie"/>
    <s v="Corporate"/>
    <n v="7.0000000000000007E-2"/>
    <n v="1"/>
    <x v="2"/>
    <n v="12773"/>
    <s v="Low"/>
    <n v="6"/>
    <n v="0.39"/>
    <x v="0"/>
    <x v="0"/>
    <s v="Acco Suede Grain Vinyl Round Ring Binder"/>
    <x v="3"/>
    <n v="-4.6115000000000004"/>
    <x v="2"/>
    <n v="1783"/>
    <n v="17"/>
    <x v="734"/>
    <s v="Regular Air"/>
    <n v="1.49"/>
    <s v="Indiana"/>
    <n v="2.78"/>
    <n v="46203"/>
  </r>
  <r>
    <s v="Warren"/>
    <n v="52"/>
    <s v="Vivek Grady"/>
    <s v="Home Office"/>
    <n v="0.04"/>
    <n v="1"/>
    <x v="2"/>
    <n v="46468"/>
    <s v="Critical"/>
    <n v="1"/>
    <n v="0.37"/>
    <x v="0"/>
    <x v="0"/>
    <s v="Xerox 207"/>
    <x v="2"/>
    <n v="-8.89"/>
    <x v="0"/>
    <n v="6530"/>
    <n v="11.87"/>
    <x v="734"/>
    <s v="Regular Air"/>
    <n v="5.4"/>
    <s v="Ohio"/>
    <n v="6.48"/>
    <n v="44483"/>
  </r>
  <r>
    <s v="Warren"/>
    <n v="52"/>
    <s v="Vivek Grady"/>
    <s v="Home Office"/>
    <n v="0.08"/>
    <n v="1"/>
    <x v="2"/>
    <n v="46468"/>
    <s v="Critical"/>
    <n v="41"/>
    <n v="0.54"/>
    <x v="2"/>
    <x v="6"/>
    <s v="80 Minute CD-R Spindle, 100/Pack - Staples"/>
    <x v="8"/>
    <n v="504.71"/>
    <x v="0"/>
    <n v="6529"/>
    <n v="1618.31"/>
    <x v="734"/>
    <s v="Express Air"/>
    <n v="1.99"/>
    <s v="Ohio"/>
    <n v="39.479999999999997"/>
    <n v="44483"/>
  </r>
  <r>
    <s v="Indianapolis"/>
    <n v="52"/>
    <s v="Greg Guthrie"/>
    <s v="Corporate"/>
    <n v="0.05"/>
    <n v="1"/>
    <x v="2"/>
    <n v="12773"/>
    <s v="Low"/>
    <n v="19"/>
    <n v="0.37"/>
    <x v="0"/>
    <x v="0"/>
    <s v="Xerox 213"/>
    <x v="2"/>
    <n v="-77.180000000000007"/>
    <x v="2"/>
    <n v="1785"/>
    <n v="130.66999999999999"/>
    <x v="731"/>
    <s v="Regular Air"/>
    <n v="7.86"/>
    <s v="Indiana"/>
    <n v="6.48"/>
    <n v="46203"/>
  </r>
  <r>
    <s v="Jeffersonville"/>
    <n v="52"/>
    <s v="Greg Guthrie"/>
    <s v="Corporate"/>
    <n v="0.01"/>
    <n v="1"/>
    <x v="2"/>
    <n v="12773"/>
    <s v="Low"/>
    <n v="21"/>
    <n v="0.56000000000000005"/>
    <x v="0"/>
    <x v="3"/>
    <s v="Newell 342"/>
    <x v="6"/>
    <n v="-50.88"/>
    <x v="2"/>
    <n v="1786"/>
    <n v="77.62"/>
    <x v="731"/>
    <s v="Regular Air"/>
    <n v="3.97"/>
    <s v="Indiana"/>
    <n v="3.28"/>
    <n v="47130"/>
  </r>
  <r>
    <s v="Indianapolis"/>
    <n v="52"/>
    <s v="Greg Guthrie"/>
    <s v="Corporate"/>
    <n v="0.04"/>
    <n v="1"/>
    <x v="2"/>
    <n v="12773"/>
    <s v="Low"/>
    <n v="15"/>
    <n v="0.49"/>
    <x v="1"/>
    <x v="0"/>
    <s v="Eldon Image Series Black Desk Accessories"/>
    <x v="5"/>
    <n v="-49.6"/>
    <x v="2"/>
    <n v="1784"/>
    <n v="67.41"/>
    <x v="749"/>
    <s v="Regular Air"/>
    <n v="6.6"/>
    <s v="Indiana"/>
    <n v="4.1399999999999997"/>
    <n v="46203"/>
  </r>
  <r>
    <s v="Hamden"/>
    <n v="52"/>
    <s v="Cynthia Voltz"/>
    <s v="Corporate"/>
    <n v="0.04"/>
    <n v="1"/>
    <x v="2"/>
    <n v="55815"/>
    <s v="High"/>
    <n v="28"/>
    <n v="0.79"/>
    <x v="1"/>
    <x v="1"/>
    <s v="Eldon Antistatic Chair Mats for Low to Medium Pile Carpets"/>
    <x v="5"/>
    <n v="458.4"/>
    <x v="0"/>
    <n v="7803"/>
    <n v="2860.19"/>
    <x v="725"/>
    <s v="Express Air"/>
    <n v="10.119999999999999"/>
    <s v="Connecticut"/>
    <n v="105.29"/>
    <n v="6511"/>
  </r>
  <r>
    <s v="Maple Grove"/>
    <n v="52"/>
    <s v="Sally Matthias"/>
    <s v="Home Office"/>
    <n v="0.09"/>
    <n v="1"/>
    <x v="2"/>
    <n v="29409"/>
    <s v="High"/>
    <n v="23"/>
    <n v="0.51"/>
    <x v="2"/>
    <x v="6"/>
    <s v="BASF Silver 74 Minute CD-R"/>
    <x v="8"/>
    <n v="-33.520000000000003"/>
    <x v="2"/>
    <n v="4144"/>
    <n v="38.99"/>
    <x v="730"/>
    <s v="Regular Air"/>
    <n v="1.99"/>
    <s v="Minnesota"/>
    <n v="1.7"/>
    <n v="55369"/>
  </r>
  <r>
    <s v="Wilson"/>
    <n v="52"/>
    <s v="Rick Wilson"/>
    <s v="Consumer"/>
    <n v="0"/>
    <n v="1"/>
    <x v="2"/>
    <n v="18370"/>
    <s v="Low"/>
    <n v="41"/>
    <n v="0.85"/>
    <x v="2"/>
    <x v="0"/>
    <s v="Accessory27"/>
    <x v="9"/>
    <n v="-158.23500000000001"/>
    <x v="3"/>
    <n v="2530"/>
    <n v="1271.0474999999999"/>
    <x v="726"/>
    <s v="Regular Air"/>
    <n v="5"/>
    <s v="North Carolina"/>
    <n v="35.99"/>
    <n v="27893"/>
  </r>
  <r>
    <s v="Savage"/>
    <n v="52"/>
    <s v="Charles Sheldon"/>
    <s v="Corporate"/>
    <n v="0.05"/>
    <n v="1"/>
    <x v="2"/>
    <n v="21379"/>
    <s v="High"/>
    <n v="35"/>
    <n v="0.77"/>
    <x v="1"/>
    <x v="2"/>
    <s v="Global Leather &amp; Oak Executive Chair, Burgundy"/>
    <x v="1"/>
    <n v="-1046.78"/>
    <x v="2"/>
    <n v="2952"/>
    <n v="5428.49"/>
    <x v="731"/>
    <s v="Delivery Truck"/>
    <n v="60.2"/>
    <s v="Minnesota"/>
    <n v="150.88999999999999"/>
    <n v="55378"/>
  </r>
  <r>
    <s v="Fort Pierce"/>
    <n v="52"/>
    <s v="Mick Crebagga"/>
    <s v="Corporate"/>
    <n v="0.09"/>
    <n v="1"/>
    <x v="2"/>
    <n v="46147"/>
    <s v="Critical"/>
    <n v="12"/>
    <n v="0.66"/>
    <x v="1"/>
    <x v="4"/>
    <s v="Chromcraft Bull-Nose Wood 48&quot; x 96&quot; Rectangular Conference Tables"/>
    <x v="4"/>
    <n v="261.66000000000003"/>
    <x v="3"/>
    <n v="6485"/>
    <n v="6502.46"/>
    <x v="726"/>
    <s v="Delivery Truck"/>
    <n v="64.59"/>
    <s v="Florida"/>
    <n v="550.98"/>
    <n v="34982"/>
  </r>
  <r>
    <s v="Fort Pierce"/>
    <n v="52"/>
    <s v="Mick Crebagga"/>
    <s v="Corporate"/>
    <n v="0.08"/>
    <n v="1"/>
    <x v="2"/>
    <n v="46147"/>
    <s v="Critical"/>
    <n v="39"/>
    <n v="0.39"/>
    <x v="0"/>
    <x v="0"/>
    <s v="Wilson Jones Hanging View Binder, White, 1&quot;"/>
    <x v="3"/>
    <n v="-87.009"/>
    <x v="3"/>
    <n v="6484"/>
    <n v="282.48"/>
    <x v="726"/>
    <s v="Express Air"/>
    <n v="6.05"/>
    <s v="Florida"/>
    <n v="7.1"/>
    <n v="34982"/>
  </r>
  <r>
    <s v="Fort Pierce"/>
    <n v="52"/>
    <s v="Mick Crebagga"/>
    <s v="Corporate"/>
    <n v="0.01"/>
    <n v="1"/>
    <x v="2"/>
    <n v="46147"/>
    <s v="Critical"/>
    <n v="37"/>
    <n v="0.39"/>
    <x v="0"/>
    <x v="0"/>
    <s v="GBC Standard Therm-A-Bind Covers"/>
    <x v="3"/>
    <n v="30.684999999999999"/>
    <x v="3"/>
    <n v="6483"/>
    <n v="925.8"/>
    <x v="726"/>
    <s v="Regular Air"/>
    <n v="12.98"/>
    <s v="Florida"/>
    <n v="24.92"/>
    <n v="34982"/>
  </r>
  <r>
    <s v="Clayton"/>
    <n v="52"/>
    <s v="Brian Thompson"/>
    <s v="Home Office"/>
    <n v="0.06"/>
    <n v="1"/>
    <x v="2"/>
    <n v="49189"/>
    <s v="Critical"/>
    <n v="32"/>
    <n v="0.36"/>
    <x v="0"/>
    <x v="0"/>
    <s v="Security-Tint Envelopes"/>
    <x v="15"/>
    <n v="101.82"/>
    <x v="2"/>
    <n v="6896"/>
    <n v="249.59"/>
    <x v="750"/>
    <s v="Regular Air"/>
    <n v="1.39"/>
    <s v="MO"/>
    <n v="7.64"/>
    <n v="63105"/>
  </r>
  <r>
    <s v="Falmouth"/>
    <n v="52"/>
    <s v="Ann Blume"/>
    <s v="Small Business"/>
    <n v="0.02"/>
    <n v="1"/>
    <x v="2"/>
    <n v="25669"/>
    <s v="Critical"/>
    <n v="12"/>
    <n v="0.38"/>
    <x v="0"/>
    <x v="0"/>
    <s v="Avery 487"/>
    <x v="12"/>
    <n v="15.42"/>
    <x v="0"/>
    <n v="3600"/>
    <n v="45.63"/>
    <x v="731"/>
    <s v="Regular Air"/>
    <n v="0.5"/>
    <s v="MA"/>
    <n v="3.69"/>
    <n v="2540"/>
  </r>
  <r>
    <s v="Vincennes"/>
    <n v="52"/>
    <s v="Filia McAdams"/>
    <s v="Small Business"/>
    <n v="0.03"/>
    <n v="1"/>
    <x v="2"/>
    <n v="19365"/>
    <s v="Medium"/>
    <n v="29"/>
    <n v="0.36"/>
    <x v="0"/>
    <x v="0"/>
    <s v="Xerox 1992"/>
    <x v="2"/>
    <n v="-43.36"/>
    <x v="2"/>
    <n v="2678"/>
    <n v="181.83"/>
    <x v="726"/>
    <s v="Regular Air"/>
    <n v="5.2"/>
    <s v="Indiana"/>
    <n v="5.98"/>
    <n v="47591"/>
  </r>
  <r>
    <s v="Hanover Park"/>
    <n v="52"/>
    <s v="Monica Federle"/>
    <s v="Corporate"/>
    <n v="0.01"/>
    <n v="1"/>
    <x v="2"/>
    <n v="46980"/>
    <s v="Critical"/>
    <n v="34"/>
    <n v="0.39"/>
    <x v="0"/>
    <x v="0"/>
    <s v="Avery 51"/>
    <x v="12"/>
    <n v="103.16"/>
    <x v="2"/>
    <n v="6603"/>
    <n v="216.3"/>
    <x v="726"/>
    <s v="Regular Air"/>
    <n v="0.5"/>
    <s v="Illinois"/>
    <n v="6.3"/>
    <n v="60103"/>
  </r>
  <r>
    <s v="Elyria"/>
    <n v="52"/>
    <s v="Guy Phonely"/>
    <s v="Corporate"/>
    <n v="0.1"/>
    <n v="1"/>
    <x v="2"/>
    <n v="11111"/>
    <s v="Medium"/>
    <n v="7"/>
    <n v="0.73"/>
    <x v="1"/>
    <x v="3"/>
    <s v="Eldon Econocleat® Chair Mats for Low Pile Carpets"/>
    <x v="5"/>
    <n v="-59.85"/>
    <x v="0"/>
    <n v="1542"/>
    <n v="308.52"/>
    <x v="727"/>
    <s v="Regular Air"/>
    <n v="34.200000000000003"/>
    <s v="Ohio"/>
    <n v="41.47"/>
    <n v="44035"/>
  </r>
  <r>
    <s v="Whittier"/>
    <n v="52"/>
    <s v="Chris McAfee"/>
    <s v="Consumer"/>
    <n v="0.01"/>
    <n v="1"/>
    <x v="2"/>
    <n v="35780"/>
    <s v="Medium"/>
    <n v="6"/>
    <n v="0.57999999999999996"/>
    <x v="0"/>
    <x v="3"/>
    <s v="Newell 320"/>
    <x v="6"/>
    <n v="-4.5"/>
    <x v="1"/>
    <n v="5014"/>
    <n v="28.55"/>
    <x v="727"/>
    <s v="Regular Air"/>
    <n v="1.6"/>
    <s v="California"/>
    <n v="4.28"/>
    <n v="90604"/>
  </r>
  <r>
    <s v="Elyria"/>
    <n v="52"/>
    <s v="Guy Phonely"/>
    <s v="Corporate"/>
    <n v="0.1"/>
    <n v="1"/>
    <x v="2"/>
    <n v="11111"/>
    <s v="Medium"/>
    <n v="29"/>
    <n v="0.37"/>
    <x v="0"/>
    <x v="0"/>
    <s v="Xerox 210"/>
    <x v="2"/>
    <n v="-119.72"/>
    <x v="0"/>
    <n v="1543"/>
    <n v="176.5"/>
    <x v="727"/>
    <s v="Regular Air"/>
    <n v="7.37"/>
    <s v="Ohio"/>
    <n v="6.48"/>
    <n v="44035"/>
  </r>
  <r>
    <s v="Hazleton"/>
    <n v="52"/>
    <s v="Troy Blackwell"/>
    <s v="Home Office"/>
    <n v="7.0000000000000007E-2"/>
    <n v="1"/>
    <x v="2"/>
    <n v="15719"/>
    <s v="Critical"/>
    <n v="18"/>
    <n v="0.56000000000000005"/>
    <x v="1"/>
    <x v="2"/>
    <s v="Global Leather and Oak Executive Chair, Black"/>
    <x v="1"/>
    <n v="604.46"/>
    <x v="0"/>
    <n v="2185"/>
    <n v="5405.44"/>
    <x v="727"/>
    <s v="Delivery Truck"/>
    <n v="64.73"/>
    <s v="Pennsylvania"/>
    <n v="300.98"/>
    <n v="18201"/>
  </r>
  <r>
    <s v="Norman"/>
    <n v="52"/>
    <s v="Pauline Chand"/>
    <s v="Corporate"/>
    <n v="0"/>
    <n v="1"/>
    <x v="2"/>
    <n v="28642"/>
    <s v="High"/>
    <n v="41"/>
    <n v="0.37"/>
    <x v="0"/>
    <x v="0"/>
    <s v="Wilson Jones 1&quot; Hanging DublLock® Ring Binders"/>
    <x v="3"/>
    <n v="14.484"/>
    <x v="2"/>
    <n v="4012"/>
    <n v="230.29"/>
    <x v="749"/>
    <s v="Regular Air"/>
    <n v="2.99"/>
    <s v="Oklahoma"/>
    <n v="5.28"/>
    <n v="73071"/>
  </r>
  <r>
    <s v="Norman"/>
    <n v="52"/>
    <s v="Pauline Chand"/>
    <s v="Corporate"/>
    <n v="0"/>
    <n v="1"/>
    <x v="2"/>
    <n v="28642"/>
    <s v="High"/>
    <n v="27"/>
    <n v="0.59"/>
    <x v="2"/>
    <x v="0"/>
    <s v="iDENi80s"/>
    <x v="9"/>
    <n v="-52.701000000000001"/>
    <x v="2"/>
    <n v="4013"/>
    <n v="1592.0415"/>
    <x v="749"/>
    <s v="Regular Air"/>
    <n v="19.989999999999998"/>
    <s v="Oklahoma"/>
    <n v="65.989999999999995"/>
    <n v="73071"/>
  </r>
  <r>
    <s v="Glendale"/>
    <n v="52"/>
    <s v="Ashley Jarboe"/>
    <s v="Home Office"/>
    <n v="0.1"/>
    <n v="1"/>
    <x v="2"/>
    <n v="36931"/>
    <s v="Not Specified"/>
    <n v="46"/>
    <n v="0.57999999999999996"/>
    <x v="0"/>
    <x v="3"/>
    <s v="Newell 320"/>
    <x v="6"/>
    <n v="-15.79"/>
    <x v="1"/>
    <n v="5197"/>
    <n v="180.56"/>
    <x v="727"/>
    <s v="Regular Air"/>
    <n v="1.6"/>
    <s v="Arizona"/>
    <n v="4.28"/>
    <n v="85301"/>
  </r>
  <r>
    <s v="Odessa"/>
    <n v="52"/>
    <s v="Roy French"/>
    <s v="Consumer"/>
    <n v="0"/>
    <n v="1"/>
    <x v="2"/>
    <n v="16096"/>
    <s v="High"/>
    <n v="9"/>
    <n v="0.36"/>
    <x v="0"/>
    <x v="0"/>
    <s v="Avery 474"/>
    <x v="12"/>
    <n v="18.21"/>
    <x v="2"/>
    <n v="2224"/>
    <n v="42.21"/>
    <x v="749"/>
    <s v="Express Air"/>
    <n v="0.99"/>
    <s v="Texas"/>
    <n v="2.88"/>
    <n v="79762"/>
  </r>
  <r>
    <s v="Deer Park"/>
    <n v="52"/>
    <s v="Dorris Love"/>
    <s v="Home Office"/>
    <n v="0.01"/>
    <n v="1"/>
    <x v="2"/>
    <n v="10722"/>
    <s v="Not Specified"/>
    <n v="8"/>
    <n v="0.4"/>
    <x v="0"/>
    <x v="0"/>
    <s v="Xerox 199"/>
    <x v="2"/>
    <n v="-27.44"/>
    <x v="0"/>
    <n v="1490"/>
    <n v="40.26"/>
    <x v="751"/>
    <s v="Regular Air"/>
    <n v="5.68"/>
    <s v="New York"/>
    <n v="4.28"/>
    <n v="11729"/>
  </r>
  <r>
    <s v="Sarasota"/>
    <n v="52"/>
    <s v="Tanja Norvell"/>
    <s v="Consumer"/>
    <n v="0.03"/>
    <n v="1"/>
    <x v="2"/>
    <n v="49987"/>
    <s v="High"/>
    <n v="14"/>
    <n v="0.37"/>
    <x v="2"/>
    <x v="3"/>
    <s v="Accessory21"/>
    <x v="9"/>
    <n v="51.75"/>
    <x v="3"/>
    <n v="6998"/>
    <n v="242.28399999999999"/>
    <x v="751"/>
    <s v="Regular Air"/>
    <n v="0.99"/>
    <s v="Florida"/>
    <n v="20.99"/>
    <n v="34239"/>
  </r>
  <r>
    <s v="Trenton"/>
    <n v="52"/>
    <s v="Tanja Norvell"/>
    <s v="Consumer"/>
    <n v="0.05"/>
    <n v="1"/>
    <x v="2"/>
    <n v="49987"/>
    <s v="High"/>
    <n v="15"/>
    <n v="0.76"/>
    <x v="1"/>
    <x v="4"/>
    <s v="Sauder Camden County Collection Libraries, Planked Cherry Finish"/>
    <x v="10"/>
    <n v="-626.04"/>
    <x v="2"/>
    <n v="6999"/>
    <n v="1795.49"/>
    <x v="728"/>
    <s v="Delivery Truck"/>
    <n v="58.72"/>
    <s v="Michigan"/>
    <n v="114.98"/>
    <n v="48183"/>
  </r>
  <r>
    <s v="Trenton"/>
    <n v="52"/>
    <s v="Tanja Norvell"/>
    <s v="Consumer"/>
    <n v="0.03"/>
    <n v="1"/>
    <x v="2"/>
    <n v="49987"/>
    <s v="High"/>
    <n v="4"/>
    <n v="0.64"/>
    <x v="1"/>
    <x v="4"/>
    <s v="Bush Advantage Collection® Round Conference Table"/>
    <x v="4"/>
    <n v="-226.512"/>
    <x v="2"/>
    <n v="7000"/>
    <n v="926.58"/>
    <x v="728"/>
    <s v="Delivery Truck"/>
    <n v="52.2"/>
    <s v="Michigan"/>
    <n v="212.6"/>
    <n v="48183"/>
  </r>
  <r>
    <s v="Dover"/>
    <n v="52"/>
    <s v="David Wiener"/>
    <s v="Consumer"/>
    <n v="7.0000000000000007E-2"/>
    <n v="1"/>
    <x v="2"/>
    <n v="22561"/>
    <s v="Critical"/>
    <n v="7"/>
    <n v="0.47"/>
    <x v="1"/>
    <x v="6"/>
    <s v="Executive Impressions 12&quot; Wall Clock"/>
    <x v="5"/>
    <n v="-27.78"/>
    <x v="0"/>
    <n v="3142"/>
    <n v="128.62"/>
    <x v="728"/>
    <s v="Regular Air"/>
    <n v="8.99"/>
    <s v="Delaware"/>
    <n v="17.670000000000002"/>
    <n v="19901"/>
  </r>
  <r>
    <s v="Newark"/>
    <n v="52"/>
    <s v="David Wiener"/>
    <s v="Consumer"/>
    <n v="0.03"/>
    <n v="1"/>
    <x v="2"/>
    <n v="22561"/>
    <s v="Critical"/>
    <n v="50"/>
    <n v="0.57999999999999996"/>
    <x v="0"/>
    <x v="0"/>
    <s v="Staples 4 Outlet Surge Protector"/>
    <x v="13"/>
    <n v="-19.77"/>
    <x v="0"/>
    <n v="3143"/>
    <n v="424"/>
    <x v="728"/>
    <s v="Regular Air"/>
    <n v="3.5"/>
    <s v="Delaware"/>
    <n v="8.67"/>
    <n v="19711"/>
  </r>
  <r>
    <s v="Newark"/>
    <n v="52"/>
    <s v="David Wiener"/>
    <s v="Consumer"/>
    <n v="0.03"/>
    <n v="1"/>
    <x v="2"/>
    <n v="22561"/>
    <s v="Critical"/>
    <n v="5"/>
    <n v="0.5"/>
    <x v="2"/>
    <x v="0"/>
    <s v="U.S. Robotics 56K Internet Call Modem"/>
    <x v="8"/>
    <n v="-245.09"/>
    <x v="0"/>
    <n v="3144"/>
    <n v="504.79"/>
    <x v="728"/>
    <s v="Express Air"/>
    <n v="19.989999999999998"/>
    <s v="Delaware"/>
    <n v="99.99"/>
    <n v="19711"/>
  </r>
  <r>
    <s v="Petaluma"/>
    <n v="52"/>
    <s v="Anne McFarland"/>
    <s v="Consumer"/>
    <n v="0.01"/>
    <n v="1"/>
    <x v="2"/>
    <n v="6564"/>
    <s v="Low"/>
    <n v="26"/>
    <n v="0.37"/>
    <x v="2"/>
    <x v="0"/>
    <s v="Logitech Access Keyboard"/>
    <x v="8"/>
    <n v="110.6"/>
    <x v="1"/>
    <n v="915"/>
    <n v="448.23"/>
    <x v="751"/>
    <s v="Regular Air"/>
    <n v="4"/>
    <s v="California"/>
    <n v="15.98"/>
    <n v="94952"/>
  </r>
  <r>
    <s v="Deland"/>
    <n v="52"/>
    <s v="Jill Stevenson"/>
    <s v="Consumer"/>
    <n v="0.09"/>
    <n v="1"/>
    <x v="2"/>
    <n v="16837"/>
    <s v="Not Specified"/>
    <n v="4"/>
    <n v="0.55000000000000004"/>
    <x v="1"/>
    <x v="2"/>
    <s v="Global Enterprise™ Series Seating Low-Back Swivel/Tilt Chairs"/>
    <x v="1"/>
    <n v="-307.95999999999998"/>
    <x v="3"/>
    <n v="2341"/>
    <n v="997"/>
    <x v="728"/>
    <s v="Delivery Truck"/>
    <n v="54.31"/>
    <s v="Florida"/>
    <n v="258.98"/>
    <n v="32720"/>
  </r>
  <r>
    <s v="Troy"/>
    <n v="52"/>
    <s v="Alan Haines"/>
    <s v="Consumer"/>
    <n v="0.06"/>
    <n v="1"/>
    <x v="2"/>
    <n v="57217"/>
    <s v="Medium"/>
    <n v="35"/>
    <n v="0.57999999999999996"/>
    <x v="0"/>
    <x v="6"/>
    <s v="Hunt BOSTON® Vista® Battery-Operated Pencil Sharpener, Black"/>
    <x v="6"/>
    <n v="-116.02"/>
    <x v="0"/>
    <n v="8008"/>
    <n v="422.25"/>
    <x v="752"/>
    <s v="Regular Air"/>
    <n v="7.95"/>
    <s v="New York"/>
    <n v="11.66"/>
    <n v="12180"/>
  </r>
  <r>
    <s v="Pearl"/>
    <n v="52"/>
    <s v="Karen Bern"/>
    <s v="Corporate"/>
    <n v="0.04"/>
    <n v="1"/>
    <x v="2"/>
    <n v="35399"/>
    <s v="Low"/>
    <n v="38"/>
    <n v="0.36"/>
    <x v="0"/>
    <x v="0"/>
    <s v="Acco Pressboard Covers with Storage Hooks, 14 7/8&quot; x 11&quot;, Light Blue"/>
    <x v="3"/>
    <n v="-120.11750000000001"/>
    <x v="3"/>
    <n v="4976"/>
    <n v="188.38"/>
    <x v="752"/>
    <s v="Regular Air"/>
    <n v="5.68"/>
    <s v="Mississippi"/>
    <n v="4.91"/>
    <n v="39208"/>
  </r>
  <r>
    <s v="Mount Pleasant"/>
    <n v="52"/>
    <s v="Sarah Bern"/>
    <s v="Corporate"/>
    <n v="0.1"/>
    <n v="1"/>
    <x v="2"/>
    <n v="50208"/>
    <s v="Medium"/>
    <n v="4"/>
    <n v="0.36"/>
    <x v="0"/>
    <x v="0"/>
    <s v="Avery Hole Reinforcements"/>
    <x v="3"/>
    <n v="-12.1325"/>
    <x v="2"/>
    <n v="7032"/>
    <n v="38.76"/>
    <x v="752"/>
    <s v="Express Air"/>
    <n v="6.97"/>
    <s v="Michigan"/>
    <n v="6.23"/>
    <n v="48858"/>
  </r>
  <r>
    <s v="Burlington"/>
    <n v="52"/>
    <s v="Troy Staebel"/>
    <s v="Small Business"/>
    <n v="0.06"/>
    <n v="1"/>
    <x v="2"/>
    <n v="21606"/>
    <s v="Not Specified"/>
    <n v="43"/>
    <n v="0.75"/>
    <x v="2"/>
    <x v="0"/>
    <s v="PC Concepts 116 Key Quantum 3000 Keyboard"/>
    <x v="8"/>
    <n v="-90.3"/>
    <x v="0"/>
    <n v="2997"/>
    <n v="1374.7"/>
    <x v="752"/>
    <s v="Express Air"/>
    <n v="5.5"/>
    <s v="Vermont"/>
    <n v="32.979999999999997"/>
    <n v="5401"/>
  </r>
  <r>
    <s v="Carteret"/>
    <n v="52"/>
    <s v="Troy Staebel"/>
    <s v="Small Business"/>
    <n v="0.06"/>
    <n v="1"/>
    <x v="2"/>
    <n v="21606"/>
    <s v="Not Specified"/>
    <n v="29"/>
    <n v="0.46"/>
    <x v="2"/>
    <x v="6"/>
    <s v="Memorex 'Cool' 80 Minute CD-R Spindle, 25/Pack"/>
    <x v="8"/>
    <n v="138.33000000000001"/>
    <x v="0"/>
    <n v="2998"/>
    <n v="516.62"/>
    <x v="752"/>
    <s v="Regular Air"/>
    <n v="1.99"/>
    <s v="New Jersey"/>
    <n v="17.48"/>
    <n v="7008"/>
  </r>
  <r>
    <s v="Escondido"/>
    <n v="52"/>
    <s v="Thomas Thornton"/>
    <s v="Consumer"/>
    <n v="0.03"/>
    <n v="1"/>
    <x v="2"/>
    <n v="9824"/>
    <s v="Critical"/>
    <n v="39"/>
    <n v="0.59"/>
    <x v="0"/>
    <x v="0"/>
    <s v="Fellowes Premier Superior Surge Suppressor, 10-Outlet, With Phone and Remote"/>
    <x v="13"/>
    <n v="540.66999999999996"/>
    <x v="1"/>
    <n v="1342"/>
    <n v="1939.66"/>
    <x v="753"/>
    <s v="Express Air"/>
    <n v="4.5"/>
    <s v="California"/>
    <n v="48.92"/>
    <n v="92025"/>
  </r>
  <r>
    <s v="Marshalltown"/>
    <n v="52"/>
    <s v="Rob Haberlin"/>
    <s v="Consumer"/>
    <n v="0.1"/>
    <n v="1"/>
    <x v="2"/>
    <n v="2883"/>
    <s v="Low"/>
    <n v="34"/>
    <n v="0.73"/>
    <x v="0"/>
    <x v="0"/>
    <s v="Fellowes Bankers Box™ Staxonsteel® Drawer File/Stacking System"/>
    <x v="0"/>
    <n v="177.66"/>
    <x v="2"/>
    <n v="431"/>
    <n v="2154.34"/>
    <x v="753"/>
    <s v="Regular Air"/>
    <n v="6.88"/>
    <s v="Iowa"/>
    <n v="64.98"/>
    <n v="50158"/>
  </r>
  <r>
    <s v="Escondido"/>
    <n v="52"/>
    <s v="Thomas Thornton"/>
    <s v="Consumer"/>
    <n v="0"/>
    <n v="1"/>
    <x v="2"/>
    <n v="9824"/>
    <s v="Critical"/>
    <n v="5"/>
    <n v="0.39"/>
    <x v="0"/>
    <x v="0"/>
    <s v="Avery 506"/>
    <x v="12"/>
    <n v="2.75"/>
    <x v="1"/>
    <n v="1343"/>
    <n v="21.56"/>
    <x v="753"/>
    <s v="Regular Air"/>
    <n v="0.5"/>
    <s v="California"/>
    <n v="4.13"/>
    <n v="92025"/>
  </r>
  <r>
    <s v="Escondido"/>
    <n v="52"/>
    <s v="Thomas Thornton"/>
    <s v="Consumer"/>
    <n v="0.1"/>
    <n v="1"/>
    <x v="2"/>
    <n v="9824"/>
    <s v="Critical"/>
    <n v="43"/>
    <n v="0.55000000000000004"/>
    <x v="0"/>
    <x v="3"/>
    <s v="Sanford Colorific Colored Pencils, 12/Box"/>
    <x v="6"/>
    <n v="-1.49"/>
    <x v="1"/>
    <n v="1344"/>
    <n v="115.81"/>
    <x v="753"/>
    <s v="Regular Air"/>
    <n v="1.01"/>
    <s v="California"/>
    <n v="2.88"/>
    <n v="92025"/>
  </r>
  <r>
    <s v="Hillside"/>
    <n v="52"/>
    <s v="Nicole Brennan"/>
    <s v="Home Office"/>
    <n v="0.05"/>
    <n v="1"/>
    <x v="2"/>
    <n v="49443"/>
    <s v="High"/>
    <n v="41"/>
    <n v="0.47"/>
    <x v="0"/>
    <x v="3"/>
    <s v="Lumber Crayons"/>
    <x v="6"/>
    <n v="-10.98"/>
    <x v="0"/>
    <n v="6929"/>
    <n v="396.15"/>
    <x v="753"/>
    <s v="Regular Air"/>
    <n v="4.82"/>
    <s v="New Jersey"/>
    <n v="9.85"/>
    <n v="7205"/>
  </r>
  <r>
    <s v="Liberal"/>
    <n v="52"/>
    <s v="Lisa DeCherney"/>
    <s v="Corporate"/>
    <n v="7.0000000000000007E-2"/>
    <n v="1"/>
    <x v="2"/>
    <n v="49761"/>
    <s v="Not Specified"/>
    <n v="45"/>
    <n v="0.38"/>
    <x v="2"/>
    <x v="5"/>
    <s v="TI 36X Solar Scientific Calculator"/>
    <x v="7"/>
    <n v="300.91000000000003"/>
    <x v="2"/>
    <n v="6958"/>
    <n v="1090.5999999999999"/>
    <x v="754"/>
    <s v="Regular Air"/>
    <n v="6.3"/>
    <s v="Kansas"/>
    <n v="23.99"/>
    <n v="67901"/>
  </r>
  <r>
    <s v="Mount Vernon"/>
    <n v="52"/>
    <s v="Tracy Poddar"/>
    <s v="Corporate"/>
    <n v="0.02"/>
    <n v="1"/>
    <x v="2"/>
    <n v="386"/>
    <s v="High"/>
    <n v="4"/>
    <n v="0.38"/>
    <x v="0"/>
    <x v="0"/>
    <s v="Avery 501"/>
    <x v="12"/>
    <n v="-0.03"/>
    <x v="0"/>
    <n v="66"/>
    <n v="14.96"/>
    <x v="729"/>
    <s v="Regular Air"/>
    <n v="0.5"/>
    <s v="Ohio"/>
    <n v="3.69"/>
    <n v="43050"/>
  </r>
  <r>
    <s v="Mount Vernon"/>
    <n v="52"/>
    <s v="Tracy Poddar"/>
    <s v="Corporate"/>
    <n v="0.09"/>
    <n v="1"/>
    <x v="2"/>
    <n v="386"/>
    <s v="High"/>
    <n v="4"/>
    <n v="0.44"/>
    <x v="0"/>
    <x v="3"/>
    <s v="Avery Hi-Liter Pen Style Six-Color Fluorescent Set"/>
    <x v="6"/>
    <n v="-1.59"/>
    <x v="0"/>
    <n v="67"/>
    <n v="15.69"/>
    <x v="729"/>
    <s v="Regular Air"/>
    <n v="0.7"/>
    <s v="Ohio"/>
    <n v="3.85"/>
    <n v="43050"/>
  </r>
  <r>
    <s v="Acton"/>
    <n v="52"/>
    <s v="Deborah Brumfield"/>
    <s v="Small Business"/>
    <n v="0"/>
    <n v="1"/>
    <x v="2"/>
    <n v="47136"/>
    <s v="Medium"/>
    <n v="18"/>
    <n v="0.36"/>
    <x v="0"/>
    <x v="0"/>
    <s v="Tuff Stuff™ Recycled Round Ring Binders"/>
    <x v="3"/>
    <n v="18.954999999999998"/>
    <x v="0"/>
    <n v="6626"/>
    <n v="89.99"/>
    <x v="729"/>
    <s v="Regular Air"/>
    <n v="1.49"/>
    <s v="MA"/>
    <n v="4.82"/>
    <n v="1718"/>
  </r>
  <r>
    <s v="Norwich"/>
    <n v="52"/>
    <s v="Amy Cox"/>
    <s v="Small Business"/>
    <n v="0.01"/>
    <n v="1"/>
    <x v="2"/>
    <n v="21890"/>
    <s v="Not Specified"/>
    <n v="27"/>
    <n v="0.57999999999999996"/>
    <x v="0"/>
    <x v="3"/>
    <s v="Newell 343"/>
    <x v="6"/>
    <n v="4.0599999999999996"/>
    <x v="0"/>
    <n v="3054"/>
    <n v="81.900000000000006"/>
    <x v="729"/>
    <s v="Regular Air"/>
    <n v="0.96"/>
    <s v="Connecticut"/>
    <n v="2.94"/>
    <n v="6360"/>
  </r>
  <r>
    <s v="Visalia"/>
    <n v="52"/>
    <s v="Amy Cox"/>
    <s v="Small Business"/>
    <n v="0.06"/>
    <n v="1"/>
    <x v="2"/>
    <n v="21890"/>
    <s v="Not Specified"/>
    <n v="44"/>
    <n v="0.35"/>
    <x v="0"/>
    <x v="0"/>
    <s v="Peel &amp; Seel® Recycled Catalog Envelopes, Brown"/>
    <x v="15"/>
    <n v="-12.67"/>
    <x v="1"/>
    <n v="3055"/>
    <n v="495.5"/>
    <x v="729"/>
    <s v="Regular Air"/>
    <n v="6.97"/>
    <s v="California"/>
    <n v="11.58"/>
    <n v="93277"/>
  </r>
  <r>
    <s v="Mineral Wells"/>
    <n v="52"/>
    <s v="Brian Stugart"/>
    <s v="Consumer"/>
    <n v="0.08"/>
    <n v="1"/>
    <x v="2"/>
    <n v="25095"/>
    <s v="Low"/>
    <n v="41"/>
    <n v="0.4"/>
    <x v="2"/>
    <x v="2"/>
    <s v="Hewlett-Packard Deskjet 5550 Color Inkjet Printer"/>
    <x v="7"/>
    <n v="-167.83170000000001"/>
    <x v="2"/>
    <n v="3528"/>
    <n v="4475.03"/>
    <x v="754"/>
    <s v="Delivery Truck"/>
    <n v="56.14"/>
    <s v="Texas"/>
    <n v="115.99"/>
    <n v="76067"/>
  </r>
  <r>
    <s v="Oakville"/>
    <n v="52"/>
    <s v="Robert Waldorf"/>
    <s v="Home Office"/>
    <n v="0.02"/>
    <n v="1"/>
    <x v="2"/>
    <n v="33091"/>
    <s v="High"/>
    <n v="24"/>
    <n v="0.4"/>
    <x v="0"/>
    <x v="0"/>
    <s v="Hammermill Color Copier Paper (28Lb. and 96 Bright)"/>
    <x v="2"/>
    <n v="-128.69"/>
    <x v="2"/>
    <n v="4647"/>
    <n v="265.35000000000002"/>
    <x v="735"/>
    <s v="Regular Air"/>
    <n v="11.59"/>
    <s v="MO"/>
    <n v="9.99"/>
    <n v="63129"/>
  </r>
  <r>
    <s v="Mineral Wells"/>
    <n v="52"/>
    <s v="Brian Stugart"/>
    <s v="Consumer"/>
    <n v="0.06"/>
    <n v="1"/>
    <x v="2"/>
    <n v="25095"/>
    <s v="Low"/>
    <n v="18"/>
    <n v="0.4"/>
    <x v="0"/>
    <x v="0"/>
    <s v="Blue String-Tie &amp; Button Interoffice Envelopes, 10 x 13"/>
    <x v="15"/>
    <n v="148.30000000000001"/>
    <x v="2"/>
    <n v="3527"/>
    <n v="693.06"/>
    <x v="755"/>
    <s v="Regular Air"/>
    <n v="9.83"/>
    <s v="Texas"/>
    <n v="39.979999999999997"/>
    <n v="76067"/>
  </r>
  <r>
    <s v="Gresham"/>
    <n v="52"/>
    <s v="Adam Shillingsburg"/>
    <s v="Corporate"/>
    <n v="0.05"/>
    <n v="1"/>
    <x v="2"/>
    <n v="52199"/>
    <s v="Medium"/>
    <n v="19"/>
    <n v="0.39"/>
    <x v="0"/>
    <x v="0"/>
    <s v="Wilson Jones Turn Tabs Binder Tool for Ring Binders"/>
    <x v="3"/>
    <n v="-60.582000000000001"/>
    <x v="1"/>
    <n v="7327"/>
    <n v="92.24"/>
    <x v="735"/>
    <s v="Regular Air"/>
    <n v="5.24"/>
    <s v="Oregon"/>
    <n v="4.82"/>
    <n v="97030"/>
  </r>
  <r>
    <s v="Kingsport"/>
    <n v="52"/>
    <s v="Trudy Brown"/>
    <s v="Small Business"/>
    <n v="0.05"/>
    <n v="1"/>
    <x v="2"/>
    <n v="51974"/>
    <s v="High"/>
    <n v="10"/>
    <n v="0.46"/>
    <x v="0"/>
    <x v="1"/>
    <s v="Honeywell Enviracaire® Portable HEPA Air Cleaner for up to 10 x 16 Room"/>
    <x v="13"/>
    <n v="231.16"/>
    <x v="3"/>
    <n v="7288"/>
    <n v="1290.3699999999999"/>
    <x v="735"/>
    <s v="Regular Air"/>
    <n v="24.49"/>
    <s v="Tennessee"/>
    <n v="123.38"/>
    <n v="37664"/>
  </r>
  <r>
    <s v="Kingsport"/>
    <n v="52"/>
    <s v="Trudy Brown"/>
    <s v="Small Business"/>
    <n v="0.05"/>
    <n v="1"/>
    <x v="2"/>
    <n v="51974"/>
    <s v="High"/>
    <n v="2"/>
    <n v="0.38"/>
    <x v="0"/>
    <x v="0"/>
    <s v="Avery Printable Repositionable Plastic Tabs"/>
    <x v="3"/>
    <n v="-14.881"/>
    <x v="3"/>
    <n v="7289"/>
    <n v="23.18"/>
    <x v="735"/>
    <s v="Regular Air"/>
    <n v="6.19"/>
    <s v="Tennessee"/>
    <n v="8.6"/>
    <n v="37664"/>
  </r>
  <r>
    <s v="Fort Wayne"/>
    <n v="52"/>
    <s v="Erica Bern"/>
    <s v="Corporate"/>
    <n v="0"/>
    <n v="1"/>
    <x v="2"/>
    <n v="24388"/>
    <s v="Critical"/>
    <n v="15"/>
    <n v="0.35"/>
    <x v="2"/>
    <x v="2"/>
    <s v="Sharp 1540cs Digital Laser Copier"/>
    <x v="11"/>
    <n v="-704.66"/>
    <x v="2"/>
    <n v="3420"/>
    <n v="8662.34"/>
    <x v="735"/>
    <s v="Delivery Truck"/>
    <n v="49"/>
    <s v="Indiana"/>
    <n v="549.99"/>
    <n v="46806"/>
  </r>
  <r>
    <s v="Apple Valley"/>
    <n v="52"/>
    <s v="Mark Cousins"/>
    <s v="Home Office"/>
    <n v="0.01"/>
    <n v="1"/>
    <x v="2"/>
    <n v="49601"/>
    <s v="Low"/>
    <n v="15"/>
    <n v="0.69"/>
    <x v="1"/>
    <x v="2"/>
    <s v="Hon Comfortask® Task/Swivel Chairs"/>
    <x v="1"/>
    <n v="-101.19"/>
    <x v="2"/>
    <n v="6944"/>
    <n v="1756.46"/>
    <x v="756"/>
    <s v="Delivery Truck"/>
    <n v="30"/>
    <s v="Minnesota"/>
    <n v="113.98"/>
    <n v="55124"/>
  </r>
  <r>
    <s v="Rockford"/>
    <n v="52"/>
    <s v="Dorothy Badders"/>
    <s v="Home Office"/>
    <n v="0.06"/>
    <n v="1"/>
    <x v="2"/>
    <n v="15106"/>
    <s v="Not Specified"/>
    <n v="39"/>
    <n v="0.56000000000000005"/>
    <x v="2"/>
    <x v="2"/>
    <s v="Panasonic KX-P1150 Dot Matrix Printer"/>
    <x v="7"/>
    <n v="948.79"/>
    <x v="2"/>
    <n v="2115"/>
    <n v="5403.37"/>
    <x v="735"/>
    <s v="Delivery Truck"/>
    <n v="17.850000000000001"/>
    <s v="Illinois"/>
    <n v="145.44999999999999"/>
    <n v="61107"/>
  </r>
  <r>
    <s v="Abilene"/>
    <n v="52"/>
    <s v="Cynthia Arntzen"/>
    <s v="Small Business"/>
    <n v="0"/>
    <n v="1"/>
    <x v="2"/>
    <n v="24960"/>
    <s v="High"/>
    <n v="37"/>
    <n v="0.38"/>
    <x v="0"/>
    <x v="3"/>
    <s v="Snap-A-Way® Black Print Carbonless Ruled Speed Letter, Triplicate"/>
    <x v="2"/>
    <n v="639.66"/>
    <x v="2"/>
    <n v="3501"/>
    <n v="1436.94"/>
    <x v="757"/>
    <s v="Regular Air"/>
    <n v="5.08"/>
    <s v="Texas"/>
    <n v="37.94"/>
    <n v="79605"/>
  </r>
  <r>
    <s v="Abilene"/>
    <n v="52"/>
    <s v="Cynthia Arntzen"/>
    <s v="Small Business"/>
    <n v="0.01"/>
    <n v="1"/>
    <x v="2"/>
    <n v="24960"/>
    <s v="High"/>
    <n v="48"/>
    <n v="0.76"/>
    <x v="2"/>
    <x v="0"/>
    <s v="Fellowes EZ Multi-Media Keyboard"/>
    <x v="8"/>
    <n v="-17.079999999999998"/>
    <x v="2"/>
    <n v="3500"/>
    <n v="1760.35"/>
    <x v="757"/>
    <s v="Express Air"/>
    <n v="7.53"/>
    <s v="Texas"/>
    <n v="34.979999999999997"/>
    <n v="79605"/>
  </r>
  <r>
    <s v="Abilene"/>
    <n v="52"/>
    <s v="Cynthia Arntzen"/>
    <s v="Small Business"/>
    <n v="0.04"/>
    <n v="1"/>
    <x v="2"/>
    <n v="24960"/>
    <s v="High"/>
    <n v="35"/>
    <n v="0.59"/>
    <x v="2"/>
    <x v="0"/>
    <s v="2160i"/>
    <x v="9"/>
    <n v="1366.569"/>
    <x v="2"/>
    <n v="3503"/>
    <n v="5797.68"/>
    <x v="757"/>
    <s v="Regular Air"/>
    <n v="4.2"/>
    <s v="Texas"/>
    <n v="200.99"/>
    <n v="79605"/>
  </r>
  <r>
    <s v="Rockford"/>
    <n v="52"/>
    <s v="Dorothy Badders"/>
    <s v="Home Office"/>
    <n v="0.03"/>
    <n v="1"/>
    <x v="2"/>
    <n v="15106"/>
    <s v="Not Specified"/>
    <n v="42"/>
    <n v="0.37"/>
    <x v="1"/>
    <x v="6"/>
    <s v="G.E. Longer-Life Indoor Recessed Floodlight Bulbs"/>
    <x v="5"/>
    <n v="-14.23"/>
    <x v="2"/>
    <n v="2114"/>
    <n v="283.58"/>
    <x v="758"/>
    <s v="Regular Air"/>
    <n v="4.95"/>
    <s v="Illinois"/>
    <n v="6.64"/>
    <n v="61107"/>
  </r>
  <r>
    <s v="Rockford"/>
    <n v="52"/>
    <s v="Dorothy Badders"/>
    <s v="Home Office"/>
    <n v="0.03"/>
    <n v="1"/>
    <x v="2"/>
    <n v="15106"/>
    <s v="Not Specified"/>
    <n v="35"/>
    <n v="0.57999999999999996"/>
    <x v="0"/>
    <x v="3"/>
    <s v="Newell 327"/>
    <x v="6"/>
    <n v="-6.33"/>
    <x v="2"/>
    <n v="2116"/>
    <n v="82.15"/>
    <x v="758"/>
    <s v="Regular Air"/>
    <n v="1.1200000000000001"/>
    <s v="Illinois"/>
    <n v="2.21"/>
    <n v="61107"/>
  </r>
  <r>
    <s v="Abilene"/>
    <n v="52"/>
    <s v="Cynthia Arntzen"/>
    <s v="Small Business"/>
    <n v="0.03"/>
    <n v="1"/>
    <x v="2"/>
    <n v="24960"/>
    <s v="High"/>
    <n v="18"/>
    <n v="0.37"/>
    <x v="0"/>
    <x v="0"/>
    <s v="Xerox 229"/>
    <x v="2"/>
    <n v="-35.979999999999997"/>
    <x v="2"/>
    <n v="3502"/>
    <n v="125.8"/>
    <x v="758"/>
    <s v="Regular Air"/>
    <n v="5.87"/>
    <s v="Texas"/>
    <n v="6.48"/>
    <n v="79605"/>
  </r>
  <r>
    <s v="El Mirage"/>
    <n v="52"/>
    <s v="Anna Chung"/>
    <s v="Home Office"/>
    <n v="0.05"/>
    <n v="1"/>
    <x v="2"/>
    <n v="59652"/>
    <s v="Medium"/>
    <n v="17"/>
    <n v="0.83"/>
    <x v="2"/>
    <x v="6"/>
    <s v="Accessory15"/>
    <x v="9"/>
    <n v="-55.935000000000002"/>
    <x v="1"/>
    <n v="8346"/>
    <n v="312.03500000000003"/>
    <x v="758"/>
    <s v="Regular Air"/>
    <n v="0.99"/>
    <s v="Arizona"/>
    <n v="20.99"/>
    <n v="85335"/>
  </r>
  <r>
    <s v="Bolingbrook"/>
    <n v="52"/>
    <s v="Beth Thompson"/>
    <s v="Corporate"/>
    <n v="0.09"/>
    <n v="1"/>
    <x v="2"/>
    <n v="59047"/>
    <s v="Not Specified"/>
    <n v="10"/>
    <n v="0.4"/>
    <x v="2"/>
    <x v="6"/>
    <s v="Memorex 4.7GB DVD+RW, 3/Pack"/>
    <x v="8"/>
    <n v="19.2"/>
    <x v="2"/>
    <n v="8257"/>
    <n v="266.94"/>
    <x v="757"/>
    <s v="Regular Air"/>
    <n v="1.99"/>
    <s v="Illinois"/>
    <n v="28.48"/>
    <n v="60440"/>
  </r>
  <r>
    <s v="Bolingbrook"/>
    <n v="52"/>
    <s v="Beth Thompson"/>
    <s v="Corporate"/>
    <n v="0.06"/>
    <n v="1"/>
    <x v="2"/>
    <n v="59047"/>
    <s v="Not Specified"/>
    <n v="26"/>
    <n v="0.49"/>
    <x v="1"/>
    <x v="0"/>
    <s v="Eldon Image Series Black Desk Accessories"/>
    <x v="5"/>
    <n v="-93.93"/>
    <x v="2"/>
    <n v="8258"/>
    <n v="113.85"/>
    <x v="755"/>
    <s v="Regular Air"/>
    <n v="6.6"/>
    <s v="Illinois"/>
    <n v="4.1399999999999997"/>
    <n v="60440"/>
  </r>
  <r>
    <s v="Roswell"/>
    <n v="52"/>
    <s v="Pauline Webber"/>
    <s v="Consumer"/>
    <n v="0.05"/>
    <n v="1"/>
    <x v="2"/>
    <n v="26529"/>
    <s v="Low"/>
    <n v="17"/>
    <n v="0.36"/>
    <x v="0"/>
    <x v="0"/>
    <s v="Staples 1 Part Blank Computer Paper"/>
    <x v="2"/>
    <n v="-81.61"/>
    <x v="1"/>
    <n v="3714"/>
    <n v="201.72"/>
    <x v="759"/>
    <s v="Regular Air"/>
    <n v="11.25"/>
    <s v="New Mexico"/>
    <n v="11.34"/>
    <n v="88201"/>
  </r>
  <r>
    <s v="Warner Robins"/>
    <n v="52"/>
    <s v="Pauline Webber"/>
    <s v="Consumer"/>
    <n v="0.08"/>
    <n v="1"/>
    <x v="2"/>
    <n v="26529"/>
    <s v="Low"/>
    <n v="41"/>
    <n v="0.56999999999999995"/>
    <x v="2"/>
    <x v="2"/>
    <s v="Panasonic KX-P3200 Dot Matrix Printer"/>
    <x v="7"/>
    <n v="3376.03"/>
    <x v="3"/>
    <n v="3715"/>
    <n v="12125.14"/>
    <x v="759"/>
    <s v="Delivery Truck"/>
    <n v="14.7"/>
    <s v="Georgia"/>
    <n v="297.64"/>
    <n v="31088"/>
  </r>
  <r>
    <s v="Manitowoc"/>
    <n v="52"/>
    <s v="Patrick O'Donnell"/>
    <s v="Home Office"/>
    <n v="0.06"/>
    <n v="1"/>
    <x v="2"/>
    <n v="24640"/>
    <s v="Medium"/>
    <n v="12"/>
    <n v="0.69"/>
    <x v="1"/>
    <x v="2"/>
    <s v="Hon Comfortask® Task/Swivel Chairs"/>
    <x v="1"/>
    <n v="-151.72999999999999"/>
    <x v="2"/>
    <n v="3456"/>
    <n v="1379.98"/>
    <x v="755"/>
    <s v="Delivery Truck"/>
    <n v="30"/>
    <s v="Wisconsin"/>
    <n v="113.98"/>
    <n v="54220"/>
  </r>
  <r>
    <s v="Kalispell"/>
    <n v="52"/>
    <s v="Helen Wasserman"/>
    <s v="Home Office"/>
    <n v="0.05"/>
    <n v="1"/>
    <x v="2"/>
    <n v="59139"/>
    <s v="Critical"/>
    <n v="12"/>
    <n v="0.59"/>
    <x v="0"/>
    <x v="0"/>
    <s v="Tripp Lite Isotel 8 Ultra 8 Outlet Metal Surge"/>
    <x v="13"/>
    <n v="163.1"/>
    <x v="1"/>
    <n v="8271"/>
    <n v="849.51"/>
    <x v="755"/>
    <s v="Regular Air"/>
    <n v="3.5"/>
    <s v="Montana"/>
    <n v="70.97"/>
    <n v="59901"/>
  </r>
  <r>
    <s v="Kalispell"/>
    <n v="52"/>
    <s v="Helen Wasserman"/>
    <s v="Home Office"/>
    <n v="0.09"/>
    <n v="1"/>
    <x v="2"/>
    <n v="59139"/>
    <s v="Critical"/>
    <n v="38"/>
    <n v="0.38"/>
    <x v="0"/>
    <x v="0"/>
    <s v="Wilson Jones 14 Line Acrylic Coated Pressboard Data Binders"/>
    <x v="3"/>
    <n v="-13.708"/>
    <x v="1"/>
    <n v="8272"/>
    <n v="189.49"/>
    <x v="755"/>
    <s v="Regular Air"/>
    <n v="2.99"/>
    <s v="Montana"/>
    <n v="5.34"/>
    <n v="59901"/>
  </r>
  <r>
    <s v="Mentor"/>
    <n v="52"/>
    <s v="Robert Marley"/>
    <s v="Corporate"/>
    <n v="7.0000000000000007E-2"/>
    <n v="1"/>
    <x v="2"/>
    <n v="8480"/>
    <s v="High"/>
    <n v="11"/>
    <n v="0.36"/>
    <x v="0"/>
    <x v="0"/>
    <s v="Xerox 1984"/>
    <x v="2"/>
    <n v="-58.4"/>
    <x v="0"/>
    <n v="1163"/>
    <n v="76.36"/>
    <x v="760"/>
    <s v="Regular Air"/>
    <n v="8.74"/>
    <s v="Ohio"/>
    <n v="6.48"/>
    <n v="44060"/>
  </r>
  <r>
    <s v="Asbury Park"/>
    <n v="52"/>
    <s v="Karl Brown"/>
    <s v="Home Office"/>
    <n v="0.02"/>
    <n v="1"/>
    <x v="2"/>
    <n v="30151"/>
    <s v="Not Specified"/>
    <n v="31"/>
    <n v="0.39"/>
    <x v="0"/>
    <x v="0"/>
    <s v="GBC Standard Therm-A-Bind Covers"/>
    <x v="3"/>
    <n v="33.371000000000002"/>
    <x v="0"/>
    <n v="4242"/>
    <n v="792.76"/>
    <x v="760"/>
    <s v="Regular Air"/>
    <n v="12.98"/>
    <s v="New Jersey"/>
    <n v="24.92"/>
    <n v="7712"/>
  </r>
  <r>
    <s v="Mentor"/>
    <n v="52"/>
    <s v="Robert Marley"/>
    <s v="Corporate"/>
    <n v="0.09"/>
    <n v="1"/>
    <x v="2"/>
    <n v="8480"/>
    <s v="High"/>
    <n v="3"/>
    <n v="0.57999999999999996"/>
    <x v="2"/>
    <x v="0"/>
    <s v="Timeport L7089"/>
    <x v="9"/>
    <n v="-558.41499999999996"/>
    <x v="0"/>
    <n v="1164"/>
    <n v="309.9015"/>
    <x v="760"/>
    <s v="Regular Air"/>
    <n v="7.69"/>
    <s v="Ohio"/>
    <n v="125.99"/>
    <n v="44060"/>
  </r>
  <r>
    <s v="Concord"/>
    <n v="52"/>
    <s v="Nicole Brennan"/>
    <s v="Home Office"/>
    <n v="0.08"/>
    <n v="1"/>
    <x v="2"/>
    <n v="21760"/>
    <s v="Not Specified"/>
    <n v="9"/>
    <n v="0.56000000000000005"/>
    <x v="1"/>
    <x v="0"/>
    <s v="Eldon® Expressions™ Wood Desk Accessories, Oak"/>
    <x v="5"/>
    <n v="1.87"/>
    <x v="1"/>
    <n v="3025"/>
    <n v="71.2"/>
    <x v="760"/>
    <s v="Regular Air"/>
    <n v="5.21"/>
    <s v="California"/>
    <n v="7.38"/>
    <n v="94521"/>
  </r>
  <r>
    <s v="Indianapolis"/>
    <n v="52"/>
    <s v="Greg Guthrie"/>
    <s v="Corporate"/>
    <n v="0.06"/>
    <n v="1"/>
    <x v="2"/>
    <n v="52482"/>
    <s v="Critical"/>
    <n v="21"/>
    <n v="0.56999999999999995"/>
    <x v="0"/>
    <x v="0"/>
    <s v="Belkin 8 Outlet Surge Protector"/>
    <x v="13"/>
    <n v="163.78"/>
    <x v="2"/>
    <n v="7363"/>
    <n v="848.2"/>
    <x v="760"/>
    <s v="Express Air"/>
    <n v="5.33"/>
    <s v="Indiana"/>
    <n v="40.98"/>
    <n v="46203"/>
  </r>
  <r>
    <s v="Norton"/>
    <n v="52"/>
    <s v="Anthony Garverick"/>
    <s v="Small Business"/>
    <n v="0.08"/>
    <n v="1"/>
    <x v="2"/>
    <n v="27430"/>
    <s v="High"/>
    <n v="3"/>
    <n v="0.65"/>
    <x v="1"/>
    <x v="5"/>
    <s v="Tenex 46&quot; x 60&quot; Computer Anti-Static Chairmat, Rectangular Shaped"/>
    <x v="5"/>
    <n v="278.60000000000002"/>
    <x v="0"/>
    <n v="3846"/>
    <n v="315.27"/>
    <x v="759"/>
    <s v="Regular Air"/>
    <n v="13.99"/>
    <s v="MA"/>
    <n v="105.98"/>
    <n v="2766"/>
  </r>
  <r>
    <s v="Newark"/>
    <n v="52"/>
    <s v="Anthony Garverick"/>
    <s v="Small Business"/>
    <n v="0.1"/>
    <n v="1"/>
    <x v="2"/>
    <n v="27430"/>
    <s v="High"/>
    <n v="12"/>
    <n v="0.47"/>
    <x v="0"/>
    <x v="3"/>
    <s v="SANFORD Major Accent™ Highlighters"/>
    <x v="6"/>
    <n v="0.35"/>
    <x v="0"/>
    <n v="3845"/>
    <n v="82.64"/>
    <x v="759"/>
    <s v="Regular Air"/>
    <n v="2.35"/>
    <s v="New Jersey"/>
    <n v="7.08"/>
    <n v="7101"/>
  </r>
  <r>
    <s v="Indianapolis"/>
    <n v="52"/>
    <s v="Greg Guthrie"/>
    <s v="Corporate"/>
    <n v="0"/>
    <n v="1"/>
    <x v="2"/>
    <n v="52482"/>
    <s v="Critical"/>
    <n v="30"/>
    <n v="0.52"/>
    <x v="1"/>
    <x v="6"/>
    <s v="Executive Impressions 14&quot; Contract Wall Clock"/>
    <x v="5"/>
    <n v="217.06"/>
    <x v="2"/>
    <n v="7364"/>
    <n v="717.21"/>
    <x v="756"/>
    <s v="Regular Air"/>
    <n v="3.63"/>
    <s v="Indiana"/>
    <n v="22.23"/>
    <n v="46203"/>
  </r>
  <r>
    <s v="Rexburg"/>
    <n v="52"/>
    <s v="Tamara Manning"/>
    <s v="Corporate"/>
    <n v="7.0000000000000007E-2"/>
    <n v="1"/>
    <x v="2"/>
    <n v="58981"/>
    <s v="High"/>
    <n v="28"/>
    <n v="0.46"/>
    <x v="0"/>
    <x v="5"/>
    <s v="Bionaire Personal Warm Mist Humidifier/Vaporizer"/>
    <x v="13"/>
    <n v="422.23"/>
    <x v="1"/>
    <n v="8249"/>
    <n v="1262.75"/>
    <x v="756"/>
    <s v="Regular Air"/>
    <n v="5.0999999999999996"/>
    <s v="Idaho"/>
    <n v="46.89"/>
    <n v="83440"/>
  </r>
  <r>
    <s v="Shreveport"/>
    <n v="52"/>
    <s v="Suzanne McNair"/>
    <s v="Small Business"/>
    <n v="7.0000000000000007E-2"/>
    <n v="1"/>
    <x v="2"/>
    <n v="8802"/>
    <s v="Medium"/>
    <n v="15"/>
    <n v="0.46"/>
    <x v="0"/>
    <x v="1"/>
    <s v="Honeywell Enviracaire® Portable HEPA Air Cleaner for up to 10 x 16 Room"/>
    <x v="13"/>
    <n v="400.69"/>
    <x v="3"/>
    <n v="1199"/>
    <n v="1866.12"/>
    <x v="756"/>
    <s v="Regular Air"/>
    <n v="24.49"/>
    <s v="Louisiana"/>
    <n v="123.38"/>
    <n v="71109"/>
  </r>
  <r>
    <s v="New Orleans"/>
    <n v="53"/>
    <s v="Susan Pistek"/>
    <s v="Home Office"/>
    <n v="0.03"/>
    <n v="1"/>
    <x v="2"/>
    <n v="31140"/>
    <s v="Critical"/>
    <n v="4"/>
    <n v="0.37"/>
    <x v="0"/>
    <x v="0"/>
    <s v="Avery 481"/>
    <x v="12"/>
    <n v="-1.26"/>
    <x v="3"/>
    <n v="4371"/>
    <n v="13.42"/>
    <x v="756"/>
    <s v="Regular Air"/>
    <n v="0.99"/>
    <s v="Louisiana"/>
    <n v="3.08"/>
    <n v="70117"/>
  </r>
  <r>
    <s v="Knoxville"/>
    <n v="53"/>
    <s v="Amy Hunt"/>
    <s v="Home Office"/>
    <n v="0.06"/>
    <n v="1"/>
    <x v="2"/>
    <n v="24160"/>
    <s v="Medium"/>
    <n v="44"/>
    <n v="0.56000000000000005"/>
    <x v="2"/>
    <x v="0"/>
    <s v="T60"/>
    <x v="9"/>
    <n v="1104.318"/>
    <x v="3"/>
    <n v="3389"/>
    <n v="3644.596"/>
    <x v="756"/>
    <s v="Regular Air"/>
    <n v="4.9000000000000004"/>
    <s v="Tennessee"/>
    <n v="95.99"/>
    <n v="37918"/>
  </r>
  <r>
    <s v="Bozeman"/>
    <n v="52"/>
    <s v="Lindsay Castell"/>
    <s v="Small Business"/>
    <n v="0.1"/>
    <n v="1"/>
    <x v="2"/>
    <n v="6791"/>
    <s v="Medium"/>
    <n v="14"/>
    <n v="0.37"/>
    <x v="2"/>
    <x v="5"/>
    <s v="Canon MP25DIII Desktop Whisper-Quiet Printing Calculator"/>
    <x v="7"/>
    <n v="110.77"/>
    <x v="1"/>
    <n v="939"/>
    <n v="730.33"/>
    <x v="761"/>
    <s v="Express Air"/>
    <n v="10.17"/>
    <s v="Montana"/>
    <n v="51.98"/>
    <n v="59715"/>
  </r>
  <r>
    <s v="Merritt Island"/>
    <n v="52"/>
    <s v="Natalie Webber"/>
    <s v="Consumer"/>
    <n v="0.02"/>
    <n v="1"/>
    <x v="2"/>
    <n v="21956"/>
    <s v="High"/>
    <n v="2"/>
    <n v="0.56000000000000005"/>
    <x v="2"/>
    <x v="0"/>
    <n v="5180"/>
    <x v="9"/>
    <n v="-301.90600000000001"/>
    <x v="3"/>
    <n v="3064"/>
    <n v="125.273"/>
    <x v="761"/>
    <s v="Regular Air"/>
    <n v="8.99"/>
    <s v="Florida"/>
    <n v="65.989999999999995"/>
    <n v="32953"/>
  </r>
  <r>
    <s v="Eastpointe"/>
    <n v="53"/>
    <s v="Lena Hernandez"/>
    <s v="Home Office"/>
    <n v="0.08"/>
    <n v="1"/>
    <x v="2"/>
    <n v="55075"/>
    <s v="Critical"/>
    <n v="21"/>
    <n v="0.6"/>
    <x v="1"/>
    <x v="2"/>
    <s v="Global Stack Chair without Arms, Black"/>
    <x v="1"/>
    <n v="-124.42"/>
    <x v="2"/>
    <n v="7685"/>
    <n v="556.45000000000005"/>
    <x v="762"/>
    <s v="Delivery Truck"/>
    <n v="14.36"/>
    <s v="Michigan"/>
    <n v="25.98"/>
    <n v="48021"/>
  </r>
  <r>
    <s v="Beverly Hills"/>
    <n v="53"/>
    <s v="Tom Ashbrook"/>
    <s v="Home Office"/>
    <n v="0.02"/>
    <n v="1"/>
    <x v="2"/>
    <n v="21639"/>
    <s v="Not Specified"/>
    <n v="38"/>
    <n v="0.59"/>
    <x v="1"/>
    <x v="1"/>
    <s v="Electrix Halogen Magnifier Lamp"/>
    <x v="5"/>
    <n v="3408.46"/>
    <x v="1"/>
    <n v="3010"/>
    <n v="7814.59"/>
    <x v="756"/>
    <s v="Regular Air"/>
    <n v="11.54"/>
    <s v="California"/>
    <n v="194.3"/>
    <n v="90210"/>
  </r>
  <r>
    <s v="Beverly Hills"/>
    <n v="53"/>
    <s v="Tom Ashbrook"/>
    <s v="Home Office"/>
    <n v="7.0000000000000007E-2"/>
    <n v="1"/>
    <x v="2"/>
    <n v="21639"/>
    <s v="Not Specified"/>
    <n v="23"/>
    <n v="0.83"/>
    <x v="0"/>
    <x v="0"/>
    <s v="Eldon Shelf Savers™ Cubes and Bins"/>
    <x v="0"/>
    <n v="-197.13"/>
    <x v="1"/>
    <n v="3011"/>
    <n v="158.99"/>
    <x v="756"/>
    <s v="Regular Air"/>
    <n v="9.69"/>
    <s v="California"/>
    <n v="6.98"/>
    <n v="90210"/>
  </r>
  <r>
    <s v="Beverly Hills"/>
    <n v="53"/>
    <s v="Tom Ashbrook"/>
    <s v="Home Office"/>
    <n v="0.01"/>
    <n v="1"/>
    <x v="2"/>
    <n v="21639"/>
    <s v="Not Specified"/>
    <n v="3"/>
    <n v="0.65"/>
    <x v="1"/>
    <x v="3"/>
    <s v="Eldon Radial Chair Mat for Low to Medium Pile Carpets"/>
    <x v="5"/>
    <n v="105.9"/>
    <x v="1"/>
    <n v="3009"/>
    <n v="131.5"/>
    <x v="761"/>
    <s v="Regular Air"/>
    <n v="9.1999999999999993"/>
    <s v="California"/>
    <n v="39.979999999999997"/>
    <n v="90210"/>
  </r>
  <r>
    <s v="Burlington"/>
    <n v="53"/>
    <s v="Troy Staebel"/>
    <s v="Small Business"/>
    <n v="0.05"/>
    <n v="1"/>
    <x v="2"/>
    <n v="12326"/>
    <s v="Critical"/>
    <n v="4"/>
    <n v="0.54"/>
    <x v="1"/>
    <x v="0"/>
    <s v="Seth Thomas 14&quot; Putty-Colored Wall Clock"/>
    <x v="5"/>
    <n v="-0.37"/>
    <x v="0"/>
    <n v="1717"/>
    <n v="123.82"/>
    <x v="762"/>
    <s v="Regular Air"/>
    <n v="57.87"/>
    <s v="Vermont"/>
    <n v="29.34"/>
    <n v="5401"/>
  </r>
  <r>
    <s v="Beverly Hills"/>
    <n v="53"/>
    <s v="Tom Ashbrook"/>
    <s v="Home Office"/>
    <n v="7.0000000000000007E-2"/>
    <n v="1"/>
    <x v="2"/>
    <n v="21639"/>
    <s v="Not Specified"/>
    <n v="24"/>
    <n v="0.38"/>
    <x v="0"/>
    <x v="0"/>
    <s v="Storex Dura Pro™ Binders"/>
    <x v="3"/>
    <n v="-169.16499999999999"/>
    <x v="1"/>
    <n v="3008"/>
    <n v="145.15"/>
    <x v="762"/>
    <s v="Regular Air"/>
    <n v="9.92"/>
    <s v="California"/>
    <n v="5.94"/>
    <n v="90210"/>
  </r>
  <r>
    <s v="Dedham"/>
    <n v="53"/>
    <s v="Mark Haberlin"/>
    <s v="Small Business"/>
    <n v="0.09"/>
    <n v="1"/>
    <x v="2"/>
    <n v="33958"/>
    <s v="Critical"/>
    <n v="14"/>
    <n v="0.56000000000000005"/>
    <x v="0"/>
    <x v="0"/>
    <s v="BOSTON® Ranger® #55 Pencil Sharpener, Black"/>
    <x v="6"/>
    <n v="5.56"/>
    <x v="0"/>
    <n v="4783"/>
    <n v="336.48"/>
    <x v="762"/>
    <s v="Regular Air"/>
    <n v="5.37"/>
    <s v="MA"/>
    <n v="25.99"/>
    <n v="2026"/>
  </r>
  <r>
    <s v="Bourne"/>
    <n v="53"/>
    <s v="Mark Haberlin"/>
    <s v="Small Business"/>
    <n v="0.1"/>
    <n v="1"/>
    <x v="2"/>
    <n v="33958"/>
    <s v="Critical"/>
    <n v="27"/>
    <n v="0.81"/>
    <x v="2"/>
    <x v="6"/>
    <s v="Accessory39"/>
    <x v="9"/>
    <n v="-120.054"/>
    <x v="0"/>
    <n v="4782"/>
    <n v="462.36599999999999"/>
    <x v="762"/>
    <s v="Regular Air"/>
    <n v="3.3"/>
    <s v="MA"/>
    <n v="20.99"/>
    <n v="2532"/>
  </r>
  <r>
    <s v="Bethel Park"/>
    <n v="53"/>
    <s v="Denny Joy"/>
    <s v="Corporate"/>
    <n v="0.01"/>
    <n v="1"/>
    <x v="2"/>
    <n v="45543"/>
    <s v="Low"/>
    <n v="16"/>
    <n v="0.69"/>
    <x v="1"/>
    <x v="4"/>
    <s v="KI Conference Tables"/>
    <x v="4"/>
    <n v="-1615.5853999999999"/>
    <x v="0"/>
    <n v="6410"/>
    <n v="1223.43"/>
    <x v="763"/>
    <s v="Delivery Truck"/>
    <n v="89.3"/>
    <s v="Pennsylvania"/>
    <n v="70.89"/>
    <n v="15102"/>
  </r>
  <r>
    <s v="Adrian"/>
    <n v="53"/>
    <s v="Tony Chapman"/>
    <s v="Consumer"/>
    <n v="0.05"/>
    <n v="1"/>
    <x v="2"/>
    <n v="45059"/>
    <s v="Not Specified"/>
    <n v="35"/>
    <n v="0.59"/>
    <x v="0"/>
    <x v="6"/>
    <s v="Panasonic KP-150 Electric Pencil Sharpener"/>
    <x v="6"/>
    <n v="371.28"/>
    <x v="2"/>
    <n v="6354"/>
    <n v="1327.59"/>
    <x v="762"/>
    <s v="Express Air"/>
    <n v="2.9"/>
    <s v="Michigan"/>
    <n v="37.74"/>
    <n v="49221"/>
  </r>
  <r>
    <s v="Adrian"/>
    <n v="53"/>
    <s v="Tony Chapman"/>
    <s v="Consumer"/>
    <n v="0.09"/>
    <n v="1"/>
    <x v="2"/>
    <n v="45059"/>
    <s v="Not Specified"/>
    <n v="39"/>
    <n v="0.79"/>
    <x v="0"/>
    <x v="0"/>
    <s v="Fellowes Stor/Drawer® Steel Plus™ Storage Drawers"/>
    <x v="0"/>
    <n v="-508.87"/>
    <x v="2"/>
    <n v="6355"/>
    <n v="3401.8"/>
    <x v="764"/>
    <s v="Express Air"/>
    <n v="19.989999999999998"/>
    <s v="Michigan"/>
    <n v="95.43"/>
    <n v="49221"/>
  </r>
  <r>
    <s v="Layton"/>
    <n v="53"/>
    <s v="Alice McCarthy"/>
    <s v="Corporate"/>
    <n v="0.06"/>
    <n v="1"/>
    <x v="2"/>
    <n v="40102"/>
    <s v="Medium"/>
    <n v="46"/>
    <n v="0.57999999999999996"/>
    <x v="0"/>
    <x v="0"/>
    <s v="Staples 4 Outlet Surge Protector"/>
    <x v="13"/>
    <n v="2.71"/>
    <x v="1"/>
    <n v="5671"/>
    <n v="412.37"/>
    <x v="764"/>
    <s v="Express Air"/>
    <n v="3.5"/>
    <s v="Utah"/>
    <n v="8.67"/>
    <n v="84041"/>
  </r>
  <r>
    <s v="Apple Valley"/>
    <n v="53"/>
    <s v="Mark Cousins"/>
    <s v="Home Office"/>
    <n v="0.09"/>
    <n v="1"/>
    <x v="2"/>
    <n v="38784"/>
    <s v="Medium"/>
    <n v="50"/>
    <n v="0.39"/>
    <x v="0"/>
    <x v="0"/>
    <s v="Avery 51"/>
    <x v="12"/>
    <n v="137.66999999999999"/>
    <x v="2"/>
    <n v="5458"/>
    <n v="298.12"/>
    <x v="764"/>
    <s v="Regular Air"/>
    <n v="0.5"/>
    <s v="Minnesota"/>
    <n v="6.3"/>
    <n v="55124"/>
  </r>
  <r>
    <s v="Beavercreek"/>
    <n v="53"/>
    <s v="Tony Chapman"/>
    <s v="Consumer"/>
    <n v="0.04"/>
    <n v="1"/>
    <x v="2"/>
    <n v="45059"/>
    <s v="Not Specified"/>
    <n v="4"/>
    <n v="0.74"/>
    <x v="2"/>
    <x v="0"/>
    <s v="Fellowes Internet Keyboard, Platinum"/>
    <x v="8"/>
    <n v="-116.18"/>
    <x v="0"/>
    <n v="6356"/>
    <n v="130.13999999999999"/>
    <x v="764"/>
    <s v="Regular Air"/>
    <n v="8.65"/>
    <s v="Ohio"/>
    <n v="30.42"/>
    <n v="45431"/>
  </r>
  <r>
    <s v="Hempstead"/>
    <n v="53"/>
    <s v="Justin MacKendrick"/>
    <s v="Corporate"/>
    <n v="0.04"/>
    <n v="1"/>
    <x v="2"/>
    <n v="21057"/>
    <s v="Low"/>
    <n v="28"/>
    <n v="0.54"/>
    <x v="2"/>
    <x v="6"/>
    <s v="80 Minute CD-R Spindle, 100/Pack - Staples"/>
    <x v="8"/>
    <n v="253.61"/>
    <x v="0"/>
    <n v="2915"/>
    <n v="1103.67"/>
    <x v="765"/>
    <s v="Regular Air"/>
    <n v="1.99"/>
    <s v="New York"/>
    <n v="39.479999999999997"/>
    <n v="11550"/>
  </r>
  <r>
    <s v="Kennesaw"/>
    <n v="53"/>
    <s v="William Brown"/>
    <s v="Corporate"/>
    <n v="0.1"/>
    <n v="1"/>
    <x v="2"/>
    <n v="32484"/>
    <s v="Not Specified"/>
    <n v="9"/>
    <n v="0.56000000000000005"/>
    <x v="1"/>
    <x v="2"/>
    <s v="Global Leather and Oak Executive Chair, Black"/>
    <x v="1"/>
    <n v="-198.8"/>
    <x v="3"/>
    <n v="4566"/>
    <n v="2502.67"/>
    <x v="764"/>
    <s v="Delivery Truck"/>
    <n v="64.73"/>
    <s v="Georgia"/>
    <n v="300.98"/>
    <n v="30144"/>
  </r>
  <r>
    <s v="Springfield"/>
    <n v="53"/>
    <s v="Guy Thornton"/>
    <s v="Corporate"/>
    <n v="0.09"/>
    <n v="1"/>
    <x v="2"/>
    <n v="50949"/>
    <s v="Medium"/>
    <n v="32"/>
    <n v="0.52"/>
    <x v="0"/>
    <x v="3"/>
    <s v="Stockwell Push Pins"/>
    <x v="14"/>
    <n v="7.95"/>
    <x v="2"/>
    <n v="7139"/>
    <n v="73.55"/>
    <x v="764"/>
    <s v="Express Air"/>
    <n v="0.78"/>
    <s v="MO"/>
    <n v="2.1800000000000002"/>
    <n v="65807"/>
  </r>
  <r>
    <s v="Anderson"/>
    <n v="53"/>
    <s v="Carlos Soltero"/>
    <s v="Consumer"/>
    <n v="0.08"/>
    <n v="1"/>
    <x v="2"/>
    <n v="34978"/>
    <s v="High"/>
    <n v="49"/>
    <n v="0.38"/>
    <x v="0"/>
    <x v="0"/>
    <s v="Self-Adhesive Ring Binder Labels"/>
    <x v="3"/>
    <n v="-269.90499999999997"/>
    <x v="2"/>
    <n v="4912"/>
    <n v="165.51"/>
    <x v="763"/>
    <s v="Regular Air"/>
    <n v="6.83"/>
    <s v="Indiana"/>
    <n v="3.52"/>
    <n v="46016"/>
  </r>
  <r>
    <s v="University City"/>
    <n v="53"/>
    <s v="Guy Thornton"/>
    <s v="Corporate"/>
    <n v="0.08"/>
    <n v="1"/>
    <x v="2"/>
    <n v="50949"/>
    <s v="Medium"/>
    <n v="46"/>
    <n v="0.59"/>
    <x v="2"/>
    <x v="0"/>
    <s v="StarTAC 6500"/>
    <x v="9"/>
    <n v="1077.921"/>
    <x v="2"/>
    <n v="7140"/>
    <n v="4804.0384999999997"/>
    <x v="763"/>
    <s v="Regular Air"/>
    <n v="8.8000000000000007"/>
    <s v="MO"/>
    <n v="125.99"/>
    <n v="63130"/>
  </r>
  <r>
    <s v="North Little Rock"/>
    <n v="53"/>
    <s v="Keith Dawkins"/>
    <s v="Home Office"/>
    <n v="0.09"/>
    <n v="1"/>
    <x v="2"/>
    <n v="11719"/>
    <s v="Not Specified"/>
    <n v="30"/>
    <n v="0.59"/>
    <x v="0"/>
    <x v="6"/>
    <s v="Boston 1730 StandUp Electric Pencil Sharpener"/>
    <x v="6"/>
    <n v="-74.88"/>
    <x v="3"/>
    <n v="1621"/>
    <n v="616.01"/>
    <x v="764"/>
    <s v="Regular Air"/>
    <n v="8.99"/>
    <s v="Arkansas"/>
    <n v="21.38"/>
    <n v="72113"/>
  </r>
  <r>
    <s v="Columbus"/>
    <n v="53"/>
    <s v="Harold Pawlan"/>
    <s v="Small Business"/>
    <n v="0"/>
    <n v="1"/>
    <x v="2"/>
    <n v="41926"/>
    <s v="High"/>
    <n v="43"/>
    <n v="0.56999999999999995"/>
    <x v="0"/>
    <x v="0"/>
    <s v="Multi-Use Personal File Cart and Caster Set, Three Stacking Bins"/>
    <x v="0"/>
    <n v="287.74"/>
    <x v="2"/>
    <n v="5914"/>
    <n v="1562.69"/>
    <x v="764"/>
    <s v="Regular Air"/>
    <n v="8.2200000000000006"/>
    <s v="Nebraska"/>
    <n v="34.76"/>
    <n v="68601"/>
  </r>
  <r>
    <s v="North Little Rock"/>
    <n v="53"/>
    <s v="Keith Dawkins"/>
    <s v="Home Office"/>
    <n v="0.01"/>
    <n v="1"/>
    <x v="2"/>
    <n v="11719"/>
    <s v="Not Specified"/>
    <n v="17"/>
    <n v="0.56000000000000005"/>
    <x v="2"/>
    <x v="5"/>
    <s v="SouthWestern Bell FA970 Digital Answering Machine with Time/Day Stamp"/>
    <x v="9"/>
    <n v="-56.045000000000002"/>
    <x v="3"/>
    <n v="1622"/>
    <n v="438.60849999999999"/>
    <x v="764"/>
    <s v="Regular Air"/>
    <n v="8.59"/>
    <s v="Arkansas"/>
    <n v="28.99"/>
    <n v="72113"/>
  </r>
  <r>
    <s v="Lees Summit"/>
    <n v="53"/>
    <s v="Bruce Stewart"/>
    <s v="Corporate"/>
    <n v="0.02"/>
    <n v="1"/>
    <x v="2"/>
    <n v="14503"/>
    <s v="Not Specified"/>
    <n v="14"/>
    <n v="0.35"/>
    <x v="0"/>
    <x v="0"/>
    <s v="Surelock™ Post Binders"/>
    <x v="3"/>
    <n v="157.88749999999999"/>
    <x v="2"/>
    <n v="2035"/>
    <n v="438.47"/>
    <x v="763"/>
    <s v="Express Air"/>
    <n v="2.99"/>
    <s v="MO"/>
    <n v="30.56"/>
    <n v="64064"/>
  </r>
  <r>
    <s v="Petersburg"/>
    <n v="53"/>
    <s v="Muhammed Yedwab"/>
    <s v="Consumer"/>
    <n v="7.0000000000000007E-2"/>
    <n v="1"/>
    <x v="2"/>
    <n v="21155"/>
    <s v="High"/>
    <n v="4"/>
    <n v="0.38"/>
    <x v="0"/>
    <x v="0"/>
    <s v="Xerox 1936"/>
    <x v="2"/>
    <n v="-12.43"/>
    <x v="3"/>
    <n v="2922"/>
    <n v="81.78"/>
    <x v="763"/>
    <s v="Regular Air"/>
    <n v="5.97"/>
    <s v="Virginia"/>
    <n v="19.98"/>
    <n v="23805"/>
  </r>
  <r>
    <s v="Broomfield"/>
    <n v="53"/>
    <s v="Eva Jacobs"/>
    <s v="Home Office"/>
    <n v="0.06"/>
    <n v="1"/>
    <x v="2"/>
    <n v="29767"/>
    <s v="High"/>
    <n v="48"/>
    <n v="0.56000000000000005"/>
    <x v="0"/>
    <x v="0"/>
    <s v="Kensington 6 Outlet MasterPiece® HOMEOFFICE Power Control Center"/>
    <x v="13"/>
    <n v="1499.41"/>
    <x v="1"/>
    <n v="4192"/>
    <n v="4153.0600000000004"/>
    <x v="763"/>
    <s v="Regular Air"/>
    <n v="0.99"/>
    <s v="Colorado"/>
    <n v="90.24"/>
    <n v="80020"/>
  </r>
  <r>
    <s v="Columbus"/>
    <n v="53"/>
    <s v="Harold Pawlan"/>
    <s v="Small Business"/>
    <n v="0.08"/>
    <n v="1"/>
    <x v="2"/>
    <n v="41926"/>
    <s v="High"/>
    <n v="17"/>
    <n v="0.37"/>
    <x v="0"/>
    <x v="0"/>
    <s v="Xerox 23"/>
    <x v="2"/>
    <n v="-28.53"/>
    <x v="2"/>
    <n v="5913"/>
    <n v="112.57"/>
    <x v="763"/>
    <s v="Regular Air"/>
    <n v="5.14"/>
    <s v="Nebraska"/>
    <n v="6.48"/>
    <n v="68601"/>
  </r>
  <r>
    <s v="North Little Rock"/>
    <n v="53"/>
    <s v="Keith Dawkins"/>
    <s v="Home Office"/>
    <n v="0.06"/>
    <n v="1"/>
    <x v="2"/>
    <n v="11719"/>
    <s v="Not Specified"/>
    <n v="3"/>
    <n v="0.37"/>
    <x v="2"/>
    <x v="2"/>
    <s v="Epson Stylus 1520 Color Inkjet Printer"/>
    <x v="7"/>
    <n v="-1044.9222"/>
    <x v="3"/>
    <n v="1620"/>
    <n v="1566.8"/>
    <x v="763"/>
    <s v="Delivery Truck"/>
    <n v="69.3"/>
    <s v="Arkansas"/>
    <n v="500.97"/>
    <n v="72113"/>
  </r>
  <r>
    <s v="Sherwood"/>
    <n v="53"/>
    <s v="Marc Crier"/>
    <s v="Corporate"/>
    <n v="0.08"/>
    <n v="1"/>
    <x v="2"/>
    <n v="29028"/>
    <s v="Critical"/>
    <n v="43"/>
    <n v="0.59"/>
    <x v="2"/>
    <x v="2"/>
    <s v="Epson FX-980 Dot Matrix Printer"/>
    <x v="7"/>
    <n v="4722.7700000000004"/>
    <x v="3"/>
    <n v="4074"/>
    <n v="17131.36"/>
    <x v="766"/>
    <s v="Delivery Truck"/>
    <n v="14.7"/>
    <s v="Arkansas"/>
    <n v="400.97"/>
    <n v="72116"/>
  </r>
  <r>
    <s v="Lynnwood"/>
    <n v="53"/>
    <s v="Tonja Turnell"/>
    <s v="Consumer"/>
    <n v="0.06"/>
    <n v="1"/>
    <x v="2"/>
    <n v="32007"/>
    <s v="Low"/>
    <n v="41"/>
    <n v="0.79"/>
    <x v="1"/>
    <x v="4"/>
    <s v="Bretford “Just In Time” Height-Adjustable Multi-Task Work Tables"/>
    <x v="4"/>
    <n v="9.93"/>
    <x v="1"/>
    <n v="4498"/>
    <n v="17448.75"/>
    <x v="767"/>
    <s v="Delivery Truck"/>
    <n v="75.23"/>
    <s v="Washington"/>
    <n v="417.4"/>
    <n v="98037"/>
  </r>
  <r>
    <s v="Frisco"/>
    <n v="53"/>
    <s v="Jonathan Howell"/>
    <s v="Consumer"/>
    <n v="0.05"/>
    <n v="1"/>
    <x v="2"/>
    <n v="46307"/>
    <s v="Medium"/>
    <n v="32"/>
    <n v="0.38"/>
    <x v="0"/>
    <x v="0"/>
    <s v="Xerox Blank Computer Paper"/>
    <x v="2"/>
    <n v="175.97"/>
    <x v="2"/>
    <n v="6502"/>
    <n v="643.53"/>
    <x v="763"/>
    <s v="Regular Air"/>
    <n v="5.77"/>
    <s v="Texas"/>
    <n v="19.98"/>
    <n v="75034"/>
  </r>
  <r>
    <s v="Raleigh"/>
    <n v="53"/>
    <s v="Maxwell Schwartz"/>
    <s v="Corporate"/>
    <n v="0"/>
    <n v="1"/>
    <x v="2"/>
    <n v="43110"/>
    <s v="High"/>
    <n v="3"/>
    <n v="0.38"/>
    <x v="0"/>
    <x v="0"/>
    <s v="Xerox 1989"/>
    <x v="2"/>
    <n v="-9.69"/>
    <x v="3"/>
    <n v="6085"/>
    <n v="21.01"/>
    <x v="763"/>
    <s v="Regular Air"/>
    <n v="5.0199999999999996"/>
    <s v="North Carolina"/>
    <n v="4.9800000000000004"/>
    <n v="27604"/>
  </r>
  <r>
    <s v="Englewood"/>
    <n v="53"/>
    <s v="Greg Matthias"/>
    <s v="Home Office"/>
    <n v="7.0000000000000007E-2"/>
    <n v="1"/>
    <x v="2"/>
    <n v="39270"/>
    <s v="High"/>
    <n v="11"/>
    <n v="0.54"/>
    <x v="0"/>
    <x v="3"/>
    <s v="Advantus Push Pins, Aluminum Head"/>
    <x v="14"/>
    <n v="-17.420000000000002"/>
    <x v="1"/>
    <n v="5548"/>
    <n v="65.78"/>
    <x v="763"/>
    <s v="Regular Air"/>
    <n v="3.37"/>
    <s v="Colorado"/>
    <n v="5.81"/>
    <n v="80112"/>
  </r>
  <r>
    <s v="Sun Prairie"/>
    <n v="53"/>
    <s v="Todd Boyes"/>
    <s v="Consumer"/>
    <n v="0.01"/>
    <n v="1"/>
    <x v="2"/>
    <n v="2053"/>
    <s v="Critical"/>
    <n v="39"/>
    <n v="0.6"/>
    <x v="1"/>
    <x v="2"/>
    <s v="Global Troy™ Executive Leather Low-Back Tilter"/>
    <x v="1"/>
    <n v="5603.95"/>
    <x v="2"/>
    <n v="297"/>
    <n v="19342.84"/>
    <x v="766"/>
    <s v="Delivery Truck"/>
    <n v="126"/>
    <s v="Wisconsin"/>
    <n v="500.98"/>
    <n v="53590"/>
  </r>
  <r>
    <s v="Cumberland"/>
    <n v="53"/>
    <s v="Michelle Tran"/>
    <s v="Consumer"/>
    <n v="0.09"/>
    <n v="1"/>
    <x v="2"/>
    <n v="27622"/>
    <s v="Medium"/>
    <n v="4"/>
    <n v="0.63"/>
    <x v="1"/>
    <x v="4"/>
    <s v="Chromcraft 48&quot; x 96&quot; Racetrack Double Pedestal Table"/>
    <x v="4"/>
    <n v="-774.89068799999995"/>
    <x v="0"/>
    <n v="3871"/>
    <n v="1280.73"/>
    <x v="766"/>
    <s v="Delivery Truck"/>
    <n v="43.57"/>
    <s v="Maryland"/>
    <n v="320.64"/>
    <n v="21501"/>
  </r>
  <r>
    <s v="Berkeley"/>
    <n v="53"/>
    <s v="Speros Goranitis"/>
    <s v="Corporate"/>
    <n v="0.09"/>
    <n v="1"/>
    <x v="2"/>
    <n v="57633"/>
    <s v="High"/>
    <n v="12"/>
    <n v="0.44"/>
    <x v="1"/>
    <x v="6"/>
    <s v="Advantus Employee of the Month Certificate Frame, 11 x 13-1/2"/>
    <x v="5"/>
    <n v="202.63"/>
    <x v="1"/>
    <n v="8078"/>
    <n v="351.12"/>
    <x v="766"/>
    <s v="Express Air"/>
    <n v="3.92"/>
    <s v="California"/>
    <n v="30.93"/>
    <n v="94704"/>
  </r>
  <r>
    <s v="Woodland"/>
    <n v="53"/>
    <s v="Denny Ordway"/>
    <s v="Small Business"/>
    <n v="0.1"/>
    <n v="1"/>
    <x v="2"/>
    <n v="12066"/>
    <s v="Medium"/>
    <n v="27"/>
    <n v="0.59"/>
    <x v="2"/>
    <x v="0"/>
    <n v="5125"/>
    <x v="9"/>
    <n v="720.95399999999995"/>
    <x v="1"/>
    <n v="1669"/>
    <n v="4442.049"/>
    <x v="766"/>
    <s v="Regular Air"/>
    <n v="8.08"/>
    <s v="California"/>
    <n v="200.99"/>
    <n v="95695"/>
  </r>
  <r>
    <s v="Conway"/>
    <n v="53"/>
    <s v="Steve Chapman"/>
    <s v="Corporate"/>
    <n v="0.03"/>
    <n v="1"/>
    <x v="2"/>
    <n v="30497"/>
    <s v="Critical"/>
    <n v="34"/>
    <n v="0.37"/>
    <x v="0"/>
    <x v="0"/>
    <s v="Premium Transparent Presentation Covers by GBC"/>
    <x v="3"/>
    <n v="85.68"/>
    <x v="3"/>
    <n v="4280"/>
    <n v="706.91"/>
    <x v="768"/>
    <s v="Express Air"/>
    <n v="8.83"/>
    <s v="Arkansas"/>
    <n v="20.98"/>
    <n v="72032"/>
  </r>
  <r>
    <s v="Miami"/>
    <n v="53"/>
    <s v="Natalie Webber"/>
    <s v="Consumer"/>
    <n v="0.03"/>
    <n v="1"/>
    <x v="2"/>
    <n v="54882"/>
    <s v="Critical"/>
    <n v="2"/>
    <n v="0.41"/>
    <x v="0"/>
    <x v="3"/>
    <s v="Dixon Ticonderoga Core-Lock Colored Pencils, 48-Color Set"/>
    <x v="6"/>
    <n v="-43.93"/>
    <x v="3"/>
    <n v="7655"/>
    <n v="86.92"/>
    <x v="768"/>
    <s v="Regular Air"/>
    <n v="13.89"/>
    <s v="Florida"/>
    <n v="36.549999999999997"/>
    <n v="33142"/>
  </r>
  <r>
    <s v="Conway"/>
    <n v="53"/>
    <s v="Steve Chapman"/>
    <s v="Corporate"/>
    <n v="0.06"/>
    <n v="1"/>
    <x v="2"/>
    <n v="30497"/>
    <s v="Critical"/>
    <n v="31"/>
    <n v="0.4"/>
    <x v="0"/>
    <x v="0"/>
    <s v="Xerox 1947"/>
    <x v="2"/>
    <n v="-61.9"/>
    <x v="3"/>
    <n v="4281"/>
    <n v="190.06"/>
    <x v="768"/>
    <s v="Regular Air"/>
    <n v="5.35"/>
    <s v="Arkansas"/>
    <n v="5.98"/>
    <n v="72032"/>
  </r>
  <r>
    <s v="Sun Prairie"/>
    <n v="53"/>
    <s v="Todd Boyes"/>
    <s v="Consumer"/>
    <n v="0.08"/>
    <n v="1"/>
    <x v="2"/>
    <n v="2053"/>
    <s v="Critical"/>
    <n v="7"/>
    <n v="0.59"/>
    <x v="2"/>
    <x v="0"/>
    <n v="7160"/>
    <x v="9"/>
    <n v="-449.52600000000001"/>
    <x v="2"/>
    <n v="298"/>
    <n v="771.78300000000002"/>
    <x v="768"/>
    <s v="Regular Air"/>
    <n v="4.2"/>
    <s v="Wisconsin"/>
    <n v="140.99"/>
    <n v="53590"/>
  </r>
  <r>
    <s v="Rocky Mount"/>
    <n v="53"/>
    <s v="Maxwell Schwartz"/>
    <s v="Corporate"/>
    <n v="0.05"/>
    <n v="1"/>
    <x v="2"/>
    <n v="43110"/>
    <s v="High"/>
    <n v="1"/>
    <n v="0.37"/>
    <x v="2"/>
    <x v="1"/>
    <s v="Canon imageCLASS 2200 Advanced Copier"/>
    <x v="11"/>
    <n v="-11861.46"/>
    <x v="3"/>
    <n v="6086"/>
    <n v="3457.99"/>
    <x v="768"/>
    <s v="Regular Air"/>
    <n v="24.49"/>
    <s v="North Carolina"/>
    <n v="3499.99"/>
    <n v="27801"/>
  </r>
  <r>
    <s v="Frisco"/>
    <n v="53"/>
    <s v="Jonathan Howell"/>
    <s v="Consumer"/>
    <n v="0.01"/>
    <n v="1"/>
    <x v="2"/>
    <n v="46307"/>
    <s v="Medium"/>
    <n v="27"/>
    <m/>
    <x v="0"/>
    <x v="0"/>
    <s v="SAFCO Mobile Desk Side File, Wire Frame"/>
    <x v="0"/>
    <n v="283.14"/>
    <x v="2"/>
    <n v="6503"/>
    <n v="1217.77"/>
    <x v="767"/>
    <s v="Regular Air"/>
    <n v="6.22"/>
    <s v="Texas"/>
    <n v="42.76"/>
    <n v="75034"/>
  </r>
  <r>
    <s v="Miami"/>
    <n v="53"/>
    <s v="Natalie Webber"/>
    <s v="Consumer"/>
    <n v="0.02"/>
    <n v="1"/>
    <x v="2"/>
    <n v="54882"/>
    <s v="Critical"/>
    <n v="17"/>
    <n v="0.39"/>
    <x v="0"/>
    <x v="0"/>
    <s v="Avery White Multi-Purpose Labels"/>
    <x v="12"/>
    <n v="34.979999999999997"/>
    <x v="3"/>
    <n v="7654"/>
    <n v="86.29"/>
    <x v="767"/>
    <s v="Regular Air"/>
    <n v="0.49"/>
    <s v="Florida"/>
    <n v="4.9800000000000004"/>
    <n v="33142"/>
  </r>
  <r>
    <s v="El Mirage"/>
    <n v="53"/>
    <s v="Trudy Bell"/>
    <s v="Consumer"/>
    <n v="0.01"/>
    <n v="1"/>
    <x v="2"/>
    <n v="56711"/>
    <s v="Low"/>
    <n v="25"/>
    <n v="0.37"/>
    <x v="0"/>
    <x v="0"/>
    <s v="Xerox 1885"/>
    <x v="2"/>
    <n v="558.25"/>
    <x v="1"/>
    <n v="7940"/>
    <n v="1279.45"/>
    <x v="769"/>
    <s v="Regular Air"/>
    <n v="7.23"/>
    <s v="Arizona"/>
    <n v="48.04"/>
    <n v="85335"/>
  </r>
  <r>
    <s v="Vacaville"/>
    <n v="53"/>
    <s v="Aleksandra Gannaway"/>
    <s v="Corporate"/>
    <n v="0.1"/>
    <n v="1"/>
    <x v="2"/>
    <n v="1637"/>
    <s v="Not Specified"/>
    <n v="36"/>
    <n v="0.85"/>
    <x v="0"/>
    <x v="1"/>
    <s v="Belkin OmniView SE Rackmount Kit"/>
    <x v="0"/>
    <n v="-1191.1300000000001"/>
    <x v="1"/>
    <n v="240"/>
    <n v="1225.52"/>
    <x v="766"/>
    <s v="Express Air"/>
    <n v="35"/>
    <s v="California"/>
    <n v="35.479999999999997"/>
    <n v="95687"/>
  </r>
  <r>
    <s v="Vallejo"/>
    <n v="53"/>
    <s v="Aleksandra Gannaway"/>
    <s v="Corporate"/>
    <n v="7.0000000000000007E-2"/>
    <n v="1"/>
    <x v="2"/>
    <n v="1637"/>
    <s v="Not Specified"/>
    <n v="10"/>
    <n v="0.52"/>
    <x v="2"/>
    <x v="0"/>
    <s v="US Robotics 56K V.92 External Faxmodem"/>
    <x v="8"/>
    <n v="-95.52"/>
    <x v="1"/>
    <n v="241"/>
    <n v="1024.29"/>
    <x v="766"/>
    <s v="Regular Air"/>
    <n v="19.989999999999998"/>
    <s v="California"/>
    <n v="99.99"/>
    <n v="94591"/>
  </r>
  <r>
    <s v="Cedar Hill"/>
    <n v="53"/>
    <s v="Erin Creighton"/>
    <s v="Corporate"/>
    <n v="0.08"/>
    <n v="1"/>
    <x v="2"/>
    <n v="31046"/>
    <s v="Critical"/>
    <n v="42"/>
    <n v="0.56999999999999995"/>
    <x v="2"/>
    <x v="0"/>
    <s v="T18"/>
    <x v="9"/>
    <n v="1144.6289999999999"/>
    <x v="2"/>
    <n v="4357"/>
    <n v="3900.5309999999999"/>
    <x v="768"/>
    <s v="Regular Air"/>
    <n v="2.5"/>
    <s v="Texas"/>
    <n v="110.99"/>
    <n v="75104"/>
  </r>
  <r>
    <s v="Yonkers"/>
    <n v="53"/>
    <s v="Caroline Jumper"/>
    <s v="Corporate"/>
    <n v="0.01"/>
    <n v="1"/>
    <x v="2"/>
    <n v="34881"/>
    <s v="Medium"/>
    <n v="37"/>
    <n v="0.37"/>
    <x v="0"/>
    <x v="0"/>
    <s v="Cardinal Holdit Business Card Pockets"/>
    <x v="3"/>
    <n v="-85.007999999999996"/>
    <x v="0"/>
    <n v="4902"/>
    <n v="187.37"/>
    <x v="767"/>
    <s v="Regular Air"/>
    <n v="4.95"/>
    <s v="New York"/>
    <n v="4.9800000000000004"/>
    <n v="10701"/>
  </r>
  <r>
    <s v="Vallejo"/>
    <n v="53"/>
    <s v="Aleksandra Gannaway"/>
    <s v="Corporate"/>
    <n v="0.08"/>
    <n v="1"/>
    <x v="2"/>
    <n v="1637"/>
    <s v="Not Specified"/>
    <n v="47"/>
    <n v="0.57999999999999996"/>
    <x v="0"/>
    <x v="6"/>
    <s v="Boston School Pro Electric Pencil Sharpener, 1670"/>
    <x v="6"/>
    <n v="19.57"/>
    <x v="1"/>
    <n v="242"/>
    <n v="1348.57"/>
    <x v="767"/>
    <s v="Regular Air"/>
    <n v="8.99"/>
    <s v="California"/>
    <n v="30.98"/>
    <n v="94591"/>
  </r>
  <r>
    <s v="Cedar Park"/>
    <n v="53"/>
    <s v="Erin Creighton"/>
    <s v="Corporate"/>
    <n v="0.02"/>
    <n v="1"/>
    <x v="2"/>
    <n v="31046"/>
    <s v="Critical"/>
    <n v="35"/>
    <n v="0.57999999999999996"/>
    <x v="0"/>
    <x v="6"/>
    <s v="Acme® Design Stainless Steel Bent Scissors"/>
    <x v="16"/>
    <n v="-58.81"/>
    <x v="2"/>
    <n v="4358"/>
    <n v="248.42"/>
    <x v="765"/>
    <s v="Regular Air"/>
    <n v="4.42"/>
    <s v="Texas"/>
    <n v="6.84"/>
    <n v="78613"/>
  </r>
  <r>
    <s v="Clayton"/>
    <n v="53"/>
    <s v="Brian Thompson"/>
    <s v="Home Office"/>
    <n v="0.02"/>
    <n v="1"/>
    <x v="2"/>
    <n v="29953"/>
    <s v="Critical"/>
    <n v="42"/>
    <n v="0.38"/>
    <x v="0"/>
    <x v="0"/>
    <s v="Acco Recycled 2&quot; Capacity Laser Printer Hanging Data Binders"/>
    <x v="3"/>
    <n v="50.243499999999997"/>
    <x v="2"/>
    <n v="4212"/>
    <n v="619.77"/>
    <x v="765"/>
    <s v="Regular Air"/>
    <n v="7.17"/>
    <s v="MO"/>
    <n v="14.45"/>
    <n v="63105"/>
  </r>
  <r>
    <s v="Brownsville"/>
    <n v="53"/>
    <s v="Dave Hallsten"/>
    <s v="Home Office"/>
    <n v="0.04"/>
    <n v="1"/>
    <x v="2"/>
    <n v="21824"/>
    <s v="Low"/>
    <n v="37"/>
    <n v="0.74"/>
    <x v="1"/>
    <x v="5"/>
    <s v="Eldon ClusterMat Chair Mat with Cordless Antistatic Protection"/>
    <x v="5"/>
    <n v="-1036.92"/>
    <x v="2"/>
    <n v="3037"/>
    <n v="3351.55"/>
    <x v="770"/>
    <s v="Express Air"/>
    <n v="56.2"/>
    <s v="Texas"/>
    <n v="90.98"/>
    <n v="78521"/>
  </r>
  <r>
    <s v="Woodridge"/>
    <n v="53"/>
    <s v="Carlos Soltero"/>
    <s v="Consumer"/>
    <n v="0.03"/>
    <n v="1"/>
    <x v="2"/>
    <n v="22532"/>
    <s v="Critical"/>
    <n v="13"/>
    <n v="0.36"/>
    <x v="0"/>
    <x v="0"/>
    <s v="GBC Standard Plastic Binding Systems Combs"/>
    <x v="3"/>
    <n v="-11.798999999999999"/>
    <x v="2"/>
    <n v="3140"/>
    <n v="121.66"/>
    <x v="768"/>
    <s v="Regular Air"/>
    <n v="5.6"/>
    <s v="Illinois"/>
    <n v="8.85"/>
    <n v="60517"/>
  </r>
  <r>
    <s v="Lafayette"/>
    <n v="53"/>
    <s v="Guy Armstrong"/>
    <s v="Corporate"/>
    <n v="0.04"/>
    <n v="1"/>
    <x v="2"/>
    <n v="57922"/>
    <s v="Critical"/>
    <n v="50"/>
    <n v="0.57999999999999996"/>
    <x v="0"/>
    <x v="6"/>
    <s v="Acme Design Line 8&quot; Stainless Steel Bent Scissors w/Champagne Handles, 3-1/8&quot; Cut"/>
    <x v="16"/>
    <n v="-287.27999999999997"/>
    <x v="2"/>
    <n v="8114"/>
    <n v="343.26"/>
    <x v="768"/>
    <s v="Regular Air"/>
    <n v="8.3699999999999992"/>
    <s v="Indiana"/>
    <n v="6.84"/>
    <n v="47905"/>
  </r>
  <r>
    <s v="Provo"/>
    <n v="53"/>
    <s v="Cari Sayre"/>
    <s v="Home Office"/>
    <n v="0.05"/>
    <n v="1"/>
    <x v="2"/>
    <n v="15300"/>
    <s v="High"/>
    <n v="42"/>
    <n v="0.37"/>
    <x v="0"/>
    <x v="0"/>
    <s v="Astroparche® Fine Business Paper"/>
    <x v="2"/>
    <n v="-75.25"/>
    <x v="1"/>
    <n v="2142"/>
    <n v="229.88"/>
    <x v="765"/>
    <s v="Express Air"/>
    <n v="5.0599999999999996"/>
    <s v="Utah"/>
    <n v="5.28"/>
    <n v="84604"/>
  </r>
  <r>
    <s v="Aloha"/>
    <n v="53"/>
    <s v="Sibella Parks"/>
    <s v="Small Business"/>
    <n v="0.09"/>
    <n v="1"/>
    <x v="2"/>
    <n v="15428"/>
    <s v="Critical"/>
    <n v="50"/>
    <n v="0.78"/>
    <x v="2"/>
    <x v="0"/>
    <s v="Acco Keyboard-In-A-Box®"/>
    <x v="8"/>
    <n v="-6.34"/>
    <x v="1"/>
    <n v="2155"/>
    <n v="1444.96"/>
    <x v="765"/>
    <s v="Express Air"/>
    <n v="4"/>
    <s v="Oregon"/>
    <n v="29.1"/>
    <n v="97007"/>
  </r>
  <r>
    <s v="Aloha"/>
    <n v="53"/>
    <s v="Sibella Parks"/>
    <s v="Small Business"/>
    <n v="0.01"/>
    <n v="1"/>
    <x v="2"/>
    <n v="15428"/>
    <s v="Critical"/>
    <n v="10"/>
    <n v="0.56999999999999995"/>
    <x v="2"/>
    <x v="0"/>
    <s v="LX 677"/>
    <x v="9"/>
    <n v="-186.67"/>
    <x v="1"/>
    <n v="2156"/>
    <n v="941.62149999999997"/>
    <x v="771"/>
    <s v="Regular Air"/>
    <n v="8.99"/>
    <s v="Oregon"/>
    <n v="110.99"/>
    <n v="97007"/>
  </r>
  <r>
    <s v="Penn Hills"/>
    <n v="53"/>
    <s v="Lena Creighton"/>
    <s v="Home Office"/>
    <n v="0.03"/>
    <n v="1"/>
    <x v="2"/>
    <n v="21989"/>
    <s v="Low"/>
    <n v="9"/>
    <n v="0.52"/>
    <x v="1"/>
    <x v="3"/>
    <s v="Eldon® 500 Class™ Desk Accessories"/>
    <x v="5"/>
    <n v="30.8"/>
    <x v="0"/>
    <n v="3069"/>
    <n v="118.95"/>
    <x v="765"/>
    <s v="Regular Air"/>
    <n v="6.2"/>
    <s v="Pennsylvania"/>
    <n v="12.07"/>
    <n v="15235"/>
  </r>
  <r>
    <s v="Binghamton"/>
    <n v="53"/>
    <s v="Bill Eplett"/>
    <s v="Corporate"/>
    <n v="0.02"/>
    <n v="1"/>
    <x v="2"/>
    <n v="49892"/>
    <s v="Low"/>
    <n v="26"/>
    <n v="0.6"/>
    <x v="0"/>
    <x v="1"/>
    <s v="Hoover Portapower™ Portable Vacuum"/>
    <x v="13"/>
    <n v="-1172.75"/>
    <x v="0"/>
    <n v="6982"/>
    <n v="171.14"/>
    <x v="765"/>
    <s v="Regular Air"/>
    <n v="49"/>
    <s v="New York"/>
    <n v="4.4800000000000004"/>
    <n v="13905"/>
  </r>
  <r>
    <s v="Penn Hills"/>
    <n v="53"/>
    <s v="Lena Creighton"/>
    <s v="Home Office"/>
    <n v="0.04"/>
    <n v="1"/>
    <x v="2"/>
    <n v="21989"/>
    <s v="Low"/>
    <n v="35"/>
    <n v="0.56999999999999995"/>
    <x v="2"/>
    <x v="0"/>
    <s v="i1000plus"/>
    <x v="9"/>
    <n v="1077.1289999999999"/>
    <x v="0"/>
    <n v="3070"/>
    <n v="3814.1709999999998"/>
    <x v="765"/>
    <s v="Regular Air"/>
    <n v="4.2"/>
    <s v="Pennsylvania"/>
    <n v="125.99"/>
    <n v="15235"/>
  </r>
  <r>
    <s v="North Babylon"/>
    <n v="53"/>
    <s v="Tony Sayre"/>
    <s v="Small Business"/>
    <n v="0.01"/>
    <n v="1"/>
    <x v="2"/>
    <n v="33764"/>
    <s v="Critical"/>
    <n v="31"/>
    <n v="0.47"/>
    <x v="0"/>
    <x v="3"/>
    <s v="SANFORD Major Accent™ Highlighters"/>
    <x v="6"/>
    <n v="35.979999999999997"/>
    <x v="0"/>
    <n v="4749"/>
    <n v="226.15"/>
    <x v="769"/>
    <s v="Regular Air"/>
    <n v="2.35"/>
    <s v="New York"/>
    <n v="7.08"/>
    <n v="11703"/>
  </r>
  <r>
    <s v="Olympia"/>
    <n v="53"/>
    <s v="Tony Sayre"/>
    <s v="Small Business"/>
    <n v="0.06"/>
    <n v="1"/>
    <x v="2"/>
    <n v="33764"/>
    <s v="Critical"/>
    <n v="6"/>
    <n v="0.56000000000000005"/>
    <x v="2"/>
    <x v="0"/>
    <s v="TimeportP7382"/>
    <x v="9"/>
    <n v="-620.82899999999995"/>
    <x v="1"/>
    <n v="4751"/>
    <n v="1029.8855000000001"/>
    <x v="769"/>
    <s v="Express Air"/>
    <n v="8.99"/>
    <s v="Washington"/>
    <n v="205.99"/>
    <n v="98502"/>
  </r>
  <r>
    <s v="Indianapolis"/>
    <n v="53"/>
    <s v="Greg Guthrie"/>
    <s v="Corporate"/>
    <n v="7.0000000000000007E-2"/>
    <n v="1"/>
    <x v="2"/>
    <n v="51461"/>
    <s v="Not Specified"/>
    <n v="43"/>
    <n v="0.6"/>
    <x v="1"/>
    <x v="1"/>
    <s v="Telescoping Adjustable Floor Lamp"/>
    <x v="5"/>
    <n v="-97.54"/>
    <x v="2"/>
    <n v="7209"/>
    <n v="858.53"/>
    <x v="771"/>
    <s v="Regular Air"/>
    <n v="11.17"/>
    <s v="Indiana"/>
    <n v="19.989999999999998"/>
    <n v="46203"/>
  </r>
  <r>
    <s v="Olympia"/>
    <n v="53"/>
    <s v="Tony Sayre"/>
    <s v="Small Business"/>
    <n v="0"/>
    <n v="1"/>
    <x v="2"/>
    <n v="33764"/>
    <s v="Critical"/>
    <n v="4"/>
    <n v="0.59"/>
    <x v="0"/>
    <x v="0"/>
    <s v="Iceberg Mobile Mega Data/Printer Cart ®"/>
    <x v="0"/>
    <n v="-64.78"/>
    <x v="1"/>
    <n v="4750"/>
    <n v="539.82000000000005"/>
    <x v="771"/>
    <s v="Regular Air"/>
    <n v="19.989999999999998"/>
    <s v="Washington"/>
    <n v="120.33"/>
    <n v="98502"/>
  </r>
  <r>
    <s v="Las Cruces"/>
    <n v="53"/>
    <s v="Mitch Gastineau"/>
    <s v="Small Business"/>
    <n v="0.05"/>
    <n v="1"/>
    <x v="2"/>
    <n v="28773"/>
    <s v="Low"/>
    <n v="48"/>
    <n v="0.83"/>
    <x v="2"/>
    <x v="6"/>
    <s v="Accessory36"/>
    <x v="9"/>
    <n v="-211.69499999999999"/>
    <x v="1"/>
    <n v="4030"/>
    <n v="2174.4189999999999"/>
    <x v="772"/>
    <s v="Regular Air"/>
    <n v="5"/>
    <s v="New Mexico"/>
    <n v="55.99"/>
    <n v="88001"/>
  </r>
  <r>
    <s v="Brentwood"/>
    <n v="53"/>
    <s v="Tom Ashbrook"/>
    <s v="Home Office"/>
    <n v="0.04"/>
    <n v="1"/>
    <x v="2"/>
    <n v="34243"/>
    <s v="High"/>
    <n v="40"/>
    <n v="0.37"/>
    <x v="0"/>
    <x v="0"/>
    <s v="Array® Parchment Paper, Assorted Colors"/>
    <x v="2"/>
    <n v="-270.95999999999998"/>
    <x v="1"/>
    <n v="4815"/>
    <n v="297.33999999999997"/>
    <x v="771"/>
    <s v="Express Air"/>
    <n v="11.15"/>
    <s v="California"/>
    <n v="7.28"/>
    <n v="94513"/>
  </r>
  <r>
    <s v="Steubenville"/>
    <n v="53"/>
    <s v="Chris Selesnick"/>
    <s v="Home Office"/>
    <n v="0"/>
    <n v="1"/>
    <x v="2"/>
    <n v="18244"/>
    <s v="Critical"/>
    <n v="1"/>
    <n v="0.56999999999999995"/>
    <x v="1"/>
    <x v="1"/>
    <s v="Hon Olson Stacker Stools"/>
    <x v="1"/>
    <n v="-73.22"/>
    <x v="0"/>
    <n v="2512"/>
    <n v="172.34"/>
    <x v="773"/>
    <s v="Regular Air"/>
    <n v="24.49"/>
    <s v="Ohio"/>
    <n v="140.81"/>
    <n v="43952"/>
  </r>
  <r>
    <s v="Brentwood"/>
    <n v="53"/>
    <s v="Tom Ashbrook"/>
    <s v="Home Office"/>
    <n v="0.08"/>
    <n v="1"/>
    <x v="2"/>
    <n v="34243"/>
    <s v="High"/>
    <n v="10"/>
    <n v="0.43"/>
    <x v="1"/>
    <x v="6"/>
    <s v="Eldon® 400 Class™ Desk Accessories, Black Carbon"/>
    <x v="5"/>
    <n v="-16.489999999999998"/>
    <x v="1"/>
    <n v="4814"/>
    <n v="89.04"/>
    <x v="773"/>
    <s v="Regular Air"/>
    <n v="8.5399999999999991"/>
    <s v="California"/>
    <n v="8.75"/>
    <n v="94513"/>
  </r>
  <r>
    <s v="Brentwood"/>
    <n v="53"/>
    <s v="Tom Ashbrook"/>
    <s v="Home Office"/>
    <n v="0.02"/>
    <n v="1"/>
    <x v="2"/>
    <n v="34243"/>
    <s v="High"/>
    <n v="35"/>
    <n v="0.85"/>
    <x v="0"/>
    <x v="1"/>
    <s v="Belkin OmniView SE Rackmount Kit"/>
    <x v="0"/>
    <n v="-1087.3599999999999"/>
    <x v="1"/>
    <n v="4816"/>
    <n v="1264.1300000000001"/>
    <x v="773"/>
    <s v="Regular Air"/>
    <n v="35"/>
    <s v="California"/>
    <n v="35.479999999999997"/>
    <n v="94513"/>
  </r>
  <r>
    <s v="Hilliard"/>
    <n v="53"/>
    <s v="John Lucas"/>
    <s v="Small Business"/>
    <n v="0"/>
    <n v="1"/>
    <x v="2"/>
    <n v="6403"/>
    <s v="Low"/>
    <n v="41"/>
    <n v="0.57999999999999996"/>
    <x v="0"/>
    <x v="0"/>
    <s v="Smead Adjustable Mobile File Trolley with Lockable Top"/>
    <x v="0"/>
    <n v="6247.95"/>
    <x v="0"/>
    <n v="891"/>
    <n v="17874.259999999998"/>
    <x v="773"/>
    <s v="Regular Air"/>
    <n v="19.989999999999998"/>
    <s v="Ohio"/>
    <n v="419.19"/>
    <n v="43026"/>
  </r>
  <r>
    <s v="Rock Hill"/>
    <n v="53"/>
    <s v="Luke Schmidt"/>
    <s v="Home Office"/>
    <n v="0.01"/>
    <n v="1"/>
    <x v="2"/>
    <n v="45156"/>
    <s v="Low"/>
    <n v="30"/>
    <n v="0.57999999999999996"/>
    <x v="0"/>
    <x v="0"/>
    <s v="Kensington 6 Outlet Guardian Standard Surge Protector"/>
    <x v="13"/>
    <n v="76.33"/>
    <x v="3"/>
    <n v="6364"/>
    <n v="663.24"/>
    <x v="771"/>
    <s v="Regular Air"/>
    <n v="6.32"/>
    <s v="South Carolina"/>
    <n v="20.48"/>
    <n v="29730"/>
  </r>
  <r>
    <s v="Valley Stream"/>
    <n v="53"/>
    <s v="Anne Pryor"/>
    <s v="Home Office"/>
    <n v="0.01"/>
    <n v="1"/>
    <x v="2"/>
    <n v="46562"/>
    <s v="Not Specified"/>
    <n v="35"/>
    <n v="0.69"/>
    <x v="1"/>
    <x v="4"/>
    <s v="Bevis Rectangular Conference Tables"/>
    <x v="4"/>
    <n v="-352.78986600000002"/>
    <x v="0"/>
    <n v="6547"/>
    <n v="5407.9"/>
    <x v="770"/>
    <s v="Delivery Truck"/>
    <n v="46.2"/>
    <s v="New York"/>
    <n v="145.97999999999999"/>
    <n v="11580"/>
  </r>
  <r>
    <s v="Rock Hill"/>
    <n v="53"/>
    <s v="Luke Schmidt"/>
    <s v="Home Office"/>
    <n v="0.08"/>
    <n v="1"/>
    <x v="2"/>
    <n v="45156"/>
    <s v="Low"/>
    <n v="14"/>
    <n v="0.38"/>
    <x v="0"/>
    <x v="0"/>
    <s v="Avery 485"/>
    <x v="12"/>
    <n v="75.58"/>
    <x v="3"/>
    <n v="6366"/>
    <n v="174.3"/>
    <x v="772"/>
    <s v="Regular Air"/>
    <n v="0.5"/>
    <s v="South Carolina"/>
    <n v="12.53"/>
    <n v="29730"/>
  </r>
  <r>
    <s v="Rock Hill"/>
    <n v="53"/>
    <s v="Luke Schmidt"/>
    <s v="Home Office"/>
    <n v="7.0000000000000007E-2"/>
    <n v="1"/>
    <x v="2"/>
    <n v="45156"/>
    <s v="Low"/>
    <n v="35"/>
    <n v="0.35"/>
    <x v="0"/>
    <x v="0"/>
    <s v="Wilson Jones DublLock® D-Ring Binders"/>
    <x v="3"/>
    <n v="31.654"/>
    <x v="3"/>
    <n v="6365"/>
    <n v="238.08"/>
    <x v="774"/>
    <s v="Regular Air"/>
    <n v="2.99"/>
    <s v="South Carolina"/>
    <n v="6.75"/>
    <n v="29730"/>
  </r>
  <r>
    <s v="Saint Cloud"/>
    <n v="53"/>
    <s v="Brad Norvell"/>
    <s v="Corporate"/>
    <n v="0"/>
    <n v="1"/>
    <x v="2"/>
    <n v="49763"/>
    <s v="Critical"/>
    <n v="6"/>
    <n v="0.66"/>
    <x v="1"/>
    <x v="4"/>
    <s v="Bretford CR4500 Series Slim Rectangular Table"/>
    <x v="4"/>
    <n v="-237.61799999999999"/>
    <x v="2"/>
    <n v="6961"/>
    <n v="2320.35"/>
    <x v="773"/>
    <s v="Delivery Truck"/>
    <n v="84.84"/>
    <s v="Minnesota"/>
    <n v="348.21"/>
    <n v="56301"/>
  </r>
  <r>
    <s v="South Burlington"/>
    <n v="53"/>
    <s v="Astrea Jones"/>
    <s v="Corporate"/>
    <n v="0.04"/>
    <n v="1"/>
    <x v="2"/>
    <n v="10245"/>
    <s v="Medium"/>
    <n v="20"/>
    <n v="0.74"/>
    <x v="1"/>
    <x v="2"/>
    <s v="Global High-Back Leather Tilter, Burgundy"/>
    <x v="1"/>
    <n v="-896.94"/>
    <x v="0"/>
    <n v="1411"/>
    <n v="2573.29"/>
    <x v="770"/>
    <s v="Delivery Truck"/>
    <n v="70.2"/>
    <s v="Vermont"/>
    <n v="122.99"/>
    <n v="5403"/>
  </r>
  <r>
    <s v="Asheboro"/>
    <n v="53"/>
    <s v="Jeremy Lonsdale"/>
    <s v="Corporate"/>
    <n v="0.06"/>
    <n v="1"/>
    <x v="2"/>
    <n v="47015"/>
    <s v="Not Specified"/>
    <n v="19"/>
    <n v="0.78"/>
    <x v="1"/>
    <x v="4"/>
    <s v="Riverside Furniture Stanwyck Manor Table Series"/>
    <x v="4"/>
    <n v="-557.20000000000005"/>
    <x v="3"/>
    <n v="6610"/>
    <n v="5441.06"/>
    <x v="770"/>
    <s v="Delivery Truck"/>
    <n v="61.76"/>
    <s v="North Carolina"/>
    <n v="286.85000000000002"/>
    <n v="27203"/>
  </r>
  <r>
    <s v="San Jose"/>
    <n v="53"/>
    <s v="Astrea Jones"/>
    <s v="Corporate"/>
    <n v="0.06"/>
    <n v="1"/>
    <x v="2"/>
    <n v="10245"/>
    <s v="Medium"/>
    <n v="27"/>
    <n v="0.78"/>
    <x v="1"/>
    <x v="4"/>
    <s v="Bush Westfield Collection Bookcases, Dark Cherry Finish, Fully Assembled"/>
    <x v="10"/>
    <n v="-1231.98"/>
    <x v="1"/>
    <n v="1410"/>
    <n v="2645.88"/>
    <x v="770"/>
    <s v="Delivery Truck"/>
    <n v="57.38"/>
    <s v="California"/>
    <n v="100.98"/>
    <n v="95123"/>
  </r>
  <r>
    <s v="Saint Cloud"/>
    <n v="53"/>
    <s v="Brad Norvell"/>
    <s v="Corporate"/>
    <n v="0.02"/>
    <n v="1"/>
    <x v="2"/>
    <n v="49763"/>
    <s v="Critical"/>
    <n v="8"/>
    <n v="0.38"/>
    <x v="0"/>
    <x v="0"/>
    <s v="Staples Standard Envelopes"/>
    <x v="15"/>
    <n v="9.2899999999999991"/>
    <x v="2"/>
    <n v="6960"/>
    <n v="49.04"/>
    <x v="770"/>
    <s v="Regular Air"/>
    <n v="1.39"/>
    <s v="Minnesota"/>
    <n v="5.68"/>
    <n v="56301"/>
  </r>
  <r>
    <s v="Richmond"/>
    <n v="53"/>
    <s v="Jennifer Braxton"/>
    <s v="Small Business"/>
    <n v="0.1"/>
    <n v="1"/>
    <x v="2"/>
    <n v="9537"/>
    <s v="Not Specified"/>
    <n v="6"/>
    <n v="0.65"/>
    <x v="1"/>
    <x v="4"/>
    <s v="Bush Mission Pointe Library"/>
    <x v="10"/>
    <n v="-382.38"/>
    <x v="2"/>
    <n v="1302"/>
    <n v="906.02"/>
    <x v="775"/>
    <s v="Delivery Truck"/>
    <n v="66.27"/>
    <s v="Indiana"/>
    <n v="150.97999999999999"/>
    <n v="47374"/>
  </r>
  <r>
    <s v="West Scarborough"/>
    <n v="53"/>
    <s v="Astrea Jones"/>
    <s v="Corporate"/>
    <n v="0.1"/>
    <n v="1"/>
    <x v="2"/>
    <n v="10245"/>
    <s v="Medium"/>
    <n v="23"/>
    <n v="0.39"/>
    <x v="0"/>
    <x v="0"/>
    <s v="Avery Durable Poly Binders"/>
    <x v="3"/>
    <n v="-108.1345"/>
    <x v="0"/>
    <n v="1412"/>
    <n v="127.17"/>
    <x v="775"/>
    <s v="Regular Air"/>
    <n v="6.98"/>
    <s v="Maine"/>
    <n v="5.53"/>
    <n v="4070"/>
  </r>
  <r>
    <s v="Peoria"/>
    <n v="53"/>
    <s v="Chad Cunningham"/>
    <s v="Small Business"/>
    <n v="0.05"/>
    <n v="1"/>
    <x v="2"/>
    <n v="59045"/>
    <s v="Critical"/>
    <n v="30"/>
    <n v="0.35"/>
    <x v="0"/>
    <x v="0"/>
    <s v="Presstex Flexible Ring Binders"/>
    <x v="3"/>
    <n v="32.869500000000002"/>
    <x v="2"/>
    <n v="8256"/>
    <n v="140.24"/>
    <x v="775"/>
    <s v="Regular Air"/>
    <n v="1.49"/>
    <s v="Illinois"/>
    <n v="4.55"/>
    <n v="61604"/>
  </r>
  <r>
    <s v="Schererville"/>
    <n v="53"/>
    <s v="Jennifer Braxton"/>
    <s v="Small Business"/>
    <n v="0.01"/>
    <n v="1"/>
    <x v="2"/>
    <n v="9537"/>
    <s v="Not Specified"/>
    <n v="43"/>
    <n v="0.36"/>
    <x v="0"/>
    <x v="0"/>
    <s v="Acco Pressboard Covers with Storage Hooks, 14 7/8&quot; x 11&quot;, Dark Blue"/>
    <x v="3"/>
    <n v="-149.08600000000001"/>
    <x v="2"/>
    <n v="1303"/>
    <n v="170.88"/>
    <x v="775"/>
    <s v="Regular Air"/>
    <n v="5.44"/>
    <s v="Indiana"/>
    <n v="3.81"/>
    <n v="46375"/>
  </r>
  <r>
    <s v="Lebanon"/>
    <n v="53"/>
    <s v="Andy Gerbode"/>
    <s v="Consumer"/>
    <n v="0"/>
    <n v="1"/>
    <x v="2"/>
    <n v="7171"/>
    <s v="Medium"/>
    <n v="28"/>
    <n v="0.57999999999999996"/>
    <x v="2"/>
    <x v="0"/>
    <n v="8260"/>
    <x v="9"/>
    <n v="316.06200000000001"/>
    <x v="3"/>
    <n v="994"/>
    <n v="1703.8505"/>
    <x v="775"/>
    <s v="Regular Air"/>
    <n v="8.99"/>
    <s v="Tennessee"/>
    <n v="65.989999999999995"/>
    <n v="37087"/>
  </r>
  <r>
    <s v="Lebanon"/>
    <n v="53"/>
    <s v="Andy Gerbode"/>
    <s v="Consumer"/>
    <n v="0.02"/>
    <n v="1"/>
    <x v="2"/>
    <n v="7171"/>
    <s v="Medium"/>
    <n v="17"/>
    <n v="0.37"/>
    <x v="2"/>
    <x v="3"/>
    <s v="Accessory21"/>
    <x v="9"/>
    <n v="92.591999999999999"/>
    <x v="3"/>
    <n v="995"/>
    <n v="303.18650000000002"/>
    <x v="775"/>
    <s v="Regular Air"/>
    <n v="0.99"/>
    <s v="Tennessee"/>
    <n v="20.99"/>
    <n v="37087"/>
  </r>
  <r>
    <s v="Ottumwa"/>
    <n v="53"/>
    <s v="Christina DeMoss"/>
    <s v="Home Office"/>
    <n v="7.0000000000000007E-2"/>
    <n v="1"/>
    <x v="2"/>
    <n v="58500"/>
    <s v="Low"/>
    <n v="17"/>
    <n v="0.56999999999999995"/>
    <x v="2"/>
    <x v="0"/>
    <s v="LX 677"/>
    <x v="9"/>
    <n v="14.013"/>
    <x v="2"/>
    <n v="8184"/>
    <n v="1529.0139999999999"/>
    <x v="770"/>
    <s v="Regular Air"/>
    <n v="8.99"/>
    <s v="Iowa"/>
    <n v="110.99"/>
    <n v="52501"/>
  </r>
  <r>
    <s v="Hackensack"/>
    <n v="53"/>
    <s v="Joni Wasserman"/>
    <s v="Consumer"/>
    <n v="0.01"/>
    <n v="1"/>
    <x v="2"/>
    <n v="35494"/>
    <s v="Medium"/>
    <n v="18"/>
    <n v="0.63"/>
    <x v="1"/>
    <x v="1"/>
    <s v="Hon 4060 Series Tables"/>
    <x v="4"/>
    <n v="-270.57373200000001"/>
    <x v="0"/>
    <n v="4990"/>
    <n v="1731.104"/>
    <x v="775"/>
    <s v="Regular Air"/>
    <n v="69"/>
    <s v="New Jersey"/>
    <n v="111.96"/>
    <n v="7601"/>
  </r>
  <r>
    <s v="Cedar Hill"/>
    <n v="53"/>
    <s v="Erin Creighton"/>
    <s v="Corporate"/>
    <n v="0.08"/>
    <n v="1"/>
    <x v="2"/>
    <n v="22849"/>
    <s v="Not Specified"/>
    <n v="27"/>
    <n v="0.4"/>
    <x v="0"/>
    <x v="0"/>
    <s v="Fellowes Binding Cases"/>
    <x v="3"/>
    <n v="2.7284999999999999"/>
    <x v="2"/>
    <n v="3179"/>
    <n v="304.98"/>
    <x v="775"/>
    <s v="Regular Air"/>
    <n v="5.63"/>
    <s v="Texas"/>
    <n v="11.7"/>
    <n v="75104"/>
  </r>
  <r>
    <s v="Sanford"/>
    <n v="53"/>
    <s v="Bradley Talbott"/>
    <s v="Small Business"/>
    <n v="0.05"/>
    <n v="1"/>
    <x v="2"/>
    <n v="50276"/>
    <s v="Not Specified"/>
    <n v="34"/>
    <n v="0.55000000000000004"/>
    <x v="0"/>
    <x v="3"/>
    <s v="Newell 309"/>
    <x v="6"/>
    <n v="71.03"/>
    <x v="0"/>
    <n v="7041"/>
    <n v="390.35"/>
    <x v="775"/>
    <s v="Regular Air"/>
    <n v="2.36"/>
    <s v="Maine"/>
    <n v="11.55"/>
    <n v="4073"/>
  </r>
  <r>
    <s v="Lufkin"/>
    <n v="53"/>
    <s v="George Ashbrook"/>
    <s v="Consumer"/>
    <n v="0.1"/>
    <n v="1"/>
    <x v="2"/>
    <n v="45991"/>
    <s v="Low"/>
    <n v="1"/>
    <n v="0.62"/>
    <x v="1"/>
    <x v="4"/>
    <s v="Bush Westfield Collection Bookcases, Fully Assembled"/>
    <x v="10"/>
    <n v="-68.16"/>
    <x v="2"/>
    <n v="6461"/>
    <n v="131.27000000000001"/>
    <x v="776"/>
    <s v="Delivery Truck"/>
    <n v="35.840000000000003"/>
    <s v="Texas"/>
    <n v="100.98"/>
    <n v="75901"/>
  </r>
  <r>
    <s v="Bella Vista"/>
    <n v="53"/>
    <s v="Ed Braxton"/>
    <s v="Home Office"/>
    <n v="0"/>
    <n v="1"/>
    <x v="2"/>
    <n v="55808"/>
    <s v="Not Specified"/>
    <n v="6"/>
    <n v="0.74"/>
    <x v="1"/>
    <x v="2"/>
    <s v="Global High-Back Leather Tilter, Burgundy"/>
    <x v="1"/>
    <n v="-382.98"/>
    <x v="3"/>
    <n v="7799"/>
    <n v="830.28"/>
    <x v="776"/>
    <s v="Delivery Truck"/>
    <n v="70.2"/>
    <s v="Arkansas"/>
    <n v="122.99"/>
    <n v="72714"/>
  </r>
  <r>
    <s v="Cedar Hill"/>
    <n v="53"/>
    <s v="Erin Creighton"/>
    <s v="Corporate"/>
    <n v="0"/>
    <n v="1"/>
    <x v="2"/>
    <n v="22849"/>
    <s v="Not Specified"/>
    <n v="34"/>
    <n v="0.45"/>
    <x v="0"/>
    <x v="3"/>
    <s v="Prang Drawing Pencil Set"/>
    <x v="6"/>
    <n v="10.59"/>
    <x v="2"/>
    <n v="3180"/>
    <n v="104.24"/>
    <x v="776"/>
    <s v="Express Air"/>
    <n v="1.34"/>
    <s v="Texas"/>
    <n v="2.78"/>
    <n v="75104"/>
  </r>
  <r>
    <s v="Cedar Hill"/>
    <n v="53"/>
    <s v="Erin Creighton"/>
    <s v="Corporate"/>
    <n v="0.01"/>
    <n v="1"/>
    <x v="2"/>
    <n v="22849"/>
    <s v="Not Specified"/>
    <n v="27"/>
    <n v="0.83"/>
    <x v="0"/>
    <x v="0"/>
    <s v="Eldon Shelf Savers™ Cubes and Bins"/>
    <x v="0"/>
    <n v="-219.92"/>
    <x v="2"/>
    <n v="3181"/>
    <n v="198.13"/>
    <x v="776"/>
    <s v="Regular Air"/>
    <n v="9.69"/>
    <s v="Texas"/>
    <n v="6.98"/>
    <n v="75104"/>
  </r>
  <r>
    <s v="Cedar Hill"/>
    <n v="53"/>
    <s v="Erin Creighton"/>
    <s v="Corporate"/>
    <n v="0.05"/>
    <n v="1"/>
    <x v="2"/>
    <n v="22849"/>
    <s v="Not Specified"/>
    <n v="25"/>
    <n v="0.57999999999999996"/>
    <x v="2"/>
    <x v="0"/>
    <n v="6185"/>
    <x v="9"/>
    <n v="940.572"/>
    <x v="2"/>
    <n v="3182"/>
    <n v="4366.348"/>
    <x v="776"/>
    <s v="Regular Air"/>
    <n v="3"/>
    <s v="Texas"/>
    <n v="205.99"/>
    <n v="75104"/>
  </r>
  <r>
    <s v="Bella Vista"/>
    <n v="53"/>
    <s v="Ed Braxton"/>
    <s v="Home Office"/>
    <n v="0.03"/>
    <n v="1"/>
    <x v="2"/>
    <n v="55808"/>
    <s v="Not Specified"/>
    <n v="45"/>
    <n v="0.57999999999999996"/>
    <x v="2"/>
    <x v="5"/>
    <s v="1726 Digital Answering Machine"/>
    <x v="9"/>
    <n v="104.328"/>
    <x v="3"/>
    <n v="7800"/>
    <n v="837.38599999999997"/>
    <x v="776"/>
    <s v="Regular Air"/>
    <n v="4.8099999999999996"/>
    <s v="Arkansas"/>
    <n v="20.99"/>
    <n v="72714"/>
  </r>
  <r>
    <s v="Lufkin"/>
    <n v="53"/>
    <s v="George Ashbrook"/>
    <s v="Consumer"/>
    <n v="7.0000000000000007E-2"/>
    <n v="1"/>
    <x v="2"/>
    <n v="45991"/>
    <s v="Low"/>
    <n v="50"/>
    <n v="0.39"/>
    <x v="0"/>
    <x v="0"/>
    <s v="Avery 506"/>
    <x v="12"/>
    <n v="82.6"/>
    <x v="2"/>
    <n v="6462"/>
    <n v="196.39"/>
    <x v="777"/>
    <s v="Regular Air"/>
    <n v="0.5"/>
    <s v="Texas"/>
    <n v="4.13"/>
    <n v="75901"/>
  </r>
  <r>
    <s v="Lansing"/>
    <n v="53"/>
    <s v="Ralph Kennedy"/>
    <s v="Corporate"/>
    <n v="0.05"/>
    <n v="1"/>
    <x v="2"/>
    <n v="45155"/>
    <s v="Low"/>
    <n v="35"/>
    <n v="0.84"/>
    <x v="0"/>
    <x v="3"/>
    <s v="Serrated Blade or Curved Handle Hand Letter Openers"/>
    <x v="16"/>
    <n v="-54.25"/>
    <x v="2"/>
    <n v="6363"/>
    <n v="111.55"/>
    <x v="775"/>
    <s v="Regular Air"/>
    <n v="1.92"/>
    <s v="Michigan"/>
    <n v="3.14"/>
    <n v="48911"/>
  </r>
  <r>
    <s v="Janesville"/>
    <n v="53"/>
    <s v="Nathan Gelder"/>
    <s v="Home Office"/>
    <n v="0.09"/>
    <n v="1"/>
    <x v="2"/>
    <n v="30981"/>
    <s v="Low"/>
    <n v="22"/>
    <n v="0.69"/>
    <x v="1"/>
    <x v="2"/>
    <s v="Office Star - Ergonomic Mid Back Chair with 2-Way Adjustable Arms"/>
    <x v="1"/>
    <n v="-116.02"/>
    <x v="2"/>
    <n v="4350"/>
    <n v="3653.22"/>
    <x v="772"/>
    <s v="Delivery Truck"/>
    <n v="30"/>
    <s v="Wisconsin"/>
    <n v="180.98"/>
    <n v="53545"/>
  </r>
  <r>
    <s v="Centereach"/>
    <n v="53"/>
    <s v="Dennis Kane"/>
    <s v="Small Business"/>
    <n v="0"/>
    <n v="1"/>
    <x v="2"/>
    <n v="5636"/>
    <s v="Medium"/>
    <n v="23"/>
    <n v="0.56000000000000005"/>
    <x v="0"/>
    <x v="3"/>
    <s v="Dixon My First Ticonderoga Pencil, #2"/>
    <x v="6"/>
    <n v="-1.0900000000000001"/>
    <x v="0"/>
    <n v="789"/>
    <n v="138.16999999999999"/>
    <x v="772"/>
    <s v="Regular Air"/>
    <n v="2.27"/>
    <s v="New York"/>
    <n v="5.85"/>
    <n v="11720"/>
  </r>
  <r>
    <s v="Berkeley"/>
    <n v="53"/>
    <s v="Tim Taslimi"/>
    <s v="Corporate"/>
    <n v="0.02"/>
    <n v="1"/>
    <x v="2"/>
    <n v="14434"/>
    <s v="Not Specified"/>
    <n v="39"/>
    <n v="0.39"/>
    <x v="2"/>
    <x v="4"/>
    <s v="Hewlett-Packard 2600DN Business Color Inkjet Printer"/>
    <x v="7"/>
    <n v="239.41"/>
    <x v="1"/>
    <n v="2024"/>
    <n v="4733.88"/>
    <x v="772"/>
    <s v="Delivery Truck"/>
    <n v="56.14"/>
    <s v="California"/>
    <n v="119.99"/>
    <n v="94704"/>
  </r>
  <r>
    <s v="Janesville"/>
    <n v="53"/>
    <s v="Nathan Gelder"/>
    <s v="Home Office"/>
    <n v="0.1"/>
    <n v="1"/>
    <x v="2"/>
    <n v="30981"/>
    <s v="Low"/>
    <n v="29"/>
    <n v="0.59"/>
    <x v="0"/>
    <x v="2"/>
    <s v="Sanyo 2.5 Cubic Foot Mid-Size Office Refrigerators"/>
    <x v="13"/>
    <n v="1817.76"/>
    <x v="2"/>
    <n v="4349"/>
    <n v="7837.44"/>
    <x v="774"/>
    <s v="Delivery Truck"/>
    <n v="23.19"/>
    <s v="Wisconsin"/>
    <n v="279.81"/>
    <n v="53545"/>
  </r>
  <r>
    <s v="Lansing"/>
    <n v="53"/>
    <s v="Ralph Kennedy"/>
    <s v="Corporate"/>
    <n v="0.03"/>
    <n v="1"/>
    <x v="2"/>
    <n v="45155"/>
    <s v="Low"/>
    <n v="44"/>
    <n v="0.38"/>
    <x v="0"/>
    <x v="0"/>
    <s v="ACCOHIDE® Binder by Acco"/>
    <x v="3"/>
    <n v="-150.25899999999999"/>
    <x v="2"/>
    <n v="6362"/>
    <n v="181.61"/>
    <x v="778"/>
    <s v="Regular Air"/>
    <n v="5.34"/>
    <s v="Michigan"/>
    <n v="4.13"/>
    <n v="48911"/>
  </r>
  <r>
    <s v="Urbandale"/>
    <n v="53"/>
    <s v="Sanjit Chand"/>
    <s v="Home Office"/>
    <n v="0"/>
    <n v="1"/>
    <x v="2"/>
    <n v="27105"/>
    <s v="Not Specified"/>
    <n v="2"/>
    <n v="0.51"/>
    <x v="1"/>
    <x v="6"/>
    <s v="Executive Impressions 8-1/2&quot; Career Panel/Partition Cubicle Clock"/>
    <x v="5"/>
    <n v="26.21"/>
    <x v="2"/>
    <n v="3799"/>
    <n v="26.82"/>
    <x v="772"/>
    <s v="Regular Air"/>
    <n v="5.4"/>
    <s v="Iowa"/>
    <n v="10.4"/>
    <n v="50322"/>
  </r>
  <r>
    <s v="Fort Worth"/>
    <n v="53"/>
    <s v="Erin Ashbrook"/>
    <s v="Consumer"/>
    <n v="0.09"/>
    <n v="1"/>
    <x v="2"/>
    <n v="23426"/>
    <s v="Critical"/>
    <n v="12"/>
    <n v="0.82"/>
    <x v="0"/>
    <x v="3"/>
    <s v="Letter Slitter"/>
    <x v="16"/>
    <n v="-23.17"/>
    <x v="2"/>
    <n v="3277"/>
    <n v="29.71"/>
    <x v="772"/>
    <s v="Regular Air"/>
    <n v="1.92"/>
    <s v="Texas"/>
    <n v="2.52"/>
    <n v="76106"/>
  </r>
  <r>
    <s v="Urbandale"/>
    <n v="53"/>
    <s v="Sanjit Chand"/>
    <s v="Home Office"/>
    <n v="0.01"/>
    <n v="1"/>
    <x v="2"/>
    <n v="27105"/>
    <s v="Not Specified"/>
    <n v="37"/>
    <n v="0.36"/>
    <x v="0"/>
    <x v="0"/>
    <s v="Wausau Papers Astrobrights® Colored Envelopes"/>
    <x v="15"/>
    <n v="39.630000000000003"/>
    <x v="2"/>
    <n v="3798"/>
    <n v="223.74"/>
    <x v="772"/>
    <s v="Regular Air"/>
    <n v="2.5"/>
    <s v="Iowa"/>
    <n v="5.98"/>
    <n v="50322"/>
  </r>
  <r>
    <s v="Fort Worth"/>
    <n v="53"/>
    <s v="Erin Ashbrook"/>
    <s v="Consumer"/>
    <n v="7.0000000000000007E-2"/>
    <n v="1"/>
    <x v="2"/>
    <n v="23426"/>
    <s v="Critical"/>
    <n v="45"/>
    <n v="0.46"/>
    <x v="2"/>
    <x v="6"/>
    <s v="Memorex 80 Minute CD-R, 30/Pack"/>
    <x v="8"/>
    <n v="352.64"/>
    <x v="2"/>
    <n v="3276"/>
    <n v="1009.8"/>
    <x v="777"/>
    <s v="Regular Air"/>
    <n v="1.99"/>
    <s v="Texas"/>
    <n v="22.98"/>
    <n v="76106"/>
  </r>
  <r>
    <s v="Red Wing"/>
    <n v="53"/>
    <s v="Ken Heidel"/>
    <s v="Corporate"/>
    <n v="0.09"/>
    <n v="1"/>
    <x v="2"/>
    <n v="52868"/>
    <s v="Low"/>
    <n v="19"/>
    <n v="0.69"/>
    <x v="2"/>
    <x v="6"/>
    <s v="Imation 3.5&quot; Unformatted DS/HD Diskettes, 10/Box"/>
    <x v="8"/>
    <n v="-100.49"/>
    <x v="2"/>
    <n v="7410"/>
    <n v="138.05000000000001"/>
    <x v="777"/>
    <s v="Regular Air"/>
    <n v="5.53"/>
    <s v="Minnesota"/>
    <n v="7.37"/>
    <n v="55066"/>
  </r>
  <r>
    <s v="Rock Island"/>
    <n v="53"/>
    <s v="Claudia Miner"/>
    <s v="Small Business"/>
    <n v="0.04"/>
    <n v="1"/>
    <x v="2"/>
    <n v="49921"/>
    <s v="Low"/>
    <n v="1"/>
    <n v="0.56999999999999995"/>
    <x v="0"/>
    <x v="0"/>
    <s v="Recycled Eldon Regeneration Jumbo File"/>
    <x v="0"/>
    <n v="-7.26"/>
    <x v="2"/>
    <n v="6984"/>
    <n v="18.149999999999999"/>
    <x v="774"/>
    <s v="Regular Air"/>
    <n v="6.13"/>
    <s v="Illinois"/>
    <n v="12.28"/>
    <n v="61201"/>
  </r>
  <r>
    <s v="Sierra Vista"/>
    <n v="53"/>
    <s v="Dianna Vittorini"/>
    <s v="Corporate"/>
    <n v="0.04"/>
    <n v="1"/>
    <x v="2"/>
    <n v="10213"/>
    <s v="High"/>
    <n v="12"/>
    <n v="0.7"/>
    <x v="2"/>
    <x v="0"/>
    <s v="Microsoft Natural Keyboard Elite"/>
    <x v="8"/>
    <n v="-79.180000000000007"/>
    <x v="1"/>
    <n v="1407"/>
    <n v="464.57"/>
    <x v="774"/>
    <s v="Regular Air"/>
    <n v="4"/>
    <s v="Arizona"/>
    <n v="39.979999999999997"/>
    <n v="85635"/>
  </r>
  <r>
    <s v="Rock Island"/>
    <n v="53"/>
    <s v="Claudia Miner"/>
    <s v="Small Business"/>
    <n v="0.06"/>
    <n v="1"/>
    <x v="2"/>
    <n v="49921"/>
    <s v="Low"/>
    <n v="5"/>
    <n v="0.56000000000000005"/>
    <x v="2"/>
    <x v="2"/>
    <s v="Panasonic KX-P1150 Dot Matrix Printer"/>
    <x v="7"/>
    <n v="-280.2792"/>
    <x v="2"/>
    <n v="6983"/>
    <n v="756.15"/>
    <x v="779"/>
    <s v="Delivery Truck"/>
    <n v="17.850000000000001"/>
    <s v="Illinois"/>
    <n v="145.44999999999999"/>
    <n v="61201"/>
  </r>
  <r>
    <s v="Mesquite"/>
    <n v="53"/>
    <s v="Jesus Ocampo"/>
    <s v="Small Business"/>
    <n v="0"/>
    <n v="1"/>
    <x v="2"/>
    <n v="40386"/>
    <s v="High"/>
    <n v="28"/>
    <n v="0.36"/>
    <x v="0"/>
    <x v="0"/>
    <s v="Dot Matrix Printer Tape Reel Labels, White, 5000/Box"/>
    <x v="12"/>
    <n v="1704"/>
    <x v="2"/>
    <n v="5708"/>
    <n v="2905.3"/>
    <x v="780"/>
    <s v="Express Air"/>
    <n v="0.49"/>
    <s v="Texas"/>
    <n v="98.31"/>
    <n v="75150"/>
  </r>
  <r>
    <s v="Canton"/>
    <n v="53"/>
    <s v="Anthony Garverick"/>
    <s v="Small Business"/>
    <n v="0.05"/>
    <n v="1"/>
    <x v="2"/>
    <n v="36454"/>
    <s v="Critical"/>
    <n v="8"/>
    <n v="0.59"/>
    <x v="0"/>
    <x v="5"/>
    <s v="Iris Project Case"/>
    <x v="0"/>
    <n v="-36.06"/>
    <x v="0"/>
    <n v="5119"/>
    <n v="69.569999999999993"/>
    <x v="779"/>
    <s v="Regular Air"/>
    <n v="6.5"/>
    <s v="MA"/>
    <n v="7.98"/>
    <n v="2021"/>
  </r>
  <r>
    <s v="Menlo Park"/>
    <n v="53"/>
    <s v="Paul Van Hugh"/>
    <s v="Corporate"/>
    <n v="0"/>
    <n v="1"/>
    <x v="2"/>
    <n v="16481"/>
    <s v="Low"/>
    <n v="50"/>
    <n v="0.56000000000000005"/>
    <x v="0"/>
    <x v="0"/>
    <s v="Conquest™ 14 Commercial Heavy-Duty Upright Vacuum, Collection System, Accessory Kit"/>
    <x v="13"/>
    <n v="719.26"/>
    <x v="1"/>
    <n v="2287"/>
    <n v="3089.06"/>
    <x v="781"/>
    <s v="Regular Air"/>
    <n v="13.22"/>
    <s v="California"/>
    <n v="56.96"/>
    <n v="94025"/>
  </r>
  <r>
    <s v="Menlo Park"/>
    <n v="53"/>
    <s v="Paul Van Hugh"/>
    <s v="Corporate"/>
    <n v="0.08"/>
    <n v="1"/>
    <x v="2"/>
    <n v="16481"/>
    <s v="Low"/>
    <n v="47"/>
    <n v="0.56000000000000005"/>
    <x v="2"/>
    <x v="2"/>
    <s v="Okidata ML390 Turbo Dot Matrix Printers"/>
    <x v="7"/>
    <n v="6168.64"/>
    <x v="1"/>
    <n v="2288"/>
    <n v="20265.22"/>
    <x v="781"/>
    <s v="Delivery Truck"/>
    <n v="14.7"/>
    <s v="California"/>
    <n v="442.14"/>
    <n v="94025"/>
  </r>
  <r>
    <s v="Eden Prairie"/>
    <n v="53"/>
    <s v="Mike Kennedy"/>
    <s v="Small Business"/>
    <n v="0.08"/>
    <n v="1"/>
    <x v="2"/>
    <n v="51777"/>
    <s v="Medium"/>
    <n v="4"/>
    <n v="0.38"/>
    <x v="0"/>
    <x v="0"/>
    <s v="GBC DocuBind TL300 Electric Binding System"/>
    <x v="3"/>
    <n v="194.3185"/>
    <x v="2"/>
    <n v="7253"/>
    <n v="3465.97"/>
    <x v="780"/>
    <s v="Regular Air"/>
    <n v="19.989999999999998"/>
    <s v="Minnesota"/>
    <n v="896.99"/>
    <n v="55343"/>
  </r>
  <r>
    <s v="Pendleton"/>
    <n v="53"/>
    <s v="Harold Dahlen"/>
    <s v="Corporate"/>
    <n v="0.03"/>
    <n v="1"/>
    <x v="2"/>
    <n v="9696"/>
    <s v="Not Specified"/>
    <n v="13"/>
    <n v="0.55000000000000004"/>
    <x v="1"/>
    <x v="2"/>
    <s v="Hon Deluxe Fabric Upholstered Stacking Chairs, Rounded Back"/>
    <x v="1"/>
    <n v="539.69000000000005"/>
    <x v="1"/>
    <n v="1329"/>
    <n v="3335.27"/>
    <x v="779"/>
    <s v="Delivery Truck"/>
    <n v="43.32"/>
    <s v="Oregon"/>
    <n v="243.98"/>
    <n v="97801"/>
  </r>
  <r>
    <s v="Pendleton"/>
    <n v="53"/>
    <s v="Harold Dahlen"/>
    <s v="Corporate"/>
    <n v="0.02"/>
    <n v="1"/>
    <x v="2"/>
    <n v="9696"/>
    <s v="Not Specified"/>
    <n v="15"/>
    <n v="0.35"/>
    <x v="0"/>
    <x v="0"/>
    <s v="Wilson Jones DublLock® D-Ring Binders"/>
    <x v="3"/>
    <n v="13.906000000000001"/>
    <x v="1"/>
    <n v="1328"/>
    <n v="110.15"/>
    <x v="779"/>
    <s v="Regular Air"/>
    <n v="2.99"/>
    <s v="Oregon"/>
    <n v="6.75"/>
    <n v="97801"/>
  </r>
  <r>
    <s v="Eden Prairie"/>
    <n v="53"/>
    <s v="Mike Kennedy"/>
    <s v="Small Business"/>
    <n v="0.06"/>
    <n v="1"/>
    <x v="2"/>
    <n v="51777"/>
    <s v="Medium"/>
    <n v="13"/>
    <n v="0.46"/>
    <x v="2"/>
    <x v="0"/>
    <s v="Gyration Ultra Cordless Optical Suite"/>
    <x v="8"/>
    <n v="206.86"/>
    <x v="2"/>
    <n v="7254"/>
    <n v="1307.8800000000001"/>
    <x v="779"/>
    <s v="Regular Air"/>
    <n v="7.18"/>
    <s v="Minnesota"/>
    <n v="100.97"/>
    <n v="55343"/>
  </r>
  <r>
    <s v="Sunnyvale"/>
    <n v="53"/>
    <s v="Giulietta Dortch"/>
    <s v="Consumer"/>
    <n v="0.06"/>
    <n v="1"/>
    <x v="2"/>
    <n v="21475"/>
    <s v="Critical"/>
    <n v="15"/>
    <n v="0.79"/>
    <x v="1"/>
    <x v="4"/>
    <s v="Bretford “Just In Time” Height-Adjustable Multi-Task Work Tables"/>
    <x v="4"/>
    <n v="-296.06"/>
    <x v="1"/>
    <n v="2971"/>
    <n v="4956.7839999999997"/>
    <x v="779"/>
    <s v="Delivery Truck"/>
    <n v="75.23"/>
    <s v="California"/>
    <n v="417.4"/>
    <n v="94086"/>
  </r>
  <r>
    <s v="Rancho Cucamonga"/>
    <n v="53"/>
    <s v="Dave Kipp"/>
    <s v="Corporate"/>
    <n v="0.08"/>
    <n v="1"/>
    <x v="2"/>
    <n v="12486"/>
    <s v="High"/>
    <n v="31"/>
    <n v="0.78"/>
    <x v="1"/>
    <x v="4"/>
    <s v="Bush Westfield Collection Bookcases, Dark Cherry Finish, Fully Assembled"/>
    <x v="10"/>
    <n v="-1341.11"/>
    <x v="1"/>
    <n v="1746"/>
    <n v="3081.33"/>
    <x v="779"/>
    <s v="Delivery Truck"/>
    <n v="57.38"/>
    <s v="California"/>
    <n v="100.98"/>
    <n v="91730"/>
  </r>
  <r>
    <s v="Appleton"/>
    <n v="53"/>
    <s v="Lena Radford"/>
    <s v="Small Business"/>
    <n v="7.0000000000000007E-2"/>
    <n v="1"/>
    <x v="2"/>
    <n v="7462"/>
    <s v="High"/>
    <n v="3"/>
    <n v="0.59"/>
    <x v="0"/>
    <x v="6"/>
    <s v="Boston 16801 Nautilus™ Battery Pencil Sharpener"/>
    <x v="6"/>
    <n v="-26.94"/>
    <x v="2"/>
    <n v="1027"/>
    <n v="72.63"/>
    <x v="779"/>
    <s v="Express Air"/>
    <n v="5.53"/>
    <s v="Wisconsin"/>
    <n v="22.01"/>
    <n v="54915"/>
  </r>
  <r>
    <s v="Jefferson City"/>
    <n v="53"/>
    <s v="Mary Zewe"/>
    <s v="Corporate"/>
    <n v="0.03"/>
    <n v="1"/>
    <x v="2"/>
    <n v="40962"/>
    <s v="Critical"/>
    <n v="28"/>
    <n v="0.56999999999999995"/>
    <x v="0"/>
    <x v="0"/>
    <s v="Belkin 5 Outlet SurgeMaster™ Power Centers"/>
    <x v="13"/>
    <n v="547.48"/>
    <x v="2"/>
    <n v="5770"/>
    <n v="1553.66"/>
    <x v="779"/>
    <s v="Regular Air"/>
    <n v="0.99"/>
    <s v="MO"/>
    <n v="54.48"/>
    <n v="65109"/>
  </r>
  <r>
    <s v="Granger"/>
    <n v="53"/>
    <s v="Erica Bern"/>
    <s v="Corporate"/>
    <n v="0.04"/>
    <n v="1"/>
    <x v="2"/>
    <n v="58117"/>
    <s v="Critical"/>
    <n v="42"/>
    <n v="0.84"/>
    <x v="0"/>
    <x v="3"/>
    <s v="Serrated Blade or Curved Handle Hand Letter Openers"/>
    <x v="16"/>
    <n v="-62.84"/>
    <x v="2"/>
    <n v="8132"/>
    <n v="134.86000000000001"/>
    <x v="779"/>
    <s v="Regular Air"/>
    <n v="1.92"/>
    <s v="Indiana"/>
    <n v="3.14"/>
    <n v="46530"/>
  </r>
  <r>
    <s v="Redding"/>
    <n v="53"/>
    <s v="Dave Kipp"/>
    <s v="Corporate"/>
    <n v="0.04"/>
    <n v="1"/>
    <x v="2"/>
    <n v="12486"/>
    <s v="High"/>
    <n v="42"/>
    <n v="0.6"/>
    <x v="0"/>
    <x v="0"/>
    <s v="Kensington 6 Outlet SmartSocket Surge Protector"/>
    <x v="13"/>
    <n v="275.5"/>
    <x v="1"/>
    <n v="1747"/>
    <n v="1692.56"/>
    <x v="779"/>
    <s v="Regular Air"/>
    <n v="7.2"/>
    <s v="California"/>
    <n v="40.98"/>
    <n v="96003"/>
  </r>
  <r>
    <s v="Jefferson City"/>
    <n v="53"/>
    <s v="Mary Zewe"/>
    <s v="Corporate"/>
    <n v="0"/>
    <n v="1"/>
    <x v="2"/>
    <n v="40962"/>
    <s v="Critical"/>
    <n v="30"/>
    <n v="0.59"/>
    <x v="2"/>
    <x v="0"/>
    <s v="M70"/>
    <x v="9"/>
    <n v="653.05799999999999"/>
    <x v="2"/>
    <n v="5771"/>
    <n v="3276.9965000000002"/>
    <x v="779"/>
    <s v="Regular Air"/>
    <n v="8.99"/>
    <s v="MO"/>
    <n v="125.99"/>
    <n v="65109"/>
  </r>
  <r>
    <s v="Sunnyvale"/>
    <n v="53"/>
    <s v="Giulietta Dortch"/>
    <s v="Consumer"/>
    <n v="0.06"/>
    <n v="1"/>
    <x v="2"/>
    <n v="21475"/>
    <s v="Critical"/>
    <n v="39"/>
    <n v="0.49"/>
    <x v="2"/>
    <x v="6"/>
    <s v="TDK 4.7GB DVD+RW"/>
    <x v="8"/>
    <n v="111.42"/>
    <x v="1"/>
    <n v="2970"/>
    <n v="538.14"/>
    <x v="778"/>
    <s v="Regular Air"/>
    <n v="1.99"/>
    <s v="California"/>
    <n v="14.48"/>
    <n v="94086"/>
  </r>
  <r>
    <s v="Hanover"/>
    <n v="53"/>
    <s v="Deanra Eno"/>
    <s v="Corporate"/>
    <n v="0"/>
    <n v="1"/>
    <x v="2"/>
    <n v="49312"/>
    <s v="Critical"/>
    <n v="30"/>
    <n v="0.38"/>
    <x v="0"/>
    <x v="0"/>
    <s v="Xerox 1961"/>
    <x v="2"/>
    <n v="-128.52000000000001"/>
    <x v="0"/>
    <n v="6909"/>
    <n v="164.41"/>
    <x v="778"/>
    <s v="Regular Air"/>
    <n v="7.54"/>
    <s v="MA"/>
    <n v="4.9800000000000004"/>
    <n v="2339"/>
  </r>
  <r>
    <s v="Clearfield"/>
    <n v="53"/>
    <s v="Kelly Williams"/>
    <s v="Corporate"/>
    <n v="0.01"/>
    <n v="1"/>
    <x v="2"/>
    <n v="5347"/>
    <s v="Medium"/>
    <n v="1"/>
    <n v="0.56000000000000005"/>
    <x v="2"/>
    <x v="0"/>
    <s v="i470"/>
    <x v="9"/>
    <n v="-796.76300000000003"/>
    <x v="1"/>
    <n v="746"/>
    <n v="187.20400000000001"/>
    <x v="778"/>
    <s v="Regular Air"/>
    <n v="5.26"/>
    <s v="Utah"/>
    <n v="205.99"/>
    <n v="84015"/>
  </r>
  <r>
    <s v="Saco"/>
    <n v="53"/>
    <s v="Deanra Eno"/>
    <s v="Corporate"/>
    <n v="0.09"/>
    <n v="1"/>
    <x v="2"/>
    <n v="49312"/>
    <s v="Critical"/>
    <n v="19"/>
    <n v="0.65"/>
    <x v="1"/>
    <x v="5"/>
    <s v="Tenex Contemporary Contur Chairmats for Low and Medium Pile Carpet, Computer, 39&quot; x 49&quot;"/>
    <x v="5"/>
    <n v="336.26"/>
    <x v="0"/>
    <n v="6910"/>
    <n v="1882.18"/>
    <x v="781"/>
    <s v="Express Air"/>
    <n v="5.81"/>
    <s v="Maine"/>
    <n v="107.53"/>
    <n v="4072"/>
  </r>
  <r>
    <s v="Clearfield"/>
    <n v="53"/>
    <s v="Kelly Williams"/>
    <s v="Corporate"/>
    <n v="0.04"/>
    <n v="1"/>
    <x v="2"/>
    <n v="5347"/>
    <s v="Medium"/>
    <n v="7"/>
    <n v="0.39"/>
    <x v="2"/>
    <x v="6"/>
    <s v="Accessory8"/>
    <x v="9"/>
    <n v="-60.664999999999999"/>
    <x v="1"/>
    <n v="744"/>
    <n v="525.55499999999995"/>
    <x v="781"/>
    <s v="Regular Air"/>
    <n v="1.25"/>
    <s v="Utah"/>
    <n v="85.99"/>
    <n v="84015"/>
  </r>
  <r>
    <s v="Clearfield"/>
    <n v="53"/>
    <s v="Kelly Williams"/>
    <s v="Corporate"/>
    <n v="0.05"/>
    <n v="1"/>
    <x v="2"/>
    <n v="5347"/>
    <s v="Medium"/>
    <n v="39"/>
    <n v="0.6"/>
    <x v="2"/>
    <x v="5"/>
    <s v="Bell Sonecor JB700 Caller ID"/>
    <x v="9"/>
    <n v="-108.185"/>
    <x v="1"/>
    <n v="745"/>
    <n v="276.029"/>
    <x v="782"/>
    <s v="Regular Air"/>
    <n v="5.03"/>
    <s v="Utah"/>
    <n v="7.99"/>
    <n v="84015"/>
  </r>
  <r>
    <s v="Escondido"/>
    <n v="53"/>
    <s v="Thomas Thornton"/>
    <s v="Consumer"/>
    <n v="0.04"/>
    <n v="1"/>
    <x v="2"/>
    <n v="3814"/>
    <s v="Low"/>
    <n v="43"/>
    <n v="0.57999999999999996"/>
    <x v="0"/>
    <x v="5"/>
    <s v="Eldon Portable Mobile Manager"/>
    <x v="0"/>
    <n v="-138.02000000000001"/>
    <x v="1"/>
    <n v="565"/>
    <n v="1225.4100000000001"/>
    <x v="783"/>
    <s v="Express Air"/>
    <n v="13.99"/>
    <s v="California"/>
    <n v="28.28"/>
    <n v="92025"/>
  </r>
  <r>
    <s v="North Miami Beach"/>
    <n v="53"/>
    <s v="Ryan Crowe"/>
    <s v="Small Business"/>
    <n v="0.06"/>
    <n v="1"/>
    <x v="2"/>
    <n v="33794"/>
    <s v="Critical"/>
    <n v="18"/>
    <n v="0.52"/>
    <x v="1"/>
    <x v="6"/>
    <s v="Ultra Door Push Plate"/>
    <x v="5"/>
    <n v="-17.91"/>
    <x v="3"/>
    <n v="4753"/>
    <n v="92.77"/>
    <x v="782"/>
    <s v="Regular Air"/>
    <n v="3.05"/>
    <s v="Florida"/>
    <n v="4.91"/>
    <n v="33160"/>
  </r>
  <r>
    <s v="Walla Walla"/>
    <n v="53"/>
    <s v="Erica Smith"/>
    <s v="Small Business"/>
    <n v="7.0000000000000007E-2"/>
    <n v="1"/>
    <x v="2"/>
    <n v="11651"/>
    <s v="Medium"/>
    <n v="19"/>
    <n v="0.59"/>
    <x v="0"/>
    <x v="3"/>
    <s v="Newell 329"/>
    <x v="6"/>
    <n v="3.9"/>
    <x v="1"/>
    <n v="1606"/>
    <n v="65.849999999999994"/>
    <x v="782"/>
    <s v="Express Air"/>
    <n v="0.98"/>
    <s v="Washington"/>
    <n v="3.28"/>
    <n v="99362"/>
  </r>
  <r>
    <s v="Magna"/>
    <n v="53"/>
    <s v="Annie Thurman"/>
    <s v="Home Office"/>
    <n v="0.05"/>
    <n v="1"/>
    <x v="2"/>
    <n v="12641"/>
    <s v="Low"/>
    <n v="25"/>
    <n v="0.39"/>
    <x v="0"/>
    <x v="0"/>
    <s v="Xerox 1935"/>
    <x v="2"/>
    <n v="219.78"/>
    <x v="1"/>
    <n v="1764"/>
    <n v="676.24"/>
    <x v="784"/>
    <s v="Regular Air"/>
    <n v="5.86"/>
    <s v="Utah"/>
    <n v="26.38"/>
    <n v="84044"/>
  </r>
  <r>
    <s v="Magna"/>
    <n v="53"/>
    <s v="Annie Thurman"/>
    <s v="Home Office"/>
    <n v="7.0000000000000007E-2"/>
    <n v="1"/>
    <x v="2"/>
    <n v="12641"/>
    <s v="Low"/>
    <n v="24"/>
    <n v="0.59"/>
    <x v="0"/>
    <x v="0"/>
    <s v="Dual Level, Single-Width Filing Carts"/>
    <x v="0"/>
    <n v="993.15"/>
    <x v="1"/>
    <n v="1765"/>
    <n v="3668.6"/>
    <x v="784"/>
    <s v="Regular Air"/>
    <n v="7.07"/>
    <s v="Utah"/>
    <n v="155.06"/>
    <n v="84044"/>
  </r>
  <r>
    <s v="Magna"/>
    <n v="53"/>
    <s v="Annie Thurman"/>
    <s v="Home Office"/>
    <n v="0.08"/>
    <n v="1"/>
    <x v="2"/>
    <n v="12641"/>
    <s v="Low"/>
    <n v="2"/>
    <n v="0.36"/>
    <x v="0"/>
    <x v="0"/>
    <s v="Xerox 1908"/>
    <x v="2"/>
    <n v="-54.87"/>
    <x v="1"/>
    <n v="1763"/>
    <n v="107.12"/>
    <x v="785"/>
    <s v="Regular Air"/>
    <n v="4.8600000000000003"/>
    <s v="Utah"/>
    <n v="55.98"/>
    <n v="84044"/>
  </r>
  <r>
    <s v="Pine Bluff"/>
    <n v="53"/>
    <s v="Ken Black"/>
    <s v="Consumer"/>
    <n v="0.01"/>
    <n v="1"/>
    <x v="2"/>
    <n v="3749"/>
    <s v="Medium"/>
    <n v="27"/>
    <n v="0.35"/>
    <x v="0"/>
    <x v="0"/>
    <s v="Mead 1st Gear 2&quot; Zipper Binder, Asst. Colors"/>
    <x v="3"/>
    <n v="140.148"/>
    <x v="3"/>
    <n v="553"/>
    <n v="353.62"/>
    <x v="786"/>
    <s v="Regular Air"/>
    <n v="1.49"/>
    <s v="Arkansas"/>
    <n v="12.97"/>
    <n v="71603"/>
  </r>
  <r>
    <s v="Kentwood"/>
    <n v="53"/>
    <s v="Ralph Kennedy"/>
    <s v="Corporate"/>
    <n v="0.01"/>
    <n v="1"/>
    <x v="2"/>
    <n v="21350"/>
    <s v="Medium"/>
    <n v="30"/>
    <n v="0.4"/>
    <x v="0"/>
    <x v="0"/>
    <s v="Southworth 25% Cotton Linen-Finish Paper &amp; Envelopes"/>
    <x v="2"/>
    <n v="-143.69999999999999"/>
    <x v="2"/>
    <n v="2949"/>
    <n v="278.94"/>
    <x v="786"/>
    <s v="Regular Air"/>
    <n v="9.86"/>
    <s v="Michigan"/>
    <n v="9.06"/>
    <n v="49508"/>
  </r>
  <r>
    <s v="Dundalk"/>
    <n v="53"/>
    <s v="Valerie Mitchum"/>
    <s v="Home Office"/>
    <n v="7.0000000000000007E-2"/>
    <n v="1"/>
    <x v="2"/>
    <n v="18023"/>
    <s v="Medium"/>
    <n v="34"/>
    <n v="0.36"/>
    <x v="0"/>
    <x v="0"/>
    <s v="HP Office Recycled Paper (20Lb. and 87 Bright)"/>
    <x v="2"/>
    <n v="-149.84"/>
    <x v="0"/>
    <n v="2480"/>
    <n v="192.23"/>
    <x v="786"/>
    <s v="Regular Air"/>
    <n v="7.64"/>
    <s v="Maryland"/>
    <n v="5.78"/>
    <n v="21222"/>
  </r>
  <r>
    <s v="Salem"/>
    <n v="53"/>
    <s v="Cassandra Brandow"/>
    <s v="Home Office"/>
    <n v="7.0000000000000007E-2"/>
    <n v="1"/>
    <x v="2"/>
    <n v="54787"/>
    <s v="High"/>
    <n v="7"/>
    <n v="0.39"/>
    <x v="0"/>
    <x v="0"/>
    <s v="Xerox 1982"/>
    <x v="2"/>
    <n v="-56.1"/>
    <x v="1"/>
    <n v="7645"/>
    <n v="170.02"/>
    <x v="786"/>
    <s v="Regular Air"/>
    <n v="16.87"/>
    <s v="Oregon"/>
    <n v="22.84"/>
    <n v="97301"/>
  </r>
  <r>
    <s v="Bangor"/>
    <n v="53"/>
    <s v="Michael Paige"/>
    <s v="Small Business"/>
    <n v="0.04"/>
    <n v="1"/>
    <x v="2"/>
    <n v="32965"/>
    <s v="High"/>
    <n v="2"/>
    <n v="0.35"/>
    <x v="0"/>
    <x v="3"/>
    <s v="Unpadded Memo Slips"/>
    <x v="2"/>
    <n v="-5.54"/>
    <x v="0"/>
    <n v="4630"/>
    <n v="11.15"/>
    <x v="786"/>
    <s v="Regular Air"/>
    <n v="2.97"/>
    <s v="Maine"/>
    <n v="3.98"/>
    <n v="4401"/>
  </r>
  <r>
    <s v="Dundalk"/>
    <n v="53"/>
    <s v="Valerie Mitchum"/>
    <s v="Home Office"/>
    <n v="0.09"/>
    <n v="1"/>
    <x v="2"/>
    <n v="18023"/>
    <s v="Medium"/>
    <n v="38"/>
    <n v="0.38"/>
    <x v="2"/>
    <x v="2"/>
    <s v="Canon S750 Color Inkjet Printer"/>
    <x v="7"/>
    <n v="1272.17"/>
    <x v="0"/>
    <n v="2479"/>
    <n v="4502.26"/>
    <x v="786"/>
    <s v="Delivery Truck"/>
    <n v="26.3"/>
    <s v="Maryland"/>
    <n v="120.97"/>
    <n v="21222"/>
  </r>
  <r>
    <s v="Bloomfield"/>
    <n v="53"/>
    <s v="Michael Paige"/>
    <s v="Small Business"/>
    <n v="0.1"/>
    <n v="1"/>
    <x v="2"/>
    <n v="32965"/>
    <s v="High"/>
    <n v="25"/>
    <n v="0.52"/>
    <x v="2"/>
    <x v="0"/>
    <s v="US Robotics 56K V.92 External Faxmodem"/>
    <x v="8"/>
    <n v="227.67"/>
    <x v="0"/>
    <n v="4631"/>
    <n v="2427.25"/>
    <x v="786"/>
    <s v="Regular Air"/>
    <n v="19.989999999999998"/>
    <s v="New Jersey"/>
    <n v="99.99"/>
    <n v="7003"/>
  </r>
  <r>
    <s v="Coppell"/>
    <n v="53"/>
    <s v="Aimee Bixby"/>
    <s v="Home Office"/>
    <n v="0.1"/>
    <n v="1"/>
    <x v="2"/>
    <n v="40001"/>
    <s v="Medium"/>
    <n v="46"/>
    <n v="0.56000000000000005"/>
    <x v="0"/>
    <x v="0"/>
    <s v="Belkin 7 Outlet SurgeMaster Surge Protector with Phone Protection"/>
    <x v="13"/>
    <n v="457.03"/>
    <x v="2"/>
    <n v="5651"/>
    <n v="1736.53"/>
    <x v="784"/>
    <s v="Regular Air"/>
    <n v="3.99"/>
    <s v="Texas"/>
    <n v="39.479999999999997"/>
    <n v="75019"/>
  </r>
  <r>
    <s v="Cranston"/>
    <n v="53"/>
    <s v="Aaron Hawkins"/>
    <s v="Home Office"/>
    <n v="0.04"/>
    <n v="1"/>
    <x v="2"/>
    <n v="37863"/>
    <s v="High"/>
    <n v="27"/>
    <n v="0.56999999999999995"/>
    <x v="0"/>
    <x v="6"/>
    <s v="Fiskars® Softgrip Scissors"/>
    <x v="16"/>
    <n v="23.12"/>
    <x v="0"/>
    <n v="5328"/>
    <n v="305.05"/>
    <x v="784"/>
    <s v="Regular Air"/>
    <n v="3.37"/>
    <s v="Rhode Island"/>
    <n v="10.98"/>
    <n v="2907"/>
  </r>
  <r>
    <s v="Aiken"/>
    <n v="53"/>
    <s v="Saphhira Shifley"/>
    <s v="Corporate"/>
    <n v="0.05"/>
    <n v="1"/>
    <x v="2"/>
    <n v="25799"/>
    <s v="Low"/>
    <n v="38"/>
    <n v="0.54"/>
    <x v="0"/>
    <x v="3"/>
    <s v="Eldon Spacemaker® Box, Quick-Snap Lid, Clear"/>
    <x v="6"/>
    <n v="-216.66"/>
    <x v="3"/>
    <n v="3608"/>
    <n v="136.5"/>
    <x v="783"/>
    <s v="Regular Air"/>
    <n v="7.49"/>
    <s v="South Carolina"/>
    <n v="3.34"/>
    <n v="29801"/>
  </r>
  <r>
    <s v="Steubenville"/>
    <n v="53"/>
    <s v="Chris Selesnick"/>
    <s v="Home Office"/>
    <n v="0"/>
    <n v="1"/>
    <x v="2"/>
    <n v="39909"/>
    <s v="Low"/>
    <n v="50"/>
    <n v="0.59"/>
    <x v="2"/>
    <x v="0"/>
    <n v="5165"/>
    <x v="9"/>
    <n v="2547.297"/>
    <x v="0"/>
    <n v="5643"/>
    <n v="7778.7579999999998"/>
    <x v="787"/>
    <s v="Regular Air"/>
    <n v="4.99"/>
    <s v="Ohio"/>
    <n v="175.99"/>
    <n v="43952"/>
  </r>
  <r>
    <s v="Avenel"/>
    <n v="53"/>
    <s v="Corinna Mitchell"/>
    <s v="Corporate"/>
    <n v="0.04"/>
    <n v="1"/>
    <x v="2"/>
    <n v="4960"/>
    <s v="Low"/>
    <n v="4"/>
    <n v="0.36"/>
    <x v="0"/>
    <x v="0"/>
    <s v="Xerox 1984"/>
    <x v="2"/>
    <n v="-16.38"/>
    <x v="0"/>
    <n v="706"/>
    <n v="40.869999999999997"/>
    <x v="783"/>
    <s v="Express Air"/>
    <n v="8.74"/>
    <s v="New Jersey"/>
    <n v="6.48"/>
    <n v="7001"/>
  </r>
  <r>
    <s v="Rutherford"/>
    <n v="53"/>
    <s v="Ellis Ballard"/>
    <s v="Corporate"/>
    <n v="0.04"/>
    <n v="1"/>
    <x v="2"/>
    <n v="19558"/>
    <s v="Low"/>
    <n v="2"/>
    <n v="0.4"/>
    <x v="0"/>
    <x v="3"/>
    <s v="Acco® Hot Clips™ Clips to Go"/>
    <x v="14"/>
    <n v="-3.93"/>
    <x v="0"/>
    <n v="2708"/>
    <n v="7.98"/>
    <x v="785"/>
    <s v="Regular Air"/>
    <n v="1.35"/>
    <s v="New Jersey"/>
    <n v="3.29"/>
    <n v="7070"/>
  </r>
  <r>
    <s v="East Haven"/>
    <n v="53"/>
    <s v="Corinna Mitchell"/>
    <s v="Corporate"/>
    <n v="0.09"/>
    <n v="1"/>
    <x v="2"/>
    <n v="4960"/>
    <s v="Low"/>
    <n v="30"/>
    <n v="0.56000000000000005"/>
    <x v="1"/>
    <x v="2"/>
    <s v="Global Leather and Oak Executive Chair, Black"/>
    <x v="1"/>
    <n v="763.33"/>
    <x v="0"/>
    <n v="707"/>
    <n v="8363.65"/>
    <x v="788"/>
    <s v="Delivery Truck"/>
    <n v="64.73"/>
    <s v="Connecticut"/>
    <n v="300.98"/>
    <n v="6512"/>
  </r>
  <r>
    <s v="Summerville"/>
    <n v="53"/>
    <s v="Michael Grace"/>
    <s v="Corporate"/>
    <n v="0"/>
    <n v="1"/>
    <x v="2"/>
    <n v="50145"/>
    <s v="High"/>
    <n v="9"/>
    <n v="0.44"/>
    <x v="1"/>
    <x v="0"/>
    <s v="Howard Miller 13&quot; Diameter Goldtone Round Wall Clock"/>
    <x v="5"/>
    <n v="305.87"/>
    <x v="3"/>
    <n v="7025"/>
    <n v="458.8"/>
    <x v="784"/>
    <s v="Regular Air"/>
    <n v="6.77"/>
    <s v="South Carolina"/>
    <n v="46.94"/>
    <n v="29483"/>
  </r>
  <r>
    <s v="Oak Park"/>
    <n v="53"/>
    <s v="Shahid Shariari"/>
    <s v="Corporate"/>
    <n v="0"/>
    <n v="1"/>
    <x v="2"/>
    <n v="4642"/>
    <s v="Critical"/>
    <n v="21"/>
    <n v="0.56000000000000005"/>
    <x v="0"/>
    <x v="0"/>
    <s v="Project Tote Personal File"/>
    <x v="0"/>
    <n v="-80.2"/>
    <x v="2"/>
    <n v="658"/>
    <n v="309.62"/>
    <x v="784"/>
    <s v="Express Air"/>
    <n v="9.3699999999999992"/>
    <s v="Michigan"/>
    <n v="14.03"/>
    <n v="48237"/>
  </r>
  <r>
    <s v="Sanford"/>
    <n v="53"/>
    <s v="Tanja Norvell"/>
    <s v="Consumer"/>
    <n v="0.02"/>
    <n v="1"/>
    <x v="2"/>
    <n v="46372"/>
    <s v="High"/>
    <n v="7"/>
    <n v="0.39"/>
    <x v="0"/>
    <x v="0"/>
    <s v="Ibico Laser Imprintable Binding System Covers"/>
    <x v="3"/>
    <n v="12.7075"/>
    <x v="3"/>
    <n v="6514"/>
    <n v="375.57"/>
    <x v="784"/>
    <s v="Regular Air"/>
    <n v="16.11"/>
    <s v="Florida"/>
    <n v="52.4"/>
    <n v="32771"/>
  </r>
  <r>
    <s v="Summerville"/>
    <n v="53"/>
    <s v="Michael Grace"/>
    <s v="Corporate"/>
    <n v="0.06"/>
    <n v="1"/>
    <x v="2"/>
    <n v="50145"/>
    <s v="High"/>
    <n v="18"/>
    <n v="0.43"/>
    <x v="1"/>
    <x v="3"/>
    <s v="Flat Face Poster Frame"/>
    <x v="5"/>
    <n v="152.28"/>
    <x v="3"/>
    <n v="7024"/>
    <n v="325.58"/>
    <x v="783"/>
    <s v="Regular Air"/>
    <n v="3.62"/>
    <s v="South Carolina"/>
    <n v="18.84"/>
    <n v="29483"/>
  </r>
  <r>
    <s v="Sarasota"/>
    <n v="53"/>
    <s v="Tanja Norvell"/>
    <s v="Consumer"/>
    <n v="7.0000000000000007E-2"/>
    <n v="1"/>
    <x v="2"/>
    <n v="46372"/>
    <s v="High"/>
    <n v="15"/>
    <n v="0.38"/>
    <x v="0"/>
    <x v="0"/>
    <s v="Xerox 198"/>
    <x v="2"/>
    <n v="-81.33"/>
    <x v="3"/>
    <n v="6515"/>
    <n v="81.97"/>
    <x v="783"/>
    <s v="Regular Air"/>
    <n v="8.33"/>
    <s v="Florida"/>
    <n v="4.9800000000000004"/>
    <n v="34239"/>
  </r>
  <r>
    <s v="Palm Bay"/>
    <n v="53"/>
    <s v="Linda Southworth"/>
    <s v="Consumer"/>
    <n v="0.05"/>
    <n v="1"/>
    <x v="2"/>
    <n v="43137"/>
    <s v="High"/>
    <n v="40"/>
    <n v="0.59"/>
    <x v="0"/>
    <x v="0"/>
    <s v="Dual Level, Single-Width Filing Carts"/>
    <x v="0"/>
    <n v="1816.71"/>
    <x v="3"/>
    <n v="6088"/>
    <n v="6069.05"/>
    <x v="783"/>
    <s v="Regular Air"/>
    <n v="7.07"/>
    <s v="Florida"/>
    <n v="155.06"/>
    <n v="32905"/>
  </r>
  <r>
    <s v="Alexandria"/>
    <n v="53"/>
    <s v="Neil French"/>
    <s v="Corporate"/>
    <n v="0.04"/>
    <n v="1"/>
    <x v="2"/>
    <n v="8133"/>
    <s v="Medium"/>
    <n v="11"/>
    <n v="0.38"/>
    <x v="0"/>
    <x v="0"/>
    <s v="Xerox 1932"/>
    <x v="2"/>
    <n v="130.52000000000001"/>
    <x v="3"/>
    <n v="1109"/>
    <n v="405.53"/>
    <x v="783"/>
    <s v="Regular Air"/>
    <n v="5.09"/>
    <s v="Louisiana"/>
    <n v="35.44"/>
    <n v="71301"/>
  </r>
  <r>
    <s v="Harker Heights"/>
    <n v="53"/>
    <s v="Matt Hagelstein"/>
    <s v="Home Office"/>
    <n v="0.08"/>
    <n v="1"/>
    <x v="2"/>
    <n v="21125"/>
    <s v="Not Specified"/>
    <n v="17"/>
    <n v="0.38"/>
    <x v="0"/>
    <x v="3"/>
    <s v="Wirebound Message Books, Four 2 3/4&quot; x 5&quot; Forms per Page, 600 Sets per Book"/>
    <x v="2"/>
    <n v="2.12"/>
    <x v="2"/>
    <n v="2921"/>
    <n v="155.16999999999999"/>
    <x v="783"/>
    <s v="Regular Air"/>
    <n v="4.3899999999999997"/>
    <s v="Texas"/>
    <n v="9.27"/>
    <n v="76543"/>
  </r>
  <r>
    <s v="Myrtle Beach"/>
    <n v="53"/>
    <s v="Luke Schmidt"/>
    <s v="Home Office"/>
    <n v="0.08"/>
    <n v="1"/>
    <x v="2"/>
    <n v="15462"/>
    <s v="Critical"/>
    <n v="20"/>
    <n v="0.39"/>
    <x v="0"/>
    <x v="0"/>
    <s v="Satellite Sectional Post Binders"/>
    <x v="3"/>
    <n v="320.80700000000002"/>
    <x v="3"/>
    <n v="2157"/>
    <n v="862.64"/>
    <x v="783"/>
    <s v="Regular Air"/>
    <n v="2.99"/>
    <s v="South Carolina"/>
    <n v="43.41"/>
    <n v="29577"/>
  </r>
  <r>
    <s v="Oak Park"/>
    <n v="53"/>
    <s v="Shahid Shariari"/>
    <s v="Corporate"/>
    <n v="0.08"/>
    <n v="1"/>
    <x v="2"/>
    <n v="4642"/>
    <s v="Critical"/>
    <n v="9"/>
    <n v="0.68"/>
    <x v="2"/>
    <x v="6"/>
    <s v="Imation 3.5&quot; DS-HD Macintosh Formatted Diskettes, 10/Pack"/>
    <x v="8"/>
    <n v="-39.74"/>
    <x v="2"/>
    <n v="657"/>
    <n v="65.61"/>
    <x v="783"/>
    <s v="Regular Air"/>
    <n v="3.52"/>
    <s v="Michigan"/>
    <n v="7.28"/>
    <n v="48237"/>
  </r>
  <r>
    <s v="North Kingstown"/>
    <n v="53"/>
    <s v="Mark Packer"/>
    <s v="Small Business"/>
    <n v="0"/>
    <n v="1"/>
    <x v="2"/>
    <n v="7521"/>
    <s v="Low"/>
    <n v="19"/>
    <n v="0.55000000000000004"/>
    <x v="2"/>
    <x v="0"/>
    <s v="StarTAC 7797"/>
    <x v="9"/>
    <n v="400.82400000000001"/>
    <x v="0"/>
    <n v="1030"/>
    <n v="1942.1735000000001"/>
    <x v="789"/>
    <s v="Express Air"/>
    <n v="2.5"/>
    <s v="Rhode Island"/>
    <n v="115.99"/>
    <n v="2852"/>
  </r>
  <r>
    <s v="Coeur D Alene"/>
    <n v="53"/>
    <s v="Shaun Chance"/>
    <s v="Corporate"/>
    <n v="0.1"/>
    <n v="1"/>
    <x v="2"/>
    <n v="40612"/>
    <s v="High"/>
    <n v="9"/>
    <n v="0.57999999999999996"/>
    <x v="0"/>
    <x v="3"/>
    <s v="Newell 327"/>
    <x v="6"/>
    <n v="-6.84"/>
    <x v="1"/>
    <n v="5727"/>
    <n v="19.2"/>
    <x v="788"/>
    <s v="Regular Air"/>
    <n v="1.1200000000000001"/>
    <s v="Idaho"/>
    <n v="2.21"/>
    <n v="83814"/>
  </r>
  <r>
    <s v="West Islip"/>
    <n v="53"/>
    <s v="Carol Triggs"/>
    <s v="Home Office"/>
    <n v="0.09"/>
    <n v="1"/>
    <x v="2"/>
    <n v="20068"/>
    <s v="Critical"/>
    <n v="9"/>
    <n v="0.39"/>
    <x v="0"/>
    <x v="0"/>
    <s v="Avery Durable Poly Binders"/>
    <x v="3"/>
    <n v="-46.1265"/>
    <x v="0"/>
    <n v="2780"/>
    <n v="53.18"/>
    <x v="788"/>
    <s v="Regular Air"/>
    <n v="6.98"/>
    <s v="New York"/>
    <n v="5.53"/>
    <n v="11795"/>
  </r>
  <r>
    <s v="New Smyrna Beach"/>
    <n v="53"/>
    <s v="Craig Molinari"/>
    <s v="Small Business"/>
    <n v="0.04"/>
    <n v="1"/>
    <x v="2"/>
    <n v="28741"/>
    <s v="Not Specified"/>
    <n v="5"/>
    <n v="0.56999999999999995"/>
    <x v="0"/>
    <x v="6"/>
    <s v="Fiskars® Softgrip Scissors"/>
    <x v="16"/>
    <n v="-10.34"/>
    <x v="3"/>
    <n v="4024"/>
    <n v="59.76"/>
    <x v="788"/>
    <s v="Regular Air"/>
    <n v="3.37"/>
    <s v="Florida"/>
    <n v="10.98"/>
    <n v="32168"/>
  </r>
  <r>
    <s v="New Smyrna Beach"/>
    <n v="53"/>
    <s v="Craig Molinari"/>
    <s v="Small Business"/>
    <n v="0.02"/>
    <n v="1"/>
    <x v="2"/>
    <n v="28741"/>
    <s v="Not Specified"/>
    <n v="13"/>
    <n v="0.36"/>
    <x v="0"/>
    <x v="3"/>
    <s v="Wirebound Message Book, 4 per Page"/>
    <x v="2"/>
    <n v="21.51"/>
    <x v="3"/>
    <n v="4023"/>
    <n v="70.13"/>
    <x v="788"/>
    <s v="Regular Air"/>
    <n v="0.95"/>
    <s v="Florida"/>
    <n v="5.43"/>
    <n v="32168"/>
  </r>
  <r>
    <s v="Morristown"/>
    <n v="53"/>
    <s v="Muhammed Lee"/>
    <s v="Consumer"/>
    <n v="0.09"/>
    <n v="1"/>
    <x v="2"/>
    <n v="12868"/>
    <s v="Critical"/>
    <n v="31"/>
    <n v="0.56000000000000005"/>
    <x v="0"/>
    <x v="3"/>
    <s v="Newell 310"/>
    <x v="6"/>
    <n v="-2.44"/>
    <x v="0"/>
    <n v="1795"/>
    <n v="53.33"/>
    <x v="790"/>
    <s v="Regular Air"/>
    <n v="0.7"/>
    <s v="New Jersey"/>
    <n v="1.76"/>
    <n v="7960"/>
  </r>
  <r>
    <s v="New Bern"/>
    <n v="53"/>
    <s v="Maxwell Schwartz"/>
    <s v="Corporate"/>
    <n v="0"/>
    <n v="1"/>
    <x v="2"/>
    <n v="12194"/>
    <s v="Critical"/>
    <n v="19"/>
    <n v="0.57999999999999996"/>
    <x v="2"/>
    <x v="0"/>
    <s v="R380"/>
    <x v="9"/>
    <n v="658.50300000000004"/>
    <x v="3"/>
    <n v="1687"/>
    <n v="3355.154"/>
    <x v="790"/>
    <s v="Regular Air"/>
    <n v="3.99"/>
    <s v="North Carolina"/>
    <n v="195.99"/>
    <n v="28560"/>
  </r>
  <r>
    <s v="Overland Park"/>
    <n v="53"/>
    <s v="Anthony O'Donnell"/>
    <s v="Consumer"/>
    <n v="0.02"/>
    <n v="1"/>
    <x v="2"/>
    <n v="928"/>
    <s v="Low"/>
    <n v="26"/>
    <n v="0.48"/>
    <x v="1"/>
    <x v="0"/>
    <s v="DAX Clear Channel Poster Frame"/>
    <x v="5"/>
    <n v="45"/>
    <x v="2"/>
    <n v="144"/>
    <n v="390.2"/>
    <x v="791"/>
    <s v="Express Air"/>
    <n v="7.4"/>
    <s v="Kansas"/>
    <n v="14.58"/>
    <n v="66212"/>
  </r>
  <r>
    <s v="Norwich"/>
    <n v="53"/>
    <s v="Muhammed Lee"/>
    <s v="Consumer"/>
    <n v="0.09"/>
    <n v="1"/>
    <x v="2"/>
    <n v="12868"/>
    <s v="Critical"/>
    <n v="2"/>
    <n v="0.36"/>
    <x v="0"/>
    <x v="3"/>
    <s v="Spiral Phone Message Books with Labels by Adams"/>
    <x v="2"/>
    <n v="-5.26"/>
    <x v="0"/>
    <n v="1796"/>
    <n v="9.3699999999999992"/>
    <x v="791"/>
    <s v="Regular Air"/>
    <n v="1.22"/>
    <s v="Connecticut"/>
    <n v="4.4800000000000004"/>
    <n v="6360"/>
  </r>
  <r>
    <s v="West Hollywood"/>
    <n v="53"/>
    <s v="Bradley Drucker"/>
    <s v="Small Business"/>
    <n v="0.05"/>
    <n v="1"/>
    <x v="2"/>
    <n v="5188"/>
    <s v="Not Specified"/>
    <n v="24"/>
    <n v="0.4"/>
    <x v="0"/>
    <x v="3"/>
    <s v="TOPS Money Receipt Book, Consecutively Numbered in Red,"/>
    <x v="2"/>
    <n v="31"/>
    <x v="1"/>
    <n v="721"/>
    <n v="192.8"/>
    <x v="787"/>
    <s v="Regular Air"/>
    <n v="2.87"/>
    <s v="California"/>
    <n v="8.01"/>
    <n v="90069"/>
  </r>
  <r>
    <s v="Overland Park"/>
    <n v="53"/>
    <s v="Anthony O'Donnell"/>
    <s v="Consumer"/>
    <n v="0.06"/>
    <n v="1"/>
    <x v="2"/>
    <n v="928"/>
    <s v="Low"/>
    <n v="21"/>
    <n v="0.56999999999999995"/>
    <x v="0"/>
    <x v="0"/>
    <s v="Belkin 8 Outlet SurgeMaster II Gold Surge Protector"/>
    <x v="13"/>
    <n v="300.97000000000003"/>
    <x v="2"/>
    <n v="143"/>
    <n v="1222.68"/>
    <x v="792"/>
    <s v="Express Air"/>
    <n v="3.99"/>
    <s v="Kansas"/>
    <n v="59.98"/>
    <n v="66212"/>
  </r>
  <r>
    <s v="Annapolis"/>
    <n v="53"/>
    <s v="Tom Stivers"/>
    <s v="Small Business"/>
    <n v="0"/>
    <n v="1"/>
    <x v="2"/>
    <n v="46115"/>
    <s v="Critical"/>
    <n v="38"/>
    <n v="0.38"/>
    <x v="0"/>
    <x v="0"/>
    <s v="Xerox 1881"/>
    <x v="2"/>
    <n v="44.04"/>
    <x v="0"/>
    <n v="6478"/>
    <n v="491.78"/>
    <x v="790"/>
    <s v="Regular Air"/>
    <n v="6.47"/>
    <s v="Maryland"/>
    <n v="12.28"/>
    <n v="21403"/>
  </r>
  <r>
    <s v="Clearfield"/>
    <n v="53"/>
    <s v="Katrina Edelman"/>
    <s v="Corporate"/>
    <n v="0.06"/>
    <n v="1"/>
    <x v="2"/>
    <n v="33824"/>
    <s v="Critical"/>
    <n v="19"/>
    <n v="0.45"/>
    <x v="0"/>
    <x v="3"/>
    <s v="Prang Drawing Pencil Set"/>
    <x v="6"/>
    <n v="-3.8"/>
    <x v="1"/>
    <n v="4759"/>
    <n v="50.99"/>
    <x v="791"/>
    <s v="Regular Air"/>
    <n v="1.34"/>
    <s v="Utah"/>
    <n v="2.78"/>
    <n v="84015"/>
  </r>
  <r>
    <s v="Laguna Niguel"/>
    <n v="53"/>
    <s v="Adam Hart"/>
    <s v="Corporate"/>
    <n v="7.0000000000000007E-2"/>
    <n v="1"/>
    <x v="2"/>
    <n v="16642"/>
    <s v="Not Specified"/>
    <n v="46"/>
    <n v="0.59"/>
    <x v="2"/>
    <x v="0"/>
    <s v="V70"/>
    <x v="9"/>
    <n v="2027.682"/>
    <x v="1"/>
    <n v="2309"/>
    <n v="7640.2250000000004"/>
    <x v="787"/>
    <s v="Regular Air"/>
    <n v="2.5"/>
    <s v="California"/>
    <n v="205.99"/>
    <n v="92677"/>
  </r>
  <r>
    <s v="Annapolis"/>
    <n v="53"/>
    <s v="Tom Stivers"/>
    <s v="Small Business"/>
    <n v="0.1"/>
    <n v="1"/>
    <x v="2"/>
    <n v="46115"/>
    <s v="Critical"/>
    <n v="35"/>
    <n v="0.68"/>
    <x v="2"/>
    <x v="0"/>
    <s v="Belkin 105-Key Black Keyboard"/>
    <x v="8"/>
    <n v="-37.99"/>
    <x v="0"/>
    <n v="6477"/>
    <n v="677.43"/>
    <x v="787"/>
    <s v="Regular Air"/>
    <n v="4"/>
    <s v="Maryland"/>
    <n v="19.98"/>
    <n v="21403"/>
  </r>
  <r>
    <s v="Randallstown"/>
    <n v="53"/>
    <s v="Bradley Nguyen"/>
    <s v="Consumer"/>
    <n v="7.0000000000000007E-2"/>
    <n v="1"/>
    <x v="2"/>
    <n v="40165"/>
    <s v="High"/>
    <n v="50"/>
    <n v="0.59"/>
    <x v="0"/>
    <x v="0"/>
    <s v="Acco Six-Outlet Power Strip, 4' Cord Length"/>
    <x v="13"/>
    <n v="-75.17"/>
    <x v="0"/>
    <n v="5684"/>
    <n v="421.36"/>
    <x v="789"/>
    <s v="Regular Air"/>
    <n v="4.5"/>
    <s v="Maryland"/>
    <n v="8.6199999999999992"/>
    <n v="21133"/>
  </r>
  <r>
    <s v="Grand Junction"/>
    <n v="53"/>
    <s v="Anthony Rawles"/>
    <s v="Small Business"/>
    <n v="0.01"/>
    <n v="1"/>
    <x v="2"/>
    <n v="47525"/>
    <s v="Medium"/>
    <n v="40"/>
    <n v="0.37"/>
    <x v="2"/>
    <x v="0"/>
    <s v="Logitech Access Keyboard"/>
    <x v="8"/>
    <n v="189.04"/>
    <x v="1"/>
    <n v="6682"/>
    <n v="649.46"/>
    <x v="787"/>
    <s v="Regular Air"/>
    <n v="4"/>
    <s v="Colorado"/>
    <n v="15.98"/>
    <n v="81503"/>
  </r>
  <r>
    <s v="Santa Ana"/>
    <n v="53"/>
    <s v="Bryan Spruell"/>
    <s v="Home Office"/>
    <n v="0.05"/>
    <n v="1"/>
    <x v="2"/>
    <n v="22433"/>
    <s v="Critical"/>
    <n v="44"/>
    <n v="0.56999999999999995"/>
    <x v="2"/>
    <x v="3"/>
    <s v="Accessory25"/>
    <x v="9"/>
    <n v="237.47399999999999"/>
    <x v="1"/>
    <n v="3124"/>
    <n v="797.98"/>
    <x v="789"/>
    <s v="Regular Air"/>
    <n v="0.99"/>
    <s v="California"/>
    <n v="20.99"/>
    <n v="92704"/>
  </r>
  <r>
    <s v="Burien"/>
    <n v="53"/>
    <s v="Roy Phan"/>
    <s v="Consumer"/>
    <n v="0.03"/>
    <n v="1"/>
    <x v="2"/>
    <n v="26723"/>
    <s v="Low"/>
    <n v="8"/>
    <n v="0.59"/>
    <x v="2"/>
    <x v="0"/>
    <n v="5190"/>
    <x v="9"/>
    <n v="-201.48699999999999"/>
    <x v="1"/>
    <n v="3738"/>
    <n v="441.80450000000002"/>
    <x v="793"/>
    <s v="Regular Air"/>
    <n v="7.69"/>
    <s v="Washington"/>
    <n v="65.989999999999995"/>
    <n v="98146"/>
  </r>
  <r>
    <s v="Waterville"/>
    <n v="53"/>
    <s v="Emily Burns"/>
    <s v="Home Office"/>
    <n v="0.03"/>
    <n v="1"/>
    <x v="2"/>
    <n v="48071"/>
    <s v="Low"/>
    <n v="1"/>
    <n v="0.48"/>
    <x v="1"/>
    <x v="6"/>
    <s v="Nu-Dell Executive Frame"/>
    <x v="5"/>
    <n v="-13.59"/>
    <x v="0"/>
    <n v="6751"/>
    <n v="22.74"/>
    <x v="794"/>
    <s v="Express Air"/>
    <n v="4.9800000000000004"/>
    <s v="Maine"/>
    <n v="12.64"/>
    <n v="4901"/>
  </r>
  <r>
    <s v="Mcallen"/>
    <n v="53"/>
    <s v="James Lanier"/>
    <s v="Corporate"/>
    <n v="7.0000000000000007E-2"/>
    <n v="1"/>
    <x v="2"/>
    <n v="35555"/>
    <s v="Medium"/>
    <n v="2"/>
    <n v="0.36"/>
    <x v="0"/>
    <x v="3"/>
    <s v="Rediform S.O.S. Phone Message Books"/>
    <x v="2"/>
    <n v="-4.72"/>
    <x v="2"/>
    <n v="4995"/>
    <n v="10.43"/>
    <x v="787"/>
    <s v="Regular Air"/>
    <n v="0.8"/>
    <s v="Texas"/>
    <n v="4.9800000000000004"/>
    <n v="78501"/>
  </r>
  <r>
    <s v="Mansfield"/>
    <n v="53"/>
    <s v="James Lanier"/>
    <s v="Corporate"/>
    <n v="0.08"/>
    <n v="1"/>
    <x v="2"/>
    <n v="35555"/>
    <s v="Medium"/>
    <n v="50"/>
    <n v="0.55000000000000004"/>
    <x v="1"/>
    <x v="2"/>
    <s v="Hon Deluxe Fabric Upholstered Stacking Chairs, Rounded Back"/>
    <x v="1"/>
    <n v="1902.99"/>
    <x v="2"/>
    <n v="4993"/>
    <n v="11266.4"/>
    <x v="789"/>
    <s v="Delivery Truck"/>
    <n v="43.32"/>
    <s v="Texas"/>
    <n v="243.98"/>
    <n v="76063"/>
  </r>
  <r>
    <s v="Fort Dodge"/>
    <n v="53"/>
    <s v="Matt Collins"/>
    <s v="Consumer"/>
    <n v="0.05"/>
    <n v="1"/>
    <x v="2"/>
    <n v="450"/>
    <s v="Not Specified"/>
    <n v="29"/>
    <n v="0.56000000000000005"/>
    <x v="0"/>
    <x v="6"/>
    <s v="Panasonic KP-350BK Electric Pencil Sharpener with Auto Stop"/>
    <x v="6"/>
    <n v="109.33"/>
    <x v="2"/>
    <n v="76"/>
    <n v="1000.78"/>
    <x v="789"/>
    <s v="Express Air"/>
    <n v="8.99"/>
    <s v="Iowa"/>
    <n v="34.58"/>
    <n v="50501"/>
  </r>
  <r>
    <s v="Wilkes Barre"/>
    <n v="53"/>
    <s v="Odella Nelson"/>
    <s v="Small Business"/>
    <n v="0.06"/>
    <n v="1"/>
    <x v="2"/>
    <n v="27811"/>
    <s v="Not Specified"/>
    <n v="4"/>
    <n v="0.37"/>
    <x v="0"/>
    <x v="0"/>
    <s v="GBC Pre-Punched Binding Paper, Plastic, White, 8-1/2&quot; x 11&quot;"/>
    <x v="3"/>
    <n v="-39.640500000000003"/>
    <x v="0"/>
    <n v="3900"/>
    <n v="73.900000000000006"/>
    <x v="789"/>
    <s v="Regular Air"/>
    <n v="13.18"/>
    <s v="Pennsylvania"/>
    <n v="15.99"/>
    <n v="18705"/>
  </r>
  <r>
    <s v="Burnsville"/>
    <n v="53"/>
    <s v="Matt Abelman"/>
    <s v="Home Office"/>
    <n v="0.04"/>
    <n v="1"/>
    <x v="2"/>
    <n v="53955"/>
    <s v="Critical"/>
    <n v="43"/>
    <n v="0.78"/>
    <x v="1"/>
    <x v="2"/>
    <s v="Office Star - Contemporary Task Swivel chair with 2-way adjustable arms, Plum"/>
    <x v="1"/>
    <n v="-3404.24"/>
    <x v="2"/>
    <n v="7545"/>
    <n v="5544.99"/>
    <x v="792"/>
    <s v="Delivery Truck"/>
    <n v="130"/>
    <s v="Minnesota"/>
    <n v="130.97999999999999"/>
    <n v="55337"/>
  </r>
  <r>
    <s v="Fort Dodge"/>
    <n v="53"/>
    <s v="Matt Collins"/>
    <s v="Consumer"/>
    <n v="0.05"/>
    <n v="1"/>
    <x v="2"/>
    <n v="450"/>
    <s v="Not Specified"/>
    <n v="35"/>
    <n v="0.6"/>
    <x v="0"/>
    <x v="0"/>
    <s v="Hanging Personal Folder File"/>
    <x v="0"/>
    <n v="-211.13"/>
    <x v="2"/>
    <n v="77"/>
    <n v="543.72"/>
    <x v="792"/>
    <s v="Regular Air"/>
    <n v="11.25"/>
    <s v="Iowa"/>
    <n v="15.7"/>
    <n v="50501"/>
  </r>
  <r>
    <s v="Whitehall"/>
    <n v="53"/>
    <s v="Odella Nelson"/>
    <s v="Small Business"/>
    <n v="0.09"/>
    <n v="1"/>
    <x v="2"/>
    <n v="27811"/>
    <s v="Not Specified"/>
    <n v="31"/>
    <n v="0.37"/>
    <x v="0"/>
    <x v="0"/>
    <s v="Avery Self-Adhesive Photo Pockets for Polaroid Photos"/>
    <x v="3"/>
    <n v="-73.623000000000005"/>
    <x v="0"/>
    <n v="3899"/>
    <n v="197.59"/>
    <x v="792"/>
    <s v="Regular Air"/>
    <n v="5.48"/>
    <s v="Ohio"/>
    <n v="6.81"/>
    <n v="43213"/>
  </r>
  <r>
    <s v="Mcallen"/>
    <n v="53"/>
    <s v="James Lanier"/>
    <s v="Corporate"/>
    <n v="0.1"/>
    <n v="1"/>
    <x v="2"/>
    <n v="35555"/>
    <s v="Medium"/>
    <n v="15"/>
    <n v="0.66"/>
    <x v="2"/>
    <x v="6"/>
    <s v="Maxell 3.5&quot; DS/HD IBM-Formatted Diskettes, 10/Pack"/>
    <x v="8"/>
    <n v="-70.31"/>
    <x v="2"/>
    <n v="4994"/>
    <n v="71.61"/>
    <x v="792"/>
    <s v="Regular Air"/>
    <n v="4.93"/>
    <s v="Texas"/>
    <n v="4.8899999999999997"/>
    <n v="78501"/>
  </r>
  <r>
    <s v="Bergenfield"/>
    <n v="53"/>
    <s v="Tracy Poddar"/>
    <s v="Corporate"/>
    <n v="0.05"/>
    <n v="1"/>
    <x v="2"/>
    <n v="23968"/>
    <s v="Critical"/>
    <n v="19"/>
    <n v="0.37"/>
    <x v="0"/>
    <x v="0"/>
    <s v="Xerox 226"/>
    <x v="2"/>
    <n v="-41.99"/>
    <x v="0"/>
    <n v="3349"/>
    <n v="127.48"/>
    <x v="795"/>
    <s v="Regular Air"/>
    <n v="5.84"/>
    <s v="New Jersey"/>
    <n v="6.48"/>
    <n v="7621"/>
  </r>
  <r>
    <s v="Canton"/>
    <n v="53"/>
    <s v="Alejandro Grove"/>
    <s v="Corporate"/>
    <n v="7.0000000000000007E-2"/>
    <n v="1"/>
    <x v="2"/>
    <n v="20486"/>
    <s v="High"/>
    <n v="34"/>
    <n v="0.38"/>
    <x v="0"/>
    <x v="3"/>
    <s v="Wirebound Message Books, Four 2 3/4&quot; x 5&quot; Forms per Page, 600 Sets per Book"/>
    <x v="2"/>
    <n v="18.73"/>
    <x v="0"/>
    <n v="2845"/>
    <n v="306.3"/>
    <x v="792"/>
    <s v="Regular Air"/>
    <n v="4.3899999999999997"/>
    <s v="Ohio"/>
    <n v="9.27"/>
    <n v="44708"/>
  </r>
  <r>
    <s v="Canton"/>
    <n v="53"/>
    <s v="Alejandro Grove"/>
    <s v="Corporate"/>
    <n v="0.01"/>
    <n v="1"/>
    <x v="2"/>
    <n v="20486"/>
    <s v="High"/>
    <n v="42"/>
    <n v="0.44"/>
    <x v="0"/>
    <x v="3"/>
    <s v="Avery Hi-Liter Pen Style Six-Color Fluorescent Set"/>
    <x v="6"/>
    <n v="55.73"/>
    <x v="0"/>
    <n v="2846"/>
    <n v="163.98"/>
    <x v="792"/>
    <s v="Regular Air"/>
    <n v="0.7"/>
    <s v="Ohio"/>
    <n v="3.85"/>
    <n v="44708"/>
  </r>
  <r>
    <s v="Spanish Fork"/>
    <n v="53"/>
    <s v="Emily Grady"/>
    <s v="Home Office"/>
    <n v="0.1"/>
    <n v="1"/>
    <x v="2"/>
    <n v="18688"/>
    <s v="Not Specified"/>
    <n v="41"/>
    <n v="0.56999999999999995"/>
    <x v="2"/>
    <x v="0"/>
    <s v="i1000plus"/>
    <x v="9"/>
    <n v="812.24099999999999"/>
    <x v="1"/>
    <n v="2588"/>
    <n v="3951.6754999999998"/>
    <x v="792"/>
    <s v="Regular Air"/>
    <n v="4.2"/>
    <s v="Utah"/>
    <n v="125.99"/>
    <n v="84660"/>
  </r>
  <r>
    <s v="Rochester"/>
    <n v="53"/>
    <s v="Sheri Gordon"/>
    <s v="Corporate"/>
    <n v="0"/>
    <n v="1"/>
    <x v="2"/>
    <n v="39878"/>
    <s v="Not Specified"/>
    <n v="50"/>
    <n v="0.75"/>
    <x v="1"/>
    <x v="4"/>
    <s v="Iceberg OfficeWorks 42&quot; Round Tables"/>
    <x v="4"/>
    <n v="-375.33210000000003"/>
    <x v="0"/>
    <n v="5638"/>
    <n v="7663.74"/>
    <x v="795"/>
    <s v="Delivery Truck"/>
    <n v="39.25"/>
    <s v="New York"/>
    <n v="150.97999999999999"/>
    <n v="14609"/>
  </r>
  <r>
    <s v="Mcminnville"/>
    <n v="53"/>
    <s v="Alyssa Crouse"/>
    <s v="Corporate"/>
    <n v="0.04"/>
    <n v="1"/>
    <x v="2"/>
    <n v="25603"/>
    <s v="Low"/>
    <n v="23"/>
    <n v="0.4"/>
    <x v="0"/>
    <x v="0"/>
    <s v="Jet-Pak Recycled Peel 'N' Seal Padded Mailers"/>
    <x v="15"/>
    <n v="122.11"/>
    <x v="1"/>
    <n v="3589"/>
    <n v="862.64"/>
    <x v="795"/>
    <s v="Regular Air"/>
    <n v="14.72"/>
    <s v="Oregon"/>
    <n v="35.89"/>
    <n v="97128"/>
  </r>
  <r>
    <s v="Spanish Fork"/>
    <n v="53"/>
    <s v="Emily Grady"/>
    <s v="Home Office"/>
    <n v="0.04"/>
    <n v="1"/>
    <x v="2"/>
    <n v="18688"/>
    <s v="Not Specified"/>
    <n v="49"/>
    <n v="0.4"/>
    <x v="0"/>
    <x v="0"/>
    <s v="Ibico Hi-Tech Manual Binding System"/>
    <x v="3"/>
    <n v="5762.5240000000003"/>
    <x v="1"/>
    <n v="2586"/>
    <n v="14346.73"/>
    <x v="795"/>
    <s v="Regular Air"/>
    <n v="19.989999999999998"/>
    <s v="Utah"/>
    <n v="304.99"/>
    <n v="84660"/>
  </r>
  <r>
    <s v="Spanish Fork"/>
    <n v="53"/>
    <s v="Emily Grady"/>
    <s v="Home Office"/>
    <n v="0.09"/>
    <n v="1"/>
    <x v="2"/>
    <n v="18688"/>
    <s v="Not Specified"/>
    <n v="15"/>
    <n v="0.38"/>
    <x v="0"/>
    <x v="0"/>
    <s v="Avery 498"/>
    <x v="12"/>
    <n v="10.59"/>
    <x v="1"/>
    <n v="2587"/>
    <n v="40.340000000000003"/>
    <x v="795"/>
    <s v="Regular Air"/>
    <n v="0.5"/>
    <s v="Utah"/>
    <n v="2.89"/>
    <n v="84660"/>
  </r>
  <r>
    <s v="Munster"/>
    <n v="53"/>
    <s v="Paul Gonzalez"/>
    <s v="Corporate"/>
    <n v="0.01"/>
    <n v="1"/>
    <x v="2"/>
    <n v="16100"/>
    <s v="Medium"/>
    <n v="44"/>
    <n v="0.47"/>
    <x v="1"/>
    <x v="6"/>
    <s v="Magna Visual Magnetic Picture Hangers"/>
    <x v="5"/>
    <n v="-115.54"/>
    <x v="2"/>
    <n v="2227"/>
    <n v="226.18"/>
    <x v="793"/>
    <s v="Regular Air"/>
    <n v="5.72"/>
    <s v="Indiana"/>
    <n v="4.82"/>
    <n v="46321"/>
  </r>
  <r>
    <s v="Red Wing"/>
    <n v="53"/>
    <s v="Ken Heidel"/>
    <s v="Corporate"/>
    <n v="0"/>
    <n v="1"/>
    <x v="2"/>
    <n v="14021"/>
    <s v="High"/>
    <n v="12"/>
    <n v="0.56999999999999995"/>
    <x v="0"/>
    <x v="3"/>
    <s v="Newell 307"/>
    <x v="6"/>
    <n v="1"/>
    <x v="2"/>
    <n v="1961"/>
    <n v="27.05"/>
    <x v="793"/>
    <s v="Express Air"/>
    <n v="0.83"/>
    <s v="Minnesota"/>
    <n v="1.82"/>
    <n v="55066"/>
  </r>
  <r>
    <s v="Boise"/>
    <n v="53"/>
    <s v="Pauline Webber"/>
    <s v="Consumer"/>
    <n v="0.09"/>
    <n v="1"/>
    <x v="2"/>
    <n v="52578"/>
    <s v="Critical"/>
    <n v="38"/>
    <n v="0.68"/>
    <x v="1"/>
    <x v="4"/>
    <s v="Chromcraft Bull-Nose Wood Round Conference Table Top, Wood Base"/>
    <x v="4"/>
    <n v="835.46"/>
    <x v="1"/>
    <n v="7374"/>
    <n v="6230.68"/>
    <x v="796"/>
    <s v="Delivery Truck"/>
    <n v="29.1"/>
    <s v="Idaho"/>
    <n v="217.85"/>
    <n v="83704"/>
  </r>
  <r>
    <s v="Boise"/>
    <n v="53"/>
    <s v="Pauline Webber"/>
    <s v="Consumer"/>
    <n v="0.05"/>
    <n v="1"/>
    <x v="2"/>
    <n v="52578"/>
    <s v="Critical"/>
    <n v="8"/>
    <n v="0.79"/>
    <x v="1"/>
    <x v="1"/>
    <s v="Hon 2111 Invitation™ Series Corner Table"/>
    <x v="4"/>
    <n v="-344.82"/>
    <x v="1"/>
    <n v="7375"/>
    <n v="1391.816"/>
    <x v="797"/>
    <s v="Regular Air"/>
    <n v="69"/>
    <s v="Idaho"/>
    <n v="209.37"/>
    <n v="83704"/>
  </r>
  <r>
    <s v="El Centro"/>
    <n v="53"/>
    <s v="Roland Fjeld"/>
    <s v="Corporate"/>
    <n v="0.05"/>
    <n v="1"/>
    <x v="2"/>
    <n v="49026"/>
    <s v="Low"/>
    <n v="36"/>
    <n v="0.59"/>
    <x v="0"/>
    <x v="6"/>
    <s v="Boston 16765 Mini Stand Up Battery Pencil Sharpener"/>
    <x v="6"/>
    <n v="-182.87"/>
    <x v="1"/>
    <n v="6877"/>
    <n v="411.75"/>
    <x v="794"/>
    <s v="Regular Air"/>
    <n v="8.99"/>
    <s v="California"/>
    <n v="11.66"/>
    <n v="92243"/>
  </r>
  <r>
    <s v="Lake Worth"/>
    <n v="53"/>
    <s v="Troy Blackwell"/>
    <s v="Home Office"/>
    <n v="0.1"/>
    <n v="1"/>
    <x v="2"/>
    <n v="49600"/>
    <s v="Low"/>
    <n v="33"/>
    <n v="0.36"/>
    <x v="0"/>
    <x v="0"/>
    <s v="Xerox 1940"/>
    <x v="2"/>
    <n v="574.44000000000005"/>
    <x v="3"/>
    <n v="6943"/>
    <n v="1692.03"/>
    <x v="794"/>
    <s v="Regular Air"/>
    <n v="10.75"/>
    <s v="Florida"/>
    <n v="54.96"/>
    <n v="33461"/>
  </r>
  <r>
    <s v="Berea"/>
    <n v="53"/>
    <s v="Lena Radford"/>
    <s v="Small Business"/>
    <n v="7.0000000000000007E-2"/>
    <n v="1"/>
    <x v="2"/>
    <n v="49797"/>
    <s v="Not Specified"/>
    <n v="26"/>
    <n v="0.37"/>
    <x v="0"/>
    <x v="0"/>
    <s v="Xerox 217"/>
    <x v="2"/>
    <n v="-116.56"/>
    <x v="0"/>
    <n v="6967"/>
    <n v="171.68"/>
    <x v="796"/>
    <s v="Express Air"/>
    <n v="8.19"/>
    <s v="Ohio"/>
    <n v="6.48"/>
    <n v="44017"/>
  </r>
  <r>
    <s v="Aspen Hill"/>
    <n v="53"/>
    <s v="Vivek Gonzalez"/>
    <s v="Consumer"/>
    <n v="0.01"/>
    <n v="1"/>
    <x v="2"/>
    <n v="57029"/>
    <s v="Critical"/>
    <n v="17"/>
    <n v="0.38"/>
    <x v="0"/>
    <x v="0"/>
    <s v="Ibico Presentation Index for Binding Systems"/>
    <x v="3"/>
    <n v="-56.165999999999997"/>
    <x v="0"/>
    <n v="7972"/>
    <n v="74.25"/>
    <x v="796"/>
    <s v="Regular Air"/>
    <n v="5.26"/>
    <s v="Maryland"/>
    <n v="3.98"/>
    <n v="20906"/>
  </r>
  <r>
    <s v="Baltimore"/>
    <n v="53"/>
    <s v="Vivek Gonzalez"/>
    <s v="Consumer"/>
    <n v="0.09"/>
    <n v="1"/>
    <x v="2"/>
    <n v="57029"/>
    <s v="Critical"/>
    <n v="4"/>
    <n v="0.4"/>
    <x v="0"/>
    <x v="0"/>
    <s v="Xerox 1927"/>
    <x v="2"/>
    <n v="-19.059999999999999"/>
    <x v="0"/>
    <n v="7973"/>
    <n v="23.23"/>
    <x v="796"/>
    <s v="Regular Air"/>
    <n v="6.72"/>
    <s v="Maryland"/>
    <n v="4.28"/>
    <n v="21215"/>
  </r>
  <r>
    <s v="Burbank"/>
    <n v="53"/>
    <s v="Delfina Latchford"/>
    <s v="Small Business"/>
    <n v="0.01"/>
    <n v="1"/>
    <x v="2"/>
    <n v="29095"/>
    <s v="Not Specified"/>
    <n v="40"/>
    <n v="0.35"/>
    <x v="0"/>
    <x v="0"/>
    <s v="Wilson Jones DublLock® D-Ring Binders"/>
    <x v="3"/>
    <n v="54.459499999999998"/>
    <x v="2"/>
    <n v="4082"/>
    <n v="291.67"/>
    <x v="796"/>
    <s v="Regular Air"/>
    <n v="2.99"/>
    <s v="Illinois"/>
    <n v="6.75"/>
    <n v="60459"/>
  </r>
  <r>
    <s v="Berea"/>
    <n v="53"/>
    <s v="Lena Radford"/>
    <s v="Small Business"/>
    <n v="0"/>
    <n v="1"/>
    <x v="2"/>
    <n v="49797"/>
    <s v="Not Specified"/>
    <n v="27"/>
    <n v="0.57999999999999996"/>
    <x v="0"/>
    <x v="0"/>
    <s v="Staples 6 Outlet Surge"/>
    <x v="13"/>
    <n v="-4.75"/>
    <x v="0"/>
    <n v="6966"/>
    <n v="341.1"/>
    <x v="796"/>
    <s v="Regular Air"/>
    <n v="4.9800000000000004"/>
    <s v="Ohio"/>
    <n v="11.97"/>
    <n v="44017"/>
  </r>
  <r>
    <s v="Cary"/>
    <n v="53"/>
    <s v="Denise Monton"/>
    <s v="Home Office"/>
    <n v="0.02"/>
    <n v="1"/>
    <x v="2"/>
    <n v="59809"/>
    <s v="Not Specified"/>
    <n v="16"/>
    <n v="0.64"/>
    <x v="2"/>
    <x v="0"/>
    <s v="Belkin ErgoBoard™ Keyboard"/>
    <x v="8"/>
    <n v="-38.32"/>
    <x v="3"/>
    <n v="8373"/>
    <n v="506.84"/>
    <x v="796"/>
    <s v="Regular Air"/>
    <n v="6.5"/>
    <s v="North Carolina"/>
    <n v="30.98"/>
    <n v="27511"/>
  </r>
  <r>
    <s v="Cary"/>
    <n v="53"/>
    <s v="Denise Monton"/>
    <s v="Home Office"/>
    <n v="0.08"/>
    <n v="1"/>
    <x v="2"/>
    <n v="59809"/>
    <s v="Not Specified"/>
    <n v="12"/>
    <n v="0.4"/>
    <x v="0"/>
    <x v="0"/>
    <s v="Fellowes Binding Cases"/>
    <x v="3"/>
    <n v="-9.7174999999999994"/>
    <x v="3"/>
    <n v="8372"/>
    <n v="138.66999999999999"/>
    <x v="797"/>
    <s v="Regular Air"/>
    <n v="5.63"/>
    <s v="North Carolina"/>
    <n v="11.7"/>
    <n v="27511"/>
  </r>
  <r>
    <s v="Idaho Falls"/>
    <n v="53"/>
    <s v="Shaun Chance"/>
    <s v="Corporate"/>
    <n v="0.01"/>
    <n v="1"/>
    <x v="2"/>
    <n v="59686"/>
    <s v="Low"/>
    <n v="41"/>
    <n v="0.4"/>
    <x v="0"/>
    <x v="0"/>
    <s v="Wilson Jones “Snap” Scratch Pad Binder Tool for Ring Binders"/>
    <x v="3"/>
    <n v="-106.42100000000001"/>
    <x v="1"/>
    <n v="8356"/>
    <n v="243.37"/>
    <x v="798"/>
    <s v="Regular Air"/>
    <n v="5.59"/>
    <s v="Idaho"/>
    <n v="5.8"/>
    <n v="83402"/>
  </r>
  <r>
    <s v="Wheaton"/>
    <n v="53"/>
    <s v="Carl Ludwig"/>
    <s v="Corporate"/>
    <n v="0.1"/>
    <n v="1"/>
    <x v="2"/>
    <n v="1539"/>
    <s v="Low"/>
    <n v="33"/>
    <n v="0.37"/>
    <x v="0"/>
    <x v="0"/>
    <s v="GBC Pre-Punched Binding Paper, Plastic, White, 8-1/2&quot; x 11&quot;"/>
    <x v="3"/>
    <n v="-172.87950000000001"/>
    <x v="2"/>
    <n v="229"/>
    <n v="511.83"/>
    <x v="799"/>
    <s v="Regular Air"/>
    <n v="13.18"/>
    <s v="Illinois"/>
    <n v="15.99"/>
    <n v="60187"/>
  </r>
  <r>
    <s v="Wheaton"/>
    <n v="53"/>
    <s v="Carl Ludwig"/>
    <s v="Corporate"/>
    <n v="0.05"/>
    <n v="1"/>
    <x v="2"/>
    <n v="1539"/>
    <s v="Low"/>
    <n v="38"/>
    <n v="0.66"/>
    <x v="2"/>
    <x v="6"/>
    <s v="Maxell 3.5&quot; DS/HD IBM-Formatted Diskettes, 10/Pack"/>
    <x v="8"/>
    <n v="-144.55000000000001"/>
    <x v="2"/>
    <n v="230"/>
    <n v="184.99"/>
    <x v="800"/>
    <s v="Regular Air"/>
    <n v="4.93"/>
    <s v="Illinois"/>
    <n v="4.8899999999999997"/>
    <n v="60187"/>
  </r>
  <r>
    <s v="Hopkins"/>
    <n v="53"/>
    <s v="Hunter Lopez"/>
    <s v="Consumer"/>
    <n v="7.0000000000000007E-2"/>
    <n v="1"/>
    <x v="2"/>
    <n v="44610"/>
    <s v="High"/>
    <n v="31"/>
    <n v="0.39"/>
    <x v="0"/>
    <x v="0"/>
    <s v="Avery 506"/>
    <x v="12"/>
    <n v="54.21"/>
    <x v="2"/>
    <n v="6302"/>
    <n v="127.9"/>
    <x v="797"/>
    <s v="Regular Air"/>
    <n v="0.5"/>
    <s v="Minnesota"/>
    <n v="4.13"/>
    <n v="55305"/>
  </r>
  <r>
    <s v="Redford"/>
    <n v="53"/>
    <s v="Trudy Schmidt"/>
    <s v="Small Business"/>
    <n v="0.06"/>
    <n v="1"/>
    <x v="2"/>
    <n v="10916"/>
    <s v="Medium"/>
    <n v="23"/>
    <n v="0.39"/>
    <x v="0"/>
    <x v="0"/>
    <s v="Binder Posts"/>
    <x v="3"/>
    <n v="-49.323500000000003"/>
    <x v="2"/>
    <n v="1509"/>
    <n v="135.31"/>
    <x v="797"/>
    <s v="Regular Air"/>
    <n v="5.01"/>
    <s v="Michigan"/>
    <n v="5.74"/>
    <n v="48239"/>
  </r>
  <r>
    <s v="Lake Jackson"/>
    <n v="53"/>
    <s v="Philip Brown"/>
    <s v="Corporate"/>
    <n v="0.06"/>
    <n v="1"/>
    <x v="2"/>
    <n v="47714"/>
    <s v="Medium"/>
    <n v="29"/>
    <n v="0.75"/>
    <x v="1"/>
    <x v="4"/>
    <s v="Balt Solid Wood Rectangular Table"/>
    <x v="4"/>
    <n v="-690.21"/>
    <x v="2"/>
    <n v="6701"/>
    <n v="2946.05"/>
    <x v="799"/>
    <s v="Delivery Truck"/>
    <n v="41.64"/>
    <s v="Texas"/>
    <n v="105.49"/>
    <n v="77566"/>
  </r>
  <r>
    <s v="Puyallup"/>
    <n v="53"/>
    <s v="Yoseph Carroll"/>
    <s v="Consumer"/>
    <n v="0"/>
    <n v="1"/>
    <x v="2"/>
    <n v="40034"/>
    <s v="Medium"/>
    <n v="47"/>
    <n v="0.38"/>
    <x v="0"/>
    <x v="0"/>
    <s v="Xerox 1933"/>
    <x v="2"/>
    <n v="131.38999999999999"/>
    <x v="1"/>
    <n v="5658"/>
    <n v="603.69000000000005"/>
    <x v="799"/>
    <s v="Express Air"/>
    <n v="4.8600000000000003"/>
    <s v="Washington"/>
    <n v="12.28"/>
    <n v="98373"/>
  </r>
  <r>
    <s v="La Porte"/>
    <n v="53"/>
    <s v="Philip Brown"/>
    <s v="Corporate"/>
    <n v="0.01"/>
    <n v="1"/>
    <x v="2"/>
    <n v="47714"/>
    <s v="Medium"/>
    <n v="30"/>
    <n v="0.39"/>
    <x v="0"/>
    <x v="0"/>
    <s v="Avery Durable Poly Binders"/>
    <x v="3"/>
    <n v="-125.36150000000001"/>
    <x v="2"/>
    <n v="6700"/>
    <n v="176.15"/>
    <x v="799"/>
    <s v="Regular Air"/>
    <n v="6.98"/>
    <s v="Indiana"/>
    <n v="5.53"/>
    <n v="46350"/>
  </r>
  <r>
    <s v="Seminole"/>
    <n v="53"/>
    <s v="Arthur Gainer"/>
    <s v="Corporate"/>
    <n v="0.04"/>
    <n v="1"/>
    <x v="2"/>
    <n v="58086"/>
    <s v="Medium"/>
    <n v="27"/>
    <n v="0.39"/>
    <x v="0"/>
    <x v="0"/>
    <s v="Avery Durable Poly Binders"/>
    <x v="3"/>
    <n v="-118.59950000000001"/>
    <x v="3"/>
    <n v="8127"/>
    <n v="154.62"/>
    <x v="799"/>
    <s v="Regular Air"/>
    <n v="6.98"/>
    <s v="Florida"/>
    <n v="5.53"/>
    <n v="33772"/>
  </r>
  <r>
    <s v="Seminole"/>
    <n v="53"/>
    <s v="Arthur Gainer"/>
    <s v="Corporate"/>
    <n v="0.1"/>
    <n v="1"/>
    <x v="2"/>
    <n v="58086"/>
    <s v="Medium"/>
    <n v="31"/>
    <n v="0.36"/>
    <x v="0"/>
    <x v="0"/>
    <s v="Xerox 1882"/>
    <x v="2"/>
    <n v="471.22"/>
    <x v="3"/>
    <n v="8128"/>
    <n v="1638.2"/>
    <x v="799"/>
    <s v="Regular Air"/>
    <n v="13.88"/>
    <s v="Florida"/>
    <n v="55.98"/>
    <n v="33772"/>
  </r>
  <r>
    <s v="Fresno"/>
    <n v="53"/>
    <s v="Benjamin Venier"/>
    <s v="Small Business"/>
    <n v="0.02"/>
    <n v="1"/>
    <x v="2"/>
    <n v="27554"/>
    <s v="Critical"/>
    <n v="45"/>
    <n v="0.62"/>
    <x v="1"/>
    <x v="4"/>
    <s v="Bretford CR4500 Series Slim Rectangular Table"/>
    <x v="4"/>
    <n v="3985.11"/>
    <x v="1"/>
    <n v="3862"/>
    <n v="12685.544"/>
    <x v="794"/>
    <s v="Delivery Truck"/>
    <n v="40.19"/>
    <s v="California"/>
    <n v="348.21"/>
    <n v="93727"/>
  </r>
  <r>
    <s v="Haltom City"/>
    <n v="53"/>
    <s v="Magdelene Morse"/>
    <s v="Home Office"/>
    <n v="7.0000000000000007E-2"/>
    <n v="1"/>
    <x v="2"/>
    <n v="20453"/>
    <s v="Medium"/>
    <n v="23"/>
    <n v="0.44"/>
    <x v="1"/>
    <x v="6"/>
    <s v="Executive Impressions 13&quot; Clairmont Wall Clock"/>
    <x v="5"/>
    <n v="152.79"/>
    <x v="2"/>
    <n v="2837"/>
    <n v="450.39"/>
    <x v="794"/>
    <s v="Regular Air"/>
    <n v="6.15"/>
    <s v="Texas"/>
    <n v="19.23"/>
    <n v="76117"/>
  </r>
  <r>
    <s v="Haltom City"/>
    <n v="53"/>
    <s v="Magdelene Morse"/>
    <s v="Home Office"/>
    <n v="0.08"/>
    <n v="1"/>
    <x v="2"/>
    <n v="20453"/>
    <s v="Medium"/>
    <n v="17"/>
    <n v="0.55000000000000004"/>
    <x v="2"/>
    <x v="3"/>
    <s v="Accessory34"/>
    <x v="9"/>
    <n v="137.59200000000001"/>
    <x v="2"/>
    <n v="2838"/>
    <n v="1193.1195"/>
    <x v="794"/>
    <s v="Express Air"/>
    <n v="0.99"/>
    <s v="Texas"/>
    <n v="85.99"/>
    <n v="76117"/>
  </r>
  <r>
    <s v="Dodge City"/>
    <n v="53"/>
    <s v="Seth Vernon"/>
    <s v="Home Office"/>
    <n v="0.02"/>
    <n v="1"/>
    <x v="2"/>
    <n v="54081"/>
    <s v="Low"/>
    <n v="2"/>
    <n v="0.4"/>
    <x v="2"/>
    <x v="6"/>
    <s v="Memorex 4.7GB DVD+RW, 3/Pack"/>
    <x v="8"/>
    <n v="-83.18"/>
    <x v="2"/>
    <n v="7558"/>
    <n v="57.5"/>
    <x v="794"/>
    <s v="Regular Air"/>
    <n v="1.99"/>
    <s v="Kansas"/>
    <n v="28.48"/>
    <n v="67801"/>
  </r>
  <r>
    <s v="Ponte Vedra Beach"/>
    <n v="53"/>
    <s v="Thais Sissman"/>
    <s v="Corporate"/>
    <n v="0.08"/>
    <n v="1"/>
    <x v="2"/>
    <n v="12867"/>
    <s v="Not Specified"/>
    <n v="6"/>
    <n v="0.68"/>
    <x v="2"/>
    <x v="0"/>
    <s v="Belkin 105-Key Black Keyboard"/>
    <x v="8"/>
    <n v="-57.95"/>
    <x v="3"/>
    <n v="1794"/>
    <n v="127.49"/>
    <x v="799"/>
    <s v="Express Air"/>
    <n v="4"/>
    <s v="Florida"/>
    <n v="19.98"/>
    <n v="32004"/>
  </r>
  <r>
    <s v="Columbus"/>
    <n v="53"/>
    <s v="Carlos Soltero"/>
    <s v="Consumer"/>
    <n v="7.0000000000000007E-2"/>
    <n v="1"/>
    <x v="2"/>
    <n v="55271"/>
    <s v="Medium"/>
    <n v="16"/>
    <n v="0.61"/>
    <x v="1"/>
    <x v="2"/>
    <s v="Office Star Flex Back Scooter Chair with Aluminum Finish Frame"/>
    <x v="1"/>
    <n v="-210.14"/>
    <x v="2"/>
    <n v="7713"/>
    <n v="1648.33"/>
    <x v="798"/>
    <s v="Delivery Truck"/>
    <n v="42"/>
    <s v="Indiana"/>
    <n v="100.89"/>
    <n v="47201"/>
  </r>
  <r>
    <s v="Port Orange"/>
    <n v="53"/>
    <s v="Thais Sissman"/>
    <s v="Small Business"/>
    <n v="0.1"/>
    <n v="1"/>
    <x v="2"/>
    <n v="50465"/>
    <s v="Medium"/>
    <n v="29"/>
    <n v="0.83"/>
    <x v="0"/>
    <x v="1"/>
    <s v="Tennsco Industrial Shelving"/>
    <x v="0"/>
    <n v="-953"/>
    <x v="3"/>
    <n v="7070"/>
    <n v="1337.08"/>
    <x v="798"/>
    <s v="Regular Air"/>
    <n v="35"/>
    <s v="Florida"/>
    <n v="48.91"/>
    <n v="32127"/>
  </r>
  <r>
    <s v="Richfield"/>
    <n v="53"/>
    <s v="Art Ferguson"/>
    <s v="Corporate"/>
    <n v="0.04"/>
    <n v="1"/>
    <x v="2"/>
    <n v="18432"/>
    <s v="High"/>
    <n v="42"/>
    <n v="0.56999999999999995"/>
    <x v="1"/>
    <x v="0"/>
    <s v="Eldon Expressions Punched Metal &amp; Wood Desk Accessories, Pewter &amp; Cherry"/>
    <x v="5"/>
    <n v="1.1599999999999999"/>
    <x v="2"/>
    <n v="2540"/>
    <n v="451.32"/>
    <x v="794"/>
    <s v="Regular Air"/>
    <n v="5.16"/>
    <s v="Minnesota"/>
    <n v="10.64"/>
    <n v="55423"/>
  </r>
  <r>
    <s v="Rochester"/>
    <n v="53"/>
    <s v="Art Ferguson"/>
    <s v="Corporate"/>
    <n v="0.1"/>
    <n v="1"/>
    <x v="2"/>
    <n v="18432"/>
    <s v="High"/>
    <n v="15"/>
    <n v="0.52"/>
    <x v="0"/>
    <x v="5"/>
    <s v="Holmes Odor Grabber"/>
    <x v="13"/>
    <n v="-24.91"/>
    <x v="2"/>
    <n v="2541"/>
    <n v="217.66"/>
    <x v="794"/>
    <s v="Express Air"/>
    <n v="6.75"/>
    <s v="Minnesota"/>
    <n v="14.42"/>
    <n v="55901"/>
  </r>
  <r>
    <s v="Rochester"/>
    <n v="53"/>
    <s v="Art Ferguson"/>
    <s v="Corporate"/>
    <n v="0.08"/>
    <n v="1"/>
    <x v="2"/>
    <n v="18432"/>
    <s v="High"/>
    <n v="5"/>
    <n v="0.59"/>
    <x v="0"/>
    <x v="2"/>
    <s v="Sanyo 2.5 Cubic Foot Mid-Size Office Refrigerators"/>
    <x v="13"/>
    <n v="-126.34"/>
    <x v="2"/>
    <n v="2542"/>
    <n v="1374.67"/>
    <x v="800"/>
    <s v="Delivery Truck"/>
    <n v="23.19"/>
    <s v="Minnesota"/>
    <n v="279.81"/>
    <n v="55901"/>
  </r>
  <r>
    <s v="Rochester"/>
    <n v="53"/>
    <s v="Art Ferguson"/>
    <s v="Corporate"/>
    <n v="0.02"/>
    <n v="1"/>
    <x v="2"/>
    <n v="18432"/>
    <s v="High"/>
    <n v="12"/>
    <n v="0.49"/>
    <x v="0"/>
    <x v="3"/>
    <s v="Avery Hi-Liter® Smear-Safe Highlighters"/>
    <x v="6"/>
    <n v="20.440000000000001"/>
    <x v="2"/>
    <n v="2543"/>
    <n v="76.42"/>
    <x v="800"/>
    <s v="Express Air"/>
    <n v="0.83"/>
    <s v="Minnesota"/>
    <n v="5.84"/>
    <n v="55901"/>
  </r>
  <r>
    <s v="Kissimmee"/>
    <n v="53"/>
    <s v="Tracy Collins"/>
    <s v="Consumer"/>
    <n v="0.1"/>
    <n v="1"/>
    <x v="2"/>
    <n v="50789"/>
    <s v="Not Specified"/>
    <n v="23"/>
    <n v="0.38"/>
    <x v="0"/>
    <x v="0"/>
    <s v="Fellowes PB300 Plastic Comb Binding Machine"/>
    <x v="3"/>
    <n v="3440.0520000000001"/>
    <x v="3"/>
    <n v="7118"/>
    <n v="8673.9"/>
    <x v="800"/>
    <s v="Regular Air"/>
    <n v="19.989999999999998"/>
    <s v="Florida"/>
    <n v="387.99"/>
    <n v="34741"/>
  </r>
  <r>
    <s v="Mcallen"/>
    <n v="53"/>
    <s v="James Lanier"/>
    <s v="Corporate"/>
    <n v="0.02"/>
    <n v="1"/>
    <x v="2"/>
    <n v="20134"/>
    <s v="Low"/>
    <n v="26"/>
    <n v="0.78"/>
    <x v="2"/>
    <x v="0"/>
    <s v="Microsoft Internet Keyboard"/>
    <x v="8"/>
    <n v="-94.59"/>
    <x v="2"/>
    <n v="2792"/>
    <n v="583.55999999999995"/>
    <x v="801"/>
    <s v="Regular Air"/>
    <n v="6.5"/>
    <s v="Texas"/>
    <n v="20.97"/>
    <n v="78501"/>
  </r>
  <r>
    <s v="Mcallen"/>
    <n v="53"/>
    <s v="James Lanier"/>
    <s v="Corporate"/>
    <n v="0.1"/>
    <n v="1"/>
    <x v="2"/>
    <n v="20134"/>
    <s v="Low"/>
    <n v="47"/>
    <n v="0.37"/>
    <x v="0"/>
    <x v="0"/>
    <s v="Xerox 210"/>
    <x v="2"/>
    <n v="-190.57"/>
    <x v="2"/>
    <n v="2793"/>
    <n v="281.47000000000003"/>
    <x v="802"/>
    <s v="Regular Air"/>
    <n v="7.37"/>
    <s v="Texas"/>
    <n v="6.48"/>
    <n v="78501"/>
  </r>
  <r>
    <s v="Boise"/>
    <n v="54"/>
    <s v="Roger Barcio"/>
    <s v="Corporate"/>
    <n v="0.05"/>
    <n v="1"/>
    <x v="2"/>
    <n v="1767"/>
    <s v="High"/>
    <n v="10"/>
    <n v="0.8"/>
    <x v="0"/>
    <x v="3"/>
    <s v="Plymouth Boxed Rubber Bands by Plymouth"/>
    <x v="14"/>
    <n v="-7.76"/>
    <x v="1"/>
    <n v="255"/>
    <n v="46.34"/>
    <x v="803"/>
    <s v="Regular Air"/>
    <n v="0.7"/>
    <s v="Idaho"/>
    <n v="4.71"/>
    <n v="83701"/>
  </r>
  <r>
    <s v="Burleson"/>
    <n v="54"/>
    <s v="Dean Braden"/>
    <s v="Corporate"/>
    <n v="0.06"/>
    <n v="1"/>
    <x v="2"/>
    <n v="44612"/>
    <s v="High"/>
    <n v="6"/>
    <n v="0.39"/>
    <x v="2"/>
    <x v="6"/>
    <s v="Accessory8"/>
    <x v="9"/>
    <n v="-147.71899999999999"/>
    <x v="2"/>
    <n v="6303"/>
    <n v="428.72300000000001"/>
    <x v="803"/>
    <s v="Regular Air"/>
    <n v="1.25"/>
    <s v="Texas"/>
    <n v="85.99"/>
    <n v="76028"/>
  </r>
  <r>
    <s v="Fort Lauderdale"/>
    <n v="54"/>
    <s v="Mick Crebagga"/>
    <s v="Home Office"/>
    <n v="0.04"/>
    <n v="1"/>
    <x v="2"/>
    <n v="23270"/>
    <s v="Low"/>
    <n v="20"/>
    <n v="0.41"/>
    <x v="0"/>
    <x v="2"/>
    <s v="Holmes Replacement Filter for HEPA Air Cleaner, Very Large Room, HEPA Filter"/>
    <x v="13"/>
    <n v="-441.44"/>
    <x v="3"/>
    <n v="3248"/>
    <n v="1460.42"/>
    <x v="804"/>
    <s v="Delivery Truck"/>
    <n v="60"/>
    <s v="Florida"/>
    <n v="68.81"/>
    <n v="33311"/>
  </r>
  <r>
    <s v="Deer Park"/>
    <n v="54"/>
    <s v="Dorris Love"/>
    <s v="Corporate"/>
    <n v="0.1"/>
    <n v="1"/>
    <x v="2"/>
    <n v="34727"/>
    <s v="Low"/>
    <n v="20"/>
    <n v="0.4"/>
    <x v="0"/>
    <x v="0"/>
    <s v="Fellowes Twister Kit, Gray/Clear, 3/pkg"/>
    <x v="3"/>
    <n v="-114.4135"/>
    <x v="0"/>
    <n v="4884"/>
    <n v="159.71"/>
    <x v="804"/>
    <s v="Express Air"/>
    <n v="8.94"/>
    <s v="New York"/>
    <n v="8.0399999999999991"/>
    <n v="11729"/>
  </r>
  <r>
    <s v="Fort Lauderdale"/>
    <n v="54"/>
    <s v="Mick Crebagga"/>
    <s v="Home Office"/>
    <n v="0.05"/>
    <n v="1"/>
    <x v="2"/>
    <n v="23270"/>
    <s v="Low"/>
    <n v="42"/>
    <n v="0.59"/>
    <x v="2"/>
    <x v="0"/>
    <s v="CF 888"/>
    <x v="9"/>
    <n v="1647.7470000000001"/>
    <x v="3"/>
    <n v="3249"/>
    <n v="6659.7415000000001"/>
    <x v="805"/>
    <s v="Express Air"/>
    <n v="3.99"/>
    <s v="Florida"/>
    <n v="195.99"/>
    <n v="33311"/>
  </r>
  <r>
    <s v="Rocklin"/>
    <n v="54"/>
    <s v="Deanra Eno"/>
    <s v="Corporate"/>
    <n v="0.04"/>
    <n v="1"/>
    <x v="2"/>
    <n v="24548"/>
    <s v="High"/>
    <n v="32"/>
    <n v="0.41"/>
    <x v="1"/>
    <x v="0"/>
    <s v="Staples Plastic Wall Frames"/>
    <x v="5"/>
    <n v="22.38"/>
    <x v="1"/>
    <n v="3440"/>
    <n v="269.3"/>
    <x v="803"/>
    <s v="Express Air"/>
    <n v="4.95"/>
    <s v="California"/>
    <n v="7.96"/>
    <n v="95677"/>
  </r>
  <r>
    <s v="Searcy"/>
    <n v="54"/>
    <s v="Deborah Brumfield"/>
    <s v="Small Business"/>
    <n v="0.09"/>
    <n v="1"/>
    <x v="2"/>
    <n v="20967"/>
    <s v="High"/>
    <n v="50"/>
    <n v="0.37"/>
    <x v="2"/>
    <x v="1"/>
    <s v="Hewlett Packard LaserJet 3310 Copier"/>
    <x v="11"/>
    <n v="13340.26"/>
    <x v="3"/>
    <n v="2909"/>
    <n v="28664.52"/>
    <x v="803"/>
    <s v="Regular Air"/>
    <n v="24.49"/>
    <s v="Arkansas"/>
    <n v="599.99"/>
    <n v="72143"/>
  </r>
  <r>
    <s v="Kearney"/>
    <n v="54"/>
    <s v="Bill Donatelli"/>
    <s v="Corporate"/>
    <n v="0.01"/>
    <n v="1"/>
    <x v="2"/>
    <n v="37121"/>
    <s v="Not Specified"/>
    <n v="44"/>
    <n v="0.59"/>
    <x v="1"/>
    <x v="2"/>
    <s v="Hon Multipurpose Stacking Arm Chairs"/>
    <x v="1"/>
    <n v="618.36"/>
    <x v="2"/>
    <n v="5214"/>
    <n v="9499.2999999999993"/>
    <x v="801"/>
    <s v="Delivery Truck"/>
    <n v="64.2"/>
    <s v="Nebraska"/>
    <n v="216.6"/>
    <n v="68847"/>
  </r>
  <r>
    <s v="Lawrence"/>
    <n v="54"/>
    <s v="Sonia Sunley"/>
    <s v="Corporate"/>
    <n v="0.1"/>
    <n v="1"/>
    <x v="2"/>
    <n v="24070"/>
    <s v="High"/>
    <n v="3"/>
    <n v="0.56999999999999995"/>
    <x v="1"/>
    <x v="1"/>
    <s v="Hon Olson Stacker Stools"/>
    <x v="1"/>
    <n v="-164.59"/>
    <x v="2"/>
    <n v="3369"/>
    <n v="431.29"/>
    <x v="801"/>
    <s v="Regular Air"/>
    <n v="24.49"/>
    <s v="Kansas"/>
    <n v="140.81"/>
    <n v="66044"/>
  </r>
  <r>
    <s v="Leavenworth"/>
    <n v="54"/>
    <s v="Sonia Sunley"/>
    <s v="Corporate"/>
    <n v="0"/>
    <n v="1"/>
    <x v="2"/>
    <n v="24070"/>
    <s v="High"/>
    <n v="48"/>
    <n v="0.6"/>
    <x v="0"/>
    <x v="3"/>
    <s v="Newell 314"/>
    <x v="6"/>
    <n v="88.8"/>
    <x v="2"/>
    <n v="3370"/>
    <n v="294.26"/>
    <x v="801"/>
    <s v="Express Air"/>
    <n v="0.7"/>
    <s v="Kansas"/>
    <n v="5.58"/>
    <n v="66048"/>
  </r>
  <r>
    <s v="Aiken"/>
    <n v="54"/>
    <s v="Saphhira Shifley"/>
    <s v="Consumer"/>
    <n v="0.08"/>
    <n v="1"/>
    <x v="2"/>
    <n v="11109"/>
    <s v="Medium"/>
    <n v="18"/>
    <n v="0.4"/>
    <x v="0"/>
    <x v="3"/>
    <s v="It's Hot Message Books with Stickers, 2 3/4&quot; x 5&quot;"/>
    <x v="2"/>
    <n v="31.52"/>
    <x v="3"/>
    <n v="1541"/>
    <n v="130.38"/>
    <x v="801"/>
    <s v="Regular Air"/>
    <n v="1.71"/>
    <s v="South Carolina"/>
    <n v="7.4"/>
    <n v="29801"/>
  </r>
  <r>
    <s v="Lawrence"/>
    <n v="54"/>
    <s v="Sonia Sunley"/>
    <s v="Corporate"/>
    <n v="0.1"/>
    <n v="1"/>
    <x v="2"/>
    <n v="24070"/>
    <s v="High"/>
    <n v="36"/>
    <n v="0.38"/>
    <x v="0"/>
    <x v="0"/>
    <s v="Pressboard Covers with Storage Hooks, 9 1/2&quot; x 11&quot;, Light Blue"/>
    <x v="3"/>
    <n v="-98.313500000000005"/>
    <x v="2"/>
    <n v="3368"/>
    <n v="170.42"/>
    <x v="801"/>
    <s v="Regular Air"/>
    <n v="4.97"/>
    <s v="Kansas"/>
    <n v="4.91"/>
    <n v="66044"/>
  </r>
  <r>
    <s v="West Mifflin"/>
    <n v="54"/>
    <s v="Amy Cox"/>
    <s v="Corporate"/>
    <n v="7.0000000000000007E-2"/>
    <n v="1"/>
    <x v="2"/>
    <n v="57479"/>
    <s v="High"/>
    <n v="37"/>
    <n v="0.37"/>
    <x v="0"/>
    <x v="0"/>
    <s v="Avery 496"/>
    <x v="12"/>
    <n v="54.78"/>
    <x v="0"/>
    <n v="8053"/>
    <n v="132.12"/>
    <x v="801"/>
    <s v="Regular Air"/>
    <n v="0.5"/>
    <s v="Pennsylvania"/>
    <n v="3.75"/>
    <n v="15122"/>
  </r>
  <r>
    <s v="Searcy"/>
    <n v="54"/>
    <s v="Deborah Brumfield"/>
    <s v="Small Business"/>
    <n v="0.03"/>
    <n v="1"/>
    <x v="2"/>
    <n v="20967"/>
    <s v="High"/>
    <n v="6"/>
    <n v="0.56999999999999995"/>
    <x v="2"/>
    <x v="0"/>
    <s v="M3682"/>
    <x v="9"/>
    <n v="-397.529"/>
    <x v="3"/>
    <n v="2910"/>
    <n v="635.7405"/>
    <x v="801"/>
    <s v="Regular Air"/>
    <n v="8.08"/>
    <s v="Arkansas"/>
    <n v="125.99"/>
    <n v="72143"/>
  </r>
  <r>
    <s v="Thomasville"/>
    <n v="54"/>
    <s v="Neil Knudson"/>
    <s v="Home Office"/>
    <n v="0.03"/>
    <n v="1"/>
    <x v="2"/>
    <n v="55621"/>
    <s v="Low"/>
    <n v="50"/>
    <m/>
    <x v="1"/>
    <x v="5"/>
    <s v="SAFCO Folding Chair Trolley"/>
    <x v="1"/>
    <n v="1812.86"/>
    <x v="3"/>
    <n v="7770"/>
    <n v="6356.68"/>
    <x v="804"/>
    <s v="Regular Air"/>
    <n v="12.65"/>
    <s v="North Carolina"/>
    <n v="128.24"/>
    <n v="27360"/>
  </r>
  <r>
    <s v="Brentwood"/>
    <n v="54"/>
    <s v="Tom Prescott"/>
    <s v="Small Business"/>
    <n v="0.08"/>
    <n v="1"/>
    <x v="2"/>
    <n v="3526"/>
    <s v="Low"/>
    <n v="20"/>
    <n v="0.52"/>
    <x v="1"/>
    <x v="3"/>
    <s v="Eldon® 500 Class™ Desk Accessories"/>
    <x v="5"/>
    <n v="20.67"/>
    <x v="1"/>
    <n v="515"/>
    <n v="246.06"/>
    <x v="804"/>
    <s v="Regular Air"/>
    <n v="6.2"/>
    <s v="California"/>
    <n v="12.07"/>
    <n v="94513"/>
  </r>
  <r>
    <s v="Thomasville"/>
    <n v="54"/>
    <s v="Neil Knudson"/>
    <s v="Home Office"/>
    <n v="0.09"/>
    <n v="1"/>
    <x v="2"/>
    <n v="55621"/>
    <s v="Low"/>
    <n v="47"/>
    <n v="0.56000000000000005"/>
    <x v="0"/>
    <x v="3"/>
    <s v="Newell 336"/>
    <x v="6"/>
    <n v="27.76"/>
    <x v="3"/>
    <n v="7771"/>
    <n v="193.15"/>
    <x v="806"/>
    <s v="Regular Air"/>
    <n v="0.94"/>
    <s v="North Carolina"/>
    <n v="4.28"/>
    <n v="27360"/>
  </r>
  <r>
    <s v="Muskego"/>
    <n v="54"/>
    <s v="Michael Nguyen"/>
    <s v="Small Business"/>
    <n v="0.08"/>
    <n v="1"/>
    <x v="2"/>
    <n v="50309"/>
    <s v="Low"/>
    <n v="36"/>
    <n v="0.83"/>
    <x v="0"/>
    <x v="0"/>
    <s v="Eldon Shelf Savers™ Cubes and Bins"/>
    <x v="0"/>
    <n v="-314.22000000000003"/>
    <x v="2"/>
    <n v="7050"/>
    <n v="243.18"/>
    <x v="806"/>
    <s v="Regular Air"/>
    <n v="9.69"/>
    <s v="Wisconsin"/>
    <n v="6.98"/>
    <n v="53150"/>
  </r>
  <r>
    <s v="Crown Point"/>
    <n v="54"/>
    <s v="Christopher Schild"/>
    <s v="Corporate"/>
    <n v="0.04"/>
    <n v="1"/>
    <x v="2"/>
    <n v="11968"/>
    <s v="Low"/>
    <n v="31"/>
    <n v="0.48"/>
    <x v="0"/>
    <x v="3"/>
    <s v="Avery Hi-Liter® Fluorescent Desk Style Markers"/>
    <x v="6"/>
    <n v="26.09"/>
    <x v="2"/>
    <n v="1659"/>
    <n v="109.49"/>
    <x v="801"/>
    <s v="Regular Air"/>
    <n v="0.85"/>
    <s v="Indiana"/>
    <n v="3.38"/>
    <n v="46307"/>
  </r>
  <r>
    <s v="San Luis Obispo"/>
    <n v="54"/>
    <s v="Bobby Elias"/>
    <s v="Small Business"/>
    <n v="0.1"/>
    <n v="1"/>
    <x v="2"/>
    <n v="3911"/>
    <s v="Not Specified"/>
    <n v="24"/>
    <n v="0.6"/>
    <x v="0"/>
    <x v="0"/>
    <s v="Hanging Personal Folder File"/>
    <x v="0"/>
    <n v="-156.76"/>
    <x v="1"/>
    <n v="578"/>
    <n v="370.72"/>
    <x v="801"/>
    <s v="Regular Air"/>
    <n v="11.25"/>
    <s v="California"/>
    <n v="15.7"/>
    <n v="93405"/>
  </r>
  <r>
    <s v="Monroe"/>
    <n v="54"/>
    <s v="Lycoris Saunders"/>
    <s v="Home Office"/>
    <n v="0.02"/>
    <n v="1"/>
    <x v="2"/>
    <n v="43239"/>
    <s v="Not Specified"/>
    <n v="14"/>
    <n v="0.35"/>
    <x v="0"/>
    <x v="0"/>
    <s v="Flexible Leather- Look Classic Collection Ring Binder"/>
    <x v="3"/>
    <n v="100.895"/>
    <x v="3"/>
    <n v="6104"/>
    <n v="270.25"/>
    <x v="805"/>
    <s v="Regular Air"/>
    <n v="1.49"/>
    <s v="North Carolina"/>
    <n v="18.940000000000001"/>
    <n v="28110"/>
  </r>
  <r>
    <s v="Georgetown"/>
    <n v="54"/>
    <s v="Craig Rider"/>
    <s v="Small Business"/>
    <n v="0"/>
    <n v="1"/>
    <x v="2"/>
    <n v="18789"/>
    <s v="High"/>
    <n v="50"/>
    <n v="0.4"/>
    <x v="0"/>
    <x v="0"/>
    <s v="Xerox 1951"/>
    <x v="2"/>
    <n v="417.62"/>
    <x v="3"/>
    <n v="2601"/>
    <n v="1558.18"/>
    <x v="805"/>
    <s v="Regular Air"/>
    <n v="9.18"/>
    <s v="Kentucky"/>
    <n v="30.98"/>
    <n v="40324"/>
  </r>
  <r>
    <s v="Edinburg"/>
    <n v="54"/>
    <s v="Edward Becker"/>
    <s v="Corporate"/>
    <n v="0.03"/>
    <n v="1"/>
    <x v="2"/>
    <n v="3266"/>
    <s v="Low"/>
    <n v="4"/>
    <n v="0.38"/>
    <x v="0"/>
    <x v="0"/>
    <s v="Durable Pressboard Binders"/>
    <x v="3"/>
    <n v="-2.5529999999999999"/>
    <x v="2"/>
    <n v="473"/>
    <n v="17.12"/>
    <x v="807"/>
    <s v="Regular Air"/>
    <n v="1.49"/>
    <s v="Texas"/>
    <n v="3.8"/>
    <n v="78539"/>
  </r>
  <r>
    <s v="Freeport"/>
    <n v="54"/>
    <s v="Julia West"/>
    <s v="Corporate"/>
    <n v="0.02"/>
    <n v="1"/>
    <x v="2"/>
    <n v="15205"/>
    <s v="Critical"/>
    <n v="42"/>
    <n v="0.65"/>
    <x v="1"/>
    <x v="3"/>
    <s v="Eldon Radial Chair Mat for Low to Medium Pile Carpets"/>
    <x v="5"/>
    <n v="155.72"/>
    <x v="2"/>
    <n v="2130"/>
    <n v="1753.51"/>
    <x v="805"/>
    <s v="Regular Air"/>
    <n v="9.1999999999999993"/>
    <s v="Illinois"/>
    <n v="39.979999999999997"/>
    <n v="61032"/>
  </r>
  <r>
    <s v="Fort Worth"/>
    <n v="54"/>
    <s v="Erin Ashbrook"/>
    <s v="Consumer"/>
    <n v="0.1"/>
    <n v="1"/>
    <x v="2"/>
    <n v="53637"/>
    <s v="High"/>
    <n v="12"/>
    <n v="0.4"/>
    <x v="0"/>
    <x v="0"/>
    <s v="Blue String-Tie &amp; Button Interoffice Envelopes, 10 x 13"/>
    <x v="15"/>
    <n v="61.27"/>
    <x v="2"/>
    <n v="7514"/>
    <n v="451.09"/>
    <x v="805"/>
    <s v="Express Air"/>
    <n v="9.83"/>
    <s v="Texas"/>
    <n v="39.979999999999997"/>
    <n v="76106"/>
  </r>
  <r>
    <s v="Watertown"/>
    <n v="54"/>
    <s v="Peter McVee"/>
    <s v="Small Business"/>
    <n v="0.1"/>
    <n v="1"/>
    <x v="2"/>
    <n v="775"/>
    <s v="Critical"/>
    <n v="35"/>
    <n v="0.81"/>
    <x v="0"/>
    <x v="3"/>
    <s v="Bagged Rubber Bands"/>
    <x v="14"/>
    <n v="-19.170000000000002"/>
    <x v="0"/>
    <n v="121"/>
    <n v="43.57"/>
    <x v="805"/>
    <s v="Regular Air"/>
    <n v="0.7"/>
    <s v="MA"/>
    <n v="1.26"/>
    <n v="2471"/>
  </r>
  <r>
    <s v="Pflugerville"/>
    <n v="54"/>
    <s v="Tamara Dahlen"/>
    <s v="Corporate"/>
    <n v="0.02"/>
    <n v="1"/>
    <x v="2"/>
    <n v="65"/>
    <s v="Critical"/>
    <n v="32"/>
    <n v="0.49"/>
    <x v="2"/>
    <x v="6"/>
    <s v="Verbatim DVD-R, 4.7GB, Spindle, WE, Blank, Ink Jet/Thermal, 20/Spindle"/>
    <x v="8"/>
    <n v="1470.3"/>
    <x v="2"/>
    <n v="10"/>
    <n v="3812.73"/>
    <x v="805"/>
    <s v="Regular Air"/>
    <n v="1.99"/>
    <s v="Texas"/>
    <n v="115.79"/>
    <n v="78660"/>
  </r>
  <r>
    <s v="Freeport"/>
    <n v="54"/>
    <s v="Julia West"/>
    <s v="Corporate"/>
    <n v="0.02"/>
    <n v="1"/>
    <x v="2"/>
    <n v="15205"/>
    <s v="Critical"/>
    <n v="18"/>
    <n v="0.55000000000000004"/>
    <x v="1"/>
    <x v="2"/>
    <s v="Hon Deluxe Fabric Upholstered Stacking Chairs, Rounded Back"/>
    <x v="1"/>
    <n v="678.26"/>
    <x v="2"/>
    <n v="2129"/>
    <n v="4605.3599999999997"/>
    <x v="802"/>
    <s v="Delivery Truck"/>
    <n v="43.32"/>
    <s v="Illinois"/>
    <n v="243.98"/>
    <n v="61032"/>
  </r>
  <r>
    <s v="Wellesley"/>
    <n v="54"/>
    <s v="Peter McVee"/>
    <s v="Small Business"/>
    <n v="0.1"/>
    <n v="1"/>
    <x v="2"/>
    <n v="775"/>
    <s v="Critical"/>
    <n v="8"/>
    <n v="0.44"/>
    <x v="0"/>
    <x v="3"/>
    <s v="Dixon Prang® Watercolor Pencils, 10-Color Set with Brush"/>
    <x v="6"/>
    <n v="-1.25"/>
    <x v="0"/>
    <n v="122"/>
    <n v="31.87"/>
    <x v="802"/>
    <s v="Regular Air"/>
    <n v="1.2"/>
    <s v="MA"/>
    <n v="4.26"/>
    <n v="2457"/>
  </r>
  <r>
    <s v="Lewisville"/>
    <n v="54"/>
    <s v="Frank Carlisle"/>
    <s v="Small Business"/>
    <n v="0.08"/>
    <n v="1"/>
    <x v="2"/>
    <n v="5444"/>
    <s v="Critical"/>
    <n v="2"/>
    <n v="0.52"/>
    <x v="2"/>
    <x v="1"/>
    <s v="Canon PC940 Copier"/>
    <x v="11"/>
    <n v="-2024.079"/>
    <x v="2"/>
    <n v="759"/>
    <n v="885.94"/>
    <x v="802"/>
    <s v="Regular Air"/>
    <n v="24.49"/>
    <s v="Texas"/>
    <n v="449.99"/>
    <n v="75057"/>
  </r>
  <r>
    <s v="Montgomery"/>
    <n v="54"/>
    <s v="Patrick Jones"/>
    <s v="Home Office"/>
    <n v="0.1"/>
    <n v="1"/>
    <x v="2"/>
    <n v="3588"/>
    <s v="Not Specified"/>
    <n v="18"/>
    <n v="0.36"/>
    <x v="2"/>
    <x v="2"/>
    <s v="Lexmark Z54se Color Inkjet Printer"/>
    <x v="7"/>
    <n v="326.56"/>
    <x v="3"/>
    <n v="528"/>
    <n v="1531.93"/>
    <x v="805"/>
    <s v="Delivery Truck"/>
    <n v="14"/>
    <s v="Alabama"/>
    <n v="90.97"/>
    <n v="36116"/>
  </r>
  <r>
    <s v="Greensburg"/>
    <n v="54"/>
    <s v="Michael Dominguez"/>
    <s v="Home Office"/>
    <n v="0.01"/>
    <n v="1"/>
    <x v="2"/>
    <n v="48261"/>
    <s v="Medium"/>
    <n v="15"/>
    <n v="0.78"/>
    <x v="1"/>
    <x v="2"/>
    <s v="Office Star - Contemporary Task Swivel chair with 2-way adjustable arms, Plum"/>
    <x v="1"/>
    <n v="-113.77"/>
    <x v="0"/>
    <n v="6777"/>
    <n v="2130.66"/>
    <x v="802"/>
    <s v="Delivery Truck"/>
    <n v="30"/>
    <s v="Pennsylvania"/>
    <n v="130.97999999999999"/>
    <n v="15601"/>
  </r>
  <r>
    <s v="Montgomery"/>
    <n v="54"/>
    <s v="Patrick Jones"/>
    <s v="Home Office"/>
    <n v="0.03"/>
    <n v="1"/>
    <x v="2"/>
    <n v="3588"/>
    <s v="Not Specified"/>
    <n v="42"/>
    <n v="0.57999999999999996"/>
    <x v="0"/>
    <x v="0"/>
    <s v="Staples 4 Outlet Surge Protector"/>
    <x v="13"/>
    <n v="-1.1599999999999999"/>
    <x v="3"/>
    <n v="525"/>
    <n v="374.38"/>
    <x v="802"/>
    <s v="Regular Air"/>
    <n v="3.5"/>
    <s v="Alabama"/>
    <n v="8.67"/>
    <n v="36116"/>
  </r>
  <r>
    <s v="Silver Spring"/>
    <n v="54"/>
    <s v="Greg Tran"/>
    <s v="Home Office"/>
    <n v="0.1"/>
    <n v="1"/>
    <x v="2"/>
    <n v="32546"/>
    <s v="Critical"/>
    <n v="47"/>
    <n v="0.36"/>
    <x v="2"/>
    <x v="6"/>
    <s v="Accessory23"/>
    <x v="9"/>
    <n v="607.25699999999995"/>
    <x v="0"/>
    <n v="4573"/>
    <n v="1294.0229999999999"/>
    <x v="802"/>
    <s v="Regular Air"/>
    <n v="1.25"/>
    <s v="Maryland"/>
    <n v="35.99"/>
    <n v="20901"/>
  </r>
  <r>
    <s v="Montgomery"/>
    <n v="54"/>
    <s v="Patrick Jones"/>
    <s v="Home Office"/>
    <n v="0.08"/>
    <n v="1"/>
    <x v="2"/>
    <n v="3588"/>
    <s v="Not Specified"/>
    <n v="14"/>
    <n v="0.44"/>
    <x v="1"/>
    <x v="6"/>
    <s v="Advantus Employee of the Month Certificate Frame, 11 x 13-1/2"/>
    <x v="5"/>
    <n v="226.72"/>
    <x v="3"/>
    <n v="527"/>
    <n v="410.27"/>
    <x v="807"/>
    <s v="Regular Air"/>
    <n v="3.92"/>
    <s v="Alabama"/>
    <n v="30.93"/>
    <n v="36116"/>
  </r>
  <r>
    <s v="Kirkwood"/>
    <n v="54"/>
    <s v="Meg O'Connel"/>
    <s v="Corporate"/>
    <n v="0.02"/>
    <n v="1"/>
    <x v="2"/>
    <n v="51361"/>
    <s v="Low"/>
    <n v="14"/>
    <n v="0.4"/>
    <x v="0"/>
    <x v="0"/>
    <s v="Xerox 199"/>
    <x v="2"/>
    <n v="-35.99"/>
    <x v="2"/>
    <n v="7198"/>
    <n v="76.06"/>
    <x v="807"/>
    <s v="Express Air"/>
    <n v="5.68"/>
    <s v="MO"/>
    <n v="4.28"/>
    <n v="63122"/>
  </r>
  <r>
    <s v="Silver Spring"/>
    <n v="54"/>
    <s v="Greg Tran"/>
    <s v="Home Office"/>
    <n v="0"/>
    <n v="1"/>
    <x v="2"/>
    <n v="32546"/>
    <s v="Critical"/>
    <n v="6"/>
    <n v="0.38"/>
    <x v="0"/>
    <x v="0"/>
    <s v="Avery Flip-Chart Easel Binder, Black"/>
    <x v="3"/>
    <n v="-34.844999999999999"/>
    <x v="0"/>
    <n v="4572"/>
    <n v="156.09"/>
    <x v="807"/>
    <s v="Regular Air"/>
    <n v="15.1"/>
    <s v="Maryland"/>
    <n v="22.38"/>
    <n v="20901"/>
  </r>
  <r>
    <s v="Montgomery"/>
    <n v="54"/>
    <s v="Patrick Jones"/>
    <s v="Home Office"/>
    <n v="0.01"/>
    <n v="1"/>
    <x v="2"/>
    <n v="3588"/>
    <s v="Not Specified"/>
    <n v="21"/>
    <n v="0.79"/>
    <x v="2"/>
    <x v="0"/>
    <s v="Keytronic French Keyboard"/>
    <x v="8"/>
    <n v="-123.81"/>
    <x v="3"/>
    <n v="526"/>
    <n v="1557.42"/>
    <x v="807"/>
    <s v="Regular Air"/>
    <n v="4"/>
    <s v="Alabama"/>
    <n v="73.98"/>
    <n v="36116"/>
  </r>
  <r>
    <s v="Kirkwood"/>
    <n v="54"/>
    <s v="Meg O'Connel"/>
    <s v="Corporate"/>
    <n v="0"/>
    <n v="1"/>
    <x v="2"/>
    <n v="51361"/>
    <s v="Critical"/>
    <n v="50"/>
    <m/>
    <x v="1"/>
    <x v="2"/>
    <s v="SAFCO PlanMaster Heigh-Adjustable Drafting Table Base, 43w x 30d x 30-37h, Black"/>
    <x v="4"/>
    <n v="-6474.6540000000005"/>
    <x v="2"/>
    <n v="7199"/>
    <n v="18056.68"/>
    <x v="806"/>
    <s v="Delivery Truck"/>
    <n v="60"/>
    <s v="MO"/>
    <n v="349.45"/>
    <n v="63122"/>
  </r>
  <r>
    <s v="Delaware"/>
    <n v="54"/>
    <s v="Bill Overfelt"/>
    <s v="Corporate"/>
    <n v="0.02"/>
    <n v="1"/>
    <x v="2"/>
    <n v="51713"/>
    <s v="Not Specified"/>
    <n v="35"/>
    <n v="0.83"/>
    <x v="0"/>
    <x v="3"/>
    <s v="Rubber Band Ball"/>
    <x v="14"/>
    <n v="-15.96"/>
    <x v="0"/>
    <n v="7250"/>
    <n v="133.07"/>
    <x v="807"/>
    <s v="Regular Air"/>
    <n v="0.94"/>
    <s v="Ohio"/>
    <n v="3.74"/>
    <n v="43015"/>
  </r>
  <r>
    <s v="Rochester"/>
    <n v="54"/>
    <s v="Art Ferguson"/>
    <s v="Corporate"/>
    <n v="0.02"/>
    <n v="1"/>
    <x v="2"/>
    <n v="26304"/>
    <s v="Medium"/>
    <n v="43"/>
    <n v="0.59"/>
    <x v="2"/>
    <x v="0"/>
    <n v="3285"/>
    <x v="9"/>
    <n v="2028.357"/>
    <x v="2"/>
    <n v="3672"/>
    <n v="7452.1369999999997"/>
    <x v="807"/>
    <s v="Regular Air"/>
    <n v="5.99"/>
    <s v="Minnesota"/>
    <n v="205.99"/>
    <n v="55901"/>
  </r>
  <r>
    <s v="Plainfield"/>
    <n v="54"/>
    <s v="Charles McCrossin"/>
    <s v="Corporate"/>
    <n v="0.09"/>
    <n v="1"/>
    <x v="2"/>
    <n v="28003"/>
    <s v="Critical"/>
    <n v="31"/>
    <n v="0.36"/>
    <x v="0"/>
    <x v="0"/>
    <s v="Xerox 1897"/>
    <x v="2"/>
    <n v="-95.92"/>
    <x v="2"/>
    <n v="3929"/>
    <n v="157.79"/>
    <x v="808"/>
    <s v="Regular Air"/>
    <n v="6.07"/>
    <s v="Illinois"/>
    <n v="4.9800000000000004"/>
    <n v="60544"/>
  </r>
  <r>
    <s v="Biddeford"/>
    <n v="54"/>
    <s v="Eric Barreto"/>
    <s v="Consumer"/>
    <n v="0.06"/>
    <n v="1"/>
    <x v="2"/>
    <n v="9062"/>
    <s v="High"/>
    <n v="32"/>
    <n v="0.39"/>
    <x v="0"/>
    <x v="3"/>
    <s v="Staples Vinyl Coated Paper Clips"/>
    <x v="14"/>
    <n v="30.61"/>
    <x v="0"/>
    <n v="1244"/>
    <n v="119.2"/>
    <x v="808"/>
    <s v="Regular Air"/>
    <n v="0.99"/>
    <s v="Maine"/>
    <n v="3.93"/>
    <n v="4005"/>
  </r>
  <r>
    <s v="Florence"/>
    <n v="54"/>
    <s v="Cindy Schnelling"/>
    <s v="Corporate"/>
    <n v="0.1"/>
    <n v="1"/>
    <x v="2"/>
    <n v="28550"/>
    <s v="Not Specified"/>
    <n v="1"/>
    <n v="0.36"/>
    <x v="0"/>
    <x v="3"/>
    <s v="TOPS Voice Message Log Book, Flash Format"/>
    <x v="2"/>
    <n v="-6.6"/>
    <x v="3"/>
    <n v="4002"/>
    <n v="7.64"/>
    <x v="808"/>
    <s v="Regular Air"/>
    <n v="3.01"/>
    <s v="Kentucky"/>
    <n v="4.76"/>
    <n v="41042"/>
  </r>
  <r>
    <s v="West Scarborough"/>
    <n v="54"/>
    <s v="Dianna Arnett"/>
    <s v="Home Office"/>
    <n v="0.09"/>
    <n v="1"/>
    <x v="2"/>
    <n v="31303"/>
    <s v="Low"/>
    <n v="50"/>
    <n v="0.39"/>
    <x v="0"/>
    <x v="0"/>
    <s v="Avery Hanging File Binders"/>
    <x v="3"/>
    <n v="87.600999999999999"/>
    <x v="0"/>
    <n v="4398"/>
    <n v="306.13"/>
    <x v="806"/>
    <s v="Express Air"/>
    <n v="1.49"/>
    <s v="Maine"/>
    <n v="5.98"/>
    <n v="4070"/>
  </r>
  <r>
    <s v="Torrington"/>
    <n v="54"/>
    <s v="Eric Barreto"/>
    <s v="Consumer"/>
    <n v="0.06"/>
    <n v="1"/>
    <x v="2"/>
    <n v="9062"/>
    <s v="High"/>
    <n v="19"/>
    <n v="0.35"/>
    <x v="1"/>
    <x v="6"/>
    <s v="GE 48&quot; Fluorescent Tube, Cool White Energy Saver, 34 Watts, 30/Box"/>
    <x v="5"/>
    <n v="1193.19"/>
    <x v="0"/>
    <n v="1245"/>
    <n v="1825.42"/>
    <x v="732"/>
    <s v="Regular Air"/>
    <n v="8.99"/>
    <s v="Connecticut"/>
    <n v="99.23"/>
    <n v="6790"/>
  </r>
  <r>
    <s v="Florence"/>
    <n v="54"/>
    <s v="Cindy Schnelling"/>
    <s v="Corporate"/>
    <n v="0.09"/>
    <n v="1"/>
    <x v="2"/>
    <n v="28550"/>
    <s v="Not Specified"/>
    <n v="44"/>
    <n v="0.37"/>
    <x v="2"/>
    <x v="2"/>
    <s v="Epson Stylus 1520 Color Inkjet Printer"/>
    <x v="7"/>
    <n v="8323.39"/>
    <x v="3"/>
    <n v="4001"/>
    <n v="21532.26"/>
    <x v="732"/>
    <s v="Delivery Truck"/>
    <n v="69.3"/>
    <s v="Kentucky"/>
    <n v="500.97"/>
    <n v="41042"/>
  </r>
  <r>
    <s v="Brunswick"/>
    <n v="54"/>
    <s v="Ann Blume"/>
    <s v="Small Business"/>
    <n v="0.08"/>
    <n v="1"/>
    <x v="2"/>
    <n v="42213"/>
    <s v="Critical"/>
    <n v="46"/>
    <n v="0.39"/>
    <x v="0"/>
    <x v="0"/>
    <s v="Avery 494"/>
    <x v="12"/>
    <n v="35.92"/>
    <x v="0"/>
    <n v="5946"/>
    <n v="110.96"/>
    <x v="732"/>
    <s v="Regular Air"/>
    <n v="0.5"/>
    <s v="Maine"/>
    <n v="2.61"/>
    <n v="4011"/>
  </r>
  <r>
    <s v="Atlantic City"/>
    <n v="54"/>
    <s v="Evan Henry"/>
    <s v="Corporate"/>
    <n v="0.02"/>
    <n v="1"/>
    <x v="2"/>
    <n v="35296"/>
    <s v="Low"/>
    <n v="7"/>
    <n v="0.59"/>
    <x v="2"/>
    <x v="0"/>
    <s v="StarTAC 7760"/>
    <x v="9"/>
    <n v="-165.62700000000001"/>
    <x v="0"/>
    <n v="4960"/>
    <n v="407.8725"/>
    <x v="732"/>
    <s v="Regular Air"/>
    <n v="3.99"/>
    <s v="New Jersey"/>
    <n v="65.989999999999995"/>
    <n v="8401"/>
  </r>
  <r>
    <s v="Owosso"/>
    <n v="54"/>
    <s v="Chuck Clark"/>
    <s v="Corporate"/>
    <n v="0.1"/>
    <n v="1"/>
    <x v="2"/>
    <n v="58884"/>
    <s v="Low"/>
    <n v="46"/>
    <n v="0.56000000000000005"/>
    <x v="1"/>
    <x v="2"/>
    <s v="Barricks Non-Folding Utility Table with Steel Legs, Laminate Tops"/>
    <x v="4"/>
    <n v="-1255.8599999999999"/>
    <x v="2"/>
    <n v="8239"/>
    <n v="3732.25"/>
    <x v="809"/>
    <s v="Delivery Truck"/>
    <n v="60"/>
    <s v="Michigan"/>
    <n v="85.29"/>
    <n v="48841"/>
  </r>
  <r>
    <s v="Owosso"/>
    <n v="54"/>
    <s v="Chuck Clark"/>
    <s v="Corporate"/>
    <n v="0.03"/>
    <n v="1"/>
    <x v="2"/>
    <n v="58884"/>
    <s v="Low"/>
    <n v="29"/>
    <n v="0.36"/>
    <x v="0"/>
    <x v="0"/>
    <s v="Avery 474"/>
    <x v="12"/>
    <n v="23.14"/>
    <x v="2"/>
    <n v="8238"/>
    <n v="87.68"/>
    <x v="809"/>
    <s v="Regular Air"/>
    <n v="0.99"/>
    <s v="Michigan"/>
    <n v="2.88"/>
    <n v="48841"/>
  </r>
  <r>
    <s v="Delray Beach"/>
    <n v="54"/>
    <s v="Joseph Airdo"/>
    <s v="Consumer"/>
    <n v="0"/>
    <n v="1"/>
    <x v="2"/>
    <n v="8580"/>
    <s v="High"/>
    <n v="12"/>
    <n v="0.35"/>
    <x v="0"/>
    <x v="0"/>
    <s v="Peel &amp; Seel® Recycled Catalog Envelopes, Brown"/>
    <x v="15"/>
    <n v="-3.95"/>
    <x v="3"/>
    <n v="1175"/>
    <n v="151.49"/>
    <x v="806"/>
    <s v="Regular Air"/>
    <n v="6.97"/>
    <s v="Florida"/>
    <n v="11.58"/>
    <n v="33445"/>
  </r>
  <r>
    <s v="Deltona"/>
    <n v="54"/>
    <s v="Joseph Airdo"/>
    <s v="Consumer"/>
    <n v="0"/>
    <n v="1"/>
    <x v="2"/>
    <n v="8580"/>
    <s v="High"/>
    <n v="37"/>
    <n v="0.57999999999999996"/>
    <x v="0"/>
    <x v="0"/>
    <s v="Hoover Commercial Soft Guard Upright Vacuum And Disposable Filtration Bags"/>
    <x v="13"/>
    <n v="-215.57"/>
    <x v="3"/>
    <n v="1176"/>
    <n v="308.22000000000003"/>
    <x v="732"/>
    <s v="Regular Air"/>
    <n v="9.23"/>
    <s v="Florida"/>
    <n v="7.77"/>
    <n v="32725"/>
  </r>
  <r>
    <s v="New Milford"/>
    <n v="54"/>
    <s v="Erica Hernandez"/>
    <s v="Small Business"/>
    <n v="0.01"/>
    <n v="1"/>
    <x v="2"/>
    <n v="49824"/>
    <s v="High"/>
    <n v="33"/>
    <n v="0.56999999999999995"/>
    <x v="2"/>
    <x v="0"/>
    <n v="3390"/>
    <x v="9"/>
    <n v="440.19900000000001"/>
    <x v="0"/>
    <n v="6972"/>
    <n v="1900.2260000000001"/>
    <x v="732"/>
    <s v="Express Air"/>
    <n v="5.31"/>
    <s v="New Jersey"/>
    <n v="65.989999999999995"/>
    <n v="7646"/>
  </r>
  <r>
    <s v="Warner Robins"/>
    <n v="54"/>
    <s v="Pauline Webber"/>
    <s v="Consumer"/>
    <n v="0.09"/>
    <n v="1"/>
    <x v="2"/>
    <n v="38304"/>
    <s v="High"/>
    <n v="7"/>
    <n v="0.37"/>
    <x v="0"/>
    <x v="0"/>
    <s v="Avery Poly Binder Pockets"/>
    <x v="3"/>
    <n v="-28.312999999999999"/>
    <x v="3"/>
    <n v="5385"/>
    <n v="30.1"/>
    <x v="810"/>
    <s v="Regular Air"/>
    <n v="5.47"/>
    <s v="Georgia"/>
    <n v="3.58"/>
    <n v="31088"/>
  </r>
  <r>
    <s v="Rockville"/>
    <n v="54"/>
    <s v="Chad McGuire"/>
    <s v="Small Business"/>
    <n v="0.06"/>
    <n v="1"/>
    <x v="2"/>
    <n v="55361"/>
    <s v="Not Specified"/>
    <n v="22"/>
    <n v="0.41"/>
    <x v="1"/>
    <x v="0"/>
    <s v="Regeneration Desk Collection"/>
    <x v="5"/>
    <n v="-64.37"/>
    <x v="0"/>
    <n v="7726"/>
    <n v="51.39"/>
    <x v="810"/>
    <s v="Express Air"/>
    <n v="4.8600000000000003"/>
    <s v="Maryland"/>
    <n v="1.76"/>
    <n v="20852"/>
  </r>
  <r>
    <s v="Wheeling"/>
    <n v="54"/>
    <s v="Carl Ludwig"/>
    <s v="Corporate"/>
    <n v="0.04"/>
    <n v="1"/>
    <x v="2"/>
    <n v="24871"/>
    <s v="Medium"/>
    <n v="6"/>
    <n v="0.44"/>
    <x v="1"/>
    <x v="6"/>
    <s v="Executive Impressions 14&quot; Two-Color Numerals Wall Clock"/>
    <x v="5"/>
    <n v="75.3"/>
    <x v="2"/>
    <n v="3493"/>
    <n v="143.78"/>
    <x v="810"/>
    <s v="Regular Air"/>
    <n v="8.99"/>
    <s v="Illinois"/>
    <n v="22.72"/>
    <n v="60090"/>
  </r>
  <r>
    <s v="Saint Charles"/>
    <n v="54"/>
    <s v="Chad McGuire"/>
    <s v="Small Business"/>
    <n v="0.08"/>
    <n v="1"/>
    <x v="2"/>
    <n v="55361"/>
    <s v="Not Specified"/>
    <n v="31"/>
    <n v="0.56999999999999995"/>
    <x v="0"/>
    <x v="0"/>
    <s v="Staples File Caddy"/>
    <x v="0"/>
    <n v="-116.66"/>
    <x v="0"/>
    <n v="7727"/>
    <n v="293.52"/>
    <x v="810"/>
    <s v="Regular Air"/>
    <n v="7.28"/>
    <s v="Maryland"/>
    <n v="9.3800000000000008"/>
    <n v="20602"/>
  </r>
  <r>
    <s v="Bartlett"/>
    <n v="54"/>
    <s v="Paul Prost"/>
    <s v="Corporate"/>
    <n v="0.01"/>
    <n v="1"/>
    <x v="2"/>
    <n v="57095"/>
    <s v="Medium"/>
    <n v="37"/>
    <n v="0.37"/>
    <x v="0"/>
    <x v="0"/>
    <s v="Avery Self-Adhesive Photo Pockets for Polaroid Photos"/>
    <x v="3"/>
    <n v="-62.881999999999998"/>
    <x v="3"/>
    <n v="7988"/>
    <n v="254.93"/>
    <x v="809"/>
    <s v="Regular Air"/>
    <n v="5.48"/>
    <s v="Tennessee"/>
    <n v="6.81"/>
    <n v="38134"/>
  </r>
  <r>
    <s v="Gurnee"/>
    <n v="54"/>
    <s v="Monica Federle"/>
    <s v="Corporate"/>
    <n v="7.0000000000000007E-2"/>
    <n v="1"/>
    <x v="2"/>
    <n v="643"/>
    <s v="High"/>
    <n v="21"/>
    <m/>
    <x v="0"/>
    <x v="1"/>
    <s v="SAFCO Commercial Wire Shelving, Black"/>
    <x v="0"/>
    <n v="-695.26"/>
    <x v="2"/>
    <n v="103"/>
    <n v="2781.82"/>
    <x v="811"/>
    <s v="Express Air"/>
    <n v="35"/>
    <s v="Illinois"/>
    <n v="138.13999999999999"/>
    <n v="60031"/>
  </r>
  <r>
    <s v="Dublin"/>
    <n v="54"/>
    <s v="Denny Blanton"/>
    <s v="Home Office"/>
    <n v="0"/>
    <n v="1"/>
    <x v="2"/>
    <n v="30369"/>
    <s v="Critical"/>
    <n v="13"/>
    <n v="0.38"/>
    <x v="0"/>
    <x v="0"/>
    <s v="Xerox 1961"/>
    <x v="2"/>
    <n v="-55.77"/>
    <x v="0"/>
    <n v="4265"/>
    <n v="76.81"/>
    <x v="811"/>
    <s v="Regular Air"/>
    <n v="7.54"/>
    <s v="Ohio"/>
    <n v="4.9800000000000004"/>
    <n v="43017"/>
  </r>
  <r>
    <s v="Dublin"/>
    <n v="54"/>
    <s v="Denny Blanton"/>
    <s v="Home Office"/>
    <n v="0.03"/>
    <n v="1"/>
    <x v="2"/>
    <n v="30369"/>
    <s v="Critical"/>
    <n v="21"/>
    <n v="0.59"/>
    <x v="0"/>
    <x v="6"/>
    <s v="Acme® Elite Stainless Steel Scissors"/>
    <x v="16"/>
    <n v="-1.23"/>
    <x v="0"/>
    <n v="4266"/>
    <n v="174.22"/>
    <x v="811"/>
    <s v="Regular Air"/>
    <n v="2.64"/>
    <s v="Ohio"/>
    <n v="8.34"/>
    <n v="43017"/>
  </r>
  <r>
    <s v="Sherman"/>
    <n v="54"/>
    <s v="Cari MacIntyre"/>
    <s v="Corporate"/>
    <n v="0.09"/>
    <n v="1"/>
    <x v="2"/>
    <n v="54245"/>
    <s v="Medium"/>
    <n v="5"/>
    <n v="0.81"/>
    <x v="2"/>
    <x v="3"/>
    <s v="Accessory37"/>
    <x v="9"/>
    <n v="-114.90600000000001"/>
    <x v="2"/>
    <n v="7583"/>
    <n v="83.3"/>
    <x v="811"/>
    <s v="Regular Air"/>
    <n v="2.5"/>
    <s v="Texas"/>
    <n v="20.99"/>
    <n v="75090"/>
  </r>
  <r>
    <s v="Eastpointe"/>
    <n v="54"/>
    <s v="Liz Price"/>
    <s v="Consumer"/>
    <n v="0.01"/>
    <n v="1"/>
    <x v="2"/>
    <n v="4257"/>
    <s v="Medium"/>
    <n v="45"/>
    <n v="0.35"/>
    <x v="0"/>
    <x v="0"/>
    <s v="Staples Brown Kraft Recycled Clasp Envelopes"/>
    <x v="15"/>
    <n v="-83.66"/>
    <x v="2"/>
    <n v="617"/>
    <n v="253.89"/>
    <x v="809"/>
    <s v="Regular Air"/>
    <n v="5.3"/>
    <s v="Michigan"/>
    <n v="5.58"/>
    <n v="48021"/>
  </r>
  <r>
    <s v="Shreveport"/>
    <n v="54"/>
    <s v="Suzanne McNair"/>
    <s v="Corporate"/>
    <n v="0.1"/>
    <n v="1"/>
    <x v="2"/>
    <n v="55686"/>
    <s v="Critical"/>
    <n v="22"/>
    <n v="0.4"/>
    <x v="0"/>
    <x v="0"/>
    <s v="Xerox 19"/>
    <x v="2"/>
    <n v="181.83"/>
    <x v="3"/>
    <n v="7784"/>
    <n v="628.39"/>
    <x v="812"/>
    <s v="Express Air"/>
    <n v="5.09"/>
    <s v="Louisiana"/>
    <n v="30.98"/>
    <n v="71109"/>
  </r>
  <r>
    <s v="Shreveport"/>
    <n v="54"/>
    <s v="Suzanne McNair"/>
    <s v="Corporate"/>
    <n v="0.03"/>
    <n v="1"/>
    <x v="2"/>
    <n v="55686"/>
    <s v="Critical"/>
    <n v="26"/>
    <n v="0.37"/>
    <x v="2"/>
    <x v="0"/>
    <s v="Logitech Access Keyboard"/>
    <x v="8"/>
    <n v="85.51"/>
    <x v="3"/>
    <n v="7783"/>
    <n v="423.14"/>
    <x v="812"/>
    <s v="Regular Air"/>
    <n v="4"/>
    <s v="Louisiana"/>
    <n v="15.98"/>
    <n v="71109"/>
  </r>
  <r>
    <s v="Slidell"/>
    <n v="54"/>
    <s v="Suzanne McNair"/>
    <s v="Corporate"/>
    <n v="0.03"/>
    <n v="1"/>
    <x v="2"/>
    <n v="55686"/>
    <s v="Critical"/>
    <n v="2"/>
    <n v="0.56999999999999995"/>
    <x v="0"/>
    <x v="0"/>
    <s v="Kensington 4 Outlet MasterPiece® Compact Power Control Center"/>
    <x v="13"/>
    <n v="-94.83"/>
    <x v="3"/>
    <n v="7785"/>
    <n v="162.49"/>
    <x v="813"/>
    <s v="Regular Air"/>
    <n v="0.99"/>
    <s v="Louisiana"/>
    <n v="81.319999999999993"/>
    <n v="70458"/>
  </r>
  <r>
    <s v="Kokomo"/>
    <n v="54"/>
    <s v="Greg Guthrie"/>
    <s v="Corporate"/>
    <n v="0.09"/>
    <n v="1"/>
    <x v="2"/>
    <n v="25376"/>
    <s v="Critical"/>
    <n v="12"/>
    <n v="0.43"/>
    <x v="1"/>
    <x v="0"/>
    <s v="Eldon® 200 Class™ Desk Accessories, Burgundy"/>
    <x v="5"/>
    <n v="-31.83"/>
    <x v="2"/>
    <n v="3559"/>
    <n v="76.61"/>
    <x v="812"/>
    <s v="Regular Air"/>
    <n v="5.29"/>
    <s v="Indiana"/>
    <n v="6.28"/>
    <n v="46901"/>
  </r>
  <r>
    <s v="Kokomo"/>
    <n v="54"/>
    <s v="Guy Armstrong"/>
    <s v="Corporate"/>
    <n v="0.05"/>
    <n v="1"/>
    <x v="2"/>
    <n v="50404"/>
    <s v="High"/>
    <n v="18"/>
    <n v="0.6"/>
    <x v="0"/>
    <x v="0"/>
    <s v="24 Capacity Maxi Data Binder Racks, Pearl"/>
    <x v="0"/>
    <n v="905.57"/>
    <x v="2"/>
    <n v="7063"/>
    <n v="3780.43"/>
    <x v="812"/>
    <s v="Regular Air"/>
    <n v="9.99"/>
    <s v="Indiana"/>
    <n v="210.55"/>
    <n v="46901"/>
  </r>
  <r>
    <s v="Dover"/>
    <n v="54"/>
    <s v="Astrea Jones"/>
    <s v="Corporate"/>
    <n v="0.03"/>
    <n v="1"/>
    <x v="2"/>
    <n v="48548"/>
    <s v="Critical"/>
    <n v="3"/>
    <n v="0.56000000000000005"/>
    <x v="0"/>
    <x v="3"/>
    <s v="Newell 337"/>
    <x v="6"/>
    <n v="-10.27"/>
    <x v="0"/>
    <n v="6819"/>
    <n v="13.71"/>
    <x v="812"/>
    <s v="Regular Air"/>
    <n v="3.97"/>
    <s v="New Hampshire"/>
    <n v="3.28"/>
    <n v="3820"/>
  </r>
  <r>
    <s v="Plainfield"/>
    <n v="54"/>
    <s v="Charles McCrossin"/>
    <s v="Corporate"/>
    <n v="0.08"/>
    <n v="1"/>
    <x v="2"/>
    <n v="30658"/>
    <s v="Medium"/>
    <n v="35"/>
    <n v="0.36"/>
    <x v="2"/>
    <x v="1"/>
    <s v="Sharp AL-1530CS Digital Copier"/>
    <x v="11"/>
    <n v="6907.6130000000003"/>
    <x v="2"/>
    <n v="4305"/>
    <n v="17387.650000000001"/>
    <x v="812"/>
    <s v="Regular Air"/>
    <n v="24.49"/>
    <s v="Illinois"/>
    <n v="499.99"/>
    <n v="60544"/>
  </r>
  <r>
    <s v="Kokomo"/>
    <n v="54"/>
    <s v="Guy Armstrong"/>
    <s v="Corporate"/>
    <n v="0.04"/>
    <n v="1"/>
    <x v="2"/>
    <n v="50404"/>
    <s v="High"/>
    <n v="10"/>
    <n v="0.72"/>
    <x v="1"/>
    <x v="1"/>
    <s v="Lesro Round Back Collection Coffee Table, End Table"/>
    <x v="4"/>
    <n v="-367.00200000000001"/>
    <x v="2"/>
    <n v="7064"/>
    <n v="1961.68"/>
    <x v="813"/>
    <s v="Regular Air"/>
    <n v="69"/>
    <s v="Indiana"/>
    <n v="182.55"/>
    <n v="46901"/>
  </r>
  <r>
    <s v="Oviedo"/>
    <n v="54"/>
    <s v="Linda Southworth"/>
    <s v="Consumer"/>
    <n v="0.06"/>
    <n v="1"/>
    <x v="2"/>
    <n v="24384"/>
    <s v="Medium"/>
    <n v="44"/>
    <n v="0.36"/>
    <x v="0"/>
    <x v="0"/>
    <s v="Avery 508"/>
    <x v="12"/>
    <n v="95.52"/>
    <x v="3"/>
    <n v="3412"/>
    <n v="205.11"/>
    <x v="813"/>
    <s v="Regular Air"/>
    <n v="0.5"/>
    <s v="Florida"/>
    <n v="4.91"/>
    <n v="32765"/>
  </r>
  <r>
    <s v="Oviedo"/>
    <n v="54"/>
    <s v="Linda Southworth"/>
    <s v="Consumer"/>
    <n v="7.0000000000000007E-2"/>
    <n v="1"/>
    <x v="2"/>
    <n v="24384"/>
    <s v="Medium"/>
    <n v="21"/>
    <n v="0.71"/>
    <x v="0"/>
    <x v="0"/>
    <s v="Fellowes Staxonsteel® Drawer Files"/>
    <x v="0"/>
    <n v="294.94"/>
    <x v="3"/>
    <n v="3413"/>
    <n v="3981.23"/>
    <x v="813"/>
    <s v="Regular Air"/>
    <n v="19.989999999999998"/>
    <s v="Florida"/>
    <n v="193.17"/>
    <n v="32765"/>
  </r>
  <r>
    <s v="Plainfield"/>
    <n v="54"/>
    <s v="Charles McCrossin"/>
    <s v="Corporate"/>
    <n v="0.05"/>
    <n v="1"/>
    <x v="2"/>
    <n v="30658"/>
    <s v="Medium"/>
    <n v="44"/>
    <m/>
    <x v="0"/>
    <x v="1"/>
    <s v="SAFCO Commercial Wire Shelving, Black"/>
    <x v="0"/>
    <n v="-942.5"/>
    <x v="2"/>
    <n v="4306"/>
    <n v="6040.22"/>
    <x v="813"/>
    <s v="Regular Air"/>
    <n v="35"/>
    <s v="Illinois"/>
    <n v="138.13999999999999"/>
    <n v="60544"/>
  </r>
  <r>
    <s v="Oviedo"/>
    <n v="54"/>
    <s v="Linda Southworth"/>
    <s v="Consumer"/>
    <n v="0.1"/>
    <n v="1"/>
    <x v="2"/>
    <n v="24384"/>
    <s v="Medium"/>
    <n v="20"/>
    <n v="0.57999999999999996"/>
    <x v="2"/>
    <x v="0"/>
    <s v="CF 688"/>
    <x v="9"/>
    <n v="110.538"/>
    <x v="3"/>
    <n v="3414"/>
    <n v="2458.2424999999998"/>
    <x v="813"/>
    <s v="Regular Air"/>
    <n v="8.99"/>
    <s v="Florida"/>
    <n v="155.99"/>
    <n v="32765"/>
  </r>
  <r>
    <s v="East Point"/>
    <n v="54"/>
    <s v="Rick Hansen"/>
    <s v="Home Office"/>
    <n v="0.05"/>
    <n v="1"/>
    <x v="2"/>
    <n v="56804"/>
    <s v="Critical"/>
    <n v="24"/>
    <n v="0.38"/>
    <x v="0"/>
    <x v="0"/>
    <s v="Xerox 190"/>
    <x v="2"/>
    <n v="-50.21"/>
    <x v="3"/>
    <n v="7951"/>
    <n v="121.81"/>
    <x v="813"/>
    <s v="Regular Air"/>
    <n v="4.8600000000000003"/>
    <s v="Georgia"/>
    <n v="4.9800000000000004"/>
    <n v="30344"/>
  </r>
  <r>
    <s v="East Point"/>
    <n v="54"/>
    <s v="Rick Hansen"/>
    <s v="Home Office"/>
    <n v="0.1"/>
    <n v="1"/>
    <x v="2"/>
    <n v="56804"/>
    <s v="Critical"/>
    <n v="41"/>
    <n v="0.4"/>
    <x v="0"/>
    <x v="0"/>
    <s v="Cardinal Poly Pocket Divider Pockets for Ring Binders"/>
    <x v="3"/>
    <n v="-202.078"/>
    <x v="3"/>
    <n v="7950"/>
    <n v="136.44999999999999"/>
    <x v="814"/>
    <s v="Regular Air"/>
    <n v="6.27"/>
    <s v="Georgia"/>
    <n v="3.36"/>
    <n v="30344"/>
  </r>
  <r>
    <s v="East Chicago"/>
    <n v="54"/>
    <s v="Christopher Schild"/>
    <s v="Corporate"/>
    <n v="0.04"/>
    <n v="1"/>
    <x v="2"/>
    <n v="34048"/>
    <s v="Low"/>
    <n v="1"/>
    <n v="0.52"/>
    <x v="1"/>
    <x v="6"/>
    <s v="Executive Impressions 14&quot; Contract Wall Clock"/>
    <x v="5"/>
    <n v="-10.74"/>
    <x v="2"/>
    <n v="4792"/>
    <n v="26.68"/>
    <x v="815"/>
    <s v="Regular Air"/>
    <n v="3.63"/>
    <s v="Indiana"/>
    <n v="22.23"/>
    <n v="46312"/>
  </r>
  <r>
    <s v="Glendale Heights"/>
    <n v="54"/>
    <s v="Michelle Lonsdale"/>
    <s v="Home Office"/>
    <n v="0.05"/>
    <n v="1"/>
    <x v="2"/>
    <n v="36001"/>
    <s v="Low"/>
    <n v="45"/>
    <n v="0.38"/>
    <x v="0"/>
    <x v="0"/>
    <s v="Avery Flip-Chart Easel Binder, Black"/>
    <x v="3"/>
    <n v="-78.361000000000004"/>
    <x v="2"/>
    <n v="5048"/>
    <n v="1038.82"/>
    <x v="815"/>
    <s v="Regular Air"/>
    <n v="15.1"/>
    <s v="Illinois"/>
    <n v="22.38"/>
    <n v="60139"/>
  </r>
  <r>
    <s v="Glenview"/>
    <n v="54"/>
    <s v="Michelle Lonsdale"/>
    <s v="Home Office"/>
    <n v="0.09"/>
    <n v="1"/>
    <x v="2"/>
    <n v="36001"/>
    <s v="Low"/>
    <n v="47"/>
    <n v="0.4"/>
    <x v="0"/>
    <x v="0"/>
    <s v="GBC Binding covers"/>
    <x v="3"/>
    <n v="51.8245"/>
    <x v="2"/>
    <n v="5049"/>
    <n v="564.39"/>
    <x v="736"/>
    <s v="Regular Air"/>
    <n v="4.9800000000000004"/>
    <s v="Illinois"/>
    <n v="12.95"/>
    <n v="60025"/>
  </r>
  <r>
    <s v="Portage"/>
    <n v="54"/>
    <s v="Jack Lebron"/>
    <s v="Corporate"/>
    <n v="0.09"/>
    <n v="1"/>
    <x v="2"/>
    <n v="24965"/>
    <s v="Low"/>
    <n v="42"/>
    <n v="0.42"/>
    <x v="1"/>
    <x v="0"/>
    <s v="Deflect-o SuperTray™ Unbreakable Stackable Tray, Letter, Black"/>
    <x v="5"/>
    <n v="330.63"/>
    <x v="2"/>
    <n v="3506"/>
    <n v="1146.1099999999999"/>
    <x v="814"/>
    <s v="Regular Air"/>
    <n v="8.5500000000000007"/>
    <s v="Indiana"/>
    <n v="29.18"/>
    <n v="46368"/>
  </r>
  <r>
    <s v="Portage"/>
    <n v="54"/>
    <s v="Jack Lebron"/>
    <s v="Corporate"/>
    <n v="7.0000000000000007E-2"/>
    <n v="1"/>
    <x v="2"/>
    <n v="24965"/>
    <s v="Low"/>
    <n v="6"/>
    <n v="0.35"/>
    <x v="0"/>
    <x v="0"/>
    <s v="GBC DocuBind 200 Manual Binding Machine"/>
    <x v="3"/>
    <n v="580.15049999999997"/>
    <x v="2"/>
    <n v="3505"/>
    <n v="2528.4899999999998"/>
    <x v="816"/>
    <s v="Express Air"/>
    <n v="19.989999999999998"/>
    <s v="Indiana"/>
    <n v="420.98"/>
    <n v="46368"/>
  </r>
  <r>
    <s v="Beaverton"/>
    <n v="54"/>
    <s v="Sibella Parks"/>
    <s v="Small Business"/>
    <n v="0.05"/>
    <n v="1"/>
    <x v="2"/>
    <n v="25191"/>
    <s v="Medium"/>
    <n v="42"/>
    <n v="0.55000000000000004"/>
    <x v="2"/>
    <x v="0"/>
    <s v="StarTAC 7797"/>
    <x v="9"/>
    <n v="1303.92"/>
    <x v="1"/>
    <n v="3540"/>
    <n v="4091.152"/>
    <x v="815"/>
    <s v="Regular Air"/>
    <n v="2.5"/>
    <s v="Oregon"/>
    <n v="115.99"/>
    <n v="97005"/>
  </r>
  <r>
    <s v="Kearney"/>
    <n v="54"/>
    <s v="Bill Donatelli"/>
    <s v="Corporate"/>
    <n v="0.02"/>
    <n v="1"/>
    <x v="2"/>
    <n v="40961"/>
    <s v="Medium"/>
    <n v="7"/>
    <n v="0.37"/>
    <x v="0"/>
    <x v="0"/>
    <s v="Avery 520"/>
    <x v="12"/>
    <n v="5.88"/>
    <x v="2"/>
    <n v="5769"/>
    <n v="23.84"/>
    <x v="817"/>
    <s v="Regular Air"/>
    <n v="0.5"/>
    <s v="Nebraska"/>
    <n v="3.15"/>
    <n v="68847"/>
  </r>
  <r>
    <s v="Durango"/>
    <n v="54"/>
    <s v="Lauren Leatherbury"/>
    <s v="Corporate"/>
    <n v="0.04"/>
    <n v="1"/>
    <x v="2"/>
    <n v="20646"/>
    <s v="Medium"/>
    <n v="41"/>
    <n v="0.55000000000000004"/>
    <x v="2"/>
    <x v="0"/>
    <s v="Accessory35"/>
    <x v="9"/>
    <n v="341.95499999999998"/>
    <x v="1"/>
    <n v="2862"/>
    <n v="1204.0844999999999"/>
    <x v="736"/>
    <s v="Regular Air"/>
    <n v="1.1000000000000001"/>
    <s v="Colorado"/>
    <n v="35.99"/>
    <n v="81301"/>
  </r>
  <r>
    <s v="Danville"/>
    <n v="54"/>
    <s v="Patrick Bzostek"/>
    <s v="Consumer"/>
    <n v="0.02"/>
    <n v="1"/>
    <x v="2"/>
    <n v="28807"/>
    <s v="High"/>
    <n v="9"/>
    <n v="0.38"/>
    <x v="0"/>
    <x v="0"/>
    <s v="Xerox 198"/>
    <x v="2"/>
    <n v="-42.61"/>
    <x v="1"/>
    <n v="4038"/>
    <n v="59.35"/>
    <x v="736"/>
    <s v="Express Air"/>
    <n v="8.33"/>
    <s v="California"/>
    <n v="4.9800000000000004"/>
    <n v="94526"/>
  </r>
  <r>
    <s v="North Olmsted"/>
    <n v="54"/>
    <s v="Ryan Akin"/>
    <s v="Consumer"/>
    <n v="0.05"/>
    <n v="1"/>
    <x v="2"/>
    <n v="32454"/>
    <s v="Critical"/>
    <n v="12"/>
    <n v="0.37"/>
    <x v="0"/>
    <x v="0"/>
    <s v="Avery Self-Adhesive Photo Pockets for Polaroid Photos"/>
    <x v="3"/>
    <n v="-29.589500000000001"/>
    <x v="0"/>
    <n v="4564"/>
    <n v="83.89"/>
    <x v="736"/>
    <s v="Regular Air"/>
    <n v="5.48"/>
    <s v="Ohio"/>
    <n v="6.81"/>
    <n v="44070"/>
  </r>
  <r>
    <s v="Poinciana"/>
    <n v="54"/>
    <s v="Rick Bensley"/>
    <s v="Consumer"/>
    <n v="0.02"/>
    <n v="1"/>
    <x v="2"/>
    <n v="58342"/>
    <s v="High"/>
    <n v="40"/>
    <n v="0.44"/>
    <x v="2"/>
    <x v="6"/>
    <s v="Imation Printable White 80 Minute CD-R Spindle, 50/Pack"/>
    <x v="8"/>
    <n v="754.1"/>
    <x v="3"/>
    <n v="8160"/>
    <n v="1718.87"/>
    <x v="736"/>
    <s v="Regular Air"/>
    <n v="1.99"/>
    <s v="Florida"/>
    <n v="40.98"/>
    <n v="34759"/>
  </r>
  <r>
    <s v="Denver"/>
    <n v="54"/>
    <s v="Fred Harton"/>
    <s v="Home Office"/>
    <n v="0.08"/>
    <n v="1"/>
    <x v="2"/>
    <n v="37380"/>
    <s v="Critical"/>
    <n v="29"/>
    <m/>
    <x v="1"/>
    <x v="5"/>
    <s v="SAFCO Optional Arm Kit for Workspace® Cribbage Stacking Chair"/>
    <x v="1"/>
    <n v="90.04"/>
    <x v="1"/>
    <n v="5252"/>
    <n v="737.38"/>
    <x v="818"/>
    <s v="Regular Air"/>
    <n v="5.3"/>
    <s v="Colorado"/>
    <n v="26.64"/>
    <n v="80219"/>
  </r>
  <r>
    <s v="Denver"/>
    <n v="54"/>
    <s v="Fred Harton"/>
    <s v="Home Office"/>
    <n v="0"/>
    <n v="1"/>
    <x v="2"/>
    <n v="37380"/>
    <s v="Critical"/>
    <n v="47"/>
    <n v="0.4"/>
    <x v="0"/>
    <x v="0"/>
    <s v="Xerox 1896"/>
    <x v="2"/>
    <n v="74.73"/>
    <x v="1"/>
    <n v="5253"/>
    <n v="507.18"/>
    <x v="818"/>
    <s v="Regular Air"/>
    <n v="4.78"/>
    <s v="Colorado"/>
    <n v="9.99"/>
    <n v="80219"/>
  </r>
  <r>
    <s v="Denver"/>
    <n v="54"/>
    <s v="Fred Harton"/>
    <s v="Home Office"/>
    <n v="7.0000000000000007E-2"/>
    <n v="1"/>
    <x v="2"/>
    <n v="37380"/>
    <s v="Critical"/>
    <n v="42"/>
    <n v="0.38"/>
    <x v="0"/>
    <x v="3"/>
    <s v="Acco Clips to Go™ Binder Clips, 24 Clips in Two Sizes"/>
    <x v="14"/>
    <n v="27.37"/>
    <x v="1"/>
    <n v="5254"/>
    <n v="151.19"/>
    <x v="818"/>
    <s v="Regular Air"/>
    <n v="1.43"/>
    <s v="Colorado"/>
    <n v="3.55"/>
    <n v="80219"/>
  </r>
  <r>
    <s v="Brookings"/>
    <n v="54"/>
    <s v="Lisa DeCherney"/>
    <s v="Corporate"/>
    <n v="0.02"/>
    <n v="1"/>
    <x v="2"/>
    <n v="12323"/>
    <s v="Not Specified"/>
    <n v="32"/>
    <n v="0.38"/>
    <x v="0"/>
    <x v="0"/>
    <s v="Plastic Binding Combs"/>
    <x v="3"/>
    <n v="-28.681000000000001"/>
    <x v="2"/>
    <n v="1715"/>
    <n v="513.74"/>
    <x v="816"/>
    <s v="Regular Air"/>
    <n v="10.130000000000001"/>
    <s v="South Dakota"/>
    <n v="15.15"/>
    <n v="57006"/>
  </r>
  <r>
    <s v="Brookings"/>
    <n v="54"/>
    <s v="Lisa DeCherney"/>
    <s v="Corporate"/>
    <n v="0"/>
    <n v="1"/>
    <x v="2"/>
    <n v="12323"/>
    <s v="Not Specified"/>
    <n v="4"/>
    <n v="0.56000000000000005"/>
    <x v="1"/>
    <x v="0"/>
    <s v="Eldon® Expressions™ Wood Desk Accessories, Oak"/>
    <x v="5"/>
    <n v="14.19"/>
    <x v="2"/>
    <n v="1716"/>
    <n v="36.799999999999997"/>
    <x v="819"/>
    <s v="Regular Air"/>
    <n v="5.21"/>
    <s v="South Dakota"/>
    <n v="7.38"/>
    <n v="57006"/>
  </r>
  <r>
    <s v="Champaign"/>
    <n v="54"/>
    <s v="Eugene Barchas"/>
    <s v="Corporate"/>
    <n v="0.02"/>
    <n v="1"/>
    <x v="2"/>
    <n v="55715"/>
    <s v="Critical"/>
    <n v="28"/>
    <n v="0.37"/>
    <x v="0"/>
    <x v="0"/>
    <s v="Wilson Jones 1&quot; Hanging DublLock® Ring Binders"/>
    <x v="3"/>
    <n v="16.651499999999999"/>
    <x v="2"/>
    <n v="7787"/>
    <n v="168.57"/>
    <x v="819"/>
    <s v="Express Air"/>
    <n v="2.99"/>
    <s v="Illinois"/>
    <n v="5.28"/>
    <n v="61821"/>
  </r>
  <r>
    <s v="San Juan"/>
    <n v="54"/>
    <s v="Bill Stewart"/>
    <s v="Corporate"/>
    <n v="7.0000000000000007E-2"/>
    <n v="1"/>
    <x v="2"/>
    <n v="28805"/>
    <s v="Medium"/>
    <n v="14"/>
    <n v="0.59"/>
    <x v="0"/>
    <x v="1"/>
    <s v="Hoover® Commercial Lightweight Upright Vacuum"/>
    <x v="13"/>
    <n v="-616.80999999999995"/>
    <x v="2"/>
    <n v="4035"/>
    <n v="97.93"/>
    <x v="819"/>
    <s v="Regular Air"/>
    <n v="49"/>
    <s v="Texas"/>
    <n v="3.48"/>
    <n v="78589"/>
  </r>
  <r>
    <s v="San Juan"/>
    <n v="54"/>
    <s v="Bill Stewart"/>
    <s v="Corporate"/>
    <n v="7.0000000000000007E-2"/>
    <n v="1"/>
    <x v="2"/>
    <n v="28805"/>
    <s v="Medium"/>
    <n v="4"/>
    <n v="0.39"/>
    <x v="0"/>
    <x v="0"/>
    <s v="Avery Hanging File Binders"/>
    <x v="3"/>
    <n v="-1.9895"/>
    <x v="2"/>
    <n v="4036"/>
    <n v="25.52"/>
    <x v="819"/>
    <s v="Regular Air"/>
    <n v="1.49"/>
    <s v="Texas"/>
    <n v="5.98"/>
    <n v="78589"/>
  </r>
  <r>
    <s v="San Juan"/>
    <n v="54"/>
    <s v="Bill Stewart"/>
    <s v="Corporate"/>
    <n v="0.05"/>
    <n v="1"/>
    <x v="2"/>
    <n v="28805"/>
    <s v="Medium"/>
    <n v="46"/>
    <n v="0.59"/>
    <x v="0"/>
    <x v="6"/>
    <s v="Acme® Box Cutter Scissors"/>
    <x v="16"/>
    <n v="-25.88"/>
    <x v="2"/>
    <n v="4037"/>
    <n v="487.5"/>
    <x v="819"/>
    <s v="Regular Air"/>
    <n v="4.68"/>
    <s v="Texas"/>
    <n v="10.23"/>
    <n v="78589"/>
  </r>
  <r>
    <s v="South Burlington"/>
    <n v="54"/>
    <s v="Brian Stugart"/>
    <s v="Corporate"/>
    <n v="7.0000000000000007E-2"/>
    <n v="1"/>
    <x v="2"/>
    <n v="58372"/>
    <s v="Low"/>
    <n v="16"/>
    <n v="0.38"/>
    <x v="0"/>
    <x v="3"/>
    <s v="Quartet Alpha® White Chalk, 12/Pack"/>
    <x v="6"/>
    <n v="4.34"/>
    <x v="0"/>
    <n v="8171"/>
    <n v="38.200000000000003"/>
    <x v="820"/>
    <s v="Express Air"/>
    <n v="1"/>
    <s v="Vermont"/>
    <n v="2.21"/>
    <n v="5403"/>
  </r>
  <r>
    <s v="Malden"/>
    <n v="54"/>
    <s v="Brian Stugart"/>
    <s v="Corporate"/>
    <n v="0.04"/>
    <n v="1"/>
    <x v="2"/>
    <n v="58372"/>
    <s v="Low"/>
    <n v="48"/>
    <n v="0.52"/>
    <x v="0"/>
    <x v="3"/>
    <s v="4009® Highlighters by Sanford"/>
    <x v="6"/>
    <n v="43.2"/>
    <x v="0"/>
    <n v="8170"/>
    <n v="184.1"/>
    <x v="821"/>
    <s v="Regular Air"/>
    <n v="0.7"/>
    <s v="MA"/>
    <n v="3.98"/>
    <n v="2148"/>
  </r>
  <r>
    <s v="Woodbury"/>
    <n v="54"/>
    <s v="Jack O'Briant"/>
    <s v="Consumer"/>
    <n v="0.1"/>
    <n v="1"/>
    <x v="2"/>
    <n v="9922"/>
    <s v="Not Specified"/>
    <n v="24"/>
    <n v="0.66"/>
    <x v="1"/>
    <x v="4"/>
    <s v="Global Adaptabilities™ Conference Tables"/>
    <x v="4"/>
    <n v="539.54"/>
    <x v="2"/>
    <n v="1363"/>
    <n v="6408.3"/>
    <x v="819"/>
    <s v="Delivery Truck"/>
    <n v="35.67"/>
    <s v="Minnesota"/>
    <n v="280.98"/>
    <n v="55125"/>
  </r>
  <r>
    <s v="Biloxi"/>
    <n v="54"/>
    <s v="Jack O'Briant"/>
    <s v="Consumer"/>
    <n v="0.03"/>
    <n v="1"/>
    <x v="2"/>
    <n v="9922"/>
    <s v="Not Specified"/>
    <n v="26"/>
    <n v="0.67"/>
    <x v="2"/>
    <x v="0"/>
    <s v="IBM Active Response Keyboard, Black"/>
    <x v="8"/>
    <n v="34.42"/>
    <x v="3"/>
    <n v="1361"/>
    <n v="1075.9100000000001"/>
    <x v="819"/>
    <s v="Regular Air"/>
    <n v="7.12"/>
    <s v="Mississippi"/>
    <n v="39.979999999999997"/>
    <n v="39530"/>
  </r>
  <r>
    <s v="Biloxi"/>
    <n v="54"/>
    <s v="Jack O'Briant"/>
    <s v="Consumer"/>
    <n v="0.03"/>
    <n v="1"/>
    <x v="2"/>
    <n v="9922"/>
    <s v="Not Specified"/>
    <n v="21"/>
    <n v="0.59"/>
    <x v="2"/>
    <x v="0"/>
    <s v="StarTAC 7760"/>
    <x v="9"/>
    <n v="137.86199999999999"/>
    <x v="3"/>
    <n v="1362"/>
    <n v="1176.8589999999999"/>
    <x v="819"/>
    <s v="Regular Air"/>
    <n v="3.99"/>
    <s v="Mississippi"/>
    <n v="65.989999999999995"/>
    <n v="39530"/>
  </r>
  <r>
    <s v="Longview"/>
    <n v="54"/>
    <s v="Tonja Turnell"/>
    <s v="Consumer"/>
    <n v="0.1"/>
    <n v="1"/>
    <x v="2"/>
    <n v="9286"/>
    <s v="Critical"/>
    <n v="26"/>
    <n v="0.36"/>
    <x v="0"/>
    <x v="3"/>
    <s v="Rediform S.O.S. Phone Message Books"/>
    <x v="2"/>
    <n v="45.79"/>
    <x v="1"/>
    <n v="1280"/>
    <n v="123.16"/>
    <x v="822"/>
    <s v="Regular Air"/>
    <n v="0.8"/>
    <s v="Washington"/>
    <n v="4.9800000000000004"/>
    <n v="98632"/>
  </r>
  <r>
    <s v="Springfield"/>
    <n v="54"/>
    <s v="Sean O'Donnell"/>
    <s v="Corporate"/>
    <n v="0"/>
    <n v="1"/>
    <x v="2"/>
    <n v="38370"/>
    <s v="High"/>
    <n v="50"/>
    <n v="0.4"/>
    <x v="0"/>
    <x v="3"/>
    <s v="Adams &quot;While You Were Out&quot; Message Pads"/>
    <x v="2"/>
    <n v="43.05"/>
    <x v="0"/>
    <n v="5397"/>
    <n v="169.13"/>
    <x v="822"/>
    <s v="Regular Air"/>
    <n v="1.1399999999999999"/>
    <s v="Ohio"/>
    <n v="3.14"/>
    <n v="45503"/>
  </r>
  <r>
    <s v="Clinton"/>
    <n v="54"/>
    <s v="Kimberly Carter"/>
    <s v="Home Office"/>
    <n v="0.08"/>
    <n v="1"/>
    <x v="2"/>
    <n v="45377"/>
    <s v="Low"/>
    <n v="47"/>
    <n v="0.38"/>
    <x v="0"/>
    <x v="0"/>
    <s v="Round Ring Binders"/>
    <x v="3"/>
    <n v="-22.8965"/>
    <x v="2"/>
    <n v="6386"/>
    <n v="91.43"/>
    <x v="822"/>
    <s v="Regular Air"/>
    <n v="1.49"/>
    <s v="Iowa"/>
    <n v="2.08"/>
    <n v="52732"/>
  </r>
  <r>
    <s v="Broomfield"/>
    <n v="54"/>
    <s v="Eva Jacobs"/>
    <s v="Home Office"/>
    <n v="0.09"/>
    <n v="1"/>
    <x v="2"/>
    <n v="38212"/>
    <s v="Medium"/>
    <n v="24"/>
    <n v="0.39"/>
    <x v="0"/>
    <x v="0"/>
    <s v="Avery White Multi-Purpose Labels"/>
    <x v="12"/>
    <n v="55.42"/>
    <x v="1"/>
    <n v="5373"/>
    <n v="123.75"/>
    <x v="822"/>
    <s v="Express Air"/>
    <n v="0.49"/>
    <s v="Colorado"/>
    <n v="4.9800000000000004"/>
    <n v="80020"/>
  </r>
  <r>
    <s v="Castle Rock"/>
    <n v="54"/>
    <s v="Eva Jacobs"/>
    <s v="Home Office"/>
    <n v="7.0000000000000007E-2"/>
    <n v="1"/>
    <x v="2"/>
    <n v="38212"/>
    <s v="Medium"/>
    <n v="46"/>
    <n v="0.83"/>
    <x v="0"/>
    <x v="1"/>
    <s v="Carina 42&quot;Hx23 3/4&quot;W Media Storage Unit"/>
    <x v="0"/>
    <n v="-1329.81"/>
    <x v="1"/>
    <n v="5374"/>
    <n v="3533.97"/>
    <x v="820"/>
    <s v="Regular Air"/>
    <n v="35"/>
    <s v="Colorado"/>
    <n v="80.98"/>
    <n v="80104"/>
  </r>
  <r>
    <s v="Castle Rock"/>
    <n v="54"/>
    <s v="Eva Jacobs"/>
    <s v="Home Office"/>
    <n v="0"/>
    <n v="1"/>
    <x v="2"/>
    <n v="38212"/>
    <s v="Medium"/>
    <n v="38"/>
    <n v="0.55000000000000004"/>
    <x v="2"/>
    <x v="0"/>
    <s v="StarTAC 7797"/>
    <x v="9"/>
    <n v="1256.9670000000001"/>
    <x v="1"/>
    <n v="5375"/>
    <n v="3821.4045000000001"/>
    <x v="820"/>
    <s v="Regular Air"/>
    <n v="2.5"/>
    <s v="Colorado"/>
    <n v="115.99"/>
    <n v="80104"/>
  </r>
  <r>
    <s v="Lewiston"/>
    <n v="54"/>
    <s v="Ricardo Block"/>
    <s v="Corporate"/>
    <n v="0.06"/>
    <n v="1"/>
    <x v="2"/>
    <n v="22787"/>
    <s v="Medium"/>
    <n v="35"/>
    <n v="0.81"/>
    <x v="0"/>
    <x v="3"/>
    <s v="Bagged Rubber Bands"/>
    <x v="14"/>
    <n v="-16.3"/>
    <x v="1"/>
    <n v="3169"/>
    <n v="46.44"/>
    <x v="822"/>
    <s v="Express Air"/>
    <n v="0.7"/>
    <s v="Idaho"/>
    <n v="1.26"/>
    <n v="83501"/>
  </r>
  <r>
    <s v="Saint Clair Shores"/>
    <n v="54"/>
    <s v="Khloe Miller"/>
    <s v="Home Office"/>
    <n v="0.08"/>
    <n v="1"/>
    <x v="2"/>
    <n v="37988"/>
    <s v="Not Specified"/>
    <n v="12"/>
    <n v="0.59"/>
    <x v="0"/>
    <x v="0"/>
    <s v="Letter/Legal File Tote with Clear Snap-On Lid, Black Granite"/>
    <x v="0"/>
    <n v="-56.71"/>
    <x v="2"/>
    <n v="5346"/>
    <n v="189.19"/>
    <x v="822"/>
    <s v="Regular Air"/>
    <n v="8.34"/>
    <s v="Michigan"/>
    <n v="16.059999999999999"/>
    <n v="48080"/>
  </r>
  <r>
    <s v="Issaquah"/>
    <n v="54"/>
    <s v="Shui Tom"/>
    <s v="Home Office"/>
    <n v="0.01"/>
    <n v="1"/>
    <x v="2"/>
    <n v="17287"/>
    <s v="High"/>
    <n v="38"/>
    <n v="0.38"/>
    <x v="2"/>
    <x v="5"/>
    <s v="Canon MP41DH Printing Calculator"/>
    <x v="7"/>
    <n v="2477.77"/>
    <x v="1"/>
    <n v="2385"/>
    <n v="5793.46"/>
    <x v="820"/>
    <s v="Regular Air"/>
    <n v="13.99"/>
    <s v="Washington"/>
    <n v="150.97999999999999"/>
    <n v="98027"/>
  </r>
  <r>
    <s v="Watertown"/>
    <n v="54"/>
    <s v="Ben Wallace"/>
    <s v="Home Office"/>
    <n v="0.05"/>
    <n v="1"/>
    <x v="2"/>
    <n v="40643"/>
    <s v="Critical"/>
    <n v="23"/>
    <n v="0.35"/>
    <x v="0"/>
    <x v="0"/>
    <s v="Peel &amp; Seel® Recycled Catalog Envelopes, Brown"/>
    <x v="15"/>
    <n v="10.8"/>
    <x v="0"/>
    <n v="5728"/>
    <n v="258.74"/>
    <x v="821"/>
    <s v="Regular Air"/>
    <n v="5.72"/>
    <s v="New York"/>
    <n v="11.58"/>
    <n v="13601"/>
  </r>
  <r>
    <s v="Issaquah"/>
    <n v="54"/>
    <s v="Shui Tom"/>
    <s v="Home Office"/>
    <n v="0.06"/>
    <n v="1"/>
    <x v="2"/>
    <n v="17287"/>
    <s v="High"/>
    <n v="11"/>
    <n v="0.56999999999999995"/>
    <x v="0"/>
    <x v="0"/>
    <s v="Deluxe Rollaway Locking File with Drawer"/>
    <x v="0"/>
    <n v="993.81"/>
    <x v="1"/>
    <n v="2386"/>
    <n v="4558.21"/>
    <x v="821"/>
    <s v="Regular Air"/>
    <n v="11.37"/>
    <s v="Washington"/>
    <n v="415.88"/>
    <n v="98027"/>
  </r>
  <r>
    <s v="Kennewick"/>
    <n v="54"/>
    <s v="Shui Tom"/>
    <s v="Home Office"/>
    <n v="0.05"/>
    <n v="1"/>
    <x v="2"/>
    <n v="17287"/>
    <s v="High"/>
    <n v="26"/>
    <n v="0.56000000000000005"/>
    <x v="2"/>
    <x v="0"/>
    <s v="T65"/>
    <x v="9"/>
    <n v="1069.7850000000001"/>
    <x v="1"/>
    <n v="2387"/>
    <n v="4361.6985000000004"/>
    <x v="821"/>
    <s v="Regular Air"/>
    <n v="4.2"/>
    <s v="Washington"/>
    <n v="195.99"/>
    <n v="99336"/>
  </r>
  <r>
    <s v="Midwest City"/>
    <n v="54"/>
    <s v="Nat Gilpin"/>
    <s v="Consumer"/>
    <n v="0.09"/>
    <n v="1"/>
    <x v="2"/>
    <n v="21601"/>
    <s v="Low"/>
    <n v="20"/>
    <m/>
    <x v="0"/>
    <x v="1"/>
    <s v="SAFCO Boltless Steel Shelving"/>
    <x v="0"/>
    <n v="-609.09"/>
    <x v="2"/>
    <n v="2992"/>
    <n v="2227.34"/>
    <x v="820"/>
    <s v="Regular Air"/>
    <n v="35"/>
    <s v="Oklahoma"/>
    <n v="113.64"/>
    <n v="73110"/>
  </r>
  <r>
    <s v="Great Falls"/>
    <n v="54"/>
    <s v="Adam Bellavance"/>
    <s v="Small Business"/>
    <n v="0.05"/>
    <n v="1"/>
    <x v="2"/>
    <n v="17860"/>
    <s v="Critical"/>
    <n v="16"/>
    <n v="0.57999999999999996"/>
    <x v="0"/>
    <x v="0"/>
    <s v="Hoover Commercial Soft Guard Upright Vacuum And Disposable Filtration Bags"/>
    <x v="13"/>
    <n v="-96.33"/>
    <x v="1"/>
    <n v="2459"/>
    <n v="139"/>
    <x v="823"/>
    <s v="Express Air"/>
    <n v="9.23"/>
    <s v="Montana"/>
    <n v="7.77"/>
    <n v="59405"/>
  </r>
  <r>
    <s v="Miramar"/>
    <n v="54"/>
    <s v="Penelope Sewall"/>
    <s v="Home Office"/>
    <n v="0.01"/>
    <n v="1"/>
    <x v="2"/>
    <n v="197"/>
    <s v="High"/>
    <n v="23"/>
    <n v="0.6"/>
    <x v="0"/>
    <x v="6"/>
    <s v="Acme® 8&quot; Straight Scissors"/>
    <x v="16"/>
    <n v="33.22"/>
    <x v="3"/>
    <n v="31"/>
    <n v="310.52"/>
    <x v="823"/>
    <s v="Regular Air"/>
    <n v="3.14"/>
    <s v="Florida"/>
    <n v="12.98"/>
    <n v="33023"/>
  </r>
  <r>
    <s v="Spanaway"/>
    <n v="54"/>
    <s v="Christine Abelman"/>
    <s v="Corporate"/>
    <n v="0.04"/>
    <n v="1"/>
    <x v="2"/>
    <n v="22375"/>
    <s v="Not Specified"/>
    <n v="43"/>
    <n v="0.37"/>
    <x v="0"/>
    <x v="0"/>
    <s v="Xerox 1939"/>
    <x v="2"/>
    <n v="66.14"/>
    <x v="1"/>
    <n v="3116"/>
    <n v="816.11"/>
    <x v="823"/>
    <s v="Regular Air"/>
    <n v="9.5399999999999991"/>
    <s v="Washington"/>
    <n v="18.97"/>
    <n v="98387"/>
  </r>
  <r>
    <s v="Pahrump"/>
    <n v="54"/>
    <s v="Chuck Clark"/>
    <s v="Corporate"/>
    <n v="0"/>
    <n v="1"/>
    <x v="2"/>
    <n v="33700"/>
    <s v="Low"/>
    <n v="36"/>
    <n v="0.37"/>
    <x v="0"/>
    <x v="0"/>
    <s v="Xerox 217"/>
    <x v="2"/>
    <n v="-133.97999999999999"/>
    <x v="1"/>
    <n v="4735"/>
    <n v="260.13"/>
    <x v="824"/>
    <s v="Regular Air"/>
    <n v="8.19"/>
    <s v="Nevada"/>
    <n v="6.48"/>
    <n v="89041"/>
  </r>
  <r>
    <s v="Cottage Lake"/>
    <n v="54"/>
    <s v="Jim Karlsson"/>
    <s v="Small Business"/>
    <n v="0.04"/>
    <n v="1"/>
    <x v="2"/>
    <n v="7680"/>
    <s v="Not Specified"/>
    <n v="32"/>
    <n v="0.38"/>
    <x v="0"/>
    <x v="0"/>
    <s v="Xerox 1880"/>
    <x v="2"/>
    <n v="-0.14000000000000001"/>
    <x v="1"/>
    <n v="1046"/>
    <n v="1141.3699999999999"/>
    <x v="823"/>
    <s v="Regular Air"/>
    <n v="19.989999999999998"/>
    <s v="Washington"/>
    <n v="35.44"/>
    <n v="98072"/>
  </r>
  <r>
    <s v="Fort Worth"/>
    <n v="54"/>
    <s v="Gary Hansen"/>
    <s v="Consumer"/>
    <n v="0.01"/>
    <n v="1"/>
    <x v="2"/>
    <n v="16291"/>
    <s v="Not Specified"/>
    <n v="31"/>
    <n v="0.44"/>
    <x v="1"/>
    <x v="0"/>
    <s v="Howard Miller Distant Time Traveler Alarm Clock"/>
    <x v="5"/>
    <n v="-27.79"/>
    <x v="2"/>
    <n v="2268"/>
    <n v="894.64"/>
    <x v="825"/>
    <s v="Regular Air"/>
    <n v="19.46"/>
    <s v="Texas"/>
    <n v="27.42"/>
    <n v="76106"/>
  </r>
  <r>
    <s v="Royal Oak"/>
    <n v="54"/>
    <s v="Khloe Miller"/>
    <s v="Home Office"/>
    <n v="0.03"/>
    <n v="1"/>
    <x v="2"/>
    <n v="23940"/>
    <s v="Medium"/>
    <n v="20"/>
    <n v="0.6"/>
    <x v="0"/>
    <x v="1"/>
    <s v="Hoover Portapower™ Portable Vacuum"/>
    <x v="13"/>
    <n v="-895.24"/>
    <x v="2"/>
    <n v="3346"/>
    <n v="138.52000000000001"/>
    <x v="825"/>
    <s v="Regular Air"/>
    <n v="49"/>
    <s v="Michigan"/>
    <n v="4.4800000000000004"/>
    <n v="48073"/>
  </r>
  <r>
    <s v="Hoffman Estates"/>
    <n v="54"/>
    <s v="Muhammed MacIntyre"/>
    <s v="Small Business"/>
    <n v="0.05"/>
    <n v="1"/>
    <x v="2"/>
    <n v="52929"/>
    <s v="High"/>
    <n v="19"/>
    <n v="0.59"/>
    <x v="0"/>
    <x v="3"/>
    <s v="Newell 318"/>
    <x v="6"/>
    <n v="-6.53"/>
    <x v="2"/>
    <n v="7420"/>
    <n v="53.94"/>
    <x v="825"/>
    <s v="Regular Air"/>
    <n v="1.25"/>
    <s v="Illinois"/>
    <n v="2.78"/>
    <n v="60194"/>
  </r>
  <r>
    <s v="Hoffman Estates"/>
    <n v="54"/>
    <s v="Muhammed MacIntyre"/>
    <s v="Small Business"/>
    <n v="0.02"/>
    <n v="1"/>
    <x v="2"/>
    <n v="52929"/>
    <s v="High"/>
    <n v="7"/>
    <n v="0.4"/>
    <x v="0"/>
    <x v="3"/>
    <s v="Staples Pen Style Liquid Stix; Assorted (yellow, pink, green, blue, orange), 5/Pack"/>
    <x v="6"/>
    <n v="7.34"/>
    <x v="2"/>
    <n v="7421"/>
    <n v="46.94"/>
    <x v="825"/>
    <s v="Regular Air"/>
    <n v="1.22"/>
    <s v="Illinois"/>
    <n v="6.47"/>
    <n v="60194"/>
  </r>
  <r>
    <s v="Hoffman Estates"/>
    <n v="54"/>
    <s v="Muhammed MacIntyre"/>
    <s v="Small Business"/>
    <n v="0.03"/>
    <n v="1"/>
    <x v="2"/>
    <n v="52929"/>
    <s v="High"/>
    <n v="20"/>
    <n v="0.39"/>
    <x v="0"/>
    <x v="3"/>
    <s v="Staples Vinyl Coated Paper Clips"/>
    <x v="14"/>
    <n v="19.68"/>
    <x v="2"/>
    <n v="7422"/>
    <n v="77.989999999999995"/>
    <x v="825"/>
    <s v="Regular Air"/>
    <n v="0.99"/>
    <s v="Illinois"/>
    <n v="3.93"/>
    <n v="60194"/>
  </r>
  <r>
    <s v="Hoffman Estates"/>
    <n v="54"/>
    <s v="Muhammed MacIntyre"/>
    <s v="Small Business"/>
    <n v="0.04"/>
    <n v="1"/>
    <x v="2"/>
    <n v="52929"/>
    <s v="High"/>
    <n v="43"/>
    <n v="0.49"/>
    <x v="2"/>
    <x v="0"/>
    <s v="AT&amp;T Black Trimline Phone, Model 210"/>
    <x v="7"/>
    <n v="-90.140699999999995"/>
    <x v="2"/>
    <n v="7419"/>
    <n v="701.46"/>
    <x v="825"/>
    <s v="Express Air"/>
    <n v="9.4"/>
    <s v="Illinois"/>
    <n v="15.99"/>
    <n v="60194"/>
  </r>
  <r>
    <s v="Casper"/>
    <n v="54"/>
    <s v="Frank Hawley"/>
    <s v="Home Office"/>
    <n v="0"/>
    <n v="1"/>
    <x v="2"/>
    <n v="56550"/>
    <s v="Not Specified"/>
    <n v="8"/>
    <n v="0.56000000000000005"/>
    <x v="2"/>
    <x v="0"/>
    <s v="Talkabout T8367"/>
    <x v="9"/>
    <n v="-159.23599999999999"/>
    <x v="1"/>
    <n v="7907"/>
    <n v="469.83749999999998"/>
    <x v="825"/>
    <s v="Regular Air"/>
    <n v="8.99"/>
    <s v="Wyoming"/>
    <n v="65.989999999999995"/>
    <n v="82604"/>
  </r>
  <r>
    <s v="Casper"/>
    <n v="54"/>
    <s v="Frank Hawley"/>
    <s v="Home Office"/>
    <n v="0.03"/>
    <n v="1"/>
    <x v="2"/>
    <n v="56550"/>
    <s v="Not Specified"/>
    <n v="37"/>
    <n v="0.41"/>
    <x v="1"/>
    <x v="6"/>
    <s v="Executive Impressions 14&quot;"/>
    <x v="5"/>
    <n v="343.05"/>
    <x v="1"/>
    <n v="7906"/>
    <n v="823.78"/>
    <x v="826"/>
    <s v="Express Air"/>
    <n v="5.08"/>
    <s v="Wyoming"/>
    <n v="22.23"/>
    <n v="82604"/>
  </r>
  <r>
    <s v="Shaker Heights"/>
    <n v="54"/>
    <s v="John Castell"/>
    <s v="Small Business"/>
    <n v="0.01"/>
    <n v="1"/>
    <x v="2"/>
    <n v="50083"/>
    <s v="Not Specified"/>
    <n v="33"/>
    <n v="0.36"/>
    <x v="2"/>
    <x v="4"/>
    <s v="Hewlett-Packard Deskjet 1220Cse Color Inkjet Printer"/>
    <x v="7"/>
    <n v="5711.96"/>
    <x v="0"/>
    <n v="7019"/>
    <n v="13671.94"/>
    <x v="826"/>
    <s v="Delivery Truck"/>
    <n v="48.26"/>
    <s v="Ohio"/>
    <n v="400.97"/>
    <n v="44118"/>
  </r>
  <r>
    <s v="Royal Oak"/>
    <n v="54"/>
    <s v="Khloe Miller"/>
    <s v="Home Office"/>
    <n v="0.02"/>
    <n v="1"/>
    <x v="2"/>
    <n v="23940"/>
    <s v="Medium"/>
    <n v="11"/>
    <n v="0.77"/>
    <x v="1"/>
    <x v="2"/>
    <s v="Global Leather &amp; Oak Executive Chair, Burgundy"/>
    <x v="1"/>
    <n v="-506.43"/>
    <x v="2"/>
    <n v="3347"/>
    <n v="1735.59"/>
    <x v="824"/>
    <s v="Delivery Truck"/>
    <n v="60.2"/>
    <s v="Michigan"/>
    <n v="150.88999999999999"/>
    <n v="48073"/>
  </r>
  <r>
    <s v="Charleston"/>
    <n v="54"/>
    <s v="Frank Hawley"/>
    <s v="Home Office"/>
    <n v="0.09"/>
    <n v="1"/>
    <x v="2"/>
    <n v="56550"/>
    <s v="Not Specified"/>
    <n v="33"/>
    <n v="0.38"/>
    <x v="0"/>
    <x v="0"/>
    <s v="Xerox Blank Computer Paper"/>
    <x v="2"/>
    <n v="166.85"/>
    <x v="0"/>
    <n v="7908"/>
    <n v="647.77"/>
    <x v="824"/>
    <s v="Regular Air"/>
    <n v="5.77"/>
    <s v="West Virginia"/>
    <n v="19.98"/>
    <n v="25314"/>
  </r>
  <r>
    <s v="Murray"/>
    <n v="54"/>
    <s v="Brian DeCherney"/>
    <s v="Corporate"/>
    <n v="0"/>
    <n v="1"/>
    <x v="2"/>
    <n v="11648"/>
    <s v="Low"/>
    <n v="33"/>
    <n v="0.81"/>
    <x v="0"/>
    <x v="0"/>
    <s v="Rogers® Profile Extra Capacity Storage Tub"/>
    <x v="0"/>
    <n v="-142.75"/>
    <x v="1"/>
    <n v="1603"/>
    <n v="570.51"/>
    <x v="825"/>
    <s v="Regular Air"/>
    <n v="7.04"/>
    <s v="Utah"/>
    <n v="16.739999999999998"/>
    <n v="84107"/>
  </r>
  <r>
    <s v="Aloha"/>
    <n v="54"/>
    <s v="Sibella Parks"/>
    <s v="Small Business"/>
    <n v="0.09"/>
    <n v="1"/>
    <x v="2"/>
    <n v="19424"/>
    <s v="Not Specified"/>
    <n v="29"/>
    <n v="0.4"/>
    <x v="0"/>
    <x v="0"/>
    <s v="Avery Reinforcements for Hole-Punch Pages"/>
    <x v="3"/>
    <n v="-115.71299999999999"/>
    <x v="1"/>
    <n v="2682"/>
    <n v="60.68"/>
    <x v="825"/>
    <s v="Regular Air"/>
    <n v="4.7699999999999996"/>
    <s v="Oregon"/>
    <n v="1.98"/>
    <n v="97007"/>
  </r>
  <r>
    <s v="Jackson"/>
    <n v="54"/>
    <s v="Trudy Brown"/>
    <s v="Small Business"/>
    <n v="0.02"/>
    <n v="1"/>
    <x v="2"/>
    <n v="23104"/>
    <s v="Medium"/>
    <n v="3"/>
    <n v="0.37"/>
    <x v="1"/>
    <x v="6"/>
    <s v="G.E. Halogen Desk Lamp Bulbs"/>
    <x v="5"/>
    <n v="28.64"/>
    <x v="3"/>
    <n v="3218"/>
    <n v="30.92"/>
    <x v="826"/>
    <s v="Express Air"/>
    <n v="2.83"/>
    <s v="Tennessee"/>
    <n v="6.98"/>
    <n v="38301"/>
  </r>
  <r>
    <s v="Pine Hills"/>
    <n v="54"/>
    <s v="Rachel Payne"/>
    <s v="Home Office"/>
    <n v="7.0000000000000007E-2"/>
    <n v="1"/>
    <x v="2"/>
    <n v="51652"/>
    <s v="Not Specified"/>
    <n v="38"/>
    <n v="0.73"/>
    <x v="0"/>
    <x v="0"/>
    <s v="Fellowes Strictly Business® Drawer File, Letter/Legal Size"/>
    <x v="0"/>
    <n v="44.13"/>
    <x v="3"/>
    <n v="7248"/>
    <n v="4992.63"/>
    <x v="826"/>
    <s v="Express Air"/>
    <n v="19.989999999999998"/>
    <s v="Florida"/>
    <n v="140.85"/>
    <n v="32808"/>
  </r>
  <r>
    <s v="Abilene"/>
    <n v="54"/>
    <s v="Cynthia Arntzen"/>
    <s v="Small Business"/>
    <n v="0.1"/>
    <n v="1"/>
    <x v="2"/>
    <n v="30820"/>
    <s v="Critical"/>
    <n v="21"/>
    <n v="0.57999999999999996"/>
    <x v="0"/>
    <x v="3"/>
    <s v="Newell 327"/>
    <x v="6"/>
    <n v="-6.85"/>
    <x v="2"/>
    <n v="4326"/>
    <n v="48.01"/>
    <x v="826"/>
    <s v="Express Air"/>
    <n v="1.1200000000000001"/>
    <s v="Texas"/>
    <n v="2.21"/>
    <n v="79605"/>
  </r>
  <r>
    <s v="Aloha"/>
    <n v="54"/>
    <s v="Sibella Parks"/>
    <s v="Small Business"/>
    <n v="0.05"/>
    <n v="1"/>
    <x v="2"/>
    <n v="19424"/>
    <s v="Not Specified"/>
    <n v="37"/>
    <n v="0.55000000000000004"/>
    <x v="2"/>
    <x v="0"/>
    <s v="Accessory35"/>
    <x v="9"/>
    <n v="337.72500000000002"/>
    <x v="1"/>
    <n v="2683"/>
    <n v="1129.0550000000001"/>
    <x v="826"/>
    <s v="Regular Air"/>
    <n v="1.1000000000000001"/>
    <s v="Oregon"/>
    <n v="35.99"/>
    <n v="97007"/>
  </r>
  <r>
    <s v="Pine Hills"/>
    <n v="54"/>
    <s v="Rachel Payne"/>
    <s v="Home Office"/>
    <n v="0.03"/>
    <n v="1"/>
    <x v="2"/>
    <n v="51652"/>
    <s v="Not Specified"/>
    <n v="37"/>
    <n v="0.39"/>
    <x v="0"/>
    <x v="0"/>
    <s v="Avery White Multi-Purpose Labels"/>
    <x v="12"/>
    <n v="95.56"/>
    <x v="3"/>
    <n v="7247"/>
    <n v="195.51"/>
    <x v="824"/>
    <s v="Express Air"/>
    <n v="0.49"/>
    <s v="Florida"/>
    <n v="4.9800000000000004"/>
    <n v="32808"/>
  </r>
  <r>
    <s v="Ames"/>
    <n v="54"/>
    <s v="Joy Smith"/>
    <s v="Consumer"/>
    <n v="0.08"/>
    <n v="1"/>
    <x v="2"/>
    <n v="53825"/>
    <s v="Low"/>
    <n v="36"/>
    <n v="0.37"/>
    <x v="0"/>
    <x v="0"/>
    <s v="Xerox 1885"/>
    <x v="2"/>
    <n v="649.79999999999995"/>
    <x v="2"/>
    <n v="7533"/>
    <n v="1646.05"/>
    <x v="824"/>
    <s v="Regular Air"/>
    <n v="7.23"/>
    <s v="Iowa"/>
    <n v="48.04"/>
    <n v="50010"/>
  </r>
  <r>
    <s v="Johnson City"/>
    <n v="54"/>
    <s v="Trudy Brown"/>
    <s v="Small Business"/>
    <n v="0.01"/>
    <n v="1"/>
    <x v="2"/>
    <n v="23104"/>
    <s v="Medium"/>
    <n v="24"/>
    <n v="0.54"/>
    <x v="0"/>
    <x v="3"/>
    <s v="Advantus Push Pins, Aluminum Head"/>
    <x v="14"/>
    <n v="-25"/>
    <x v="3"/>
    <n v="3219"/>
    <n v="142.80000000000001"/>
    <x v="827"/>
    <s v="Regular Air"/>
    <n v="3.37"/>
    <s v="Tennessee"/>
    <n v="5.81"/>
    <n v="37604"/>
  </r>
  <r>
    <s v="Murray"/>
    <n v="54"/>
    <s v="Brian DeCherney"/>
    <s v="Corporate"/>
    <n v="0.1"/>
    <n v="1"/>
    <x v="2"/>
    <n v="11648"/>
    <s v="Low"/>
    <n v="1"/>
    <n v="0.43"/>
    <x v="2"/>
    <x v="6"/>
    <s v="Imation DVD-RAM discs"/>
    <x v="8"/>
    <n v="-90.94"/>
    <x v="1"/>
    <n v="1602"/>
    <n v="32.51"/>
    <x v="828"/>
    <s v="Regular Air"/>
    <n v="1.99"/>
    <s v="Utah"/>
    <n v="35.409999999999997"/>
    <n v="84107"/>
  </r>
  <r>
    <s v="Dallas"/>
    <n v="54"/>
    <s v="Anna Haberlin"/>
    <s v="Corporate"/>
    <n v="0.01"/>
    <n v="1"/>
    <x v="2"/>
    <n v="18182"/>
    <s v="Medium"/>
    <n v="45"/>
    <n v="0.72"/>
    <x v="1"/>
    <x v="5"/>
    <s v="Eldon Cleatmat® Chair Mats for Medium Pile Carpets"/>
    <x v="5"/>
    <n v="-1363.12"/>
    <x v="2"/>
    <n v="2502"/>
    <n v="2673.08"/>
    <x v="824"/>
    <s v="Regular Air"/>
    <n v="52.2"/>
    <s v="Texas"/>
    <n v="55.5"/>
    <n v="75217"/>
  </r>
  <r>
    <s v="Pomona"/>
    <n v="54"/>
    <s v="Carlos Meador"/>
    <s v="Corporate"/>
    <n v="0.05"/>
    <n v="1"/>
    <x v="2"/>
    <n v="13569"/>
    <s v="Critical"/>
    <n v="16"/>
    <n v="0.36"/>
    <x v="0"/>
    <x v="0"/>
    <s v="Avery Durable Binders"/>
    <x v="3"/>
    <n v="1.071"/>
    <x v="1"/>
    <n v="1888"/>
    <n v="47.45"/>
    <x v="824"/>
    <s v="Regular Air"/>
    <n v="1.49"/>
    <s v="California"/>
    <n v="2.88"/>
    <n v="91767"/>
  </r>
  <r>
    <s v="Highland Park"/>
    <n v="54"/>
    <s v="Muhammed MacIntyre"/>
    <s v="Small Business"/>
    <n v="0.02"/>
    <n v="1"/>
    <x v="2"/>
    <n v="13795"/>
    <s v="Not Specified"/>
    <n v="37"/>
    <n v="0.38"/>
    <x v="0"/>
    <x v="0"/>
    <s v="Xerox 1932"/>
    <x v="2"/>
    <n v="545.49"/>
    <x v="2"/>
    <n v="1930"/>
    <n v="1302.99"/>
    <x v="824"/>
    <s v="Regular Air"/>
    <n v="5.09"/>
    <s v="Illinois"/>
    <n v="35.44"/>
    <n v="60035"/>
  </r>
  <r>
    <s v="Dallas"/>
    <n v="54"/>
    <s v="Anna Haberlin"/>
    <s v="Corporate"/>
    <n v="0.09"/>
    <n v="1"/>
    <x v="2"/>
    <n v="18182"/>
    <s v="Medium"/>
    <n v="12"/>
    <n v="0.61"/>
    <x v="0"/>
    <x v="0"/>
    <s v="Fellowes Bases and Tops For Staxonsteel®/High-Stak® Systems"/>
    <x v="0"/>
    <n v="-18.45"/>
    <x v="2"/>
    <n v="2503"/>
    <n v="396.69"/>
    <x v="827"/>
    <s v="Express Air"/>
    <n v="8.74"/>
    <s v="Texas"/>
    <n v="33.29"/>
    <n v="75217"/>
  </r>
  <r>
    <s v="Pomona"/>
    <n v="54"/>
    <s v="Carlos Meador"/>
    <s v="Corporate"/>
    <n v="0.02"/>
    <n v="1"/>
    <x v="2"/>
    <n v="13569"/>
    <s v="Critical"/>
    <n v="13"/>
    <n v="0.6"/>
    <x v="0"/>
    <x v="0"/>
    <s v="Kensington 6 Outlet SmartSocket Surge Protector"/>
    <x v="13"/>
    <n v="67.98"/>
    <x v="1"/>
    <n v="1887"/>
    <n v="563.17999999999995"/>
    <x v="827"/>
    <s v="Express Air"/>
    <n v="7.2"/>
    <s v="California"/>
    <n v="40.98"/>
    <n v="91767"/>
  </r>
  <r>
    <s v="Dallas"/>
    <n v="54"/>
    <s v="Anna Haberlin"/>
    <s v="Corporate"/>
    <n v="0.04"/>
    <n v="1"/>
    <x v="2"/>
    <n v="18182"/>
    <s v="Medium"/>
    <n v="45"/>
    <n v="0.5"/>
    <x v="2"/>
    <x v="0"/>
    <s v="U.S. Robotics 56K Internet Call Modem"/>
    <x v="8"/>
    <n v="1049.45"/>
    <x v="2"/>
    <n v="2501"/>
    <n v="4598.7299999999996"/>
    <x v="827"/>
    <s v="Regular Air"/>
    <n v="19.989999999999998"/>
    <s v="Texas"/>
    <n v="99.99"/>
    <n v="75217"/>
  </r>
  <r>
    <s v="Highland Park"/>
    <n v="54"/>
    <s v="Muhammed MacIntyre"/>
    <s v="Small Business"/>
    <n v="0.05"/>
    <n v="1"/>
    <x v="2"/>
    <n v="13795"/>
    <s v="Not Specified"/>
    <n v="23"/>
    <n v="0.36"/>
    <x v="0"/>
    <x v="0"/>
    <s v="Xerox 188"/>
    <x v="2"/>
    <n v="43.35"/>
    <x v="2"/>
    <n v="1929"/>
    <n v="275.16000000000003"/>
    <x v="829"/>
    <s v="Express Air"/>
    <n v="5.01"/>
    <s v="Illinois"/>
    <n v="11.34"/>
    <n v="60035"/>
  </r>
  <r>
    <s v="Highland Park"/>
    <n v="54"/>
    <s v="Muhammed MacIntyre"/>
    <s v="Small Business"/>
    <n v="0.04"/>
    <n v="1"/>
    <x v="2"/>
    <n v="13795"/>
    <s v="Not Specified"/>
    <n v="30"/>
    <n v="0.37"/>
    <x v="0"/>
    <x v="0"/>
    <s v="GBC Pre-Punched Binding Paper, Plastic, White, 8-1/2&quot; x 11&quot;"/>
    <x v="3"/>
    <n v="-119.0825"/>
    <x v="2"/>
    <n v="1928"/>
    <n v="501.32"/>
    <x v="829"/>
    <s v="Regular Air"/>
    <n v="13.18"/>
    <s v="Illinois"/>
    <n v="15.99"/>
    <n v="60035"/>
  </r>
  <r>
    <s v="Denver"/>
    <n v="54"/>
    <s v="Fred Harton"/>
    <s v="Home Office"/>
    <n v="0.08"/>
    <n v="1"/>
    <x v="2"/>
    <n v="49027"/>
    <s v="High"/>
    <n v="41"/>
    <n v="0.47"/>
    <x v="1"/>
    <x v="6"/>
    <s v="Executive Impressions 12&quot; Wall Clock"/>
    <x v="5"/>
    <n v="35.08"/>
    <x v="1"/>
    <n v="6878"/>
    <n v="708.83"/>
    <x v="827"/>
    <s v="Regular Air"/>
    <n v="8.99"/>
    <s v="Colorado"/>
    <n v="17.670000000000002"/>
    <n v="80219"/>
  </r>
  <r>
    <s v="Bennington"/>
    <n v="54"/>
    <s v="Alan Shonely"/>
    <s v="Small Business"/>
    <n v="0.02"/>
    <n v="1"/>
    <x v="2"/>
    <n v="23522"/>
    <s v="Critical"/>
    <n v="8"/>
    <n v="0.6"/>
    <x v="1"/>
    <x v="1"/>
    <s v="Telescoping Adjustable Floor Lamp"/>
    <x v="5"/>
    <n v="-44.86"/>
    <x v="0"/>
    <n v="3286"/>
    <n v="180.43"/>
    <x v="827"/>
    <s v="Regular Air"/>
    <n v="11.17"/>
    <s v="Vermont"/>
    <n v="19.989999999999998"/>
    <n v="5201"/>
  </r>
  <r>
    <s v="Northbrook"/>
    <n v="54"/>
    <s v="Thomas Seio"/>
    <s v="Home Office"/>
    <n v="0.09"/>
    <n v="1"/>
    <x v="2"/>
    <n v="15907"/>
    <s v="High"/>
    <n v="4"/>
    <n v="0.38"/>
    <x v="0"/>
    <x v="3"/>
    <s v="Wirebound Message Books, 2 7/8&quot; x 5&quot;, 3 Forms per Page"/>
    <x v="2"/>
    <n v="-5.41"/>
    <x v="2"/>
    <n v="2208"/>
    <n v="28.05"/>
    <x v="827"/>
    <s v="Regular Air"/>
    <n v="2.17"/>
    <s v="Illinois"/>
    <n v="7.04"/>
    <n v="60062"/>
  </r>
  <r>
    <s v="Visalia"/>
    <n v="54"/>
    <s v="Allen Armold"/>
    <s v="Home Office"/>
    <n v="0.01"/>
    <n v="1"/>
    <x v="2"/>
    <n v="52423"/>
    <s v="Critical"/>
    <n v="25"/>
    <m/>
    <x v="0"/>
    <x v="0"/>
    <s v="SAFCO Mobile Desk Side File, Wire Frame"/>
    <x v="0"/>
    <n v="256.3"/>
    <x v="1"/>
    <n v="7360"/>
    <n v="1128.03"/>
    <x v="827"/>
    <s v="Regular Air"/>
    <n v="6.22"/>
    <s v="California"/>
    <n v="42.76"/>
    <n v="93277"/>
  </r>
  <r>
    <s v="Wayne"/>
    <n v="54"/>
    <s v="Alan Shonely"/>
    <s v="Small Business"/>
    <n v="0.1"/>
    <n v="1"/>
    <x v="2"/>
    <n v="23522"/>
    <s v="Critical"/>
    <n v="19"/>
    <n v="0.49"/>
    <x v="2"/>
    <x v="0"/>
    <s v="Gyration RF Keyboard"/>
    <x v="8"/>
    <n v="666.01"/>
    <x v="0"/>
    <n v="3288"/>
    <n v="2899.98"/>
    <x v="827"/>
    <s v="Regular Air"/>
    <n v="5.5"/>
    <s v="New Jersey"/>
    <n v="159.99"/>
    <n v="7470"/>
  </r>
  <r>
    <s v="Northbrook"/>
    <n v="54"/>
    <s v="Thomas Seio"/>
    <s v="Home Office"/>
    <n v="0.01"/>
    <n v="1"/>
    <x v="2"/>
    <n v="15907"/>
    <s v="High"/>
    <n v="36"/>
    <n v="0.69"/>
    <x v="1"/>
    <x v="4"/>
    <s v="O'Sullivan 2-Shelf Heavy-Duty Bookcases"/>
    <x v="10"/>
    <n v="-1414.41"/>
    <x v="2"/>
    <n v="2206"/>
    <n v="1837.44"/>
    <x v="829"/>
    <s v="Delivery Truck"/>
    <n v="54.11"/>
    <s v="Illinois"/>
    <n v="48.58"/>
    <n v="60062"/>
  </r>
  <r>
    <s v="Wyckoff"/>
    <n v="54"/>
    <s v="Alan Shonely"/>
    <s v="Small Business"/>
    <n v="0.1"/>
    <n v="1"/>
    <x v="2"/>
    <n v="23522"/>
    <s v="Critical"/>
    <n v="36"/>
    <n v="0.37"/>
    <x v="0"/>
    <x v="0"/>
    <s v="Xerox 227"/>
    <x v="2"/>
    <n v="-180.17"/>
    <x v="0"/>
    <n v="3289"/>
    <n v="233.38"/>
    <x v="829"/>
    <s v="Regular Air"/>
    <n v="8.73"/>
    <s v="New Jersey"/>
    <n v="6.48"/>
    <n v="7481"/>
  </r>
  <r>
    <s v="Pflugerville"/>
    <n v="54"/>
    <s v="Tamara Dahlen"/>
    <s v="Corporate"/>
    <n v="0.05"/>
    <n v="1"/>
    <x v="2"/>
    <n v="5251"/>
    <s v="Medium"/>
    <n v="38"/>
    <n v="0.56999999999999995"/>
    <x v="2"/>
    <x v="0"/>
    <n v="2160"/>
    <x v="9"/>
    <n v="1057.8869999999999"/>
    <x v="2"/>
    <n v="729"/>
    <n v="3821.0390000000002"/>
    <x v="829"/>
    <s v="Express Air"/>
    <n v="5.99"/>
    <s v="Texas"/>
    <n v="115.99"/>
    <n v="78660"/>
  </r>
  <r>
    <s v="Lakewood"/>
    <n v="54"/>
    <s v="Alan Shonely"/>
    <s v="Small Business"/>
    <n v="0.06"/>
    <n v="1"/>
    <x v="2"/>
    <n v="23522"/>
    <s v="Critical"/>
    <n v="20"/>
    <n v="0.56000000000000005"/>
    <x v="2"/>
    <x v="0"/>
    <n v="5180"/>
    <x v="9"/>
    <n v="17.253"/>
    <x v="0"/>
    <n v="3287"/>
    <n v="1077.8085000000001"/>
    <x v="829"/>
    <s v="Express Air"/>
    <n v="8.99"/>
    <s v="New Jersey"/>
    <n v="65.989999999999995"/>
    <n v="8701"/>
  </r>
  <r>
    <s v="Visalia"/>
    <n v="54"/>
    <s v="Allen Armold"/>
    <s v="Home Office"/>
    <n v="0.02"/>
    <n v="1"/>
    <x v="2"/>
    <n v="52423"/>
    <s v="Critical"/>
    <n v="49"/>
    <n v="0.43"/>
    <x v="2"/>
    <x v="6"/>
    <s v="Imation DVD-RAM discs"/>
    <x v="8"/>
    <n v="749.16"/>
    <x v="1"/>
    <n v="7359"/>
    <n v="1734.4"/>
    <x v="829"/>
    <s v="Regular Air"/>
    <n v="1.99"/>
    <s v="California"/>
    <n v="35.409999999999997"/>
    <n v="93277"/>
  </r>
  <r>
    <s v="Meridian"/>
    <n v="54"/>
    <s v="Sung Chung"/>
    <s v="Home Office"/>
    <n v="0.01"/>
    <n v="1"/>
    <x v="2"/>
    <n v="6180"/>
    <s v="Medium"/>
    <n v="44"/>
    <n v="0.59"/>
    <x v="2"/>
    <x v="0"/>
    <s v="StarTAC 7760"/>
    <x v="9"/>
    <n v="590.31899999999996"/>
    <x v="1"/>
    <n v="862"/>
    <n v="2443.3420000000001"/>
    <x v="829"/>
    <s v="Regular Air"/>
    <n v="3.99"/>
    <s v="Idaho"/>
    <n v="65.989999999999995"/>
    <n v="83642"/>
  </r>
  <r>
    <s v="Northbrook"/>
    <n v="54"/>
    <s v="Thomas Seio"/>
    <s v="Home Office"/>
    <n v="0.04"/>
    <n v="1"/>
    <x v="2"/>
    <n v="15907"/>
    <s v="High"/>
    <n v="36"/>
    <n v="0.65"/>
    <x v="1"/>
    <x v="5"/>
    <s v="Tenex 46&quot; x 60&quot; Computer Anti-Static Chairmat, Rectangular Shaped"/>
    <x v="5"/>
    <n v="950.68"/>
    <x v="2"/>
    <n v="2207"/>
    <n v="3722.29"/>
    <x v="830"/>
    <s v="Express Air"/>
    <n v="13.99"/>
    <s v="Illinois"/>
    <n v="105.98"/>
    <n v="60062"/>
  </r>
  <r>
    <s v="Eagan"/>
    <n v="54"/>
    <s v="Mike Kennedy"/>
    <s v="Corporate"/>
    <n v="0.08"/>
    <n v="1"/>
    <x v="2"/>
    <n v="45025"/>
    <s v="High"/>
    <n v="26"/>
    <n v="0.36"/>
    <x v="0"/>
    <x v="0"/>
    <s v="Avery Durable Binders"/>
    <x v="3"/>
    <n v="2.0059999999999998"/>
    <x v="2"/>
    <n v="6351"/>
    <n v="73.819999999999993"/>
    <x v="830"/>
    <s v="Regular Air"/>
    <n v="1.49"/>
    <s v="Minnesota"/>
    <n v="2.88"/>
    <n v="55122"/>
  </r>
  <r>
    <s v="Omaha"/>
    <n v="54"/>
    <s v="Duane Benoit"/>
    <s v="Home Office"/>
    <n v="0.01"/>
    <n v="1"/>
    <x v="2"/>
    <n v="17985"/>
    <s v="Medium"/>
    <n v="4"/>
    <n v="0.71"/>
    <x v="1"/>
    <x v="2"/>
    <s v="Office Star Flex Back Scooter Chair with White Frame"/>
    <x v="1"/>
    <n v="-183.26"/>
    <x v="2"/>
    <n v="2474"/>
    <n v="473.88"/>
    <x v="829"/>
    <s v="Delivery Truck"/>
    <n v="30"/>
    <s v="Nebraska"/>
    <n v="110.98"/>
    <n v="68046"/>
  </r>
  <r>
    <s v="Omaha"/>
    <n v="54"/>
    <s v="Duane Benoit"/>
    <s v="Home Office"/>
    <n v="7.0000000000000007E-2"/>
    <n v="1"/>
    <x v="2"/>
    <n v="17985"/>
    <s v="Medium"/>
    <n v="50"/>
    <n v="0.81"/>
    <x v="2"/>
    <x v="6"/>
    <s v="Accessory39"/>
    <x v="9"/>
    <n v="-133.309"/>
    <x v="2"/>
    <n v="2475"/>
    <n v="849.03099999999995"/>
    <x v="830"/>
    <s v="Regular Air"/>
    <n v="3.3"/>
    <s v="Nebraska"/>
    <n v="20.99"/>
    <n v="68046"/>
  </r>
  <r>
    <s v="El Paso"/>
    <n v="54"/>
    <s v="Edward Becker"/>
    <s v="Home Office"/>
    <n v="0.09"/>
    <n v="1"/>
    <x v="2"/>
    <n v="26406"/>
    <s v="Not Specified"/>
    <n v="40"/>
    <n v="0.35"/>
    <x v="0"/>
    <x v="0"/>
    <s v="Storex DuraTech Recycled Plastic Frosted Binders"/>
    <x v="3"/>
    <n v="-134.297"/>
    <x v="2"/>
    <n v="3694"/>
    <n v="167.46"/>
    <x v="831"/>
    <s v="Regular Air"/>
    <n v="5.41"/>
    <s v="Texas"/>
    <n v="4.24"/>
    <n v="79907"/>
  </r>
  <r>
    <s v="Valley Stream"/>
    <n v="54"/>
    <s v="Ben Wallace"/>
    <s v="Home Office"/>
    <n v="0.01"/>
    <n v="1"/>
    <x v="2"/>
    <n v="4769"/>
    <s v="Not Specified"/>
    <n v="41"/>
    <n v="0.36"/>
    <x v="0"/>
    <x v="0"/>
    <s v="Avery 49"/>
    <x v="12"/>
    <n v="48.63"/>
    <x v="0"/>
    <n v="682"/>
    <n v="117.4"/>
    <x v="830"/>
    <s v="Regular Air"/>
    <n v="0.5"/>
    <s v="New York"/>
    <n v="2.88"/>
    <n v="11580"/>
  </r>
  <r>
    <s v="Newton"/>
    <n v="54"/>
    <s v="Jim Karlsson"/>
    <s v="Small Business"/>
    <n v="0.04"/>
    <n v="1"/>
    <x v="2"/>
    <n v="40803"/>
    <s v="Low"/>
    <n v="35"/>
    <n v="0.56000000000000005"/>
    <x v="1"/>
    <x v="2"/>
    <s v="Global Leather and Oak Executive Chair, Black"/>
    <x v="1"/>
    <n v="1512.07"/>
    <x v="2"/>
    <n v="5745"/>
    <n v="10278.790000000001"/>
    <x v="831"/>
    <s v="Delivery Truck"/>
    <n v="64.73"/>
    <s v="Kansas"/>
    <n v="300.98"/>
    <n v="67114"/>
  </r>
  <r>
    <s v="Stevens Point"/>
    <n v="54"/>
    <s v="Thomas Boland"/>
    <s v="Corporate"/>
    <n v="0.03"/>
    <n v="1"/>
    <x v="2"/>
    <n v="15780"/>
    <s v="Critical"/>
    <n v="19"/>
    <n v="0.39"/>
    <x v="0"/>
    <x v="3"/>
    <s v="Staples Bulldog Clip"/>
    <x v="14"/>
    <n v="22.71"/>
    <x v="2"/>
    <n v="2190"/>
    <n v="71.77"/>
    <x v="831"/>
    <s v="Regular Air"/>
    <n v="0.71"/>
    <s v="Wisconsin"/>
    <n v="3.78"/>
    <n v="54481"/>
  </r>
  <r>
    <s v="Scranton"/>
    <n v="54"/>
    <s v="Max Jones"/>
    <s v="Home Office"/>
    <n v="0.08"/>
    <n v="1"/>
    <x v="2"/>
    <n v="11975"/>
    <s v="Critical"/>
    <n v="43"/>
    <n v="0.36"/>
    <x v="0"/>
    <x v="0"/>
    <s v="Wilson Jones Impact Binders"/>
    <x v="3"/>
    <n v="-145.7165"/>
    <x v="0"/>
    <n v="1664"/>
    <n v="210.66"/>
    <x v="831"/>
    <s v="Regular Air"/>
    <n v="5.74"/>
    <s v="Pennsylvania"/>
    <n v="5.18"/>
    <n v="18504"/>
  </r>
  <r>
    <s v="Newton"/>
    <n v="54"/>
    <s v="Jim Karlsson"/>
    <s v="Small Business"/>
    <n v="0.08"/>
    <n v="1"/>
    <x v="2"/>
    <n v="40803"/>
    <s v="Low"/>
    <n v="22"/>
    <n v="0.38"/>
    <x v="0"/>
    <x v="0"/>
    <s v="Durable Pressboard Binders"/>
    <x v="3"/>
    <n v="9.2394999999999996"/>
    <x v="2"/>
    <n v="5744"/>
    <n v="83.02"/>
    <x v="832"/>
    <s v="Regular Air"/>
    <n v="1.49"/>
    <s v="Kansas"/>
    <n v="3.8"/>
    <n v="67114"/>
  </r>
  <r>
    <s v="Munster"/>
    <n v="54"/>
    <s v="Roy French"/>
    <s v="Consumer"/>
    <n v="0.1"/>
    <n v="1"/>
    <x v="2"/>
    <n v="9216"/>
    <s v="Medium"/>
    <n v="36"/>
    <n v="0.56999999999999995"/>
    <x v="0"/>
    <x v="2"/>
    <s v="Avanti 4.4 Cu. Ft. Refrigerator"/>
    <x v="13"/>
    <n v="-86.68"/>
    <x v="2"/>
    <n v="1264"/>
    <n v="5977.63"/>
    <x v="828"/>
    <s v="Delivery Truck"/>
    <n v="55.24"/>
    <s v="Indiana"/>
    <n v="180.98"/>
    <n v="46321"/>
  </r>
  <r>
    <s v="Pembroke Pines"/>
    <n v="54"/>
    <s v="Mike Gockenbach"/>
    <s v="Consumer"/>
    <n v="0"/>
    <n v="1"/>
    <x v="2"/>
    <n v="21063"/>
    <s v="Low"/>
    <n v="48"/>
    <n v="0.69"/>
    <x v="1"/>
    <x v="4"/>
    <s v="Bevis Rectangular Conference Tables"/>
    <x v="4"/>
    <n v="-279.74"/>
    <x v="3"/>
    <n v="2917"/>
    <n v="7339.24"/>
    <x v="831"/>
    <s v="Delivery Truck"/>
    <n v="51.92"/>
    <s v="Florida"/>
    <n v="145.97999999999999"/>
    <n v="33024"/>
  </r>
  <r>
    <s v="West Linn"/>
    <n v="54"/>
    <s v="Ken Lonsdale"/>
    <s v="Consumer"/>
    <n v="0.08"/>
    <n v="1"/>
    <x v="2"/>
    <n v="52293"/>
    <s v="High"/>
    <n v="4"/>
    <n v="0.36"/>
    <x v="0"/>
    <x v="0"/>
    <s v="Xerox 1904"/>
    <x v="2"/>
    <n v="-14.59"/>
    <x v="1"/>
    <n v="7341"/>
    <n v="31.14"/>
    <x v="828"/>
    <s v="Regular Air"/>
    <n v="5.86"/>
    <s v="Oregon"/>
    <n v="6.48"/>
    <n v="97068"/>
  </r>
  <r>
    <s v="Land O Lakes"/>
    <n v="54"/>
    <s v="Maurice Satty"/>
    <s v="Corporate"/>
    <n v="0.09"/>
    <n v="1"/>
    <x v="2"/>
    <n v="21444"/>
    <s v="Medium"/>
    <n v="17"/>
    <n v="0.56999999999999995"/>
    <x v="0"/>
    <x v="3"/>
    <s v="Sanford EarthWrite® Recycled Pencils, Medium Soft, #2"/>
    <x v="6"/>
    <n v="-2.29"/>
    <x v="3"/>
    <n v="2966"/>
    <n v="34.159999999999997"/>
    <x v="828"/>
    <s v="Regular Air"/>
    <n v="0.7"/>
    <s v="Florida"/>
    <n v="2.1"/>
    <n v="34639"/>
  </r>
  <r>
    <s v="Johnson City"/>
    <n v="54"/>
    <s v="Trudy Brown"/>
    <s v="Small Business"/>
    <n v="0.09"/>
    <n v="1"/>
    <x v="2"/>
    <n v="24646"/>
    <s v="Not Specified"/>
    <n v="46"/>
    <n v="0.38"/>
    <x v="0"/>
    <x v="0"/>
    <s v="#10 White Business Envelopes,4 1/8 x 9 1/2"/>
    <x v="15"/>
    <n v="293.32"/>
    <x v="3"/>
    <n v="3460"/>
    <n v="662.51"/>
    <x v="828"/>
    <s v="Regular Air"/>
    <n v="1.39"/>
    <s v="Tennessee"/>
    <n v="15.67"/>
    <n v="37604"/>
  </r>
  <r>
    <s v="Carbondale"/>
    <n v="54"/>
    <s v="Don Miller"/>
    <s v="Home Office"/>
    <n v="0.01"/>
    <n v="1"/>
    <x v="2"/>
    <n v="29510"/>
    <s v="Critical"/>
    <n v="22"/>
    <n v="0.59"/>
    <x v="1"/>
    <x v="4"/>
    <s v="Atlantic Metals Mobile 3-Shelf Bookcases, Custom Colors"/>
    <x v="10"/>
    <n v="1292.44"/>
    <x v="2"/>
    <n v="4164"/>
    <n v="6123.94"/>
    <x v="833"/>
    <s v="Delivery Truck"/>
    <n v="41.91"/>
    <s v="Illinois"/>
    <n v="260.98"/>
    <n v="62901"/>
  </r>
  <r>
    <s v="Johnson City"/>
    <n v="54"/>
    <s v="Trudy Brown"/>
    <s v="Small Business"/>
    <n v="0"/>
    <n v="1"/>
    <x v="2"/>
    <n v="24646"/>
    <s v="Not Specified"/>
    <n v="21"/>
    <n v="0.56000000000000005"/>
    <x v="0"/>
    <x v="3"/>
    <s v="Newell 340"/>
    <x v="6"/>
    <n v="6.85"/>
    <x v="3"/>
    <n v="3461"/>
    <n v="61.18"/>
    <x v="833"/>
    <s v="Regular Air"/>
    <n v="0.7"/>
    <s v="Tennessee"/>
    <n v="2.88"/>
    <n v="37604"/>
  </r>
  <r>
    <s v="Pembroke Pines"/>
    <n v="54"/>
    <s v="Mike Gockenbach"/>
    <s v="Consumer"/>
    <n v="0"/>
    <n v="1"/>
    <x v="2"/>
    <n v="21063"/>
    <s v="Low"/>
    <n v="49"/>
    <n v="0.47"/>
    <x v="0"/>
    <x v="3"/>
    <s v="SANFORD Major Accent™ Highlighters"/>
    <x v="6"/>
    <n v="84.66"/>
    <x v="3"/>
    <n v="2916"/>
    <n v="377.02"/>
    <x v="834"/>
    <s v="Regular Air"/>
    <n v="2.35"/>
    <s v="Florida"/>
    <n v="7.08"/>
    <n v="33024"/>
  </r>
  <r>
    <s v="Sioux City"/>
    <n v="54"/>
    <s v="Rob Haberlin"/>
    <s v="Corporate"/>
    <n v="0.06"/>
    <n v="1"/>
    <x v="2"/>
    <n v="47367"/>
    <s v="Medium"/>
    <n v="7"/>
    <n v="0.38"/>
    <x v="0"/>
    <x v="0"/>
    <s v="Durable Pressboard Binders"/>
    <x v="3"/>
    <n v="-0.17249999999999999"/>
    <x v="2"/>
    <n v="6658"/>
    <n v="27.99"/>
    <x v="828"/>
    <s v="Regular Air"/>
    <n v="1.49"/>
    <s v="Iowa"/>
    <n v="3.8"/>
    <n v="51106"/>
  </r>
  <r>
    <s v="Sioux City"/>
    <n v="54"/>
    <s v="Rob Haberlin"/>
    <s v="Corporate"/>
    <n v="0.08"/>
    <n v="1"/>
    <x v="2"/>
    <n v="47367"/>
    <s v="Medium"/>
    <n v="6"/>
    <n v="0.38"/>
    <x v="0"/>
    <x v="0"/>
    <s v="Avery 52"/>
    <x v="12"/>
    <n v="2.2799999999999998"/>
    <x v="2"/>
    <n v="6659"/>
    <n v="21.07"/>
    <x v="833"/>
    <s v="Regular Air"/>
    <n v="0.5"/>
    <s v="Iowa"/>
    <n v="3.69"/>
    <n v="51106"/>
  </r>
  <r>
    <s v="Costa Mesa"/>
    <n v="54"/>
    <s v="Nicole Brennan"/>
    <s v="Home Office"/>
    <n v="0.09"/>
    <n v="1"/>
    <x v="2"/>
    <n v="41157"/>
    <s v="Medium"/>
    <n v="39"/>
    <n v="0.65"/>
    <x v="1"/>
    <x v="5"/>
    <s v="Tenex Contemporary Contur Chairmats for Low and Medium Pile Carpet, Computer, 39&quot; x 49&quot;"/>
    <x v="5"/>
    <n v="1116.98"/>
    <x v="1"/>
    <n v="5804"/>
    <n v="3854.4"/>
    <x v="832"/>
    <s v="Regular Air"/>
    <n v="5.81"/>
    <s v="California"/>
    <n v="107.53"/>
    <n v="92627"/>
  </r>
  <r>
    <s v="Apple Valley"/>
    <n v="54"/>
    <s v="Mark Cousins"/>
    <s v="Corporate"/>
    <n v="0.05"/>
    <n v="1"/>
    <x v="2"/>
    <n v="45248"/>
    <s v="Medium"/>
    <n v="38"/>
    <n v="0.59"/>
    <x v="0"/>
    <x v="0"/>
    <s v="Hoover Replacement Belts For Soft Guard™ &amp; Commercial Ltweight Upright Vacs, 2/Pk"/>
    <x v="13"/>
    <n v="-136.55000000000001"/>
    <x v="2"/>
    <n v="6374"/>
    <n v="154.85"/>
    <x v="832"/>
    <s v="Regular Air"/>
    <n v="5.13"/>
    <s v="Minnesota"/>
    <n v="3.95"/>
    <n v="55124"/>
  </r>
  <r>
    <s v="Apple Valley"/>
    <n v="54"/>
    <s v="Mark Cousins"/>
    <s v="Corporate"/>
    <n v="0.1"/>
    <n v="1"/>
    <x v="2"/>
    <n v="45248"/>
    <s v="Medium"/>
    <n v="32"/>
    <n v="0.6"/>
    <x v="2"/>
    <x v="0"/>
    <s v="T28 WORLD"/>
    <x v="9"/>
    <n v="704.88900000000001"/>
    <x v="2"/>
    <n v="6375"/>
    <n v="4941.7725"/>
    <x v="832"/>
    <s v="Regular Air"/>
    <n v="8.99"/>
    <s v="Minnesota"/>
    <n v="195.99"/>
    <n v="55124"/>
  </r>
  <r>
    <s v="Salem"/>
    <n v="54"/>
    <s v="Cassandra Brandow"/>
    <s v="Home Office"/>
    <n v="0.09"/>
    <n v="1"/>
    <x v="2"/>
    <n v="40770"/>
    <s v="Low"/>
    <n v="19"/>
    <n v="0.42"/>
    <x v="0"/>
    <x v="5"/>
    <s v="Holmes Replacement Filter for HEPA Air Cleaner, Medium Room"/>
    <x v="13"/>
    <n v="-11.66"/>
    <x v="1"/>
    <n v="5737"/>
    <n v="217.69"/>
    <x v="835"/>
    <s v="Regular Air"/>
    <n v="6.12"/>
    <s v="Oregon"/>
    <n v="11.33"/>
    <n v="97301"/>
  </r>
  <r>
    <s v="Bryan"/>
    <n v="54"/>
    <s v="Dave Hallsten"/>
    <s v="Home Office"/>
    <n v="0.05"/>
    <n v="1"/>
    <x v="2"/>
    <n v="38530"/>
    <s v="Critical"/>
    <n v="13"/>
    <n v="0.56999999999999995"/>
    <x v="0"/>
    <x v="0"/>
    <s v="Eureka Hand Vacuum, Bagless"/>
    <x v="13"/>
    <n v="-82.35"/>
    <x v="2"/>
    <n v="5423"/>
    <n v="642.66"/>
    <x v="833"/>
    <s v="Regular Air"/>
    <n v="19.989999999999998"/>
    <s v="Texas"/>
    <n v="49.43"/>
    <n v="77803"/>
  </r>
  <r>
    <s v="Brownsville"/>
    <n v="54"/>
    <s v="Dave Hallsten"/>
    <s v="Home Office"/>
    <n v="0.03"/>
    <n v="1"/>
    <x v="2"/>
    <n v="38530"/>
    <s v="Critical"/>
    <n v="47"/>
    <n v="0.36"/>
    <x v="0"/>
    <x v="0"/>
    <s v="Avery Trapezoid Ring Binder, 3&quot; Capacity, Black, 1040 sheets"/>
    <x v="3"/>
    <n v="904.82500000000005"/>
    <x v="2"/>
    <n v="5422"/>
    <n v="1980.37"/>
    <x v="833"/>
    <s v="Regular Air"/>
    <n v="2.99"/>
    <s v="Texas"/>
    <n v="40.98"/>
    <n v="78521"/>
  </r>
  <r>
    <s v="Huntington"/>
    <n v="54"/>
    <s v="Jason Fortune"/>
    <s v="Corporate"/>
    <n v="0.08"/>
    <n v="1"/>
    <x v="2"/>
    <n v="39492"/>
    <s v="Not Specified"/>
    <n v="40"/>
    <n v="0.4"/>
    <x v="0"/>
    <x v="0"/>
    <s v="Xerox 199"/>
    <x v="2"/>
    <n v="-134.76"/>
    <x v="0"/>
    <n v="5576"/>
    <n v="169.48"/>
    <x v="834"/>
    <s v="Regular Air"/>
    <n v="5.68"/>
    <s v="West Virginia"/>
    <n v="4.28"/>
    <n v="25705"/>
  </r>
  <r>
    <s v="Athens"/>
    <n v="54"/>
    <s v="Patrick Ryan"/>
    <s v="Corporate"/>
    <n v="0.04"/>
    <n v="1"/>
    <x v="2"/>
    <n v="29639"/>
    <s v="Critical"/>
    <n v="8"/>
    <n v="0.57999999999999996"/>
    <x v="0"/>
    <x v="3"/>
    <s v="12 Colored Short Pencils"/>
    <x v="6"/>
    <n v="-14.09"/>
    <x v="3"/>
    <n v="4177"/>
    <n v="22.37"/>
    <x v="834"/>
    <s v="Regular Air"/>
    <n v="2.4"/>
    <s v="Georgia"/>
    <n v="2.6"/>
    <n v="30605"/>
  </r>
  <r>
    <s v="Huntington"/>
    <n v="54"/>
    <s v="Jason Fortune"/>
    <s v="Corporate"/>
    <n v="0.03"/>
    <n v="1"/>
    <x v="2"/>
    <n v="39492"/>
    <s v="Not Specified"/>
    <n v="38"/>
    <n v="0.77"/>
    <x v="2"/>
    <x v="0"/>
    <s v="Keytronic Designer 104- Key Black Keyboard"/>
    <x v="8"/>
    <n v="-564.05999999999995"/>
    <x v="0"/>
    <n v="5575"/>
    <n v="1541.92"/>
    <x v="834"/>
    <s v="Regular Air"/>
    <n v="19.989999999999998"/>
    <s v="West Virginia"/>
    <n v="40.479999999999997"/>
    <n v="25705"/>
  </r>
  <r>
    <s v="Laramie"/>
    <n v="54"/>
    <s v="Jason Fortune"/>
    <s v="Corporate"/>
    <n v="0.01"/>
    <n v="1"/>
    <x v="2"/>
    <n v="39492"/>
    <s v="Not Specified"/>
    <n v="31"/>
    <n v="0.59"/>
    <x v="2"/>
    <x v="0"/>
    <s v="2160i"/>
    <x v="9"/>
    <n v="1332.441"/>
    <x v="1"/>
    <n v="5577"/>
    <n v="5347.9875000000002"/>
    <x v="836"/>
    <s v="Regular Air"/>
    <n v="4.2"/>
    <s v="Wyoming"/>
    <n v="200.99"/>
    <n v="82070"/>
  </r>
  <r>
    <s v="Lino Lakes"/>
    <n v="54"/>
    <s v="Nathan Mautz"/>
    <s v="Corporate"/>
    <n v="0.01"/>
    <n v="1"/>
    <x v="2"/>
    <n v="39527"/>
    <s v="Low"/>
    <n v="29"/>
    <n v="0.39"/>
    <x v="0"/>
    <x v="3"/>
    <s v="Adams Phone Message Book, 200 Message Capacity, 8 1/16” x 11”"/>
    <x v="2"/>
    <n v="63.78"/>
    <x v="2"/>
    <n v="5579"/>
    <n v="213.35"/>
    <x v="837"/>
    <s v="Regular Air"/>
    <n v="2"/>
    <s v="Minnesota"/>
    <n v="6.88"/>
    <n v="55014"/>
  </r>
  <r>
    <s v="Randallstown"/>
    <n v="54"/>
    <s v="Bradley Nguyen"/>
    <s v="Consumer"/>
    <n v="0.05"/>
    <n v="1"/>
    <x v="2"/>
    <n v="13634"/>
    <s v="High"/>
    <n v="46"/>
    <n v="0.67"/>
    <x v="2"/>
    <x v="0"/>
    <s v="IBM Active Response Keyboard, Black"/>
    <x v="8"/>
    <n v="104.51"/>
    <x v="0"/>
    <n v="1905"/>
    <n v="1824.13"/>
    <x v="832"/>
    <s v="Regular Air"/>
    <n v="7.12"/>
    <s v="Maryland"/>
    <n v="39.979999999999997"/>
    <n v="21133"/>
  </r>
  <r>
    <s v="Randallstown"/>
    <n v="54"/>
    <s v="Bradley Nguyen"/>
    <s v="Consumer"/>
    <n v="0.04"/>
    <n v="1"/>
    <x v="2"/>
    <n v="13634"/>
    <s v="High"/>
    <n v="27"/>
    <n v="0.35"/>
    <x v="0"/>
    <x v="0"/>
    <s v="Staples Brown Kraft Recycled Clasp Envelopes"/>
    <x v="15"/>
    <n v="-55.61"/>
    <x v="0"/>
    <n v="1906"/>
    <n v="151.38"/>
    <x v="834"/>
    <s v="Regular Air"/>
    <n v="5.3"/>
    <s v="Maryland"/>
    <n v="5.58"/>
    <n v="21133"/>
  </r>
  <r>
    <s v="Dover"/>
    <n v="54"/>
    <s v="Yana Sorensen"/>
    <s v="Corporate"/>
    <n v="0.04"/>
    <n v="1"/>
    <x v="2"/>
    <n v="35360"/>
    <s v="Critical"/>
    <n v="4"/>
    <n v="0.35"/>
    <x v="0"/>
    <x v="0"/>
    <s v="GBC Instant Index™ System for Binding Systems"/>
    <x v="3"/>
    <n v="-16.387499999999999"/>
    <x v="0"/>
    <n v="4967"/>
    <n v="41.06"/>
    <x v="836"/>
    <s v="Regular Air"/>
    <n v="6.28"/>
    <s v="New Hampshire"/>
    <n v="8.8800000000000008"/>
    <n v="3820"/>
  </r>
  <r>
    <s v="Lake Elsinore"/>
    <n v="54"/>
    <s v="Adam Hart"/>
    <s v="Corporate"/>
    <n v="0.05"/>
    <n v="1"/>
    <x v="2"/>
    <n v="23301"/>
    <s v="High"/>
    <n v="3"/>
    <n v="0.36"/>
    <x v="0"/>
    <x v="0"/>
    <s v="Xerox 1992"/>
    <x v="2"/>
    <n v="-10.58"/>
    <x v="1"/>
    <n v="3254"/>
    <n v="23.44"/>
    <x v="836"/>
    <s v="Regular Air"/>
    <n v="5.2"/>
    <s v="California"/>
    <n v="5.98"/>
    <n v="92530"/>
  </r>
  <r>
    <s v="Lake Elsinore"/>
    <n v="54"/>
    <s v="Adam Hart"/>
    <s v="Corporate"/>
    <n v="0.02"/>
    <n v="1"/>
    <x v="2"/>
    <n v="23301"/>
    <s v="High"/>
    <n v="4"/>
    <n v="0.68"/>
    <x v="2"/>
    <x v="6"/>
    <s v="Imation 3.5&quot; IBM-Formatted Diskettes, 10/Pack"/>
    <x v="8"/>
    <n v="-27.13"/>
    <x v="1"/>
    <n v="3253"/>
    <n v="28.46"/>
    <x v="836"/>
    <s v="Regular Air"/>
    <n v="3.85"/>
    <s v="California"/>
    <n v="5.98"/>
    <n v="92530"/>
  </r>
  <r>
    <s v="Greenville"/>
    <n v="54"/>
    <s v="Jack O'Briant"/>
    <s v="Small Business"/>
    <n v="0.09"/>
    <n v="1"/>
    <x v="2"/>
    <n v="38118"/>
    <s v="Not Specified"/>
    <n v="7"/>
    <n v="0.68"/>
    <x v="2"/>
    <x v="0"/>
    <s v="Belkin 105-Key Black Keyboard"/>
    <x v="8"/>
    <n v="-64.11"/>
    <x v="3"/>
    <n v="5363"/>
    <n v="138.91"/>
    <x v="836"/>
    <s v="Regular Air"/>
    <n v="4"/>
    <s v="Mississippi"/>
    <n v="19.98"/>
    <n v="38701"/>
  </r>
  <r>
    <s v="Omaha"/>
    <n v="54"/>
    <s v="Duane Benoit"/>
    <s v="Home Office"/>
    <n v="0.1"/>
    <n v="1"/>
    <x v="2"/>
    <n v="41026"/>
    <s v="Medium"/>
    <n v="19"/>
    <n v="0.84"/>
    <x v="0"/>
    <x v="3"/>
    <s v="Serrated Blade or Curved Handle Hand Letter Openers"/>
    <x v="16"/>
    <n v="-33.11"/>
    <x v="2"/>
    <n v="5784"/>
    <n v="59.76"/>
    <x v="834"/>
    <s v="Express Air"/>
    <n v="1.92"/>
    <s v="Nebraska"/>
    <n v="3.14"/>
    <n v="68046"/>
  </r>
  <r>
    <s v="Omaha"/>
    <n v="54"/>
    <s v="Duane Benoit"/>
    <s v="Home Office"/>
    <n v="0.1"/>
    <n v="1"/>
    <x v="2"/>
    <n v="41026"/>
    <s v="Medium"/>
    <n v="8"/>
    <n v="0.66"/>
    <x v="1"/>
    <x v="2"/>
    <s v="Global Leather Task Chair, Black"/>
    <x v="1"/>
    <n v="-281.76"/>
    <x v="2"/>
    <n v="5783"/>
    <n v="709.37"/>
    <x v="836"/>
    <s v="Delivery Truck"/>
    <n v="42"/>
    <s v="Nebraska"/>
    <n v="89.99"/>
    <n v="68046"/>
  </r>
  <r>
    <s v="Norfolk"/>
    <n v="54"/>
    <s v="Lynn Smith"/>
    <s v="Corporate"/>
    <n v="0.05"/>
    <n v="1"/>
    <x v="2"/>
    <n v="21799"/>
    <s v="Not Specified"/>
    <n v="42"/>
    <n v="0.57999999999999996"/>
    <x v="0"/>
    <x v="3"/>
    <s v="12 Colored Short Pencils"/>
    <x v="6"/>
    <n v="-53.35"/>
    <x v="3"/>
    <n v="3036"/>
    <n v="115.99"/>
    <x v="836"/>
    <s v="Express Air"/>
    <n v="2.4"/>
    <s v="Virginia"/>
    <n v="2.6"/>
    <n v="23518"/>
  </r>
  <r>
    <s v="Springfield"/>
    <n v="54"/>
    <s v="Nora Price"/>
    <s v="Home Office"/>
    <n v="0.05"/>
    <n v="1"/>
    <x v="2"/>
    <n v="16802"/>
    <s v="Medium"/>
    <n v="44"/>
    <n v="0.37"/>
    <x v="0"/>
    <x v="0"/>
    <s v="HP Office Paper (20Lb. and 87 Bright)"/>
    <x v="2"/>
    <n v="-124.44"/>
    <x v="3"/>
    <n v="2329"/>
    <n v="302.58999999999997"/>
    <x v="835"/>
    <s v="Express Air"/>
    <n v="6.93"/>
    <s v="Virginia"/>
    <n v="6.68"/>
    <n v="22153"/>
  </r>
  <r>
    <s v="Butte"/>
    <n v="54"/>
    <s v="Lisa Ryan"/>
    <s v="Home Office"/>
    <n v="0.03"/>
    <n v="1"/>
    <x v="2"/>
    <n v="48354"/>
    <s v="Medium"/>
    <n v="25"/>
    <n v="0.37"/>
    <x v="0"/>
    <x v="0"/>
    <s v="Xerox 194"/>
    <x v="2"/>
    <n v="405.64"/>
    <x v="1"/>
    <n v="6788"/>
    <n v="1387.29"/>
    <x v="835"/>
    <s v="Express Air"/>
    <n v="14.3"/>
    <s v="Montana"/>
    <n v="55.48"/>
    <n v="59750"/>
  </r>
  <r>
    <s v="Carlsbad"/>
    <n v="54"/>
    <s v="Karl Brown"/>
    <s v="Corporate"/>
    <n v="0.09"/>
    <n v="1"/>
    <x v="2"/>
    <n v="7812"/>
    <s v="Low"/>
    <n v="12"/>
    <n v="0.66"/>
    <x v="1"/>
    <x v="4"/>
    <s v="Chromcraft 48&quot; x 96&quot; Racetrack Double Pedestal Table"/>
    <x v="4"/>
    <n v="104.48"/>
    <x v="1"/>
    <n v="1057"/>
    <n v="3635.63"/>
    <x v="838"/>
    <s v="Delivery Truck"/>
    <n v="29.2"/>
    <s v="California"/>
    <n v="320.64"/>
    <n v="92008"/>
  </r>
  <r>
    <s v="Huntsville"/>
    <n v="54"/>
    <s v="Mike Caudle"/>
    <s v="Corporate"/>
    <n v="0.01"/>
    <n v="1"/>
    <x v="2"/>
    <n v="37828"/>
    <s v="Low"/>
    <n v="42"/>
    <n v="0.36"/>
    <x v="0"/>
    <x v="0"/>
    <s v="Avery 508"/>
    <x v="12"/>
    <n v="101.14"/>
    <x v="2"/>
    <n v="5320"/>
    <n v="206.2"/>
    <x v="838"/>
    <s v="Regular Air"/>
    <n v="0.5"/>
    <s v="Texas"/>
    <n v="4.91"/>
    <n v="77340"/>
  </r>
  <r>
    <s v="Georgetown"/>
    <n v="54"/>
    <s v="Cindy Schnelling"/>
    <s v="Corporate"/>
    <n v="7.0000000000000007E-2"/>
    <n v="1"/>
    <x v="2"/>
    <n v="55362"/>
    <s v="High"/>
    <n v="24"/>
    <n v="0.36"/>
    <x v="0"/>
    <x v="0"/>
    <s v="Avery 474"/>
    <x v="12"/>
    <n v="13.44"/>
    <x v="3"/>
    <n v="7728"/>
    <n v="67.84"/>
    <x v="838"/>
    <s v="Regular Air"/>
    <n v="0.99"/>
    <s v="Kentucky"/>
    <n v="2.88"/>
    <n v="40324"/>
  </r>
  <r>
    <s v="Springfield"/>
    <n v="54"/>
    <s v="Nora Price"/>
    <s v="Home Office"/>
    <n v="0.01"/>
    <n v="1"/>
    <x v="2"/>
    <n v="16802"/>
    <s v="Medium"/>
    <n v="26"/>
    <m/>
    <x v="0"/>
    <x v="1"/>
    <s v="Safco Industrial Wire Shelving"/>
    <x v="0"/>
    <n v="-445.04"/>
    <x v="3"/>
    <n v="2330"/>
    <n v="2703.45"/>
    <x v="838"/>
    <s v="Regular Air"/>
    <n v="35"/>
    <s v="Virginia"/>
    <n v="95.99"/>
    <n v="22153"/>
  </r>
  <r>
    <s v="Chapel Hill"/>
    <n v="54"/>
    <s v="Dennis Pardue"/>
    <s v="Small Business"/>
    <n v="0.09"/>
    <n v="1"/>
    <x v="2"/>
    <n v="10308"/>
    <s v="High"/>
    <n v="40"/>
    <n v="0.56999999999999995"/>
    <x v="2"/>
    <x v="0"/>
    <n v="2180"/>
    <x v="9"/>
    <n v="1153.836"/>
    <x v="3"/>
    <n v="1421"/>
    <n v="5554.0360000000001"/>
    <x v="838"/>
    <s v="Regular Air"/>
    <n v="8.99"/>
    <s v="North Carolina"/>
    <n v="175.99"/>
    <n v="27514"/>
  </r>
  <r>
    <s v="Huntsville"/>
    <n v="54"/>
    <s v="Mike Caudle"/>
    <s v="Corporate"/>
    <n v="0.04"/>
    <n v="1"/>
    <x v="2"/>
    <n v="37828"/>
    <s v="Low"/>
    <n v="23"/>
    <n v="0.77"/>
    <x v="2"/>
    <x v="0"/>
    <s v="Microsoft Internet Keyboard"/>
    <x v="8"/>
    <n v="-57.09"/>
    <x v="2"/>
    <n v="5319"/>
    <n v="490.17"/>
    <x v="839"/>
    <s v="Regular Air"/>
    <n v="4"/>
    <s v="Texas"/>
    <n v="20.97"/>
    <n v="77340"/>
  </r>
  <r>
    <s v="Carlsbad"/>
    <n v="54"/>
    <s v="Karl Brown"/>
    <s v="Corporate"/>
    <n v="0.04"/>
    <n v="1"/>
    <x v="2"/>
    <n v="7812"/>
    <s v="Low"/>
    <n v="17"/>
    <n v="0.44"/>
    <x v="1"/>
    <x v="0"/>
    <s v="Howard Miller Distant Time Traveler Alarm Clock"/>
    <x v="5"/>
    <n v="-5.18"/>
    <x v="1"/>
    <n v="1056"/>
    <n v="475.9"/>
    <x v="840"/>
    <s v="Regular Air"/>
    <n v="19.46"/>
    <s v="California"/>
    <n v="27.42"/>
    <n v="92008"/>
  </r>
  <r>
    <s v="Vancouver"/>
    <n v="54"/>
    <s v="Clay Cheatham"/>
    <s v="Small Business"/>
    <n v="0.03"/>
    <n v="1"/>
    <x v="2"/>
    <n v="31271"/>
    <s v="Low"/>
    <n v="4"/>
    <n v="0.59"/>
    <x v="1"/>
    <x v="1"/>
    <s v="Westinghouse Clip-On Gooseneck Lamps"/>
    <x v="5"/>
    <n v="-0.36"/>
    <x v="1"/>
    <n v="4393"/>
    <n v="43.29"/>
    <x v="840"/>
    <s v="Regular Air"/>
    <n v="10.16"/>
    <s v="Washington"/>
    <n v="8.3699999999999992"/>
    <n v="98661"/>
  </r>
  <r>
    <s v="Oro Valley"/>
    <n v="54"/>
    <s v="Bruce Degenhardt"/>
    <s v="Home Office"/>
    <n v="0.02"/>
    <n v="1"/>
    <x v="2"/>
    <n v="52261"/>
    <s v="Not Specified"/>
    <n v="49"/>
    <n v="0.64"/>
    <x v="1"/>
    <x v="4"/>
    <s v="Bush Advantage Collection® Round Conference Table"/>
    <x v="4"/>
    <n v="611.11"/>
    <x v="1"/>
    <n v="7334"/>
    <n v="10261.25"/>
    <x v="838"/>
    <s v="Delivery Truck"/>
    <n v="52.2"/>
    <s v="Arizona"/>
    <n v="212.6"/>
    <n v="85737"/>
  </r>
  <r>
    <s v="Port Charlotte"/>
    <n v="54"/>
    <s v="Thais Sissman"/>
    <s v="Small Business"/>
    <n v="0.01"/>
    <n v="1"/>
    <x v="2"/>
    <n v="26503"/>
    <s v="Medium"/>
    <n v="12"/>
    <n v="0.49"/>
    <x v="1"/>
    <x v="0"/>
    <s v="12-1/2 Diameter Round Wall Clock"/>
    <x v="5"/>
    <n v="58.69"/>
    <x v="3"/>
    <n v="3713"/>
    <n v="262.08999999999997"/>
    <x v="838"/>
    <s v="Regular Air"/>
    <n v="10.49"/>
    <s v="Florida"/>
    <n v="19.98"/>
    <n v="33952"/>
  </r>
  <r>
    <s v="Port Charlotte"/>
    <n v="54"/>
    <s v="Thais Sissman"/>
    <s v="Small Business"/>
    <n v="0.1"/>
    <n v="1"/>
    <x v="2"/>
    <n v="26503"/>
    <s v="Medium"/>
    <n v="47"/>
    <n v="0.38"/>
    <x v="0"/>
    <x v="0"/>
    <s v="Park Ridge™ Embossed Executive Business Envelopes"/>
    <x v="15"/>
    <n v="297.23"/>
    <x v="3"/>
    <n v="3712"/>
    <n v="671.78"/>
    <x v="841"/>
    <s v="Regular Air"/>
    <n v="1.39"/>
    <s v="Florida"/>
    <n v="15.57"/>
    <n v="33952"/>
  </r>
  <r>
    <s v="Dundalk"/>
    <n v="54"/>
    <s v="Cynthia Delaney"/>
    <s v="Corporate"/>
    <n v="0.1"/>
    <n v="1"/>
    <x v="2"/>
    <n v="40454"/>
    <s v="Not Specified"/>
    <n v="43"/>
    <n v="0.57999999999999996"/>
    <x v="0"/>
    <x v="6"/>
    <s v="Boston School Pro Electric Pencil Sharpener, 1670"/>
    <x v="6"/>
    <n v="22.71"/>
    <x v="0"/>
    <n v="5713"/>
    <n v="1243.8800000000001"/>
    <x v="842"/>
    <s v="Regular Air"/>
    <n v="8.99"/>
    <s v="Maryland"/>
    <n v="30.98"/>
    <n v="21222"/>
  </r>
  <r>
    <s v="Ponca City"/>
    <n v="54"/>
    <s v="Pete Armstrong"/>
    <s v="Consumer"/>
    <n v="0"/>
    <n v="1"/>
    <x v="2"/>
    <n v="24486"/>
    <s v="Medium"/>
    <n v="14"/>
    <n v="0.56000000000000005"/>
    <x v="0"/>
    <x v="3"/>
    <s v="Newell 310"/>
    <x v="6"/>
    <n v="-0.06"/>
    <x v="2"/>
    <n v="3433"/>
    <n v="27.06"/>
    <x v="841"/>
    <s v="Regular Air"/>
    <n v="0.7"/>
    <s v="Oklahoma"/>
    <n v="1.76"/>
    <n v="74601"/>
  </r>
  <r>
    <s v="Ponca City"/>
    <n v="54"/>
    <s v="Pete Armstrong"/>
    <s v="Consumer"/>
    <n v="0.03"/>
    <n v="1"/>
    <x v="2"/>
    <n v="24486"/>
    <s v="Medium"/>
    <n v="3"/>
    <n v="0.77"/>
    <x v="2"/>
    <x v="6"/>
    <s v="Imation Neon Mac Format Diskettes, 10/Pack"/>
    <x v="8"/>
    <n v="-31.62"/>
    <x v="2"/>
    <n v="3432"/>
    <n v="28.11"/>
    <x v="841"/>
    <s v="Regular Air"/>
    <n v="2.83"/>
    <s v="Oklahoma"/>
    <n v="8.1199999999999992"/>
    <n v="74601"/>
  </r>
  <r>
    <s v="Radnor"/>
    <n v="54"/>
    <s v="Maureen Fritzler"/>
    <s v="Corporate"/>
    <n v="0.02"/>
    <n v="1"/>
    <x v="2"/>
    <n v="39268"/>
    <s v="Not Specified"/>
    <n v="44"/>
    <n v="0.39"/>
    <x v="0"/>
    <x v="0"/>
    <s v="Wilson Jones Hanging View Binder, White, 1&quot;"/>
    <x v="3"/>
    <n v="-89.745999999999995"/>
    <x v="0"/>
    <n v="5545"/>
    <n v="324.2"/>
    <x v="842"/>
    <s v="Express Air"/>
    <n v="6.05"/>
    <s v="Pennsylvania"/>
    <n v="7.1"/>
    <n v="19087"/>
  </r>
  <r>
    <s v="Wichita Falls"/>
    <n v="54"/>
    <s v="George Bell"/>
    <s v="Corporate"/>
    <n v="0"/>
    <n v="1"/>
    <x v="2"/>
    <n v="25863"/>
    <s v="Not Specified"/>
    <n v="18"/>
    <n v="0.57999999999999996"/>
    <x v="2"/>
    <x v="5"/>
    <s v="1726 Digital Answering Machine"/>
    <x v="9"/>
    <n v="-10.846"/>
    <x v="2"/>
    <n v="3624"/>
    <n v="340.68849999999998"/>
    <x v="842"/>
    <s v="Express Air"/>
    <n v="4.8099999999999996"/>
    <s v="Texas"/>
    <n v="20.99"/>
    <n v="76308"/>
  </r>
  <r>
    <s v="Radnor"/>
    <n v="54"/>
    <s v="Maureen Fritzler"/>
    <s v="Corporate"/>
    <n v="0.1"/>
    <n v="1"/>
    <x v="2"/>
    <n v="39268"/>
    <s v="Not Specified"/>
    <n v="45"/>
    <n v="0.83"/>
    <x v="0"/>
    <x v="3"/>
    <s v="Rubber Band Ball"/>
    <x v="14"/>
    <n v="-32.520000000000003"/>
    <x v="0"/>
    <n v="5546"/>
    <n v="156.94999999999999"/>
    <x v="839"/>
    <s v="Regular Air"/>
    <n v="0.94"/>
    <s v="Pennsylvania"/>
    <n v="3.74"/>
    <n v="19087"/>
  </r>
  <r>
    <s v="Holland"/>
    <n v="54"/>
    <s v="Mike Vittorini"/>
    <s v="Small Business"/>
    <n v="0"/>
    <n v="1"/>
    <x v="2"/>
    <n v="33287"/>
    <s v="Critical"/>
    <n v="44"/>
    <n v="0.56000000000000005"/>
    <x v="2"/>
    <x v="2"/>
    <s v="Epson LQ-570e Dot Matrix Printer"/>
    <x v="7"/>
    <n v="3909.33"/>
    <x v="2"/>
    <n v="4680"/>
    <n v="11904.55"/>
    <x v="839"/>
    <s v="Delivery Truck"/>
    <n v="28.06"/>
    <s v="Michigan"/>
    <n v="270.97000000000003"/>
    <n v="49423"/>
  </r>
  <r>
    <s v="Albuquerque"/>
    <n v="54"/>
    <s v="Lauren Leatherbury"/>
    <s v="Home Office"/>
    <n v="0.08"/>
    <n v="1"/>
    <x v="2"/>
    <n v="43013"/>
    <s v="Low"/>
    <n v="50"/>
    <n v="0.55000000000000004"/>
    <x v="1"/>
    <x v="1"/>
    <s v="Dana Fluorescent Magnifying Lamp, White, 36&quot;"/>
    <x v="5"/>
    <n v="25.68"/>
    <x v="1"/>
    <n v="6072"/>
    <n v="2437.67"/>
    <x v="837"/>
    <s v="Regular Air"/>
    <n v="22.24"/>
    <s v="New Mexico"/>
    <n v="50.98"/>
    <n v="87105"/>
  </r>
  <r>
    <s v="Durango"/>
    <n v="54"/>
    <s v="Lauren Leatherbury"/>
    <s v="Home Office"/>
    <n v="0.08"/>
    <n v="1"/>
    <x v="2"/>
    <n v="43013"/>
    <s v="Low"/>
    <n v="43"/>
    <n v="0.56999999999999995"/>
    <x v="0"/>
    <x v="0"/>
    <s v="Multi-Use Personal File Cart and Caster Set, Three Stacking Bins"/>
    <x v="0"/>
    <n v="163.38"/>
    <x v="1"/>
    <n v="6073"/>
    <n v="1438.33"/>
    <x v="840"/>
    <s v="Regular Air"/>
    <n v="8.2200000000000006"/>
    <s v="Colorado"/>
    <n v="34.76"/>
    <n v="81301"/>
  </r>
  <r>
    <s v="Baton Rouge"/>
    <n v="54"/>
    <s v="Neil French"/>
    <s v="Corporate"/>
    <n v="0.1"/>
    <n v="1"/>
    <x v="2"/>
    <n v="29539"/>
    <s v="High"/>
    <n v="24"/>
    <n v="0.39"/>
    <x v="0"/>
    <x v="0"/>
    <s v="Staples #10 Laser &amp; Inkjet Envelopes, 4 1/8&quot; x 9 1/2&quot;, 100/Box"/>
    <x v="15"/>
    <n v="78.739999999999995"/>
    <x v="3"/>
    <n v="4169"/>
    <n v="223.2"/>
    <x v="842"/>
    <s v="Regular Air"/>
    <n v="1.39"/>
    <s v="Louisiana"/>
    <n v="9.7799999999999994"/>
    <n v="70802"/>
  </r>
  <r>
    <s v="Salt Lake City"/>
    <n v="54"/>
    <s v="Craig Leslie"/>
    <s v="Consumer"/>
    <n v="0.1"/>
    <n v="1"/>
    <x v="2"/>
    <n v="38311"/>
    <s v="Medium"/>
    <n v="9"/>
    <n v="0.73"/>
    <x v="0"/>
    <x v="0"/>
    <s v="Fellowes Strictly Business® Drawer File, Letter/Legal Size"/>
    <x v="0"/>
    <n v="-185.48"/>
    <x v="1"/>
    <n v="5388"/>
    <n v="1201.51"/>
    <x v="839"/>
    <s v="Express Air"/>
    <n v="19.989999999999998"/>
    <s v="Utah"/>
    <n v="140.85"/>
    <n v="84106"/>
  </r>
  <r>
    <s v="La Vergne"/>
    <n v="54"/>
    <s v="Amy Hunt"/>
    <s v="Consumer"/>
    <n v="0.03"/>
    <n v="1"/>
    <x v="2"/>
    <n v="37826"/>
    <s v="Medium"/>
    <n v="45"/>
    <n v="0.39"/>
    <x v="0"/>
    <x v="0"/>
    <s v="Strathmore Photo Mount Cards"/>
    <x v="2"/>
    <n v="-84.85"/>
    <x v="3"/>
    <n v="5318"/>
    <n v="325.8"/>
    <x v="839"/>
    <s v="Regular Air"/>
    <n v="6.18"/>
    <s v="Tennessee"/>
    <n v="6.78"/>
    <n v="37086"/>
  </r>
  <r>
    <s v="Homewood"/>
    <n v="54"/>
    <s v="Nathan Mautz"/>
    <s v="Corporate"/>
    <n v="0.01"/>
    <n v="1"/>
    <x v="2"/>
    <n v="6402"/>
    <s v="Low"/>
    <n v="35"/>
    <n v="0.59"/>
    <x v="0"/>
    <x v="6"/>
    <s v="Acme® Box Cutter Scissors"/>
    <x v="16"/>
    <n v="-22.18"/>
    <x v="3"/>
    <n v="890"/>
    <n v="373.33"/>
    <x v="843"/>
    <s v="Regular Air"/>
    <n v="4.68"/>
    <s v="Alabama"/>
    <n v="10.23"/>
    <n v="35209"/>
  </r>
  <r>
    <s v="Little Rock"/>
    <n v="54"/>
    <s v="John Lee"/>
    <s v="Corporate"/>
    <n v="7.0000000000000007E-2"/>
    <n v="1"/>
    <x v="2"/>
    <n v="43398"/>
    <s v="Not Specified"/>
    <n v="10"/>
    <n v="0.55000000000000004"/>
    <x v="1"/>
    <x v="2"/>
    <s v="Hon Non-Folding Utility Tables"/>
    <x v="4"/>
    <n v="-193.97"/>
    <x v="3"/>
    <n v="6131"/>
    <n v="1600.85"/>
    <x v="839"/>
    <s v="Delivery Truck"/>
    <n v="60"/>
    <s v="Arkansas"/>
    <n v="159.31"/>
    <n v="72209"/>
  </r>
  <r>
    <s v="Biddeford"/>
    <n v="54"/>
    <s v="Alex Grayson"/>
    <s v="Consumer"/>
    <n v="0.09"/>
    <n v="1"/>
    <x v="2"/>
    <n v="16710"/>
    <s v="High"/>
    <n v="47"/>
    <n v="0.56000000000000005"/>
    <x v="2"/>
    <x v="2"/>
    <s v="Panasonic KX-P1150 Dot Matrix Printer"/>
    <x v="7"/>
    <n v="1300.8"/>
    <x v="0"/>
    <n v="2320"/>
    <n v="5549.79"/>
    <x v="837"/>
    <s v="Delivery Truck"/>
    <n v="17.850000000000001"/>
    <s v="Maine"/>
    <n v="145.44999999999999"/>
    <n v="4005"/>
  </r>
  <r>
    <s v="Steubenville"/>
    <n v="55"/>
    <s v="Cathy Prescott"/>
    <s v="Corporate"/>
    <n v="0.09"/>
    <n v="1"/>
    <x v="2"/>
    <n v="52611"/>
    <s v="Medium"/>
    <n v="11"/>
    <n v="0.44"/>
    <x v="0"/>
    <x v="3"/>
    <s v="Advantus Push Pins"/>
    <x v="14"/>
    <n v="-5.14"/>
    <x v="0"/>
    <n v="7379"/>
    <n v="24.95"/>
    <x v="839"/>
    <s v="Regular Air"/>
    <n v="1.38"/>
    <s v="Ohio"/>
    <n v="2.1800000000000002"/>
    <n v="43952"/>
  </r>
  <r>
    <s v="Hoover"/>
    <n v="55"/>
    <s v="Nathan Mautz"/>
    <s v="Corporate"/>
    <n v="0.1"/>
    <n v="1"/>
    <x v="2"/>
    <n v="30626"/>
    <s v="Critical"/>
    <n v="23"/>
    <n v="0.43"/>
    <x v="0"/>
    <x v="3"/>
    <s v="Peel-Off® China Markers"/>
    <x v="6"/>
    <n v="77.680000000000007"/>
    <x v="3"/>
    <n v="4302"/>
    <n v="220.82"/>
    <x v="837"/>
    <s v="Express Air"/>
    <n v="1.0900000000000001"/>
    <s v="Alabama"/>
    <n v="9.93"/>
    <n v="35244"/>
  </r>
  <r>
    <s v="Oakton"/>
    <n v="55"/>
    <s v="Lynn Smith"/>
    <s v="Corporate"/>
    <n v="0.02"/>
    <n v="1"/>
    <x v="2"/>
    <n v="59271"/>
    <s v="Not Specified"/>
    <n v="40"/>
    <n v="0.43"/>
    <x v="0"/>
    <x v="0"/>
    <s v="Holmes Replacement Filter for HEPA Air Cleaner, Large Room"/>
    <x v="13"/>
    <n v="-186.77"/>
    <x v="3"/>
    <n v="8301"/>
    <n v="630.38"/>
    <x v="837"/>
    <s v="Express Air"/>
    <n v="13.32"/>
    <s v="Virginia"/>
    <n v="14.81"/>
    <n v="22124"/>
  </r>
  <r>
    <s v="San Diego"/>
    <n v="55"/>
    <s v="Julia Barnett"/>
    <s v="Corporate"/>
    <n v="0.09"/>
    <n v="1"/>
    <x v="2"/>
    <n v="56162"/>
    <s v="Not Specified"/>
    <n v="30"/>
    <n v="0.69"/>
    <x v="1"/>
    <x v="2"/>
    <s v="Office Star - Ergonomic Mid Back Chair with 2-Way Adjustable Arms"/>
    <x v="1"/>
    <n v="209.54"/>
    <x v="1"/>
    <n v="7855"/>
    <n v="5217.79"/>
    <x v="840"/>
    <s v="Delivery Truck"/>
    <n v="30"/>
    <s v="California"/>
    <n v="180.98"/>
    <n v="92105"/>
  </r>
  <r>
    <s v="Owasso"/>
    <n v="54"/>
    <s v="Pete Armstrong"/>
    <s v="Consumer"/>
    <n v="0.05"/>
    <n v="1"/>
    <x v="2"/>
    <n v="2947"/>
    <s v="Critical"/>
    <n v="8"/>
    <n v="0.36"/>
    <x v="0"/>
    <x v="0"/>
    <s v="Xerox 1930"/>
    <x v="2"/>
    <n v="-29.06"/>
    <x v="2"/>
    <n v="439"/>
    <n v="57.04"/>
    <x v="840"/>
    <s v="Regular Air"/>
    <n v="6.81"/>
    <s v="Oklahoma"/>
    <n v="6.48"/>
    <n v="74055"/>
  </r>
  <r>
    <s v="Oakton"/>
    <n v="55"/>
    <s v="Lynn Smith"/>
    <s v="Corporate"/>
    <n v="0.02"/>
    <n v="1"/>
    <x v="2"/>
    <n v="59271"/>
    <s v="Not Specified"/>
    <n v="23"/>
    <n v="0.36"/>
    <x v="0"/>
    <x v="0"/>
    <s v="Xerox 1992"/>
    <x v="2"/>
    <n v="-37.04"/>
    <x v="3"/>
    <n v="8302"/>
    <n v="144.03"/>
    <x v="840"/>
    <s v="Regular Air"/>
    <n v="5.2"/>
    <s v="Virginia"/>
    <n v="5.98"/>
    <n v="22124"/>
  </r>
  <r>
    <s v="Midwest City"/>
    <n v="55"/>
    <s v="Joni Blumstein"/>
    <s v="Consumer"/>
    <n v="0.02"/>
    <n v="1"/>
    <x v="2"/>
    <n v="25697"/>
    <s v="Low"/>
    <n v="46"/>
    <n v="0.61"/>
    <x v="2"/>
    <x v="6"/>
    <s v="Imation 3.5&quot;, RTS 247544 3M 3.5 DSDD, 10/Pack"/>
    <x v="8"/>
    <n v="-37.5"/>
    <x v="2"/>
    <n v="3601"/>
    <n v="400.25"/>
    <x v="837"/>
    <s v="Regular Air"/>
    <n v="3.62"/>
    <s v="Oklahoma"/>
    <n v="8.4600000000000009"/>
    <n v="73110"/>
  </r>
  <r>
    <s v="Pennsauken"/>
    <n v="55"/>
    <s v="Elizabeth Moffitt"/>
    <s v="Consumer"/>
    <n v="0.04"/>
    <n v="1"/>
    <x v="2"/>
    <n v="34694"/>
    <s v="Low"/>
    <n v="11"/>
    <n v="0.54"/>
    <x v="1"/>
    <x v="0"/>
    <s v="Stacking Tray, Side-Loading, Legal, Smoke"/>
    <x v="5"/>
    <n v="-37.32"/>
    <x v="0"/>
    <n v="4878"/>
    <n v="55.49"/>
    <x v="843"/>
    <s v="Regular Air"/>
    <n v="7.24"/>
    <s v="New Jersey"/>
    <n v="4.4800000000000004"/>
    <n v="8109"/>
  </r>
  <r>
    <s v="Clinton"/>
    <n v="55"/>
    <s v="Jack O'Briant"/>
    <s v="Small Business"/>
    <n v="0.1"/>
    <n v="1"/>
    <x v="2"/>
    <n v="35238"/>
    <s v="Low"/>
    <n v="27"/>
    <n v="0.56000000000000005"/>
    <x v="2"/>
    <x v="0"/>
    <n v="2190"/>
    <x v="9"/>
    <n v="153.80099999999999"/>
    <x v="3"/>
    <n v="4951"/>
    <n v="1403.027"/>
    <x v="843"/>
    <s v="Express Air"/>
    <n v="5.63"/>
    <s v="Mississippi"/>
    <n v="65.989999999999995"/>
    <n v="39056"/>
  </r>
  <r>
    <s v="Auburn"/>
    <n v="55"/>
    <s v="Bill Eplett"/>
    <s v="Corporate"/>
    <n v="0.04"/>
    <n v="1"/>
    <x v="2"/>
    <n v="25479"/>
    <s v="Critical"/>
    <n v="3"/>
    <n v="0.39"/>
    <x v="2"/>
    <x v="6"/>
    <s v="Accessory8"/>
    <x v="9"/>
    <n v="-315.32600000000002"/>
    <x v="0"/>
    <n v="3578"/>
    <n v="210.5025"/>
    <x v="843"/>
    <s v="Regular Air"/>
    <n v="1.25"/>
    <s v="New York"/>
    <n v="85.99"/>
    <n v="13021"/>
  </r>
  <r>
    <s v="Dundalk"/>
    <n v="55"/>
    <s v="Helen Wasserman"/>
    <s v="Home Office"/>
    <n v="0.09"/>
    <n v="1"/>
    <x v="2"/>
    <n v="10054"/>
    <s v="High"/>
    <n v="2"/>
    <n v="0.56000000000000005"/>
    <x v="2"/>
    <x v="0"/>
    <s v="i600"/>
    <x v="9"/>
    <n v="-606.59500000000003"/>
    <x v="0"/>
    <n v="1389"/>
    <n v="196.85149999999999"/>
    <x v="843"/>
    <s v="Regular Air"/>
    <n v="5.99"/>
    <s v="Maryland"/>
    <n v="125.99"/>
    <n v="21222"/>
  </r>
  <r>
    <s v="Winter Haven"/>
    <n v="55"/>
    <s v="Nick Radford"/>
    <s v="Corporate"/>
    <n v="0"/>
    <n v="1"/>
    <x v="2"/>
    <n v="39008"/>
    <s v="Not Specified"/>
    <n v="28"/>
    <n v="0.74"/>
    <x v="1"/>
    <x v="2"/>
    <s v="Global High-Back Leather Tilter, Burgundy"/>
    <x v="1"/>
    <n v="-1177.1400000000001"/>
    <x v="3"/>
    <n v="5500"/>
    <n v="3582.79"/>
    <x v="844"/>
    <s v="Delivery Truck"/>
    <n v="70.2"/>
    <s v="Florida"/>
    <n v="122.99"/>
    <n v="33881"/>
  </r>
  <r>
    <s v="Dundalk"/>
    <n v="55"/>
    <s v="Helen Wasserman"/>
    <s v="Home Office"/>
    <n v="0.08"/>
    <n v="1"/>
    <x v="2"/>
    <n v="10054"/>
    <s v="High"/>
    <n v="2"/>
    <n v="0.74"/>
    <x v="1"/>
    <x v="5"/>
    <s v="Eldon Cleatmat Plus™ Chair Mats for High Pile Carpets"/>
    <x v="5"/>
    <n v="148.25"/>
    <x v="0"/>
    <n v="1388"/>
    <n v="203.3"/>
    <x v="844"/>
    <s v="Regular Air"/>
    <n v="48.2"/>
    <s v="Maryland"/>
    <n v="79.52"/>
    <n v="21222"/>
  </r>
  <r>
    <s v="Anderson"/>
    <n v="55"/>
    <s v="Saphhira Shifley"/>
    <s v="Consumer"/>
    <n v="0.01"/>
    <n v="1"/>
    <x v="2"/>
    <n v="42727"/>
    <s v="Not Specified"/>
    <n v="11"/>
    <n v="0.6"/>
    <x v="1"/>
    <x v="2"/>
    <s v="Global Troy™ Executive Leather Low-Back Tilter"/>
    <x v="1"/>
    <n v="915.8"/>
    <x v="3"/>
    <n v="6033"/>
    <n v="5510.23"/>
    <x v="844"/>
    <s v="Delivery Truck"/>
    <n v="26"/>
    <s v="South Carolina"/>
    <n v="500.98"/>
    <n v="29624"/>
  </r>
  <r>
    <s v="Kingsville"/>
    <n v="55"/>
    <s v="Ivan Liston"/>
    <s v="Consumer"/>
    <n v="0.03"/>
    <n v="1"/>
    <x v="2"/>
    <n v="17252"/>
    <s v="Not Specified"/>
    <n v="48"/>
    <n v="0.38"/>
    <x v="0"/>
    <x v="0"/>
    <s v="Xerox 1917"/>
    <x v="2"/>
    <n v="1006.72"/>
    <x v="2"/>
    <n v="2378"/>
    <n v="2283.2199999999998"/>
    <x v="844"/>
    <s v="Regular Air"/>
    <n v="5.97"/>
    <s v="Texas"/>
    <n v="48.91"/>
    <n v="78363"/>
  </r>
  <r>
    <s v="Anderson"/>
    <n v="55"/>
    <s v="Saphhira Shifley"/>
    <s v="Consumer"/>
    <n v="0.1"/>
    <n v="1"/>
    <x v="2"/>
    <n v="42727"/>
    <s v="Not Specified"/>
    <n v="21"/>
    <n v="0.55000000000000004"/>
    <x v="0"/>
    <x v="6"/>
    <s v="Elite 5&quot; Scissors"/>
    <x v="16"/>
    <n v="-100.61"/>
    <x v="3"/>
    <n v="6034"/>
    <n v="177.06"/>
    <x v="844"/>
    <s v="Regular Air"/>
    <n v="7.77"/>
    <s v="South Carolina"/>
    <n v="8.4499999999999993"/>
    <n v="29624"/>
  </r>
  <r>
    <s v="Kingsville"/>
    <n v="55"/>
    <s v="Ivan Liston"/>
    <s v="Consumer"/>
    <n v="0.08"/>
    <n v="1"/>
    <x v="2"/>
    <n v="17252"/>
    <s v="Not Specified"/>
    <n v="49"/>
    <n v="0.76"/>
    <x v="1"/>
    <x v="4"/>
    <s v="Hon 94000 Series Round Tables"/>
    <x v="4"/>
    <n v="229.22"/>
    <x v="2"/>
    <n v="2379"/>
    <n v="11365.616"/>
    <x v="845"/>
    <s v="Delivery Truck"/>
    <n v="54.12"/>
    <s v="Texas"/>
    <n v="296.18"/>
    <n v="78363"/>
  </r>
  <r>
    <s v="Smithtown"/>
    <n v="55"/>
    <s v="Aaron Smayling"/>
    <s v="Small Business"/>
    <n v="0.04"/>
    <n v="1"/>
    <x v="2"/>
    <n v="3750"/>
    <s v="Medium"/>
    <n v="12"/>
    <n v="0.36"/>
    <x v="0"/>
    <x v="0"/>
    <s v="Xerox 1992"/>
    <x v="2"/>
    <n v="-24.03"/>
    <x v="0"/>
    <n v="554"/>
    <n v="76.16"/>
    <x v="845"/>
    <s v="Regular Air"/>
    <n v="5.2"/>
    <s v="New York"/>
    <n v="5.98"/>
    <n v="11787"/>
  </r>
  <r>
    <s v="Lawrence"/>
    <n v="55"/>
    <s v="Harold Engle"/>
    <s v="Home Office"/>
    <n v="0.08"/>
    <n v="1"/>
    <x v="2"/>
    <n v="26791"/>
    <s v="Low"/>
    <n v="45"/>
    <n v="0.59"/>
    <x v="0"/>
    <x v="0"/>
    <s v="X-Rack™ File for Hanging Folders"/>
    <x v="0"/>
    <n v="-48.2"/>
    <x v="2"/>
    <n v="3753"/>
    <n v="500.48"/>
    <x v="846"/>
    <s v="Regular Air"/>
    <n v="5.03"/>
    <s v="Indiana"/>
    <n v="11.29"/>
    <n v="46226"/>
  </r>
  <r>
    <s v="West Scarborough"/>
    <n v="55"/>
    <s v="Robert Barroso"/>
    <s v="Small Business"/>
    <n v="0.09"/>
    <n v="1"/>
    <x v="2"/>
    <n v="16674"/>
    <s v="Low"/>
    <n v="49"/>
    <n v="0.56000000000000005"/>
    <x v="0"/>
    <x v="0"/>
    <s v="Belkin F9M820V08 8 Outlet Surge"/>
    <x v="13"/>
    <n v="467.72"/>
    <x v="0"/>
    <n v="2312"/>
    <n v="1959.43"/>
    <x v="846"/>
    <s v="Regular Air"/>
    <n v="4.62"/>
    <s v="Maine"/>
    <n v="42.98"/>
    <n v="4070"/>
  </r>
  <r>
    <s v="Westbrook"/>
    <n v="55"/>
    <s v="Robert Barroso"/>
    <s v="Small Business"/>
    <n v="0.02"/>
    <n v="1"/>
    <x v="2"/>
    <n v="16674"/>
    <s v="Low"/>
    <n v="39"/>
    <n v="0.64"/>
    <x v="1"/>
    <x v="2"/>
    <s v="Hon 4700 Series Mobuis™ Mid-Back Task Chairs with Adjustable Arms"/>
    <x v="1"/>
    <n v="2177.54"/>
    <x v="0"/>
    <n v="2313"/>
    <n v="14072.64"/>
    <x v="847"/>
    <s v="Delivery Truck"/>
    <n v="58.92"/>
    <s v="Maine"/>
    <n v="355.98"/>
    <n v="4092"/>
  </r>
  <r>
    <s v="Cleveland"/>
    <n v="55"/>
    <s v="Arthur Prichep"/>
    <s v="Home Office"/>
    <n v="0"/>
    <n v="1"/>
    <x v="2"/>
    <n v="513"/>
    <s v="High"/>
    <n v="33"/>
    <n v="0.77"/>
    <x v="1"/>
    <x v="2"/>
    <s v="Global Leather &amp; Oak Executive Chair, Burgundy"/>
    <x v="1"/>
    <n v="-684.57"/>
    <x v="0"/>
    <n v="84"/>
    <n v="5437.92"/>
    <x v="844"/>
    <s v="Delivery Truck"/>
    <n v="60.2"/>
    <s v="Ohio"/>
    <n v="150.88999999999999"/>
    <n v="44105"/>
  </r>
  <r>
    <s v="Youngstown"/>
    <n v="55"/>
    <s v="Jas O'Carroll"/>
    <s v="Corporate"/>
    <n v="7.0000000000000007E-2"/>
    <n v="1"/>
    <x v="2"/>
    <n v="18528"/>
    <s v="Critical"/>
    <n v="33"/>
    <n v="0.57999999999999996"/>
    <x v="0"/>
    <x v="0"/>
    <s v="Staples Surge Protector 6 outlet"/>
    <x v="13"/>
    <n v="-22.82"/>
    <x v="0"/>
    <n v="2561"/>
    <n v="340.97"/>
    <x v="845"/>
    <s v="Regular Air"/>
    <n v="3.99"/>
    <s v="Ohio"/>
    <n v="10.98"/>
    <n v="44511"/>
  </r>
  <r>
    <s v="Woodbury"/>
    <n v="55"/>
    <s v="Jack O'Briant"/>
    <s v="Home Office"/>
    <n v="0.09"/>
    <n v="1"/>
    <x v="2"/>
    <n v="2208"/>
    <s v="Not Specified"/>
    <n v="41"/>
    <n v="0.37"/>
    <x v="2"/>
    <x v="1"/>
    <s v="Hewlett Packard LaserJet 3310 Copier"/>
    <x v="11"/>
    <n v="9097.6450000000004"/>
    <x v="2"/>
    <n v="315"/>
    <n v="23281.05"/>
    <x v="845"/>
    <s v="Regular Air"/>
    <n v="24.49"/>
    <s v="Minnesota"/>
    <n v="599.99"/>
    <n v="55125"/>
  </r>
  <r>
    <s v="Visalia"/>
    <n v="55"/>
    <s v="Allen Armold"/>
    <s v="Home Office"/>
    <n v="0.08"/>
    <n v="1"/>
    <x v="2"/>
    <n v="22850"/>
    <s v="Medium"/>
    <n v="4"/>
    <n v="0.75"/>
    <x v="2"/>
    <x v="0"/>
    <s v="Belkin MediaBoard 104- Keyboard"/>
    <x v="8"/>
    <n v="-103.23"/>
    <x v="1"/>
    <n v="3183"/>
    <n v="105.13"/>
    <x v="845"/>
    <s v="Regular Air"/>
    <n v="4"/>
    <s v="California"/>
    <n v="27.48"/>
    <n v="93277"/>
  </r>
  <r>
    <s v="Youngstown"/>
    <n v="55"/>
    <s v="Jas O'Carroll"/>
    <s v="Corporate"/>
    <n v="0.03"/>
    <n v="1"/>
    <x v="2"/>
    <n v="18528"/>
    <s v="Critical"/>
    <n v="22"/>
    <n v="0.36"/>
    <x v="0"/>
    <x v="0"/>
    <s v="Xerox 196"/>
    <x v="2"/>
    <n v="-96.22"/>
    <x v="0"/>
    <n v="2562"/>
    <n v="136.24"/>
    <x v="848"/>
    <s v="Regular Air"/>
    <n v="7.96"/>
    <s v="Ohio"/>
    <n v="5.78"/>
    <n v="44511"/>
  </r>
  <r>
    <s v="Woodbury"/>
    <n v="55"/>
    <s v="Jack O'Briant"/>
    <s v="Home Office"/>
    <n v="7.0000000000000007E-2"/>
    <n v="1"/>
    <x v="2"/>
    <n v="2208"/>
    <s v="Not Specified"/>
    <n v="7"/>
    <n v="0.4"/>
    <x v="0"/>
    <x v="0"/>
    <s v="Ibico Covers for Plastic or Wire Binding Elements"/>
    <x v="3"/>
    <n v="-26.990500000000001"/>
    <x v="2"/>
    <n v="314"/>
    <n v="82.06"/>
    <x v="848"/>
    <s v="Regular Air"/>
    <n v="7.19"/>
    <s v="Minnesota"/>
    <n v="11.5"/>
    <n v="55125"/>
  </r>
  <r>
    <s v="Niagara Falls"/>
    <n v="55"/>
    <s v="Michael Chen"/>
    <s v="Consumer"/>
    <n v="0.08"/>
    <n v="1"/>
    <x v="2"/>
    <n v="38305"/>
    <s v="Critical"/>
    <n v="21"/>
    <n v="0.6"/>
    <x v="2"/>
    <x v="0"/>
    <s v="300 Series Non-Flip"/>
    <x v="9"/>
    <n v="88.766999999999996"/>
    <x v="0"/>
    <n v="5386"/>
    <n v="2561.6705000000002"/>
    <x v="848"/>
    <s v="Regular Air"/>
    <n v="8.08"/>
    <s v="New York"/>
    <n v="155.99"/>
    <n v="14304"/>
  </r>
  <r>
    <s v="Colorado Springs"/>
    <n v="55"/>
    <s v="Fred Harton"/>
    <s v="Home Office"/>
    <n v="0.01"/>
    <n v="1"/>
    <x v="2"/>
    <n v="2311"/>
    <s v="High"/>
    <n v="31"/>
    <n v="0.56999999999999995"/>
    <x v="1"/>
    <x v="0"/>
    <s v="Eldon Executive Woodline II Cherry Finish Desk Accessories"/>
    <x v="5"/>
    <n v="94.96"/>
    <x v="1"/>
    <n v="341"/>
    <n v="1324.09"/>
    <x v="848"/>
    <s v="Regular Air"/>
    <n v="18.98"/>
    <s v="Colorado"/>
    <n v="40.89"/>
    <n v="80906"/>
  </r>
  <r>
    <s v="Eagle"/>
    <n v="55"/>
    <s v="Darren Powers"/>
    <s v="Corporate"/>
    <n v="0.09"/>
    <n v="1"/>
    <x v="2"/>
    <n v="56834"/>
    <s v="High"/>
    <n v="33"/>
    <n v="0.37"/>
    <x v="0"/>
    <x v="0"/>
    <s v="Xerox 214"/>
    <x v="2"/>
    <n v="-118.55"/>
    <x v="1"/>
    <n v="7955"/>
    <n v="205.52"/>
    <x v="848"/>
    <s v="Regular Air"/>
    <n v="7.03"/>
    <s v="Idaho"/>
    <n v="6.48"/>
    <n v="83616"/>
  </r>
  <r>
    <s v="Raleigh"/>
    <n v="55"/>
    <s v="Maxwell Schwartz"/>
    <s v="Corporate"/>
    <n v="0.02"/>
    <n v="1"/>
    <x v="2"/>
    <n v="42979"/>
    <s v="Not Specified"/>
    <n v="29"/>
    <n v="0.61"/>
    <x v="1"/>
    <x v="2"/>
    <s v="Office Star - Task Chair with Contemporary Loop Arms"/>
    <x v="1"/>
    <n v="109.39"/>
    <x v="3"/>
    <n v="6066"/>
    <n v="2770.79"/>
    <x v="849"/>
    <s v="Delivery Truck"/>
    <n v="30"/>
    <s v="North Carolina"/>
    <n v="90.98"/>
    <n v="27604"/>
  </r>
  <r>
    <s v="Berkeley"/>
    <n v="55"/>
    <s v="Speros Goranitis"/>
    <s v="Corporate"/>
    <n v="0.09"/>
    <n v="1"/>
    <x v="2"/>
    <n v="30848"/>
    <s v="Medium"/>
    <n v="13"/>
    <n v="0.62"/>
    <x v="1"/>
    <x v="4"/>
    <s v="Bretford CR4500 Series Slim Rectangular Table"/>
    <x v="4"/>
    <n v="298.83"/>
    <x v="1"/>
    <n v="4327"/>
    <n v="4324.29"/>
    <x v="849"/>
    <s v="Delivery Truck"/>
    <n v="40.19"/>
    <s v="California"/>
    <n v="348.21"/>
    <n v="94704"/>
  </r>
  <r>
    <s v="Joplin"/>
    <n v="55"/>
    <s v="Meg O'Connel"/>
    <s v="Corporate"/>
    <n v="0.06"/>
    <n v="1"/>
    <x v="2"/>
    <n v="7878"/>
    <s v="Critical"/>
    <n v="41"/>
    <n v="0.49"/>
    <x v="1"/>
    <x v="6"/>
    <s v="DAX Cubicle Frames, 8-1/2 x 11"/>
    <x v="5"/>
    <n v="13.29"/>
    <x v="2"/>
    <n v="1069"/>
    <n v="343.64"/>
    <x v="849"/>
    <s v="Regular Air"/>
    <n v="3.44"/>
    <s v="MO"/>
    <n v="8.57"/>
    <n v="64804"/>
  </r>
  <r>
    <s v="Georgetown"/>
    <n v="55"/>
    <s v="Kelly Lampkin"/>
    <s v="Home Office"/>
    <n v="0.01"/>
    <n v="1"/>
    <x v="2"/>
    <n v="6755"/>
    <s v="High"/>
    <n v="20"/>
    <n v="0.39"/>
    <x v="0"/>
    <x v="0"/>
    <s v="Wilson Jones Hanging View Binder, White, 1&quot;"/>
    <x v="3"/>
    <n v="-39.226500000000001"/>
    <x v="2"/>
    <n v="933"/>
    <n v="156.47"/>
    <x v="849"/>
    <s v="Regular Air"/>
    <n v="6.05"/>
    <s v="Texas"/>
    <n v="7.1"/>
    <n v="78626"/>
  </r>
  <r>
    <s v="Eagle"/>
    <n v="55"/>
    <s v="Darren Powers"/>
    <s v="Corporate"/>
    <n v="0"/>
    <n v="1"/>
    <x v="2"/>
    <n v="56834"/>
    <s v="High"/>
    <n v="22"/>
    <n v="0.4"/>
    <x v="2"/>
    <x v="4"/>
    <s v="Hewlett-Packard Deskjet 940 REFURBISHED Color Inkjet Printer"/>
    <x v="7"/>
    <n v="202.73"/>
    <x v="1"/>
    <n v="7954"/>
    <n v="1900.47"/>
    <x v="849"/>
    <s v="Delivery Truck"/>
    <n v="30.06"/>
    <s v="Idaho"/>
    <n v="80.97"/>
    <n v="83616"/>
  </r>
  <r>
    <s v="Joplin"/>
    <n v="55"/>
    <s v="Meg O'Connel"/>
    <s v="Corporate"/>
    <n v="7.0000000000000007E-2"/>
    <n v="1"/>
    <x v="2"/>
    <n v="7878"/>
    <s v="Critical"/>
    <n v="50"/>
    <n v="0.6"/>
    <x v="1"/>
    <x v="4"/>
    <s v="O'Sullivan 5-Shelf Heavy-Duty Bookcases"/>
    <x v="10"/>
    <n v="-1508.46"/>
    <x v="2"/>
    <n v="1068"/>
    <n v="3904.12"/>
    <x v="846"/>
    <s v="Delivery Truck"/>
    <n v="55.81"/>
    <s v="MO"/>
    <n v="81.94"/>
    <n v="64804"/>
  </r>
  <r>
    <s v="Joplin"/>
    <n v="55"/>
    <s v="Meg O'Connel"/>
    <s v="Corporate"/>
    <n v="0.03"/>
    <n v="1"/>
    <x v="2"/>
    <n v="7878"/>
    <s v="Low"/>
    <n v="42"/>
    <n v="0.54"/>
    <x v="0"/>
    <x v="3"/>
    <s v="Advantus Push Pins, Aluminum Head"/>
    <x v="14"/>
    <n v="-28.29"/>
    <x v="2"/>
    <n v="1070"/>
    <n v="256.64"/>
    <x v="847"/>
    <s v="Regular Air"/>
    <n v="3.37"/>
    <s v="MO"/>
    <n v="5.81"/>
    <n v="64804"/>
  </r>
  <r>
    <s v="West Jordan"/>
    <n v="55"/>
    <s v="Frank Merwin"/>
    <s v="Corporate"/>
    <n v="0.04"/>
    <n v="1"/>
    <x v="2"/>
    <n v="42725"/>
    <s v="Medium"/>
    <n v="18"/>
    <n v="0.56999999999999995"/>
    <x v="0"/>
    <x v="0"/>
    <s v="Recycled Eldon Regeneration Jumbo File"/>
    <x v="0"/>
    <n v="-29.83"/>
    <x v="1"/>
    <n v="6032"/>
    <n v="231.06"/>
    <x v="849"/>
    <s v="Regular Air"/>
    <n v="6.13"/>
    <s v="Utah"/>
    <n v="12.28"/>
    <n v="84084"/>
  </r>
  <r>
    <s v="Smithfield"/>
    <n v="55"/>
    <s v="Alan Schoenberger"/>
    <s v="Corporate"/>
    <n v="7.0000000000000007E-2"/>
    <n v="1"/>
    <x v="2"/>
    <n v="2978"/>
    <s v="Critical"/>
    <n v="28"/>
    <n v="0.59"/>
    <x v="2"/>
    <x v="0"/>
    <s v="2160i"/>
    <x v="9"/>
    <n v="947.31299999999999"/>
    <x v="0"/>
    <n v="443"/>
    <n v="4671.1495000000004"/>
    <x v="849"/>
    <s v="Regular Air"/>
    <n v="4.2"/>
    <s v="Rhode Island"/>
    <n v="200.99"/>
    <n v="2917"/>
  </r>
  <r>
    <s v="Searcy"/>
    <n v="55"/>
    <s v="Deborah Brumfield"/>
    <s v="Corporate"/>
    <n v="0.1"/>
    <n v="1"/>
    <x v="2"/>
    <n v="10695"/>
    <s v="High"/>
    <n v="39"/>
    <n v="0.59"/>
    <x v="2"/>
    <x v="0"/>
    <s v="V70"/>
    <x v="9"/>
    <n v="1421.8920000000001"/>
    <x v="3"/>
    <n v="1489"/>
    <n v="6330.0860000000002"/>
    <x v="849"/>
    <s v="Regular Air"/>
    <n v="2.5"/>
    <s v="Arkansas"/>
    <n v="205.99"/>
    <n v="72143"/>
  </r>
  <r>
    <s v="Mountain View"/>
    <n v="55"/>
    <s v="Alan Schoenberger"/>
    <s v="Corporate"/>
    <n v="0.01"/>
    <n v="1"/>
    <x v="2"/>
    <n v="2978"/>
    <s v="Critical"/>
    <n v="34"/>
    <n v="0.6"/>
    <x v="2"/>
    <x v="0"/>
    <s v="iDEN i550"/>
    <x v="9"/>
    <n v="1312.038"/>
    <x v="1"/>
    <n v="441"/>
    <n v="6264.1854999999996"/>
    <x v="849"/>
    <s v="Regular Air"/>
    <n v="19.989999999999998"/>
    <s v="California"/>
    <n v="205.99"/>
    <n v="94043"/>
  </r>
  <r>
    <s v="Murrieta"/>
    <n v="55"/>
    <s v="Alan Schoenberger"/>
    <s v="Corporate"/>
    <n v="0.09"/>
    <n v="1"/>
    <x v="2"/>
    <n v="2978"/>
    <s v="Critical"/>
    <n v="36"/>
    <n v="0.39"/>
    <x v="0"/>
    <x v="0"/>
    <s v="Multimedia Mailers"/>
    <x v="15"/>
    <n v="2077.91"/>
    <x v="1"/>
    <n v="442"/>
    <n v="5410.95"/>
    <x v="850"/>
    <s v="Regular Air"/>
    <n v="19.989999999999998"/>
    <s v="California"/>
    <n v="162.93"/>
    <n v="92563"/>
  </r>
  <r>
    <s v="Mechanicsville"/>
    <n v="55"/>
    <s v="Liz MacKendrick"/>
    <s v="Corporate"/>
    <n v="0.05"/>
    <n v="1"/>
    <x v="2"/>
    <n v="32929"/>
    <s v="Low"/>
    <n v="8"/>
    <n v="0.38"/>
    <x v="0"/>
    <x v="0"/>
    <s v="Staples Standard Envelopes"/>
    <x v="15"/>
    <n v="4.8099999999999996"/>
    <x v="3"/>
    <n v="4625"/>
    <n v="44.56"/>
    <x v="846"/>
    <s v="Regular Air"/>
    <n v="1.39"/>
    <s v="Virginia"/>
    <n v="5.68"/>
    <n v="23111"/>
  </r>
  <r>
    <s v="Mechanicsville"/>
    <n v="55"/>
    <s v="Liz MacKendrick"/>
    <s v="Corporate"/>
    <n v="0.09"/>
    <n v="1"/>
    <x v="2"/>
    <n v="32929"/>
    <s v="Low"/>
    <n v="13"/>
    <n v="0.57999999999999996"/>
    <x v="0"/>
    <x v="0"/>
    <s v="Portable Personal File Box"/>
    <x v="0"/>
    <n v="-26.87"/>
    <x v="3"/>
    <n v="4626"/>
    <n v="152.13999999999999"/>
    <x v="851"/>
    <s v="Regular Air"/>
    <n v="4.8099999999999996"/>
    <s v="Virginia"/>
    <n v="12.21"/>
    <n v="23111"/>
  </r>
  <r>
    <s v="Hastings"/>
    <n v="55"/>
    <s v="Joel Jenkins"/>
    <s v="Corporate"/>
    <n v="0.08"/>
    <n v="1"/>
    <x v="2"/>
    <n v="35584"/>
    <s v="Medium"/>
    <n v="15"/>
    <n v="0.6"/>
    <x v="0"/>
    <x v="0"/>
    <s v="Filing/Storage Totes and Swivel Casters"/>
    <x v="0"/>
    <n v="-98.23"/>
    <x v="2"/>
    <n v="4997"/>
    <n v="150.33000000000001"/>
    <x v="849"/>
    <s v="Express Air"/>
    <n v="9.4499999999999993"/>
    <s v="Nebraska"/>
    <n v="9.7100000000000009"/>
    <n v="68901"/>
  </r>
  <r>
    <s v="Pasadena"/>
    <n v="55"/>
    <s v="Tamara Chand"/>
    <s v="Consumer"/>
    <n v="0.1"/>
    <n v="1"/>
    <x v="2"/>
    <n v="44960"/>
    <s v="Low"/>
    <n v="22"/>
    <n v="0.59"/>
    <x v="0"/>
    <x v="6"/>
    <s v="Acme® Office Executive Series Stainless Steel Trimmers"/>
    <x v="16"/>
    <n v="-82.54"/>
    <x v="2"/>
    <n v="6341"/>
    <n v="180.92"/>
    <x v="849"/>
    <s v="Regular Air"/>
    <n v="6.14"/>
    <s v="Texas"/>
    <n v="8.57"/>
    <n v="77506"/>
  </r>
  <r>
    <s v="Santa Cruz"/>
    <n v="55"/>
    <s v="Charles Crestani"/>
    <s v="Consumer"/>
    <n v="0.04"/>
    <n v="1"/>
    <x v="2"/>
    <n v="41539"/>
    <s v="High"/>
    <n v="41"/>
    <n v="0.57999999999999996"/>
    <x v="2"/>
    <x v="0"/>
    <s v="V 3600 Series"/>
    <x v="9"/>
    <n v="398.22300000000001"/>
    <x v="1"/>
    <n v="5851"/>
    <n v="2303.7125000000001"/>
    <x v="850"/>
    <s v="Regular Air"/>
    <n v="8.99"/>
    <s v="California"/>
    <n v="65.989999999999995"/>
    <n v="95062"/>
  </r>
  <r>
    <s v="Santa Cruz"/>
    <n v="55"/>
    <s v="Charles Crestani"/>
    <s v="Consumer"/>
    <n v="0.04"/>
    <n v="1"/>
    <x v="2"/>
    <n v="41539"/>
    <s v="High"/>
    <n v="24"/>
    <n v="0.42"/>
    <x v="0"/>
    <x v="3"/>
    <s v="Sanford Pocket Accent® Highlighters"/>
    <x v="6"/>
    <n v="-8.44"/>
    <x v="1"/>
    <n v="5850"/>
    <n v="41.85"/>
    <x v="852"/>
    <s v="Express Air"/>
    <n v="1.29"/>
    <s v="California"/>
    <n v="1.6"/>
    <n v="95062"/>
  </r>
  <r>
    <s v="Pasadena"/>
    <n v="55"/>
    <s v="Tamara Chand"/>
    <s v="Consumer"/>
    <n v="0.04"/>
    <n v="1"/>
    <x v="2"/>
    <n v="44960"/>
    <s v="Low"/>
    <n v="16"/>
    <n v="0.37"/>
    <x v="0"/>
    <x v="0"/>
    <s v="Xerox 212"/>
    <x v="2"/>
    <n v="-72.81"/>
    <x v="2"/>
    <n v="6340"/>
    <n v="112.91"/>
    <x v="852"/>
    <s v="Regular Air"/>
    <n v="8.4"/>
    <s v="Texas"/>
    <n v="6.48"/>
    <n v="77506"/>
  </r>
  <r>
    <s v="Port Saint Lucie"/>
    <n v="55"/>
    <s v="Theresa Swint"/>
    <s v="Consumer"/>
    <n v="0.02"/>
    <n v="1"/>
    <x v="2"/>
    <n v="5696"/>
    <s v="Critical"/>
    <n v="4"/>
    <n v="0.37"/>
    <x v="0"/>
    <x v="0"/>
    <s v="GBC DocuBind 300 Electric Binding Machine"/>
    <x v="3"/>
    <n v="251.43"/>
    <x v="3"/>
    <n v="791"/>
    <n v="2206.17"/>
    <x v="852"/>
    <s v="Regular Air"/>
    <n v="19.989999999999998"/>
    <s v="Florida"/>
    <n v="525.98"/>
    <n v="34952"/>
  </r>
  <r>
    <s v="Port Saint Lucie"/>
    <n v="55"/>
    <s v="Theresa Swint"/>
    <s v="Consumer"/>
    <n v="0.1"/>
    <n v="1"/>
    <x v="2"/>
    <n v="5696"/>
    <s v="Critical"/>
    <n v="40"/>
    <n v="0.37"/>
    <x v="0"/>
    <x v="0"/>
    <s v="JM Magazine Binder"/>
    <x v="3"/>
    <n v="190.5275"/>
    <x v="3"/>
    <n v="792"/>
    <n v="621.12"/>
    <x v="852"/>
    <s v="Regular Air"/>
    <n v="2.99"/>
    <s v="Florida"/>
    <n v="16.510000000000002"/>
    <n v="34952"/>
  </r>
  <r>
    <s v="Bryant"/>
    <n v="55"/>
    <s v="Denise Monton"/>
    <s v="Home Office"/>
    <n v="0.02"/>
    <n v="1"/>
    <x v="2"/>
    <n v="44871"/>
    <s v="Critical"/>
    <n v="27"/>
    <n v="0.56000000000000005"/>
    <x v="0"/>
    <x v="3"/>
    <s v="Newell 351"/>
    <x v="6"/>
    <n v="-75.09"/>
    <x v="3"/>
    <n v="6334"/>
    <n v="94.46"/>
    <x v="852"/>
    <s v="Regular Air"/>
    <n v="4.2"/>
    <s v="Arkansas"/>
    <n v="3.28"/>
    <n v="72022"/>
  </r>
  <r>
    <s v="Port Saint Lucie"/>
    <n v="55"/>
    <s v="Theresa Swint"/>
    <s v="Consumer"/>
    <n v="0.09"/>
    <n v="1"/>
    <x v="2"/>
    <n v="5696"/>
    <s v="Critical"/>
    <n v="31"/>
    <n v="0.68"/>
    <x v="2"/>
    <x v="6"/>
    <s v="Imation 3.5&quot; IBM-Formatted Diskettes, 10/Pack"/>
    <x v="8"/>
    <n v="-93.41"/>
    <x v="3"/>
    <n v="793"/>
    <n v="175.92"/>
    <x v="852"/>
    <s v="Regular Air"/>
    <n v="3.85"/>
    <s v="Florida"/>
    <n v="5.98"/>
    <n v="34952"/>
  </r>
  <r>
    <s v="Springfield"/>
    <n v="55"/>
    <s v="Catherine Glotzbach"/>
    <s v="Home Office"/>
    <n v="0.03"/>
    <n v="1"/>
    <x v="2"/>
    <n v="33925"/>
    <s v="Low"/>
    <n v="47"/>
    <n v="0.4"/>
    <x v="0"/>
    <x v="0"/>
    <s v="Xerox 1988"/>
    <x v="2"/>
    <n v="-95.05"/>
    <x v="1"/>
    <n v="4780"/>
    <n v="1488.86"/>
    <x v="851"/>
    <s v="Regular Air"/>
    <n v="19.989999999999998"/>
    <s v="Oregon"/>
    <n v="30.98"/>
    <n v="97477"/>
  </r>
  <r>
    <s v="Pearland"/>
    <n v="55"/>
    <s v="Tamara Chand"/>
    <s v="Consumer"/>
    <n v="0.04"/>
    <n v="1"/>
    <x v="2"/>
    <n v="44960"/>
    <s v="Low"/>
    <n v="17"/>
    <n v="0.51"/>
    <x v="2"/>
    <x v="6"/>
    <s v="BASF Silver 74 Minute CD-R"/>
    <x v="8"/>
    <n v="-23.69"/>
    <x v="2"/>
    <n v="6342"/>
    <n v="31.68"/>
    <x v="851"/>
    <s v="Regular Air"/>
    <n v="1.99"/>
    <s v="Texas"/>
    <n v="1.7"/>
    <n v="77581"/>
  </r>
  <r>
    <s v="Drexel Hill"/>
    <n v="55"/>
    <s v="Harry Marie"/>
    <s v="Consumer"/>
    <n v="0.09"/>
    <n v="1"/>
    <x v="2"/>
    <n v="21414"/>
    <s v="Critical"/>
    <n v="43"/>
    <n v="0.82"/>
    <x v="0"/>
    <x v="3"/>
    <s v="Letter Slitter"/>
    <x v="16"/>
    <n v="-72.86"/>
    <x v="0"/>
    <n v="2963"/>
    <n v="103.6"/>
    <x v="850"/>
    <s v="Express Air"/>
    <n v="1.92"/>
    <s v="Pennsylvania"/>
    <n v="2.52"/>
    <n v="19026"/>
  </r>
  <r>
    <s v="Fayetteville"/>
    <n v="55"/>
    <s v="Janet Lee"/>
    <s v="Consumer"/>
    <n v="0.1"/>
    <n v="1"/>
    <x v="2"/>
    <n v="19649"/>
    <s v="High"/>
    <n v="36"/>
    <n v="0.65"/>
    <x v="1"/>
    <x v="4"/>
    <s v="Hon iLevel™ Computer Training Table"/>
    <x v="4"/>
    <n v="-1286.43"/>
    <x v="3"/>
    <n v="2721"/>
    <n v="1095.1099999999999"/>
    <x v="852"/>
    <s v="Delivery Truck"/>
    <n v="45.51"/>
    <s v="North Carolina"/>
    <n v="31.76"/>
    <n v="28314"/>
  </r>
  <r>
    <s v="Cloverleaf"/>
    <n v="55"/>
    <s v="Michelle Huthwaite"/>
    <s v="Home Office"/>
    <n v="0.04"/>
    <n v="1"/>
    <x v="2"/>
    <n v="37314"/>
    <s v="Medium"/>
    <n v="21"/>
    <n v="0.48"/>
    <x v="1"/>
    <x v="5"/>
    <s v="DAX Solid Wood Frames"/>
    <x v="5"/>
    <n v="5.5"/>
    <x v="2"/>
    <n v="5244"/>
    <n v="210.86"/>
    <x v="852"/>
    <s v="Regular Air"/>
    <n v="6.02"/>
    <s v="Texas"/>
    <n v="9.77"/>
    <n v="77015"/>
  </r>
  <r>
    <s v="Lansing"/>
    <n v="55"/>
    <s v="Ralph Kennedy"/>
    <s v="Corporate"/>
    <n v="0.05"/>
    <n v="1"/>
    <x v="2"/>
    <n v="39745"/>
    <s v="Not Specified"/>
    <n v="8"/>
    <n v="0.4"/>
    <x v="2"/>
    <x v="2"/>
    <s v="Hewlett-Packard Deskjet 5550 Color Inkjet Printer"/>
    <x v="7"/>
    <n v="-286.1952"/>
    <x v="2"/>
    <n v="5608"/>
    <n v="955.29"/>
    <x v="852"/>
    <s v="Delivery Truck"/>
    <n v="56.14"/>
    <s v="Michigan"/>
    <n v="115.99"/>
    <n v="48911"/>
  </r>
  <r>
    <s v="Cudahy"/>
    <n v="55"/>
    <s v="Harry Marie"/>
    <s v="Consumer"/>
    <n v="0.05"/>
    <n v="1"/>
    <x v="2"/>
    <n v="21414"/>
    <s v="Critical"/>
    <n v="33"/>
    <n v="0.6"/>
    <x v="2"/>
    <x v="0"/>
    <n v="8290"/>
    <x v="9"/>
    <n v="717.69600000000003"/>
    <x v="2"/>
    <n v="2962"/>
    <n v="3491.6129999999998"/>
    <x v="852"/>
    <s v="Regular Air"/>
    <n v="5.63"/>
    <s v="Wisconsin"/>
    <n v="125.99"/>
    <n v="53110"/>
  </r>
  <r>
    <s v="Fayetteville"/>
    <n v="55"/>
    <s v="Janet Lee"/>
    <s v="Consumer"/>
    <n v="0.05"/>
    <n v="1"/>
    <x v="2"/>
    <n v="19649"/>
    <s v="High"/>
    <n v="25"/>
    <n v="0.52"/>
    <x v="0"/>
    <x v="5"/>
    <s v="Holmes Odor Grabber"/>
    <x v="13"/>
    <n v="-9.31"/>
    <x v="3"/>
    <n v="2720"/>
    <n v="375.74"/>
    <x v="846"/>
    <s v="Express Air"/>
    <n v="6.75"/>
    <s v="North Carolina"/>
    <n v="14.42"/>
    <n v="28314"/>
  </r>
  <r>
    <s v="Cudahy"/>
    <n v="55"/>
    <s v="Harry Marie"/>
    <s v="Consumer"/>
    <n v="0.05"/>
    <n v="1"/>
    <x v="2"/>
    <n v="21414"/>
    <s v="Critical"/>
    <n v="46"/>
    <n v="0.81"/>
    <x v="0"/>
    <x v="1"/>
    <s v="Carina Double Wide Media Storage Towers in Natural &amp; Black"/>
    <x v="0"/>
    <n v="-1144.67"/>
    <x v="2"/>
    <n v="2961"/>
    <n v="3644.6"/>
    <x v="846"/>
    <s v="Regular Air"/>
    <n v="35"/>
    <s v="Wisconsin"/>
    <n v="80.98"/>
    <n v="53110"/>
  </r>
  <r>
    <s v="Cudahy"/>
    <n v="55"/>
    <s v="Harry Marie"/>
    <s v="Consumer"/>
    <n v="0.05"/>
    <n v="1"/>
    <x v="2"/>
    <n v="21414"/>
    <s v="Critical"/>
    <n v="34"/>
    <n v="0.39"/>
    <x v="0"/>
    <x v="3"/>
    <s v="Avoid Verbal Orders Carbonless Minifold Book"/>
    <x v="2"/>
    <n v="29.27"/>
    <x v="2"/>
    <n v="2960"/>
    <n v="117.91"/>
    <x v="846"/>
    <s v="Regular Air"/>
    <n v="1.0900000000000001"/>
    <s v="Wisconsin"/>
    <n v="3.38"/>
    <n v="53110"/>
  </r>
  <r>
    <s v="Montclair"/>
    <n v="55"/>
    <s v="Janet Martin"/>
    <s v="Corporate"/>
    <n v="0.03"/>
    <n v="1"/>
    <x v="2"/>
    <n v="25955"/>
    <s v="Not Specified"/>
    <n v="10"/>
    <n v="0.59"/>
    <x v="0"/>
    <x v="0"/>
    <s v="Letter/Legal File Tote with Clear Snap-On Lid, Black Granite"/>
    <x v="0"/>
    <n v="-39.92"/>
    <x v="0"/>
    <n v="3634"/>
    <n v="170.35"/>
    <x v="846"/>
    <s v="Regular Air"/>
    <n v="8.34"/>
    <s v="New Jersey"/>
    <n v="16.059999999999999"/>
    <n v="7042"/>
  </r>
  <r>
    <s v="East Point"/>
    <n v="55"/>
    <s v="Rick Hansen"/>
    <s v="Corporate"/>
    <n v="0.04"/>
    <n v="1"/>
    <x v="2"/>
    <n v="49346"/>
    <s v="Not Specified"/>
    <n v="50"/>
    <n v="0.4"/>
    <x v="0"/>
    <x v="0"/>
    <s v="Xerox 1981"/>
    <x v="2"/>
    <n v="-117.91"/>
    <x v="3"/>
    <n v="6918"/>
    <n v="276.75"/>
    <x v="846"/>
    <s v="Regular Air"/>
    <n v="5.57"/>
    <s v="Georgia"/>
    <n v="5.28"/>
    <n v="30344"/>
  </r>
  <r>
    <s v="Louisville"/>
    <n v="55"/>
    <s v="Ken Lonsdale"/>
    <s v="Consumer"/>
    <n v="0.01"/>
    <n v="1"/>
    <x v="2"/>
    <n v="42628"/>
    <s v="Not Specified"/>
    <n v="4"/>
    <m/>
    <x v="1"/>
    <x v="2"/>
    <s v="SAFCO PlanMaster Heigh-Adjustable Drafting Table Base, 43w x 30d x 30-37h, Black"/>
    <x v="4"/>
    <n v="224.8"/>
    <x v="1"/>
    <n v="6015"/>
    <n v="1199.336"/>
    <x v="851"/>
    <s v="Delivery Truck"/>
    <n v="60"/>
    <s v="Colorado"/>
    <n v="349.45"/>
    <n v="80027"/>
  </r>
  <r>
    <s v="Santa Monica"/>
    <n v="55"/>
    <s v="Christy Brittain"/>
    <s v="Consumer"/>
    <n v="0.04"/>
    <n v="1"/>
    <x v="2"/>
    <n v="23617"/>
    <s v="Not Specified"/>
    <n v="6"/>
    <n v="0.35"/>
    <x v="0"/>
    <x v="0"/>
    <s v="Vinyl Sectional Post Binders"/>
    <x v="3"/>
    <n v="63.605499999999999"/>
    <x v="1"/>
    <n v="3304"/>
    <n v="247.34"/>
    <x v="851"/>
    <s v="Express Air"/>
    <n v="2.99"/>
    <s v="California"/>
    <n v="37.700000000000003"/>
    <n v="90405"/>
  </r>
  <r>
    <s v="Covington"/>
    <n v="55"/>
    <s v="Sarah Brown"/>
    <s v="Consumer"/>
    <n v="0.03"/>
    <n v="1"/>
    <x v="2"/>
    <n v="18503"/>
    <s v="Not Specified"/>
    <n v="46"/>
    <n v="0.56000000000000005"/>
    <x v="2"/>
    <x v="2"/>
    <s v="Panasonic KX-P1150 Dot Matrix Printer"/>
    <x v="7"/>
    <n v="1487.94"/>
    <x v="1"/>
    <n v="2559"/>
    <n v="6637.63"/>
    <x v="851"/>
    <s v="Delivery Truck"/>
    <n v="17.850000000000001"/>
    <s v="Washington"/>
    <n v="145.44999999999999"/>
    <n v="98042"/>
  </r>
  <r>
    <s v="Covington"/>
    <n v="55"/>
    <s v="Sarah Brown"/>
    <s v="Consumer"/>
    <n v="0.06"/>
    <n v="1"/>
    <x v="2"/>
    <n v="18503"/>
    <s v="Not Specified"/>
    <n v="13"/>
    <n v="0.57999999999999996"/>
    <x v="2"/>
    <x v="0"/>
    <n v="6340"/>
    <x v="9"/>
    <n v="-23.925000000000001"/>
    <x v="1"/>
    <n v="2560"/>
    <n v="928.90549999999996"/>
    <x v="851"/>
    <s v="Regular Air"/>
    <n v="2.79"/>
    <s v="Washington"/>
    <n v="85.99"/>
    <n v="98042"/>
  </r>
  <r>
    <s v="East Point"/>
    <n v="55"/>
    <s v="Rick Hansen"/>
    <s v="Corporate"/>
    <n v="0.1"/>
    <n v="1"/>
    <x v="2"/>
    <n v="49346"/>
    <s v="Not Specified"/>
    <n v="8"/>
    <n v="0.55000000000000004"/>
    <x v="1"/>
    <x v="6"/>
    <s v="Aluminum Document Frame"/>
    <x v="5"/>
    <n v="42.22"/>
    <x v="3"/>
    <n v="6917"/>
    <n v="94.35"/>
    <x v="847"/>
    <s v="Regular Air"/>
    <n v="2.85"/>
    <s v="Georgia"/>
    <n v="12.22"/>
    <n v="30344"/>
  </r>
  <r>
    <s v="Oak Forest"/>
    <n v="55"/>
    <s v="Annie Cyprus"/>
    <s v="Home Office"/>
    <n v="0.06"/>
    <n v="1"/>
    <x v="2"/>
    <n v="1702"/>
    <s v="High"/>
    <n v="23"/>
    <n v="0.54"/>
    <x v="0"/>
    <x v="3"/>
    <s v="SANFORD Liquid Accent™ Tank-Style Highlighters"/>
    <x v="6"/>
    <n v="4.9000000000000004"/>
    <x v="2"/>
    <n v="249"/>
    <n v="67.239999999999995"/>
    <x v="851"/>
    <s v="Regular Air"/>
    <n v="0.93"/>
    <s v="Illinois"/>
    <n v="2.84"/>
    <n v="60452"/>
  </r>
  <r>
    <s v="Walker"/>
    <n v="55"/>
    <s v="John Grady"/>
    <s v="Corporate"/>
    <n v="0.02"/>
    <n v="1"/>
    <x v="2"/>
    <n v="58407"/>
    <s v="High"/>
    <n v="29"/>
    <n v="0.37"/>
    <x v="0"/>
    <x v="0"/>
    <s v="Xerox 194"/>
    <x v="2"/>
    <n v="548.91999999999996"/>
    <x v="2"/>
    <n v="8172"/>
    <n v="1669.88"/>
    <x v="853"/>
    <s v="Regular Air"/>
    <n v="14.3"/>
    <s v="Michigan"/>
    <n v="55.48"/>
    <n v="49534"/>
  </r>
  <r>
    <s v="Gillette"/>
    <n v="55"/>
    <s v="Jason Fortune"/>
    <s v="Corporate"/>
    <n v="7.0000000000000007E-2"/>
    <n v="1"/>
    <x v="2"/>
    <n v="14883"/>
    <s v="Low"/>
    <n v="38"/>
    <n v="0.6"/>
    <x v="1"/>
    <x v="2"/>
    <s v="Global Stack Chair without Arms, Black"/>
    <x v="1"/>
    <n v="-211.58"/>
    <x v="1"/>
    <n v="2082"/>
    <n v="978.4"/>
    <x v="854"/>
    <s v="Delivery Truck"/>
    <n v="14.36"/>
    <s v="Wyoming"/>
    <n v="25.98"/>
    <n v="82716"/>
  </r>
  <r>
    <s v="Monroe"/>
    <n v="55"/>
    <s v="Lycoris Saunders"/>
    <s v="Home Office"/>
    <n v="0.04"/>
    <n v="1"/>
    <x v="2"/>
    <n v="41857"/>
    <s v="Low"/>
    <n v="45"/>
    <n v="0.55000000000000004"/>
    <x v="1"/>
    <x v="0"/>
    <s v="Eldon Expressions™ Desk Accessory, Wood Pencil Holder, Oak"/>
    <x v="5"/>
    <n v="-38.39"/>
    <x v="3"/>
    <n v="5904"/>
    <n v="461.05"/>
    <x v="854"/>
    <s v="Express Air"/>
    <n v="6.22"/>
    <s v="North Carolina"/>
    <n v="9.65"/>
    <n v="28110"/>
  </r>
  <r>
    <s v="Gillette"/>
    <n v="55"/>
    <s v="Jason Fortune"/>
    <s v="Corporate"/>
    <n v="0.03"/>
    <n v="1"/>
    <x v="2"/>
    <n v="14883"/>
    <s v="Low"/>
    <n v="47"/>
    <n v="0.6"/>
    <x v="2"/>
    <x v="0"/>
    <s v="i2000"/>
    <x v="9"/>
    <n v="1557.6389999999999"/>
    <x v="1"/>
    <n v="2083"/>
    <n v="5126.4179999999997"/>
    <x v="855"/>
    <s v="Regular Air"/>
    <n v="2.5"/>
    <s v="Wyoming"/>
    <n v="125.99"/>
    <n v="82716"/>
  </r>
  <r>
    <s v="Apple Valley"/>
    <n v="55"/>
    <s v="Mary O'Rourke"/>
    <s v="Home Office"/>
    <n v="0.01"/>
    <n v="1"/>
    <x v="2"/>
    <n v="34791"/>
    <s v="Medium"/>
    <n v="9"/>
    <n v="0.37"/>
    <x v="0"/>
    <x v="0"/>
    <s v="Multicolor Computer Printout Paper"/>
    <x v="2"/>
    <n v="271.5"/>
    <x v="2"/>
    <n v="4892"/>
    <n v="1010.26"/>
    <x v="851"/>
    <s v="Regular Air"/>
    <n v="19.989999999999998"/>
    <s v="Minnesota"/>
    <n v="104.85"/>
    <n v="55124"/>
  </r>
  <r>
    <s v="Covington"/>
    <n v="55"/>
    <s v="Brian Moss"/>
    <s v="Corporate"/>
    <n v="0.08"/>
    <n v="1"/>
    <x v="2"/>
    <n v="31876"/>
    <s v="High"/>
    <n v="8"/>
    <m/>
    <x v="0"/>
    <x v="1"/>
    <s v="Safco Industrial Wire Shelving"/>
    <x v="0"/>
    <n v="-360.18"/>
    <x v="3"/>
    <n v="4479"/>
    <n v="741.49"/>
    <x v="847"/>
    <s v="Regular Air"/>
    <n v="35"/>
    <s v="Kentucky"/>
    <n v="95.99"/>
    <n v="41011"/>
  </r>
  <r>
    <s v="Sierra Vista"/>
    <n v="55"/>
    <s v="Dario Medina"/>
    <s v="Small Business"/>
    <n v="0.08"/>
    <n v="1"/>
    <x v="2"/>
    <n v="55520"/>
    <s v="Critical"/>
    <n v="43"/>
    <n v="0.36"/>
    <x v="2"/>
    <x v="5"/>
    <s v="TI 30X Scientific Calculator"/>
    <x v="7"/>
    <n v="34.630000000000003"/>
    <x v="1"/>
    <n v="7758"/>
    <n v="525.77"/>
    <x v="847"/>
    <s v="Express Air"/>
    <n v="5.99"/>
    <s v="Arizona"/>
    <n v="11.99"/>
    <n v="85635"/>
  </r>
  <r>
    <s v="East Cleveland"/>
    <n v="55"/>
    <s v="Janet Molinari"/>
    <s v="Corporate"/>
    <n v="0.09"/>
    <n v="1"/>
    <x v="2"/>
    <n v="24679"/>
    <s v="Not Specified"/>
    <n v="7"/>
    <n v="0.72"/>
    <x v="2"/>
    <x v="6"/>
    <s v="Imation Primaris 3.5&quot; 2HD Unformatted Diskettes, 10/Pack"/>
    <x v="8"/>
    <n v="-25.86"/>
    <x v="0"/>
    <n v="3468"/>
    <n v="33.99"/>
    <x v="847"/>
    <s v="Regular Air"/>
    <n v="2.39"/>
    <s v="Ohio"/>
    <n v="4.7699999999999996"/>
    <n v="44112"/>
  </r>
  <r>
    <s v="Eugene"/>
    <n v="55"/>
    <s v="Tom Boeckenhauer"/>
    <s v="Corporate"/>
    <n v="0.05"/>
    <n v="1"/>
    <x v="2"/>
    <n v="43686"/>
    <s v="Medium"/>
    <n v="16"/>
    <n v="0.45"/>
    <x v="2"/>
    <x v="0"/>
    <s v="Micro Innovations Micro Digital Wireless Keyboard and Mouse, Gray"/>
    <x v="8"/>
    <n v="284.83999999999997"/>
    <x v="1"/>
    <n v="6166"/>
    <n v="1313.64"/>
    <x v="847"/>
    <s v="Regular Air"/>
    <n v="6.13"/>
    <s v="Oregon"/>
    <n v="83.1"/>
    <n v="97405"/>
  </r>
  <r>
    <s v="Apple Valley"/>
    <n v="55"/>
    <s v="Mary O'Rourke"/>
    <s v="Home Office"/>
    <n v="0.03"/>
    <n v="1"/>
    <x v="2"/>
    <n v="34791"/>
    <s v="Medium"/>
    <n v="37"/>
    <n v="0.42"/>
    <x v="1"/>
    <x v="3"/>
    <s v="Master Giant Foot® Doorstop, Safety Yellow"/>
    <x v="5"/>
    <n v="33.81"/>
    <x v="2"/>
    <n v="4891"/>
    <n v="284.58"/>
    <x v="853"/>
    <s v="Regular Air"/>
    <n v="4"/>
    <s v="Minnesota"/>
    <n v="7.59"/>
    <n v="55124"/>
  </r>
  <r>
    <s v="Rock Hill"/>
    <n v="55"/>
    <s v="Michael Grace"/>
    <s v="Corporate"/>
    <n v="7.0000000000000007E-2"/>
    <n v="1"/>
    <x v="2"/>
    <n v="16128"/>
    <s v="High"/>
    <n v="46"/>
    <n v="0.46"/>
    <x v="1"/>
    <x v="0"/>
    <s v="Howard Miller 16&quot; Diameter Gallery Wall Clock"/>
    <x v="5"/>
    <n v="1077.49"/>
    <x v="3"/>
    <n v="2231"/>
    <n v="2968.66"/>
    <x v="847"/>
    <s v="Regular Air"/>
    <n v="14.48"/>
    <s v="South Carolina"/>
    <n v="63.94"/>
    <n v="29730"/>
  </r>
  <r>
    <s v="Jamestown"/>
    <n v="55"/>
    <s v="Mathew Reese"/>
    <s v="Small Business"/>
    <n v="0.06"/>
    <n v="1"/>
    <x v="2"/>
    <n v="35841"/>
    <s v="Medium"/>
    <n v="23"/>
    <n v="0.37"/>
    <x v="0"/>
    <x v="0"/>
    <s v="#6 3/4 Gummed Flap White Envelopes"/>
    <x v="15"/>
    <n v="94.39"/>
    <x v="0"/>
    <n v="5027"/>
    <n v="230.41"/>
    <x v="853"/>
    <s v="Regular Air"/>
    <n v="1.39"/>
    <s v="New York"/>
    <n v="9.9"/>
    <n v="14701"/>
  </r>
  <r>
    <s v="Worcester"/>
    <n v="55"/>
    <s v="Joni Wasserman"/>
    <s v="Consumer"/>
    <n v="0"/>
    <n v="1"/>
    <x v="2"/>
    <n v="55616"/>
    <s v="High"/>
    <n v="29"/>
    <n v="0.75"/>
    <x v="2"/>
    <x v="6"/>
    <s v="Imation 3.5&quot; DS/HD IBM Formatted Diskettes, 10/Pack"/>
    <x v="8"/>
    <n v="-102.25"/>
    <x v="0"/>
    <n v="7768"/>
    <n v="184.74"/>
    <x v="853"/>
    <s v="Regular Air"/>
    <n v="4.38"/>
    <s v="MA"/>
    <n v="5.98"/>
    <n v="1607"/>
  </r>
  <r>
    <s v="Edison"/>
    <n v="55"/>
    <s v="Joni Wasserman"/>
    <s v="Consumer"/>
    <n v="0.02"/>
    <n v="1"/>
    <x v="2"/>
    <n v="55616"/>
    <s v="High"/>
    <n v="24"/>
    <n v="0.83"/>
    <x v="2"/>
    <x v="6"/>
    <s v="Accessory29"/>
    <x v="9"/>
    <n v="-42.228999999999999"/>
    <x v="0"/>
    <n v="7767"/>
    <n v="437.47800000000001"/>
    <x v="853"/>
    <s v="Regular Air"/>
    <n v="1.25"/>
    <s v="New Jersey"/>
    <n v="20.99"/>
    <n v="8817"/>
  </r>
  <r>
    <s v="Levittown"/>
    <n v="55"/>
    <s v="Mathew Reese"/>
    <s v="Small Business"/>
    <n v="7.0000000000000007E-2"/>
    <n v="1"/>
    <x v="2"/>
    <n v="35841"/>
    <s v="Medium"/>
    <n v="48"/>
    <n v="0.56999999999999995"/>
    <x v="2"/>
    <x v="0"/>
    <s v="M3682"/>
    <x v="9"/>
    <n v="1448.325"/>
    <x v="0"/>
    <n v="5028"/>
    <n v="5163.0105000000003"/>
    <x v="853"/>
    <s v="Regular Air"/>
    <n v="8.08"/>
    <s v="New York"/>
    <n v="125.99"/>
    <n v="11756"/>
  </r>
  <r>
    <s v="Carbondale"/>
    <n v="55"/>
    <s v="Don Miller"/>
    <s v="Home Office"/>
    <n v="0.03"/>
    <n v="1"/>
    <x v="2"/>
    <n v="28035"/>
    <s v="Not Specified"/>
    <n v="19"/>
    <n v="0.37"/>
    <x v="0"/>
    <x v="0"/>
    <s v="Poly Designer Cover &amp; Back"/>
    <x v="3"/>
    <n v="89.555999999999997"/>
    <x v="2"/>
    <n v="3936"/>
    <n v="376.21"/>
    <x v="856"/>
    <s v="Regular Air"/>
    <n v="5.23"/>
    <s v="Illinois"/>
    <n v="18.989999999999998"/>
    <n v="62901"/>
  </r>
  <r>
    <s v="Charlotte"/>
    <n v="55"/>
    <s v="Dennis Pardue"/>
    <s v="Corporate"/>
    <n v="0.03"/>
    <n v="1"/>
    <x v="2"/>
    <n v="14242"/>
    <s v="High"/>
    <n v="35"/>
    <n v="0.75"/>
    <x v="2"/>
    <x v="0"/>
    <s v="Fellowes 17-key keypad for PS/2 interface"/>
    <x v="8"/>
    <n v="9"/>
    <x v="3"/>
    <n v="1997"/>
    <n v="1078.58"/>
    <x v="856"/>
    <s v="Regular Air"/>
    <n v="4"/>
    <s v="North Carolina"/>
    <n v="30.73"/>
    <n v="28205"/>
  </r>
  <r>
    <s v="Russellville"/>
    <n v="55"/>
    <s v="Marc Crier"/>
    <s v="Corporate"/>
    <n v="0.02"/>
    <n v="1"/>
    <x v="2"/>
    <n v="8288"/>
    <s v="Critical"/>
    <n v="22"/>
    <n v="0.39"/>
    <x v="0"/>
    <x v="0"/>
    <s v="GBC Recycled Regency Composition Covers"/>
    <x v="3"/>
    <n v="407.11599999999999"/>
    <x v="3"/>
    <n v="1132"/>
    <n v="1337.81"/>
    <x v="856"/>
    <s v="Regular Air"/>
    <n v="10.29"/>
    <s v="Arkansas"/>
    <n v="59.78"/>
    <n v="72801"/>
  </r>
  <r>
    <s v="Topeka"/>
    <n v="55"/>
    <s v="Barbara Fisher"/>
    <s v="Small Business"/>
    <n v="0.08"/>
    <n v="1"/>
    <x v="2"/>
    <n v="34434"/>
    <s v="Not Specified"/>
    <n v="16"/>
    <n v="0.37"/>
    <x v="0"/>
    <x v="0"/>
    <s v="Wilson Jones Easy Flow II™ Sheet Lifters"/>
    <x v="3"/>
    <n v="-63.192500000000003"/>
    <x v="2"/>
    <n v="4841"/>
    <n v="32.35"/>
    <x v="856"/>
    <s v="Regular Air"/>
    <n v="4.79"/>
    <s v="Kansas"/>
    <n v="1.8"/>
    <n v="66614"/>
  </r>
  <r>
    <s v="Randallstown"/>
    <n v="55"/>
    <s v="Bradley Nguyen"/>
    <s v="Corporate"/>
    <n v="7.0000000000000007E-2"/>
    <n v="1"/>
    <x v="2"/>
    <n v="13730"/>
    <s v="High"/>
    <n v="26"/>
    <n v="0.64"/>
    <x v="1"/>
    <x v="4"/>
    <s v="Bevis Round Conference Table Top &amp; Single Column Base"/>
    <x v="4"/>
    <n v="-354.12520000000001"/>
    <x v="0"/>
    <n v="1915"/>
    <n v="3617.64"/>
    <x v="854"/>
    <s v="Delivery Truck"/>
    <n v="43.75"/>
    <s v="Maryland"/>
    <n v="146.34"/>
    <n v="21133"/>
  </r>
  <r>
    <s v="Topeka"/>
    <n v="55"/>
    <s v="Barbara Fisher"/>
    <s v="Small Business"/>
    <n v="0.04"/>
    <n v="1"/>
    <x v="2"/>
    <n v="34434"/>
    <s v="Not Specified"/>
    <n v="23"/>
    <n v="0.39"/>
    <x v="0"/>
    <x v="0"/>
    <s v="Avery White Multi-Purpose Labels"/>
    <x v="12"/>
    <n v="50.66"/>
    <x v="2"/>
    <n v="4842"/>
    <n v="116.56"/>
    <x v="854"/>
    <s v="Regular Air"/>
    <n v="0.49"/>
    <s v="Kansas"/>
    <n v="4.9800000000000004"/>
    <n v="66614"/>
  </r>
  <r>
    <s v="Wake Forest"/>
    <n v="55"/>
    <s v="Paul Stevenson"/>
    <s v="Corporate"/>
    <n v="0.06"/>
    <n v="1"/>
    <x v="2"/>
    <n v="30657"/>
    <s v="High"/>
    <n v="6"/>
    <n v="0.66"/>
    <x v="2"/>
    <x v="0"/>
    <s v="Fellowes Mobile Numeric Keypad, Graphite"/>
    <x v="8"/>
    <n v="-170.91"/>
    <x v="3"/>
    <n v="4303"/>
    <n v="273.38"/>
    <x v="854"/>
    <s v="Express Air"/>
    <n v="16.71"/>
    <s v="North Carolina"/>
    <n v="43.22"/>
    <n v="27587"/>
  </r>
  <r>
    <s v="Wake Forest"/>
    <n v="55"/>
    <s v="Paul Stevenson"/>
    <s v="Corporate"/>
    <n v="0.01"/>
    <n v="1"/>
    <x v="2"/>
    <n v="30657"/>
    <s v="High"/>
    <n v="8"/>
    <n v="0.43"/>
    <x v="2"/>
    <x v="6"/>
    <s v="Verbatim DVD-R, 3.95GB, SR, Mitsubishi Branded, Jewel"/>
    <x v="8"/>
    <n v="-1.73"/>
    <x v="3"/>
    <n v="4304"/>
    <n v="179.66"/>
    <x v="857"/>
    <s v="Regular Air"/>
    <n v="1.99"/>
    <s v="North Carolina"/>
    <n v="22.24"/>
    <n v="27587"/>
  </r>
  <r>
    <s v="Beavercreek"/>
    <n v="55"/>
    <s v="Tony Chapman"/>
    <s v="Consumer"/>
    <n v="7.0000000000000007E-2"/>
    <n v="1"/>
    <x v="2"/>
    <n v="53127"/>
    <s v="High"/>
    <n v="50"/>
    <n v="0.35"/>
    <x v="0"/>
    <x v="0"/>
    <s v="Vinyl Sectional Post Binders"/>
    <x v="3"/>
    <n v="857.34400000000005"/>
    <x v="0"/>
    <n v="7446"/>
    <n v="1893.29"/>
    <x v="857"/>
    <s v="Regular Air"/>
    <n v="2.99"/>
    <s v="Ohio"/>
    <n v="37.700000000000003"/>
    <n v="45431"/>
  </r>
  <r>
    <s v="Fairborn"/>
    <n v="55"/>
    <s v="Jay Kimmel"/>
    <s v="Small Business"/>
    <n v="0.03"/>
    <n v="1"/>
    <x v="2"/>
    <n v="12322"/>
    <s v="Critical"/>
    <n v="36"/>
    <n v="0.67"/>
    <x v="1"/>
    <x v="5"/>
    <s v="Deflect-o RollaMat Studded, Beveled Mat for Medium Pile Carpeting"/>
    <x v="5"/>
    <n v="-398.11"/>
    <x v="0"/>
    <n v="1714"/>
    <n v="3436.9"/>
    <x v="858"/>
    <s v="Express Air"/>
    <n v="39.61"/>
    <s v="Ohio"/>
    <n v="92.23"/>
    <n v="45324"/>
  </r>
  <r>
    <s v="Beavercreek"/>
    <n v="55"/>
    <s v="Tony Chapman"/>
    <s v="Consumer"/>
    <n v="0.05"/>
    <n v="1"/>
    <x v="2"/>
    <n v="53127"/>
    <s v="High"/>
    <n v="49"/>
    <n v="0.59"/>
    <x v="2"/>
    <x v="0"/>
    <s v="iDEN i95"/>
    <x v="9"/>
    <n v="-137.95099999999999"/>
    <x v="0"/>
    <n v="7447"/>
    <n v="2628.047"/>
    <x v="858"/>
    <s v="Regular Air"/>
    <n v="19.989999999999998"/>
    <s v="Ohio"/>
    <n v="65.989999999999995"/>
    <n v="45431"/>
  </r>
  <r>
    <s v="Goleta"/>
    <n v="55"/>
    <s v="Damala Kotsonis"/>
    <s v="Corporate"/>
    <n v="0.08"/>
    <n v="1"/>
    <x v="2"/>
    <n v="43397"/>
    <s v="Critical"/>
    <n v="35"/>
    <n v="0.56000000000000005"/>
    <x v="1"/>
    <x v="2"/>
    <s v="Global Push Button Manager's Chair, Indigo"/>
    <x v="1"/>
    <n v="-319.26"/>
    <x v="1"/>
    <n v="6130"/>
    <n v="2130.31"/>
    <x v="858"/>
    <s v="Delivery Truck"/>
    <n v="32.409999999999997"/>
    <s v="California"/>
    <n v="60.89"/>
    <n v="93117"/>
  </r>
  <r>
    <s v="Carol City"/>
    <n v="55"/>
    <s v="Gary McGarr"/>
    <s v="Home Office"/>
    <n v="7.0000000000000007E-2"/>
    <n v="1"/>
    <x v="2"/>
    <n v="8064"/>
    <s v="High"/>
    <n v="44"/>
    <n v="0.56999999999999995"/>
    <x v="1"/>
    <x v="2"/>
    <s v="Hon Deluxe Fabric Upholstered Stacking Chairs"/>
    <x v="1"/>
    <n v="1069.6099999999999"/>
    <x v="3"/>
    <n v="1098"/>
    <n v="10445.950000000001"/>
    <x v="858"/>
    <s v="Delivery Truck"/>
    <n v="62.94"/>
    <s v="Florida"/>
    <n v="243.98"/>
    <n v="33055"/>
  </r>
  <r>
    <s v="Waynesboro"/>
    <n v="55"/>
    <s v="Richard Bierner"/>
    <s v="Small Business"/>
    <n v="0.03"/>
    <n v="1"/>
    <x v="2"/>
    <n v="31973"/>
    <s v="Not Specified"/>
    <n v="15"/>
    <m/>
    <x v="1"/>
    <x v="5"/>
    <s v="SAFCO Optional Arm Kit for Workspace® Cribbage Stacking Chair"/>
    <x v="1"/>
    <n v="43.99"/>
    <x v="3"/>
    <n v="4490"/>
    <n v="404.54"/>
    <x v="858"/>
    <s v="Regular Air"/>
    <n v="5.3"/>
    <s v="Virginia"/>
    <n v="26.64"/>
    <n v="22980"/>
  </r>
  <r>
    <s v="West Jordan"/>
    <n v="55"/>
    <s v="Frank Merwin"/>
    <s v="Corporate"/>
    <n v="7.0000000000000007E-2"/>
    <n v="1"/>
    <x v="2"/>
    <n v="48486"/>
    <s v="High"/>
    <n v="42"/>
    <n v="0.37"/>
    <x v="0"/>
    <x v="0"/>
    <s v="Xerox 216"/>
    <x v="2"/>
    <n v="-174.74"/>
    <x v="1"/>
    <n v="6812"/>
    <n v="271.14"/>
    <x v="859"/>
    <s v="Regular Air"/>
    <n v="7.91"/>
    <s v="Utah"/>
    <n v="6.48"/>
    <n v="84084"/>
  </r>
  <r>
    <s v="Waynesboro"/>
    <n v="55"/>
    <s v="Richard Bierner"/>
    <s v="Small Business"/>
    <n v="7.0000000000000007E-2"/>
    <n v="1"/>
    <x v="2"/>
    <n v="31973"/>
    <s v="Not Specified"/>
    <n v="16"/>
    <n v="0.37"/>
    <x v="0"/>
    <x v="0"/>
    <s v="Array® Parchment Paper, Assorted Colors"/>
    <x v="2"/>
    <n v="-111.17"/>
    <x v="3"/>
    <n v="4491"/>
    <n v="124.89"/>
    <x v="859"/>
    <s v="Regular Air"/>
    <n v="11.15"/>
    <s v="Virginia"/>
    <n v="7.28"/>
    <n v="22980"/>
  </r>
  <r>
    <s v="San Gabriel"/>
    <n v="55"/>
    <s v="Aaron Hawkins"/>
    <s v="Home Office"/>
    <n v="0.08"/>
    <n v="1"/>
    <x v="2"/>
    <n v="10662"/>
    <s v="Low"/>
    <n v="45"/>
    <n v="0.36"/>
    <x v="0"/>
    <x v="0"/>
    <s v="Xerox 1930"/>
    <x v="2"/>
    <n v="-141.26"/>
    <x v="1"/>
    <n v="1483"/>
    <n v="283.13"/>
    <x v="860"/>
    <s v="Regular Air"/>
    <n v="6.81"/>
    <s v="California"/>
    <n v="6.48"/>
    <n v="91776"/>
  </r>
  <r>
    <s v="Granger"/>
    <n v="55"/>
    <s v="Erica Bern"/>
    <s v="Corporate"/>
    <n v="0.06"/>
    <n v="1"/>
    <x v="2"/>
    <n v="40327"/>
    <s v="Medium"/>
    <n v="42"/>
    <n v="0.39"/>
    <x v="0"/>
    <x v="0"/>
    <s v="Colored Envelopes"/>
    <x v="15"/>
    <n v="-20.27"/>
    <x v="2"/>
    <n v="5702"/>
    <n v="152.55000000000001"/>
    <x v="855"/>
    <s v="Regular Air"/>
    <n v="2.5"/>
    <s v="Indiana"/>
    <n v="3.69"/>
    <n v="46530"/>
  </r>
  <r>
    <s v="Granger"/>
    <n v="55"/>
    <s v="Erica Bern"/>
    <s v="Corporate"/>
    <n v="0.09"/>
    <n v="1"/>
    <x v="2"/>
    <n v="40327"/>
    <s v="Medium"/>
    <n v="36"/>
    <n v="0.4"/>
    <x v="0"/>
    <x v="0"/>
    <s v="Xerox 1953"/>
    <x v="2"/>
    <n v="-123.87"/>
    <x v="2"/>
    <n v="5703"/>
    <n v="152.96"/>
    <x v="855"/>
    <s v="Regular Air"/>
    <n v="5.74"/>
    <s v="Indiana"/>
    <n v="4.28"/>
    <n v="46530"/>
  </r>
  <r>
    <s v="Kingsport"/>
    <n v="55"/>
    <s v="Amy Hunt"/>
    <s v="Home Office"/>
    <n v="0.05"/>
    <n v="1"/>
    <x v="2"/>
    <n v="9921"/>
    <s v="Low"/>
    <n v="23"/>
    <n v="0.38"/>
    <x v="0"/>
    <x v="0"/>
    <s v="#10 White Business Envelopes,4 1/8 x 9 1/2"/>
    <x v="15"/>
    <n v="155.82"/>
    <x v="3"/>
    <n v="1360"/>
    <n v="356.09"/>
    <x v="859"/>
    <s v="Regular Air"/>
    <n v="1.39"/>
    <s v="Tennessee"/>
    <n v="15.67"/>
    <n v="37664"/>
  </r>
  <r>
    <s v="Lawndale"/>
    <n v="55"/>
    <s v="Barry Pond"/>
    <s v="Consumer"/>
    <n v="0.09"/>
    <n v="1"/>
    <x v="2"/>
    <n v="57444"/>
    <s v="Critical"/>
    <n v="24"/>
    <n v="0.35"/>
    <x v="0"/>
    <x v="0"/>
    <s v="GBC VeloBinder Strips"/>
    <x v="3"/>
    <n v="-56.108499999999999"/>
    <x v="1"/>
    <n v="8041"/>
    <n v="178.92"/>
    <x v="855"/>
    <s v="Regular Air"/>
    <n v="6.16"/>
    <s v="California"/>
    <n v="7.68"/>
    <n v="90260"/>
  </r>
  <r>
    <s v="Palatine"/>
    <n v="55"/>
    <s v="Cari Schnelling"/>
    <s v="Home Office"/>
    <n v="0.02"/>
    <n v="1"/>
    <x v="2"/>
    <n v="34215"/>
    <s v="High"/>
    <n v="6"/>
    <n v="0.38"/>
    <x v="0"/>
    <x v="0"/>
    <s v="Wilson Jones 14 Line Acrylic Coated Pressboard Data Binders"/>
    <x v="3"/>
    <n v="-5.9225000000000003"/>
    <x v="2"/>
    <n v="4812"/>
    <n v="35.65"/>
    <x v="855"/>
    <s v="Regular Air"/>
    <n v="2.99"/>
    <s v="Illinois"/>
    <n v="5.34"/>
    <n v="60067"/>
  </r>
  <r>
    <s v="Xenia"/>
    <n v="55"/>
    <s v="Jas O'Carroll"/>
    <s v="Corporate"/>
    <n v="7.0000000000000007E-2"/>
    <n v="1"/>
    <x v="2"/>
    <n v="965"/>
    <s v="Low"/>
    <n v="42"/>
    <n v="0.66"/>
    <x v="1"/>
    <x v="4"/>
    <s v="Global Adaptabilities™ Conference Tables"/>
    <x v="4"/>
    <n v="-679.04436599999997"/>
    <x v="0"/>
    <n v="155"/>
    <n v="11230.25"/>
    <x v="860"/>
    <s v="Delivery Truck"/>
    <n v="35.67"/>
    <s v="Ohio"/>
    <n v="280.98"/>
    <n v="45385"/>
  </r>
  <r>
    <s v="Hastings"/>
    <n v="55"/>
    <s v="Jason Gross"/>
    <s v="Small Business"/>
    <n v="0"/>
    <n v="1"/>
    <x v="2"/>
    <n v="39590"/>
    <s v="Low"/>
    <n v="9"/>
    <n v="0.36"/>
    <x v="0"/>
    <x v="3"/>
    <s v="Rediform Wirebound &quot;Phone Memo&quot; Message Book, 11 x 5-3/4"/>
    <x v="2"/>
    <n v="-13.25"/>
    <x v="2"/>
    <n v="5585"/>
    <n v="79.25"/>
    <x v="860"/>
    <s v="Express Air"/>
    <n v="5.83"/>
    <s v="Nebraska"/>
    <n v="7.64"/>
    <n v="68901"/>
  </r>
  <r>
    <s v="Helena"/>
    <n v="55"/>
    <s v="Adam Bellavance"/>
    <s v="Small Business"/>
    <n v="7.0000000000000007E-2"/>
    <n v="1"/>
    <x v="2"/>
    <n v="26887"/>
    <s v="Critical"/>
    <n v="23"/>
    <n v="0.4"/>
    <x v="0"/>
    <x v="0"/>
    <s v="Fellowes Twister Kit, Gray/Clear, 3/pkg"/>
    <x v="3"/>
    <n v="-117.1045"/>
    <x v="1"/>
    <n v="3764"/>
    <n v="193.84"/>
    <x v="855"/>
    <s v="Express Air"/>
    <n v="8.94"/>
    <s v="Montana"/>
    <n v="8.0399999999999991"/>
    <n v="59601"/>
  </r>
  <r>
    <s v="Wilkinsburg"/>
    <n v="55"/>
    <s v="Dennis Bolton"/>
    <s v="Small Business"/>
    <n v="0.03"/>
    <n v="1"/>
    <x v="2"/>
    <n v="16450"/>
    <s v="Medium"/>
    <n v="12"/>
    <n v="0.36"/>
    <x v="0"/>
    <x v="0"/>
    <s v="Wausau Papers Astrobrights® Colored Envelopes"/>
    <x v="15"/>
    <n v="5.71"/>
    <x v="0"/>
    <n v="2282"/>
    <n v="73.5"/>
    <x v="855"/>
    <s v="Regular Air"/>
    <n v="2.5"/>
    <s v="Pennsylvania"/>
    <n v="5.98"/>
    <n v="15221"/>
  </r>
  <r>
    <s v="Helena"/>
    <n v="55"/>
    <s v="Adam Bellavance"/>
    <s v="Small Business"/>
    <n v="0.08"/>
    <n v="1"/>
    <x v="2"/>
    <n v="26887"/>
    <s v="Critical"/>
    <n v="38"/>
    <n v="0.56000000000000005"/>
    <x v="0"/>
    <x v="0"/>
    <s v="Belkin F9M820V08 8 Outlet Surge"/>
    <x v="13"/>
    <n v="461.65"/>
    <x v="1"/>
    <n v="3763"/>
    <n v="1637.78"/>
    <x v="861"/>
    <s v="Express Air"/>
    <n v="4.62"/>
    <s v="Montana"/>
    <n v="42.98"/>
    <n v="59601"/>
  </r>
  <r>
    <s v="Collinsville"/>
    <n v="55"/>
    <s v="Fred Wasserman"/>
    <s v="Home Office"/>
    <n v="0.05"/>
    <n v="1"/>
    <x v="2"/>
    <n v="43267"/>
    <s v="Critical"/>
    <n v="17"/>
    <n v="0.54"/>
    <x v="0"/>
    <x v="1"/>
    <s v="Honeywell Enviracaire® Portable Air Cleaner for up to 8 x 10 Room"/>
    <x v="13"/>
    <n v="171.26"/>
    <x v="2"/>
    <n v="6105"/>
    <n v="1368.14"/>
    <x v="862"/>
    <s v="Express Air"/>
    <n v="19.95"/>
    <s v="Illinois"/>
    <n v="76.72"/>
    <n v="62234"/>
  </r>
  <r>
    <s v="Greenville"/>
    <n v="55"/>
    <s v="Jack O'Briant"/>
    <s v="Small Business"/>
    <n v="0.01"/>
    <n v="1"/>
    <x v="2"/>
    <n v="48544"/>
    <s v="High"/>
    <n v="44"/>
    <n v="0.56999999999999995"/>
    <x v="2"/>
    <x v="3"/>
    <s v="Accessory25"/>
    <x v="9"/>
    <n v="273.05099999999999"/>
    <x v="3"/>
    <n v="6818"/>
    <n v="831.58050000000003"/>
    <x v="862"/>
    <s v="Regular Air"/>
    <n v="0.99"/>
    <s v="Mississippi"/>
    <n v="20.99"/>
    <n v="38701"/>
  </r>
  <r>
    <s v="Apex"/>
    <n v="55"/>
    <s v="Denise Monton"/>
    <s v="Home Office"/>
    <n v="0.08"/>
    <n v="1"/>
    <x v="2"/>
    <n v="14951"/>
    <s v="Medium"/>
    <n v="26"/>
    <n v="0.57999999999999996"/>
    <x v="0"/>
    <x v="3"/>
    <s v="12 Colored Short Pencils"/>
    <x v="6"/>
    <n v="-41.6"/>
    <x v="3"/>
    <n v="2090"/>
    <n v="65.209999999999994"/>
    <x v="863"/>
    <s v="Regular Air"/>
    <n v="2.4"/>
    <s v="North Carolina"/>
    <n v="2.6"/>
    <n v="27502"/>
  </r>
  <r>
    <s v="Belleville"/>
    <n v="55"/>
    <s v="Beth Paige"/>
    <s v="Consumer"/>
    <n v="0.08"/>
    <n v="1"/>
    <x v="2"/>
    <n v="8995"/>
    <s v="High"/>
    <n v="35"/>
    <n v="0.59"/>
    <x v="1"/>
    <x v="1"/>
    <s v="Luxo Professional Combination Clamp-On Lamps"/>
    <x v="5"/>
    <n v="737.94"/>
    <x v="2"/>
    <n v="1228"/>
    <n v="3389.93"/>
    <x v="862"/>
    <s v="Express Air"/>
    <n v="21.26"/>
    <s v="Illinois"/>
    <n v="102.3"/>
    <n v="62223"/>
  </r>
  <r>
    <s v="Batavia"/>
    <n v="55"/>
    <s v="Beth Paige"/>
    <s v="Consumer"/>
    <n v="0.08"/>
    <n v="1"/>
    <x v="2"/>
    <n v="8995"/>
    <s v="High"/>
    <n v="5"/>
    <n v="0.37"/>
    <x v="0"/>
    <x v="0"/>
    <s v="Staples® General Use 3-Ring Binders"/>
    <x v="3"/>
    <n v="8.0495000000000001"/>
    <x v="2"/>
    <n v="1226"/>
    <n v="24.16"/>
    <x v="862"/>
    <s v="Express Air"/>
    <n v="1.49"/>
    <s v="Illinois"/>
    <n v="1.88"/>
    <n v="60510"/>
  </r>
  <r>
    <s v="Batavia"/>
    <n v="55"/>
    <s v="Beth Paige"/>
    <s v="Consumer"/>
    <n v="0.1"/>
    <n v="1"/>
    <x v="2"/>
    <n v="8995"/>
    <s v="High"/>
    <n v="41"/>
    <n v="0.36"/>
    <x v="0"/>
    <x v="0"/>
    <s v="Xerox 1904"/>
    <x v="2"/>
    <n v="-78.02"/>
    <x v="2"/>
    <n v="1227"/>
    <n v="270.83999999999997"/>
    <x v="862"/>
    <s v="Express Air"/>
    <n v="5.86"/>
    <s v="Illinois"/>
    <n v="6.48"/>
    <n v="60510"/>
  </r>
  <r>
    <s v="Belleville"/>
    <n v="55"/>
    <s v="Beth Paige"/>
    <s v="Consumer"/>
    <n v="7.0000000000000007E-2"/>
    <n v="1"/>
    <x v="2"/>
    <n v="8995"/>
    <s v="High"/>
    <n v="42"/>
    <n v="0.37"/>
    <x v="0"/>
    <x v="0"/>
    <s v="Xerox 217"/>
    <x v="2"/>
    <n v="-191.28"/>
    <x v="2"/>
    <n v="1229"/>
    <n v="266.36"/>
    <x v="862"/>
    <s v="Regular Air"/>
    <n v="8.19"/>
    <s v="Illinois"/>
    <n v="6.48"/>
    <n v="62223"/>
  </r>
  <r>
    <s v="Belleville"/>
    <n v="55"/>
    <s v="Beth Paige"/>
    <s v="Consumer"/>
    <n v="0.01"/>
    <n v="1"/>
    <x v="2"/>
    <n v="8995"/>
    <s v="High"/>
    <n v="46"/>
    <n v="0.83"/>
    <x v="0"/>
    <x v="3"/>
    <s v="Revere Boxed Rubber Bands by Revere"/>
    <x v="14"/>
    <n v="-21.49"/>
    <x v="2"/>
    <n v="1230"/>
    <n v="89.41"/>
    <x v="864"/>
    <s v="Regular Air"/>
    <n v="0.76"/>
    <s v="Illinois"/>
    <n v="1.89"/>
    <n v="62223"/>
  </r>
  <r>
    <s v="Apex"/>
    <n v="55"/>
    <s v="Denise Monton"/>
    <s v="Home Office"/>
    <n v="0.02"/>
    <n v="1"/>
    <x v="2"/>
    <n v="14951"/>
    <s v="Medium"/>
    <n v="34"/>
    <n v="0.48"/>
    <x v="2"/>
    <x v="0"/>
    <s v="Logitech Cordless Navigator Duo"/>
    <x v="8"/>
    <n v="889.57"/>
    <x v="3"/>
    <n v="2089"/>
    <n v="2779.2"/>
    <x v="864"/>
    <s v="Regular Air"/>
    <n v="7.18"/>
    <s v="North Carolina"/>
    <n v="80.98"/>
    <n v="27502"/>
  </r>
  <r>
    <s v="Elk Grove Village"/>
    <n v="55"/>
    <s v="Jim Radford"/>
    <s v="Corporate"/>
    <n v="0.06"/>
    <n v="1"/>
    <x v="2"/>
    <n v="51938"/>
    <s v="Low"/>
    <n v="5"/>
    <n v="0.6"/>
    <x v="2"/>
    <x v="0"/>
    <n v="8290"/>
    <x v="9"/>
    <n v="-488.31200000000001"/>
    <x v="2"/>
    <n v="7277"/>
    <n v="503.32749999999999"/>
    <x v="860"/>
    <s v="Regular Air"/>
    <n v="5.63"/>
    <s v="Illinois"/>
    <n v="125.99"/>
    <n v="60007"/>
  </r>
  <r>
    <s v="Fayetteville"/>
    <n v="55"/>
    <s v="Janet Lee"/>
    <s v="Consumer"/>
    <n v="0.08"/>
    <n v="1"/>
    <x v="2"/>
    <n v="1317"/>
    <s v="High"/>
    <n v="40"/>
    <n v="0.36"/>
    <x v="0"/>
    <x v="0"/>
    <s v="Xerox 1922"/>
    <x v="2"/>
    <n v="-186.73"/>
    <x v="3"/>
    <n v="201"/>
    <n v="192.54"/>
    <x v="864"/>
    <s v="Regular Air"/>
    <n v="7.44"/>
    <s v="North Carolina"/>
    <n v="4.9800000000000004"/>
    <n v="28314"/>
  </r>
  <r>
    <s v="Fayetteville"/>
    <n v="55"/>
    <s v="Janet Lee"/>
    <s v="Consumer"/>
    <n v="0.06"/>
    <n v="1"/>
    <x v="2"/>
    <n v="1317"/>
    <s v="High"/>
    <n v="44"/>
    <n v="0.4"/>
    <x v="0"/>
    <x v="0"/>
    <s v="Fellowes Binding Cases"/>
    <x v="3"/>
    <n v="39.423000000000002"/>
    <x v="3"/>
    <n v="200"/>
    <n v="523.41999999999996"/>
    <x v="865"/>
    <s v="Regular Air"/>
    <n v="5.63"/>
    <s v="North Carolina"/>
    <n v="11.7"/>
    <n v="28314"/>
  </r>
  <r>
    <s v="Fayetteville"/>
    <n v="55"/>
    <s v="Janet Lee"/>
    <s v="Consumer"/>
    <n v="0.06"/>
    <n v="1"/>
    <x v="2"/>
    <n v="1317"/>
    <s v="High"/>
    <n v="29"/>
    <n v="0.4"/>
    <x v="0"/>
    <x v="0"/>
    <s v="Xerox 1981"/>
    <x v="2"/>
    <n v="-76.64"/>
    <x v="3"/>
    <n v="202"/>
    <n v="156.69999999999999"/>
    <x v="865"/>
    <s v="Regular Air"/>
    <n v="5.57"/>
    <s v="North Carolina"/>
    <n v="5.28"/>
    <n v="28314"/>
  </r>
  <r>
    <s v="East Point"/>
    <n v="55"/>
    <s v="Sam Craven"/>
    <s v="Home Office"/>
    <n v="0.06"/>
    <n v="1"/>
    <x v="2"/>
    <n v="512"/>
    <s v="Low"/>
    <n v="6"/>
    <n v="0.56999999999999995"/>
    <x v="1"/>
    <x v="1"/>
    <s v="Lifetime Advantage™ Folding Chairs, 4/Carton"/>
    <x v="1"/>
    <n v="19.18"/>
    <x v="3"/>
    <n v="82"/>
    <n v="1309.53"/>
    <x v="864"/>
    <s v="Regular Air"/>
    <n v="18.059999999999999"/>
    <s v="Georgia"/>
    <n v="218.08"/>
    <n v="30344"/>
  </r>
  <r>
    <s v="Memphis"/>
    <n v="55"/>
    <s v="Arianne Irving"/>
    <s v="Corporate"/>
    <n v="7.0000000000000007E-2"/>
    <n v="1"/>
    <x v="2"/>
    <n v="31687"/>
    <s v="High"/>
    <n v="44"/>
    <n v="0.45"/>
    <x v="0"/>
    <x v="3"/>
    <s v="Prang Drawing Pencil Set"/>
    <x v="6"/>
    <n v="3.5"/>
    <x v="3"/>
    <n v="4448"/>
    <n v="123.06"/>
    <x v="864"/>
    <s v="Regular Air"/>
    <n v="1.34"/>
    <s v="Tennessee"/>
    <n v="2.78"/>
    <n v="38109"/>
  </r>
  <r>
    <s v="East Point"/>
    <n v="55"/>
    <s v="Sam Craven"/>
    <s v="Home Office"/>
    <n v="0.01"/>
    <n v="1"/>
    <x v="2"/>
    <n v="512"/>
    <s v="Low"/>
    <n v="48"/>
    <n v="0.57999999999999996"/>
    <x v="0"/>
    <x v="0"/>
    <s v="Decoflex Hanging Personal Folder File, Blue"/>
    <x v="0"/>
    <n v="-166.4"/>
    <x v="3"/>
    <n v="83"/>
    <n v="806.37"/>
    <x v="860"/>
    <s v="Express Air"/>
    <n v="10.68"/>
    <s v="Georgia"/>
    <n v="15.42"/>
    <n v="30344"/>
  </r>
  <r>
    <s v="Concord"/>
    <n v="55"/>
    <s v="Stefania Perrino"/>
    <s v="Corporate"/>
    <n v="0.02"/>
    <n v="1"/>
    <x v="2"/>
    <n v="964"/>
    <s v="Medium"/>
    <n v="50"/>
    <n v="0.39"/>
    <x v="0"/>
    <x v="0"/>
    <s v="Avery Hanging File Binders"/>
    <x v="3"/>
    <n v="95.157499999999999"/>
    <x v="0"/>
    <n v="153"/>
    <n v="315.02"/>
    <x v="860"/>
    <s v="Regular Air"/>
    <n v="1.49"/>
    <s v="New Hampshire"/>
    <n v="5.98"/>
    <n v="3301"/>
  </r>
  <r>
    <s v="New Bedford"/>
    <n v="55"/>
    <s v="Stefania Perrino"/>
    <s v="Corporate"/>
    <n v="0.02"/>
    <n v="1"/>
    <x v="2"/>
    <n v="964"/>
    <s v="Medium"/>
    <n v="4"/>
    <n v="0.43"/>
    <x v="0"/>
    <x v="3"/>
    <s v="Peel-Off® China Markers"/>
    <x v="6"/>
    <n v="-1.28"/>
    <x v="0"/>
    <n v="154"/>
    <n v="40.020000000000003"/>
    <x v="860"/>
    <s v="Regular Air"/>
    <n v="1.0900000000000001"/>
    <s v="MA"/>
    <n v="9.93"/>
    <n v="2740"/>
  </r>
  <r>
    <s v="Durango"/>
    <n v="55"/>
    <s v="Lauren Leatherbury"/>
    <s v="Corporate"/>
    <n v="0.04"/>
    <n v="1"/>
    <x v="2"/>
    <n v="39586"/>
    <s v="Not Specified"/>
    <n v="1"/>
    <n v="0.38"/>
    <x v="0"/>
    <x v="0"/>
    <s v="Self-Adhesive Ring Binder Labels"/>
    <x v="3"/>
    <n v="-5.4394999999999998"/>
    <x v="1"/>
    <n v="5582"/>
    <n v="10.48"/>
    <x v="860"/>
    <s v="Regular Air"/>
    <n v="6.83"/>
    <s v="Colorado"/>
    <n v="3.52"/>
    <n v="81301"/>
  </r>
  <r>
    <s v="Sparks"/>
    <n v="55"/>
    <s v="Darren Koutras"/>
    <s v="Consumer"/>
    <n v="0"/>
    <n v="1"/>
    <x v="2"/>
    <n v="7585"/>
    <s v="High"/>
    <n v="34"/>
    <n v="0.83"/>
    <x v="2"/>
    <x v="6"/>
    <s v="Accessory29"/>
    <x v="9"/>
    <n v="22.571999999999999"/>
    <x v="1"/>
    <n v="1039"/>
    <n v="650.1395"/>
    <x v="860"/>
    <s v="Regular Air"/>
    <n v="1.25"/>
    <s v="Nevada"/>
    <n v="20.99"/>
    <n v="89431"/>
  </r>
  <r>
    <s v="Long Beach"/>
    <n v="55"/>
    <s v="Max Engle"/>
    <s v="Corporate"/>
    <n v="0"/>
    <n v="1"/>
    <x v="2"/>
    <n v="24099"/>
    <s v="Not Specified"/>
    <n v="36"/>
    <n v="0.84"/>
    <x v="0"/>
    <x v="1"/>
    <s v="Tennsco Commercial Shelving"/>
    <x v="0"/>
    <n v="-1049.26"/>
    <x v="0"/>
    <n v="3378"/>
    <n v="825.82"/>
    <x v="860"/>
    <s v="Regular Air"/>
    <n v="35"/>
    <s v="New York"/>
    <n v="20.34"/>
    <n v="11561"/>
  </r>
  <r>
    <s v="Hurst"/>
    <n v="55"/>
    <s v="Nancy Lomonaco"/>
    <s v="Home Office"/>
    <n v="0.05"/>
    <n v="1"/>
    <x v="2"/>
    <n v="17312"/>
    <s v="Not Specified"/>
    <n v="37"/>
    <n v="0.37"/>
    <x v="0"/>
    <x v="0"/>
    <s v="Xerox 1959"/>
    <x v="2"/>
    <n v="-116.37"/>
    <x v="2"/>
    <n v="2388"/>
    <n v="258.54000000000002"/>
    <x v="860"/>
    <s v="Regular Air"/>
    <n v="7.3"/>
    <s v="Texas"/>
    <n v="6.68"/>
    <n v="76053"/>
  </r>
  <r>
    <s v="Twentynine Palms"/>
    <n v="55"/>
    <s v="Thea Hendricks"/>
    <s v="Home Office"/>
    <n v="0.02"/>
    <n v="1"/>
    <x v="2"/>
    <n v="26976"/>
    <s v="Not Specified"/>
    <n v="44"/>
    <n v="0.38"/>
    <x v="0"/>
    <x v="0"/>
    <s v="#10 White Business Envelopes,4 1/8 x 9 1/2"/>
    <x v="15"/>
    <n v="375.25"/>
    <x v="1"/>
    <n v="3778"/>
    <n v="729.75"/>
    <x v="860"/>
    <s v="Regular Air"/>
    <n v="1.39"/>
    <s v="California"/>
    <n v="15.67"/>
    <n v="92277"/>
  </r>
  <r>
    <s v="Twentynine Palms"/>
    <n v="55"/>
    <s v="Thea Hendricks"/>
    <s v="Home Office"/>
    <n v="0.04"/>
    <n v="1"/>
    <x v="2"/>
    <n v="26976"/>
    <s v="Not Specified"/>
    <n v="11"/>
    <n v="0.56999999999999995"/>
    <x v="2"/>
    <x v="0"/>
    <s v="5170i"/>
    <x v="9"/>
    <n v="-176.05500000000001"/>
    <x v="1"/>
    <n v="3780"/>
    <n v="1154.9375"/>
    <x v="860"/>
    <s v="Express Air"/>
    <n v="8.99"/>
    <s v="California"/>
    <n v="125.99"/>
    <n v="92277"/>
  </r>
  <r>
    <s v="Long Beach"/>
    <n v="55"/>
    <s v="Max Engle"/>
    <s v="Corporate"/>
    <n v="0.01"/>
    <n v="1"/>
    <x v="2"/>
    <n v="24099"/>
    <s v="Not Specified"/>
    <n v="6"/>
    <n v="0.79"/>
    <x v="2"/>
    <x v="0"/>
    <s v="Logitech Internet Navigator Keyboard"/>
    <x v="8"/>
    <n v="-135.51"/>
    <x v="0"/>
    <n v="3377"/>
    <n v="205.24"/>
    <x v="860"/>
    <s v="Regular Air"/>
    <n v="6.5"/>
    <s v="New York"/>
    <n v="30.98"/>
    <n v="11561"/>
  </r>
  <r>
    <s v="Hurst"/>
    <n v="55"/>
    <s v="Nancy Lomonaco"/>
    <s v="Home Office"/>
    <n v="0"/>
    <n v="1"/>
    <x v="2"/>
    <n v="17312"/>
    <s v="Not Specified"/>
    <n v="41"/>
    <n v="0.6"/>
    <x v="2"/>
    <x v="0"/>
    <s v="i2000"/>
    <x v="9"/>
    <n v="1432.8630000000001"/>
    <x v="2"/>
    <n v="2389"/>
    <n v="4610.2894999999999"/>
    <x v="860"/>
    <s v="Regular Air"/>
    <n v="2.5"/>
    <s v="Texas"/>
    <n v="125.99"/>
    <n v="76053"/>
  </r>
  <r>
    <s v="Twentynine Palms"/>
    <n v="55"/>
    <s v="Thea Hendricks"/>
    <s v="Home Office"/>
    <n v="7.0000000000000007E-2"/>
    <n v="1"/>
    <x v="2"/>
    <n v="26976"/>
    <s v="Not Specified"/>
    <n v="28"/>
    <n v="0.65"/>
    <x v="1"/>
    <x v="5"/>
    <s v="Deflect-o EconoMat Nonstudded, No Bevel Mat"/>
    <x v="5"/>
    <n v="63.88"/>
    <x v="1"/>
    <n v="3779"/>
    <n v="1417.21"/>
    <x v="866"/>
    <s v="Regular Air"/>
    <n v="18.45"/>
    <s v="California"/>
    <n v="51.65"/>
    <n v="92277"/>
  </r>
  <r>
    <s v="Murfreesboro"/>
    <n v="55"/>
    <s v="Brian Dahlen"/>
    <s v="Small Business"/>
    <n v="0.1"/>
    <n v="1"/>
    <x v="2"/>
    <n v="56387"/>
    <s v="Medium"/>
    <n v="32"/>
    <n v="0.37"/>
    <x v="0"/>
    <x v="0"/>
    <s v="Avery Binder Labels"/>
    <x v="3"/>
    <n v="-163.57599999999999"/>
    <x v="3"/>
    <n v="7884"/>
    <n v="128.13999999999999"/>
    <x v="866"/>
    <s v="Express Air"/>
    <n v="7.01"/>
    <s v="Tennessee"/>
    <n v="3.89"/>
    <n v="37130"/>
  </r>
  <r>
    <s v="Deltona"/>
    <n v="55"/>
    <s v="Joseph Airdo"/>
    <s v="Corporate"/>
    <n v="0.04"/>
    <n v="1"/>
    <x v="2"/>
    <n v="27364"/>
    <s v="Medium"/>
    <n v="25"/>
    <n v="0.36"/>
    <x v="0"/>
    <x v="0"/>
    <s v="Avery Durable Binders"/>
    <x v="3"/>
    <n v="4.3689999999999998"/>
    <x v="3"/>
    <n v="3839"/>
    <n v="74.069999999999993"/>
    <x v="866"/>
    <s v="Regular Air"/>
    <n v="1.49"/>
    <s v="Florida"/>
    <n v="2.88"/>
    <n v="32725"/>
  </r>
  <r>
    <s v="Kalispell"/>
    <n v="55"/>
    <s v="Helen Wasserman"/>
    <s v="Home Office"/>
    <n v="0"/>
    <n v="1"/>
    <x v="2"/>
    <n v="52900"/>
    <s v="High"/>
    <n v="16"/>
    <n v="0.36"/>
    <x v="0"/>
    <x v="0"/>
    <s v="Xerox 1983"/>
    <x v="2"/>
    <n v="-32.619999999999997"/>
    <x v="1"/>
    <n v="7418"/>
    <n v="101.14"/>
    <x v="866"/>
    <s v="Regular Air"/>
    <n v="5.46"/>
    <s v="Montana"/>
    <n v="5.98"/>
    <n v="59901"/>
  </r>
  <r>
    <s v="Corpus Christi"/>
    <n v="55"/>
    <s v="Anemone Ratner"/>
    <s v="Small Business"/>
    <n v="0.09"/>
    <n v="1"/>
    <x v="2"/>
    <n v="50306"/>
    <s v="Medium"/>
    <n v="34"/>
    <n v="0.38"/>
    <x v="0"/>
    <x v="0"/>
    <s v="GBC DocuBind P50 Personal Binding Machine"/>
    <x v="3"/>
    <n v="564.06849999999997"/>
    <x v="2"/>
    <n v="7046"/>
    <n v="2010.89"/>
    <x v="866"/>
    <s v="Regular Air"/>
    <n v="11.55"/>
    <s v="Texas"/>
    <n v="63.98"/>
    <n v="78415"/>
  </r>
  <r>
    <s v="Murfreesboro"/>
    <n v="55"/>
    <s v="Brian Dahlen"/>
    <s v="Small Business"/>
    <n v="0.08"/>
    <n v="1"/>
    <x v="2"/>
    <n v="56387"/>
    <s v="Medium"/>
    <n v="9"/>
    <n v="0.37"/>
    <x v="0"/>
    <x v="0"/>
    <s v="Xerox 1997"/>
    <x v="2"/>
    <n v="-57.53"/>
    <x v="3"/>
    <n v="7885"/>
    <n v="67.459999999999994"/>
    <x v="866"/>
    <s v="Regular Air"/>
    <n v="10.050000000000001"/>
    <s v="Tennessee"/>
    <n v="6.48"/>
    <n v="37130"/>
  </r>
  <r>
    <s v="Deltona"/>
    <n v="55"/>
    <s v="Joseph Airdo"/>
    <s v="Corporate"/>
    <n v="0.06"/>
    <n v="1"/>
    <x v="2"/>
    <n v="27364"/>
    <s v="Medium"/>
    <n v="29"/>
    <n v="0.59"/>
    <x v="2"/>
    <x v="0"/>
    <s v="StarTAC 7760"/>
    <x v="9"/>
    <n v="201.726"/>
    <x v="3"/>
    <n v="3840"/>
    <n v="1529.0564999999999"/>
    <x v="866"/>
    <s v="Regular Air"/>
    <n v="3.99"/>
    <s v="Florida"/>
    <n v="65.989999999999995"/>
    <n v="32725"/>
  </r>
  <r>
    <s v="Louisville"/>
    <n v="55"/>
    <s v="Scott Cohen"/>
    <s v="Consumer"/>
    <n v="0.02"/>
    <n v="1"/>
    <x v="2"/>
    <n v="4422"/>
    <s v="Medium"/>
    <n v="12"/>
    <n v="0.5"/>
    <x v="1"/>
    <x v="6"/>
    <s v="Executive Impressions 13&quot; Chairman Wall Clock"/>
    <x v="5"/>
    <n v="104.03"/>
    <x v="1"/>
    <n v="633"/>
    <n v="313.43"/>
    <x v="860"/>
    <s v="Regular Air"/>
    <n v="8.99"/>
    <s v="Colorado"/>
    <n v="25.38"/>
    <n v="80027"/>
  </r>
  <r>
    <s v="Louisville"/>
    <n v="55"/>
    <s v="Scott Cohen"/>
    <s v="Consumer"/>
    <n v="0.02"/>
    <n v="1"/>
    <x v="2"/>
    <n v="4422"/>
    <s v="Medium"/>
    <n v="17"/>
    <n v="0.59"/>
    <x v="0"/>
    <x v="6"/>
    <s v="Boston 1730 StandUp Electric Pencil Sharpener"/>
    <x v="6"/>
    <n v="-19.920000000000002"/>
    <x v="1"/>
    <n v="634"/>
    <n v="390.11"/>
    <x v="860"/>
    <s v="Regular Air"/>
    <n v="8.99"/>
    <s v="Colorado"/>
    <n v="21.38"/>
    <n v="80027"/>
  </r>
  <r>
    <s v="Hattiesburg"/>
    <n v="55"/>
    <s v="Jennifer Jackson"/>
    <s v="Home Office"/>
    <n v="0.01"/>
    <n v="1"/>
    <x v="2"/>
    <n v="21477"/>
    <s v="Low"/>
    <n v="7"/>
    <n v="0.39"/>
    <x v="0"/>
    <x v="0"/>
    <s v="Large Capacity Hanging Post Binders"/>
    <x v="3"/>
    <n v="43.171500000000002"/>
    <x v="3"/>
    <n v="2972"/>
    <n v="189.73"/>
    <x v="860"/>
    <s v="Regular Air"/>
    <n v="2.99"/>
    <s v="Mississippi"/>
    <n v="24.95"/>
    <n v="39401"/>
  </r>
  <r>
    <s v="Paradise"/>
    <n v="55"/>
    <s v="Kean Thornton"/>
    <s v="Corporate"/>
    <n v="0.01"/>
    <n v="1"/>
    <x v="2"/>
    <n v="6566"/>
    <s v="Critical"/>
    <n v="21"/>
    <n v="0.45"/>
    <x v="2"/>
    <x v="6"/>
    <s v="Imation Neon 80 Minute CD-R Spindle, 50/Pack"/>
    <x v="8"/>
    <n v="250.01"/>
    <x v="1"/>
    <n v="916"/>
    <n v="748.83"/>
    <x v="860"/>
    <s v="Regular Air"/>
    <n v="1.99"/>
    <s v="California"/>
    <n v="33.979999999999997"/>
    <n v="95969"/>
  </r>
  <r>
    <s v="Seymour"/>
    <n v="55"/>
    <s v="Frank Atkinson"/>
    <s v="Corporate"/>
    <n v="0.05"/>
    <n v="1"/>
    <x v="2"/>
    <n v="21542"/>
    <s v="High"/>
    <n v="43"/>
    <n v="0.66"/>
    <x v="1"/>
    <x v="4"/>
    <s v="Bretford CR4500 Series Slim Rectangular Table"/>
    <x v="4"/>
    <n v="715.18"/>
    <x v="2"/>
    <n v="2985"/>
    <n v="11674.968000000001"/>
    <x v="866"/>
    <s v="Delivery Truck"/>
    <n v="84.84"/>
    <s v="Indiana"/>
    <n v="348.21"/>
    <n v="47274"/>
  </r>
  <r>
    <s v="Seymour"/>
    <n v="55"/>
    <s v="Frank Atkinson"/>
    <s v="Corporate"/>
    <n v="0.04"/>
    <n v="1"/>
    <x v="2"/>
    <n v="21542"/>
    <s v="High"/>
    <n v="18"/>
    <n v="0.59"/>
    <x v="0"/>
    <x v="6"/>
    <s v="Boston 1730 StandUp Electric Pencil Sharpener"/>
    <x v="6"/>
    <n v="-27.34"/>
    <x v="2"/>
    <n v="2984"/>
    <n v="404.3"/>
    <x v="866"/>
    <s v="Regular Air"/>
    <n v="8.99"/>
    <s v="Indiana"/>
    <n v="21.38"/>
    <n v="47274"/>
  </r>
  <r>
    <s v="Wilbraham"/>
    <n v="55"/>
    <s v="Stefania Perrino"/>
    <s v="Corporate"/>
    <n v="0.03"/>
    <n v="1"/>
    <x v="2"/>
    <n v="25280"/>
    <s v="Not Specified"/>
    <n v="47"/>
    <n v="0.56999999999999995"/>
    <x v="0"/>
    <x v="3"/>
    <s v="Newell 31"/>
    <x v="6"/>
    <n v="28.75"/>
    <x v="0"/>
    <n v="3546"/>
    <n v="202.64"/>
    <x v="866"/>
    <s v="Regular Air"/>
    <n v="1.17"/>
    <s v="MA"/>
    <n v="4.13"/>
    <n v="1095"/>
  </r>
  <r>
    <s v="Essex Junction"/>
    <n v="55"/>
    <s v="Stefania Perrino"/>
    <s v="Corporate"/>
    <n v="0.01"/>
    <n v="1"/>
    <x v="2"/>
    <n v="25280"/>
    <s v="Not Specified"/>
    <n v="16"/>
    <n v="0.38"/>
    <x v="0"/>
    <x v="0"/>
    <s v="Heavy-Duty E-Z-D® Binders"/>
    <x v="3"/>
    <n v="36.779499999999999"/>
    <x v="0"/>
    <n v="3545"/>
    <n v="179.26"/>
    <x v="867"/>
    <s v="Regular Air"/>
    <n v="2.99"/>
    <s v="Vermont"/>
    <n v="10.91"/>
    <n v="5451"/>
  </r>
  <r>
    <s v="Horn Lake"/>
    <n v="55"/>
    <s v="Jennifer Jackson"/>
    <s v="Home Office"/>
    <n v="0.06"/>
    <n v="1"/>
    <x v="2"/>
    <n v="21477"/>
    <s v="Low"/>
    <n v="40"/>
    <n v="0.39"/>
    <x v="0"/>
    <x v="3"/>
    <s v="Adams Phone Message Book, 200 Message Capacity, 8 1/16” x 11”"/>
    <x v="2"/>
    <n v="77.709999999999994"/>
    <x v="3"/>
    <n v="2973"/>
    <n v="278.8"/>
    <x v="867"/>
    <s v="Regular Air"/>
    <n v="2"/>
    <s v="Mississippi"/>
    <n v="6.88"/>
    <n v="38637"/>
  </r>
  <r>
    <s v="Clinton"/>
    <n v="55"/>
    <s v="Michelle Huthwaite"/>
    <s v="Home Office"/>
    <n v="0.01"/>
    <n v="1"/>
    <x v="2"/>
    <n v="38403"/>
    <s v="Low"/>
    <n v="49"/>
    <n v="0.36"/>
    <x v="0"/>
    <x v="0"/>
    <s v="Avery 474"/>
    <x v="12"/>
    <n v="37.03"/>
    <x v="0"/>
    <n v="5402"/>
    <n v="142.1"/>
    <x v="868"/>
    <s v="Regular Air"/>
    <n v="0.99"/>
    <s v="Maryland"/>
    <n v="2.88"/>
    <n v="20735"/>
  </r>
  <r>
    <s v="Hesperia"/>
    <n v="55"/>
    <s v="Dan Campbell"/>
    <s v="Corporate"/>
    <n v="0.08"/>
    <n v="1"/>
    <x v="2"/>
    <n v="47553"/>
    <s v="Medium"/>
    <n v="49"/>
    <n v="0.71"/>
    <x v="1"/>
    <x v="4"/>
    <s v="Chromcraft Bull-Nose Wood Oval Conference Tables &amp; Bases"/>
    <x v="4"/>
    <n v="3918.54"/>
    <x v="1"/>
    <n v="6684"/>
    <n v="20701.928"/>
    <x v="867"/>
    <s v="Delivery Truck"/>
    <n v="45.7"/>
    <s v="California"/>
    <n v="550.98"/>
    <n v="92345"/>
  </r>
  <r>
    <s v="Pharr"/>
    <n v="55"/>
    <s v="Tamara Dahlen"/>
    <s v="Corporate"/>
    <n v="0.08"/>
    <n v="1"/>
    <x v="2"/>
    <n v="41891"/>
    <s v="High"/>
    <n v="22"/>
    <n v="0.56999999999999995"/>
    <x v="1"/>
    <x v="0"/>
    <s v="Eldon Executive Woodline II Cherry Finish Desk Accessories"/>
    <x v="5"/>
    <n v="-1.95"/>
    <x v="2"/>
    <n v="5909"/>
    <n v="846.59"/>
    <x v="867"/>
    <s v="Regular Air"/>
    <n v="18.98"/>
    <s v="Texas"/>
    <n v="40.89"/>
    <n v="78577"/>
  </r>
  <r>
    <s v="Sun Prairie"/>
    <n v="55"/>
    <s v="Thomas Boland"/>
    <s v="Corporate"/>
    <n v="0.02"/>
    <n v="1"/>
    <x v="2"/>
    <n v="37152"/>
    <s v="Medium"/>
    <n v="39"/>
    <n v="0.69"/>
    <x v="1"/>
    <x v="2"/>
    <s v="Hon Comfortask® Task/Swivel Chairs"/>
    <x v="1"/>
    <n v="182.53"/>
    <x v="2"/>
    <n v="5219"/>
    <n v="4647.6899999999996"/>
    <x v="869"/>
    <s v="Delivery Truck"/>
    <n v="30"/>
    <s v="Wisconsin"/>
    <n v="113.98"/>
    <n v="53590"/>
  </r>
  <r>
    <s v="New Rochelle"/>
    <n v="55"/>
    <s v="Logan Haushalter"/>
    <s v="Corporate"/>
    <n v="0.02"/>
    <n v="1"/>
    <x v="2"/>
    <n v="42918"/>
    <s v="High"/>
    <n v="38"/>
    <n v="0.4"/>
    <x v="0"/>
    <x v="0"/>
    <s v="Ibico Covers for Plastic or Wire Binding Elements"/>
    <x v="3"/>
    <n v="-2.3805000000000001"/>
    <x v="0"/>
    <n v="6057"/>
    <n v="468.95"/>
    <x v="869"/>
    <s v="Express Air"/>
    <n v="7.19"/>
    <s v="New York"/>
    <n v="11.5"/>
    <n v="10801"/>
  </r>
  <r>
    <s v="New Castle"/>
    <n v="55"/>
    <s v="Logan Haushalter"/>
    <s v="Corporate"/>
    <n v="7.0000000000000007E-2"/>
    <n v="1"/>
    <x v="2"/>
    <n v="42918"/>
    <s v="High"/>
    <n v="46"/>
    <n v="0.38"/>
    <x v="0"/>
    <x v="0"/>
    <s v="GBC Laser Imprintable Binding System Covers, Desert Sand"/>
    <x v="3"/>
    <n v="30.481000000000002"/>
    <x v="2"/>
    <n v="6055"/>
    <n v="648.26"/>
    <x v="869"/>
    <s v="Regular Air"/>
    <n v="7.27"/>
    <s v="Indiana"/>
    <n v="14.27"/>
    <n v="47362"/>
  </r>
  <r>
    <s v="New Castle"/>
    <n v="55"/>
    <s v="Logan Haushalter"/>
    <s v="Corporate"/>
    <n v="0.1"/>
    <n v="1"/>
    <x v="2"/>
    <n v="42918"/>
    <s v="High"/>
    <n v="46"/>
    <n v="0.39"/>
    <x v="2"/>
    <x v="5"/>
    <s v="Sharp EL501VB Scientific Calculator, Battery Operated, 10-Digit Display, Hard Case"/>
    <x v="7"/>
    <n v="-54.583799999999997"/>
    <x v="2"/>
    <n v="6056"/>
    <n v="410.43"/>
    <x v="869"/>
    <s v="Regular Air"/>
    <n v="5.76"/>
    <s v="Indiana"/>
    <n v="9.49"/>
    <n v="47362"/>
  </r>
  <r>
    <s v="Sun Prairie"/>
    <n v="55"/>
    <s v="Thomas Boland"/>
    <s v="Corporate"/>
    <n v="0.04"/>
    <n v="1"/>
    <x v="2"/>
    <n v="37152"/>
    <s v="Medium"/>
    <n v="45"/>
    <n v="0.57999999999999996"/>
    <x v="2"/>
    <x v="0"/>
    <n v="6120"/>
    <x v="9"/>
    <n v="447.12"/>
    <x v="2"/>
    <n v="5220"/>
    <n v="2503.3265000000001"/>
    <x v="869"/>
    <s v="Regular Air"/>
    <n v="8.8000000000000007"/>
    <s v="Wisconsin"/>
    <n v="65.989999999999995"/>
    <n v="53590"/>
  </r>
  <r>
    <s v="Hazelwood"/>
    <n v="55"/>
    <s v="Maria Bertelson"/>
    <s v="Home Office"/>
    <n v="0.02"/>
    <n v="1"/>
    <x v="2"/>
    <n v="46117"/>
    <s v="Low"/>
    <n v="22"/>
    <n v="0.56000000000000005"/>
    <x v="1"/>
    <x v="2"/>
    <s v="Global Deluxe Stacking Chair, Gray"/>
    <x v="1"/>
    <n v="126.07"/>
    <x v="2"/>
    <n v="6479"/>
    <n v="1168.28"/>
    <x v="870"/>
    <s v="Delivery Truck"/>
    <n v="14.19"/>
    <s v="MO"/>
    <n v="50.98"/>
    <n v="63042"/>
  </r>
  <r>
    <s v="Bremerton"/>
    <n v="55"/>
    <s v="Raymond Book"/>
    <s v="Consumer"/>
    <n v="7.0000000000000007E-2"/>
    <n v="1"/>
    <x v="2"/>
    <n v="39937"/>
    <s v="Medium"/>
    <n v="42"/>
    <n v="0.39"/>
    <x v="0"/>
    <x v="0"/>
    <s v="Acco Suede Grain Vinyl Round Ring Binder"/>
    <x v="3"/>
    <n v="-0.40250000000000002"/>
    <x v="1"/>
    <n v="5644"/>
    <n v="113.33"/>
    <x v="867"/>
    <s v="Regular Air"/>
    <n v="1.49"/>
    <s v="Washington"/>
    <n v="2.78"/>
    <n v="98310"/>
  </r>
  <r>
    <s v="Owings Mills"/>
    <n v="55"/>
    <s v="Vivian Mathis"/>
    <s v="Home Office"/>
    <n v="0.09"/>
    <n v="1"/>
    <x v="2"/>
    <n v="48161"/>
    <s v="Not Specified"/>
    <n v="39"/>
    <n v="0.57999999999999996"/>
    <x v="2"/>
    <x v="0"/>
    <s v="A1228"/>
    <x v="9"/>
    <n v="1197.855"/>
    <x v="0"/>
    <n v="6759"/>
    <n v="6030.58"/>
    <x v="869"/>
    <s v="Regular Air"/>
    <n v="8.99"/>
    <s v="Maryland"/>
    <n v="195.99"/>
    <n v="21117"/>
  </r>
  <r>
    <s v="Medina"/>
    <n v="55"/>
    <s v="Matt Connell"/>
    <s v="Corporate"/>
    <n v="0.06"/>
    <n v="1"/>
    <x v="2"/>
    <n v="57185"/>
    <s v="Medium"/>
    <n v="28"/>
    <n v="0.56999999999999995"/>
    <x v="1"/>
    <x v="1"/>
    <s v="Electrix Fluorescent Magnifier Lamps &amp; Weighted Base"/>
    <x v="5"/>
    <n v="385.03"/>
    <x v="0"/>
    <n v="8003"/>
    <n v="1360.82"/>
    <x v="868"/>
    <s v="Regular Air"/>
    <n v="10.25"/>
    <s v="Ohio"/>
    <n v="49.34"/>
    <n v="44256"/>
  </r>
  <r>
    <s v="Owings Mills"/>
    <n v="55"/>
    <s v="Vivian Mathis"/>
    <s v="Home Office"/>
    <n v="0.01"/>
    <n v="1"/>
    <x v="2"/>
    <n v="48161"/>
    <s v="Not Specified"/>
    <n v="16"/>
    <n v="0.57999999999999996"/>
    <x v="0"/>
    <x v="0"/>
    <s v="Hoover Commercial Soft Guard Upright Vacuum And Disposable Filtration Bags"/>
    <x v="13"/>
    <n v="-95.64"/>
    <x v="0"/>
    <n v="6758"/>
    <n v="139.69"/>
    <x v="868"/>
    <s v="Regular Air"/>
    <n v="9.23"/>
    <s v="Maryland"/>
    <n v="7.77"/>
    <n v="21117"/>
  </r>
  <r>
    <s v="Winter Haven"/>
    <n v="55"/>
    <s v="Nick Radford"/>
    <s v="Corporate"/>
    <n v="0"/>
    <n v="1"/>
    <x v="2"/>
    <n v="40964"/>
    <s v="Critical"/>
    <n v="40"/>
    <n v="0.57999999999999996"/>
    <x v="0"/>
    <x v="6"/>
    <s v="Acme Design Line 8&quot; Stainless Steel Bent Scissors w/Champagne Handles, 3-1/8&quot; Cut"/>
    <x v="16"/>
    <n v="-206.05"/>
    <x v="3"/>
    <n v="5772"/>
    <n v="301.12"/>
    <x v="870"/>
    <s v="Regular Air"/>
    <n v="8.3699999999999992"/>
    <s v="Florida"/>
    <n v="6.84"/>
    <n v="33881"/>
  </r>
  <r>
    <s v="Dallas"/>
    <n v="55"/>
    <s v="Anna Haberlin"/>
    <s v="Corporate"/>
    <n v="0.05"/>
    <n v="1"/>
    <x v="2"/>
    <n v="20259"/>
    <s v="Critical"/>
    <n v="42"/>
    <n v="0.82"/>
    <x v="0"/>
    <x v="3"/>
    <s v="Martin-Yale Premier Letter Opener"/>
    <x v="16"/>
    <n v="-123.07"/>
    <x v="2"/>
    <n v="2806"/>
    <n v="539.05999999999995"/>
    <x v="868"/>
    <s v="Regular Air"/>
    <n v="4.59"/>
    <s v="Texas"/>
    <n v="12.88"/>
    <n v="75217"/>
  </r>
  <r>
    <s v="Holbrook"/>
    <n v="55"/>
    <s v="Karen Ferguson"/>
    <s v="Home Office"/>
    <n v="0.06"/>
    <n v="1"/>
    <x v="2"/>
    <n v="225"/>
    <s v="Critical"/>
    <n v="24"/>
    <n v="0.6"/>
    <x v="0"/>
    <x v="3"/>
    <s v="Newell 314"/>
    <x v="6"/>
    <n v="18.27"/>
    <x v="0"/>
    <n v="35"/>
    <n v="126.58"/>
    <x v="868"/>
    <s v="Regular Air"/>
    <n v="0.7"/>
    <s v="New York"/>
    <n v="5.58"/>
    <n v="11741"/>
  </r>
  <r>
    <s v="Holbrook"/>
    <n v="55"/>
    <s v="Karen Ferguson"/>
    <s v="Home Office"/>
    <n v="0.05"/>
    <n v="1"/>
    <x v="2"/>
    <n v="225"/>
    <s v="Critical"/>
    <n v="1"/>
    <n v="0.44"/>
    <x v="0"/>
    <x v="3"/>
    <s v="Prismacolor Color Pencil Set"/>
    <x v="6"/>
    <n v="-8.9700000000000006"/>
    <x v="0"/>
    <n v="36"/>
    <n v="23.7"/>
    <x v="870"/>
    <s v="Regular Air"/>
    <n v="4.0999999999999996"/>
    <s v="New York"/>
    <n v="19.84"/>
    <n v="11741"/>
  </r>
  <r>
    <s v="Clarksville"/>
    <n v="55"/>
    <s v="Randy Ferguson"/>
    <s v="Home Office"/>
    <n v="0.03"/>
    <n v="1"/>
    <x v="2"/>
    <n v="42214"/>
    <s v="Low"/>
    <n v="46"/>
    <n v="0.55000000000000004"/>
    <x v="1"/>
    <x v="6"/>
    <s v="Aluminum Document Frame"/>
    <x v="5"/>
    <n v="154.09"/>
    <x v="3"/>
    <n v="5947"/>
    <n v="569.91999999999996"/>
    <x v="871"/>
    <s v="Regular Air"/>
    <n v="2.85"/>
    <s v="Tennessee"/>
    <n v="12.22"/>
    <n v="37042"/>
  </r>
  <r>
    <s v="Clarksville"/>
    <n v="55"/>
    <s v="Randy Ferguson"/>
    <s v="Home Office"/>
    <n v="0.02"/>
    <n v="1"/>
    <x v="2"/>
    <n v="42214"/>
    <s v="Low"/>
    <n v="28"/>
    <n v="0.37"/>
    <x v="0"/>
    <x v="0"/>
    <s v="Xerox 226"/>
    <x v="2"/>
    <n v="-59.96"/>
    <x v="3"/>
    <n v="5948"/>
    <n v="183.65"/>
    <x v="871"/>
    <s v="Regular Air"/>
    <n v="5.84"/>
    <s v="Tennessee"/>
    <n v="6.48"/>
    <n v="37042"/>
  </r>
  <r>
    <s v="Granite Bay"/>
    <n v="55"/>
    <s v="Tracy Hopkins"/>
    <s v="Small Business"/>
    <n v="0.09"/>
    <n v="1"/>
    <x v="2"/>
    <n v="57350"/>
    <s v="High"/>
    <n v="33"/>
    <n v="0.4"/>
    <x v="0"/>
    <x v="0"/>
    <s v="Xerox 199"/>
    <x v="2"/>
    <n v="-111.87"/>
    <x v="1"/>
    <n v="8025"/>
    <n v="140.63"/>
    <x v="870"/>
    <s v="Regular Air"/>
    <n v="5.68"/>
    <s v="California"/>
    <n v="4.28"/>
    <n v="95746"/>
  </r>
  <r>
    <s v="Granite Bay"/>
    <n v="55"/>
    <s v="Tracy Hopkins"/>
    <s v="Small Business"/>
    <n v="0.09"/>
    <n v="1"/>
    <x v="2"/>
    <n v="57350"/>
    <s v="High"/>
    <n v="50"/>
    <n v="0.59"/>
    <x v="2"/>
    <x v="0"/>
    <s v="StarTAC 6500"/>
    <x v="9"/>
    <n v="851.31"/>
    <x v="1"/>
    <n v="8026"/>
    <n v="4872.6674999999996"/>
    <x v="870"/>
    <s v="Regular Air"/>
    <n v="8.8000000000000007"/>
    <s v="California"/>
    <n v="125.99"/>
    <n v="95746"/>
  </r>
  <r>
    <s v="Scottsdale"/>
    <n v="55"/>
    <s v="Dario Medina"/>
    <s v="Small Business"/>
    <n v="0.03"/>
    <n v="1"/>
    <x v="2"/>
    <n v="45958"/>
    <s v="Medium"/>
    <n v="28"/>
    <n v="0.5"/>
    <x v="2"/>
    <x v="1"/>
    <s v="Canon PC1080F Personal Copier"/>
    <x v="11"/>
    <n v="5513.86"/>
    <x v="1"/>
    <n v="6452"/>
    <n v="17599.39"/>
    <x v="870"/>
    <s v="Regular Air"/>
    <n v="24.49"/>
    <s v="Arizona"/>
    <n v="599.99"/>
    <n v="85254"/>
  </r>
  <r>
    <s v="Waco"/>
    <n v="55"/>
    <s v="Edward Nazzal"/>
    <s v="Home Office"/>
    <n v="0.08"/>
    <n v="1"/>
    <x v="2"/>
    <n v="49924"/>
    <s v="Critical"/>
    <n v="13"/>
    <n v="0.41"/>
    <x v="1"/>
    <x v="6"/>
    <s v="Eldon Pizzaz™ Desk Accessories"/>
    <x v="5"/>
    <n v="-35.96"/>
    <x v="2"/>
    <n v="6986"/>
    <n v="33.11"/>
    <x v="872"/>
    <s v="Regular Air"/>
    <n v="4.57"/>
    <s v="Texas"/>
    <n v="2.23"/>
    <n v="76706"/>
  </r>
  <r>
    <s v="Waco"/>
    <n v="55"/>
    <s v="Edward Nazzal"/>
    <s v="Home Office"/>
    <n v="7.0000000000000007E-2"/>
    <n v="1"/>
    <x v="2"/>
    <n v="49924"/>
    <s v="Critical"/>
    <n v="48"/>
    <n v="0.35"/>
    <x v="0"/>
    <x v="0"/>
    <s v="Storex DuraTech Recycled Plastic Frosted Binders"/>
    <x v="3"/>
    <n v="-155.52600000000001"/>
    <x v="2"/>
    <n v="6985"/>
    <n v="204.15"/>
    <x v="872"/>
    <s v="Regular Air"/>
    <n v="5.41"/>
    <s v="Texas"/>
    <n v="4.24"/>
    <n v="76706"/>
  </r>
  <r>
    <s v="Scottsdale"/>
    <n v="55"/>
    <s v="Dario Medina"/>
    <s v="Small Business"/>
    <n v="0.02"/>
    <n v="1"/>
    <x v="2"/>
    <n v="45958"/>
    <s v="Medium"/>
    <n v="16"/>
    <n v="0.36"/>
    <x v="0"/>
    <x v="3"/>
    <s v="Wirebound Message Books, 5-1/2 x 4 Forms, 2 or 4 Forms per Page"/>
    <x v="2"/>
    <n v="13.83"/>
    <x v="1"/>
    <n v="6453"/>
    <n v="115.34"/>
    <x v="872"/>
    <s v="Regular Air"/>
    <n v="3.1"/>
    <s v="Arizona"/>
    <n v="6.69"/>
    <n v="85254"/>
  </r>
  <r>
    <s v="Liberal"/>
    <n v="55"/>
    <s v="Lisa DeCherney"/>
    <s v="Corporate"/>
    <n v="0.08"/>
    <n v="1"/>
    <x v="2"/>
    <n v="33665"/>
    <s v="Low"/>
    <n v="45"/>
    <n v="0.6"/>
    <x v="1"/>
    <x v="2"/>
    <s v="Global Commerce™ Series High-Back Swivel/Tilt Chairs"/>
    <x v="1"/>
    <n v="1063.46"/>
    <x v="2"/>
    <n v="4727"/>
    <n v="12457.63"/>
    <x v="873"/>
    <s v="Delivery Truck"/>
    <n v="69.55"/>
    <s v="Kansas"/>
    <n v="284.98"/>
    <n v="67901"/>
  </r>
  <r>
    <s v="Kalamazoo"/>
    <n v="55"/>
    <s v="Ralph Kennedy"/>
    <s v="Corporate"/>
    <n v="0.03"/>
    <n v="1"/>
    <x v="2"/>
    <n v="14471"/>
    <s v="Not Specified"/>
    <n v="44"/>
    <n v="0.39"/>
    <x v="1"/>
    <x v="6"/>
    <s v="3M Polarizing Light Filter Sleeves"/>
    <x v="5"/>
    <n v="375.02"/>
    <x v="2"/>
    <n v="2029"/>
    <n v="823.63"/>
    <x v="870"/>
    <s v="Regular Air"/>
    <n v="3.77"/>
    <s v="Michigan"/>
    <n v="18.649999999999999"/>
    <n v="49001"/>
  </r>
  <r>
    <s v="Athens"/>
    <n v="55"/>
    <s v="Patrick Ryan"/>
    <s v="Corporate"/>
    <n v="0.05"/>
    <n v="1"/>
    <x v="2"/>
    <n v="45893"/>
    <s v="High"/>
    <n v="15"/>
    <n v="0.39"/>
    <x v="0"/>
    <x v="0"/>
    <s v="Avery Non-Stick Binders"/>
    <x v="3"/>
    <n v="8.8655000000000008"/>
    <x v="3"/>
    <n v="6448"/>
    <n v="68.03"/>
    <x v="872"/>
    <s v="Regular Air"/>
    <n v="1.49"/>
    <s v="Georgia"/>
    <n v="4.49"/>
    <n v="30605"/>
  </r>
  <r>
    <s v="Wausau"/>
    <n v="55"/>
    <s v="Todd Boyes"/>
    <s v="Small Business"/>
    <n v="0.1"/>
    <n v="1"/>
    <x v="2"/>
    <n v="31751"/>
    <s v="High"/>
    <n v="31"/>
    <n v="0.38"/>
    <x v="0"/>
    <x v="0"/>
    <s v="GBC Laser Imprintable Binding System Covers, Desert Sand"/>
    <x v="3"/>
    <n v="-10.2235"/>
    <x v="2"/>
    <n v="4455"/>
    <n v="413.12"/>
    <x v="874"/>
    <s v="Express Air"/>
    <n v="7.27"/>
    <s v="Wisconsin"/>
    <n v="14.27"/>
    <n v="54401"/>
  </r>
  <r>
    <s v="Kalamazoo"/>
    <n v="55"/>
    <s v="Ralph Kennedy"/>
    <s v="Corporate"/>
    <n v="0.05"/>
    <n v="1"/>
    <x v="2"/>
    <n v="14471"/>
    <s v="Not Specified"/>
    <n v="42"/>
    <n v="0.37"/>
    <x v="0"/>
    <x v="0"/>
    <s v="Xerox 220"/>
    <x v="2"/>
    <n v="-141.51"/>
    <x v="2"/>
    <n v="2030"/>
    <n v="286.73"/>
    <x v="874"/>
    <s v="Regular Air"/>
    <n v="7.49"/>
    <s v="Michigan"/>
    <n v="6.48"/>
    <n v="49001"/>
  </r>
  <r>
    <s v="Plymouth"/>
    <n v="55"/>
    <s v="Sara Luxemburg"/>
    <s v="Small Business"/>
    <n v="0.08"/>
    <n v="1"/>
    <x v="2"/>
    <n v="56515"/>
    <s v="Medium"/>
    <n v="18"/>
    <n v="0.39"/>
    <x v="0"/>
    <x v="0"/>
    <s v="Avery 51"/>
    <x v="12"/>
    <n v="60.79"/>
    <x v="0"/>
    <n v="7902"/>
    <n v="126.62"/>
    <x v="874"/>
    <s v="Express Air"/>
    <n v="0.5"/>
    <s v="MA"/>
    <n v="6.3"/>
    <n v="2345"/>
  </r>
  <r>
    <s v="Kaysville"/>
    <n v="55"/>
    <s v="Larry Tron"/>
    <s v="Home Office"/>
    <n v="0.06"/>
    <n v="1"/>
    <x v="2"/>
    <n v="41794"/>
    <s v="Critical"/>
    <n v="48"/>
    <n v="0.56999999999999995"/>
    <x v="0"/>
    <x v="0"/>
    <s v="Model L Table or Wall-Mount Pencil Sharpener"/>
    <x v="6"/>
    <n v="-106.8"/>
    <x v="1"/>
    <n v="5891"/>
    <n v="836.59"/>
    <x v="874"/>
    <s v="Regular Air"/>
    <n v="8.65"/>
    <s v="Utah"/>
    <n v="17.989999999999998"/>
    <n v="84037"/>
  </r>
  <r>
    <s v="Augusta"/>
    <n v="55"/>
    <s v="Sara Luxemburg"/>
    <s v="Small Business"/>
    <n v="0.1"/>
    <n v="1"/>
    <x v="2"/>
    <n v="56515"/>
    <s v="Medium"/>
    <n v="17"/>
    <n v="0.61"/>
    <x v="1"/>
    <x v="4"/>
    <s v="O'Sullivan 3-Shelf Heavy-Duty Bookcases"/>
    <x v="10"/>
    <n v="-362.04"/>
    <x v="0"/>
    <n v="7901"/>
    <n v="979.52"/>
    <x v="875"/>
    <s v="Delivery Truck"/>
    <n v="36.61"/>
    <s v="Maine"/>
    <n v="58.14"/>
    <n v="4330"/>
  </r>
  <r>
    <s v="Rockford"/>
    <n v="55"/>
    <s v="Doug Bickford"/>
    <s v="Corporate"/>
    <n v="0.09"/>
    <n v="1"/>
    <x v="2"/>
    <n v="10535"/>
    <s v="Low"/>
    <n v="25"/>
    <n v="0.55000000000000004"/>
    <x v="1"/>
    <x v="0"/>
    <s v="Linden® 12&quot; Wall Clock With Oak Frame"/>
    <x v="5"/>
    <n v="-44.14"/>
    <x v="2"/>
    <n v="1462"/>
    <n v="854.88"/>
    <x v="875"/>
    <s v="Regular Air"/>
    <n v="19.989999999999998"/>
    <s v="Illinois"/>
    <n v="33.979999999999997"/>
    <n v="61107"/>
  </r>
  <r>
    <s v="Kaysville"/>
    <n v="55"/>
    <s v="Larry Tron"/>
    <s v="Home Office"/>
    <n v="0.04"/>
    <n v="1"/>
    <x v="2"/>
    <n v="41794"/>
    <s v="Critical"/>
    <n v="21"/>
    <n v="0.59"/>
    <x v="0"/>
    <x v="3"/>
    <s v="Newell 333"/>
    <x v="6"/>
    <n v="-2.23"/>
    <x v="1"/>
    <n v="5892"/>
    <n v="58.14"/>
    <x v="875"/>
    <s v="Regular Air"/>
    <n v="0.97"/>
    <s v="Utah"/>
    <n v="2.78"/>
    <n v="84037"/>
  </r>
  <r>
    <s v="North Las Vegas"/>
    <n v="55"/>
    <s v="Roland Murray"/>
    <s v="Home Office"/>
    <n v="0"/>
    <n v="1"/>
    <x v="2"/>
    <n v="24804"/>
    <s v="Not Specified"/>
    <n v="20"/>
    <n v="0.6"/>
    <x v="0"/>
    <x v="0"/>
    <s v="Filing/Storage Totes and Swivel Casters"/>
    <x v="0"/>
    <n v="-113.52"/>
    <x v="1"/>
    <n v="3486"/>
    <n v="211.42"/>
    <x v="875"/>
    <s v="Regular Air"/>
    <n v="9.4499999999999993"/>
    <s v="Nevada"/>
    <n v="9.7100000000000009"/>
    <n v="89031"/>
  </r>
  <r>
    <s v="Kaysville"/>
    <n v="55"/>
    <s v="Larry Tron"/>
    <s v="Home Office"/>
    <n v="0.06"/>
    <n v="1"/>
    <x v="2"/>
    <n v="41794"/>
    <s v="Critical"/>
    <n v="49"/>
    <n v="0.57999999999999996"/>
    <x v="2"/>
    <x v="5"/>
    <s v="1726 Digital Answering Machine"/>
    <x v="9"/>
    <n v="100.593"/>
    <x v="1"/>
    <n v="5893"/>
    <n v="891.60749999999996"/>
    <x v="875"/>
    <s v="Regular Air"/>
    <n v="4.8099999999999996"/>
    <s v="Utah"/>
    <n v="20.99"/>
    <n v="84037"/>
  </r>
  <r>
    <s v="Rockford"/>
    <n v="55"/>
    <s v="Doug Bickford"/>
    <s v="Corporate"/>
    <n v="0.09"/>
    <n v="1"/>
    <x v="2"/>
    <n v="10535"/>
    <s v="Low"/>
    <n v="46"/>
    <n v="0.56000000000000005"/>
    <x v="0"/>
    <x v="3"/>
    <s v="Newell 326"/>
    <x v="6"/>
    <n v="-0.79"/>
    <x v="2"/>
    <n v="1463"/>
    <n v="80.27"/>
    <x v="876"/>
    <s v="Regular Air"/>
    <n v="0.7"/>
    <s v="Illinois"/>
    <n v="1.76"/>
    <n v="61107"/>
  </r>
  <r>
    <s v="Wyoming"/>
    <n v="55"/>
    <s v="Mark Cousins"/>
    <s v="Corporate"/>
    <n v="0.1"/>
    <n v="1"/>
    <x v="2"/>
    <n v="28898"/>
    <s v="Low"/>
    <n v="44"/>
    <n v="0.36"/>
    <x v="0"/>
    <x v="0"/>
    <s v="Xerox 196"/>
    <x v="2"/>
    <n v="-207.36"/>
    <x v="2"/>
    <n v="4054"/>
    <n v="246"/>
    <x v="874"/>
    <s v="Regular Air"/>
    <n v="7.96"/>
    <s v="Michigan"/>
    <n v="5.78"/>
    <n v="49509"/>
  </r>
  <r>
    <s v="Muskegon"/>
    <n v="55"/>
    <s v="Shahid Hopkins"/>
    <s v="Small Business"/>
    <n v="0"/>
    <n v="1"/>
    <x v="2"/>
    <n v="14948"/>
    <s v="Medium"/>
    <n v="6"/>
    <n v="0.62"/>
    <x v="1"/>
    <x v="4"/>
    <s v="Bush Westfield Collection Bookcases, Fully Assembled"/>
    <x v="10"/>
    <n v="-144.87"/>
    <x v="2"/>
    <n v="2087"/>
    <n v="647.78"/>
    <x v="875"/>
    <s v="Delivery Truck"/>
    <n v="35.840000000000003"/>
    <s v="Michigan"/>
    <n v="100.98"/>
    <n v="49442"/>
  </r>
  <r>
    <s v="Peachtree City"/>
    <n v="55"/>
    <s v="Ken Heidel"/>
    <s v="Corporate"/>
    <n v="0.03"/>
    <n v="1"/>
    <x v="2"/>
    <n v="12355"/>
    <s v="Not Specified"/>
    <n v="36"/>
    <n v="0.36"/>
    <x v="0"/>
    <x v="0"/>
    <s v="Xerox 1978"/>
    <x v="2"/>
    <n v="-81.06"/>
    <x v="3"/>
    <n v="1719"/>
    <n v="209.53"/>
    <x v="875"/>
    <s v="Regular Air"/>
    <n v="5.67"/>
    <s v="Georgia"/>
    <n v="5.78"/>
    <n v="30269"/>
  </r>
  <r>
    <s v="Peachtree City"/>
    <n v="55"/>
    <s v="Ken Heidel"/>
    <s v="Corporate"/>
    <n v="0"/>
    <n v="1"/>
    <x v="2"/>
    <n v="12355"/>
    <s v="Not Specified"/>
    <n v="14"/>
    <n v="0.56999999999999995"/>
    <x v="0"/>
    <x v="0"/>
    <s v="Pizazz® Global Quick File™"/>
    <x v="0"/>
    <n v="-29.07"/>
    <x v="3"/>
    <n v="1720"/>
    <n v="225.47"/>
    <x v="875"/>
    <s v="Regular Air"/>
    <n v="7.51"/>
    <s v="Georgia"/>
    <n v="14.97"/>
    <n v="30269"/>
  </r>
  <r>
    <s v="Sarasota"/>
    <n v="55"/>
    <s v="Stewart Visinsky"/>
    <s v="Corporate"/>
    <n v="0.02"/>
    <n v="1"/>
    <x v="2"/>
    <n v="8993"/>
    <s v="Medium"/>
    <n v="41"/>
    <n v="0.38"/>
    <x v="0"/>
    <x v="0"/>
    <s v="Avery 52"/>
    <x v="12"/>
    <n v="86.78"/>
    <x v="3"/>
    <n v="1224"/>
    <n v="172.15"/>
    <x v="873"/>
    <s v="Express Air"/>
    <n v="0.5"/>
    <s v="Florida"/>
    <n v="3.69"/>
    <n v="34239"/>
  </r>
  <r>
    <s v="Red Wing"/>
    <n v="55"/>
    <s v="Ken Heidel"/>
    <s v="Corporate"/>
    <n v="0.08"/>
    <n v="1"/>
    <x v="2"/>
    <n v="12355"/>
    <s v="Not Specified"/>
    <n v="45"/>
    <n v="0.59"/>
    <x v="0"/>
    <x v="0"/>
    <s v="Hoover Replacement Belts For Soft Guard™ &amp; Commercial Ltweight Upright Vacs, 2/Pk"/>
    <x v="13"/>
    <n v="-167.06"/>
    <x v="2"/>
    <n v="1721"/>
    <n v="168.66"/>
    <x v="873"/>
    <s v="Regular Air"/>
    <n v="5.13"/>
    <s v="Minnesota"/>
    <n v="3.95"/>
    <n v="55066"/>
  </r>
  <r>
    <s v="Addison"/>
    <n v="55"/>
    <s v="Aaron Bergman"/>
    <s v="Corporate"/>
    <n v="0.01"/>
    <n v="1"/>
    <x v="2"/>
    <n v="4132"/>
    <s v="Not Specified"/>
    <n v="5"/>
    <n v="0.36"/>
    <x v="0"/>
    <x v="0"/>
    <s v="Avery 49"/>
    <x v="12"/>
    <n v="1.32"/>
    <x v="2"/>
    <n v="606"/>
    <n v="14.76"/>
    <x v="873"/>
    <s v="Regular Air"/>
    <n v="0.5"/>
    <s v="Illinois"/>
    <n v="2.88"/>
    <n v="60101"/>
  </r>
  <r>
    <s v="Edina"/>
    <n v="55"/>
    <s v="Nathan Cano"/>
    <s v="Consumer"/>
    <n v="7.0000000000000007E-2"/>
    <n v="1"/>
    <x v="2"/>
    <n v="44007"/>
    <s v="Medium"/>
    <n v="50"/>
    <n v="0.6"/>
    <x v="0"/>
    <x v="3"/>
    <s v="Newell 315"/>
    <x v="6"/>
    <n v="42.45"/>
    <x v="2"/>
    <n v="6216"/>
    <n v="281.81"/>
    <x v="873"/>
    <s v="Regular Air"/>
    <n v="0.96"/>
    <s v="Minnesota"/>
    <n v="5.98"/>
    <n v="55410"/>
  </r>
  <r>
    <s v="Joliet"/>
    <n v="55"/>
    <s v="Neola Schneider"/>
    <s v="Home Office"/>
    <n v="0.03"/>
    <n v="1"/>
    <x v="2"/>
    <n v="995"/>
    <s v="Medium"/>
    <n v="46"/>
    <n v="0.53"/>
    <x v="1"/>
    <x v="3"/>
    <s v="Ultra Commercial Grade Dual Valve Door Closer"/>
    <x v="5"/>
    <n v="782.91"/>
    <x v="2"/>
    <n v="160"/>
    <n v="1815.49"/>
    <x v="871"/>
    <s v="Regular Air"/>
    <n v="3.04"/>
    <s v="Illinois"/>
    <n v="39.89"/>
    <n v="60432"/>
  </r>
  <r>
    <s v="Belleville"/>
    <n v="55"/>
    <s v="Beth Paige"/>
    <s v="Consumer"/>
    <n v="0.02"/>
    <n v="1"/>
    <x v="2"/>
    <n v="36135"/>
    <s v="Not Specified"/>
    <n v="33"/>
    <n v="0.39"/>
    <x v="2"/>
    <x v="6"/>
    <s v="Accessory9"/>
    <x v="9"/>
    <n v="381.16800000000001"/>
    <x v="2"/>
    <n v="5075"/>
    <n v="999.226"/>
    <x v="871"/>
    <s v="Regular Air"/>
    <n v="3.3"/>
    <s v="Illinois"/>
    <n v="35.99"/>
    <n v="62223"/>
  </r>
  <r>
    <s v="Bellevue"/>
    <n v="55"/>
    <s v="Adam Bellavance"/>
    <s v="Small Business"/>
    <n v="0"/>
    <n v="1"/>
    <x v="2"/>
    <n v="50533"/>
    <s v="Not Specified"/>
    <n v="3"/>
    <n v="0.76"/>
    <x v="1"/>
    <x v="4"/>
    <s v="Anderson Hickey Conga Table Tops &amp; Accessories"/>
    <x v="4"/>
    <n v="-53.783999999999999"/>
    <x v="2"/>
    <n v="7083"/>
    <n v="73.44"/>
    <x v="877"/>
    <s v="Delivery Truck"/>
    <n v="27.75"/>
    <s v="Nebraska"/>
    <n v="15.23"/>
    <n v="68005"/>
  </r>
  <r>
    <s v="Paragould"/>
    <n v="55"/>
    <s v="Keith Dawkins"/>
    <s v="Home Office"/>
    <n v="0.02"/>
    <n v="1"/>
    <x v="2"/>
    <n v="23557"/>
    <s v="Not Specified"/>
    <n v="7"/>
    <n v="0.59"/>
    <x v="1"/>
    <x v="1"/>
    <s v="3M Polarizing Task Lamp with Clamp Arm, Light Gray"/>
    <x v="5"/>
    <n v="547.96"/>
    <x v="3"/>
    <n v="3295"/>
    <n v="1011.16"/>
    <x v="877"/>
    <s v="Regular Air"/>
    <n v="24.49"/>
    <s v="Arkansas"/>
    <n v="136.97999999999999"/>
    <n v="72450"/>
  </r>
  <r>
    <s v="Springville"/>
    <n v="55"/>
    <s v="Emily Grady"/>
    <s v="Home Office"/>
    <n v="0.05"/>
    <n v="1"/>
    <x v="2"/>
    <n v="38438"/>
    <s v="Critical"/>
    <n v="17"/>
    <n v="0.37"/>
    <x v="0"/>
    <x v="0"/>
    <s v="Xerox 1923"/>
    <x v="2"/>
    <n v="-30.51"/>
    <x v="1"/>
    <n v="5408"/>
    <n v="121.09"/>
    <x v="877"/>
    <s v="Regular Air"/>
    <n v="5.66"/>
    <s v="Utah"/>
    <n v="6.68"/>
    <n v="84663"/>
  </r>
  <r>
    <s v="Manhattan Beach"/>
    <n v="55"/>
    <s v="Brad Thomas"/>
    <s v="Home Office"/>
    <n v="0.1"/>
    <n v="1"/>
    <x v="2"/>
    <n v="59971"/>
    <s v="Critical"/>
    <n v="12"/>
    <n v="0.4"/>
    <x v="0"/>
    <x v="0"/>
    <s v="Xerox 19"/>
    <x v="2"/>
    <n v="84.53"/>
    <x v="1"/>
    <n v="8397"/>
    <n v="356.27"/>
    <x v="878"/>
    <s v="Express Air"/>
    <n v="5.09"/>
    <s v="California"/>
    <n v="30.98"/>
    <n v="90266"/>
  </r>
  <r>
    <s v="Bellevue"/>
    <n v="55"/>
    <s v="Adam Bellavance"/>
    <s v="Small Business"/>
    <n v="0.06"/>
    <n v="1"/>
    <x v="2"/>
    <n v="50533"/>
    <s v="Not Specified"/>
    <n v="32"/>
    <n v="0.8"/>
    <x v="0"/>
    <x v="1"/>
    <s v="Space Solutions Commercial Steel Shelving"/>
    <x v="0"/>
    <n v="-929.68"/>
    <x v="2"/>
    <n v="7082"/>
    <n v="1974.66"/>
    <x v="878"/>
    <s v="Express Air"/>
    <n v="35"/>
    <s v="Nebraska"/>
    <n v="64.650000000000006"/>
    <n v="68005"/>
  </r>
  <r>
    <s v="Lancaster"/>
    <n v="55"/>
    <s v="Jenna Caffey"/>
    <s v="Consumer"/>
    <n v="0.04"/>
    <n v="1"/>
    <x v="2"/>
    <n v="13953"/>
    <s v="Critical"/>
    <n v="32"/>
    <n v="0.36"/>
    <x v="0"/>
    <x v="0"/>
    <s v="Xerox 188"/>
    <x v="2"/>
    <n v="67.599999999999994"/>
    <x v="0"/>
    <n v="1948"/>
    <n v="381.24"/>
    <x v="878"/>
    <s v="Regular Air"/>
    <n v="5.01"/>
    <s v="Pennsylvania"/>
    <n v="11.34"/>
    <n v="17602"/>
  </r>
  <r>
    <s v="Manhattan Beach"/>
    <n v="55"/>
    <s v="Brad Thomas"/>
    <s v="Home Office"/>
    <n v="0.08"/>
    <n v="1"/>
    <x v="2"/>
    <n v="59971"/>
    <s v="Critical"/>
    <n v="45"/>
    <n v="0.38"/>
    <x v="0"/>
    <x v="0"/>
    <s v="Xerox 1881"/>
    <x v="2"/>
    <n v="-10.84"/>
    <x v="1"/>
    <n v="8396"/>
    <n v="514.86"/>
    <x v="878"/>
    <s v="Regular Air"/>
    <n v="6.47"/>
    <s v="California"/>
    <n v="12.28"/>
    <n v="90266"/>
  </r>
  <r>
    <s v="Manhattan Beach"/>
    <n v="55"/>
    <s v="Brad Thomas"/>
    <s v="Home Office"/>
    <n v="0.01"/>
    <n v="1"/>
    <x v="2"/>
    <n v="59971"/>
    <s v="Critical"/>
    <n v="26"/>
    <n v="0.64"/>
    <x v="2"/>
    <x v="6"/>
    <s v="Imation 3.5&quot; DS/HD IBM Formatted Diskettes, 50/Pack"/>
    <x v="8"/>
    <n v="-125.8"/>
    <x v="1"/>
    <n v="8395"/>
    <n v="437.77"/>
    <x v="878"/>
    <s v="Express Air"/>
    <n v="8.99"/>
    <s v="California"/>
    <n v="15.98"/>
    <n v="90266"/>
  </r>
  <r>
    <s v="Springville"/>
    <n v="55"/>
    <s v="Emily Grady"/>
    <s v="Home Office"/>
    <n v="0.08"/>
    <n v="1"/>
    <x v="2"/>
    <n v="38438"/>
    <s v="Critical"/>
    <n v="16"/>
    <n v="0.7"/>
    <x v="2"/>
    <x v="0"/>
    <s v="Microsoft Natural Keyboard Elite"/>
    <x v="8"/>
    <n v="-49.77"/>
    <x v="1"/>
    <n v="5407"/>
    <n v="621.92999999999995"/>
    <x v="878"/>
    <s v="Regular Air"/>
    <n v="4"/>
    <s v="Utah"/>
    <n v="39.979999999999997"/>
    <n v="84663"/>
  </r>
  <r>
    <s v="Madison"/>
    <n v="55"/>
    <s v="Olvera Toch"/>
    <s v="Home Office"/>
    <n v="7.0000000000000007E-2"/>
    <n v="1"/>
    <x v="2"/>
    <n v="49349"/>
    <s v="High"/>
    <n v="11"/>
    <n v="0.36"/>
    <x v="0"/>
    <x v="0"/>
    <s v="Xerox 188"/>
    <x v="2"/>
    <n v="0.64"/>
    <x v="2"/>
    <n v="6919"/>
    <n v="123.34"/>
    <x v="877"/>
    <s v="Regular Air"/>
    <n v="5.01"/>
    <s v="Wisconsin"/>
    <n v="11.34"/>
    <n v="53711"/>
  </r>
  <r>
    <s v="Manitowoc"/>
    <n v="55"/>
    <s v="Olvera Toch"/>
    <s v="Home Office"/>
    <n v="0.01"/>
    <n v="1"/>
    <x v="2"/>
    <n v="49349"/>
    <s v="High"/>
    <n v="23"/>
    <n v="0.41"/>
    <x v="0"/>
    <x v="2"/>
    <s v="Holmes Replacement Filter for HEPA Air Cleaner, Very Large Room, HEPA Filter"/>
    <x v="13"/>
    <n v="-524.03"/>
    <x v="2"/>
    <n v="6920"/>
    <n v="1642.47"/>
    <x v="876"/>
    <s v="Delivery Truck"/>
    <n v="60"/>
    <s v="Wisconsin"/>
    <n v="68.81"/>
    <n v="54220"/>
  </r>
  <r>
    <s v="Pensacola"/>
    <n v="55"/>
    <s v="Rachel Payne"/>
    <s v="Consumer"/>
    <n v="0.08"/>
    <n v="1"/>
    <x v="2"/>
    <n v="51650"/>
    <s v="High"/>
    <n v="25"/>
    <n v="0.38"/>
    <x v="0"/>
    <x v="0"/>
    <s v="Xerox 1936"/>
    <x v="2"/>
    <n v="91.09"/>
    <x v="3"/>
    <n v="7244"/>
    <n v="470.11"/>
    <x v="876"/>
    <s v="Regular Air"/>
    <n v="5.97"/>
    <s v="Florida"/>
    <n v="19.98"/>
    <n v="32503"/>
  </r>
  <r>
    <s v="Pine Hills"/>
    <n v="55"/>
    <s v="Rachel Payne"/>
    <s v="Consumer"/>
    <n v="0.1"/>
    <n v="1"/>
    <x v="2"/>
    <n v="51650"/>
    <s v="High"/>
    <n v="19"/>
    <n v="0.57999999999999996"/>
    <x v="0"/>
    <x v="3"/>
    <s v="Newell 343"/>
    <x v="6"/>
    <n v="-5.29"/>
    <x v="3"/>
    <n v="7246"/>
    <n v="51.23"/>
    <x v="876"/>
    <s v="Regular Air"/>
    <n v="0.96"/>
    <s v="Florida"/>
    <n v="2.94"/>
    <n v="32808"/>
  </r>
  <r>
    <s v="Newport News"/>
    <n v="55"/>
    <s v="Liz MacKendrick"/>
    <s v="Corporate"/>
    <n v="0.01"/>
    <n v="1"/>
    <x v="2"/>
    <n v="57059"/>
    <s v="Medium"/>
    <n v="50"/>
    <n v="0.38"/>
    <x v="0"/>
    <x v="0"/>
    <s v="Ibico Presentation Index for Binding Systems"/>
    <x v="3"/>
    <n v="-154.62899999999999"/>
    <x v="3"/>
    <n v="7977"/>
    <n v="212.12"/>
    <x v="876"/>
    <s v="Regular Air"/>
    <n v="5.26"/>
    <s v="Virginia"/>
    <n v="3.98"/>
    <n v="23602"/>
  </r>
  <r>
    <s v="Newport News"/>
    <n v="55"/>
    <s v="Liz MacKendrick"/>
    <s v="Corporate"/>
    <n v="0.03"/>
    <n v="1"/>
    <x v="2"/>
    <n v="57059"/>
    <s v="Medium"/>
    <n v="25"/>
    <n v="0.36"/>
    <x v="0"/>
    <x v="0"/>
    <s v="Dot Matrix Printer Tape Reel Labels, White, 5000/Box"/>
    <x v="12"/>
    <n v="1361.88"/>
    <x v="3"/>
    <n v="7978"/>
    <n v="2455.54"/>
    <x v="876"/>
    <s v="Regular Air"/>
    <n v="0.49"/>
    <s v="Virginia"/>
    <n v="98.31"/>
    <n v="23602"/>
  </r>
  <r>
    <s v="Pine Hills"/>
    <n v="55"/>
    <s v="Rachel Payne"/>
    <s v="Consumer"/>
    <n v="0.08"/>
    <n v="1"/>
    <x v="2"/>
    <n v="51650"/>
    <s v="High"/>
    <n v="43"/>
    <n v="0.56000000000000005"/>
    <x v="2"/>
    <x v="2"/>
    <s v="Epson LQ-570e Dot Matrix Printer"/>
    <x v="7"/>
    <n v="2039.41"/>
    <x v="3"/>
    <n v="7245"/>
    <n v="10854.83"/>
    <x v="876"/>
    <s v="Delivery Truck"/>
    <n v="28.06"/>
    <s v="Florida"/>
    <n v="270.97000000000003"/>
    <n v="32808"/>
  </r>
  <r>
    <s v="Galesburg"/>
    <n v="55"/>
    <s v="Julia West"/>
    <s v="Home Office"/>
    <n v="0.03"/>
    <n v="1"/>
    <x v="2"/>
    <n v="39457"/>
    <s v="Critical"/>
    <n v="40"/>
    <n v="0.74"/>
    <x v="1"/>
    <x v="2"/>
    <s v="Global High-Back Leather Tilter, Burgundy"/>
    <x v="1"/>
    <n v="-1975.26"/>
    <x v="2"/>
    <n v="5569"/>
    <n v="4842.21"/>
    <x v="878"/>
    <s v="Delivery Truck"/>
    <n v="70.2"/>
    <s v="Illinois"/>
    <n v="122.99"/>
    <n v="61401"/>
  </r>
  <r>
    <s v="Hobbs"/>
    <n v="55"/>
    <s v="Matthew Grinstein"/>
    <s v="Small Business"/>
    <n v="0.06"/>
    <n v="1"/>
    <x v="2"/>
    <n v="57063"/>
    <s v="Medium"/>
    <n v="26"/>
    <n v="0.37"/>
    <x v="0"/>
    <x v="0"/>
    <s v="Xerox 220"/>
    <x v="2"/>
    <n v="-96.26"/>
    <x v="1"/>
    <n v="7982"/>
    <n v="173.78"/>
    <x v="878"/>
    <s v="Regular Air"/>
    <n v="7.49"/>
    <s v="New Mexico"/>
    <n v="6.48"/>
    <n v="88240"/>
  </r>
  <r>
    <s v="Hobbs"/>
    <n v="55"/>
    <s v="Matthew Grinstein"/>
    <s v="Small Business"/>
    <n v="7.0000000000000007E-2"/>
    <n v="1"/>
    <x v="2"/>
    <n v="57063"/>
    <s v="Medium"/>
    <n v="22"/>
    <n v="0.5"/>
    <x v="0"/>
    <x v="3"/>
    <s v="Staples Pushpins"/>
    <x v="14"/>
    <n v="-0.64"/>
    <x v="1"/>
    <n v="7983"/>
    <n v="41.18"/>
    <x v="879"/>
    <s v="Regular Air"/>
    <n v="0.79"/>
    <s v="New Mexico"/>
    <n v="1.88"/>
    <n v="88240"/>
  </r>
  <r>
    <s v="Saint Petersburg"/>
    <n v="55"/>
    <s v="Tanja Norvell"/>
    <s v="Corporate"/>
    <n v="0.02"/>
    <n v="1"/>
    <x v="2"/>
    <n v="8996"/>
    <s v="Low"/>
    <n v="13"/>
    <n v="0.59"/>
    <x v="2"/>
    <x v="0"/>
    <s v="SC-3160"/>
    <x v="9"/>
    <n v="-48.850999999999999"/>
    <x v="3"/>
    <n v="1231"/>
    <n v="772.26750000000004"/>
    <x v="880"/>
    <s v="Regular Air"/>
    <n v="8.99"/>
    <s v="Florida"/>
    <n v="65.989999999999995"/>
    <n v="33710"/>
  </r>
  <r>
    <s v="Altoona"/>
    <n v="55"/>
    <s v="Clytie Kelty"/>
    <s v="Small Business"/>
    <n v="0.1"/>
    <n v="1"/>
    <x v="2"/>
    <n v="44579"/>
    <s v="Not Specified"/>
    <n v="19"/>
    <n v="0.56999999999999995"/>
    <x v="1"/>
    <x v="1"/>
    <s v="Lifetime Advantage™ Folding Chairs, 4/Carton"/>
    <x v="1"/>
    <n v="755.28"/>
    <x v="0"/>
    <n v="6297"/>
    <n v="3896.39"/>
    <x v="879"/>
    <s v="Regular Air"/>
    <n v="18.059999999999999"/>
    <s v="Pennsylvania"/>
    <n v="218.08"/>
    <n v="16602"/>
  </r>
  <r>
    <s v="Columbia"/>
    <n v="55"/>
    <s v="Michelle Tran"/>
    <s v="Consumer"/>
    <n v="0.03"/>
    <n v="1"/>
    <x v="2"/>
    <n v="326"/>
    <s v="High"/>
    <n v="34"/>
    <n v="0.38"/>
    <x v="0"/>
    <x v="0"/>
    <s v="DXL™ Angle-View Binders with Locking Rings, Black"/>
    <x v="3"/>
    <n v="-44.137"/>
    <x v="0"/>
    <n v="58"/>
    <n v="218.27"/>
    <x v="879"/>
    <s v="Regular Air"/>
    <n v="4.92"/>
    <s v="Maryland"/>
    <n v="5.99"/>
    <n v="21044"/>
  </r>
  <r>
    <s v="Crofton"/>
    <n v="55"/>
    <s v="Michelle Tran"/>
    <s v="Consumer"/>
    <n v="0.05"/>
    <n v="1"/>
    <x v="2"/>
    <n v="326"/>
    <s v="High"/>
    <n v="17"/>
    <n v="0.54"/>
    <x v="0"/>
    <x v="3"/>
    <s v="Advantus Push Pins, Aluminum Head"/>
    <x v="14"/>
    <n v="-21.3"/>
    <x v="0"/>
    <n v="59"/>
    <n v="100.95"/>
    <x v="879"/>
    <s v="Regular Air"/>
    <n v="3.37"/>
    <s v="Maryland"/>
    <n v="5.81"/>
    <n v="21114"/>
  </r>
  <r>
    <s v="Hamilton"/>
    <n v="55"/>
    <s v="Stuart Calhoun"/>
    <s v="Consumer"/>
    <n v="0"/>
    <n v="1"/>
    <x v="2"/>
    <n v="8006"/>
    <s v="Medium"/>
    <n v="27"/>
    <n v="0.37"/>
    <x v="0"/>
    <x v="0"/>
    <s v="Xerox 1977"/>
    <x v="2"/>
    <n v="-23.34"/>
    <x v="0"/>
    <n v="1089"/>
    <n v="197.15"/>
    <x v="881"/>
    <s v="Express Air"/>
    <n v="5.2"/>
    <s v="Ohio"/>
    <n v="6.68"/>
    <n v="45011"/>
  </r>
  <r>
    <s v="Santa Clara"/>
    <n v="55"/>
    <s v="Bryan Spruell"/>
    <s v="Home Office"/>
    <n v="0.03"/>
    <n v="1"/>
    <x v="2"/>
    <n v="37505"/>
    <s v="Low"/>
    <n v="9"/>
    <n v="0.42"/>
    <x v="0"/>
    <x v="5"/>
    <s v="Holmes Harmony HEPA Air Purifier for 17 x 20 Room"/>
    <x v="13"/>
    <n v="600.4"/>
    <x v="1"/>
    <n v="5269"/>
    <n v="2007.24"/>
    <x v="881"/>
    <s v="Express Air"/>
    <n v="11.79"/>
    <s v="California"/>
    <n v="225.04"/>
    <n v="95051"/>
  </r>
  <r>
    <s v="Santa Barbara"/>
    <n v="55"/>
    <s v="Bryan Spruell"/>
    <s v="Home Office"/>
    <n v="0.03"/>
    <n v="1"/>
    <x v="2"/>
    <n v="37505"/>
    <s v="Low"/>
    <n v="1"/>
    <n v="0.35"/>
    <x v="0"/>
    <x v="0"/>
    <s v="Brown Kraft Recycled Envelopes"/>
    <x v="15"/>
    <n v="-23.1"/>
    <x v="1"/>
    <n v="5268"/>
    <n v="29.19"/>
    <x v="881"/>
    <s v="Regular Air"/>
    <n v="12.39"/>
    <s v="California"/>
    <n v="16.98"/>
    <n v="93101"/>
  </r>
  <r>
    <s v="Arlington Heights"/>
    <n v="55"/>
    <s v="Allen Rosenblatt"/>
    <s v="Small Business"/>
    <n v="0.09"/>
    <n v="1"/>
    <x v="2"/>
    <n v="50117"/>
    <s v="Critical"/>
    <n v="17"/>
    <n v="0.38"/>
    <x v="0"/>
    <x v="0"/>
    <s v="Avery 498"/>
    <x v="12"/>
    <n v="14.49"/>
    <x v="2"/>
    <n v="7021"/>
    <n v="47.44"/>
    <x v="881"/>
    <s v="Regular Air"/>
    <n v="0.5"/>
    <s v="Illinois"/>
    <n v="2.89"/>
    <n v="60004"/>
  </r>
  <r>
    <s v="Santa Clara"/>
    <n v="55"/>
    <s v="Bryan Spruell"/>
    <s v="Home Office"/>
    <n v="0.05"/>
    <n v="1"/>
    <x v="2"/>
    <n v="37505"/>
    <s v="Low"/>
    <n v="42"/>
    <n v="0.39"/>
    <x v="2"/>
    <x v="5"/>
    <s v="Sharp EL501VB Scientific Calculator, Battery Operated, 10-Digit Display, Hard Case"/>
    <x v="7"/>
    <n v="-44.300400000000003"/>
    <x v="1"/>
    <n v="5270"/>
    <n v="384.41"/>
    <x v="882"/>
    <s v="Regular Air"/>
    <n v="5.76"/>
    <s v="California"/>
    <n v="9.49"/>
    <n v="95051"/>
  </r>
  <r>
    <s v="Country Club Hills"/>
    <n v="55"/>
    <s v="Henry Goldwyn"/>
    <s v="Small Business"/>
    <n v="0.02"/>
    <n v="1"/>
    <x v="2"/>
    <n v="27264"/>
    <s v="Low"/>
    <n v="3"/>
    <n v="0.6"/>
    <x v="1"/>
    <x v="1"/>
    <s v="Telescoping Adjustable Floor Lamp"/>
    <x v="5"/>
    <n v="44.54"/>
    <x v="2"/>
    <n v="3821"/>
    <n v="74.05"/>
    <x v="880"/>
    <s v="Regular Air"/>
    <n v="11.17"/>
    <s v="Illinois"/>
    <n v="19.989999999999998"/>
    <n v="60478"/>
  </r>
  <r>
    <s v="San Clemente"/>
    <n v="55"/>
    <s v="Julia Barnett"/>
    <s v="Home Office"/>
    <n v="0.03"/>
    <n v="1"/>
    <x v="2"/>
    <n v="38948"/>
    <s v="Not Specified"/>
    <n v="9"/>
    <n v="0.59"/>
    <x v="0"/>
    <x v="0"/>
    <s v="Dual Level, Single-Width Filing Carts"/>
    <x v="0"/>
    <n v="197.16"/>
    <x v="1"/>
    <n v="5488"/>
    <n v="1394.28"/>
    <x v="880"/>
    <s v="Regular Air"/>
    <n v="7.07"/>
    <s v="California"/>
    <n v="155.06"/>
    <n v="92672"/>
  </r>
  <r>
    <s v="San Clemente"/>
    <n v="55"/>
    <s v="Julia Barnett"/>
    <s v="Home Office"/>
    <n v="0.05"/>
    <n v="1"/>
    <x v="2"/>
    <n v="38948"/>
    <s v="Not Specified"/>
    <n v="44"/>
    <n v="0.56999999999999995"/>
    <x v="2"/>
    <x v="5"/>
    <s v="VTech VT20-2481 2.4GHz Two-Line Phone System w/Answering Machine"/>
    <x v="9"/>
    <n v="1839.204"/>
    <x v="1"/>
    <n v="5489"/>
    <n v="6862.2370000000001"/>
    <x v="880"/>
    <s v="Express Air"/>
    <n v="13.99"/>
    <s v="California"/>
    <n v="179.99"/>
    <n v="92672"/>
  </r>
  <r>
    <s v="Saint Louis"/>
    <n v="55"/>
    <s v="Christine Sundaresam"/>
    <s v="Small Business"/>
    <n v="0.03"/>
    <n v="1"/>
    <x v="2"/>
    <n v="20102"/>
    <s v="High"/>
    <n v="15"/>
    <n v="0.43"/>
    <x v="2"/>
    <x v="6"/>
    <s v="Verbatim DVD-R, 3.95GB, SR, Mitsubishi Branded, Jewel"/>
    <x v="8"/>
    <n v="71.040000000000006"/>
    <x v="2"/>
    <n v="2786"/>
    <n v="333.3"/>
    <x v="880"/>
    <s v="Regular Air"/>
    <n v="1.99"/>
    <s v="MO"/>
    <n v="22.24"/>
    <n v="63116"/>
  </r>
  <r>
    <s v="Bangor"/>
    <n v="55"/>
    <s v="Raymond Fair"/>
    <s v="Small Business"/>
    <n v="0.05"/>
    <n v="1"/>
    <x v="2"/>
    <n v="7367"/>
    <s v="Low"/>
    <n v="48"/>
    <n v="0.36"/>
    <x v="0"/>
    <x v="3"/>
    <s v="Wirebound Message Book, 4 per Page"/>
    <x v="2"/>
    <n v="119.64"/>
    <x v="0"/>
    <n v="1009"/>
    <n v="269.93"/>
    <x v="883"/>
    <s v="Express Air"/>
    <n v="0.95"/>
    <s v="Maine"/>
    <n v="5.43"/>
    <n v="4401"/>
  </r>
  <r>
    <s v="Killingly Center"/>
    <n v="55"/>
    <s v="Raymond Fair"/>
    <s v="Small Business"/>
    <n v="0.02"/>
    <n v="1"/>
    <x v="2"/>
    <n v="7367"/>
    <s v="Low"/>
    <n v="46"/>
    <n v="0.71"/>
    <x v="2"/>
    <x v="6"/>
    <s v="Sony MFD2HD Formatted Diskettes, 10/Pack"/>
    <x v="8"/>
    <n v="-59.98"/>
    <x v="0"/>
    <n v="1010"/>
    <n v="303.62"/>
    <x v="884"/>
    <s v="Regular Air"/>
    <n v="2.74"/>
    <s v="Connecticut"/>
    <n v="6.48"/>
    <n v="6241"/>
  </r>
  <r>
    <s v="Bristol"/>
    <n v="55"/>
    <s v="Randy Ferguson"/>
    <s v="Home Office"/>
    <n v="7.0000000000000007E-2"/>
    <n v="1"/>
    <x v="2"/>
    <n v="5568"/>
    <s v="Medium"/>
    <n v="8"/>
    <n v="0.49"/>
    <x v="1"/>
    <x v="6"/>
    <s v="Nu-Dell Leatherette Frames"/>
    <x v="5"/>
    <n v="52.69"/>
    <x v="3"/>
    <n v="781"/>
    <n v="120.22"/>
    <x v="885"/>
    <s v="Regular Air"/>
    <n v="5"/>
    <s v="Tennessee"/>
    <n v="14.34"/>
    <n v="37620"/>
  </r>
  <r>
    <s v="Clearfield"/>
    <n v="55"/>
    <s v="Katrina Edelman"/>
    <s v="Corporate"/>
    <n v="0.01"/>
    <n v="1"/>
    <x v="2"/>
    <n v="25412"/>
    <s v="Not Specified"/>
    <n v="18"/>
    <n v="0.36"/>
    <x v="0"/>
    <x v="0"/>
    <s v="Xerox 1993"/>
    <x v="2"/>
    <n v="-99.42"/>
    <x v="1"/>
    <n v="3562"/>
    <n v="129.77000000000001"/>
    <x v="882"/>
    <s v="Regular Air"/>
    <n v="9.68"/>
    <s v="Utah"/>
    <n v="6.48"/>
    <n v="84015"/>
  </r>
  <r>
    <s v="Pikesville"/>
    <n v="55"/>
    <s v="Barry Gonzalez"/>
    <s v="Consumer"/>
    <n v="0.1"/>
    <n v="1"/>
    <x v="2"/>
    <n v="33540"/>
    <s v="Low"/>
    <n v="21"/>
    <n v="0.47"/>
    <x v="0"/>
    <x v="3"/>
    <s v="Lumber Crayons"/>
    <x v="6"/>
    <n v="-27.15"/>
    <x v="0"/>
    <n v="4708"/>
    <n v="190.99"/>
    <x v="883"/>
    <s v="Regular Air"/>
    <n v="4.82"/>
    <s v="Maryland"/>
    <n v="9.85"/>
    <n v="21208"/>
  </r>
  <r>
    <s v="Lima"/>
    <n v="55"/>
    <s v="Katherine Nockton"/>
    <s v="Corporate"/>
    <n v="0"/>
    <n v="1"/>
    <x v="2"/>
    <n v="41571"/>
    <s v="Low"/>
    <n v="42"/>
    <n v="0.57999999999999996"/>
    <x v="0"/>
    <x v="6"/>
    <s v="Boston 19500 Mighty Mite Electric Pencil Sharpener"/>
    <x v="6"/>
    <n v="-2.66"/>
    <x v="0"/>
    <n v="5858"/>
    <n v="906.07"/>
    <x v="886"/>
    <s v="Regular Air"/>
    <n v="8.99"/>
    <s v="Ohio"/>
    <n v="20.149999999999999"/>
    <n v="45801"/>
  </r>
  <r>
    <s v="Tracy"/>
    <n v="55"/>
    <s v="Joni Wasserman"/>
    <s v="Consumer"/>
    <n v="0.09"/>
    <n v="1"/>
    <x v="2"/>
    <n v="21346"/>
    <s v="High"/>
    <n v="46"/>
    <n v="0.4"/>
    <x v="0"/>
    <x v="0"/>
    <s v="Southworth 25% Cotton Linen-Finish Paper &amp; Envelopes"/>
    <x v="2"/>
    <n v="-237.89"/>
    <x v="1"/>
    <n v="2948"/>
    <n v="400.49"/>
    <x v="885"/>
    <s v="Regular Air"/>
    <n v="9.86"/>
    <s v="California"/>
    <n v="9.06"/>
    <n v="95376"/>
  </r>
  <r>
    <s v="Saint Charles"/>
    <n v="55"/>
    <s v="Dorothy Wardle"/>
    <s v="Corporate"/>
    <n v="0.09"/>
    <n v="1"/>
    <x v="2"/>
    <n v="18144"/>
    <s v="Critical"/>
    <n v="8"/>
    <n v="0.57999999999999996"/>
    <x v="0"/>
    <x v="5"/>
    <s v="Eldon Portable Mobile Manager"/>
    <x v="0"/>
    <n v="-65.42"/>
    <x v="2"/>
    <n v="2490"/>
    <n v="234.28"/>
    <x v="887"/>
    <s v="Regular Air"/>
    <n v="13.99"/>
    <s v="Illinois"/>
    <n v="28.28"/>
    <n v="60174"/>
  </r>
  <r>
    <s v="Saint Charles"/>
    <n v="55"/>
    <s v="Dorothy Wardle"/>
    <s v="Corporate"/>
    <n v="0.09"/>
    <n v="1"/>
    <x v="2"/>
    <n v="18144"/>
    <s v="Critical"/>
    <n v="48"/>
    <n v="0.4"/>
    <x v="0"/>
    <x v="0"/>
    <s v="Xerox 1971"/>
    <x v="2"/>
    <n v="-131.82"/>
    <x v="2"/>
    <n v="2489"/>
    <n v="207.08"/>
    <x v="887"/>
    <s v="Regular Air"/>
    <n v="5.17"/>
    <s v="Illinois"/>
    <n v="4.28"/>
    <n v="60174"/>
  </r>
  <r>
    <s v="Saint Charles"/>
    <n v="55"/>
    <s v="Dorothy Wardle"/>
    <s v="Corporate"/>
    <n v="0.09"/>
    <n v="1"/>
    <x v="2"/>
    <n v="18144"/>
    <s v="Critical"/>
    <n v="41"/>
    <n v="0.8"/>
    <x v="2"/>
    <x v="6"/>
    <s v="Accessory6"/>
    <x v="9"/>
    <n v="-250.173"/>
    <x v="2"/>
    <n v="2491"/>
    <n v="1779.8915"/>
    <x v="887"/>
    <s v="Regular Air"/>
    <n v="5"/>
    <s v="Illinois"/>
    <n v="55.99"/>
    <n v="60174"/>
  </r>
  <r>
    <s v="Eagan"/>
    <n v="55"/>
    <s v="Mike Kennedy"/>
    <s v="Corporate"/>
    <n v="0.05"/>
    <n v="1"/>
    <x v="2"/>
    <n v="46885"/>
    <s v="Low"/>
    <n v="27"/>
    <n v="0.44"/>
    <x v="1"/>
    <x v="6"/>
    <s v="Executive Impressions 14&quot; Two-Color Numerals Wall Clock"/>
    <x v="5"/>
    <n v="165.35"/>
    <x v="2"/>
    <n v="6588"/>
    <n v="632.54999999999995"/>
    <x v="888"/>
    <s v="Regular Air"/>
    <n v="8.99"/>
    <s v="Minnesota"/>
    <n v="22.72"/>
    <n v="55122"/>
  </r>
  <r>
    <s v="Tracy"/>
    <n v="55"/>
    <s v="Joni Wasserman"/>
    <s v="Consumer"/>
    <n v="0.05"/>
    <n v="1"/>
    <x v="2"/>
    <n v="21159"/>
    <s v="Low"/>
    <n v="5"/>
    <n v="0.56999999999999995"/>
    <x v="0"/>
    <x v="3"/>
    <s v="Premium Writing Pencils, Soft, #2 by Central Association for the Blind"/>
    <x v="6"/>
    <n v="-4.32"/>
    <x v="1"/>
    <n v="2923"/>
    <n v="20.28"/>
    <x v="888"/>
    <s v="Express Air"/>
    <n v="2.0299999999999998"/>
    <s v="California"/>
    <n v="2.98"/>
    <n v="95376"/>
  </r>
  <r>
    <s v="Eagan"/>
    <n v="55"/>
    <s v="Mike Kennedy"/>
    <s v="Corporate"/>
    <n v="0.02"/>
    <n v="1"/>
    <x v="2"/>
    <n v="46885"/>
    <s v="Low"/>
    <n v="48"/>
    <n v="0.49"/>
    <x v="0"/>
    <x v="3"/>
    <s v="Colored Push Pins"/>
    <x v="14"/>
    <n v="-30.11"/>
    <x v="2"/>
    <n v="6589"/>
    <n v="90.96"/>
    <x v="888"/>
    <s v="Regular Air"/>
    <n v="1.56"/>
    <s v="Minnesota"/>
    <n v="1.81"/>
    <n v="55122"/>
  </r>
  <r>
    <s v="Eden Prairie"/>
    <n v="55"/>
    <s v="Mike Kennedy"/>
    <s v="Corporate"/>
    <n v="0.05"/>
    <n v="1"/>
    <x v="2"/>
    <n v="46885"/>
    <s v="Low"/>
    <n v="32"/>
    <n v="0.46"/>
    <x v="1"/>
    <x v="0"/>
    <s v="Howard Miller 16&quot; Diameter Gallery Wall Clock"/>
    <x v="5"/>
    <n v="720.45"/>
    <x v="2"/>
    <n v="6590"/>
    <n v="1997.13"/>
    <x v="884"/>
    <s v="Regular Air"/>
    <n v="14.48"/>
    <s v="Minnesota"/>
    <n v="63.94"/>
    <n v="55343"/>
  </r>
  <r>
    <s v="Northglenn"/>
    <n v="55"/>
    <s v="Barry Blumstein"/>
    <s v="Small Business"/>
    <n v="0.06"/>
    <n v="1"/>
    <x v="2"/>
    <n v="58470"/>
    <s v="High"/>
    <n v="13"/>
    <n v="0.35"/>
    <x v="0"/>
    <x v="3"/>
    <s v="&quot;While you Were Out&quot; Message Book, One Form per Page"/>
    <x v="2"/>
    <n v="-0.31"/>
    <x v="1"/>
    <n v="8179"/>
    <n v="49.08"/>
    <x v="882"/>
    <s v="Regular Air"/>
    <n v="1.93"/>
    <s v="Colorado"/>
    <n v="3.71"/>
    <n v="80233"/>
  </r>
  <r>
    <s v="Northglenn"/>
    <n v="55"/>
    <s v="Barry Blumstein"/>
    <s v="Small Business"/>
    <n v="0.09"/>
    <n v="1"/>
    <x v="2"/>
    <n v="58470"/>
    <s v="High"/>
    <n v="24"/>
    <n v="0.56999999999999995"/>
    <x v="0"/>
    <x v="0"/>
    <s v="Kensington 4 Outlet MasterPiece® Compact Power Control Center"/>
    <x v="13"/>
    <n v="512.69000000000005"/>
    <x v="1"/>
    <n v="8178"/>
    <n v="1811.55"/>
    <x v="887"/>
    <s v="Regular Air"/>
    <n v="0.99"/>
    <s v="Colorado"/>
    <n v="81.319999999999993"/>
    <n v="80233"/>
  </r>
  <r>
    <s v="Northglenn"/>
    <n v="55"/>
    <s v="Barry Blumstein"/>
    <s v="Small Business"/>
    <n v="0.06"/>
    <n v="1"/>
    <x v="2"/>
    <n v="58470"/>
    <s v="High"/>
    <n v="36"/>
    <n v="0.37"/>
    <x v="0"/>
    <x v="0"/>
    <s v="Eureka Recycled Copy Paper 8 1/2&quot; x 11&quot;, Ream"/>
    <x v="2"/>
    <n v="-76.92"/>
    <x v="1"/>
    <n v="8180"/>
    <n v="236.19"/>
    <x v="887"/>
    <s v="Regular Air"/>
    <n v="5.94"/>
    <s v="Colorado"/>
    <n v="6.48"/>
    <n v="80233"/>
  </r>
  <r>
    <s v="Parker"/>
    <n v="55"/>
    <s v="Barry Blumstein"/>
    <s v="Small Business"/>
    <n v="0.09"/>
    <n v="1"/>
    <x v="2"/>
    <n v="58470"/>
    <s v="High"/>
    <n v="5"/>
    <n v="0.75"/>
    <x v="0"/>
    <x v="0"/>
    <s v="Fellowes Bankers Box™ Stor/Drawer® Steel Plus™"/>
    <x v="0"/>
    <n v="-57.98"/>
    <x v="1"/>
    <n v="8182"/>
    <n v="159.5"/>
    <x v="887"/>
    <s v="Regular Air"/>
    <n v="6.72"/>
    <s v="Colorado"/>
    <n v="31.98"/>
    <n v="80134"/>
  </r>
  <r>
    <s v="Parker"/>
    <n v="55"/>
    <s v="Barry Blumstein"/>
    <s v="Small Business"/>
    <n v="0.01"/>
    <n v="1"/>
    <x v="2"/>
    <n v="58470"/>
    <s v="High"/>
    <n v="45"/>
    <n v="0.37"/>
    <x v="0"/>
    <x v="0"/>
    <s v="Computer Printout Paper with Letter-Trim Perforations"/>
    <x v="2"/>
    <n v="94"/>
    <x v="1"/>
    <n v="8181"/>
    <n v="854.14"/>
    <x v="883"/>
    <s v="Regular Air"/>
    <n v="9.0299999999999994"/>
    <s v="Colorado"/>
    <n v="18.97"/>
    <n v="80134"/>
  </r>
  <r>
    <s v="Clarksville"/>
    <n v="55"/>
    <s v="Robert Dilbeck"/>
    <s v="Corporate"/>
    <n v="7.0000000000000007E-2"/>
    <n v="1"/>
    <x v="2"/>
    <n v="5221"/>
    <s v="Not Specified"/>
    <n v="48"/>
    <n v="0.4"/>
    <x v="2"/>
    <x v="6"/>
    <s v="Memorex 4.7GB DVD+RW, 3/Pack"/>
    <x v="8"/>
    <n v="562.89"/>
    <x v="3"/>
    <n v="727"/>
    <n v="1347.63"/>
    <x v="883"/>
    <s v="Regular Air"/>
    <n v="1.99"/>
    <s v="Tennessee"/>
    <n v="28.48"/>
    <n v="37042"/>
  </r>
  <r>
    <s v="Wheat Ridge"/>
    <n v="55"/>
    <s v="Cynthia Delaney"/>
    <s v="Corporate"/>
    <n v="7.0000000000000007E-2"/>
    <n v="1"/>
    <x v="2"/>
    <n v="11074"/>
    <s v="High"/>
    <n v="44"/>
    <n v="0.59"/>
    <x v="2"/>
    <x v="0"/>
    <n v="3285"/>
    <x v="9"/>
    <n v="1609.29"/>
    <x v="1"/>
    <n v="1538"/>
    <n v="7164.7434999999996"/>
    <x v="883"/>
    <s v="Regular Air"/>
    <n v="5.99"/>
    <s v="Colorado"/>
    <n v="205.99"/>
    <n v="80033"/>
  </r>
  <r>
    <s v="Moline"/>
    <n v="55"/>
    <s v="Susan Vittorini"/>
    <s v="Corporate"/>
    <n v="0.08"/>
    <n v="1"/>
    <x v="2"/>
    <n v="47462"/>
    <s v="High"/>
    <n v="43"/>
    <n v="0.37"/>
    <x v="0"/>
    <x v="0"/>
    <s v="Avery Poly Binder Pockets"/>
    <x v="3"/>
    <n v="-166.92250000000001"/>
    <x v="2"/>
    <n v="6669"/>
    <n v="154.18"/>
    <x v="888"/>
    <s v="Regular Air"/>
    <n v="5.47"/>
    <s v="Illinois"/>
    <n v="3.58"/>
    <n v="61265"/>
  </r>
  <r>
    <s v="Moline"/>
    <n v="55"/>
    <s v="Susan Vittorini"/>
    <s v="Corporate"/>
    <n v="0.05"/>
    <n v="1"/>
    <x v="2"/>
    <n v="47462"/>
    <s v="High"/>
    <n v="18"/>
    <n v="0.56000000000000005"/>
    <x v="0"/>
    <x v="3"/>
    <s v="Dixon My First Ticonderoga Pencil, #2"/>
    <x v="6"/>
    <n v="-1.22"/>
    <x v="2"/>
    <n v="6670"/>
    <n v="110.31"/>
    <x v="888"/>
    <s v="Regular Air"/>
    <n v="2.27"/>
    <s v="Illinois"/>
    <n v="5.85"/>
    <n v="61265"/>
  </r>
  <r>
    <s v="Moline"/>
    <n v="55"/>
    <s v="Susan Vittorini"/>
    <s v="Corporate"/>
    <n v="0.02"/>
    <n v="1"/>
    <x v="2"/>
    <n v="47462"/>
    <s v="High"/>
    <n v="41"/>
    <n v="0.4"/>
    <x v="0"/>
    <x v="3"/>
    <s v="Acco® Hot Clips™ Clips to Go"/>
    <x v="14"/>
    <n v="21.62"/>
    <x v="2"/>
    <n v="6671"/>
    <n v="137.51"/>
    <x v="888"/>
    <s v="Regular Air"/>
    <n v="1.35"/>
    <s v="Illinois"/>
    <n v="3.29"/>
    <n v="61265"/>
  </r>
  <r>
    <s v="Wheat Ridge"/>
    <n v="55"/>
    <s v="Cynthia Delaney"/>
    <s v="Corporate"/>
    <n v="7.0000000000000007E-2"/>
    <n v="1"/>
    <x v="2"/>
    <n v="11074"/>
    <s v="High"/>
    <n v="21"/>
    <n v="0.56000000000000005"/>
    <x v="0"/>
    <x v="6"/>
    <s v="Acme® Preferred Stainless Steel Scissors"/>
    <x v="16"/>
    <n v="-39.229999999999997"/>
    <x v="1"/>
    <n v="1537"/>
    <n v="114.53"/>
    <x v="888"/>
    <s v="Regular Air"/>
    <n v="3.6"/>
    <s v="Colorado"/>
    <n v="5.68"/>
    <n v="80033"/>
  </r>
  <r>
    <s v="Glendale Heights"/>
    <n v="55"/>
    <s v="Michelle Lonsdale"/>
    <s v="Home Office"/>
    <n v="0.06"/>
    <n v="1"/>
    <x v="2"/>
    <n v="31169"/>
    <s v="Low"/>
    <n v="6"/>
    <n v="0.56999999999999995"/>
    <x v="1"/>
    <x v="1"/>
    <s v="Dana Halogen Swing-Arm Architect Lamp"/>
    <x v="5"/>
    <n v="109.88"/>
    <x v="2"/>
    <n v="4372"/>
    <n v="254.76"/>
    <x v="889"/>
    <s v="Regular Air"/>
    <n v="14.45"/>
    <s v="Illinois"/>
    <n v="40.97"/>
    <n v="60139"/>
  </r>
  <r>
    <s v="Marion"/>
    <n v="55"/>
    <s v="Laura Armstrong"/>
    <s v="Small Business"/>
    <n v="0.08"/>
    <n v="1"/>
    <x v="2"/>
    <n v="53671"/>
    <s v="Medium"/>
    <n v="41"/>
    <n v="0.39"/>
    <x v="0"/>
    <x v="0"/>
    <s v="Binder Posts"/>
    <x v="3"/>
    <n v="-82.788499999999999"/>
    <x v="0"/>
    <n v="7518"/>
    <n v="236.68"/>
    <x v="888"/>
    <s v="Regular Air"/>
    <n v="5.01"/>
    <s v="Ohio"/>
    <n v="5.74"/>
    <n v="43302"/>
  </r>
  <r>
    <s v="Mason"/>
    <n v="55"/>
    <s v="Laura Armstrong"/>
    <s v="Small Business"/>
    <n v="0.02"/>
    <n v="1"/>
    <x v="2"/>
    <n v="53671"/>
    <s v="Medium"/>
    <n v="39"/>
    <n v="0.39"/>
    <x v="0"/>
    <x v="0"/>
    <s v="GBC Prepunched Paper, 19-Hole, for Binding Systems, 24-lb"/>
    <x v="3"/>
    <n v="25.992999999999999"/>
    <x v="0"/>
    <n v="7520"/>
    <n v="616.5"/>
    <x v="888"/>
    <s v="Regular Air"/>
    <n v="8.4"/>
    <s v="Ohio"/>
    <n v="15.01"/>
    <n v="45040"/>
  </r>
  <r>
    <s v="Marion"/>
    <n v="55"/>
    <s v="Laura Armstrong"/>
    <s v="Small Business"/>
    <n v="0.01"/>
    <n v="1"/>
    <x v="2"/>
    <n v="53671"/>
    <s v="Medium"/>
    <n v="43"/>
    <n v="0.73"/>
    <x v="0"/>
    <x v="0"/>
    <s v="Fellowes Strictly Business® Drawer File, Letter/Legal Size"/>
    <x v="0"/>
    <n v="693.26"/>
    <x v="0"/>
    <n v="7519"/>
    <n v="6255.81"/>
    <x v="888"/>
    <s v="Regular Air"/>
    <n v="19.989999999999998"/>
    <s v="Ohio"/>
    <n v="140.85"/>
    <n v="43302"/>
  </r>
  <r>
    <s v="Austintown"/>
    <n v="55"/>
    <s v="Todd Sumrall"/>
    <s v="Consumer"/>
    <n v="0.02"/>
    <n v="1"/>
    <x v="2"/>
    <n v="38274"/>
    <s v="High"/>
    <n v="10"/>
    <n v="0.55000000000000004"/>
    <x v="2"/>
    <x v="6"/>
    <s v="Accessory2"/>
    <x v="9"/>
    <n v="-33.792000000000002"/>
    <x v="0"/>
    <n v="5383"/>
    <n v="484.21949999999998"/>
    <x v="888"/>
    <s v="Express Air"/>
    <n v="1.25"/>
    <s v="Ohio"/>
    <n v="55.99"/>
    <n v="44515"/>
  </r>
  <r>
    <s v="Austintown"/>
    <n v="55"/>
    <s v="Todd Sumrall"/>
    <s v="Consumer"/>
    <n v="0.08"/>
    <n v="1"/>
    <x v="2"/>
    <n v="38274"/>
    <s v="High"/>
    <n v="9"/>
    <n v="0.56999999999999995"/>
    <x v="1"/>
    <x v="1"/>
    <s v="Hon Olson Stacker Stools"/>
    <x v="1"/>
    <n v="0.98"/>
    <x v="0"/>
    <n v="5381"/>
    <n v="1225.3699999999999"/>
    <x v="884"/>
    <s v="Regular Air"/>
    <n v="24.49"/>
    <s v="Ohio"/>
    <n v="140.81"/>
    <n v="44515"/>
  </r>
  <r>
    <s v="Austintown"/>
    <n v="55"/>
    <s v="Todd Sumrall"/>
    <s v="Consumer"/>
    <n v="0.06"/>
    <n v="1"/>
    <x v="2"/>
    <n v="38274"/>
    <s v="High"/>
    <n v="27"/>
    <n v="0.55000000000000004"/>
    <x v="0"/>
    <x v="0"/>
    <s v="Trav-L-File Heavy-Duty Shuttle II, Black"/>
    <x v="0"/>
    <n v="23.7"/>
    <x v="0"/>
    <n v="5382"/>
    <n v="1199.57"/>
    <x v="884"/>
    <s v="Regular Air"/>
    <n v="16.36"/>
    <s v="Ohio"/>
    <n v="43.57"/>
    <n v="44515"/>
  </r>
  <r>
    <s v="Palm Bay"/>
    <n v="55"/>
    <s v="Linda Southworth"/>
    <s v="Consumer"/>
    <n v="0.05"/>
    <n v="1"/>
    <x v="2"/>
    <n v="37702"/>
    <s v="Not Specified"/>
    <n v="44"/>
    <n v="0.59"/>
    <x v="0"/>
    <x v="0"/>
    <s v="Tenex Personal Project File with Scoop Front Design, Black"/>
    <x v="0"/>
    <n v="26.44"/>
    <x v="3"/>
    <n v="5296"/>
    <n v="601.78"/>
    <x v="884"/>
    <s v="Regular Air"/>
    <n v="4.51"/>
    <s v="Florida"/>
    <n v="13.48"/>
    <n v="32905"/>
  </r>
  <r>
    <s v="Richardson"/>
    <n v="55"/>
    <s v="Alan Hwang"/>
    <s v="Small Business"/>
    <n v="0.08"/>
    <n v="1"/>
    <x v="2"/>
    <n v="16519"/>
    <s v="Medium"/>
    <n v="39"/>
    <n v="0.37"/>
    <x v="0"/>
    <x v="0"/>
    <s v="Avery® Durable Slant Ring Binders With Label Holder"/>
    <x v="3"/>
    <n v="-30.268000000000001"/>
    <x v="2"/>
    <n v="2292"/>
    <n v="158.97"/>
    <x v="884"/>
    <s v="Regular Air"/>
    <n v="2.99"/>
    <s v="Texas"/>
    <n v="4.18"/>
    <n v="75080"/>
  </r>
  <r>
    <s v="Richardson"/>
    <n v="55"/>
    <s v="Alan Hwang"/>
    <s v="Small Business"/>
    <n v="0.03"/>
    <n v="1"/>
    <x v="2"/>
    <n v="16519"/>
    <s v="Medium"/>
    <n v="49"/>
    <n v="0.56000000000000005"/>
    <x v="0"/>
    <x v="3"/>
    <s v="Newell 340"/>
    <x v="6"/>
    <n v="19.87"/>
    <x v="2"/>
    <n v="2293"/>
    <n v="138.96"/>
    <x v="884"/>
    <s v="Regular Air"/>
    <n v="0.7"/>
    <s v="Texas"/>
    <n v="2.88"/>
    <n v="75080"/>
  </r>
  <r>
    <s v="Florence"/>
    <n v="55"/>
    <s v="Tracy Hopkins"/>
    <s v="Small Business"/>
    <n v="0.03"/>
    <n v="1"/>
    <x v="2"/>
    <n v="9095"/>
    <s v="High"/>
    <n v="23"/>
    <n v="0.56999999999999995"/>
    <x v="0"/>
    <x v="5"/>
    <s v="Eldon Simplefile® Box Office®"/>
    <x v="0"/>
    <n v="-37.270000000000003"/>
    <x v="3"/>
    <n v="1254"/>
    <n v="294.91000000000003"/>
    <x v="884"/>
    <s v="Regular Air"/>
    <n v="6.27"/>
    <s v="South Carolina"/>
    <n v="12.44"/>
    <n v="29501"/>
  </r>
  <r>
    <s v="Fayetteville"/>
    <n v="55"/>
    <s v="Joe Elijah"/>
    <s v="Home Office"/>
    <n v="0.06"/>
    <n v="1"/>
    <x v="2"/>
    <n v="4070"/>
    <s v="High"/>
    <n v="22"/>
    <n v="0.4"/>
    <x v="2"/>
    <x v="6"/>
    <s v="Memorex 4.7GB DVD+RW, 3/Pack"/>
    <x v="8"/>
    <n v="237.75"/>
    <x v="3"/>
    <n v="598"/>
    <n v="646.07000000000005"/>
    <x v="888"/>
    <s v="Express Air"/>
    <n v="1.99"/>
    <s v="Arkansas"/>
    <n v="28.48"/>
    <n v="72701"/>
  </r>
  <r>
    <s v="Lancaster"/>
    <n v="55"/>
    <s v="Duane Huffman"/>
    <s v="Consumer"/>
    <n v="0.03"/>
    <n v="1"/>
    <x v="2"/>
    <n v="24519"/>
    <s v="Critical"/>
    <n v="22"/>
    <n v="0.39"/>
    <x v="0"/>
    <x v="0"/>
    <s v="Pressboard Data Binder, Crimson, 12&quot; X 8 1/2&quot;"/>
    <x v="3"/>
    <n v="-60.72"/>
    <x v="2"/>
    <n v="3435"/>
    <n v="127.56"/>
    <x v="884"/>
    <s v="Regular Air"/>
    <n v="5.63"/>
    <s v="Texas"/>
    <n v="5.34"/>
    <n v="75146"/>
  </r>
  <r>
    <s v="Alexandria"/>
    <n v="55"/>
    <s v="Neil French"/>
    <s v="Consumer"/>
    <n v="0.02"/>
    <n v="1"/>
    <x v="2"/>
    <n v="4871"/>
    <s v="Critical"/>
    <n v="8"/>
    <n v="0.66"/>
    <x v="1"/>
    <x v="2"/>
    <s v="Global Leather Task Chair, Black"/>
    <x v="1"/>
    <n v="-215.39"/>
    <x v="3"/>
    <n v="697"/>
    <n v="775.74"/>
    <x v="889"/>
    <s v="Delivery Truck"/>
    <n v="42"/>
    <s v="Louisiana"/>
    <n v="89.99"/>
    <n v="71301"/>
  </r>
  <r>
    <s v="Coram"/>
    <n v="55"/>
    <s v="Dionis Lloyd"/>
    <s v="Small Business"/>
    <n v="0.06"/>
    <n v="1"/>
    <x v="2"/>
    <n v="58496"/>
    <s v="Not Specified"/>
    <n v="20"/>
    <n v="0.37"/>
    <x v="0"/>
    <x v="0"/>
    <s v="Xerox 1997"/>
    <x v="2"/>
    <n v="-123.94"/>
    <x v="0"/>
    <n v="8183"/>
    <n v="137.97"/>
    <x v="889"/>
    <s v="Regular Air"/>
    <n v="10.050000000000001"/>
    <s v="New York"/>
    <n v="6.48"/>
    <n v="11727"/>
  </r>
  <r>
    <s v="Alexandria"/>
    <n v="55"/>
    <s v="Neil French"/>
    <s v="Consumer"/>
    <n v="0.06"/>
    <n v="1"/>
    <x v="2"/>
    <n v="4871"/>
    <s v="Critical"/>
    <n v="26"/>
    <n v="0.56000000000000005"/>
    <x v="0"/>
    <x v="6"/>
    <s v="Acme® Forged Steel Scissors with Black Enamel Handles"/>
    <x v="16"/>
    <n v="-19.309999999999999"/>
    <x v="3"/>
    <n v="698"/>
    <n v="238.34"/>
    <x v="890"/>
    <s v="Regular Air"/>
    <n v="3.98"/>
    <s v="Louisiana"/>
    <n v="9.31"/>
    <n v="71301"/>
  </r>
  <r>
    <s v="Gadsden"/>
    <n v="55"/>
    <s v="Lori Olson"/>
    <s v="Consumer"/>
    <n v="7.0000000000000007E-2"/>
    <n v="1"/>
    <x v="2"/>
    <n v="23107"/>
    <s v="Medium"/>
    <n v="7"/>
    <n v="0.36"/>
    <x v="0"/>
    <x v="0"/>
    <s v="Acco PRESSTEX® Data Binder with Storage Hooks, Dark Blue, 9 1/2&quot; X 11&quot;"/>
    <x v="3"/>
    <n v="-39.122999999999998"/>
    <x v="3"/>
    <n v="3221"/>
    <n v="43.29"/>
    <x v="890"/>
    <s v="Regular Air"/>
    <n v="7.57"/>
    <s v="Alabama"/>
    <n v="5.38"/>
    <n v="35904"/>
  </r>
  <r>
    <s v="Tucker"/>
    <n v="55"/>
    <s v="Nick Zandusky"/>
    <s v="Small Business"/>
    <n v="0.03"/>
    <n v="1"/>
    <x v="2"/>
    <n v="50852"/>
    <s v="Medium"/>
    <n v="24"/>
    <n v="0.36"/>
    <x v="0"/>
    <x v="0"/>
    <s v="GBC Plastic Binding Combs"/>
    <x v="3"/>
    <n v="-191.23349999999999"/>
    <x v="3"/>
    <n v="7130"/>
    <n v="188.47"/>
    <x v="889"/>
    <s v="Regular Air"/>
    <n v="11.51"/>
    <s v="Georgia"/>
    <n v="7.38"/>
    <n v="30084"/>
  </r>
  <r>
    <s v="West Orange"/>
    <n v="55"/>
    <s v="Erica Hernandez"/>
    <s v="Small Business"/>
    <n v="0.03"/>
    <n v="1"/>
    <x v="2"/>
    <n v="54592"/>
    <s v="Low"/>
    <n v="34"/>
    <n v="0.49"/>
    <x v="1"/>
    <x v="0"/>
    <s v="Eldon® Image Series Desk Accessories, Burgundy"/>
    <x v="5"/>
    <n v="-133.77000000000001"/>
    <x v="0"/>
    <n v="7630"/>
    <n v="154.43"/>
    <x v="890"/>
    <s v="Regular Air"/>
    <n v="6.92"/>
    <s v="New Jersey"/>
    <n v="4.18"/>
    <n v="7052"/>
  </r>
  <r>
    <s v="Goffstown"/>
    <n v="55"/>
    <s v="Erica Hernandez"/>
    <s v="Small Business"/>
    <n v="0.05"/>
    <n v="1"/>
    <x v="2"/>
    <n v="54592"/>
    <s v="Low"/>
    <n v="28"/>
    <m/>
    <x v="1"/>
    <x v="4"/>
    <s v="Safco Value Mate Steel Bookcase, Baked Enamel Finish on Steel, Black"/>
    <x v="10"/>
    <n v="-15.29"/>
    <x v="0"/>
    <n v="7629"/>
    <n v="1971.56"/>
    <x v="891"/>
    <s v="Delivery Truck"/>
    <n v="26.85"/>
    <s v="New Hampshire"/>
    <n v="70.98"/>
    <n v="3045"/>
  </r>
  <r>
    <s v="Santa Cruz"/>
    <n v="55"/>
    <s v="Charles Crestani"/>
    <s v="Consumer"/>
    <n v="0.05"/>
    <n v="1"/>
    <x v="2"/>
    <n v="45671"/>
    <s v="Low"/>
    <n v="13"/>
    <n v="0.48"/>
    <x v="1"/>
    <x v="5"/>
    <s v="DAX Solid Wood Frames"/>
    <x v="5"/>
    <n v="7"/>
    <x v="1"/>
    <n v="6426"/>
    <n v="126.68"/>
    <x v="892"/>
    <s v="Regular Air"/>
    <n v="6.02"/>
    <s v="California"/>
    <n v="9.77"/>
    <n v="95062"/>
  </r>
  <r>
    <s v="Michigan City"/>
    <n v="55"/>
    <s v="Helen Abelman"/>
    <s v="Home Office"/>
    <n v="0.06"/>
    <n v="1"/>
    <x v="2"/>
    <n v="30048"/>
    <s v="Medium"/>
    <n v="44"/>
    <n v="0.56999999999999995"/>
    <x v="0"/>
    <x v="2"/>
    <s v="Avanti 4.4 Cu. Ft. Refrigerator"/>
    <x v="13"/>
    <n v="433.63"/>
    <x v="2"/>
    <n v="4229"/>
    <n v="7765.13"/>
    <x v="886"/>
    <s v="Delivery Truck"/>
    <n v="55.24"/>
    <s v="Indiana"/>
    <n v="180.98"/>
    <n v="46360"/>
  </r>
  <r>
    <s v="Titusville"/>
    <n v="55"/>
    <s v="Joy Daniels"/>
    <s v="Corporate"/>
    <n v="0.1"/>
    <n v="1"/>
    <x v="2"/>
    <n v="29249"/>
    <s v="Low"/>
    <n v="12"/>
    <m/>
    <x v="1"/>
    <x v="1"/>
    <s v="SAFCO Arco Folding Chair"/>
    <x v="1"/>
    <n v="454.26"/>
    <x v="3"/>
    <n v="4109"/>
    <n v="3156.6"/>
    <x v="893"/>
    <s v="Regular Air"/>
    <n v="24.49"/>
    <s v="Florida"/>
    <n v="276.2"/>
    <n v="32780"/>
  </r>
  <r>
    <s v="Titusville"/>
    <n v="55"/>
    <s v="Joy Daniels"/>
    <s v="Corporate"/>
    <n v="0.05"/>
    <n v="1"/>
    <x v="2"/>
    <n v="29249"/>
    <s v="Low"/>
    <n v="47"/>
    <n v="0.39"/>
    <x v="0"/>
    <x v="3"/>
    <s v="Telephone Message Books with Fax/Mobile Section, 5 1/2&quot; x 3 3/16&quot;"/>
    <x v="2"/>
    <n v="125.65"/>
    <x v="3"/>
    <n v="4110"/>
    <n v="302.69"/>
    <x v="894"/>
    <s v="Express Air"/>
    <n v="1.02"/>
    <s v="Florida"/>
    <n v="6.35"/>
    <n v="32780"/>
  </r>
  <r>
    <s v="Wheat Ridge"/>
    <n v="55"/>
    <s v="Cynthia Delaney"/>
    <s v="Corporate"/>
    <n v="0.06"/>
    <n v="1"/>
    <x v="2"/>
    <n v="35875"/>
    <s v="High"/>
    <n v="31"/>
    <n v="0.56999999999999995"/>
    <x v="0"/>
    <x v="6"/>
    <s v="Fiskars® Softgrip Scissors"/>
    <x v="16"/>
    <n v="28.47"/>
    <x v="1"/>
    <n v="5032"/>
    <n v="348.92"/>
    <x v="890"/>
    <s v="Regular Air"/>
    <n v="3.37"/>
    <s v="Colorado"/>
    <n v="10.98"/>
    <n v="80033"/>
  </r>
  <r>
    <s v="Medford"/>
    <n v="55"/>
    <s v="Frank Atkinson"/>
    <s v="Corporate"/>
    <n v="0"/>
    <n v="1"/>
    <x v="2"/>
    <n v="44292"/>
    <s v="Not Specified"/>
    <n v="1"/>
    <n v="0.36"/>
    <x v="0"/>
    <x v="3"/>
    <s v="Array® Memo Cubes"/>
    <x v="2"/>
    <n v="-3.78"/>
    <x v="0"/>
    <n v="6256"/>
    <n v="10.48"/>
    <x v="886"/>
    <s v="Express Air"/>
    <n v="2.04"/>
    <s v="MA"/>
    <n v="5.18"/>
    <n v="2153"/>
  </r>
  <r>
    <s v="Middle River"/>
    <n v="55"/>
    <s v="Scott Cohen"/>
    <s v="Consumer"/>
    <n v="0.05"/>
    <n v="1"/>
    <x v="2"/>
    <n v="29506"/>
    <s v="Critical"/>
    <n v="8"/>
    <n v="0.37"/>
    <x v="0"/>
    <x v="0"/>
    <s v="Staples® General Use 3-Ring Binders"/>
    <x v="3"/>
    <n v="-5.6234999999999999"/>
    <x v="0"/>
    <n v="4161"/>
    <n v="16.350000000000001"/>
    <x v="886"/>
    <s v="Regular Air"/>
    <n v="1.49"/>
    <s v="Maryland"/>
    <n v="1.88"/>
    <n v="21220"/>
  </r>
  <r>
    <s v="Middle River"/>
    <n v="55"/>
    <s v="Scott Cohen"/>
    <s v="Consumer"/>
    <n v="0.01"/>
    <n v="1"/>
    <x v="2"/>
    <n v="29506"/>
    <s v="Critical"/>
    <n v="46"/>
    <n v="0.35"/>
    <x v="0"/>
    <x v="0"/>
    <s v="Presstex Flexible Ring Binders"/>
    <x v="3"/>
    <n v="59.704000000000001"/>
    <x v="0"/>
    <n v="4160"/>
    <n v="221.13"/>
    <x v="891"/>
    <s v="Regular Air"/>
    <n v="1.49"/>
    <s v="Maryland"/>
    <n v="4.55"/>
    <n v="21220"/>
  </r>
  <r>
    <s v="Haltom City"/>
    <n v="55"/>
    <s v="Magdelene Morse"/>
    <s v="Home Office"/>
    <n v="0.01"/>
    <n v="1"/>
    <x v="2"/>
    <n v="52642"/>
    <s v="Low"/>
    <n v="9"/>
    <n v="0.6"/>
    <x v="1"/>
    <x v="2"/>
    <s v="Situations Contoured Folding Chairs, 4/Set"/>
    <x v="1"/>
    <n v="-320.7"/>
    <x v="2"/>
    <n v="7384"/>
    <n v="742.84"/>
    <x v="894"/>
    <s v="Delivery Truck"/>
    <n v="59.81"/>
    <s v="Texas"/>
    <n v="70.98"/>
    <n v="76117"/>
  </r>
  <r>
    <s v="Harker Heights"/>
    <n v="55"/>
    <s v="Magdelene Morse"/>
    <s v="Home Office"/>
    <n v="0.09"/>
    <n v="1"/>
    <x v="2"/>
    <n v="52642"/>
    <s v="Low"/>
    <n v="15"/>
    <n v="0.36"/>
    <x v="0"/>
    <x v="0"/>
    <s v="Xerox 1908"/>
    <x v="2"/>
    <n v="276.98"/>
    <x v="2"/>
    <n v="7386"/>
    <n v="764.13"/>
    <x v="895"/>
    <s v="Regular Air"/>
    <n v="4.8600000000000003"/>
    <s v="Texas"/>
    <n v="55.98"/>
    <n v="76543"/>
  </r>
  <r>
    <s v="Mehlville"/>
    <n v="55"/>
    <s v="Lycoris Saunders"/>
    <s v="Home Office"/>
    <n v="0.02"/>
    <n v="1"/>
    <x v="2"/>
    <n v="38693"/>
    <s v="Low"/>
    <n v="3"/>
    <n v="0.41"/>
    <x v="2"/>
    <x v="1"/>
    <s v="Canon PC1060 Personal Laser Copier"/>
    <x v="11"/>
    <n v="196.08"/>
    <x v="2"/>
    <n v="5450"/>
    <n v="2222.61"/>
    <x v="895"/>
    <s v="Regular Air"/>
    <n v="24.49"/>
    <s v="MO"/>
    <n v="699.99"/>
    <n v="63129"/>
  </r>
  <r>
    <s v="Harker Heights"/>
    <n v="55"/>
    <s v="Magdelene Morse"/>
    <s v="Home Office"/>
    <n v="0.03"/>
    <n v="1"/>
    <x v="2"/>
    <n v="52642"/>
    <s v="Low"/>
    <n v="14"/>
    <n v="0.79"/>
    <x v="2"/>
    <x v="0"/>
    <s v="Adesso Programmable 142-Key Keyboard"/>
    <x v="8"/>
    <n v="-281.67"/>
    <x v="2"/>
    <n v="7385"/>
    <n v="2070.6799999999998"/>
    <x v="895"/>
    <s v="Regular Air"/>
    <n v="4"/>
    <s v="Texas"/>
    <n v="152.47999999999999"/>
    <n v="76543"/>
  </r>
  <r>
    <s v="East Meadow"/>
    <n v="55"/>
    <s v="Fred Chung"/>
    <s v="Corporate"/>
    <n v="0.09"/>
    <n v="1"/>
    <x v="2"/>
    <n v="49762"/>
    <s v="High"/>
    <n v="35"/>
    <n v="0.4"/>
    <x v="0"/>
    <x v="3"/>
    <s v="Prang Colored Pencils"/>
    <x v="6"/>
    <n v="23.74"/>
    <x v="0"/>
    <n v="6959"/>
    <n v="99.13"/>
    <x v="893"/>
    <s v="Regular Air"/>
    <n v="0.81"/>
    <s v="New York"/>
    <n v="2.94"/>
    <n v="11554"/>
  </r>
  <r>
    <s v="Tacoma"/>
    <n v="55"/>
    <s v="Christopher Conant"/>
    <s v="Home Office"/>
    <n v="0.01"/>
    <n v="1"/>
    <x v="2"/>
    <n v="11910"/>
    <s v="High"/>
    <n v="21"/>
    <n v="0.4"/>
    <x v="0"/>
    <x v="0"/>
    <s v="Avery Reinforcements for Hole-Punch Pages"/>
    <x v="3"/>
    <n v="-77.705500000000001"/>
    <x v="1"/>
    <n v="1653"/>
    <n v="49.23"/>
    <x v="893"/>
    <s v="Regular Air"/>
    <n v="4.7699999999999996"/>
    <s v="Washington"/>
    <n v="1.98"/>
    <n v="98408"/>
  </r>
  <r>
    <s v="Inkster"/>
    <n v="56"/>
    <s v="Patrick O'Brill"/>
    <s v="Home Office"/>
    <n v="0.1"/>
    <n v="1"/>
    <x v="2"/>
    <n v="12579"/>
    <s v="Not Specified"/>
    <n v="5"/>
    <n v="0.39"/>
    <x v="0"/>
    <x v="3"/>
    <s v="White GlueTop Scratch Pads"/>
    <x v="2"/>
    <n v="1.07"/>
    <x v="2"/>
    <n v="1753"/>
    <n v="70.33"/>
    <x v="891"/>
    <s v="Regular Air"/>
    <n v="1.97"/>
    <s v="Michigan"/>
    <n v="15.04"/>
    <n v="48141"/>
  </r>
  <r>
    <s v="Midvale"/>
    <n v="56"/>
    <s v="Annie Thurman"/>
    <s v="Home Office"/>
    <n v="7.0000000000000007E-2"/>
    <n v="1"/>
    <x v="2"/>
    <n v="36704"/>
    <s v="High"/>
    <n v="43"/>
    <n v="0.4"/>
    <x v="0"/>
    <x v="3"/>
    <s v="Adams &quot;While You Were Out&quot; Message Pads"/>
    <x v="2"/>
    <n v="25.02"/>
    <x v="1"/>
    <n v="5149"/>
    <n v="134.33000000000001"/>
    <x v="893"/>
    <s v="Express Air"/>
    <n v="1.1399999999999999"/>
    <s v="Utah"/>
    <n v="3.14"/>
    <n v="84047"/>
  </r>
  <r>
    <s v="Victoria"/>
    <n v="56"/>
    <s v="Edward Nazzal"/>
    <s v="Home Office"/>
    <n v="0.09"/>
    <n v="1"/>
    <x v="2"/>
    <n v="26050"/>
    <s v="High"/>
    <n v="44"/>
    <n v="0.38"/>
    <x v="0"/>
    <x v="0"/>
    <s v="#10- 4 1/8&quot; x 9 1/2&quot; Recycled Envelopes"/>
    <x v="15"/>
    <n v="-163.13"/>
    <x v="2"/>
    <n v="3642"/>
    <n v="365.24"/>
    <x v="893"/>
    <s v="Regular Air"/>
    <n v="8.2899999999999991"/>
    <s v="Texas"/>
    <n v="8.74"/>
    <n v="77901"/>
  </r>
  <r>
    <s v="Henderson"/>
    <n v="56"/>
    <s v="Darrin Van Huff"/>
    <s v="Home Office"/>
    <n v="0.08"/>
    <n v="1"/>
    <x v="2"/>
    <n v="771"/>
    <s v="Critical"/>
    <n v="18"/>
    <n v="0.36"/>
    <x v="0"/>
    <x v="0"/>
    <s v="Xerox 1949"/>
    <x v="2"/>
    <n v="-38.35"/>
    <x v="3"/>
    <n v="116"/>
    <n v="88.84"/>
    <x v="893"/>
    <s v="Regular Air"/>
    <n v="4.72"/>
    <s v="Kentucky"/>
    <n v="4.9800000000000004"/>
    <n v="42420"/>
  </r>
  <r>
    <s v="Midvale"/>
    <n v="56"/>
    <s v="Annie Thurman"/>
    <s v="Home Office"/>
    <n v="0.08"/>
    <n v="1"/>
    <x v="2"/>
    <n v="36704"/>
    <s v="High"/>
    <n v="19"/>
    <n v="0.59"/>
    <x v="0"/>
    <x v="6"/>
    <s v="Barrel Sharpener"/>
    <x v="6"/>
    <n v="-56.07"/>
    <x v="1"/>
    <n v="5150"/>
    <n v="70.319999999999993"/>
    <x v="894"/>
    <s v="Regular Air"/>
    <n v="4.17"/>
    <s v="Utah"/>
    <n v="3.57"/>
    <n v="84047"/>
  </r>
  <r>
    <s v="Severna Park"/>
    <n v="56"/>
    <s v="Greg Tran"/>
    <s v="Home Office"/>
    <n v="0.05"/>
    <n v="1"/>
    <x v="2"/>
    <n v="9472"/>
    <s v="Critical"/>
    <n v="17"/>
    <n v="0.37"/>
    <x v="0"/>
    <x v="0"/>
    <s v="Self-Adhesive Removable Labels"/>
    <x v="12"/>
    <n v="19.47"/>
    <x v="0"/>
    <n v="1289"/>
    <n v="53.91"/>
    <x v="892"/>
    <s v="Regular Air"/>
    <n v="0.49"/>
    <s v="Maryland"/>
    <n v="3.15"/>
    <n v="21146"/>
  </r>
  <r>
    <s v="Peachtree City"/>
    <n v="56"/>
    <s v="Ken Heidel"/>
    <s v="Corporate"/>
    <n v="0.08"/>
    <n v="1"/>
    <x v="2"/>
    <n v="3554"/>
    <s v="Low"/>
    <n v="25"/>
    <n v="0.38"/>
    <x v="0"/>
    <x v="0"/>
    <s v="Xerox 1881"/>
    <x v="2"/>
    <n v="-14.06"/>
    <x v="3"/>
    <n v="517"/>
    <n v="288.91000000000003"/>
    <x v="896"/>
    <s v="Regular Air"/>
    <n v="6.47"/>
    <s v="Georgia"/>
    <n v="12.28"/>
    <n v="30269"/>
  </r>
  <r>
    <s v="Rio Rancho"/>
    <n v="56"/>
    <s v="Mitch Gastineau"/>
    <s v="Corporate"/>
    <n v="0.03"/>
    <n v="1"/>
    <x v="2"/>
    <n v="36994"/>
    <s v="Critical"/>
    <n v="40"/>
    <n v="0.78"/>
    <x v="1"/>
    <x v="2"/>
    <s v="Office Star - Contemporary Task Swivel chair with 2-way adjustable arms, Plum"/>
    <x v="1"/>
    <n v="-284.06"/>
    <x v="1"/>
    <n v="5204"/>
    <n v="5264.48"/>
    <x v="893"/>
    <s v="Delivery Truck"/>
    <n v="30"/>
    <s v="New Mexico"/>
    <n v="130.97999999999999"/>
    <n v="87124"/>
  </r>
  <r>
    <s v="Waukegan"/>
    <n v="56"/>
    <s v="Carl Jackson"/>
    <s v="Corporate"/>
    <n v="0.03"/>
    <n v="1"/>
    <x v="2"/>
    <n v="613"/>
    <s v="High"/>
    <n v="12"/>
    <n v="0.38"/>
    <x v="0"/>
    <x v="0"/>
    <s v="Angle-D Binders with Locking Rings, Label Holders"/>
    <x v="3"/>
    <n v="-54.038499999999999"/>
    <x v="2"/>
    <n v="97"/>
    <n v="93.54"/>
    <x v="893"/>
    <s v="Regular Air"/>
    <n v="7.72"/>
    <s v="Illinois"/>
    <n v="7.3"/>
    <n v="60087"/>
  </r>
  <r>
    <s v="Biloxi"/>
    <n v="56"/>
    <s v="Jack O'Briant"/>
    <s v="Consumer"/>
    <n v="0.1"/>
    <n v="1"/>
    <x v="2"/>
    <n v="18340"/>
    <s v="Medium"/>
    <n v="20"/>
    <n v="0.37"/>
    <x v="0"/>
    <x v="0"/>
    <s v="Array® Parchment Paper, Assorted Colors"/>
    <x v="2"/>
    <n v="-142.78"/>
    <x v="3"/>
    <n v="2524"/>
    <n v="148.65"/>
    <x v="894"/>
    <s v="Express Air"/>
    <n v="11.15"/>
    <s v="Mississippi"/>
    <n v="7.28"/>
    <n v="39530"/>
  </r>
  <r>
    <s v="Clinton"/>
    <n v="56"/>
    <s v="Jack O'Briant"/>
    <s v="Consumer"/>
    <n v="0.01"/>
    <n v="1"/>
    <x v="2"/>
    <n v="18340"/>
    <s v="Medium"/>
    <n v="28"/>
    <n v="0.37"/>
    <x v="0"/>
    <x v="0"/>
    <s v="Xerox 1997"/>
    <x v="2"/>
    <n v="-163.28"/>
    <x v="3"/>
    <n v="2525"/>
    <n v="198.21"/>
    <x v="894"/>
    <s v="Express Air"/>
    <n v="10.050000000000001"/>
    <s v="Mississippi"/>
    <n v="6.48"/>
    <n v="39056"/>
  </r>
  <r>
    <s v="Waukegan"/>
    <n v="56"/>
    <s v="Carl Jackson"/>
    <s v="Corporate"/>
    <n v="0.09"/>
    <n v="1"/>
    <x v="2"/>
    <n v="613"/>
    <s v="High"/>
    <n v="22"/>
    <m/>
    <x v="0"/>
    <x v="0"/>
    <s v="SAFCO Mobile Desk Side File, Wire Frame"/>
    <x v="0"/>
    <n v="127.7"/>
    <x v="2"/>
    <n v="98"/>
    <n v="905.08"/>
    <x v="894"/>
    <s v="Regular Air"/>
    <n v="6.22"/>
    <s v="Illinois"/>
    <n v="42.76"/>
    <n v="60087"/>
  </r>
  <r>
    <s v="Pharr"/>
    <n v="56"/>
    <s v="Ted Trevino"/>
    <s v="Corporate"/>
    <n v="0"/>
    <n v="1"/>
    <x v="2"/>
    <n v="1538"/>
    <s v="Not Specified"/>
    <n v="15"/>
    <n v="0.56000000000000005"/>
    <x v="2"/>
    <x v="0"/>
    <s v="T60"/>
    <x v="9"/>
    <n v="149.82300000000001"/>
    <x v="2"/>
    <n v="228"/>
    <n v="1297.3040000000001"/>
    <x v="894"/>
    <s v="Regular Air"/>
    <n v="4.9000000000000004"/>
    <s v="Texas"/>
    <n v="95.99"/>
    <n v="78577"/>
  </r>
  <r>
    <s v="Columbus"/>
    <n v="56"/>
    <s v="Peter Fuller"/>
    <s v="Corporate"/>
    <n v="0.03"/>
    <n v="1"/>
    <x v="2"/>
    <n v="47398"/>
    <s v="Medium"/>
    <n v="6"/>
    <n v="0.75"/>
    <x v="1"/>
    <x v="4"/>
    <s v="Bevis Boat-Shaped Conference Table"/>
    <x v="4"/>
    <n v="-184.06"/>
    <x v="3"/>
    <n v="6660"/>
    <n v="1307.184"/>
    <x v="892"/>
    <s v="Delivery Truck"/>
    <n v="62.74"/>
    <s v="Georgia"/>
    <n v="262.11"/>
    <n v="31907"/>
  </r>
  <r>
    <s v="Lawrence"/>
    <n v="56"/>
    <s v="Harold Engle"/>
    <s v="Home Office"/>
    <n v="0"/>
    <n v="1"/>
    <x v="2"/>
    <n v="12293"/>
    <s v="High"/>
    <n v="31"/>
    <n v="0.38"/>
    <x v="0"/>
    <x v="0"/>
    <s v="#10- 4 1/8&quot; x 9 1/2&quot; Recycled Envelopes"/>
    <x v="15"/>
    <n v="119.64"/>
    <x v="2"/>
    <n v="1712"/>
    <n v="283.17"/>
    <x v="892"/>
    <s v="Regular Air"/>
    <n v="1.39"/>
    <s v="Indiana"/>
    <n v="8.74"/>
    <n v="46226"/>
  </r>
  <r>
    <s v="Spring Hill"/>
    <n v="56"/>
    <s v="Thomas Brumley"/>
    <s v="Consumer"/>
    <n v="0.09"/>
    <n v="1"/>
    <x v="2"/>
    <n v="38786"/>
    <s v="Medium"/>
    <n v="10"/>
    <n v="0.62"/>
    <x v="1"/>
    <x v="2"/>
    <s v="Westinghouse Floor Lamp with Metal Mesh Shade, Black"/>
    <x v="5"/>
    <n v="-21.39"/>
    <x v="3"/>
    <n v="5459"/>
    <n v="236.17"/>
    <x v="897"/>
    <s v="Delivery Truck"/>
    <n v="15.68"/>
    <s v="Florida"/>
    <n v="23.99"/>
    <n v="34609"/>
  </r>
  <r>
    <s v="Margate"/>
    <n v="56"/>
    <s v="Michael Oakman"/>
    <s v="Small Business"/>
    <n v="0.04"/>
    <n v="1"/>
    <x v="2"/>
    <n v="44609"/>
    <s v="Low"/>
    <n v="37"/>
    <n v="0.37"/>
    <x v="0"/>
    <x v="3"/>
    <s v="Binder Clips by OIC"/>
    <x v="14"/>
    <n v="12.65"/>
    <x v="3"/>
    <n v="6301"/>
    <n v="61.77"/>
    <x v="898"/>
    <s v="Express Air"/>
    <n v="0.7"/>
    <s v="Florida"/>
    <n v="1.48"/>
    <n v="33063"/>
  </r>
  <r>
    <s v="Margate"/>
    <n v="56"/>
    <s v="Michael Oakman"/>
    <s v="Small Business"/>
    <n v="0.08"/>
    <n v="1"/>
    <x v="2"/>
    <n v="44609"/>
    <s v="Low"/>
    <n v="28"/>
    <n v="0.44"/>
    <x v="0"/>
    <x v="3"/>
    <s v="Prismacolor Color Pencil Set"/>
    <x v="6"/>
    <n v="126.49"/>
    <x v="3"/>
    <n v="6300"/>
    <n v="525.4"/>
    <x v="899"/>
    <s v="Regular Air"/>
    <n v="4.0999999999999996"/>
    <s v="Florida"/>
    <n v="19.84"/>
    <n v="33063"/>
  </r>
  <r>
    <s v="Holland"/>
    <n v="56"/>
    <s v="Mike Vittorini"/>
    <s v="Small Business"/>
    <n v="7.0000000000000007E-2"/>
    <n v="1"/>
    <x v="2"/>
    <n v="57376"/>
    <s v="Critical"/>
    <n v="6"/>
    <n v="0.56999999999999995"/>
    <x v="2"/>
    <x v="0"/>
    <n v="3390"/>
    <x v="9"/>
    <n v="-223.21199999999999"/>
    <x v="2"/>
    <n v="8028"/>
    <n v="326.89299999999997"/>
    <x v="892"/>
    <s v="Regular Air"/>
    <n v="5.31"/>
    <s v="Michigan"/>
    <n v="65.989999999999995"/>
    <n v="49423"/>
  </r>
  <r>
    <s v="Holland"/>
    <n v="56"/>
    <s v="Mike Vittorini"/>
    <s v="Small Business"/>
    <n v="7.0000000000000007E-2"/>
    <n v="1"/>
    <x v="2"/>
    <n v="57376"/>
    <s v="Critical"/>
    <n v="44"/>
    <n v="0.52"/>
    <x v="1"/>
    <x v="6"/>
    <s v="Ultra Door Pull Handle"/>
    <x v="5"/>
    <n v="-168.38"/>
    <x v="2"/>
    <n v="8027"/>
    <n v="442.72"/>
    <x v="895"/>
    <s v="Regular Air"/>
    <n v="7.94"/>
    <s v="Michigan"/>
    <n v="10.52"/>
    <n v="49423"/>
  </r>
  <r>
    <s v="West Valley City"/>
    <n v="56"/>
    <s v="Georgia Rosenberg"/>
    <s v="Consumer"/>
    <n v="0.05"/>
    <n v="1"/>
    <x v="2"/>
    <n v="8902"/>
    <s v="High"/>
    <n v="27"/>
    <n v="0.37"/>
    <x v="0"/>
    <x v="0"/>
    <s v="Eureka Recycled Copy Paper 8 1/2&quot; x 11&quot;, Ream"/>
    <x v="2"/>
    <n v="-57.62"/>
    <x v="1"/>
    <n v="1213"/>
    <n v="180.46"/>
    <x v="895"/>
    <s v="Regular Air"/>
    <n v="5.94"/>
    <s v="Utah"/>
    <n v="6.48"/>
    <n v="84120"/>
  </r>
  <r>
    <s v="Watertown"/>
    <n v="56"/>
    <s v="Maria Zettner"/>
    <s v="Corporate"/>
    <n v="0.08"/>
    <n v="1"/>
    <x v="2"/>
    <n v="29862"/>
    <s v="Medium"/>
    <n v="34"/>
    <n v="0.36"/>
    <x v="0"/>
    <x v="0"/>
    <s v="Xerox 1904"/>
    <x v="2"/>
    <n v="-76.88"/>
    <x v="2"/>
    <n v="4203"/>
    <n v="214.64"/>
    <x v="895"/>
    <s v="Regular Air"/>
    <n v="5.86"/>
    <s v="Wisconsin"/>
    <n v="6.48"/>
    <n v="53094"/>
  </r>
  <r>
    <s v="Hinesville"/>
    <n v="56"/>
    <s v="Toby Grace"/>
    <s v="Home Office"/>
    <n v="0.01"/>
    <n v="1"/>
    <x v="2"/>
    <n v="16737"/>
    <s v="Not Specified"/>
    <n v="15"/>
    <n v="0.4"/>
    <x v="0"/>
    <x v="0"/>
    <s v="Tyvek® Side-Opening Peel &amp; Seel® Expanding Envelopes"/>
    <x v="15"/>
    <n v="366.8"/>
    <x v="3"/>
    <n v="2322"/>
    <n v="1390.49"/>
    <x v="895"/>
    <s v="Regular Air"/>
    <n v="19.989999999999998"/>
    <s v="Georgia"/>
    <n v="90.48"/>
    <n v="31313"/>
  </r>
  <r>
    <s v="Gulfport"/>
    <n v="56"/>
    <s v="Jack O'Briant"/>
    <s v="Consumer"/>
    <n v="0"/>
    <n v="1"/>
    <x v="2"/>
    <n v="51360"/>
    <s v="Medium"/>
    <n v="12"/>
    <n v="0.38"/>
    <x v="0"/>
    <x v="0"/>
    <s v="Avery 501"/>
    <x v="12"/>
    <n v="16.34"/>
    <x v="3"/>
    <n v="7197"/>
    <n v="46.55"/>
    <x v="898"/>
    <s v="Regular Air"/>
    <n v="0.5"/>
    <s v="Mississippi"/>
    <n v="3.69"/>
    <n v="39503"/>
  </r>
  <r>
    <s v="Plainfield"/>
    <n v="56"/>
    <s v="Jack Lebron"/>
    <s v="Corporate"/>
    <n v="0.1"/>
    <n v="1"/>
    <x v="2"/>
    <n v="24038"/>
    <s v="High"/>
    <n v="38"/>
    <n v="0.45"/>
    <x v="0"/>
    <x v="3"/>
    <s v="Prang Drawing Pencil Set"/>
    <x v="6"/>
    <n v="-0.95"/>
    <x v="2"/>
    <n v="3359"/>
    <n v="103.07"/>
    <x v="898"/>
    <s v="Regular Air"/>
    <n v="1.34"/>
    <s v="Illinois"/>
    <n v="2.78"/>
    <n v="60544"/>
  </r>
  <r>
    <s v="Portage"/>
    <n v="56"/>
    <s v="Jack Lebron"/>
    <s v="Corporate"/>
    <n v="0"/>
    <n v="1"/>
    <x v="2"/>
    <n v="24038"/>
    <s v="High"/>
    <n v="15"/>
    <n v="0.56000000000000005"/>
    <x v="2"/>
    <x v="0"/>
    <n v="8860"/>
    <x v="9"/>
    <n v="82.043999999999997"/>
    <x v="2"/>
    <n v="3360"/>
    <n v="896.18050000000005"/>
    <x v="898"/>
    <s v="Express Air"/>
    <n v="5.26"/>
    <s v="Indiana"/>
    <n v="65.989999999999995"/>
    <n v="46368"/>
  </r>
  <r>
    <s v="Glendale Heights"/>
    <n v="56"/>
    <s v="Michelle Lonsdale"/>
    <s v="Corporate"/>
    <n v="0"/>
    <n v="1"/>
    <x v="2"/>
    <n v="26531"/>
    <s v="Medium"/>
    <n v="26"/>
    <n v="0.56000000000000005"/>
    <x v="2"/>
    <x v="0"/>
    <s v="i470"/>
    <x v="9"/>
    <n v="1215.441"/>
    <x v="2"/>
    <n v="3716"/>
    <n v="4688.9485000000004"/>
    <x v="898"/>
    <s v="Regular Air"/>
    <n v="5.26"/>
    <s v="Illinois"/>
    <n v="205.99"/>
    <n v="60139"/>
  </r>
  <r>
    <s v="Galesburg"/>
    <n v="56"/>
    <s v="Julia West"/>
    <s v="Home Office"/>
    <n v="0.02"/>
    <n v="1"/>
    <x v="2"/>
    <n v="32806"/>
    <s v="Critical"/>
    <n v="8"/>
    <n v="0.46"/>
    <x v="1"/>
    <x v="6"/>
    <s v="DAX Metal Frame, Desktop, Stepped-Edge"/>
    <x v="5"/>
    <n v="-28.34"/>
    <x v="2"/>
    <n v="4607"/>
    <n v="178.78"/>
    <x v="898"/>
    <s v="Regular Air"/>
    <n v="8.99"/>
    <s v="Illinois"/>
    <n v="20.239999999999998"/>
    <n v="61401"/>
  </r>
  <r>
    <s v="Kannapolis"/>
    <n v="56"/>
    <s v="Lycoris Saunders"/>
    <s v="Home Office"/>
    <n v="0.1"/>
    <n v="1"/>
    <x v="2"/>
    <n v="32806"/>
    <s v="High"/>
    <n v="48"/>
    <n v="0.38"/>
    <x v="0"/>
    <x v="0"/>
    <s v="Avery 487"/>
    <x v="12"/>
    <n v="77.3"/>
    <x v="3"/>
    <n v="4608"/>
    <n v="175.99"/>
    <x v="898"/>
    <s v="Express Air"/>
    <n v="0.5"/>
    <s v="North Carolina"/>
    <n v="3.69"/>
    <n v="28081"/>
  </r>
  <r>
    <s v="Parkersburg"/>
    <n v="56"/>
    <s v="Julie Prescott"/>
    <s v="Home Office"/>
    <n v="0.05"/>
    <n v="1"/>
    <x v="2"/>
    <n v="42850"/>
    <s v="Medium"/>
    <n v="27"/>
    <n v="0.51"/>
    <x v="2"/>
    <x v="0"/>
    <s v="Logitech Cordless Access Keyboard"/>
    <x v="8"/>
    <n v="141.28"/>
    <x v="0"/>
    <n v="6043"/>
    <n v="822.7"/>
    <x v="898"/>
    <s v="Express Air"/>
    <n v="5.5"/>
    <s v="West Virginia"/>
    <n v="29.99"/>
    <n v="26101"/>
  </r>
  <r>
    <s v="Kannapolis"/>
    <n v="56"/>
    <s v="Lycoris Saunders"/>
    <s v="Home Office"/>
    <n v="0.02"/>
    <n v="1"/>
    <x v="2"/>
    <n v="32806"/>
    <s v="High"/>
    <n v="33"/>
    <n v="0.37"/>
    <x v="0"/>
    <x v="0"/>
    <s v="Xerox 1977"/>
    <x v="2"/>
    <n v="-45.29"/>
    <x v="3"/>
    <n v="4609"/>
    <n v="221.23"/>
    <x v="899"/>
    <s v="Regular Air"/>
    <n v="5.2"/>
    <s v="North Carolina"/>
    <n v="6.68"/>
    <n v="28081"/>
  </r>
  <r>
    <s v="Hampton"/>
    <n v="56"/>
    <s v="Laurel Elliston"/>
    <s v="Home Office"/>
    <n v="0.05"/>
    <n v="1"/>
    <x v="2"/>
    <n v="46565"/>
    <s v="Not Specified"/>
    <n v="16"/>
    <n v="0.52"/>
    <x v="0"/>
    <x v="1"/>
    <s v="Honeywell Enviracaire Portable HEPA Air Cleaner for 17' x 22' Room"/>
    <x v="13"/>
    <n v="1196.72"/>
    <x v="3"/>
    <n v="6548"/>
    <n v="4691.2700000000004"/>
    <x v="898"/>
    <s v="Express Air"/>
    <n v="24.49"/>
    <s v="Virginia"/>
    <n v="300.64999999999998"/>
    <n v="23666"/>
  </r>
  <r>
    <s v="Anaheim"/>
    <n v="56"/>
    <s v="Muhammed Lee"/>
    <s v="Consumer"/>
    <n v="0"/>
    <n v="1"/>
    <x v="2"/>
    <n v="59812"/>
    <s v="Medium"/>
    <n v="46"/>
    <n v="0.71"/>
    <x v="0"/>
    <x v="0"/>
    <s v="Fellowes Staxonsteel® Drawer Files"/>
    <x v="0"/>
    <n v="1646.43"/>
    <x v="1"/>
    <n v="8374"/>
    <n v="9261.24"/>
    <x v="898"/>
    <s v="Regular Air"/>
    <n v="19.989999999999998"/>
    <s v="California"/>
    <n v="193.17"/>
    <n v="92804"/>
  </r>
  <r>
    <s v="Roseville"/>
    <n v="56"/>
    <s v="Bart Watters"/>
    <s v="Corporate"/>
    <n v="0.01"/>
    <n v="1"/>
    <x v="2"/>
    <n v="54150"/>
    <s v="Critical"/>
    <n v="12"/>
    <n v="0.59"/>
    <x v="2"/>
    <x v="0"/>
    <s v="CF 888"/>
    <x v="9"/>
    <n v="-53.691000000000003"/>
    <x v="2"/>
    <n v="7569"/>
    <n v="2011.6355000000001"/>
    <x v="898"/>
    <s v="Express Air"/>
    <n v="3.99"/>
    <s v="Minnesota"/>
    <n v="195.99"/>
    <n v="55113"/>
  </r>
  <r>
    <s v="Antioch"/>
    <n v="56"/>
    <s v="Muhammed Lee"/>
    <s v="Consumer"/>
    <n v="0.06"/>
    <n v="1"/>
    <x v="2"/>
    <n v="59812"/>
    <s v="Medium"/>
    <n v="2"/>
    <n v="0.48"/>
    <x v="1"/>
    <x v="6"/>
    <s v="Nu-Dell Executive Frame"/>
    <x v="5"/>
    <n v="-18.39"/>
    <x v="1"/>
    <n v="8375"/>
    <n v="28.98"/>
    <x v="899"/>
    <s v="Regular Air"/>
    <n v="4.9800000000000004"/>
    <s v="California"/>
    <n v="12.64"/>
    <n v="94509"/>
  </r>
  <r>
    <s v="Bismarck"/>
    <n v="56"/>
    <s v="Sandra Glassco"/>
    <s v="Home Office"/>
    <n v="0.03"/>
    <n v="1"/>
    <x v="2"/>
    <n v="10340"/>
    <s v="High"/>
    <n v="24"/>
    <n v="0.55000000000000004"/>
    <x v="1"/>
    <x v="1"/>
    <s v="Hon Pagoda™ Stacking Chairs"/>
    <x v="1"/>
    <n v="2080.48"/>
    <x v="2"/>
    <n v="1428"/>
    <n v="7547.14"/>
    <x v="899"/>
    <s v="Regular Air"/>
    <n v="24.49"/>
    <s v="North Dakota"/>
    <n v="320.98"/>
    <n v="58501"/>
  </r>
  <r>
    <s v="Fargo"/>
    <n v="56"/>
    <s v="Sandra Glassco"/>
    <s v="Home Office"/>
    <n v="0.08"/>
    <n v="1"/>
    <x v="2"/>
    <n v="10340"/>
    <s v="High"/>
    <n v="2"/>
    <n v="0.69"/>
    <x v="1"/>
    <x v="5"/>
    <s v="Rubbermaid ClusterMat Chairmats, Mat Size- 66&quot; x 60&quot;, Lip 20&quot; x 11&quot; -90 Degree Angle"/>
    <x v="5"/>
    <n v="-178.77"/>
    <x v="2"/>
    <n v="1429"/>
    <n v="224.32"/>
    <x v="899"/>
    <s v="Regular Air"/>
    <n v="13.99"/>
    <s v="North Dakota"/>
    <n v="110.98"/>
    <n v="58103"/>
  </r>
  <r>
    <s v="Hampton"/>
    <n v="56"/>
    <s v="Laurel Elliston"/>
    <s v="Home Office"/>
    <n v="0.1"/>
    <n v="1"/>
    <x v="2"/>
    <n v="46565"/>
    <s v="Not Specified"/>
    <n v="50"/>
    <n v="0.47"/>
    <x v="1"/>
    <x v="6"/>
    <s v="Executive Impressions 12&quot; Wall Clock"/>
    <x v="5"/>
    <n v="-25.27"/>
    <x v="3"/>
    <n v="6549"/>
    <n v="804.14"/>
    <x v="899"/>
    <s v="Regular Air"/>
    <n v="8.99"/>
    <s v="Virginia"/>
    <n v="17.670000000000002"/>
    <n v="23666"/>
  </r>
  <r>
    <s v="Corsicana"/>
    <n v="56"/>
    <s v="Patrick Bzostek"/>
    <s v="Consumer"/>
    <n v="0.1"/>
    <n v="1"/>
    <x v="2"/>
    <n v="11425"/>
    <s v="Critical"/>
    <n v="29"/>
    <n v="0.57999999999999996"/>
    <x v="0"/>
    <x v="0"/>
    <s v="Tenex Personal Self-Stacking Standard File Box, Black/Gray"/>
    <x v="0"/>
    <n v="-16.59"/>
    <x v="2"/>
    <n v="1579"/>
    <n v="482.91"/>
    <x v="899"/>
    <s v="Regular Air"/>
    <n v="6.25"/>
    <s v="Texas"/>
    <n v="16.91"/>
    <n v="75109"/>
  </r>
  <r>
    <s v="Anderson"/>
    <n v="56"/>
    <s v="Saphhira Shifley"/>
    <s v="Consumer"/>
    <n v="0.01"/>
    <n v="1"/>
    <x v="2"/>
    <n v="30944"/>
    <s v="Critical"/>
    <n v="32"/>
    <n v="0.36"/>
    <x v="0"/>
    <x v="0"/>
    <s v="GBC Poly Designer Binding Covers"/>
    <x v="3"/>
    <n v="133.56049999999999"/>
    <x v="3"/>
    <n v="4345"/>
    <n v="546.01"/>
    <x v="899"/>
    <s v="Regular Air"/>
    <n v="5.08"/>
    <s v="South Carolina"/>
    <n v="16.739999999999998"/>
    <n v="29624"/>
  </r>
  <r>
    <s v="Jackson"/>
    <n v="56"/>
    <s v="Philisse Overcash"/>
    <s v="Small Business"/>
    <n v="0.08"/>
    <n v="1"/>
    <x v="2"/>
    <n v="51462"/>
    <s v="Medium"/>
    <n v="15"/>
    <n v="0.56999999999999995"/>
    <x v="0"/>
    <x v="6"/>
    <s v="Boston Electric Pencil Sharpener, Model 1818, Charcoal Black"/>
    <x v="6"/>
    <n v="-13.95"/>
    <x v="2"/>
    <n v="7210"/>
    <n v="417.88"/>
    <x v="900"/>
    <s v="Express Air"/>
    <n v="8.99"/>
    <s v="Michigan"/>
    <n v="28.15"/>
    <n v="49201"/>
  </r>
  <r>
    <s v="Hampton"/>
    <n v="56"/>
    <s v="Laurel Elliston"/>
    <s v="Home Office"/>
    <n v="0.01"/>
    <n v="1"/>
    <x v="2"/>
    <n v="46565"/>
    <s v="Not Specified"/>
    <n v="8"/>
    <n v="0.8"/>
    <x v="0"/>
    <x v="1"/>
    <s v="Space Solutions Commercial Steel Shelving"/>
    <x v="0"/>
    <n v="-255.55"/>
    <x v="3"/>
    <n v="6550"/>
    <n v="567.51"/>
    <x v="900"/>
    <s v="Regular Air"/>
    <n v="35"/>
    <s v="Virginia"/>
    <n v="64.650000000000006"/>
    <n v="23666"/>
  </r>
  <r>
    <s v="Corsicana"/>
    <n v="56"/>
    <s v="Patrick Bzostek"/>
    <s v="Consumer"/>
    <n v="0.04"/>
    <n v="1"/>
    <x v="2"/>
    <n v="11425"/>
    <s v="Critical"/>
    <n v="23"/>
    <n v="0.57999999999999996"/>
    <x v="2"/>
    <x v="0"/>
    <s v="CF 688"/>
    <x v="9"/>
    <n v="383.45400000000001"/>
    <x v="2"/>
    <n v="1580"/>
    <n v="2969.6365000000001"/>
    <x v="900"/>
    <s v="Express Air"/>
    <n v="8.99"/>
    <s v="Texas"/>
    <n v="155.99"/>
    <n v="75109"/>
  </r>
  <r>
    <s v="Memphis"/>
    <n v="56"/>
    <s v="Arianne Irving"/>
    <s v="Corporate"/>
    <n v="0.06"/>
    <n v="1"/>
    <x v="2"/>
    <n v="56743"/>
    <s v="Medium"/>
    <n v="23"/>
    <n v="0.41"/>
    <x v="1"/>
    <x v="6"/>
    <s v="Executive Impressions 14&quot; Contract Wall Clock with Quartz Movement"/>
    <x v="5"/>
    <n v="152.31"/>
    <x v="3"/>
    <n v="7944"/>
    <n v="524.25"/>
    <x v="896"/>
    <s v="Express Air"/>
    <n v="8.99"/>
    <s v="Tennessee"/>
    <n v="22.23"/>
    <n v="38109"/>
  </r>
  <r>
    <s v="Fargo"/>
    <n v="56"/>
    <s v="Sandra Glassco"/>
    <s v="Home Office"/>
    <n v="0.09"/>
    <n v="1"/>
    <x v="2"/>
    <n v="10340"/>
    <s v="High"/>
    <n v="15"/>
    <n v="0.59"/>
    <x v="0"/>
    <x v="6"/>
    <s v="Boston 16801 Nautilus™ Battery Pencil Sharpener"/>
    <x v="6"/>
    <n v="-9.7799999999999994"/>
    <x v="2"/>
    <n v="1430"/>
    <n v="311.98"/>
    <x v="896"/>
    <s v="Regular Air"/>
    <n v="5.53"/>
    <s v="North Dakota"/>
    <n v="22.01"/>
    <n v="58103"/>
  </r>
  <r>
    <s v="Hickory"/>
    <n v="56"/>
    <s v="Liz Carlisle"/>
    <s v="Corporate"/>
    <n v="0.04"/>
    <n v="1"/>
    <x v="2"/>
    <n v="10210"/>
    <s v="Not Specified"/>
    <n v="10"/>
    <n v="0.65"/>
    <x v="2"/>
    <x v="0"/>
    <s v="Keytronic French Keyboard"/>
    <x v="8"/>
    <n v="-154.65"/>
    <x v="3"/>
    <n v="1404"/>
    <n v="767.34"/>
    <x v="900"/>
    <s v="Regular Air"/>
    <n v="14.52"/>
    <s v="North Carolina"/>
    <n v="73.98"/>
    <n v="28601"/>
  </r>
  <r>
    <s v="Prescott"/>
    <n v="56"/>
    <s v="Cindy Stewart"/>
    <s v="Corporate"/>
    <n v="0.03"/>
    <n v="1"/>
    <x v="2"/>
    <n v="23943"/>
    <s v="Critical"/>
    <n v="24"/>
    <n v="0.55000000000000004"/>
    <x v="0"/>
    <x v="6"/>
    <s v="Boston 16701 Slimline Battery Pencil Sharpener"/>
    <x v="6"/>
    <n v="3.44"/>
    <x v="1"/>
    <n v="3348"/>
    <n v="376.53"/>
    <x v="896"/>
    <s v="Regular Air"/>
    <n v="5.45"/>
    <s v="Arizona"/>
    <n v="15.94"/>
    <n v="86301"/>
  </r>
  <r>
    <s v="Burlington"/>
    <n v="56"/>
    <s v="Karl Brown"/>
    <s v="Home Office"/>
    <n v="7.0000000000000007E-2"/>
    <n v="1"/>
    <x v="2"/>
    <n v="23169"/>
    <s v="Critical"/>
    <n v="27"/>
    <n v="0.37"/>
    <x v="0"/>
    <x v="0"/>
    <s v="Xerox 231"/>
    <x v="2"/>
    <n v="-42.97"/>
    <x v="0"/>
    <n v="3227"/>
    <n v="172.7"/>
    <x v="896"/>
    <s v="Regular Air"/>
    <n v="5.1100000000000003"/>
    <s v="Vermont"/>
    <n v="6.48"/>
    <n v="5401"/>
  </r>
  <r>
    <s v="Marshalltown"/>
    <n v="56"/>
    <s v="Rob Haberlin"/>
    <s v="Consumer"/>
    <n v="0.04"/>
    <n v="1"/>
    <x v="2"/>
    <n v="2465"/>
    <s v="Critical"/>
    <n v="28"/>
    <n v="0.54"/>
    <x v="2"/>
    <x v="6"/>
    <s v="80 Minute CD-R Spindle, 100/Pack - Staples"/>
    <x v="8"/>
    <n v="271.87"/>
    <x v="2"/>
    <n v="353"/>
    <n v="1082.45"/>
    <x v="896"/>
    <s v="Regular Air"/>
    <n v="1.99"/>
    <s v="Iowa"/>
    <n v="39.479999999999997"/>
    <n v="50158"/>
  </r>
  <r>
    <s v="Middletown"/>
    <n v="56"/>
    <s v="Karl Brown"/>
    <s v="Home Office"/>
    <n v="0.1"/>
    <n v="1"/>
    <x v="2"/>
    <n v="23169"/>
    <s v="Critical"/>
    <n v="22"/>
    <n v="0.48"/>
    <x v="2"/>
    <x v="0"/>
    <s v="Logitech Cordless Navigator Duo"/>
    <x v="8"/>
    <n v="346.54"/>
    <x v="0"/>
    <n v="3228"/>
    <n v="1683.57"/>
    <x v="896"/>
    <s v="Regular Air"/>
    <n v="7.18"/>
    <s v="Rhode Island"/>
    <n v="80.98"/>
    <n v="2840"/>
  </r>
  <r>
    <s v="Winter Park"/>
    <n v="56"/>
    <s v="Nora Pelletier"/>
    <s v="Home Office"/>
    <n v="0.1"/>
    <n v="1"/>
    <x v="2"/>
    <n v="18884"/>
    <s v="Not Specified"/>
    <n v="5"/>
    <n v="0.6"/>
    <x v="1"/>
    <x v="2"/>
    <s v="Global Stack Chair without Arms, Black"/>
    <x v="1"/>
    <n v="-70.430000000000007"/>
    <x v="3"/>
    <n v="2613"/>
    <n v="131.27000000000001"/>
    <x v="896"/>
    <s v="Delivery Truck"/>
    <n v="14.36"/>
    <s v="Florida"/>
    <n v="25.98"/>
    <n v="32789"/>
  </r>
  <r>
    <s v="Jupiter"/>
    <n v="56"/>
    <s v="Tracy Collins"/>
    <s v="Consumer"/>
    <n v="0.01"/>
    <n v="1"/>
    <x v="2"/>
    <n v="14500"/>
    <s v="Not Specified"/>
    <n v="46"/>
    <n v="0.56000000000000005"/>
    <x v="0"/>
    <x v="6"/>
    <s v="Panasonic KP-350BK Electric Pencil Sharpener with Auto Stop"/>
    <x v="6"/>
    <n v="289.02"/>
    <x v="3"/>
    <n v="2034"/>
    <n v="1662.5"/>
    <x v="896"/>
    <s v="Regular Air"/>
    <n v="8.99"/>
    <s v="Florida"/>
    <n v="34.58"/>
    <n v="33458"/>
  </r>
  <r>
    <s v="Jupiter"/>
    <n v="56"/>
    <s v="Tracy Collins"/>
    <s v="Consumer"/>
    <n v="7.0000000000000007E-2"/>
    <n v="1"/>
    <x v="2"/>
    <n v="14500"/>
    <s v="Not Specified"/>
    <n v="44"/>
    <n v="0.38"/>
    <x v="0"/>
    <x v="0"/>
    <s v="Xerox Blank Computer Paper"/>
    <x v="2"/>
    <n v="211.79"/>
    <x v="3"/>
    <n v="2033"/>
    <n v="839.7"/>
    <x v="901"/>
    <s v="Regular Air"/>
    <n v="5.77"/>
    <s v="Florida"/>
    <n v="19.98"/>
    <n v="33458"/>
  </r>
  <r>
    <s v="Winter Park"/>
    <n v="56"/>
    <s v="Nora Pelletier"/>
    <s v="Home Office"/>
    <n v="0"/>
    <n v="1"/>
    <x v="2"/>
    <n v="18884"/>
    <s v="Not Specified"/>
    <n v="29"/>
    <n v="0.52"/>
    <x v="2"/>
    <x v="1"/>
    <s v="Canon PC940 Copier"/>
    <x v="11"/>
    <n v="3825.69"/>
    <x v="3"/>
    <n v="2614"/>
    <n v="13571.7"/>
    <x v="901"/>
    <s v="Regular Air"/>
    <n v="24.49"/>
    <s v="Florida"/>
    <n v="449.99"/>
    <n v="32789"/>
  </r>
  <r>
    <s v="Camp Springs"/>
    <n v="56"/>
    <s v="Dave Hallsten"/>
    <s v="Corporate"/>
    <n v="0.05"/>
    <n v="1"/>
    <x v="2"/>
    <n v="7846"/>
    <s v="Low"/>
    <n v="12"/>
    <n v="0.41"/>
    <x v="1"/>
    <x v="0"/>
    <s v="Regeneration Desk Collection"/>
    <x v="5"/>
    <n v="-33.61"/>
    <x v="0"/>
    <n v="1067"/>
    <n v="26.33"/>
    <x v="896"/>
    <s v="Regular Air"/>
    <n v="4.8600000000000003"/>
    <s v="Maryland"/>
    <n v="1.76"/>
    <n v="20746"/>
  </r>
  <r>
    <s v="Gilbert"/>
    <n v="56"/>
    <s v="Ashley Jarboe"/>
    <s v="Small Business"/>
    <n v="7.0000000000000007E-2"/>
    <n v="1"/>
    <x v="2"/>
    <n v="31939"/>
    <s v="High"/>
    <n v="13"/>
    <n v="0.59"/>
    <x v="2"/>
    <x v="0"/>
    <n v="7160"/>
    <x v="9"/>
    <n v="-75.009"/>
    <x v="1"/>
    <n v="4487"/>
    <n v="1506.8375000000001"/>
    <x v="902"/>
    <s v="Regular Air"/>
    <n v="4.2"/>
    <s v="Arizona"/>
    <n v="140.99"/>
    <n v="85234"/>
  </r>
  <r>
    <s v="Camp Springs"/>
    <n v="56"/>
    <s v="Dave Hallsten"/>
    <s v="Corporate"/>
    <n v="0.09"/>
    <n v="1"/>
    <x v="2"/>
    <n v="7846"/>
    <s v="Low"/>
    <n v="47"/>
    <n v="0.4"/>
    <x v="0"/>
    <x v="0"/>
    <s v="Catalog Binders with Expanding Posts"/>
    <x v="3"/>
    <n v="499.27300000000002"/>
    <x v="0"/>
    <n v="1064"/>
    <n v="2926.33"/>
    <x v="903"/>
    <s v="Regular Air"/>
    <n v="19.989999999999998"/>
    <s v="Maryland"/>
    <n v="67.28"/>
    <n v="20746"/>
  </r>
  <r>
    <s v="Camp Springs"/>
    <n v="56"/>
    <s v="Dave Hallsten"/>
    <s v="Corporate"/>
    <n v="0.1"/>
    <n v="1"/>
    <x v="2"/>
    <n v="7846"/>
    <s v="Low"/>
    <n v="20"/>
    <n v="0.36"/>
    <x v="0"/>
    <x v="0"/>
    <s v="Economy Binders"/>
    <x v="3"/>
    <n v="-10.2235"/>
    <x v="0"/>
    <n v="1065"/>
    <n v="40.049999999999997"/>
    <x v="903"/>
    <s v="Regular Air"/>
    <n v="1.49"/>
    <s v="Maryland"/>
    <n v="2.08"/>
    <n v="20746"/>
  </r>
  <r>
    <s v="Camp Springs"/>
    <n v="56"/>
    <s v="Dave Hallsten"/>
    <s v="Corporate"/>
    <n v="0.01"/>
    <n v="1"/>
    <x v="2"/>
    <n v="7846"/>
    <s v="Low"/>
    <n v="20"/>
    <n v="0.75"/>
    <x v="2"/>
    <x v="0"/>
    <s v="Micro Innovations Micro 3000 Keyboard, Black"/>
    <x v="8"/>
    <n v="-64.819999999999993"/>
    <x v="0"/>
    <n v="1066"/>
    <n v="552.87"/>
    <x v="904"/>
    <s v="Regular Air"/>
    <n v="5.89"/>
    <s v="Maryland"/>
    <n v="26.31"/>
    <n v="20746"/>
  </r>
  <r>
    <s v="Wilmington"/>
    <n v="56"/>
    <s v="Rick Wilson"/>
    <s v="Consumer"/>
    <n v="0.03"/>
    <n v="1"/>
    <x v="2"/>
    <n v="8135"/>
    <s v="Not Specified"/>
    <n v="16"/>
    <n v="0.8"/>
    <x v="2"/>
    <x v="6"/>
    <s v="Accessory6"/>
    <x v="9"/>
    <n v="-184.69"/>
    <x v="3"/>
    <n v="1110"/>
    <n v="772.41200000000003"/>
    <x v="902"/>
    <s v="Regular Air"/>
    <n v="5"/>
    <s v="North Carolina"/>
    <n v="55.99"/>
    <n v="28403"/>
  </r>
  <r>
    <s v="Roseville"/>
    <n v="56"/>
    <s v="Ed Jacobs"/>
    <s v="Small Business"/>
    <n v="0.08"/>
    <n v="1"/>
    <x v="2"/>
    <n v="31524"/>
    <s v="Low"/>
    <n v="10"/>
    <n v="0.61"/>
    <x v="1"/>
    <x v="2"/>
    <s v="Office Star Flex Back Scooter Chair with Aluminum Finish Frame"/>
    <x v="1"/>
    <n v="-211.33"/>
    <x v="1"/>
    <n v="4422"/>
    <n v="1025.8800000000001"/>
    <x v="905"/>
    <s v="Delivery Truck"/>
    <n v="42"/>
    <s v="California"/>
    <n v="100.89"/>
    <n v="95661"/>
  </r>
  <r>
    <s v="Gulfport"/>
    <n v="56"/>
    <s v="Jack O'Briant"/>
    <s v="Consumer"/>
    <n v="0.06"/>
    <n v="1"/>
    <x v="2"/>
    <n v="54176"/>
    <s v="Not Specified"/>
    <n v="33"/>
    <n v="0.65"/>
    <x v="2"/>
    <x v="0"/>
    <s v="Keytronic French Keyboard"/>
    <x v="8"/>
    <n v="131.02000000000001"/>
    <x v="3"/>
    <n v="7572"/>
    <n v="2492.9699999999998"/>
    <x v="905"/>
    <s v="Regular Air"/>
    <n v="14.52"/>
    <s v="Mississippi"/>
    <n v="73.98"/>
    <n v="39503"/>
  </r>
  <r>
    <s v="Littleton"/>
    <n v="56"/>
    <s v="Art Miller"/>
    <s v="Corporate"/>
    <n v="0.02"/>
    <n v="1"/>
    <x v="2"/>
    <n v="26277"/>
    <s v="Medium"/>
    <n v="17"/>
    <n v="0.45"/>
    <x v="2"/>
    <x v="0"/>
    <s v="US Robotics 56K V.92 Internal PCI Faxmodem"/>
    <x v="8"/>
    <n v="-44.4"/>
    <x v="1"/>
    <n v="3670"/>
    <n v="877.81"/>
    <x v="905"/>
    <s v="Regular Air"/>
    <n v="19.989999999999998"/>
    <s v="Colorado"/>
    <n v="49.99"/>
    <n v="80122"/>
  </r>
  <r>
    <s v="Lake Forest"/>
    <n v="56"/>
    <s v="Adam Hart"/>
    <s v="Corporate"/>
    <n v="0.08"/>
    <n v="1"/>
    <x v="2"/>
    <n v="31461"/>
    <s v="Medium"/>
    <n v="26"/>
    <n v="0.56999999999999995"/>
    <x v="0"/>
    <x v="0"/>
    <s v="Belkin 8 Outlet SurgeMaster II Gold Surge Protector"/>
    <x v="13"/>
    <n v="350.82"/>
    <x v="1"/>
    <n v="4410"/>
    <n v="1463.42"/>
    <x v="906"/>
    <s v="Regular Air"/>
    <n v="3.99"/>
    <s v="California"/>
    <n v="59.98"/>
    <n v="92630"/>
  </r>
  <r>
    <s v="Mesa"/>
    <n v="56"/>
    <s v="Bruce Degenhardt"/>
    <s v="Home Office"/>
    <n v="0.06"/>
    <n v="1"/>
    <x v="2"/>
    <n v="50983"/>
    <s v="Critical"/>
    <n v="39"/>
    <n v="0.81"/>
    <x v="0"/>
    <x v="1"/>
    <s v="Carina Double Wide Media Storage Towers in Natural &amp; Black"/>
    <x v="0"/>
    <n v="-1022.02"/>
    <x v="1"/>
    <n v="7147"/>
    <n v="3063.1"/>
    <x v="906"/>
    <s v="Regular Air"/>
    <n v="35"/>
    <s v="Arizona"/>
    <n v="80.98"/>
    <n v="85204"/>
  </r>
  <r>
    <s v="Mesa"/>
    <n v="56"/>
    <s v="Bruce Degenhardt"/>
    <s v="Home Office"/>
    <n v="0.05"/>
    <n v="1"/>
    <x v="2"/>
    <n v="50983"/>
    <s v="Critical"/>
    <n v="15"/>
    <n v="0.6"/>
    <x v="0"/>
    <x v="0"/>
    <s v="Tenex Personal Filing Tote With Secure Closure Lid, Black/Frost"/>
    <x v="0"/>
    <n v="-28.58"/>
    <x v="1"/>
    <n v="7148"/>
    <n v="229.03"/>
    <x v="903"/>
    <s v="Regular Air"/>
    <n v="5.8"/>
    <s v="Arizona"/>
    <n v="15.51"/>
    <n v="85204"/>
  </r>
  <r>
    <s v="Kingston"/>
    <n v="56"/>
    <s v="Tony Molinari"/>
    <s v="Corporate"/>
    <n v="0.05"/>
    <n v="1"/>
    <x v="2"/>
    <n v="15619"/>
    <s v="Low"/>
    <n v="36"/>
    <n v="0.4"/>
    <x v="0"/>
    <x v="3"/>
    <s v="Acco® Hot Clips™ Clips to Go"/>
    <x v="14"/>
    <n v="20.57"/>
    <x v="0"/>
    <n v="2167"/>
    <n v="123.13"/>
    <x v="904"/>
    <s v="Express Air"/>
    <n v="1.35"/>
    <s v="MA"/>
    <n v="3.29"/>
    <n v="2364"/>
  </r>
  <r>
    <s v="Laramie"/>
    <n v="56"/>
    <s v="Jessica Myrick"/>
    <s v="Small Business"/>
    <n v="0.08"/>
    <n v="1"/>
    <x v="2"/>
    <n v="8961"/>
    <s v="Low"/>
    <n v="48"/>
    <n v="0.59"/>
    <x v="1"/>
    <x v="2"/>
    <s v="Barricks 18&quot; x 48&quot; Non-Folding Utility Table with Bottom Storage Shelf"/>
    <x v="4"/>
    <n v="-1291.3900000000001"/>
    <x v="1"/>
    <n v="1219"/>
    <n v="4644.87"/>
    <x v="907"/>
    <s v="Delivery Truck"/>
    <n v="60"/>
    <s v="Wyoming"/>
    <n v="100.8"/>
    <n v="82070"/>
  </r>
  <r>
    <s v="McKeesport"/>
    <n v="56"/>
    <s v="Jessica Myrick"/>
    <s v="Small Business"/>
    <n v="0"/>
    <n v="1"/>
    <x v="2"/>
    <n v="8961"/>
    <s v="Low"/>
    <n v="15"/>
    <n v="0.7"/>
    <x v="2"/>
    <x v="0"/>
    <s v="Microsoft Natural Keyboard Elite"/>
    <x v="8"/>
    <n v="-12.02"/>
    <x v="0"/>
    <n v="1220"/>
    <n v="627.69000000000005"/>
    <x v="907"/>
    <s v="Regular Air"/>
    <n v="4"/>
    <s v="Pennsylvania"/>
    <n v="39.979999999999997"/>
    <n v="15131"/>
  </r>
  <r>
    <s v="Waterville"/>
    <n v="56"/>
    <s v="Tony Molinari"/>
    <s v="Corporate"/>
    <n v="0.1"/>
    <n v="1"/>
    <x v="2"/>
    <n v="15619"/>
    <s v="Low"/>
    <n v="9"/>
    <n v="0.62"/>
    <x v="1"/>
    <x v="2"/>
    <s v="Office Star - Mid Back Dual function Ergonomic High Back Chair with 2-Way Adjustable Arms"/>
    <x v="1"/>
    <n v="-65.02"/>
    <x v="0"/>
    <n v="2168"/>
    <n v="1425.21"/>
    <x v="908"/>
    <s v="Delivery Truck"/>
    <n v="30"/>
    <s v="Maine"/>
    <n v="160.97999999999999"/>
    <n v="4901"/>
  </r>
  <r>
    <s v="Richland"/>
    <n v="56"/>
    <s v="Andrew Roberts"/>
    <s v="Small Business"/>
    <n v="0.06"/>
    <n v="1"/>
    <x v="2"/>
    <n v="44516"/>
    <s v="Critical"/>
    <n v="17"/>
    <n v="0.56000000000000005"/>
    <x v="0"/>
    <x v="3"/>
    <s v="Newell 342"/>
    <x v="6"/>
    <n v="-47.32"/>
    <x v="1"/>
    <n v="6288"/>
    <n v="57.96"/>
    <x v="906"/>
    <s v="Regular Air"/>
    <n v="3.97"/>
    <s v="Washington"/>
    <n v="3.28"/>
    <n v="99352"/>
  </r>
  <r>
    <s v="Bangor"/>
    <n v="56"/>
    <s v="Astrea Jones"/>
    <s v="Corporate"/>
    <n v="0.09"/>
    <n v="1"/>
    <x v="2"/>
    <n v="18951"/>
    <s v="Critical"/>
    <n v="16"/>
    <n v="0.35"/>
    <x v="0"/>
    <x v="3"/>
    <s v="Unpadded Memo Slips"/>
    <x v="2"/>
    <n v="-16.27"/>
    <x v="0"/>
    <n v="2622"/>
    <n v="61.5"/>
    <x v="903"/>
    <s v="Regular Air"/>
    <n v="2.97"/>
    <s v="Maine"/>
    <n v="3.98"/>
    <n v="4401"/>
  </r>
  <r>
    <s v="Tulsa"/>
    <n v="56"/>
    <s v="Rose O'Brian"/>
    <s v="Home Office"/>
    <n v="0.04"/>
    <n v="1"/>
    <x v="2"/>
    <n v="27844"/>
    <s v="Low"/>
    <n v="27"/>
    <n v="0.38"/>
    <x v="0"/>
    <x v="0"/>
    <s v="Xerox 1952"/>
    <x v="2"/>
    <n v="-73.42"/>
    <x v="2"/>
    <n v="3906"/>
    <n v="135.86000000000001"/>
    <x v="909"/>
    <s v="Regular Air"/>
    <n v="5.49"/>
    <s v="Oklahoma"/>
    <n v="4.9800000000000004"/>
    <n v="74133"/>
  </r>
  <r>
    <s v="Papillion"/>
    <n v="56"/>
    <s v="Craig Carroll"/>
    <s v="Small Business"/>
    <n v="0.03"/>
    <n v="1"/>
    <x v="2"/>
    <n v="7239"/>
    <s v="Medium"/>
    <n v="50"/>
    <n v="0.59"/>
    <x v="0"/>
    <x v="0"/>
    <s v="Iceberg Mobile Mega Data/Printer Cart ®"/>
    <x v="0"/>
    <n v="1416.27"/>
    <x v="2"/>
    <n v="999"/>
    <n v="6206.16"/>
    <x v="909"/>
    <s v="Regular Air"/>
    <n v="19.989999999999998"/>
    <s v="Nebraska"/>
    <n v="120.33"/>
    <n v="68046"/>
  </r>
  <r>
    <s v="Biddeford"/>
    <n v="56"/>
    <s v="Astrea Jones"/>
    <s v="Corporate"/>
    <n v="0.03"/>
    <n v="1"/>
    <x v="2"/>
    <n v="18951"/>
    <s v="Critical"/>
    <n v="10"/>
    <n v="0.85"/>
    <x v="2"/>
    <x v="0"/>
    <s v="Accessory27"/>
    <x v="9"/>
    <n v="-169.74100000000001"/>
    <x v="0"/>
    <n v="2623"/>
    <n v="324.3175"/>
    <x v="909"/>
    <s v="Express Air"/>
    <n v="5"/>
    <s v="Maine"/>
    <n v="35.99"/>
    <n v="4005"/>
  </r>
  <r>
    <s v="Albany"/>
    <n v="56"/>
    <s v="Rose O'Brian"/>
    <s v="Home Office"/>
    <n v="0.09"/>
    <n v="1"/>
    <x v="2"/>
    <n v="27844"/>
    <s v="Low"/>
    <n v="1"/>
    <n v="0.4"/>
    <x v="0"/>
    <x v="0"/>
    <s v="Wilson Jones “Snap” Scratch Pad Binder Tool for Ring Binders"/>
    <x v="3"/>
    <n v="-9.6944999999999997"/>
    <x v="1"/>
    <n v="3905"/>
    <n v="11.08"/>
    <x v="910"/>
    <s v="Regular Air"/>
    <n v="5.59"/>
    <s v="Oregon"/>
    <n v="5.8"/>
    <n v="97321"/>
  </r>
  <r>
    <s v="Omaha"/>
    <n v="56"/>
    <s v="Bobby Odegard"/>
    <s v="Corporate"/>
    <n v="0.04"/>
    <n v="1"/>
    <x v="2"/>
    <n v="29318"/>
    <s v="Not Specified"/>
    <n v="21"/>
    <m/>
    <x v="0"/>
    <x v="1"/>
    <s v="SAFCO Commercial Wire Shelving, Black"/>
    <x v="0"/>
    <n v="-522.94000000000005"/>
    <x v="2"/>
    <n v="4123"/>
    <n v="2954.14"/>
    <x v="909"/>
    <s v="Express Air"/>
    <n v="35"/>
    <s v="Nebraska"/>
    <n v="138.13999999999999"/>
    <n v="68104"/>
  </r>
  <r>
    <s v="Saint Petersburg"/>
    <n v="56"/>
    <s v="Tanja Norvell"/>
    <s v="Corporate"/>
    <n v="0.04"/>
    <n v="1"/>
    <x v="2"/>
    <n v="11270"/>
    <s v="High"/>
    <n v="15"/>
    <n v="0.38"/>
    <x v="0"/>
    <x v="0"/>
    <s v="Avery Printable Repositionable Plastic Tabs"/>
    <x v="3"/>
    <n v="-21.85"/>
    <x v="3"/>
    <n v="1563"/>
    <n v="140.07"/>
    <x v="909"/>
    <s v="Express Air"/>
    <n v="6.19"/>
    <s v="Florida"/>
    <n v="8.6"/>
    <n v="33710"/>
  </r>
  <r>
    <s v="Vestavia Hills"/>
    <n v="56"/>
    <s v="Quincy Jones"/>
    <s v="Home Office"/>
    <n v="0.01"/>
    <n v="1"/>
    <x v="2"/>
    <n v="8704"/>
    <s v="Medium"/>
    <n v="43"/>
    <n v="0.43"/>
    <x v="0"/>
    <x v="3"/>
    <s v="Peel-Off® China Markers"/>
    <x v="6"/>
    <n v="198.83"/>
    <x v="3"/>
    <n v="1189"/>
    <n v="449.17"/>
    <x v="909"/>
    <s v="Regular Air"/>
    <n v="1.0900000000000001"/>
    <s v="Alabama"/>
    <n v="9.93"/>
    <n v="35216"/>
  </r>
  <r>
    <s v="Vestavia Hills"/>
    <n v="56"/>
    <s v="Quincy Jones"/>
    <s v="Home Office"/>
    <n v="0.08"/>
    <n v="1"/>
    <x v="2"/>
    <n v="8704"/>
    <s v="Medium"/>
    <n v="38"/>
    <n v="0.38"/>
    <x v="0"/>
    <x v="3"/>
    <s v="Quartet Alpha® White Chalk, 12/Pack"/>
    <x v="6"/>
    <n v="5.48"/>
    <x v="3"/>
    <n v="1190"/>
    <n v="79.81"/>
    <x v="909"/>
    <s v="Regular Air"/>
    <n v="1"/>
    <s v="Alabama"/>
    <n v="2.21"/>
    <n v="35216"/>
  </r>
  <r>
    <s v="Omaha"/>
    <n v="56"/>
    <s v="Bobby Odegard"/>
    <s v="Corporate"/>
    <n v="0.1"/>
    <n v="1"/>
    <x v="2"/>
    <n v="29318"/>
    <s v="Not Specified"/>
    <n v="34"/>
    <n v="0.56999999999999995"/>
    <x v="2"/>
    <x v="0"/>
    <s v="StarTAC ST7762"/>
    <x v="9"/>
    <n v="562.13099999999997"/>
    <x v="2"/>
    <n v="4124"/>
    <n v="3375.3074999999999"/>
    <x v="909"/>
    <s v="Regular Air"/>
    <n v="8.08"/>
    <s v="Nebraska"/>
    <n v="125.99"/>
    <n v="68104"/>
  </r>
  <r>
    <s v="Oakton"/>
    <n v="56"/>
    <s v="Muhammed Yedwab"/>
    <s v="Consumer"/>
    <n v="0.04"/>
    <n v="1"/>
    <x v="2"/>
    <n v="12037"/>
    <s v="Low"/>
    <n v="14"/>
    <n v="0.38"/>
    <x v="0"/>
    <x v="3"/>
    <s v="Wirebound Message Books, Four 2 3/4&quot; x 5&quot; Forms per Page, 600 Sets per Book"/>
    <x v="2"/>
    <n v="5.89"/>
    <x v="3"/>
    <n v="1667"/>
    <n v="135.21"/>
    <x v="908"/>
    <s v="Regular Air"/>
    <n v="4.3899999999999997"/>
    <s v="Virginia"/>
    <n v="9.27"/>
    <n v="22124"/>
  </r>
  <r>
    <s v="Redwood City"/>
    <n v="56"/>
    <s v="Dean Katz"/>
    <s v="Home Office"/>
    <n v="0.01"/>
    <n v="1"/>
    <x v="2"/>
    <n v="58433"/>
    <s v="High"/>
    <n v="11"/>
    <n v="0.69"/>
    <x v="1"/>
    <x v="2"/>
    <s v="Office Star - Ergonomic Mid Back Chair with 2-Way Adjustable Arms"/>
    <x v="1"/>
    <n v="-45.02"/>
    <x v="1"/>
    <n v="8173"/>
    <n v="2020.58"/>
    <x v="904"/>
    <s v="Delivery Truck"/>
    <n v="30"/>
    <s v="California"/>
    <n v="180.98"/>
    <n v="94061"/>
  </r>
  <r>
    <s v="Redwood City"/>
    <n v="56"/>
    <s v="Dean Katz"/>
    <s v="Home Office"/>
    <n v="0.09"/>
    <n v="1"/>
    <x v="2"/>
    <n v="58433"/>
    <s v="High"/>
    <n v="20"/>
    <n v="0.71"/>
    <x v="1"/>
    <x v="4"/>
    <s v="Bretford CR8500 Series Meeting Room Furniture"/>
    <x v="4"/>
    <n v="541.01"/>
    <x v="1"/>
    <n v="8175"/>
    <n v="5989.0479999999998"/>
    <x v="907"/>
    <s v="Delivery Truck"/>
    <n v="42.52"/>
    <s v="California"/>
    <n v="400.98"/>
    <n v="94061"/>
  </r>
  <r>
    <s v="Redwood City"/>
    <n v="56"/>
    <s v="Dean Katz"/>
    <s v="Home Office"/>
    <n v="0"/>
    <n v="1"/>
    <x v="2"/>
    <n v="58433"/>
    <s v="High"/>
    <n v="30"/>
    <n v="0.37"/>
    <x v="0"/>
    <x v="0"/>
    <s v="Xerox 1937"/>
    <x v="2"/>
    <n v="730.44"/>
    <x v="1"/>
    <n v="8174"/>
    <n v="1533.46"/>
    <x v="907"/>
    <s v="Regular Air"/>
    <n v="5.79"/>
    <s v="California"/>
    <n v="48.04"/>
    <n v="94061"/>
  </r>
  <r>
    <s v="Loveland"/>
    <n v="56"/>
    <s v="Barry Blumstein"/>
    <s v="Small Business"/>
    <n v="0.02"/>
    <n v="1"/>
    <x v="2"/>
    <n v="30566"/>
    <s v="Low"/>
    <n v="34"/>
    <n v="0.37"/>
    <x v="0"/>
    <x v="0"/>
    <s v="Xerox 1905"/>
    <x v="2"/>
    <n v="-193.39"/>
    <x v="1"/>
    <n v="4290"/>
    <n v="225.45"/>
    <x v="907"/>
    <s v="Regular Air"/>
    <n v="9.5399999999999991"/>
    <s v="Colorado"/>
    <n v="6.48"/>
    <n v="80538"/>
  </r>
  <r>
    <s v="Flower Mound"/>
    <n v="56"/>
    <s v="Erin Ashbrook"/>
    <s v="Consumer"/>
    <n v="0.01"/>
    <n v="1"/>
    <x v="2"/>
    <n v="6918"/>
    <s v="Critical"/>
    <n v="38"/>
    <n v="0.54"/>
    <x v="2"/>
    <x v="6"/>
    <s v="80 Minute CD-R Spindle, 100/Pack - Staples"/>
    <x v="8"/>
    <n v="515.83000000000004"/>
    <x v="2"/>
    <n v="957"/>
    <n v="1559.5"/>
    <x v="907"/>
    <s v="Regular Air"/>
    <n v="1.99"/>
    <s v="Texas"/>
    <n v="39.479999999999997"/>
    <n v="75028"/>
  </r>
  <r>
    <s v="Bountiful"/>
    <n v="56"/>
    <s v="Harold Pawlan"/>
    <s v="Small Business"/>
    <n v="0.09"/>
    <n v="1"/>
    <x v="2"/>
    <n v="31844"/>
    <s v="Not Specified"/>
    <n v="14"/>
    <n v="0.65"/>
    <x v="1"/>
    <x v="4"/>
    <s v="Bush Mission Pointe Library"/>
    <x v="10"/>
    <n v="-517.73"/>
    <x v="1"/>
    <n v="4466"/>
    <n v="2085.9299999999998"/>
    <x v="904"/>
    <s v="Delivery Truck"/>
    <n v="66.27"/>
    <s v="Utah"/>
    <n v="150.97999999999999"/>
    <n v="84010"/>
  </r>
  <r>
    <s v="Riverview"/>
    <n v="56"/>
    <s v="Theresa Swint"/>
    <s v="Small Business"/>
    <n v="7.0000000000000007E-2"/>
    <n v="1"/>
    <x v="2"/>
    <n v="50405"/>
    <s v="Medium"/>
    <n v="8"/>
    <n v="0.78"/>
    <x v="0"/>
    <x v="0"/>
    <s v="Fellowes Recycled Storage Drawers"/>
    <x v="0"/>
    <n v="-108"/>
    <x v="3"/>
    <n v="7065"/>
    <n v="876.01"/>
    <x v="904"/>
    <s v="Regular Air"/>
    <n v="8.64"/>
    <s v="Florida"/>
    <n v="111.03"/>
    <n v="33569"/>
  </r>
  <r>
    <s v="Rancho Cucamonga"/>
    <n v="56"/>
    <s v="Dave Kipp"/>
    <s v="Consumer"/>
    <n v="7.0000000000000007E-2"/>
    <n v="1"/>
    <x v="2"/>
    <n v="32129"/>
    <s v="Critical"/>
    <n v="20"/>
    <n v="0.36"/>
    <x v="0"/>
    <x v="0"/>
    <s v="Xerox 1984"/>
    <x v="2"/>
    <n v="-105.15"/>
    <x v="1"/>
    <n v="4513"/>
    <n v="129.27000000000001"/>
    <x v="907"/>
    <s v="Regular Air"/>
    <n v="8.74"/>
    <s v="California"/>
    <n v="6.48"/>
    <n v="91730"/>
  </r>
  <r>
    <s v="Suffolk"/>
    <n v="56"/>
    <s v="Nora Price"/>
    <s v="Small Business"/>
    <n v="0.02"/>
    <n v="1"/>
    <x v="2"/>
    <n v="38950"/>
    <s v="Not Specified"/>
    <n v="24"/>
    <n v="0.37"/>
    <x v="0"/>
    <x v="0"/>
    <s v="Acco 3-Hole Punch"/>
    <x v="3"/>
    <n v="-100.57899999999999"/>
    <x v="3"/>
    <n v="5490"/>
    <n v="109.23"/>
    <x v="907"/>
    <s v="Regular Air"/>
    <n v="6.21"/>
    <s v="Virginia"/>
    <n v="4.38"/>
    <n v="23434"/>
  </r>
  <r>
    <s v="Suffolk"/>
    <n v="56"/>
    <s v="Nora Price"/>
    <s v="Small Business"/>
    <n v="0.08"/>
    <n v="1"/>
    <x v="2"/>
    <n v="38950"/>
    <s v="Not Specified"/>
    <n v="39"/>
    <n v="0.83"/>
    <x v="0"/>
    <x v="3"/>
    <s v="Revere Boxed Rubber Bands by Revere"/>
    <x v="14"/>
    <n v="-20.6"/>
    <x v="3"/>
    <n v="5491"/>
    <n v="74"/>
    <x v="907"/>
    <s v="Regular Air"/>
    <n v="0.76"/>
    <s v="Virginia"/>
    <n v="1.89"/>
    <n v="23434"/>
  </r>
  <r>
    <s v="Redding"/>
    <n v="56"/>
    <s v="Dave Kipp"/>
    <s v="Consumer"/>
    <n v="0.01"/>
    <n v="1"/>
    <x v="2"/>
    <n v="32129"/>
    <s v="Critical"/>
    <n v="4"/>
    <n v="0.55000000000000004"/>
    <x v="2"/>
    <x v="2"/>
    <s v="Lexmark 4227 Plus Dot Matrix Printer"/>
    <x v="7"/>
    <n v="-3669.0509999999999"/>
    <x v="1"/>
    <n v="4514"/>
    <n v="8467.68"/>
    <x v="911"/>
    <s v="Delivery Truck"/>
    <n v="14.7"/>
    <s v="California"/>
    <n v="2036.48"/>
    <n v="96003"/>
  </r>
  <r>
    <s v="Suffolk"/>
    <n v="56"/>
    <s v="Nora Price"/>
    <s v="Small Business"/>
    <n v="0.03"/>
    <n v="1"/>
    <x v="2"/>
    <n v="38950"/>
    <s v="Not Specified"/>
    <n v="30"/>
    <n v="0.56000000000000005"/>
    <x v="0"/>
    <x v="6"/>
    <s v="Acme® Forged Steel Scissors with Black Enamel Handles"/>
    <x v="16"/>
    <n v="-5.98"/>
    <x v="3"/>
    <n v="5492"/>
    <n v="288.45"/>
    <x v="908"/>
    <s v="Regular Air"/>
    <n v="3.98"/>
    <s v="Virginia"/>
    <n v="9.31"/>
    <n v="23434"/>
  </r>
  <r>
    <s v="Moorhead"/>
    <n v="56"/>
    <s v="Steve Carroll"/>
    <s v="Consumer"/>
    <n v="0.03"/>
    <n v="1"/>
    <x v="2"/>
    <n v="3393"/>
    <s v="High"/>
    <n v="33"/>
    <n v="0.45"/>
    <x v="1"/>
    <x v="6"/>
    <s v="DAX Two-Tone Rosewood/Black Document Frame, Desktop, 5 x 7"/>
    <x v="5"/>
    <n v="-36.47"/>
    <x v="2"/>
    <n v="489"/>
    <n v="325.92"/>
    <x v="907"/>
    <s v="Regular Air"/>
    <n v="7.29"/>
    <s v="Minnesota"/>
    <n v="9.48"/>
    <n v="56560"/>
  </r>
  <r>
    <s v="Midland"/>
    <n v="56"/>
    <s v="Rob Dowd"/>
    <s v="Corporate"/>
    <n v="0.03"/>
    <n v="1"/>
    <x v="2"/>
    <n v="29986"/>
    <s v="Critical"/>
    <n v="40"/>
    <n v="0.35"/>
    <x v="0"/>
    <x v="0"/>
    <s v="Vinyl Sectional Post Binders"/>
    <x v="3"/>
    <n v="641.40150000000006"/>
    <x v="2"/>
    <n v="4220"/>
    <n v="1477.39"/>
    <x v="907"/>
    <s v="Regular Air"/>
    <n v="2.99"/>
    <s v="Michigan"/>
    <n v="37.700000000000003"/>
    <n v="48640"/>
  </r>
  <r>
    <s v="Jacksonville"/>
    <n v="56"/>
    <s v="Lycoris Saunders"/>
    <s v="Corporate"/>
    <n v="7.0000000000000007E-2"/>
    <n v="1"/>
    <x v="2"/>
    <n v="22727"/>
    <s v="Not Specified"/>
    <n v="45"/>
    <n v="0.36"/>
    <x v="0"/>
    <x v="0"/>
    <s v="Xerox 1966"/>
    <x v="2"/>
    <n v="-120.37"/>
    <x v="3"/>
    <n v="3164"/>
    <n v="296.82"/>
    <x v="907"/>
    <s v="Regular Air"/>
    <n v="6.65"/>
    <s v="North Carolina"/>
    <n v="6.48"/>
    <n v="28540"/>
  </r>
  <r>
    <s v="Moorhead"/>
    <n v="56"/>
    <s v="Steve Carroll"/>
    <s v="Consumer"/>
    <n v="0.04"/>
    <n v="1"/>
    <x v="2"/>
    <n v="3393"/>
    <s v="High"/>
    <n v="7"/>
    <n v="0.37"/>
    <x v="2"/>
    <x v="0"/>
    <s v="Logitech Access Keyboard"/>
    <x v="8"/>
    <n v="-5.57"/>
    <x v="2"/>
    <n v="488"/>
    <n v="127.74"/>
    <x v="911"/>
    <s v="Express Air"/>
    <n v="4"/>
    <s v="Minnesota"/>
    <n v="15.98"/>
    <n v="56560"/>
  </r>
  <r>
    <s v="Bothell"/>
    <n v="56"/>
    <s v="Raymond Book"/>
    <s v="Consumer"/>
    <n v="7.0000000000000007E-2"/>
    <n v="1"/>
    <x v="2"/>
    <n v="29569"/>
    <s v="High"/>
    <n v="46"/>
    <n v="0.37"/>
    <x v="2"/>
    <x v="1"/>
    <s v="Hewlett Packard LaserJet 3310 Copier"/>
    <x v="11"/>
    <n v="11984.395"/>
    <x v="1"/>
    <n v="4170"/>
    <n v="27720.98"/>
    <x v="911"/>
    <s v="Regular Air"/>
    <n v="24.49"/>
    <s v="Washington"/>
    <n v="599.99"/>
    <n v="98011"/>
  </r>
  <r>
    <s v="Bothell"/>
    <n v="56"/>
    <s v="Raymond Book"/>
    <s v="Consumer"/>
    <n v="0.1"/>
    <n v="1"/>
    <x v="2"/>
    <n v="29569"/>
    <s v="High"/>
    <n v="29"/>
    <n v="0.37"/>
    <x v="0"/>
    <x v="0"/>
    <s v="Xerox 1887"/>
    <x v="2"/>
    <n v="127.55"/>
    <x v="1"/>
    <n v="4171"/>
    <n v="520.13"/>
    <x v="908"/>
    <s v="Regular Air"/>
    <n v="5.21"/>
    <s v="Washington"/>
    <n v="18.97"/>
    <n v="98011"/>
  </r>
  <r>
    <s v="Davie"/>
    <n v="56"/>
    <s v="Jack Garza"/>
    <s v="Corporate"/>
    <n v="0.09"/>
    <n v="1"/>
    <x v="2"/>
    <n v="52160"/>
    <s v="Critical"/>
    <n v="6"/>
    <n v="0.56999999999999995"/>
    <x v="2"/>
    <x v="0"/>
    <s v="M3682"/>
    <x v="9"/>
    <n v="-403.01799999999997"/>
    <x v="3"/>
    <n v="7314"/>
    <n v="631.49900000000002"/>
    <x v="908"/>
    <s v="Regular Air"/>
    <n v="8.08"/>
    <s v="Florida"/>
    <n v="125.99"/>
    <n v="33314"/>
  </r>
  <r>
    <s v="Enid"/>
    <n v="56"/>
    <s v="Joni Blumstein"/>
    <s v="Home Office"/>
    <n v="0.02"/>
    <n v="1"/>
    <x v="2"/>
    <n v="11876"/>
    <s v="High"/>
    <n v="47"/>
    <n v="0.65"/>
    <x v="1"/>
    <x v="5"/>
    <s v="Tenex Contemporary Contur Chairmats for Low and Medium Pile Carpet, Computer, 39&quot; x 49&quot;"/>
    <x v="5"/>
    <n v="1708.84"/>
    <x v="2"/>
    <n v="1645"/>
    <n v="5051.8900000000003"/>
    <x v="910"/>
    <s v="Regular Air"/>
    <n v="5.81"/>
    <s v="Oklahoma"/>
    <n v="107.53"/>
    <n v="73703"/>
  </r>
  <r>
    <s v="Davie"/>
    <n v="56"/>
    <s v="Jack Garza"/>
    <s v="Corporate"/>
    <n v="0.09"/>
    <n v="1"/>
    <x v="2"/>
    <n v="52160"/>
    <s v="Critical"/>
    <n v="5"/>
    <n v="0.52"/>
    <x v="0"/>
    <x v="3"/>
    <s v="Stockwell Push Pins"/>
    <x v="14"/>
    <n v="1.67"/>
    <x v="3"/>
    <n v="7313"/>
    <n v="15.6"/>
    <x v="910"/>
    <s v="Express Air"/>
    <n v="0.78"/>
    <s v="Florida"/>
    <n v="2.1800000000000002"/>
    <n v="33314"/>
  </r>
  <r>
    <s v="Saint Peters"/>
    <n v="56"/>
    <s v="Christine Sundaresam"/>
    <s v="Small Business"/>
    <n v="0.04"/>
    <n v="1"/>
    <x v="2"/>
    <n v="36675"/>
    <s v="High"/>
    <n v="39"/>
    <n v="0.4"/>
    <x v="0"/>
    <x v="3"/>
    <s v="Prang Colored Pencils"/>
    <x v="6"/>
    <n v="29.76"/>
    <x v="2"/>
    <n v="5144"/>
    <n v="113.09"/>
    <x v="910"/>
    <s v="Regular Air"/>
    <n v="0.81"/>
    <s v="MO"/>
    <n v="2.94"/>
    <n v="63376"/>
  </r>
  <r>
    <s v="Wichita Falls"/>
    <n v="56"/>
    <s v="George Bell"/>
    <s v="Corporate"/>
    <n v="0.04"/>
    <n v="1"/>
    <x v="2"/>
    <n v="26145"/>
    <s v="Low"/>
    <n v="49"/>
    <n v="0.56999999999999995"/>
    <x v="1"/>
    <x v="0"/>
    <s v="Eldon® Expressions™ Wood and Plastic Desk Accessories, Oak"/>
    <x v="5"/>
    <n v="-362.11"/>
    <x v="2"/>
    <n v="3652"/>
    <n v="510.15"/>
    <x v="911"/>
    <s v="Regular Air"/>
    <n v="12.52"/>
    <s v="Texas"/>
    <n v="9.98"/>
    <n v="76308"/>
  </r>
  <r>
    <s v="Fairmont"/>
    <n v="56"/>
    <s v="Grant Carroll"/>
    <s v="Corporate"/>
    <n v="0.09"/>
    <n v="1"/>
    <x v="2"/>
    <n v="57447"/>
    <s v="Not Specified"/>
    <n v="39"/>
    <n v="0.61"/>
    <x v="2"/>
    <x v="6"/>
    <s v="Imation 3.5&quot;, RTS 247544 3M 3.5 DSDD, 10/Pack"/>
    <x v="8"/>
    <n v="-60.4"/>
    <x v="0"/>
    <n v="8042"/>
    <n v="315.88"/>
    <x v="911"/>
    <s v="Regular Air"/>
    <n v="3.62"/>
    <s v="West Virginia"/>
    <n v="8.4600000000000009"/>
    <n v="26554"/>
  </r>
  <r>
    <s v="Orland Park"/>
    <n v="56"/>
    <s v="Brendan Dodson"/>
    <s v="Corporate"/>
    <n v="0"/>
    <n v="1"/>
    <x v="2"/>
    <n v="11495"/>
    <s v="High"/>
    <n v="6"/>
    <n v="0.65"/>
    <x v="1"/>
    <x v="4"/>
    <s v="Bevis Round Conference Table Top &amp; Single Column Base"/>
    <x v="4"/>
    <n v="-144.19800000000001"/>
    <x v="2"/>
    <n v="1594"/>
    <n v="965.69"/>
    <x v="908"/>
    <s v="Delivery Truck"/>
    <n v="43.75"/>
    <s v="Illinois"/>
    <n v="146.34"/>
    <n v="60462"/>
  </r>
  <r>
    <s v="Eastpointe"/>
    <n v="56"/>
    <s v="Lena Hernandez"/>
    <s v="Home Office"/>
    <n v="0.01"/>
    <n v="1"/>
    <x v="2"/>
    <n v="17382"/>
    <s v="Not Specified"/>
    <n v="20"/>
    <n v="0.59"/>
    <x v="2"/>
    <x v="0"/>
    <s v="M70"/>
    <x v="9"/>
    <n v="223.25399999999999"/>
    <x v="2"/>
    <n v="2399"/>
    <n v="2162.8164999999999"/>
    <x v="908"/>
    <s v="Regular Air"/>
    <n v="8.99"/>
    <s v="Michigan"/>
    <n v="125.99"/>
    <n v="48021"/>
  </r>
  <r>
    <s v="Wichita Falls"/>
    <n v="56"/>
    <s v="George Bell"/>
    <s v="Corporate"/>
    <n v="0.1"/>
    <n v="1"/>
    <x v="2"/>
    <n v="26145"/>
    <s v="Low"/>
    <n v="27"/>
    <n v="0.54"/>
    <x v="1"/>
    <x v="0"/>
    <s v="Seth Thomas 14&quot; Putty-Colored Wall Clock"/>
    <x v="5"/>
    <n v="153.5"/>
    <x v="2"/>
    <n v="3653"/>
    <n v="735.09"/>
    <x v="910"/>
    <s v="Regular Air"/>
    <n v="7.87"/>
    <s v="Texas"/>
    <n v="29.34"/>
    <n v="76308"/>
  </r>
  <r>
    <s v="Gallatin"/>
    <n v="56"/>
    <s v="Toby Swindell"/>
    <s v="Small Business"/>
    <n v="0.02"/>
    <n v="1"/>
    <x v="2"/>
    <n v="805"/>
    <s v="Not Specified"/>
    <n v="39"/>
    <n v="0.54"/>
    <x v="1"/>
    <x v="5"/>
    <s v="DAX Value U-Channel Document Frames, Easel Back"/>
    <x v="5"/>
    <n v="-119.86"/>
    <x v="3"/>
    <n v="126"/>
    <n v="197.56"/>
    <x v="910"/>
    <s v="Regular Air"/>
    <n v="5.71"/>
    <s v="Tennessee"/>
    <n v="4.97"/>
    <n v="37066"/>
  </r>
  <r>
    <s v="Fairmont"/>
    <n v="56"/>
    <s v="Grant Carroll"/>
    <s v="Corporate"/>
    <n v="0.06"/>
    <n v="1"/>
    <x v="2"/>
    <n v="57447"/>
    <s v="Not Specified"/>
    <n v="8"/>
    <n v="0.79"/>
    <x v="2"/>
    <x v="0"/>
    <s v="Logitech Internet Navigator Keyboard"/>
    <x v="8"/>
    <n v="-113.6"/>
    <x v="0"/>
    <n v="8043"/>
    <n v="258.11"/>
    <x v="912"/>
    <s v="Regular Air"/>
    <n v="6.5"/>
    <s v="West Virginia"/>
    <n v="30.98"/>
    <n v="26554"/>
  </r>
  <r>
    <s v="Wichita Falls"/>
    <n v="56"/>
    <s v="George Bell"/>
    <s v="Corporate"/>
    <n v="0"/>
    <n v="1"/>
    <x v="2"/>
    <n v="26145"/>
    <s v="Low"/>
    <n v="18"/>
    <n v="0.36"/>
    <x v="0"/>
    <x v="0"/>
    <s v="Acco Pressboard Covers with Storage Hooks, 14 7/8&quot; x 11&quot;, Light Blue"/>
    <x v="3"/>
    <n v="-51.198"/>
    <x v="2"/>
    <n v="3651"/>
    <n v="99.36"/>
    <x v="913"/>
    <s v="Regular Air"/>
    <n v="5.68"/>
    <s v="Texas"/>
    <n v="4.91"/>
    <n v="76308"/>
  </r>
  <r>
    <s v="Wenatchee"/>
    <n v="56"/>
    <s v="Erica Smith"/>
    <s v="Small Business"/>
    <n v="0.06"/>
    <n v="1"/>
    <x v="2"/>
    <n v="36482"/>
    <s v="Medium"/>
    <n v="47"/>
    <n v="0.56999999999999995"/>
    <x v="0"/>
    <x v="2"/>
    <s v="Sanyo Counter Height Refrigerator with Crisper, 3.6 Cubic Foot, Stainless Steel/Black"/>
    <x v="13"/>
    <n v="861.78"/>
    <x v="1"/>
    <n v="5123"/>
    <n v="14588.28"/>
    <x v="910"/>
    <s v="Delivery Truck"/>
    <n v="91.05"/>
    <s v="Washington"/>
    <n v="328.14"/>
    <n v="98801"/>
  </r>
  <r>
    <s v="Walla Walla"/>
    <n v="56"/>
    <s v="Erica Smith"/>
    <s v="Small Business"/>
    <n v="0.1"/>
    <n v="1"/>
    <x v="2"/>
    <n v="36482"/>
    <s v="Medium"/>
    <n v="7"/>
    <n v="0.36"/>
    <x v="0"/>
    <x v="0"/>
    <s v="Xerox 193"/>
    <x v="2"/>
    <n v="-7.4"/>
    <x v="1"/>
    <n v="5122"/>
    <n v="55.68"/>
    <x v="910"/>
    <s v="Express Air"/>
    <n v="5.15"/>
    <s v="Washington"/>
    <n v="5.98"/>
    <n v="99362"/>
  </r>
  <r>
    <s v="Chattanooga"/>
    <n v="56"/>
    <s v="Randy Ferguson"/>
    <s v="Home Office"/>
    <n v="0.1"/>
    <n v="1"/>
    <x v="2"/>
    <n v="19363"/>
    <s v="High"/>
    <n v="44"/>
    <n v="0.37"/>
    <x v="0"/>
    <x v="0"/>
    <s v="Xerox 1923"/>
    <x v="2"/>
    <n v="-85.09"/>
    <x v="3"/>
    <n v="2676"/>
    <n v="286.06"/>
    <x v="910"/>
    <s v="Regular Air"/>
    <n v="5.66"/>
    <s v="Tennessee"/>
    <n v="6.68"/>
    <n v="37421"/>
  </r>
  <r>
    <s v="Wenatchee"/>
    <n v="56"/>
    <s v="Erica Smith"/>
    <s v="Small Business"/>
    <n v="7.0000000000000007E-2"/>
    <n v="1"/>
    <x v="2"/>
    <n v="36482"/>
    <s v="Medium"/>
    <n v="27"/>
    <n v="0.61"/>
    <x v="1"/>
    <x v="1"/>
    <s v="Deflect-o DuraMat Antistatic Studded Beveled Mat for Medium Pile Carpeting"/>
    <x v="5"/>
    <n v="489.58"/>
    <x v="1"/>
    <n v="5124"/>
    <n v="2675.08"/>
    <x v="912"/>
    <s v="Express Air"/>
    <n v="24.49"/>
    <s v="Washington"/>
    <n v="105.34"/>
    <n v="98801"/>
  </r>
  <r>
    <s v="Atascadero"/>
    <n v="56"/>
    <s v="Darren Budd"/>
    <s v="Home Office"/>
    <n v="0.02"/>
    <n v="1"/>
    <x v="2"/>
    <n v="23235"/>
    <s v="High"/>
    <n v="6"/>
    <n v="0.71"/>
    <x v="1"/>
    <x v="4"/>
    <s v="Bretford CR8500 Series Meeting Room Furniture"/>
    <x v="4"/>
    <n v="2.4500000000000002"/>
    <x v="1"/>
    <n v="3242"/>
    <n v="17.43"/>
    <x v="912"/>
    <s v="Regular Air"/>
    <n v="0.5"/>
    <s v="California"/>
    <n v="2.88"/>
    <n v="93422"/>
  </r>
  <r>
    <s v="Mooresville"/>
    <n v="56"/>
    <s v="MaryBeth Skach"/>
    <s v="Home Office"/>
    <n v="0.01"/>
    <n v="1"/>
    <x v="2"/>
    <n v="15714"/>
    <s v="High"/>
    <n v="50"/>
    <n v="0.56999999999999995"/>
    <x v="0"/>
    <x v="0"/>
    <s v="Eureka Hand Vacuum, Bagless"/>
    <x v="13"/>
    <n v="3.6"/>
    <x v="3"/>
    <n v="2180"/>
    <n v="2510.71"/>
    <x v="912"/>
    <s v="Express Air"/>
    <n v="19.989999999999998"/>
    <s v="North Carolina"/>
    <n v="49.43"/>
    <n v="28115"/>
  </r>
  <r>
    <s v="Chattanooga"/>
    <n v="56"/>
    <s v="Randy Ferguson"/>
    <s v="Home Office"/>
    <n v="0.04"/>
    <n v="1"/>
    <x v="2"/>
    <n v="19363"/>
    <s v="High"/>
    <n v="41"/>
    <n v="0.6"/>
    <x v="0"/>
    <x v="3"/>
    <s v="Newell 315"/>
    <x v="6"/>
    <n v="49.67"/>
    <x v="3"/>
    <n v="2677"/>
    <n v="248.1"/>
    <x v="912"/>
    <s v="Regular Air"/>
    <n v="0.96"/>
    <s v="Tennessee"/>
    <n v="5.98"/>
    <n v="37421"/>
  </r>
  <r>
    <s v="Texarkana"/>
    <n v="56"/>
    <s v="Dan Lawera"/>
    <s v="Corporate"/>
    <n v="0"/>
    <n v="1"/>
    <x v="2"/>
    <n v="12263"/>
    <s v="High"/>
    <n v="12"/>
    <n v="0.56000000000000005"/>
    <x v="0"/>
    <x v="0"/>
    <s v="Belkin 7 Outlet SurgeMaster Surge Protector with Phone Protection"/>
    <x v="13"/>
    <n v="123.5"/>
    <x v="2"/>
    <n v="1709"/>
    <n v="515.65"/>
    <x v="910"/>
    <s v="Regular Air"/>
    <n v="3.99"/>
    <s v="Texas"/>
    <n v="39.479999999999997"/>
    <n v="75503"/>
  </r>
  <r>
    <s v="Oxford"/>
    <n v="56"/>
    <s v="Nona Balk"/>
    <s v="Corporate"/>
    <n v="0.05"/>
    <n v="1"/>
    <x v="2"/>
    <n v="16258"/>
    <s v="Medium"/>
    <n v="1"/>
    <n v="0.36"/>
    <x v="0"/>
    <x v="0"/>
    <s v="Xerox 1949"/>
    <x v="2"/>
    <n v="-6.78"/>
    <x v="3"/>
    <n v="2262"/>
    <n v="9.69"/>
    <x v="912"/>
    <s v="Regular Air"/>
    <n v="4.72"/>
    <s v="Alabama"/>
    <n v="4.9800000000000004"/>
    <n v="36203"/>
  </r>
  <r>
    <s v="Oxford"/>
    <n v="56"/>
    <s v="Nona Balk"/>
    <s v="Corporate"/>
    <n v="0.03"/>
    <n v="1"/>
    <x v="2"/>
    <n v="16258"/>
    <s v="Medium"/>
    <n v="48"/>
    <n v="0.47"/>
    <x v="0"/>
    <x v="3"/>
    <s v="SANFORD Major Accent™ Highlighters"/>
    <x v="6"/>
    <n v="45.31"/>
    <x v="3"/>
    <n v="2263"/>
    <n v="331.99"/>
    <x v="913"/>
    <s v="Regular Air"/>
    <n v="2.35"/>
    <s v="Alabama"/>
    <n v="7.08"/>
    <n v="36203"/>
  </r>
  <r>
    <s v="Pacifica"/>
    <n v="56"/>
    <s v="Helen Andreada"/>
    <s v="Corporate"/>
    <n v="0.01"/>
    <n v="1"/>
    <x v="2"/>
    <n v="51493"/>
    <s v="Low"/>
    <n v="31"/>
    <n v="0.38"/>
    <x v="0"/>
    <x v="3"/>
    <s v="Message Book, Standard Line &quot;While You Were Out&quot;, 5 1/2&quot; X 4&quot;, 200 Sets/Book"/>
    <x v="2"/>
    <n v="8.34"/>
    <x v="1"/>
    <n v="7217"/>
    <n v="286.26"/>
    <x v="913"/>
    <s v="Regular Air"/>
    <n v="5.16"/>
    <s v="California"/>
    <n v="8.56"/>
    <n v="94044"/>
  </r>
  <r>
    <s v="Kenner"/>
    <n v="56"/>
    <s v="Nick Crebassa"/>
    <s v="Corporate"/>
    <n v="0.05"/>
    <n v="1"/>
    <x v="2"/>
    <n v="34663"/>
    <s v="Not Specified"/>
    <n v="38"/>
    <n v="0.4"/>
    <x v="2"/>
    <x v="2"/>
    <s v="Hewlett-Packard Business Color Inkjet 3000 [N, DTN] Series Printers"/>
    <x v="7"/>
    <n v="11562.08"/>
    <x v="3"/>
    <n v="4873"/>
    <n v="29186.49"/>
    <x v="913"/>
    <s v="Delivery Truck"/>
    <n v="55.3"/>
    <s v="Louisiana"/>
    <n v="808.49"/>
    <n v="70065"/>
  </r>
  <r>
    <s v="Peoria"/>
    <n v="56"/>
    <s v="Cindy Chapman"/>
    <s v="Consumer"/>
    <n v="0.1"/>
    <n v="1"/>
    <x v="2"/>
    <n v="27558"/>
    <s v="Not Specified"/>
    <n v="21"/>
    <n v="0.37"/>
    <x v="0"/>
    <x v="0"/>
    <s v="Trimflex™ Flexible Post Binders"/>
    <x v="3"/>
    <n v="128.83449999999999"/>
    <x v="1"/>
    <n v="3865"/>
    <n v="423.24"/>
    <x v="913"/>
    <s v="Regular Air"/>
    <n v="2.99"/>
    <s v="Arizona"/>
    <n v="21.38"/>
    <n v="85345"/>
  </r>
  <r>
    <s v="Findlay"/>
    <n v="56"/>
    <s v="Jim Kriz"/>
    <s v="Consumer"/>
    <n v="0.08"/>
    <n v="1"/>
    <x v="2"/>
    <n v="52512"/>
    <s v="High"/>
    <n v="32"/>
    <n v="0.39"/>
    <x v="0"/>
    <x v="0"/>
    <s v="Binder Posts"/>
    <x v="3"/>
    <n v="-52.842500000000001"/>
    <x v="0"/>
    <n v="7368"/>
    <n v="197.49"/>
    <x v="914"/>
    <s v="Express Air"/>
    <n v="5.01"/>
    <s v="Ohio"/>
    <n v="5.74"/>
    <n v="45840"/>
  </r>
  <r>
    <s v="Findlay"/>
    <n v="56"/>
    <s v="Jim Kriz"/>
    <s v="Consumer"/>
    <n v="0.09"/>
    <n v="1"/>
    <x v="2"/>
    <n v="52512"/>
    <s v="High"/>
    <n v="4"/>
    <n v="0.57999999999999996"/>
    <x v="0"/>
    <x v="0"/>
    <s v="Staples 6 Outlet Surge"/>
    <x v="13"/>
    <n v="-21.77"/>
    <x v="0"/>
    <n v="7367"/>
    <n v="49.86"/>
    <x v="914"/>
    <s v="Regular Air"/>
    <n v="4.9800000000000004"/>
    <s v="Ohio"/>
    <n v="11.97"/>
    <n v="45840"/>
  </r>
  <r>
    <s v="Palm Springs"/>
    <n v="56"/>
    <s v="Irene Maddox"/>
    <s v="Consumer"/>
    <n v="0.06"/>
    <n v="1"/>
    <x v="2"/>
    <n v="27936"/>
    <s v="High"/>
    <n v="3"/>
    <n v="0.56999999999999995"/>
    <x v="2"/>
    <x v="4"/>
    <s v="Okidata Pacemark 4410N Wide Format Dot Matrix Printer"/>
    <x v="7"/>
    <n v="-8570.4483"/>
    <x v="1"/>
    <n v="3917"/>
    <n v="9172.32"/>
    <x v="914"/>
    <s v="Delivery Truck"/>
    <n v="8.73"/>
    <s v="California"/>
    <n v="3502.14"/>
    <n v="92262"/>
  </r>
  <r>
    <s v="Palm Coast"/>
    <n v="56"/>
    <s v="Irene Maddox"/>
    <s v="Consumer"/>
    <n v="7.0000000000000007E-2"/>
    <n v="1"/>
    <x v="2"/>
    <n v="27936"/>
    <s v="High"/>
    <n v="23"/>
    <n v="0.35"/>
    <x v="2"/>
    <x v="6"/>
    <s v="Accessory32"/>
    <x v="9"/>
    <n v="405.16199999999998"/>
    <x v="3"/>
    <n v="3916"/>
    <n v="1028.1600000000001"/>
    <x v="914"/>
    <s v="Regular Air"/>
    <n v="1.25"/>
    <s v="Florida"/>
    <n v="55.99"/>
    <n v="32137"/>
  </r>
  <r>
    <s v="Corvallis"/>
    <n v="56"/>
    <s v="Sonia Cooley"/>
    <s v="Corporate"/>
    <n v="0.05"/>
    <n v="1"/>
    <x v="2"/>
    <n v="42855"/>
    <s v="Not Specified"/>
    <n v="17"/>
    <n v="0.59"/>
    <x v="0"/>
    <x v="5"/>
    <s v="Iris Project Case"/>
    <x v="0"/>
    <n v="-71.12"/>
    <x v="1"/>
    <n v="6047"/>
    <n v="135.38"/>
    <x v="915"/>
    <s v="Regular Air"/>
    <n v="6.5"/>
    <s v="Oregon"/>
    <n v="7.98"/>
    <n v="97330"/>
  </r>
  <r>
    <s v="Oak Lawn"/>
    <n v="56"/>
    <s v="Annie Cyprus"/>
    <s v="Home Office"/>
    <n v="0.1"/>
    <n v="1"/>
    <x v="2"/>
    <n v="5284"/>
    <s v="Not Specified"/>
    <n v="7"/>
    <n v="0.39"/>
    <x v="0"/>
    <x v="0"/>
    <s v="Cardinal Slant-D® Ring Binder, Heavy Gauge Vinyl"/>
    <x v="3"/>
    <n v="-3.0474999999999999"/>
    <x v="2"/>
    <n v="734"/>
    <n v="59.38"/>
    <x v="915"/>
    <s v="Regular Air"/>
    <n v="2.99"/>
    <s v="Illinois"/>
    <n v="8.69"/>
    <n v="60453"/>
  </r>
  <r>
    <s v="North Las Vegas"/>
    <n v="56"/>
    <s v="Chuck Clark"/>
    <s v="Corporate"/>
    <n v="0.01"/>
    <n v="1"/>
    <x v="2"/>
    <n v="12481"/>
    <s v="Critical"/>
    <n v="12"/>
    <n v="0.35"/>
    <x v="2"/>
    <x v="6"/>
    <s v="Accessory31"/>
    <x v="9"/>
    <n v="103.05"/>
    <x v="1"/>
    <n v="1741"/>
    <n v="388.86649999999997"/>
    <x v="915"/>
    <s v="Regular Air"/>
    <n v="0.99"/>
    <s v="Nevada"/>
    <n v="35.99"/>
    <n v="89031"/>
  </r>
  <r>
    <s v="Lynnwood"/>
    <n v="56"/>
    <s v="Tonja Turnell"/>
    <s v="Consumer"/>
    <n v="0.03"/>
    <n v="1"/>
    <x v="2"/>
    <n v="43298"/>
    <s v="Not Specified"/>
    <n v="15"/>
    <n v="0.37"/>
    <x v="0"/>
    <x v="0"/>
    <s v="Xerox 210"/>
    <x v="2"/>
    <n v="-50.27"/>
    <x v="1"/>
    <n v="6112"/>
    <n v="109.2"/>
    <x v="916"/>
    <s v="Regular Air"/>
    <n v="7.37"/>
    <s v="Washington"/>
    <n v="6.48"/>
    <n v="98037"/>
  </r>
  <r>
    <s v="Lynnwood"/>
    <n v="56"/>
    <s v="Tonja Turnell"/>
    <s v="Consumer"/>
    <n v="0.1"/>
    <n v="1"/>
    <x v="2"/>
    <n v="43298"/>
    <s v="Not Specified"/>
    <n v="33"/>
    <n v="0.46"/>
    <x v="2"/>
    <x v="1"/>
    <s v="Canon PC-428 Personal Copier"/>
    <x v="11"/>
    <n v="988.19899999999996"/>
    <x v="1"/>
    <n v="6111"/>
    <n v="5964.19"/>
    <x v="916"/>
    <s v="Regular Air"/>
    <n v="24.49"/>
    <s v="Washington"/>
    <n v="199.99"/>
    <n v="98037"/>
  </r>
  <r>
    <s v="Rock Island"/>
    <n v="56"/>
    <s v="Clay Rozendal"/>
    <s v="Corporate"/>
    <n v="0.08"/>
    <n v="1"/>
    <x v="2"/>
    <n v="483"/>
    <s v="High"/>
    <n v="30"/>
    <n v="0.57999999999999996"/>
    <x v="2"/>
    <x v="0"/>
    <s v="R380"/>
    <x v="9"/>
    <n v="1198.971"/>
    <x v="2"/>
    <n v="80"/>
    <n v="4965.7595000000001"/>
    <x v="916"/>
    <s v="Regular Air"/>
    <n v="3.99"/>
    <s v="Illinois"/>
    <n v="195.99"/>
    <n v="61201"/>
  </r>
  <r>
    <s v="North Las Vegas"/>
    <n v="56"/>
    <s v="Chuck Clark"/>
    <s v="Corporate"/>
    <n v="0.04"/>
    <n v="1"/>
    <x v="2"/>
    <n v="12481"/>
    <s v="Critical"/>
    <n v="37"/>
    <n v="0.48"/>
    <x v="2"/>
    <x v="6"/>
    <s v="IBM 80 Minute CD-R Spindle, 50/Pack"/>
    <x v="8"/>
    <n v="215.8"/>
    <x v="1"/>
    <n v="1740"/>
    <n v="744"/>
    <x v="916"/>
    <s v="Regular Air"/>
    <n v="1.99"/>
    <s v="Nevada"/>
    <n v="20.89"/>
    <n v="89031"/>
  </r>
  <r>
    <s v="San Gabriel"/>
    <n v="56"/>
    <s v="Karen Carlisle"/>
    <s v="Home Office"/>
    <n v="0.1"/>
    <n v="1"/>
    <x v="2"/>
    <n v="54977"/>
    <s v="Low"/>
    <n v="24"/>
    <n v="0.38"/>
    <x v="0"/>
    <x v="0"/>
    <s v="GBC White Gloss Covers, Plain Front"/>
    <x v="3"/>
    <n v="23.961500000000001"/>
    <x v="1"/>
    <n v="7668"/>
    <n v="344.25"/>
    <x v="917"/>
    <s v="Regular Air"/>
    <n v="6.46"/>
    <s v="California"/>
    <n v="14.48"/>
    <n v="91776"/>
  </r>
  <r>
    <s v="San Gabriel"/>
    <n v="56"/>
    <s v="Karen Carlisle"/>
    <s v="Home Office"/>
    <n v="0.09"/>
    <n v="1"/>
    <x v="2"/>
    <n v="54977"/>
    <s v="Low"/>
    <n v="12"/>
    <n v="0.38"/>
    <x v="0"/>
    <x v="3"/>
    <s v="Quartet Omega® Colored Chalk, 12/Pack"/>
    <x v="6"/>
    <n v="14.46"/>
    <x v="1"/>
    <n v="7669"/>
    <n v="64.77"/>
    <x v="918"/>
    <s v="Regular Air"/>
    <n v="1"/>
    <s v="California"/>
    <n v="5.84"/>
    <n v="91776"/>
  </r>
  <r>
    <s v="Apple Valley"/>
    <n v="56"/>
    <s v="Mark Cousins"/>
    <s v="Corporate"/>
    <n v="0"/>
    <n v="1"/>
    <x v="2"/>
    <n v="49126"/>
    <s v="Low"/>
    <n v="33"/>
    <n v="0.62"/>
    <x v="1"/>
    <x v="2"/>
    <s v="Office Star - Mid Back Dual function Ergonomic High Back Chair with 2-Way Adjustable Arms"/>
    <x v="1"/>
    <n v="1055.47"/>
    <x v="2"/>
    <n v="6892"/>
    <n v="5661.08"/>
    <x v="919"/>
    <s v="Delivery Truck"/>
    <n v="30"/>
    <s v="Minnesota"/>
    <n v="160.97999999999999"/>
    <n v="55124"/>
  </r>
  <r>
    <s v="Granite City"/>
    <n v="56"/>
    <s v="Roy Skaria"/>
    <s v="Corporate"/>
    <n v="0.02"/>
    <n v="1"/>
    <x v="2"/>
    <n v="31618"/>
    <s v="Critical"/>
    <n v="14"/>
    <n v="0.38"/>
    <x v="0"/>
    <x v="0"/>
    <s v="Lock-Up Easel 'Spel-Binder'"/>
    <x v="3"/>
    <n v="147.4495"/>
    <x v="2"/>
    <n v="4437"/>
    <n v="403.17"/>
    <x v="920"/>
    <s v="Regular Air"/>
    <n v="1.49"/>
    <s v="Illinois"/>
    <n v="28.53"/>
    <n v="62040"/>
  </r>
  <r>
    <s v="Kalispell"/>
    <n v="56"/>
    <s v="Helen Wasserman"/>
    <s v="Home Office"/>
    <n v="0"/>
    <n v="1"/>
    <x v="2"/>
    <n v="57572"/>
    <s v="Medium"/>
    <n v="9"/>
    <n v="0.36"/>
    <x v="0"/>
    <x v="3"/>
    <s v="Rediform Wirebound &quot;Phone Memo&quot; Message Book, 11 x 5-3/4"/>
    <x v="2"/>
    <n v="-17.22"/>
    <x v="1"/>
    <n v="8071"/>
    <n v="75.28"/>
    <x v="921"/>
    <s v="Regular Air"/>
    <n v="5.83"/>
    <s v="Montana"/>
    <n v="7.64"/>
    <n v="59901"/>
  </r>
  <r>
    <s v="Wausau"/>
    <n v="56"/>
    <s v="Todd Boyes"/>
    <s v="Small Business"/>
    <n v="7.0000000000000007E-2"/>
    <n v="1"/>
    <x v="2"/>
    <n v="36933"/>
    <s v="High"/>
    <n v="32"/>
    <n v="0.38"/>
    <x v="0"/>
    <x v="0"/>
    <s v="Avery 501"/>
    <x v="12"/>
    <n v="47.56"/>
    <x v="2"/>
    <n v="5199"/>
    <n v="115.81"/>
    <x v="921"/>
    <s v="Regular Air"/>
    <n v="0.5"/>
    <s v="Wisconsin"/>
    <n v="3.69"/>
    <n v="54401"/>
  </r>
  <r>
    <s v="Dublin"/>
    <n v="56"/>
    <s v="Rick Huthwaite"/>
    <s v="Corporate"/>
    <n v="0.06"/>
    <n v="1"/>
    <x v="2"/>
    <n v="57760"/>
    <s v="Not Specified"/>
    <n v="38"/>
    <n v="0.42"/>
    <x v="1"/>
    <x v="3"/>
    <s v="Master Giant Foot® Doorstop, Safety Yellow"/>
    <x v="5"/>
    <n v="17.149999999999999"/>
    <x v="1"/>
    <n v="8095"/>
    <n v="275.11"/>
    <x v="917"/>
    <s v="Regular Air"/>
    <n v="4"/>
    <s v="California"/>
    <n v="7.59"/>
    <n v="94568"/>
  </r>
  <r>
    <s v="Lakewood"/>
    <n v="56"/>
    <s v="Adam Hart"/>
    <s v="Corporate"/>
    <n v="0.1"/>
    <n v="1"/>
    <x v="2"/>
    <n v="39232"/>
    <s v="Low"/>
    <n v="11"/>
    <n v="0.38"/>
    <x v="0"/>
    <x v="0"/>
    <s v="Xerox 1880"/>
    <x v="2"/>
    <n v="-47.01"/>
    <x v="1"/>
    <n v="5535"/>
    <n v="391.9"/>
    <x v="917"/>
    <s v="Regular Air"/>
    <n v="19.989999999999998"/>
    <s v="California"/>
    <n v="35.44"/>
    <n v="90712"/>
  </r>
  <r>
    <s v="Dublin"/>
    <n v="56"/>
    <s v="Rick Huthwaite"/>
    <s v="Corporate"/>
    <n v="0.01"/>
    <n v="1"/>
    <x v="2"/>
    <n v="57760"/>
    <s v="Not Specified"/>
    <n v="34"/>
    <n v="0.56999999999999995"/>
    <x v="0"/>
    <x v="3"/>
    <s v="Premium Writing Pencils, Soft, #2 by Central Association for the Blind"/>
    <x v="6"/>
    <n v="-30.39"/>
    <x v="1"/>
    <n v="8096"/>
    <n v="102.34"/>
    <x v="917"/>
    <s v="Regular Air"/>
    <n v="2.0299999999999998"/>
    <s v="California"/>
    <n v="2.98"/>
    <n v="94568"/>
  </r>
  <r>
    <s v="Kalispell"/>
    <n v="56"/>
    <s v="Helen Wasserman"/>
    <s v="Home Office"/>
    <n v="0.1"/>
    <n v="1"/>
    <x v="2"/>
    <n v="57572"/>
    <s v="Medium"/>
    <n v="30"/>
    <n v="0.64"/>
    <x v="2"/>
    <x v="6"/>
    <s v="Imation 3.5&quot;, DISKETTE 44766 HGHLD3.52HD/FM, 10/Pack"/>
    <x v="8"/>
    <n v="-120.04"/>
    <x v="1"/>
    <n v="8070"/>
    <n v="139.08000000000001"/>
    <x v="917"/>
    <s v="Regular Air"/>
    <n v="4.62"/>
    <s v="Montana"/>
    <n v="4.9800000000000004"/>
    <n v="59901"/>
  </r>
  <r>
    <s v="Lakewood"/>
    <n v="56"/>
    <s v="Adam Hart"/>
    <s v="Corporate"/>
    <n v="0.06"/>
    <n v="1"/>
    <x v="2"/>
    <n v="39232"/>
    <s v="Low"/>
    <n v="26"/>
    <n v="0.37"/>
    <x v="0"/>
    <x v="0"/>
    <s v="Xerox 194"/>
    <x v="2"/>
    <n v="435.11"/>
    <x v="1"/>
    <n v="5536"/>
    <n v="1451.59"/>
    <x v="919"/>
    <s v="Regular Air"/>
    <n v="14.3"/>
    <s v="California"/>
    <n v="55.48"/>
    <n v="90712"/>
  </r>
  <r>
    <s v="Brooklyn"/>
    <n v="56"/>
    <s v="Brian Thompson"/>
    <s v="Home Office"/>
    <n v="0.02"/>
    <n v="1"/>
    <x v="2"/>
    <n v="55013"/>
    <s v="Low"/>
    <n v="14"/>
    <n v="0.59"/>
    <x v="0"/>
    <x v="6"/>
    <s v="Boston 16801 Nautilus™ Battery Pencil Sharpener"/>
    <x v="6"/>
    <n v="19.37"/>
    <x v="0"/>
    <n v="7674"/>
    <n v="322.61"/>
    <x v="919"/>
    <s v="Regular Air"/>
    <n v="5.53"/>
    <s v="New York"/>
    <n v="22.01"/>
    <n v="11226"/>
  </r>
  <r>
    <s v="Bremerton"/>
    <n v="56"/>
    <s v="Raymond Book"/>
    <s v="Consumer"/>
    <n v="0.06"/>
    <n v="1"/>
    <x v="2"/>
    <n v="35366"/>
    <s v="Low"/>
    <n v="23"/>
    <n v="0.37"/>
    <x v="0"/>
    <x v="0"/>
    <s v="Xerox 209"/>
    <x v="2"/>
    <n v="-98.42"/>
    <x v="1"/>
    <n v="4974"/>
    <n v="149.31"/>
    <x v="922"/>
    <s v="Regular Air"/>
    <n v="7.81"/>
    <s v="Washington"/>
    <n v="6.48"/>
    <n v="98310"/>
  </r>
  <r>
    <s v="Brooklyn"/>
    <n v="56"/>
    <s v="Brian Thompson"/>
    <s v="Home Office"/>
    <n v="0.02"/>
    <n v="1"/>
    <x v="2"/>
    <n v="55013"/>
    <s v="Low"/>
    <n v="5"/>
    <n v="0.36"/>
    <x v="0"/>
    <x v="0"/>
    <s v="Avery 508"/>
    <x v="12"/>
    <n v="3.14"/>
    <x v="0"/>
    <n v="7673"/>
    <n v="24.3"/>
    <x v="922"/>
    <s v="Regular Air"/>
    <n v="0.5"/>
    <s v="New York"/>
    <n v="4.91"/>
    <n v="11226"/>
  </r>
  <r>
    <s v="Mount Lebanon"/>
    <n v="56"/>
    <s v="Ken Brennan"/>
    <s v="Home Office"/>
    <n v="0.1"/>
    <n v="1"/>
    <x v="2"/>
    <n v="13764"/>
    <s v="Medium"/>
    <n v="31"/>
    <n v="0.56000000000000005"/>
    <x v="0"/>
    <x v="3"/>
    <s v="Newell 336"/>
    <x v="6"/>
    <n v="11.93"/>
    <x v="0"/>
    <n v="1922"/>
    <n v="123.93"/>
    <x v="917"/>
    <s v="Regular Air"/>
    <n v="0.94"/>
    <s v="Pennsylvania"/>
    <n v="4.28"/>
    <n v="15228"/>
  </r>
  <r>
    <s v="Winter Park"/>
    <n v="56"/>
    <s v="Nora Pelletier"/>
    <s v="Home Office"/>
    <n v="0.02"/>
    <n v="1"/>
    <x v="2"/>
    <n v="21412"/>
    <s v="Not Specified"/>
    <n v="28"/>
    <n v="0.39"/>
    <x v="0"/>
    <x v="3"/>
    <s v="Black Print Carbonless 8 1/2&quot; x 8 1/4&quot; Rapid Memo Book"/>
    <x v="2"/>
    <n v="-8.51"/>
    <x v="3"/>
    <n v="2959"/>
    <n v="203.99"/>
    <x v="917"/>
    <s v="Regular Air"/>
    <n v="4.2300000000000004"/>
    <s v="Florida"/>
    <n v="7.28"/>
    <n v="32789"/>
  </r>
  <r>
    <s v="Nashville"/>
    <n v="56"/>
    <s v="Craig Molinari"/>
    <s v="Small Business"/>
    <n v="0.1"/>
    <n v="1"/>
    <x v="2"/>
    <n v="27845"/>
    <s v="Not Specified"/>
    <n v="36"/>
    <n v="0.39"/>
    <x v="0"/>
    <x v="0"/>
    <s v="Avery 51"/>
    <x v="12"/>
    <n v="101.4"/>
    <x v="3"/>
    <n v="3907"/>
    <n v="220.45"/>
    <x v="917"/>
    <s v="Regular Air"/>
    <n v="0.5"/>
    <s v="Tennessee"/>
    <n v="6.3"/>
    <n v="37211"/>
  </r>
  <r>
    <s v="Eden Prairie"/>
    <n v="56"/>
    <s v="Nathan Cano"/>
    <s v="Consumer"/>
    <n v="0.03"/>
    <n v="1"/>
    <x v="2"/>
    <n v="41217"/>
    <s v="High"/>
    <n v="23"/>
    <n v="0.37"/>
    <x v="0"/>
    <x v="0"/>
    <s v="Eaton Premium Continuous-Feed Paper, 25% Cotton, Letter Size, White, 1000 Shts/Box"/>
    <x v="2"/>
    <n v="575.38"/>
    <x v="2"/>
    <n v="5814"/>
    <n v="1314.64"/>
    <x v="918"/>
    <s v="Express Air"/>
    <n v="6.79"/>
    <s v="Minnesota"/>
    <n v="55.48"/>
    <n v="55343"/>
  </r>
  <r>
    <s v="Winter Park"/>
    <n v="56"/>
    <s v="Nora Pelletier"/>
    <s v="Home Office"/>
    <n v="0.09"/>
    <n v="1"/>
    <x v="2"/>
    <n v="21412"/>
    <s v="Not Specified"/>
    <n v="38"/>
    <n v="0.38"/>
    <x v="0"/>
    <x v="0"/>
    <s v="Self-Adhesive Ring Binder Labels"/>
    <x v="3"/>
    <n v="-199.29499999999999"/>
    <x v="3"/>
    <n v="2958"/>
    <n v="137.07"/>
    <x v="918"/>
    <s v="Regular Air"/>
    <n v="6.83"/>
    <s v="Florida"/>
    <n v="3.52"/>
    <n v="32789"/>
  </r>
  <r>
    <s v="Ankeny"/>
    <n v="56"/>
    <s v="Julie Creighton"/>
    <s v="Corporate"/>
    <n v="0.05"/>
    <n v="1"/>
    <x v="2"/>
    <n v="23907"/>
    <s v="Not Specified"/>
    <n v="7"/>
    <n v="0.55000000000000004"/>
    <x v="2"/>
    <x v="0"/>
    <n v="6190"/>
    <x v="9"/>
    <n v="-164.46100000000001"/>
    <x v="2"/>
    <n v="3341"/>
    <n v="384.2"/>
    <x v="917"/>
    <s v="Regular Air"/>
    <n v="2.5"/>
    <s v="Iowa"/>
    <n v="65.989999999999995"/>
    <n v="50021"/>
  </r>
  <r>
    <s v="Aurora"/>
    <n v="56"/>
    <s v="Eugene Moren"/>
    <s v="Home Office"/>
    <n v="0.05"/>
    <n v="1"/>
    <x v="2"/>
    <n v="6274"/>
    <s v="Not Specified"/>
    <n v="22"/>
    <n v="0.53"/>
    <x v="1"/>
    <x v="6"/>
    <s v="Eldon Regeneration Recycled Desk Accessories, Smoke"/>
    <x v="5"/>
    <n v="-56.73"/>
    <x v="1"/>
    <n v="875"/>
    <n v="46.36"/>
    <x v="918"/>
    <s v="Express Air"/>
    <n v="4.08"/>
    <s v="Colorado"/>
    <n v="1.74"/>
    <n v="80013"/>
  </r>
  <r>
    <s v="Bremerton"/>
    <n v="56"/>
    <s v="Raymond Book"/>
    <s v="Consumer"/>
    <n v="0.01"/>
    <n v="1"/>
    <x v="2"/>
    <n v="29827"/>
    <s v="Critical"/>
    <n v="35"/>
    <n v="0.75"/>
    <x v="2"/>
    <x v="0"/>
    <s v="Micro Innovations Micro 3000 Keyboard, Black"/>
    <x v="8"/>
    <n v="-75.38"/>
    <x v="1"/>
    <n v="4197"/>
    <n v="926.65"/>
    <x v="918"/>
    <s v="Regular Air"/>
    <n v="5.89"/>
    <s v="Washington"/>
    <n v="26.31"/>
    <n v="98310"/>
  </r>
  <r>
    <s v="Palmer"/>
    <n v="56"/>
    <s v="Barry Franz"/>
    <s v="Corporate"/>
    <n v="0.02"/>
    <n v="1"/>
    <x v="2"/>
    <n v="10338"/>
    <s v="Not Specified"/>
    <n v="7"/>
    <n v="0.67"/>
    <x v="1"/>
    <x v="4"/>
    <s v="Hon 61000 Series Interactive Training Tables"/>
    <x v="4"/>
    <n v="33.988950000000003"/>
    <x v="0"/>
    <n v="1426"/>
    <n v="363.57"/>
    <x v="923"/>
    <s v="Delivery Truck"/>
    <n v="46.59"/>
    <s v="MA"/>
    <n v="44.43"/>
    <n v="1069"/>
  </r>
  <r>
    <s v="Greenwich"/>
    <n v="56"/>
    <s v="Barry Franz"/>
    <s v="Corporate"/>
    <n v="0.04"/>
    <n v="1"/>
    <x v="2"/>
    <n v="10338"/>
    <s v="Not Specified"/>
    <n v="9"/>
    <n v="0.36"/>
    <x v="2"/>
    <x v="2"/>
    <s v="Lexmark Z54se Color Inkjet Printer"/>
    <x v="7"/>
    <n v="15.36"/>
    <x v="0"/>
    <n v="1425"/>
    <n v="799.98"/>
    <x v="923"/>
    <s v="Delivery Truck"/>
    <n v="14"/>
    <s v="Connecticut"/>
    <n v="90.97"/>
    <n v="6830"/>
  </r>
  <r>
    <s v="Santa Ana"/>
    <n v="56"/>
    <s v="Bryan Spruell"/>
    <s v="Home Office"/>
    <n v="0.1"/>
    <n v="1"/>
    <x v="2"/>
    <n v="3300"/>
    <s v="Low"/>
    <n v="6"/>
    <n v="0.37"/>
    <x v="2"/>
    <x v="0"/>
    <s v="Logitech Access Keyboard"/>
    <x v="8"/>
    <n v="-47.36"/>
    <x v="1"/>
    <n v="477"/>
    <n v="92.02"/>
    <x v="922"/>
    <s v="Regular Air"/>
    <n v="4"/>
    <s v="California"/>
    <n v="15.98"/>
    <n v="92704"/>
  </r>
  <r>
    <s v="Sheboygan"/>
    <n v="56"/>
    <s v="Thomas Boland"/>
    <s v="Corporate"/>
    <n v="0.09"/>
    <n v="1"/>
    <x v="2"/>
    <n v="740"/>
    <s v="Medium"/>
    <n v="6"/>
    <n v="0.39"/>
    <x v="0"/>
    <x v="0"/>
    <s v="Avery White Multi-Purpose Labels"/>
    <x v="12"/>
    <n v="3.46"/>
    <x v="2"/>
    <n v="114"/>
    <n v="28.01"/>
    <x v="918"/>
    <s v="Regular Air"/>
    <n v="0.49"/>
    <s v="Wisconsin"/>
    <n v="4.9800000000000004"/>
    <n v="53081"/>
  </r>
  <r>
    <s v="Elk Plain"/>
    <n v="56"/>
    <s v="Liz Pelletier"/>
    <s v="Corporate"/>
    <n v="0.09"/>
    <n v="1"/>
    <x v="2"/>
    <n v="32"/>
    <s v="High"/>
    <n v="24"/>
    <n v="0.72"/>
    <x v="1"/>
    <x v="4"/>
    <s v="KI Conference Tables"/>
    <x v="4"/>
    <n v="-1748.56"/>
    <x v="1"/>
    <n v="4"/>
    <n v="1761.4"/>
    <x v="923"/>
    <s v="Delivery Truck"/>
    <n v="89.3"/>
    <s v="Washington"/>
    <n v="70.89"/>
    <n v="98387"/>
  </r>
  <r>
    <s v="White Plains"/>
    <n v="56"/>
    <s v="Caroline Jumper"/>
    <s v="Corporate"/>
    <n v="0.09"/>
    <n v="1"/>
    <x v="2"/>
    <n v="2467"/>
    <s v="Not Specified"/>
    <n v="30"/>
    <n v="0.56000000000000005"/>
    <x v="2"/>
    <x v="2"/>
    <s v="Panasonic KX-P1150 Dot Matrix Printer"/>
    <x v="7"/>
    <n v="586.61"/>
    <x v="0"/>
    <n v="355"/>
    <n v="4147.47"/>
    <x v="923"/>
    <s v="Delivery Truck"/>
    <n v="17.850000000000001"/>
    <s v="New York"/>
    <n v="145.44999999999999"/>
    <n v="10605"/>
  </r>
  <r>
    <s v="High Point"/>
    <n v="56"/>
    <s v="Liz Pelletier"/>
    <s v="Corporate"/>
    <n v="0.04"/>
    <n v="1"/>
    <x v="2"/>
    <n v="32"/>
    <s v="High"/>
    <n v="15"/>
    <n v="0.79"/>
    <x v="2"/>
    <x v="6"/>
    <s v="Imation 3.5 IBM Diskettes, 10/Box"/>
    <x v="8"/>
    <n v="-128.38"/>
    <x v="3"/>
    <n v="6"/>
    <n v="140.56"/>
    <x v="923"/>
    <s v="Regular Air"/>
    <n v="8.99"/>
    <s v="North Carolina"/>
    <n v="8.4600000000000009"/>
    <n v="27260"/>
  </r>
  <r>
    <s v="Elk Plain"/>
    <n v="56"/>
    <s v="Liz Pelletier"/>
    <s v="Corporate"/>
    <n v="7.0000000000000007E-2"/>
    <n v="1"/>
    <x v="2"/>
    <n v="32"/>
    <s v="High"/>
    <n v="26"/>
    <n v="0.65"/>
    <x v="1"/>
    <x v="5"/>
    <s v="Tenex Contemporary Contur Chairmats for Low and Medium Pile Carpet, Computer, 39&quot; x 49&quot;"/>
    <x v="5"/>
    <n v="1054.82"/>
    <x v="1"/>
    <n v="3"/>
    <n v="2808.08"/>
    <x v="919"/>
    <s v="Regular Air"/>
    <n v="5.81"/>
    <s v="Washington"/>
    <n v="107.53"/>
    <n v="98387"/>
  </r>
  <r>
    <s v="Odenton"/>
    <n v="56"/>
    <s v="Valerie Mitchum"/>
    <s v="Home Office"/>
    <n v="0.06"/>
    <n v="1"/>
    <x v="2"/>
    <n v="33061"/>
    <s v="High"/>
    <n v="48"/>
    <n v="0.78"/>
    <x v="0"/>
    <x v="0"/>
    <s v="Fellowes Recycled Storage Drawers"/>
    <x v="0"/>
    <n v="525.15"/>
    <x v="0"/>
    <n v="4645"/>
    <n v="5318.89"/>
    <x v="919"/>
    <s v="Regular Air"/>
    <n v="8.64"/>
    <s v="Maryland"/>
    <n v="111.03"/>
    <n v="21113"/>
  </r>
  <r>
    <s v="Elk Plain"/>
    <n v="56"/>
    <s v="Liz Pelletier"/>
    <s v="Corporate"/>
    <n v="0.04"/>
    <n v="1"/>
    <x v="2"/>
    <n v="32"/>
    <s v="High"/>
    <n v="23"/>
    <n v="0.6"/>
    <x v="2"/>
    <x v="5"/>
    <s v="Bell Sonecor JB700 Caller ID"/>
    <x v="9"/>
    <n v="-85.129000000000005"/>
    <x v="1"/>
    <n v="5"/>
    <n v="160.23349999999999"/>
    <x v="919"/>
    <s v="Regular Air"/>
    <n v="5.03"/>
    <s v="Washington"/>
    <n v="7.99"/>
    <n v="98387"/>
  </r>
  <r>
    <s v="Colchester"/>
    <n v="56"/>
    <s v="Fred McMath"/>
    <s v="Small Business"/>
    <n v="0.05"/>
    <n v="1"/>
    <x v="2"/>
    <n v="8513"/>
    <s v="Low"/>
    <n v="9"/>
    <n v="0.4"/>
    <x v="2"/>
    <x v="5"/>
    <s v="Canon P1-DHIII Palm Printing Calculator"/>
    <x v="7"/>
    <n v="-43.030200000000001"/>
    <x v="0"/>
    <n v="1165"/>
    <n v="163.78"/>
    <x v="919"/>
    <s v="Regular Air"/>
    <n v="8.51"/>
    <s v="Vermont"/>
    <n v="17.98"/>
    <n v="5439"/>
  </r>
  <r>
    <s v="Madison"/>
    <n v="56"/>
    <s v="Fred McMath"/>
    <s v="Small Business"/>
    <n v="0"/>
    <n v="1"/>
    <x v="2"/>
    <n v="8513"/>
    <s v="Low"/>
    <n v="8"/>
    <n v="0.59"/>
    <x v="0"/>
    <x v="0"/>
    <s v="Acco Six-Outlet Power Strip, 4' Cord Length"/>
    <x v="13"/>
    <n v="-9.2899999999999991"/>
    <x v="0"/>
    <n v="1166"/>
    <n v="84.64"/>
    <x v="924"/>
    <s v="Express Air"/>
    <n v="4.5"/>
    <s v="New Jersey"/>
    <n v="8.6199999999999992"/>
    <n v="7940"/>
  </r>
  <r>
    <s v="Keizer"/>
    <n v="56"/>
    <s v="Alejandro Ballentine"/>
    <s v="Small Business"/>
    <n v="0.05"/>
    <n v="1"/>
    <x v="2"/>
    <n v="50563"/>
    <s v="High"/>
    <n v="2"/>
    <n v="0.6"/>
    <x v="0"/>
    <x v="0"/>
    <s v="24 Capacity Maxi Data Binder Racks, Pearl"/>
    <x v="0"/>
    <n v="-270.7"/>
    <x v="1"/>
    <n v="7084"/>
    <n v="423.04"/>
    <x v="919"/>
    <s v="Express Air"/>
    <n v="9.99"/>
    <s v="Oregon"/>
    <n v="210.55"/>
    <n v="97303"/>
  </r>
  <r>
    <s v="Lake Oswego"/>
    <n v="56"/>
    <s v="Alejandro Ballentine"/>
    <s v="Small Business"/>
    <n v="0"/>
    <n v="1"/>
    <x v="2"/>
    <n v="50563"/>
    <s v="High"/>
    <n v="20"/>
    <n v="0.57999999999999996"/>
    <x v="2"/>
    <x v="0"/>
    <s v="Timeport L7089"/>
    <x v="9"/>
    <n v="305.964"/>
    <x v="1"/>
    <n v="7085"/>
    <n v="2197.4115000000002"/>
    <x v="919"/>
    <s v="Express Air"/>
    <n v="7.69"/>
    <s v="Oregon"/>
    <n v="125.99"/>
    <n v="97035"/>
  </r>
  <r>
    <s v="Tacoma"/>
    <n v="56"/>
    <s v="Christopher Conant"/>
    <s v="Home Office"/>
    <n v="0"/>
    <n v="1"/>
    <x v="2"/>
    <n v="50790"/>
    <s v="Critical"/>
    <n v="47"/>
    <n v="0.54"/>
    <x v="1"/>
    <x v="5"/>
    <s v="DAX Value U-Channel Document Frames, Easel Back"/>
    <x v="5"/>
    <n v="-148.80000000000001"/>
    <x v="1"/>
    <n v="7119"/>
    <n v="255.65"/>
    <x v="925"/>
    <s v="Regular Air"/>
    <n v="5.71"/>
    <s v="Washington"/>
    <n v="4.97"/>
    <n v="98408"/>
  </r>
  <r>
    <s v="Goleta"/>
    <n v="56"/>
    <s v="Dan Campbell"/>
    <s v="Small Business"/>
    <n v="0.04"/>
    <n v="1"/>
    <x v="2"/>
    <n v="4324"/>
    <s v="Critical"/>
    <n v="28"/>
    <n v="0.59"/>
    <x v="0"/>
    <x v="6"/>
    <s v="Sanford 52201 APSCO Electric Pencil Sharpener"/>
    <x v="6"/>
    <n v="154.85"/>
    <x v="1"/>
    <n v="624"/>
    <n v="1165.33"/>
    <x v="925"/>
    <s v="Regular Air"/>
    <n v="8.99"/>
    <s v="California"/>
    <n v="40.97"/>
    <n v="93117"/>
  </r>
  <r>
    <s v="Trumbull"/>
    <n v="56"/>
    <s v="Eleni McCrary"/>
    <s v="Corporate"/>
    <n v="0.08"/>
    <n v="1"/>
    <x v="2"/>
    <n v="26243"/>
    <s v="Low"/>
    <n v="42"/>
    <n v="0.4"/>
    <x v="0"/>
    <x v="3"/>
    <s v="Crayola Anti Dust Chalk, 12/Pack"/>
    <x v="6"/>
    <n v="-4.9000000000000004"/>
    <x v="0"/>
    <n v="3664"/>
    <n v="71.319999999999993"/>
    <x v="926"/>
    <s v="Regular Air"/>
    <n v="1"/>
    <s v="Connecticut"/>
    <n v="1.82"/>
    <n v="6611"/>
  </r>
  <r>
    <s v="Weatherford"/>
    <n v="56"/>
    <s v="Eileen Kiefer"/>
    <s v="Consumer"/>
    <n v="0.02"/>
    <n v="1"/>
    <x v="2"/>
    <n v="47301"/>
    <s v="Low"/>
    <n v="6"/>
    <n v="0.8"/>
    <x v="0"/>
    <x v="1"/>
    <s v="Sensible Storage WireTech Storage Systems"/>
    <x v="0"/>
    <n v="-231.95"/>
    <x v="2"/>
    <n v="6650"/>
    <n v="460.71"/>
    <x v="924"/>
    <s v="Regular Air"/>
    <n v="35"/>
    <s v="Texas"/>
    <n v="70.98"/>
    <n v="76086"/>
  </r>
  <r>
    <s v="Hermitage"/>
    <n v="56"/>
    <s v="Steven Roelle"/>
    <s v="Small Business"/>
    <n v="0.04"/>
    <n v="1"/>
    <x v="2"/>
    <n v="20482"/>
    <s v="Medium"/>
    <n v="38"/>
    <n v="0.71"/>
    <x v="1"/>
    <x v="4"/>
    <s v="Sauder Camden County Barrister Bookcase, Planked Cherry Finish"/>
    <x v="10"/>
    <n v="-1143.1500000000001"/>
    <x v="0"/>
    <n v="2842"/>
    <n v="4650.07"/>
    <x v="925"/>
    <s v="Delivery Truck"/>
    <n v="60.19"/>
    <s v="Pennsylvania"/>
    <n v="120.98"/>
    <n v="16148"/>
  </r>
  <r>
    <s v="El Paso"/>
    <n v="56"/>
    <s v="Edward Becker"/>
    <s v="Corporate"/>
    <n v="0.05"/>
    <n v="1"/>
    <x v="2"/>
    <n v="12897"/>
    <s v="Not Specified"/>
    <n v="31"/>
    <n v="0.37"/>
    <x v="0"/>
    <x v="0"/>
    <s v="Xerox 216"/>
    <x v="2"/>
    <n v="-120.95"/>
    <x v="2"/>
    <n v="1800"/>
    <n v="211.55"/>
    <x v="922"/>
    <s v="Express Air"/>
    <n v="7.91"/>
    <s v="Texas"/>
    <n v="6.48"/>
    <n v="79907"/>
  </r>
  <r>
    <s v="Creve Coeur"/>
    <n v="56"/>
    <s v="Joseph Airdo"/>
    <s v="Consumer"/>
    <n v="0.09"/>
    <n v="1"/>
    <x v="2"/>
    <n v="32452"/>
    <s v="Medium"/>
    <n v="3"/>
    <n v="0.39"/>
    <x v="0"/>
    <x v="0"/>
    <s v="Avery 507"/>
    <x v="12"/>
    <n v="-2.0299999999999998"/>
    <x v="2"/>
    <n v="4563"/>
    <n v="8.6"/>
    <x v="922"/>
    <s v="Regular Air"/>
    <n v="0.5"/>
    <s v="MO"/>
    <n v="2.88"/>
    <n v="63141"/>
  </r>
  <r>
    <s v="El Paso"/>
    <n v="56"/>
    <s v="Edward Becker"/>
    <s v="Corporate"/>
    <n v="0.03"/>
    <n v="1"/>
    <x v="2"/>
    <n v="12897"/>
    <s v="Not Specified"/>
    <n v="39"/>
    <n v="0.38"/>
    <x v="0"/>
    <x v="0"/>
    <s v="Avery 487"/>
    <x v="12"/>
    <n v="59.92"/>
    <x v="2"/>
    <n v="1799"/>
    <n v="141.49"/>
    <x v="922"/>
    <s v="Regular Air"/>
    <n v="0.5"/>
    <s v="Texas"/>
    <n v="3.69"/>
    <n v="79907"/>
  </r>
  <r>
    <s v="Emporia"/>
    <n v="56"/>
    <s v="Kelly Williams"/>
    <s v="Corporate"/>
    <n v="0"/>
    <n v="1"/>
    <x v="2"/>
    <n v="22534"/>
    <s v="Medium"/>
    <n v="3"/>
    <n v="0.38"/>
    <x v="0"/>
    <x v="0"/>
    <s v="Airmail Envelopes"/>
    <x v="15"/>
    <n v="-44.18"/>
    <x v="2"/>
    <n v="3141"/>
    <n v="279.33"/>
    <x v="926"/>
    <s v="Regular Air"/>
    <n v="19.989999999999998"/>
    <s v="Kansas"/>
    <n v="83.93"/>
    <n v="66801"/>
  </r>
  <r>
    <s v="Hermitage"/>
    <n v="56"/>
    <s v="Steven Roelle"/>
    <s v="Small Business"/>
    <n v="0.03"/>
    <n v="1"/>
    <x v="2"/>
    <n v="20482"/>
    <s v="Medium"/>
    <n v="39"/>
    <n v="0.38"/>
    <x v="0"/>
    <x v="0"/>
    <s v="Xerox 1907"/>
    <x v="2"/>
    <n v="92.46"/>
    <x v="0"/>
    <n v="2843"/>
    <n v="497.52"/>
    <x v="926"/>
    <s v="Regular Air"/>
    <n v="5.09"/>
    <s v="Pennsylvania"/>
    <n v="12.28"/>
    <n v="16148"/>
  </r>
  <r>
    <s v="Fairfield"/>
    <n v="56"/>
    <s v="Jim Kriz"/>
    <s v="Consumer"/>
    <n v="0.06"/>
    <n v="1"/>
    <x v="2"/>
    <n v="40422"/>
    <s v="Critical"/>
    <n v="39"/>
    <n v="0.59"/>
    <x v="2"/>
    <x v="0"/>
    <s v="StarTAC 7760"/>
    <x v="9"/>
    <n v="517.81500000000005"/>
    <x v="0"/>
    <n v="5712"/>
    <n v="2192.4389999999999"/>
    <x v="926"/>
    <s v="Express Air"/>
    <n v="3.99"/>
    <s v="Ohio"/>
    <n v="65.989999999999995"/>
    <n v="45014"/>
  </r>
  <r>
    <s v="Sarasota"/>
    <n v="56"/>
    <s v="Tanja Norvell"/>
    <s v="Corporate"/>
    <n v="0.09"/>
    <n v="1"/>
    <x v="2"/>
    <n v="48837"/>
    <s v="Not Specified"/>
    <n v="39"/>
    <n v="0.55000000000000004"/>
    <x v="2"/>
    <x v="0"/>
    <s v="T39m"/>
    <x v="9"/>
    <n v="1231.893"/>
    <x v="3"/>
    <n v="6857"/>
    <n v="4799.7884999999997"/>
    <x v="926"/>
    <s v="Regular Air"/>
    <n v="3.9"/>
    <s v="Florida"/>
    <n v="155.99"/>
    <n v="34239"/>
  </r>
  <r>
    <s v="Freeport"/>
    <n v="56"/>
    <s v="Julia West"/>
    <s v="Corporate"/>
    <n v="7.0000000000000007E-2"/>
    <n v="1"/>
    <x v="2"/>
    <n v="2757"/>
    <s v="Critical"/>
    <n v="39"/>
    <n v="0.56999999999999995"/>
    <x v="1"/>
    <x v="2"/>
    <s v="Bevis Steel Folding Chairs"/>
    <x v="1"/>
    <n v="-1766.01"/>
    <x v="2"/>
    <n v="406"/>
    <n v="3554.46"/>
    <x v="922"/>
    <s v="Delivery Truck"/>
    <n v="74.349999999999994"/>
    <s v="Illinois"/>
    <n v="95.95"/>
    <n v="61032"/>
  </r>
  <r>
    <s v="Indian Trail"/>
    <n v="56"/>
    <s v="Lycoris Saunders"/>
    <s v="Corporate"/>
    <n v="0.05"/>
    <n v="1"/>
    <x v="2"/>
    <n v="2757"/>
    <s v="High"/>
    <n v="42"/>
    <n v="0.6"/>
    <x v="0"/>
    <x v="6"/>
    <s v="Acme® 8&quot; Straight Scissors"/>
    <x v="16"/>
    <n v="84.38"/>
    <x v="3"/>
    <n v="407"/>
    <n v="569.32000000000005"/>
    <x v="926"/>
    <s v="Express Air"/>
    <n v="3.14"/>
    <s v="North Carolina"/>
    <n v="12.98"/>
    <n v="28079"/>
  </r>
  <r>
    <s v="San Marcos"/>
    <n v="56"/>
    <s v="Candace McMahon"/>
    <s v="Corporate"/>
    <n v="0.02"/>
    <n v="1"/>
    <x v="2"/>
    <n v="449"/>
    <s v="High"/>
    <n v="45"/>
    <n v="0.56000000000000005"/>
    <x v="1"/>
    <x v="0"/>
    <s v="Eldon® Expressions™ Wood Desk Accessories, Oak"/>
    <x v="5"/>
    <n v="-48.97"/>
    <x v="2"/>
    <n v="75"/>
    <n v="356.7"/>
    <x v="927"/>
    <s v="Regular Air"/>
    <n v="5.21"/>
    <s v="Texas"/>
    <n v="7.38"/>
    <n v="78666"/>
  </r>
  <r>
    <s v="Rogers"/>
    <n v="56"/>
    <s v="Logan Currie"/>
    <s v="Small Business"/>
    <n v="0"/>
    <n v="1"/>
    <x v="2"/>
    <n v="6947"/>
    <s v="Critical"/>
    <n v="9"/>
    <n v="0.65"/>
    <x v="1"/>
    <x v="5"/>
    <s v="Deflect-o EconoMat Nonstudded, No Bevel Mat"/>
    <x v="5"/>
    <n v="-51.01"/>
    <x v="3"/>
    <n v="958"/>
    <n v="520.49"/>
    <x v="927"/>
    <s v="Regular Air"/>
    <n v="18.45"/>
    <s v="Arkansas"/>
    <n v="51.65"/>
    <n v="72756"/>
  </r>
  <r>
    <s v="Van Buren"/>
    <n v="56"/>
    <s v="Phillip Flathmann"/>
    <s v="Small Business"/>
    <n v="0.02"/>
    <n v="1"/>
    <x v="2"/>
    <n v="59044"/>
    <s v="Critical"/>
    <n v="6"/>
    <n v="0.37"/>
    <x v="0"/>
    <x v="0"/>
    <s v="Avery 481"/>
    <x v="12"/>
    <n v="1.25"/>
    <x v="3"/>
    <n v="8255"/>
    <n v="20.190000000000001"/>
    <x v="924"/>
    <s v="Regular Air"/>
    <n v="0.99"/>
    <s v="Arkansas"/>
    <n v="3.08"/>
    <n v="72956"/>
  </r>
  <r>
    <s v="Carbondale"/>
    <n v="56"/>
    <s v="Don Miller"/>
    <s v="Home Office"/>
    <n v="0.08"/>
    <n v="1"/>
    <x v="2"/>
    <n v="54083"/>
    <s v="High"/>
    <n v="10"/>
    <n v="0.59"/>
    <x v="0"/>
    <x v="2"/>
    <s v="Sanyo 2.5 Cubic Foot Mid-Size Office Refrigerators"/>
    <x v="13"/>
    <n v="258.01"/>
    <x v="2"/>
    <n v="7559"/>
    <n v="2700.41"/>
    <x v="928"/>
    <s v="Delivery Truck"/>
    <n v="23.19"/>
    <s v="Illinois"/>
    <n v="279.81"/>
    <n v="62901"/>
  </r>
  <r>
    <s v="Bloomington"/>
    <n v="56"/>
    <s v="Beth Thompson"/>
    <s v="Corporate"/>
    <n v="0"/>
    <n v="1"/>
    <x v="2"/>
    <n v="41409"/>
    <s v="Not Specified"/>
    <n v="1"/>
    <n v="0.4"/>
    <x v="0"/>
    <x v="0"/>
    <s v="Ibico Covers for Plastic or Wire Binding Elements"/>
    <x v="3"/>
    <n v="-18.250499999999999"/>
    <x v="2"/>
    <n v="5835"/>
    <n v="18.920000000000002"/>
    <x v="928"/>
    <s v="Regular Air"/>
    <n v="7.19"/>
    <s v="Illinois"/>
    <n v="11.5"/>
    <n v="61701"/>
  </r>
  <r>
    <s v="Pleasant Grove"/>
    <n v="56"/>
    <s v="Cari Sayre"/>
    <s v="Corporate"/>
    <n v="0.06"/>
    <n v="1"/>
    <x v="2"/>
    <n v="7142"/>
    <s v="Critical"/>
    <n v="36"/>
    <n v="0.38"/>
    <x v="0"/>
    <x v="0"/>
    <s v="Avery 501"/>
    <x v="12"/>
    <n v="57"/>
    <x v="1"/>
    <n v="991"/>
    <n v="132.86000000000001"/>
    <x v="928"/>
    <s v="Regular Air"/>
    <n v="0.5"/>
    <s v="Utah"/>
    <n v="3.69"/>
    <n v="84062"/>
  </r>
  <r>
    <s v="Albuquerque"/>
    <n v="56"/>
    <s v="Lauren Leatherbury"/>
    <s v="Home Office"/>
    <n v="0.1"/>
    <n v="1"/>
    <x v="2"/>
    <n v="55845"/>
    <s v="Low"/>
    <n v="29"/>
    <n v="0.65"/>
    <x v="1"/>
    <x v="4"/>
    <s v="Bush Mission Pointe Library"/>
    <x v="10"/>
    <n v="-865.88"/>
    <x v="1"/>
    <n v="7805"/>
    <n v="4203.88"/>
    <x v="929"/>
    <s v="Delivery Truck"/>
    <n v="66.27"/>
    <s v="New Mexico"/>
    <n v="150.97999999999999"/>
    <n v="87105"/>
  </r>
  <r>
    <s v="Saint Paul"/>
    <n v="56"/>
    <s v="Chad Sievert"/>
    <s v="Corporate"/>
    <n v="0.02"/>
    <n v="1"/>
    <x v="2"/>
    <n v="6596"/>
    <s v="Low"/>
    <n v="36"/>
    <n v="0.38"/>
    <x v="2"/>
    <x v="2"/>
    <s v="Hewlett-Packard cp1700 [D, PS] Series Color Inkjet Printers"/>
    <x v="7"/>
    <n v="8157.7"/>
    <x v="2"/>
    <n v="919"/>
    <n v="18028.07"/>
    <x v="930"/>
    <s v="Delivery Truck"/>
    <n v="28.14"/>
    <s v="Minnesota"/>
    <n v="500.98"/>
    <n v="55106"/>
  </r>
  <r>
    <s v="Columbus"/>
    <n v="56"/>
    <s v="Harold Pawlan"/>
    <s v="Small Business"/>
    <n v="7.0000000000000007E-2"/>
    <n v="1"/>
    <x v="2"/>
    <n v="54912"/>
    <s v="Low"/>
    <n v="17"/>
    <n v="0.36"/>
    <x v="0"/>
    <x v="3"/>
    <s v="Wirebound Message Books, 5-1/2 x 4 Forms, 2 or 4 Forms per Page"/>
    <x v="2"/>
    <n v="10.31"/>
    <x v="2"/>
    <n v="7657"/>
    <n v="117.33"/>
    <x v="931"/>
    <s v="Regular Air"/>
    <n v="3.1"/>
    <s v="Nebraska"/>
    <n v="6.69"/>
    <n v="68601"/>
  </r>
  <r>
    <s v="Essex Junction"/>
    <n v="56"/>
    <s v="Amy Cox"/>
    <s v="Small Business"/>
    <n v="0.03"/>
    <n v="1"/>
    <x v="2"/>
    <n v="25536"/>
    <s v="Low"/>
    <n v="19"/>
    <n v="0.43"/>
    <x v="0"/>
    <x v="3"/>
    <s v="Peel-Off® China Markers"/>
    <x v="6"/>
    <n v="71.55"/>
    <x v="0"/>
    <n v="3581"/>
    <n v="193.25"/>
    <x v="924"/>
    <s v="Regular Air"/>
    <n v="1.0900000000000001"/>
    <s v="Vermont"/>
    <n v="9.93"/>
    <n v="5451"/>
  </r>
  <r>
    <s v="Raleigh"/>
    <n v="56"/>
    <s v="Maxwell Schwartz"/>
    <s v="Corporate"/>
    <n v="0.03"/>
    <n v="1"/>
    <x v="2"/>
    <n v="28867"/>
    <s v="Medium"/>
    <n v="6"/>
    <n v="0.37"/>
    <x v="0"/>
    <x v="0"/>
    <s v="Multicolor Computer Printout Paper"/>
    <x v="2"/>
    <n v="80.010000000000005"/>
    <x v="3"/>
    <n v="4046"/>
    <n v="642.41999999999996"/>
    <x v="928"/>
    <s v="Regular Air"/>
    <n v="19.989999999999998"/>
    <s v="North Carolina"/>
    <n v="104.85"/>
    <n v="27604"/>
  </r>
  <r>
    <s v="Raleigh"/>
    <n v="56"/>
    <s v="Maxwell Schwartz"/>
    <s v="Corporate"/>
    <n v="0.1"/>
    <n v="1"/>
    <x v="2"/>
    <n v="28867"/>
    <s v="Medium"/>
    <n v="43"/>
    <n v="0.78"/>
    <x v="2"/>
    <x v="0"/>
    <s v="Microsoft Internet Keyboard"/>
    <x v="8"/>
    <n v="-199.98"/>
    <x v="3"/>
    <n v="4045"/>
    <n v="866.73"/>
    <x v="928"/>
    <s v="Regular Air"/>
    <n v="6.5"/>
    <s v="North Carolina"/>
    <n v="20.97"/>
    <n v="27604"/>
  </r>
  <r>
    <s v="Costa Mesa"/>
    <n v="56"/>
    <s v="Nicole Brennan"/>
    <s v="Consumer"/>
    <n v="0.08"/>
    <n v="1"/>
    <x v="2"/>
    <n v="48288"/>
    <s v="Medium"/>
    <n v="25"/>
    <n v="0.69"/>
    <x v="1"/>
    <x v="4"/>
    <s v="O'Sullivan Elevations Bookcase, Cherry Finish"/>
    <x v="10"/>
    <n v="-581.59"/>
    <x v="1"/>
    <n v="6780"/>
    <n v="3308.28"/>
    <x v="932"/>
    <s v="Delivery Truck"/>
    <n v="54.74"/>
    <s v="California"/>
    <n v="130.97999999999999"/>
    <n v="92627"/>
  </r>
  <r>
    <s v="Vestavia Hills"/>
    <n v="56"/>
    <s v="Quincy Jones"/>
    <s v="Corporate"/>
    <n v="0.03"/>
    <n v="1"/>
    <x v="2"/>
    <n v="14976"/>
    <s v="High"/>
    <n v="46"/>
    <n v="0.38"/>
    <x v="0"/>
    <x v="0"/>
    <s v="Staples Copy Paper (20Lb. and 84 Bright)"/>
    <x v="2"/>
    <n v="-81.86"/>
    <x v="3"/>
    <n v="2091"/>
    <n v="231.35"/>
    <x v="932"/>
    <s v="Regular Air"/>
    <n v="4.7"/>
    <s v="Alabama"/>
    <n v="4.9800000000000004"/>
    <n v="35216"/>
  </r>
  <r>
    <s v="Raleigh"/>
    <n v="56"/>
    <s v="Maxwell Schwartz"/>
    <s v="Corporate"/>
    <n v="0.02"/>
    <n v="1"/>
    <x v="2"/>
    <n v="28867"/>
    <s v="Medium"/>
    <n v="26"/>
    <n v="0.56999999999999995"/>
    <x v="2"/>
    <x v="0"/>
    <s v="600 Series Flip"/>
    <x v="9"/>
    <n v="374.75099999999998"/>
    <x v="3"/>
    <n v="4047"/>
    <n v="2169.7525000000001"/>
    <x v="932"/>
    <s v="Regular Air"/>
    <n v="8.99"/>
    <s v="North Carolina"/>
    <n v="95.99"/>
    <n v="27604"/>
  </r>
  <r>
    <s v="Sioux City"/>
    <n v="56"/>
    <s v="Sally Knutson"/>
    <s v="Consumer"/>
    <n v="0.02"/>
    <n v="1"/>
    <x v="2"/>
    <n v="9792"/>
    <s v="Low"/>
    <n v="14"/>
    <n v="0.37"/>
    <x v="0"/>
    <x v="0"/>
    <s v="3M Organizer Strips"/>
    <x v="3"/>
    <n v="-73.14"/>
    <x v="2"/>
    <n v="1339"/>
    <n v="84.09"/>
    <x v="928"/>
    <s v="Regular Air"/>
    <n v="7.78"/>
    <s v="Iowa"/>
    <n v="5.4"/>
    <n v="51106"/>
  </r>
  <r>
    <s v="Douglasville"/>
    <n v="56"/>
    <s v="Rick Hansen"/>
    <s v="Corporate"/>
    <n v="0.06"/>
    <n v="1"/>
    <x v="2"/>
    <n v="5575"/>
    <s v="Low"/>
    <n v="41"/>
    <n v="0.4"/>
    <x v="0"/>
    <x v="0"/>
    <s v="Xerox 1895"/>
    <x v="2"/>
    <n v="-269.37"/>
    <x v="3"/>
    <n v="784"/>
    <n v="254.69"/>
    <x v="928"/>
    <s v="Regular Air"/>
    <n v="10.39"/>
    <s v="Georgia"/>
    <n v="5.98"/>
    <n v="30135"/>
  </r>
  <r>
    <s v="Forest Park"/>
    <n v="56"/>
    <s v="Ashley Jarboe"/>
    <s v="Small Business"/>
    <n v="0.06"/>
    <n v="1"/>
    <x v="2"/>
    <n v="29152"/>
    <s v="Low"/>
    <n v="13"/>
    <n v="0.83"/>
    <x v="0"/>
    <x v="0"/>
    <s v="Eldon Shelf Savers™ Cubes and Bins"/>
    <x v="0"/>
    <n v="-106.29"/>
    <x v="3"/>
    <n v="4088"/>
    <n v="94.99"/>
    <x v="928"/>
    <s v="Regular Air"/>
    <n v="9.69"/>
    <s v="Georgia"/>
    <n v="6.98"/>
    <n v="30297"/>
  </r>
  <r>
    <s v="Palatine"/>
    <n v="56"/>
    <s v="Cari Schnelling"/>
    <s v="Home Office"/>
    <n v="0.08"/>
    <n v="1"/>
    <x v="2"/>
    <n v="31558"/>
    <s v="Low"/>
    <n v="42"/>
    <n v="0.55000000000000004"/>
    <x v="2"/>
    <x v="6"/>
    <s v="Verbatim DVD-RAM, 9.4GB, Rewritable, Type 1, DS, DataLife Plus"/>
    <x v="8"/>
    <n v="455.37"/>
    <x v="2"/>
    <n v="4430"/>
    <n v="1763.6"/>
    <x v="928"/>
    <s v="Regular Air"/>
    <n v="1.99"/>
    <s v="Illinois"/>
    <n v="45.19"/>
    <n v="60067"/>
  </r>
  <r>
    <s v="Midland"/>
    <n v="56"/>
    <s v="Larry Hughes"/>
    <s v="Home Office"/>
    <n v="0.09"/>
    <n v="1"/>
    <x v="2"/>
    <n v="16160"/>
    <s v="Critical"/>
    <n v="50"/>
    <n v="0.59"/>
    <x v="0"/>
    <x v="0"/>
    <s v="Belkin 6 Outlet Metallic Surge Strip"/>
    <x v="13"/>
    <n v="-53.18"/>
    <x v="2"/>
    <n v="2236"/>
    <n v="514.86"/>
    <x v="932"/>
    <s v="Regular Air"/>
    <n v="4.5"/>
    <s v="Texas"/>
    <n v="10.89"/>
    <n v="79701"/>
  </r>
  <r>
    <s v="Dayton"/>
    <n v="56"/>
    <s v="Bill Overfelt"/>
    <s v="Corporate"/>
    <n v="7.0000000000000007E-2"/>
    <n v="1"/>
    <x v="2"/>
    <n v="47492"/>
    <s v="High"/>
    <n v="22"/>
    <n v="0.74"/>
    <x v="2"/>
    <x v="0"/>
    <s v="Fellowes Internet Keyboard, Platinum"/>
    <x v="8"/>
    <n v="-157.51"/>
    <x v="0"/>
    <n v="6672"/>
    <n v="649.71"/>
    <x v="929"/>
    <s v="Regular Air"/>
    <n v="8.65"/>
    <s v="Ohio"/>
    <n v="30.42"/>
    <n v="45406"/>
  </r>
  <r>
    <s v="Forest Park"/>
    <n v="56"/>
    <s v="Ashley Jarboe"/>
    <s v="Small Business"/>
    <n v="0"/>
    <n v="1"/>
    <x v="2"/>
    <n v="29152"/>
    <s v="Low"/>
    <n v="3"/>
    <n v="0.45"/>
    <x v="2"/>
    <x v="6"/>
    <s v="Maxell Pro 80 Minute CD-R, 10/Pack"/>
    <x v="8"/>
    <n v="-40.86"/>
    <x v="3"/>
    <n v="4087"/>
    <n v="58.63"/>
    <x v="933"/>
    <s v="Regular Air"/>
    <n v="1.99"/>
    <s v="Georgia"/>
    <n v="17.48"/>
    <n v="30297"/>
  </r>
  <r>
    <s v="Palatine"/>
    <n v="56"/>
    <s v="Cari Schnelling"/>
    <s v="Home Office"/>
    <n v="0.04"/>
    <n v="1"/>
    <x v="2"/>
    <n v="31558"/>
    <s v="Low"/>
    <n v="12"/>
    <n v="0.52"/>
    <x v="0"/>
    <x v="1"/>
    <s v="Honeywell Enviracaire Portable HEPA Air Cleaner for 17' x 22' Room"/>
    <x v="13"/>
    <n v="900.06"/>
    <x v="2"/>
    <n v="4429"/>
    <n v="3671.3"/>
    <x v="931"/>
    <s v="Regular Air"/>
    <n v="24.49"/>
    <s v="Illinois"/>
    <n v="300.64999999999998"/>
    <n v="60067"/>
  </r>
  <r>
    <s v="Henderson"/>
    <n v="56"/>
    <s v="Carl Weiss"/>
    <s v="Consumer"/>
    <n v="7.0000000000000007E-2"/>
    <n v="1"/>
    <x v="2"/>
    <n v="56420"/>
    <s v="Low"/>
    <n v="26"/>
    <n v="0.51"/>
    <x v="1"/>
    <x v="3"/>
    <s v="Master Caster Door Stop, Brown"/>
    <x v="5"/>
    <n v="22.25"/>
    <x v="1"/>
    <n v="7888"/>
    <n v="132.22999999999999"/>
    <x v="930"/>
    <s v="Regular Air"/>
    <n v="2.0299999999999998"/>
    <s v="Nevada"/>
    <n v="5.08"/>
    <n v="89015"/>
  </r>
  <r>
    <s v="Henderson"/>
    <n v="56"/>
    <s v="Carl Weiss"/>
    <s v="Consumer"/>
    <n v="0.02"/>
    <n v="1"/>
    <x v="2"/>
    <n v="56420"/>
    <s v="Low"/>
    <n v="48"/>
    <n v="0.56999999999999995"/>
    <x v="2"/>
    <x v="0"/>
    <s v="StarTAC ST7762"/>
    <x v="9"/>
    <n v="1422.1980000000001"/>
    <x v="1"/>
    <n v="7890"/>
    <n v="5138.335"/>
    <x v="930"/>
    <s v="Regular Air"/>
    <n v="8.08"/>
    <s v="Nevada"/>
    <n v="125.99"/>
    <n v="89015"/>
  </r>
  <r>
    <s v="Bay City"/>
    <n v="56"/>
    <s v="Heather Jas"/>
    <s v="Corporate"/>
    <n v="7.0000000000000007E-2"/>
    <n v="1"/>
    <x v="2"/>
    <n v="26851"/>
    <s v="High"/>
    <n v="44"/>
    <n v="0.51"/>
    <x v="2"/>
    <x v="6"/>
    <s v="BASF Silver 74 Minute CD-R"/>
    <x v="8"/>
    <n v="-58.87"/>
    <x v="2"/>
    <n v="3757"/>
    <n v="73.64"/>
    <x v="930"/>
    <s v="Regular Air"/>
    <n v="1.99"/>
    <s v="Michigan"/>
    <n v="1.7"/>
    <n v="48708"/>
  </r>
  <r>
    <s v="Henderson"/>
    <n v="56"/>
    <s v="Carl Weiss"/>
    <s v="Consumer"/>
    <n v="0.09"/>
    <n v="1"/>
    <x v="2"/>
    <n v="56420"/>
    <s v="Low"/>
    <n v="16"/>
    <n v="0.56000000000000005"/>
    <x v="0"/>
    <x v="0"/>
    <s v="Fellowes Superior 10 Outlet Split Surge Protector"/>
    <x v="13"/>
    <n v="108.3"/>
    <x v="1"/>
    <n v="7887"/>
    <n v="597.44000000000005"/>
    <x v="931"/>
    <s v="Regular Air"/>
    <n v="4.5"/>
    <s v="Nevada"/>
    <n v="38.06"/>
    <n v="89015"/>
  </r>
  <r>
    <s v="Henderson"/>
    <n v="56"/>
    <s v="Carl Weiss"/>
    <s v="Consumer"/>
    <n v="0"/>
    <n v="1"/>
    <x v="2"/>
    <n v="56420"/>
    <s v="Low"/>
    <n v="22"/>
    <n v="0.56999999999999995"/>
    <x v="2"/>
    <x v="0"/>
    <s v="5170i"/>
    <x v="9"/>
    <n v="377.62200000000001"/>
    <x v="1"/>
    <n v="7889"/>
    <n v="2403.1370000000002"/>
    <x v="934"/>
    <s v="Regular Air"/>
    <n v="8.99"/>
    <s v="Nevada"/>
    <n v="125.99"/>
    <n v="89015"/>
  </r>
  <r>
    <s v="Columbus"/>
    <n v="56"/>
    <s v="Peter Fuller"/>
    <s v="Consumer"/>
    <n v="0"/>
    <n v="1"/>
    <x v="2"/>
    <n v="46311"/>
    <s v="High"/>
    <n v="42"/>
    <n v="0.4"/>
    <x v="2"/>
    <x v="6"/>
    <s v="Memorex 4.7GB DVD+RW, 3/Pack"/>
    <x v="8"/>
    <n v="539.57000000000005"/>
    <x v="3"/>
    <n v="6507"/>
    <n v="1244.01"/>
    <x v="929"/>
    <s v="Regular Air"/>
    <n v="1.99"/>
    <s v="Georgia"/>
    <n v="28.48"/>
    <n v="31907"/>
  </r>
  <r>
    <s v="Columbus"/>
    <n v="56"/>
    <s v="Peter Fuller"/>
    <s v="Consumer"/>
    <n v="0.03"/>
    <n v="1"/>
    <x v="2"/>
    <n v="46311"/>
    <s v="High"/>
    <n v="42"/>
    <n v="0.52"/>
    <x v="1"/>
    <x v="6"/>
    <s v="Executive Impressions 14&quot; Contract Wall Clock"/>
    <x v="5"/>
    <n v="388.23"/>
    <x v="3"/>
    <n v="6508"/>
    <n v="981.73"/>
    <x v="930"/>
    <s v="Regular Air"/>
    <n v="3.63"/>
    <s v="Georgia"/>
    <n v="22.23"/>
    <n v="31907"/>
  </r>
  <r>
    <s v="Beckley"/>
    <n v="56"/>
    <s v="Jim Karlsson"/>
    <s v="Small Business"/>
    <n v="0.04"/>
    <n v="1"/>
    <x v="2"/>
    <n v="30593"/>
    <s v="Critical"/>
    <n v="20"/>
    <n v="0.49"/>
    <x v="1"/>
    <x v="0"/>
    <s v="Eldon® Image Series Desk Accessories, Burgundy"/>
    <x v="5"/>
    <n v="-90.07"/>
    <x v="0"/>
    <n v="4295"/>
    <n v="97.65"/>
    <x v="933"/>
    <s v="Express Air"/>
    <n v="6.92"/>
    <s v="West Virginia"/>
    <n v="4.18"/>
    <n v="25801"/>
  </r>
  <r>
    <s v="Columbus"/>
    <n v="56"/>
    <s v="Peter Fuller"/>
    <s v="Consumer"/>
    <n v="0"/>
    <n v="1"/>
    <x v="2"/>
    <n v="46311"/>
    <s v="High"/>
    <n v="44"/>
    <n v="0.37"/>
    <x v="0"/>
    <x v="0"/>
    <s v="Xerox 212"/>
    <x v="2"/>
    <n v="-185.98"/>
    <x v="3"/>
    <n v="6509"/>
    <n v="302.07"/>
    <x v="933"/>
    <s v="Regular Air"/>
    <n v="8.4"/>
    <s v="Georgia"/>
    <n v="6.48"/>
    <n v="31907"/>
  </r>
  <r>
    <s v="Columbia"/>
    <n v="56"/>
    <s v="Liz Thompson"/>
    <s v="Corporate"/>
    <n v="0.05"/>
    <n v="1"/>
    <x v="2"/>
    <n v="2306"/>
    <s v="High"/>
    <n v="15"/>
    <n v="0.4"/>
    <x v="0"/>
    <x v="0"/>
    <s v="Acco Four Pocket Poly Ring Binder with Label Holder, Smoke, 1&quot;"/>
    <x v="3"/>
    <n v="-46.344999999999999"/>
    <x v="2"/>
    <n v="338"/>
    <n v="113.5"/>
    <x v="933"/>
    <s v="Regular Air"/>
    <n v="6.28"/>
    <s v="MO"/>
    <n v="7.45"/>
    <n v="65203"/>
  </r>
  <r>
    <s v="Prescott"/>
    <n v="56"/>
    <s v="Cindy Stewart"/>
    <s v="Corporate"/>
    <n v="0.05"/>
    <n v="1"/>
    <x v="2"/>
    <n v="39111"/>
    <s v="Medium"/>
    <n v="20"/>
    <n v="0.48"/>
    <x v="2"/>
    <x v="0"/>
    <s v="Gyration Ultra Professional Cordless Optical Suite"/>
    <x v="8"/>
    <n v="1767.56"/>
    <x v="1"/>
    <n v="5518"/>
    <n v="6004.35"/>
    <x v="933"/>
    <s v="Regular Air"/>
    <n v="7.18"/>
    <s v="Arizona"/>
    <n v="300.97000000000003"/>
    <n v="86301"/>
  </r>
  <r>
    <s v="Prescott Valley"/>
    <n v="56"/>
    <s v="Cindy Stewart"/>
    <s v="Corporate"/>
    <n v="0.09"/>
    <n v="1"/>
    <x v="2"/>
    <n v="39111"/>
    <s v="Medium"/>
    <n v="1"/>
    <n v="0.55000000000000004"/>
    <x v="0"/>
    <x v="0"/>
    <s v="Hot File® 7-Pocket, Floor Stand"/>
    <x v="0"/>
    <n v="-114.22"/>
    <x v="1"/>
    <n v="5517"/>
    <n v="182.4"/>
    <x v="931"/>
    <s v="Regular Air"/>
    <n v="19.989999999999998"/>
    <s v="Arizona"/>
    <n v="178.47"/>
    <n v="86314"/>
  </r>
  <r>
    <s v="Beckley"/>
    <n v="56"/>
    <s v="Jim Karlsson"/>
    <s v="Small Business"/>
    <n v="0.06"/>
    <n v="1"/>
    <x v="2"/>
    <n v="30593"/>
    <s v="Critical"/>
    <n v="41"/>
    <n v="0.56000000000000005"/>
    <x v="0"/>
    <x v="6"/>
    <s v="Panasonic KP-350BK Electric Pencil Sharpener with Auto Stop"/>
    <x v="6"/>
    <n v="176.63"/>
    <x v="0"/>
    <n v="4296"/>
    <n v="1408.34"/>
    <x v="931"/>
    <s v="Regular Air"/>
    <n v="8.99"/>
    <s v="West Virginia"/>
    <n v="34.58"/>
    <n v="25801"/>
  </r>
  <r>
    <s v="Hobart"/>
    <n v="56"/>
    <s v="Giulietta Baptist"/>
    <s v="Home Office"/>
    <n v="0.1"/>
    <n v="1"/>
    <x v="2"/>
    <n v="36516"/>
    <s v="Medium"/>
    <n v="9"/>
    <n v="0.4"/>
    <x v="2"/>
    <x v="0"/>
    <s v="Logitech Cordless Elite Duo"/>
    <x v="8"/>
    <n v="51.3"/>
    <x v="2"/>
    <n v="5128"/>
    <n v="883.37"/>
    <x v="931"/>
    <s v="Regular Air"/>
    <n v="7.18"/>
    <s v="Indiana"/>
    <n v="100.98"/>
    <n v="46342"/>
  </r>
  <r>
    <s v="Draper"/>
    <n v="56"/>
    <s v="Larry Tron"/>
    <s v="Home Office"/>
    <n v="0.08"/>
    <n v="1"/>
    <x v="2"/>
    <n v="15425"/>
    <s v="Low"/>
    <n v="29"/>
    <n v="0.5"/>
    <x v="2"/>
    <x v="0"/>
    <s v="U.S. Robotics 56K Internet Call Modem"/>
    <x v="8"/>
    <n v="366.63"/>
    <x v="1"/>
    <n v="2154"/>
    <n v="2896.14"/>
    <x v="934"/>
    <s v="Express Air"/>
    <n v="19.989999999999998"/>
    <s v="Utah"/>
    <n v="99.99"/>
    <n v="84020"/>
  </r>
  <r>
    <s v="Columbia"/>
    <n v="56"/>
    <s v="Roy Collins"/>
    <s v="Corporate"/>
    <n v="0.04"/>
    <n v="1"/>
    <x v="2"/>
    <n v="30565"/>
    <s v="Medium"/>
    <n v="32"/>
    <n v="0.74"/>
    <x v="2"/>
    <x v="0"/>
    <s v="Fellowes Smart Design 104-Key Enhanced Keyboard, PS/2 Adapter, Platinum"/>
    <x v="8"/>
    <n v="52.66"/>
    <x v="3"/>
    <n v="4289"/>
    <n v="1785.02"/>
    <x v="931"/>
    <s v="Express Air"/>
    <n v="4"/>
    <s v="Tennessee"/>
    <n v="55.94"/>
    <n v="38401"/>
  </r>
  <r>
    <s v="Morgan Hill"/>
    <n v="56"/>
    <s v="Grant Thornton"/>
    <s v="Corporate"/>
    <n v="0.08"/>
    <n v="1"/>
    <x v="2"/>
    <n v="19041"/>
    <s v="Low"/>
    <n v="3"/>
    <n v="0.59"/>
    <x v="0"/>
    <x v="0"/>
    <s v="Belkin 6 Outlet Metallic Surge Strip"/>
    <x v="13"/>
    <n v="-18.5"/>
    <x v="1"/>
    <n v="2626"/>
    <n v="36.06"/>
    <x v="935"/>
    <s v="Regular Air"/>
    <n v="4.5"/>
    <s v="California"/>
    <n v="10.89"/>
    <n v="95037"/>
  </r>
  <r>
    <s v="Morgan Hill"/>
    <n v="56"/>
    <s v="Grant Thornton"/>
    <s v="Corporate"/>
    <n v="0.04"/>
    <n v="1"/>
    <x v="2"/>
    <n v="19041"/>
    <s v="Low"/>
    <n v="43"/>
    <n v="0.56000000000000005"/>
    <x v="0"/>
    <x v="0"/>
    <s v="Belkin F9M820V08 8 Outlet Surge"/>
    <x v="13"/>
    <n v="530.22"/>
    <x v="1"/>
    <n v="2627"/>
    <n v="1849.8"/>
    <x v="936"/>
    <s v="Regular Air"/>
    <n v="4.62"/>
    <s v="California"/>
    <n v="42.98"/>
    <n v="95037"/>
  </r>
  <r>
    <s v="Pontiac"/>
    <n v="56"/>
    <s v="Shahid Shariari"/>
    <s v="Consumer"/>
    <n v="0.08"/>
    <n v="1"/>
    <x v="2"/>
    <n v="31938"/>
    <s v="Medium"/>
    <n v="13"/>
    <n v="0.66"/>
    <x v="1"/>
    <x v="2"/>
    <s v="Global Leather Task Chair, Black"/>
    <x v="1"/>
    <n v="-304.47000000000003"/>
    <x v="2"/>
    <n v="4485"/>
    <n v="1193.6199999999999"/>
    <x v="931"/>
    <s v="Delivery Truck"/>
    <n v="42"/>
    <s v="Michigan"/>
    <n v="89.99"/>
    <n v="48342"/>
  </r>
  <r>
    <s v="Hickory"/>
    <n v="56"/>
    <s v="Kelly Collister"/>
    <s v="Consumer"/>
    <n v="7.0000000000000007E-2"/>
    <n v="1"/>
    <x v="2"/>
    <n v="31556"/>
    <s v="Critical"/>
    <n v="35"/>
    <n v="0.52"/>
    <x v="1"/>
    <x v="3"/>
    <s v="Deflect-O® Glasstique™ Clear Desk Accessories"/>
    <x v="5"/>
    <n v="-14.99"/>
    <x v="3"/>
    <n v="4428"/>
    <n v="269.35000000000002"/>
    <x v="931"/>
    <s v="Regular Air"/>
    <n v="3.68"/>
    <s v="North Carolina"/>
    <n v="7.7"/>
    <n v="28601"/>
  </r>
  <r>
    <s v="Sanford"/>
    <n v="56"/>
    <s v="Sara Luxemburg"/>
    <s v="Corporate"/>
    <n v="0.08"/>
    <n v="1"/>
    <x v="2"/>
    <n v="52934"/>
    <s v="Critical"/>
    <n v="20"/>
    <n v="0.36"/>
    <x v="0"/>
    <x v="0"/>
    <s v="Avery 508"/>
    <x v="12"/>
    <n v="36.979999999999997"/>
    <x v="0"/>
    <n v="7429"/>
    <n v="92.15"/>
    <x v="931"/>
    <s v="Regular Air"/>
    <n v="0.5"/>
    <s v="Maine"/>
    <n v="4.91"/>
    <n v="4073"/>
  </r>
  <r>
    <s v="Fords"/>
    <n v="56"/>
    <s v="Giulietta Dortch"/>
    <s v="Corporate"/>
    <n v="0.03"/>
    <n v="1"/>
    <x v="2"/>
    <n v="56768"/>
    <s v="Critical"/>
    <n v="13"/>
    <n v="0.36"/>
    <x v="2"/>
    <x v="2"/>
    <s v="Lexmark Z54se Color Inkjet Printer"/>
    <x v="7"/>
    <n v="235.4"/>
    <x v="0"/>
    <n v="7946"/>
    <n v="1207.02"/>
    <x v="931"/>
    <s v="Delivery Truck"/>
    <n v="14"/>
    <s v="New Jersey"/>
    <n v="90.97"/>
    <n v="8863"/>
  </r>
  <r>
    <s v="Port Huron"/>
    <n v="56"/>
    <s v="Shahid Shariari"/>
    <s v="Consumer"/>
    <n v="0.05"/>
    <n v="1"/>
    <x v="2"/>
    <n v="31938"/>
    <s v="Medium"/>
    <n v="47"/>
    <n v="0.42"/>
    <x v="1"/>
    <x v="3"/>
    <s v="Master Giant Foot® Doorstop, Safety Yellow"/>
    <x v="5"/>
    <n v="40.58"/>
    <x v="2"/>
    <n v="4486"/>
    <n v="363.23"/>
    <x v="934"/>
    <s v="Regular Air"/>
    <n v="4"/>
    <s v="Michigan"/>
    <n v="7.59"/>
    <n v="48060"/>
  </r>
  <r>
    <s v="Easthampton"/>
    <n v="56"/>
    <s v="Giulietta Dortch"/>
    <s v="Corporate"/>
    <n v="0.02"/>
    <n v="1"/>
    <x v="2"/>
    <n v="56768"/>
    <s v="Critical"/>
    <n v="37"/>
    <n v="0.56000000000000005"/>
    <x v="0"/>
    <x v="3"/>
    <s v="Newell 335"/>
    <x v="6"/>
    <n v="20.059999999999999"/>
    <x v="0"/>
    <n v="7945"/>
    <n v="111.39"/>
    <x v="934"/>
    <s v="Regular Air"/>
    <n v="0.7"/>
    <s v="MA"/>
    <n v="2.88"/>
    <n v="1027"/>
  </r>
  <r>
    <s v="Jersey City"/>
    <n v="56"/>
    <s v="Fred McMath"/>
    <s v="Small Business"/>
    <n v="0.08"/>
    <n v="1"/>
    <x v="2"/>
    <n v="34725"/>
    <s v="Low"/>
    <n v="14"/>
    <m/>
    <x v="0"/>
    <x v="1"/>
    <s v="SAFCO Commercial Wire Shelving, Black"/>
    <x v="0"/>
    <n v="-524.74"/>
    <x v="0"/>
    <n v="4883"/>
    <n v="1885.41"/>
    <x v="934"/>
    <s v="Regular Air"/>
    <n v="35"/>
    <s v="New Jersey"/>
    <n v="138.13999999999999"/>
    <n v="7097"/>
  </r>
  <r>
    <s v="Royal Palm Beach"/>
    <n v="56"/>
    <s v="Victor Price"/>
    <s v="Consumer"/>
    <n v="7.0000000000000007E-2"/>
    <n v="1"/>
    <x v="2"/>
    <n v="49479"/>
    <s v="Medium"/>
    <n v="46"/>
    <n v="0.38"/>
    <x v="2"/>
    <x v="2"/>
    <s v="Canon S750 Color Inkjet Printer"/>
    <x v="7"/>
    <n v="1807.16"/>
    <x v="3"/>
    <n v="6934"/>
    <n v="5615.4"/>
    <x v="934"/>
    <s v="Delivery Truck"/>
    <n v="26.3"/>
    <s v="Florida"/>
    <n v="120.97"/>
    <n v="33411"/>
  </r>
  <r>
    <s v="Mauldin"/>
    <n v="56"/>
    <s v="Meg Tillman"/>
    <s v="Small Business"/>
    <n v="0.04"/>
    <n v="1"/>
    <x v="2"/>
    <n v="30853"/>
    <s v="Medium"/>
    <n v="40"/>
    <n v="0.39"/>
    <x v="0"/>
    <x v="0"/>
    <s v="Avery 48"/>
    <x v="12"/>
    <n v="123.14"/>
    <x v="3"/>
    <n v="4331"/>
    <n v="254.02"/>
    <x v="935"/>
    <s v="Regular Air"/>
    <n v="0.5"/>
    <s v="South Carolina"/>
    <n v="6.3"/>
    <n v="29662"/>
  </r>
  <r>
    <s v="Land O Lakes"/>
    <n v="56"/>
    <s v="Meg Tillman"/>
    <s v="Small Business"/>
    <n v="0.06"/>
    <n v="1"/>
    <x v="2"/>
    <n v="30853"/>
    <s v="Medium"/>
    <n v="16"/>
    <n v="0.38"/>
    <x v="0"/>
    <x v="3"/>
    <s v="Ampad® Evidence® Wirebond Steno Books, 6&quot; x 9&quot;"/>
    <x v="2"/>
    <n v="-85.17"/>
    <x v="3"/>
    <n v="4330"/>
    <n v="41.52"/>
    <x v="935"/>
    <s v="Regular Air"/>
    <n v="7.09"/>
    <s v="Florida"/>
    <n v="2.1800000000000002"/>
    <n v="34639"/>
  </r>
  <r>
    <s v="Newport News"/>
    <n v="56"/>
    <s v="Liz MacKendrick"/>
    <s v="Corporate"/>
    <n v="0.03"/>
    <n v="1"/>
    <x v="2"/>
    <n v="47271"/>
    <s v="Medium"/>
    <n v="44"/>
    <n v="0.64"/>
    <x v="2"/>
    <x v="6"/>
    <s v="Imation 3.5&quot;, DISKETTE 44766 HGHLD3.52HD/FM, 10/Pack"/>
    <x v="8"/>
    <n v="-142.02000000000001"/>
    <x v="3"/>
    <n v="6649"/>
    <n v="221.42"/>
    <x v="934"/>
    <s v="Regular Air"/>
    <n v="4.62"/>
    <s v="Virginia"/>
    <n v="4.9800000000000004"/>
    <n v="23602"/>
  </r>
  <r>
    <s v="Troy"/>
    <n v="56"/>
    <s v="Vivek Grady"/>
    <s v="Corporate"/>
    <n v="7.0000000000000007E-2"/>
    <n v="1"/>
    <x v="2"/>
    <n v="21089"/>
    <s v="Medium"/>
    <n v="4"/>
    <n v="0.74"/>
    <x v="1"/>
    <x v="2"/>
    <s v="Global High-Back Leather Tilter, Burgundy"/>
    <x v="1"/>
    <n v="-331.08"/>
    <x v="0"/>
    <n v="2918"/>
    <n v="559.75"/>
    <x v="935"/>
    <s v="Delivery Truck"/>
    <n v="70.2"/>
    <s v="Ohio"/>
    <n v="122.99"/>
    <n v="45373"/>
  </r>
  <r>
    <s v="Ottumwa"/>
    <n v="56"/>
    <s v="Christina Vanderzanden"/>
    <s v="Small Business"/>
    <n v="0.04"/>
    <n v="1"/>
    <x v="2"/>
    <n v="3362"/>
    <s v="Low"/>
    <n v="40"/>
    <n v="0.44"/>
    <x v="2"/>
    <x v="6"/>
    <s v="Imation Printable White 80 Minute CD-R Spindle, 50/Pack"/>
    <x v="8"/>
    <n v="734.75"/>
    <x v="2"/>
    <n v="485"/>
    <n v="1699.52"/>
    <x v="937"/>
    <s v="Regular Air"/>
    <n v="1.99"/>
    <s v="Iowa"/>
    <n v="40.98"/>
    <n v="52501"/>
  </r>
  <r>
    <s v="Ottumwa"/>
    <n v="56"/>
    <s v="Christina Vanderzanden"/>
    <s v="Small Business"/>
    <n v="0.03"/>
    <n v="1"/>
    <x v="2"/>
    <n v="3362"/>
    <s v="Low"/>
    <n v="50"/>
    <n v="0.81"/>
    <x v="0"/>
    <x v="0"/>
    <s v="Eldon® Gobal File Keepers"/>
    <x v="0"/>
    <n v="-109.1"/>
    <x v="2"/>
    <n v="486"/>
    <n v="760.85"/>
    <x v="938"/>
    <s v="Regular Air"/>
    <n v="4.53"/>
    <s v="Iowa"/>
    <n v="15.14"/>
    <n v="52501"/>
  </r>
  <r>
    <s v="Coos Bay"/>
    <n v="56"/>
    <s v="Frank Olsen"/>
    <s v="Small Business"/>
    <n v="0"/>
    <n v="1"/>
    <x v="2"/>
    <n v="31237"/>
    <s v="Not Specified"/>
    <n v="13"/>
    <n v="0.36"/>
    <x v="0"/>
    <x v="0"/>
    <s v="Wilson Jones Elliptical Ring 3 1/2&quot; Capacity Binders, 800 sheets"/>
    <x v="3"/>
    <n v="225.2585"/>
    <x v="1"/>
    <n v="4386"/>
    <n v="589.78"/>
    <x v="934"/>
    <s v="Regular Air"/>
    <n v="2.99"/>
    <s v="Oregon"/>
    <n v="42.8"/>
    <n v="97420"/>
  </r>
  <r>
    <s v="Columbia"/>
    <n v="56"/>
    <s v="Roy Collins"/>
    <s v="Corporate"/>
    <n v="0.09"/>
    <n v="1"/>
    <x v="2"/>
    <n v="56838"/>
    <s v="Critical"/>
    <n v="44"/>
    <n v="0.4"/>
    <x v="2"/>
    <x v="0"/>
    <s v="Logitech Cordless Elite Duo"/>
    <x v="8"/>
    <n v="1728.2"/>
    <x v="3"/>
    <n v="7958"/>
    <n v="4326.2700000000004"/>
    <x v="935"/>
    <s v="Regular Air"/>
    <n v="7.18"/>
    <s v="Tennessee"/>
    <n v="100.98"/>
    <n v="38401"/>
  </r>
  <r>
    <s v="Henderson"/>
    <n v="56"/>
    <s v="Carl Weiss"/>
    <s v="Consumer"/>
    <n v="0.1"/>
    <n v="1"/>
    <x v="2"/>
    <n v="46336"/>
    <s v="High"/>
    <n v="31"/>
    <n v="0.52"/>
    <x v="0"/>
    <x v="3"/>
    <s v="*Staples* Highlighting Markers"/>
    <x v="6"/>
    <n v="34.14"/>
    <x v="1"/>
    <n v="6510"/>
    <n v="143.85"/>
    <x v="939"/>
    <s v="Regular Air"/>
    <n v="0.71"/>
    <s v="Nevada"/>
    <n v="4.84"/>
    <n v="89015"/>
  </r>
  <r>
    <s v="South Bend"/>
    <n v="56"/>
    <s v="Joy Smith"/>
    <s v="Corporate"/>
    <n v="0.08"/>
    <n v="1"/>
    <x v="2"/>
    <n v="9574"/>
    <s v="Medium"/>
    <n v="40"/>
    <n v="0.4"/>
    <x v="0"/>
    <x v="0"/>
    <s v="Ibico Covers for Plastic or Wire Binding Elements"/>
    <x v="3"/>
    <n v="-68.977000000000004"/>
    <x v="2"/>
    <n v="1307"/>
    <n v="434.62"/>
    <x v="939"/>
    <s v="Regular Air"/>
    <n v="7.19"/>
    <s v="Indiana"/>
    <n v="11.5"/>
    <n v="46614"/>
  </r>
  <r>
    <s v="Gillette"/>
    <n v="56"/>
    <s v="Harry Greene"/>
    <s v="Corporate"/>
    <n v="0.1"/>
    <n v="1"/>
    <x v="2"/>
    <n v="54279"/>
    <s v="High"/>
    <n v="41"/>
    <n v="0.57999999999999996"/>
    <x v="2"/>
    <x v="2"/>
    <s v="Panasonic KX-P1131 Dot Matrix Printer"/>
    <x v="7"/>
    <n v="1977.69"/>
    <x v="1"/>
    <n v="7586"/>
    <n v="10071.09"/>
    <x v="939"/>
    <s v="Delivery Truck"/>
    <n v="17.86"/>
    <s v="Wyoming"/>
    <n v="264.98"/>
    <n v="82716"/>
  </r>
  <r>
    <s v="Irving"/>
    <n v="56"/>
    <s v="Naresj Patel"/>
    <s v="Small Business"/>
    <n v="0.02"/>
    <n v="1"/>
    <x v="2"/>
    <n v="23202"/>
    <s v="High"/>
    <n v="48"/>
    <n v="0.6"/>
    <x v="0"/>
    <x v="6"/>
    <s v="Staples SlimLine Pencil Sharpener"/>
    <x v="6"/>
    <n v="-39.270000000000003"/>
    <x v="2"/>
    <n v="3234"/>
    <n v="608.29"/>
    <x v="937"/>
    <s v="Regular Air"/>
    <n v="5.81"/>
    <s v="Texas"/>
    <n v="11.97"/>
    <n v="75061"/>
  </r>
  <r>
    <s v="Irving"/>
    <n v="56"/>
    <s v="Naresj Patel"/>
    <s v="Small Business"/>
    <n v="0.05"/>
    <n v="1"/>
    <x v="2"/>
    <n v="23202"/>
    <s v="High"/>
    <n v="39"/>
    <n v="0.38"/>
    <x v="0"/>
    <x v="3"/>
    <s v="Wirebound Message Forms, Four 2 3/4 x 5 Forms per Page, Pink Paper"/>
    <x v="2"/>
    <n v="104.09"/>
    <x v="2"/>
    <n v="3233"/>
    <n v="307.42"/>
    <x v="937"/>
    <s v="Regular Air"/>
    <n v="1.69"/>
    <s v="Texas"/>
    <n v="8.17"/>
    <n v="75061"/>
  </r>
  <r>
    <s v="Ocoee"/>
    <n v="56"/>
    <s v="Sue Ann Reed"/>
    <s v="Consumer"/>
    <n v="0.08"/>
    <n v="1"/>
    <x v="2"/>
    <n v="46305"/>
    <s v="Low"/>
    <n v="30"/>
    <n v="0.39"/>
    <x v="0"/>
    <x v="0"/>
    <s v="Avery® 3 1/2&quot; Diskette Storage Pages, 10/Pack"/>
    <x v="3"/>
    <n v="-18.250499999999999"/>
    <x v="3"/>
    <n v="6501"/>
    <n v="299.66000000000003"/>
    <x v="940"/>
    <s v="Regular Air"/>
    <n v="5.75"/>
    <s v="Florida"/>
    <n v="10.44"/>
    <n v="34761"/>
  </r>
  <r>
    <s v="Bloomington"/>
    <n v="56"/>
    <s v="Beth Thompson"/>
    <s v="Corporate"/>
    <n v="0.04"/>
    <n v="1"/>
    <x v="2"/>
    <n v="33377"/>
    <s v="High"/>
    <n v="19"/>
    <n v="0.56000000000000005"/>
    <x v="0"/>
    <x v="6"/>
    <s v="Fiskars 8&quot; Scissors, 2/Pack"/>
    <x v="16"/>
    <n v="47.3"/>
    <x v="2"/>
    <n v="4688"/>
    <n v="327.14999999999998"/>
    <x v="937"/>
    <s v="Regular Air"/>
    <n v="3.26"/>
    <s v="Illinois"/>
    <n v="17.239999999999998"/>
    <n v="61701"/>
  </r>
  <r>
    <s v="Bloomington"/>
    <n v="56"/>
    <s v="Beth Thompson"/>
    <s v="Corporate"/>
    <n v="0.06"/>
    <n v="1"/>
    <x v="2"/>
    <n v="33377"/>
    <s v="High"/>
    <n v="20"/>
    <n v="0.36"/>
    <x v="0"/>
    <x v="3"/>
    <s v="Array® Memo Cubes"/>
    <x v="2"/>
    <n v="11.94"/>
    <x v="2"/>
    <n v="4687"/>
    <n v="100.4"/>
    <x v="941"/>
    <s v="Regular Air"/>
    <n v="2.04"/>
    <s v="Illinois"/>
    <n v="5.18"/>
    <n v="61701"/>
  </r>
  <r>
    <s v="Mansfield"/>
    <n v="56"/>
    <s v="Laura Armstrong"/>
    <s v="Small Business"/>
    <n v="0.02"/>
    <n v="1"/>
    <x v="2"/>
    <n v="31812"/>
    <s v="High"/>
    <n v="14"/>
    <n v="0.36"/>
    <x v="0"/>
    <x v="0"/>
    <s v="White Dual Perf Computer Printout Paper, 2700 Sheets, 1 Part, Heavyweight, 20 lbs., 14 7/8 x 11"/>
    <x v="2"/>
    <n v="25.19"/>
    <x v="0"/>
    <n v="4463"/>
    <n v="593.62"/>
    <x v="941"/>
    <s v="Regular Air"/>
    <n v="19.989999999999998"/>
    <s v="Ohio"/>
    <n v="40.99"/>
    <n v="44903"/>
  </r>
  <r>
    <s v="Marion"/>
    <n v="56"/>
    <s v="Laura Armstrong"/>
    <s v="Small Business"/>
    <n v="0.06"/>
    <n v="1"/>
    <x v="2"/>
    <n v="31812"/>
    <s v="High"/>
    <n v="31"/>
    <n v="0.81"/>
    <x v="0"/>
    <x v="3"/>
    <s v="Bagged Rubber Bands"/>
    <x v="14"/>
    <n v="-17.34"/>
    <x v="0"/>
    <n v="4464"/>
    <n v="38.520000000000003"/>
    <x v="941"/>
    <s v="Regular Air"/>
    <n v="0.7"/>
    <s v="Ohio"/>
    <n v="1.26"/>
    <n v="43302"/>
  </r>
  <r>
    <s v="Fayetteville"/>
    <n v="56"/>
    <s v="Joe Elijah"/>
    <s v="Home Office"/>
    <n v="0.02"/>
    <n v="1"/>
    <x v="2"/>
    <n v="610"/>
    <s v="Critical"/>
    <n v="38"/>
    <n v="0.37"/>
    <x v="0"/>
    <x v="0"/>
    <s v="Xerox 195"/>
    <x v="2"/>
    <n v="-29.21"/>
    <x v="3"/>
    <n v="93"/>
    <n v="283.64999999999998"/>
    <x v="940"/>
    <s v="Express Air"/>
    <n v="5.41"/>
    <s v="Arkansas"/>
    <n v="6.68"/>
    <n v="72701"/>
  </r>
  <r>
    <s v="Midland"/>
    <n v="56"/>
    <s v="Sally Knutson"/>
    <s v="Home Office"/>
    <n v="0.06"/>
    <n v="1"/>
    <x v="2"/>
    <n v="25633"/>
    <s v="Low"/>
    <n v="36"/>
    <n v="0.69"/>
    <x v="1"/>
    <x v="4"/>
    <s v="Bevis Rectangular Conference Tables"/>
    <x v="4"/>
    <n v="-582.42600000000004"/>
    <x v="2"/>
    <n v="3590"/>
    <n v="5140.08"/>
    <x v="938"/>
    <s v="Delivery Truck"/>
    <n v="51.92"/>
    <s v="Michigan"/>
    <n v="145.97999999999999"/>
    <n v="48640"/>
  </r>
  <r>
    <s v="Council Bluffs"/>
    <n v="56"/>
    <s v="Luke Weiss"/>
    <s v="Corporate"/>
    <n v="0.02"/>
    <n v="1"/>
    <x v="2"/>
    <n v="20448"/>
    <s v="Critical"/>
    <n v="23"/>
    <n v="0.39"/>
    <x v="0"/>
    <x v="0"/>
    <s v="Colored Envelopes"/>
    <x v="15"/>
    <n v="6.84"/>
    <x v="2"/>
    <n v="2831"/>
    <n v="104.82"/>
    <x v="940"/>
    <s v="Express Air"/>
    <n v="2.5"/>
    <s v="Iowa"/>
    <n v="3.69"/>
    <n v="51503"/>
  </r>
  <r>
    <s v="Calexico"/>
    <n v="56"/>
    <s v="Victoria Pisteka"/>
    <s v="Corporate"/>
    <n v="0.04"/>
    <n v="1"/>
    <x v="2"/>
    <n v="16356"/>
    <s v="Critical"/>
    <n v="6"/>
    <n v="0.55000000000000004"/>
    <x v="0"/>
    <x v="0"/>
    <s v="Belkin F5C206VTEL 6 Outlet Surge"/>
    <x v="13"/>
    <n v="9.15"/>
    <x v="1"/>
    <n v="2274"/>
    <n v="157.94"/>
    <x v="940"/>
    <s v="Express Air"/>
    <n v="4.5"/>
    <s v="California"/>
    <n v="22.98"/>
    <n v="92231"/>
  </r>
  <r>
    <s v="Woodbury"/>
    <n v="56"/>
    <s v="Jack O'Briant"/>
    <s v="Small Business"/>
    <n v="0.08"/>
    <n v="1"/>
    <x v="2"/>
    <n v="5799"/>
    <s v="Critical"/>
    <n v="34"/>
    <n v="0.56999999999999995"/>
    <x v="0"/>
    <x v="2"/>
    <s v="3.6 Cubic Foot Counter Height Office Refrigerator"/>
    <x v="13"/>
    <n v="1882.2"/>
    <x v="2"/>
    <n v="807"/>
    <n v="9626.86"/>
    <x v="936"/>
    <s v="Delivery Truck"/>
    <n v="42.52"/>
    <s v="Minnesota"/>
    <n v="294.62"/>
    <n v="55125"/>
  </r>
  <r>
    <s v="Smyrna"/>
    <n v="56"/>
    <s v="Cynthia Arntzen"/>
    <s v="Small Business"/>
    <n v="0"/>
    <n v="1"/>
    <x v="2"/>
    <n v="17345"/>
    <s v="Critical"/>
    <n v="23"/>
    <n v="0.36"/>
    <x v="0"/>
    <x v="3"/>
    <s v="Rediform Wirebound &quot;Phone Memo&quot; Message Book, 11 x 5-3/4"/>
    <x v="2"/>
    <n v="-17.02"/>
    <x v="3"/>
    <n v="2394"/>
    <n v="195.61"/>
    <x v="936"/>
    <s v="Regular Air"/>
    <n v="5.83"/>
    <s v="Tennessee"/>
    <n v="7.64"/>
    <n v="37167"/>
  </r>
  <r>
    <s v="Hacienda Heights"/>
    <n v="56"/>
    <s v="Cyra Reiten"/>
    <s v="Consumer"/>
    <n v="0.04"/>
    <n v="1"/>
    <x v="2"/>
    <n v="48512"/>
    <s v="Not Specified"/>
    <n v="47"/>
    <n v="0.4"/>
    <x v="0"/>
    <x v="3"/>
    <s v="Prang Colored Pencils"/>
    <x v="6"/>
    <n v="49.04"/>
    <x v="1"/>
    <n v="6815"/>
    <n v="148.26"/>
    <x v="940"/>
    <s v="Express Air"/>
    <n v="0.81"/>
    <s v="California"/>
    <n v="2.94"/>
    <n v="91745"/>
  </r>
  <r>
    <s v="Selma"/>
    <n v="56"/>
    <s v="Tony Sayre"/>
    <s v="Home Office"/>
    <n v="0.02"/>
    <n v="1"/>
    <x v="2"/>
    <n v="56647"/>
    <s v="Medium"/>
    <n v="41"/>
    <n v="0.56999999999999995"/>
    <x v="1"/>
    <x v="0"/>
    <s v="Eldon® Expressions™ Wood and Plastic Desk Accessories, Oak"/>
    <x v="5"/>
    <n v="-309.06"/>
    <x v="3"/>
    <n v="7927"/>
    <n v="417.53"/>
    <x v="936"/>
    <s v="Regular Air"/>
    <n v="12.52"/>
    <s v="Alabama"/>
    <n v="9.98"/>
    <n v="36701"/>
  </r>
  <r>
    <s v="Hacienda Heights"/>
    <n v="56"/>
    <s v="Cyra Reiten"/>
    <s v="Consumer"/>
    <n v="0.04"/>
    <n v="1"/>
    <x v="2"/>
    <n v="48512"/>
    <s v="Not Specified"/>
    <n v="48"/>
    <n v="0.36"/>
    <x v="0"/>
    <x v="0"/>
    <s v="Xerox 1949"/>
    <x v="2"/>
    <n v="-83.78"/>
    <x v="1"/>
    <n v="6814"/>
    <n v="238.79"/>
    <x v="936"/>
    <s v="Regular Air"/>
    <n v="4.72"/>
    <s v="California"/>
    <n v="4.9800000000000004"/>
    <n v="91745"/>
  </r>
  <r>
    <s v="Dearborn"/>
    <n v="56"/>
    <s v="Justin Hirsh"/>
    <s v="Consumer"/>
    <n v="0.06"/>
    <n v="1"/>
    <x v="2"/>
    <n v="51494"/>
    <s v="Critical"/>
    <n v="42"/>
    <n v="0.36"/>
    <x v="2"/>
    <x v="5"/>
    <s v="TI 30X Scientific Calculator"/>
    <x v="7"/>
    <n v="12.73"/>
    <x v="2"/>
    <n v="7218"/>
    <n v="493.56"/>
    <x v="942"/>
    <s v="Regular Air"/>
    <n v="5.99"/>
    <s v="Michigan"/>
    <n v="11.99"/>
    <n v="48126"/>
  </r>
  <r>
    <s v="Provo"/>
    <n v="56"/>
    <s v="Cari Sayre"/>
    <s v="Corporate"/>
    <n v="7.0000000000000007E-2"/>
    <n v="1"/>
    <x v="2"/>
    <n v="35684"/>
    <s v="Low"/>
    <n v="10"/>
    <n v="0.38"/>
    <x v="2"/>
    <x v="5"/>
    <s v="Soundgear TeleForum DX Desktop Conference Phone"/>
    <x v="7"/>
    <n v="18.77"/>
    <x v="1"/>
    <n v="5004"/>
    <n v="910.98"/>
    <x v="943"/>
    <s v="Regular Air"/>
    <n v="13.99"/>
    <s v="Utah"/>
    <n v="96.45"/>
    <n v="84604"/>
  </r>
  <r>
    <s v="San Luis Obispo"/>
    <n v="56"/>
    <s v="Bobby Elias"/>
    <s v="Small Business"/>
    <n v="7.0000000000000007E-2"/>
    <n v="1"/>
    <x v="2"/>
    <n v="6788"/>
    <s v="Not Specified"/>
    <n v="6"/>
    <n v="0.52"/>
    <x v="0"/>
    <x v="3"/>
    <s v="Assorted Color Push Pins"/>
    <x v="14"/>
    <n v="-2.62"/>
    <x v="1"/>
    <n v="938"/>
    <n v="11.15"/>
    <x v="942"/>
    <s v="Regular Air"/>
    <n v="0.75"/>
    <s v="California"/>
    <n v="1.81"/>
    <n v="93405"/>
  </r>
  <r>
    <s v="Dundalk"/>
    <n v="56"/>
    <s v="Helen Wasserman"/>
    <s v="Home Office"/>
    <n v="0.09"/>
    <n v="1"/>
    <x v="2"/>
    <n v="14113"/>
    <s v="High"/>
    <n v="22"/>
    <n v="0.74"/>
    <x v="1"/>
    <x v="4"/>
    <s v="Bretford Rectangular Conference Table Tops"/>
    <x v="4"/>
    <n v="-774.14480000000003"/>
    <x v="0"/>
    <n v="1972"/>
    <n v="8218.16"/>
    <x v="938"/>
    <s v="Delivery Truck"/>
    <n v="85.63"/>
    <s v="Maryland"/>
    <n v="376.13"/>
    <n v="21222"/>
  </r>
  <r>
    <s v="San Luis Obispo"/>
    <n v="56"/>
    <s v="Bobby Elias"/>
    <s v="Small Business"/>
    <n v="0.02"/>
    <n v="1"/>
    <x v="2"/>
    <n v="6788"/>
    <s v="Not Specified"/>
    <n v="41"/>
    <n v="0.57999999999999996"/>
    <x v="0"/>
    <x v="3"/>
    <s v="Newell 343"/>
    <x v="6"/>
    <n v="12.69"/>
    <x v="1"/>
    <n v="937"/>
    <n v="127.84"/>
    <x v="938"/>
    <s v="Express Air"/>
    <n v="0.96"/>
    <s v="California"/>
    <n v="2.94"/>
    <n v="93405"/>
  </r>
  <r>
    <s v="Waldorf"/>
    <n v="56"/>
    <s v="Jason Klamczynski"/>
    <s v="Small Business"/>
    <n v="0.06"/>
    <n v="1"/>
    <x v="2"/>
    <n v="14401"/>
    <s v="Not Specified"/>
    <n v="10"/>
    <n v="0.56999999999999995"/>
    <x v="2"/>
    <x v="0"/>
    <s v="T18"/>
    <x v="9"/>
    <n v="-128.83199999999999"/>
    <x v="0"/>
    <n v="2019"/>
    <n v="931.14949999999999"/>
    <x v="938"/>
    <s v="Regular Air"/>
    <n v="2.5"/>
    <s v="Maryland"/>
    <n v="110.99"/>
    <n v="20601"/>
  </r>
  <r>
    <s v="Coos Bay"/>
    <n v="56"/>
    <s v="Trudy Bell"/>
    <s v="Consumer"/>
    <n v="0.05"/>
    <n v="1"/>
    <x v="2"/>
    <n v="38787"/>
    <s v="Low"/>
    <n v="22"/>
    <n v="0.56000000000000005"/>
    <x v="0"/>
    <x v="3"/>
    <s v="Newell 35"/>
    <x v="6"/>
    <n v="-77.930000000000007"/>
    <x v="1"/>
    <n v="5460"/>
    <n v="79.040000000000006"/>
    <x v="942"/>
    <s v="Regular Air"/>
    <n v="5"/>
    <s v="Oregon"/>
    <n v="3.28"/>
    <n v="97420"/>
  </r>
  <r>
    <s v="Dunedin"/>
    <n v="56"/>
    <s v="Julie Kriz"/>
    <s v="Corporate"/>
    <n v="0.06"/>
    <n v="1"/>
    <x v="2"/>
    <n v="35782"/>
    <s v="Low"/>
    <n v="13"/>
    <n v="0.75"/>
    <x v="1"/>
    <x v="4"/>
    <s v="Balt Solid Wood Rectangular Table"/>
    <x v="4"/>
    <n v="-450.1"/>
    <x v="3"/>
    <n v="5016"/>
    <n v="1330.73"/>
    <x v="944"/>
    <s v="Delivery Truck"/>
    <n v="41.64"/>
    <s v="Florida"/>
    <n v="105.49"/>
    <n v="34698"/>
  </r>
  <r>
    <s v="Dunedin"/>
    <n v="56"/>
    <s v="Julie Kriz"/>
    <s v="Corporate"/>
    <n v="0.09"/>
    <n v="1"/>
    <x v="2"/>
    <n v="35782"/>
    <s v="Low"/>
    <n v="42"/>
    <n v="0.4"/>
    <x v="0"/>
    <x v="0"/>
    <s v="GBC DocuBind P100 Manual Binding Machine"/>
    <x v="3"/>
    <n v="2097.1030000000001"/>
    <x v="3"/>
    <n v="5015"/>
    <n v="6427.18"/>
    <x v="945"/>
    <s v="Regular Air"/>
    <n v="19.989999999999998"/>
    <s v="Florida"/>
    <n v="165.98"/>
    <n v="34698"/>
  </r>
  <r>
    <s v="Waterbury"/>
    <n v="56"/>
    <s v="Christy Brittain"/>
    <s v="Consumer"/>
    <n v="0.09"/>
    <n v="1"/>
    <x v="2"/>
    <n v="36196"/>
    <s v="Not Specified"/>
    <n v="6"/>
    <n v="0.48"/>
    <x v="1"/>
    <x v="5"/>
    <s v="DAX Solid Wood Frames"/>
    <x v="5"/>
    <n v="17.309999999999999"/>
    <x v="0"/>
    <n v="5080"/>
    <n v="62.03"/>
    <x v="946"/>
    <s v="Regular Air"/>
    <n v="6.02"/>
    <s v="Connecticut"/>
    <n v="9.77"/>
    <n v="6702"/>
  </r>
  <r>
    <s v="Santa Rosa"/>
    <n v="56"/>
    <s v="Christy Brittain"/>
    <s v="Consumer"/>
    <n v="7.0000000000000007E-2"/>
    <n v="1"/>
    <x v="2"/>
    <n v="36196"/>
    <s v="Not Specified"/>
    <n v="7"/>
    <n v="0.64"/>
    <x v="2"/>
    <x v="6"/>
    <s v="DS/HD IBM Formatted Diskettes, 10/Pack - Staples"/>
    <x v="8"/>
    <n v="-38.44"/>
    <x v="1"/>
    <n v="5079"/>
    <n v="39.01"/>
    <x v="943"/>
    <s v="Regular Air"/>
    <n v="4.32"/>
    <s v="California"/>
    <n v="4.9800000000000004"/>
    <n v="95404"/>
  </r>
  <r>
    <s v="Levittown"/>
    <n v="56"/>
    <s v="Joe Kamberova"/>
    <s v="Small Business"/>
    <n v="0.08"/>
    <n v="1"/>
    <x v="2"/>
    <n v="30144"/>
    <s v="Low"/>
    <n v="25"/>
    <n v="0.77"/>
    <x v="1"/>
    <x v="4"/>
    <s v="BoxOffice By Design Rectangular and Half-Moon Meeting Room Tables"/>
    <x v="4"/>
    <n v="-528.65312500000005"/>
    <x v="0"/>
    <n v="4236"/>
    <n v="5503.39"/>
    <x v="947"/>
    <s v="Delivery Truck"/>
    <n v="69.64"/>
    <s v="Pennsylvania"/>
    <n v="218.75"/>
    <n v="19057"/>
  </r>
  <r>
    <s v="Noblesville"/>
    <n v="56"/>
    <s v="Jack Lebron"/>
    <s v="Corporate"/>
    <n v="0.08"/>
    <n v="1"/>
    <x v="2"/>
    <n v="21378"/>
    <s v="Medium"/>
    <n v="34"/>
    <n v="0.38"/>
    <x v="0"/>
    <x v="0"/>
    <s v="Lock-Up Easel 'Spel-Binder'"/>
    <x v="3"/>
    <n v="391.6035"/>
    <x v="2"/>
    <n v="2950"/>
    <n v="937.04"/>
    <x v="943"/>
    <s v="Regular Air"/>
    <n v="1.49"/>
    <s v="Indiana"/>
    <n v="28.53"/>
    <n v="46060"/>
  </r>
  <r>
    <s v="Lincoln Park"/>
    <n v="56"/>
    <s v="Ricardo Emerson"/>
    <s v="Corporate"/>
    <n v="7.0000000000000007E-2"/>
    <n v="1"/>
    <x v="2"/>
    <n v="6374"/>
    <s v="Critical"/>
    <n v="29"/>
    <n v="0.64"/>
    <x v="2"/>
    <x v="6"/>
    <s v="Imation 3.5&quot; Diskettes, IBM Format, DS/HD, 10/Box, Neon"/>
    <x v="8"/>
    <n v="51.18"/>
    <x v="2"/>
    <n v="888"/>
    <n v="857.42"/>
    <x v="943"/>
    <s v="Express Air"/>
    <n v="3.6"/>
    <s v="Michigan"/>
    <n v="31.11"/>
    <n v="48146"/>
  </r>
  <r>
    <s v="Lincoln Park"/>
    <n v="56"/>
    <s v="Ricardo Emerson"/>
    <s v="Corporate"/>
    <n v="0.01"/>
    <n v="1"/>
    <x v="2"/>
    <n v="6374"/>
    <s v="Critical"/>
    <n v="1"/>
    <n v="0.37"/>
    <x v="0"/>
    <x v="3"/>
    <s v="Binder Clips by OIC"/>
    <x v="14"/>
    <n v="-1.97"/>
    <x v="2"/>
    <n v="889"/>
    <n v="2.2400000000000002"/>
    <x v="948"/>
    <s v="Regular Air"/>
    <n v="0.7"/>
    <s v="Michigan"/>
    <n v="1.48"/>
    <n v="48146"/>
  </r>
  <r>
    <s v="Victoria"/>
    <n v="56"/>
    <s v="Edward Nazzal"/>
    <s v="Small Business"/>
    <n v="0.09"/>
    <n v="1"/>
    <x v="2"/>
    <n v="28324"/>
    <s v="High"/>
    <n v="48"/>
    <n v="0.57999999999999996"/>
    <x v="0"/>
    <x v="0"/>
    <s v="Staples 4 Outlet Surge Protector"/>
    <x v="13"/>
    <n v="-40.72"/>
    <x v="2"/>
    <n v="3969"/>
    <n v="385.99"/>
    <x v="948"/>
    <s v="Regular Air"/>
    <n v="3.5"/>
    <s v="Texas"/>
    <n v="8.67"/>
    <n v="77901"/>
  </r>
  <r>
    <s v="Noblesville"/>
    <n v="56"/>
    <s v="Jack Lebron"/>
    <s v="Corporate"/>
    <n v="7.0000000000000007E-2"/>
    <n v="1"/>
    <x v="2"/>
    <n v="21378"/>
    <s v="Medium"/>
    <n v="17"/>
    <n v="0.5"/>
    <x v="2"/>
    <x v="0"/>
    <s v="U.S. Robotics 56K Internet Call Modem"/>
    <x v="8"/>
    <n v="26.94"/>
    <x v="2"/>
    <n v="2951"/>
    <n v="1616.64"/>
    <x v="944"/>
    <s v="Regular Air"/>
    <n v="19.989999999999998"/>
    <s v="Indiana"/>
    <n v="99.99"/>
    <n v="46060"/>
  </r>
  <r>
    <s v="Crystal Lake"/>
    <n v="56"/>
    <s v="Grant Carroll"/>
    <s v="Corporate"/>
    <n v="0.02"/>
    <n v="1"/>
    <x v="2"/>
    <n v="7110"/>
    <s v="Low"/>
    <n v="22"/>
    <m/>
    <x v="1"/>
    <x v="1"/>
    <s v="SAFCO Arco Folding Chair"/>
    <x v="1"/>
    <n v="1902.24"/>
    <x v="2"/>
    <n v="988"/>
    <n v="6396.2"/>
    <x v="947"/>
    <s v="Regular Air"/>
    <n v="24.49"/>
    <s v="Illinois"/>
    <n v="276.2"/>
    <n v="60014"/>
  </r>
  <r>
    <s v="Oakland Park"/>
    <n v="56"/>
    <s v="Sue Ann Reed"/>
    <s v="Consumer"/>
    <n v="0.08"/>
    <n v="1"/>
    <x v="2"/>
    <n v="9700"/>
    <s v="Critical"/>
    <n v="35"/>
    <n v="0.84"/>
    <x v="0"/>
    <x v="3"/>
    <s v="Serrated Blade or Curved Handle Hand Letter Openers"/>
    <x v="16"/>
    <n v="-59.74"/>
    <x v="3"/>
    <n v="1330"/>
    <n v="106.06"/>
    <x v="948"/>
    <s v="Regular Air"/>
    <n v="1.92"/>
    <s v="Florida"/>
    <n v="3.14"/>
    <n v="33334"/>
  </r>
  <r>
    <s v="Altamonte Springs"/>
    <n v="56"/>
    <s v="Elpida Rittenbach"/>
    <s v="Consumer"/>
    <n v="0.01"/>
    <n v="1"/>
    <x v="2"/>
    <n v="53956"/>
    <s v="High"/>
    <n v="43"/>
    <n v="0.36"/>
    <x v="0"/>
    <x v="0"/>
    <s v="Xerox 1893"/>
    <x v="2"/>
    <n v="311.72000000000003"/>
    <x v="3"/>
    <n v="7546"/>
    <n v="1779.87"/>
    <x v="948"/>
    <s v="Regular Air"/>
    <n v="17.48"/>
    <s v="Florida"/>
    <n v="40.99"/>
    <n v="32701"/>
  </r>
  <r>
    <s v="Collinsville"/>
    <n v="56"/>
    <s v="Fred Wasserman"/>
    <s v="Home Office"/>
    <n v="0.09"/>
    <n v="1"/>
    <x v="2"/>
    <n v="26370"/>
    <s v="Not Specified"/>
    <n v="20"/>
    <n v="0.6"/>
    <x v="0"/>
    <x v="0"/>
    <s v="Home/Office Personal File Carts"/>
    <x v="0"/>
    <n v="63.83"/>
    <x v="2"/>
    <n v="3689"/>
    <n v="660.27"/>
    <x v="944"/>
    <s v="Express Air"/>
    <n v="5.49"/>
    <s v="Illinois"/>
    <n v="34.76"/>
    <n v="62234"/>
  </r>
  <r>
    <s v="Collinsville"/>
    <n v="56"/>
    <s v="Fred Wasserman"/>
    <s v="Home Office"/>
    <n v="0.08"/>
    <n v="1"/>
    <x v="2"/>
    <n v="26370"/>
    <s v="Not Specified"/>
    <n v="12"/>
    <n v="0.39"/>
    <x v="0"/>
    <x v="0"/>
    <s v="Xerox 1929"/>
    <x v="2"/>
    <n v="52.02"/>
    <x v="2"/>
    <n v="3688"/>
    <n v="270.23"/>
    <x v="944"/>
    <s v="Regular Air"/>
    <n v="5.47"/>
    <s v="Illinois"/>
    <n v="22.84"/>
    <n v="62234"/>
  </r>
  <r>
    <s v="North Tonawanda"/>
    <n v="56"/>
    <s v="Mitch Webber"/>
    <s v="Corporate"/>
    <n v="0.01"/>
    <n v="1"/>
    <x v="2"/>
    <n v="19811"/>
    <s v="Low"/>
    <n v="49"/>
    <n v="0.59"/>
    <x v="0"/>
    <x v="6"/>
    <s v="Acme® Office Executive Series Stainless Steel Trimmers"/>
    <x v="16"/>
    <n v="-115.1"/>
    <x v="0"/>
    <n v="2743"/>
    <n v="450.66"/>
    <x v="949"/>
    <s v="Express Air"/>
    <n v="6.14"/>
    <s v="New York"/>
    <n v="8.57"/>
    <n v="14120"/>
  </r>
  <r>
    <s v="Peoria"/>
    <n v="56"/>
    <s v="Cindy Chapman"/>
    <s v="Corporate"/>
    <n v="0.09"/>
    <n v="1"/>
    <x v="2"/>
    <n v="23427"/>
    <s v="Low"/>
    <n v="30"/>
    <n v="0.39"/>
    <x v="0"/>
    <x v="0"/>
    <s v="GBC Prepunched Paper, 19-Hole, for Binding Systems, 24-lb"/>
    <x v="3"/>
    <n v="-17.111999999999998"/>
    <x v="1"/>
    <n v="3278"/>
    <n v="442.76"/>
    <x v="950"/>
    <s v="Regular Air"/>
    <n v="8.4"/>
    <s v="Arizona"/>
    <n v="15.01"/>
    <n v="85345"/>
  </r>
  <r>
    <s v="Peoria"/>
    <n v="56"/>
    <s v="Cindy Chapman"/>
    <s v="Corporate"/>
    <n v="0.03"/>
    <n v="1"/>
    <x v="2"/>
    <n v="23427"/>
    <s v="Low"/>
    <n v="22"/>
    <n v="0.35"/>
    <x v="0"/>
    <x v="0"/>
    <s v="GBC VeloBinder Electric Binding Machine"/>
    <x v="3"/>
    <n v="1115.1405"/>
    <x v="1"/>
    <n v="3279"/>
    <n v="2684.98"/>
    <x v="951"/>
    <s v="Regular Air"/>
    <n v="9.07"/>
    <s v="Arizona"/>
    <n v="120.98"/>
    <n v="85345"/>
  </r>
  <r>
    <s v="Hurst"/>
    <n v="56"/>
    <s v="Naresj Patel"/>
    <s v="Small Business"/>
    <n v="0.04"/>
    <n v="1"/>
    <x v="2"/>
    <n v="15972"/>
    <s v="Not Specified"/>
    <n v="3"/>
    <n v="0.39"/>
    <x v="0"/>
    <x v="3"/>
    <s v="Staples Gold Paper Clips"/>
    <x v="14"/>
    <n v="-3.86"/>
    <x v="2"/>
    <n v="2213"/>
    <n v="10.33"/>
    <x v="948"/>
    <s v="Regular Air"/>
    <n v="1.58"/>
    <s v="Texas"/>
    <n v="2.98"/>
    <n v="76053"/>
  </r>
  <r>
    <s v="Irving"/>
    <n v="56"/>
    <s v="Naresj Patel"/>
    <s v="Small Business"/>
    <n v="7.0000000000000007E-2"/>
    <n v="1"/>
    <x v="2"/>
    <n v="15972"/>
    <s v="Not Specified"/>
    <n v="2"/>
    <n v="0.54"/>
    <x v="0"/>
    <x v="3"/>
    <s v="Advantus Push Pins, Aluminum Head"/>
    <x v="14"/>
    <n v="-10.24"/>
    <x v="2"/>
    <n v="2214"/>
    <n v="14.39"/>
    <x v="944"/>
    <s v="Regular Air"/>
    <n v="3.37"/>
    <s v="Texas"/>
    <n v="5.81"/>
    <n v="75061"/>
  </r>
  <r>
    <s v="Benton"/>
    <n v="56"/>
    <s v="Stefanie Holloman"/>
    <s v="Small Business"/>
    <n v="0.01"/>
    <n v="1"/>
    <x v="2"/>
    <n v="1440"/>
    <s v="Low"/>
    <n v="41"/>
    <n v="0.47"/>
    <x v="1"/>
    <x v="6"/>
    <s v="Executive Impressions 12&quot; Wall Clock"/>
    <x v="5"/>
    <n v="52.47"/>
    <x v="3"/>
    <n v="216"/>
    <n v="726.22"/>
    <x v="947"/>
    <s v="Regular Air"/>
    <n v="8.99"/>
    <s v="Arkansas"/>
    <n v="17.670000000000002"/>
    <n v="72015"/>
  </r>
  <r>
    <s v="Parkersburg"/>
    <n v="56"/>
    <s v="Julie Prescott"/>
    <s v="Home Office"/>
    <n v="0.01"/>
    <n v="1"/>
    <x v="2"/>
    <n v="23558"/>
    <s v="Low"/>
    <n v="4"/>
    <n v="0.36"/>
    <x v="0"/>
    <x v="0"/>
    <s v="Xerox 1949"/>
    <x v="2"/>
    <n v="-10.19"/>
    <x v="0"/>
    <n v="3296"/>
    <n v="25.82"/>
    <x v="947"/>
    <s v="Regular Air"/>
    <n v="4.72"/>
    <s v="West Virginia"/>
    <n v="4.9800000000000004"/>
    <n v="26101"/>
  </r>
  <r>
    <s v="Oregon City"/>
    <n v="56"/>
    <s v="Becky Pak"/>
    <s v="Corporate"/>
    <n v="0.06"/>
    <n v="1"/>
    <x v="2"/>
    <n v="24583"/>
    <s v="Critical"/>
    <n v="17"/>
    <n v="0.37"/>
    <x v="0"/>
    <x v="0"/>
    <s v="Peel &amp; Stick Add-On Corner Pockets"/>
    <x v="3"/>
    <n v="-85.272499999999994"/>
    <x v="1"/>
    <n v="3449"/>
    <n v="42.29"/>
    <x v="945"/>
    <s v="Regular Air"/>
    <n v="6.05"/>
    <s v="Oregon"/>
    <n v="2.16"/>
    <n v="97045"/>
  </r>
  <r>
    <s v="Parkersburg"/>
    <n v="56"/>
    <s v="Julie Prescott"/>
    <s v="Home Office"/>
    <n v="0.03"/>
    <n v="1"/>
    <x v="2"/>
    <n v="23558"/>
    <s v="Low"/>
    <n v="17"/>
    <n v="0.65"/>
    <x v="1"/>
    <x v="4"/>
    <s v="Hon iLevel™ Computer Training Table"/>
    <x v="4"/>
    <n v="24.296399999999998"/>
    <x v="0"/>
    <n v="3297"/>
    <n v="579.71"/>
    <x v="952"/>
    <s v="Delivery Truck"/>
    <n v="45.51"/>
    <s v="West Virginia"/>
    <n v="31.76"/>
    <n v="26101"/>
  </r>
  <r>
    <s v="Vernon Hills"/>
    <n v="56"/>
    <s v="Bryan Mills"/>
    <s v="Small Business"/>
    <n v="0.04"/>
    <n v="1"/>
    <x v="2"/>
    <n v="24387"/>
    <s v="Critical"/>
    <n v="17"/>
    <m/>
    <x v="1"/>
    <x v="2"/>
    <s v="SAFCO PlanMaster Heigh-Adjustable Drafting Table Base, 43w x 30d x 30-37h, Black"/>
    <x v="4"/>
    <n v="1418.36"/>
    <x v="2"/>
    <n v="3419"/>
    <n v="6048.18"/>
    <x v="944"/>
    <s v="Delivery Truck"/>
    <n v="60"/>
    <s v="Illinois"/>
    <n v="349.45"/>
    <n v="60061"/>
  </r>
  <r>
    <s v="Woodstock"/>
    <n v="56"/>
    <s v="Jeremy Lonsdale"/>
    <s v="Corporate"/>
    <n v="0.1"/>
    <n v="1"/>
    <x v="2"/>
    <n v="39683"/>
    <s v="High"/>
    <n v="41"/>
    <n v="0.56999999999999995"/>
    <x v="1"/>
    <x v="1"/>
    <s v="Lifetime Advantage™ Folding Chairs, 4/Carton"/>
    <x v="1"/>
    <n v="2113.9499999999998"/>
    <x v="2"/>
    <n v="5599"/>
    <n v="8387.1"/>
    <x v="947"/>
    <s v="Regular Air"/>
    <n v="18.059999999999999"/>
    <s v="Illinois"/>
    <n v="218.08"/>
    <n v="60098"/>
  </r>
  <r>
    <s v="Woodstock"/>
    <n v="56"/>
    <s v="Jeremy Lonsdale"/>
    <s v="Corporate"/>
    <n v="0.09"/>
    <n v="1"/>
    <x v="2"/>
    <n v="39683"/>
    <s v="High"/>
    <n v="6"/>
    <n v="0.49"/>
    <x v="1"/>
    <x v="6"/>
    <s v="DAX Contemporary Wood Frame with Silver Metal Mat, Desktop, 11 x 14 Size"/>
    <x v="5"/>
    <n v="66.97"/>
    <x v="2"/>
    <n v="5600"/>
    <n v="126.02"/>
    <x v="947"/>
    <s v="Regular Air"/>
    <n v="6.67"/>
    <s v="Illinois"/>
    <n v="20.239999999999998"/>
    <n v="60098"/>
  </r>
  <r>
    <s v="Clinton"/>
    <n v="56"/>
    <s v="Kimberly Carter"/>
    <s v="Home Office"/>
    <n v="7.0000000000000007E-2"/>
    <n v="1"/>
    <x v="2"/>
    <n v="52288"/>
    <s v="High"/>
    <n v="19"/>
    <n v="0.43"/>
    <x v="1"/>
    <x v="0"/>
    <s v="Howard Miller 12-3/4 Diameter Accuwave DS ™ Wall Clock"/>
    <x v="5"/>
    <n v="545.11"/>
    <x v="2"/>
    <n v="7335"/>
    <n v="1410.44"/>
    <x v="947"/>
    <s v="Regular Air"/>
    <n v="19.989999999999998"/>
    <s v="Iowa"/>
    <n v="78.69"/>
    <n v="52732"/>
  </r>
  <r>
    <s v="Vernon Hills"/>
    <n v="56"/>
    <s v="Bryan Mills"/>
    <s v="Small Business"/>
    <n v="0.01"/>
    <n v="1"/>
    <x v="2"/>
    <n v="24387"/>
    <s v="Critical"/>
    <n v="23"/>
    <n v="0.56999999999999995"/>
    <x v="1"/>
    <x v="1"/>
    <s v="Dana Halogen Swing-Arm Architect Lamp"/>
    <x v="5"/>
    <n v="51.9"/>
    <x v="2"/>
    <n v="3418"/>
    <n v="1003.31"/>
    <x v="947"/>
    <s v="Regular Air"/>
    <n v="14.45"/>
    <s v="Illinois"/>
    <n v="40.97"/>
    <n v="60061"/>
  </r>
  <r>
    <s v="Woodstock"/>
    <n v="56"/>
    <s v="Jeremy Lonsdale"/>
    <s v="Corporate"/>
    <n v="0"/>
    <n v="1"/>
    <x v="2"/>
    <n v="39683"/>
    <s v="High"/>
    <n v="30"/>
    <n v="0.52"/>
    <x v="0"/>
    <x v="3"/>
    <s v="Stockwell Push Pins"/>
    <x v="14"/>
    <n v="6.37"/>
    <x v="2"/>
    <n v="5601"/>
    <n v="68.14"/>
    <x v="945"/>
    <s v="Regular Air"/>
    <n v="0.78"/>
    <s v="Illinois"/>
    <n v="2.1800000000000002"/>
    <n v="60098"/>
  </r>
  <r>
    <s v="Woodstock"/>
    <n v="56"/>
    <s v="Jeremy Lonsdale"/>
    <s v="Corporate"/>
    <n v="0.04"/>
    <n v="1"/>
    <x v="2"/>
    <n v="39683"/>
    <s v="High"/>
    <n v="31"/>
    <n v="0.37"/>
    <x v="0"/>
    <x v="0"/>
    <s v="Poly Designer Cover &amp; Back"/>
    <x v="3"/>
    <n v="168.0025"/>
    <x v="2"/>
    <n v="5598"/>
    <n v="615.58000000000004"/>
    <x v="949"/>
    <s v="Regular Air"/>
    <n v="5.23"/>
    <s v="Illinois"/>
    <n v="18.989999999999998"/>
    <n v="60098"/>
  </r>
  <r>
    <s v="Layton"/>
    <n v="56"/>
    <s v="Alice McCarthy"/>
    <s v="Corporate"/>
    <n v="0.06"/>
    <n v="1"/>
    <x v="2"/>
    <n v="54051"/>
    <s v="Medium"/>
    <n v="28"/>
    <n v="0.39"/>
    <x v="0"/>
    <x v="0"/>
    <s v="Avery 491"/>
    <x v="12"/>
    <n v="45.87"/>
    <x v="1"/>
    <n v="7554"/>
    <n v="126.95"/>
    <x v="945"/>
    <s v="Express Air"/>
    <n v="0.99"/>
    <s v="Utah"/>
    <n v="4.13"/>
    <n v="84041"/>
  </r>
  <r>
    <s v="Layton"/>
    <n v="56"/>
    <s v="Alice McCarthy"/>
    <s v="Corporate"/>
    <n v="0.05"/>
    <n v="1"/>
    <x v="2"/>
    <n v="54051"/>
    <s v="Medium"/>
    <n v="23"/>
    <n v="0.77"/>
    <x v="1"/>
    <x v="4"/>
    <s v="Sauder Forest Hills Library, Woodland Oak Finish"/>
    <x v="10"/>
    <n v="-307.45999999999998"/>
    <x v="1"/>
    <n v="7553"/>
    <n v="3301.33"/>
    <x v="949"/>
    <s v="Delivery Truck"/>
    <n v="36.090000000000003"/>
    <s v="Utah"/>
    <n v="140.97999999999999"/>
    <n v="84041"/>
  </r>
  <r>
    <s v="Eugene"/>
    <n v="56"/>
    <s v="Adam Shillingsburg"/>
    <s v="Corporate"/>
    <n v="0.01"/>
    <n v="1"/>
    <x v="2"/>
    <n v="6304"/>
    <s v="High"/>
    <n v="30"/>
    <n v="0.36"/>
    <x v="0"/>
    <x v="0"/>
    <s v="Xerox 1966"/>
    <x v="2"/>
    <n v="-83.33"/>
    <x v="1"/>
    <n v="877"/>
    <n v="199.11"/>
    <x v="949"/>
    <s v="Regular Air"/>
    <n v="6.65"/>
    <s v="Oregon"/>
    <n v="6.48"/>
    <n v="97405"/>
  </r>
  <r>
    <s v="Cuyahoga Falls"/>
    <n v="56"/>
    <s v="Bill Overfelt"/>
    <s v="Corporate"/>
    <n v="0.01"/>
    <n v="1"/>
    <x v="2"/>
    <n v="6754"/>
    <s v="High"/>
    <n v="13"/>
    <n v="0.56000000000000005"/>
    <x v="2"/>
    <x v="0"/>
    <s v="i470"/>
    <x v="9"/>
    <n v="190.99799999999999"/>
    <x v="0"/>
    <n v="932"/>
    <n v="2388.636"/>
    <x v="949"/>
    <s v="Regular Air"/>
    <n v="5.26"/>
    <s v="Ohio"/>
    <n v="205.99"/>
    <n v="44221"/>
  </r>
  <r>
    <s v="Louisville"/>
    <n v="56"/>
    <s v="Maribeth Yedwab"/>
    <s v="Home Office"/>
    <n v="0.05"/>
    <n v="1"/>
    <x v="2"/>
    <n v="31620"/>
    <s v="Critical"/>
    <n v="20"/>
    <n v="0.55000000000000004"/>
    <x v="2"/>
    <x v="0"/>
    <n v="6000"/>
    <x v="9"/>
    <n v="178.30799999999999"/>
    <x v="3"/>
    <n v="4440"/>
    <n v="1108.366"/>
    <x v="949"/>
    <s v="Regular Air"/>
    <n v="2.5"/>
    <s v="Kentucky"/>
    <n v="65.989999999999995"/>
    <n v="40214"/>
  </r>
  <r>
    <s v="Franklin Square"/>
    <n v="56"/>
    <s v="Jasper Cacioppo"/>
    <s v="Home Office"/>
    <n v="7.0000000000000007E-2"/>
    <n v="1"/>
    <x v="2"/>
    <n v="17958"/>
    <s v="Low"/>
    <n v="33"/>
    <n v="0.49"/>
    <x v="1"/>
    <x v="0"/>
    <s v="Computer Room Manger, 14&quot;"/>
    <x v="5"/>
    <n v="359.53"/>
    <x v="0"/>
    <n v="2471"/>
    <n v="1053.74"/>
    <x v="950"/>
    <s v="Regular Air"/>
    <n v="7.09"/>
    <s v="New York"/>
    <n v="32.479999999999997"/>
    <n v="11010"/>
  </r>
  <r>
    <s v="Elk Grove Village"/>
    <n v="56"/>
    <s v="Jim Radford"/>
    <s v="Corporate"/>
    <n v="0.03"/>
    <n v="1"/>
    <x v="2"/>
    <n v="27553"/>
    <s v="Medium"/>
    <n v="48"/>
    <n v="0.65"/>
    <x v="0"/>
    <x v="2"/>
    <s v="Sauder Facets Collection Locker/File Cabinet, Sky Alder Finish"/>
    <x v="0"/>
    <n v="1166.93"/>
    <x v="2"/>
    <n v="3860"/>
    <n v="18235.47"/>
    <x v="952"/>
    <s v="Delivery Truck"/>
    <n v="99"/>
    <s v="Illinois"/>
    <n v="370.98"/>
    <n v="60007"/>
  </r>
  <r>
    <s v="Elk Grove Village"/>
    <n v="56"/>
    <s v="Jim Radford"/>
    <s v="Corporate"/>
    <n v="0"/>
    <n v="1"/>
    <x v="2"/>
    <n v="27553"/>
    <s v="Medium"/>
    <n v="16"/>
    <n v="0.56999999999999995"/>
    <x v="2"/>
    <x v="5"/>
    <s v="VTech VT20-2481 2.4GHz Two-Line Phone System w/Answering Machine"/>
    <x v="9"/>
    <n v="297.108"/>
    <x v="2"/>
    <n v="3861"/>
    <n v="2631.107"/>
    <x v="952"/>
    <s v="Regular Air"/>
    <n v="13.99"/>
    <s v="Illinois"/>
    <n v="179.99"/>
    <n v="60007"/>
  </r>
  <r>
    <s v="West Scarborough"/>
    <n v="56"/>
    <s v="Alan Shonely"/>
    <s v="Small Business"/>
    <n v="0.06"/>
    <n v="1"/>
    <x v="2"/>
    <n v="6465"/>
    <s v="Low"/>
    <n v="36"/>
    <n v="0.39"/>
    <x v="0"/>
    <x v="3"/>
    <s v="Adams Phone Message Book, 200 Message Capacity, 8 1/16” x 11”"/>
    <x v="2"/>
    <n v="57.78"/>
    <x v="0"/>
    <n v="900"/>
    <n v="240.14"/>
    <x v="953"/>
    <s v="Express Air"/>
    <n v="2"/>
    <s v="Maine"/>
    <n v="6.88"/>
    <n v="4070"/>
  </r>
  <r>
    <s v="Bradenton"/>
    <n v="57"/>
    <s v="Evan Bailliet"/>
    <s v="Corporate"/>
    <n v="7.0000000000000007E-2"/>
    <n v="1"/>
    <x v="2"/>
    <n v="49220"/>
    <s v="Critical"/>
    <n v="13"/>
    <n v="0.59"/>
    <x v="0"/>
    <x v="0"/>
    <s v="Fellowes 8 Outlet Superior Workstation Surge Protector w/o Phone/Fax/Modem Protection"/>
    <x v="13"/>
    <n v="39.36"/>
    <x v="3"/>
    <n v="6903"/>
    <n v="409.97"/>
    <x v="952"/>
    <s v="Regular Air"/>
    <n v="3.5"/>
    <s v="Florida"/>
    <n v="33.619999999999997"/>
    <n v="34210"/>
  </r>
  <r>
    <s v="Glen Cove"/>
    <n v="57"/>
    <s v="Jennifer Ferguson"/>
    <s v="Home Office"/>
    <n v="0.03"/>
    <n v="1"/>
    <x v="2"/>
    <n v="31846"/>
    <s v="Critical"/>
    <n v="7"/>
    <n v="0.57999999999999996"/>
    <x v="1"/>
    <x v="2"/>
    <s v="Metal Folding Chairs, Beige, 4/Carton"/>
    <x v="1"/>
    <n v="-78.84"/>
    <x v="0"/>
    <n v="4469"/>
    <n v="261.17"/>
    <x v="950"/>
    <s v="Delivery Truck"/>
    <n v="19.190000000000001"/>
    <s v="New York"/>
    <n v="33.94"/>
    <n v="11542"/>
  </r>
  <r>
    <s v="Springfield"/>
    <n v="56"/>
    <s v="Alan Barnes"/>
    <s v="Corporate"/>
    <n v="7.0000000000000007E-2"/>
    <n v="1"/>
    <x v="2"/>
    <n v="9763"/>
    <s v="Medium"/>
    <n v="44"/>
    <n v="0.39"/>
    <x v="0"/>
    <x v="0"/>
    <s v="Avery 506"/>
    <x v="12"/>
    <n v="75.13"/>
    <x v="2"/>
    <n v="1337"/>
    <n v="176.26"/>
    <x v="954"/>
    <s v="Regular Air"/>
    <n v="0.5"/>
    <s v="Illinois"/>
    <n v="4.13"/>
    <n v="62701"/>
  </r>
  <r>
    <s v="Findlay"/>
    <n v="57"/>
    <s v="Karen Daniels"/>
    <s v="Consumer"/>
    <n v="0.1"/>
    <n v="1"/>
    <x v="2"/>
    <n v="56580"/>
    <s v="Not Specified"/>
    <n v="9"/>
    <n v="0.4"/>
    <x v="0"/>
    <x v="0"/>
    <s v="Southworth 25% Cotton Antique Laid Paper &amp; Envelopes"/>
    <x v="2"/>
    <n v="-17.03"/>
    <x v="0"/>
    <n v="7911"/>
    <n v="73.05"/>
    <x v="952"/>
    <s v="Regular Air"/>
    <n v="4.82"/>
    <s v="Ohio"/>
    <n v="8.34"/>
    <n v="45840"/>
  </r>
  <r>
    <s v="Decatur"/>
    <n v="57"/>
    <s v="Ionia McGrath"/>
    <s v="Home Office"/>
    <n v="0.02"/>
    <n v="1"/>
    <x v="2"/>
    <n v="47810"/>
    <s v="Critical"/>
    <n v="3"/>
    <n v="0.55000000000000004"/>
    <x v="0"/>
    <x v="3"/>
    <s v="Newell 312"/>
    <x v="6"/>
    <n v="-5.35"/>
    <x v="3"/>
    <n v="6710"/>
    <n v="19.57"/>
    <x v="950"/>
    <s v="Regular Air"/>
    <n v="1.2"/>
    <s v="Alabama"/>
    <n v="5.84"/>
    <n v="35601"/>
  </r>
  <r>
    <s v="Drexel Hill"/>
    <n v="57"/>
    <s v="Harry Marie"/>
    <s v="Consumer"/>
    <n v="0.08"/>
    <n v="1"/>
    <x v="2"/>
    <n v="17379"/>
    <s v="Critical"/>
    <n v="29"/>
    <n v="0.76"/>
    <x v="1"/>
    <x v="4"/>
    <s v="Sauder Camden County Collection Libraries, Planked Cherry Finish"/>
    <x v="10"/>
    <n v="-1248.58"/>
    <x v="0"/>
    <n v="2397"/>
    <n v="3218.42"/>
    <x v="954"/>
    <s v="Delivery Truck"/>
    <n v="58.72"/>
    <s v="Pennsylvania"/>
    <n v="114.98"/>
    <n v="19026"/>
  </r>
  <r>
    <s v="Gahanna"/>
    <n v="57"/>
    <s v="Karen Daniels"/>
    <s v="Consumer"/>
    <n v="0.05"/>
    <n v="1"/>
    <x v="2"/>
    <n v="56580"/>
    <s v="Not Specified"/>
    <n v="29"/>
    <n v="0.78"/>
    <x v="1"/>
    <x v="4"/>
    <s v="Riverside Furniture Stanwyck Manor Table Series"/>
    <x v="4"/>
    <n v="-693.23039500000004"/>
    <x v="0"/>
    <n v="7913"/>
    <n v="8122.53"/>
    <x v="954"/>
    <s v="Delivery Truck"/>
    <n v="61.76"/>
    <s v="Ohio"/>
    <n v="286.85000000000002"/>
    <n v="43230"/>
  </r>
  <r>
    <s v="Gahanna"/>
    <n v="57"/>
    <s v="Karen Daniels"/>
    <s v="Consumer"/>
    <n v="0.1"/>
    <n v="1"/>
    <x v="2"/>
    <n v="56580"/>
    <s v="Not Specified"/>
    <n v="44"/>
    <n v="0.78"/>
    <x v="0"/>
    <x v="2"/>
    <s v="Tennsco Lockers, Gray"/>
    <x v="0"/>
    <n v="-2103.0500000000002"/>
    <x v="0"/>
    <n v="7912"/>
    <n v="950.3"/>
    <x v="954"/>
    <s v="Delivery Truck"/>
    <n v="53.03"/>
    <s v="Ohio"/>
    <n v="20.98"/>
    <n v="43230"/>
  </r>
  <r>
    <s v="Parker"/>
    <n v="57"/>
    <s v="Carol Darley"/>
    <s v="Small Business"/>
    <n v="7.0000000000000007E-2"/>
    <n v="1"/>
    <x v="2"/>
    <n v="1414"/>
    <s v="Critical"/>
    <n v="44"/>
    <n v="0.75"/>
    <x v="1"/>
    <x v="4"/>
    <s v="Balt Solid Wood Rectangular Table"/>
    <x v="4"/>
    <n v="-993.35"/>
    <x v="1"/>
    <n v="215"/>
    <n v="4530.96"/>
    <x v="950"/>
    <s v="Delivery Truck"/>
    <n v="41.64"/>
    <s v="Colorado"/>
    <n v="105.49"/>
    <n v="80134"/>
  </r>
  <r>
    <s v="Reisterstown"/>
    <n v="57"/>
    <s v="Carol Adams"/>
    <s v="Corporate"/>
    <n v="0.06"/>
    <n v="1"/>
    <x v="2"/>
    <n v="54659"/>
    <s v="High"/>
    <n v="38"/>
    <n v="0.37"/>
    <x v="0"/>
    <x v="0"/>
    <s v="Xerox 1977"/>
    <x v="2"/>
    <n v="-41.98"/>
    <x v="0"/>
    <n v="7636"/>
    <n v="262.89999999999998"/>
    <x v="950"/>
    <s v="Regular Air"/>
    <n v="5.2"/>
    <s v="Maryland"/>
    <n v="6.68"/>
    <n v="21136"/>
  </r>
  <r>
    <s v="Gainesville"/>
    <n v="57"/>
    <s v="Susan Gilcrest"/>
    <s v="Home Office"/>
    <n v="0"/>
    <n v="1"/>
    <x v="2"/>
    <n v="28674"/>
    <s v="High"/>
    <n v="26"/>
    <n v="0.36"/>
    <x v="0"/>
    <x v="0"/>
    <s v="Xerox 1978"/>
    <x v="2"/>
    <n v="-51.12"/>
    <x v="3"/>
    <n v="4016"/>
    <n v="161.96"/>
    <x v="954"/>
    <s v="Regular Air"/>
    <n v="5.67"/>
    <s v="Georgia"/>
    <n v="5.78"/>
    <n v="30501"/>
  </r>
  <r>
    <s v="Crystal Lake"/>
    <n v="57"/>
    <s v="Grant Carroll"/>
    <s v="Corporate"/>
    <n v="0"/>
    <n v="1"/>
    <x v="2"/>
    <n v="9927"/>
    <s v="High"/>
    <n v="32"/>
    <n v="0.65"/>
    <x v="1"/>
    <x v="4"/>
    <s v="Bush Heritage Pine Collection 5-Shelf Bookcase, Albany Pine Finish, *Special Order"/>
    <x v="10"/>
    <n v="-270.63"/>
    <x v="2"/>
    <n v="1370"/>
    <n v="4655.07"/>
    <x v="951"/>
    <s v="Delivery Truck"/>
    <n v="53.48"/>
    <s v="Illinois"/>
    <n v="140.97999999999999"/>
    <n v="60014"/>
  </r>
  <r>
    <s v="Crystal Lake"/>
    <n v="57"/>
    <s v="Grant Carroll"/>
    <s v="Corporate"/>
    <n v="0.01"/>
    <n v="1"/>
    <x v="2"/>
    <n v="9927"/>
    <s v="High"/>
    <n v="44"/>
    <n v="0.56999999999999995"/>
    <x v="1"/>
    <x v="1"/>
    <s v="Lifetime Advantage™ Folding Chairs, 4/Carton"/>
    <x v="1"/>
    <n v="3387.35"/>
    <x v="2"/>
    <n v="1371"/>
    <n v="10087.6"/>
    <x v="951"/>
    <s v="Regular Air"/>
    <n v="18.059999999999999"/>
    <s v="Illinois"/>
    <n v="218.08"/>
    <n v="60014"/>
  </r>
  <r>
    <s v="Crystal Lake"/>
    <n v="57"/>
    <s v="Grant Carroll"/>
    <s v="Corporate"/>
    <n v="0.09"/>
    <n v="1"/>
    <x v="2"/>
    <n v="9927"/>
    <s v="High"/>
    <n v="34"/>
    <n v="0.73"/>
    <x v="2"/>
    <x v="0"/>
    <s v="Microsoft Natural Multimedia Keyboard"/>
    <x v="8"/>
    <n v="-82.16"/>
    <x v="2"/>
    <n v="1372"/>
    <n v="1608.08"/>
    <x v="951"/>
    <s v="Express Air"/>
    <n v="6.5"/>
    <s v="Illinois"/>
    <n v="50.98"/>
    <n v="60014"/>
  </r>
  <r>
    <s v="Miami"/>
    <n v="57"/>
    <s v="Natalie Webber"/>
    <s v="Consumer"/>
    <n v="0.04"/>
    <n v="1"/>
    <x v="2"/>
    <n v="49409"/>
    <s v="High"/>
    <n v="28"/>
    <n v="0.45"/>
    <x v="2"/>
    <x v="0"/>
    <s v="US Robotics 56K V.92 Internal PCI Faxmodem"/>
    <x v="8"/>
    <n v="68.23"/>
    <x v="3"/>
    <n v="6925"/>
    <n v="1457.78"/>
    <x v="951"/>
    <s v="Regular Air"/>
    <n v="19.989999999999998"/>
    <s v="Florida"/>
    <n v="49.99"/>
    <n v="33142"/>
  </r>
  <r>
    <s v="Delaware"/>
    <n v="57"/>
    <s v="Denny Blanton"/>
    <s v="Home Office"/>
    <n v="0.03"/>
    <n v="1"/>
    <x v="2"/>
    <n v="14247"/>
    <s v="Critical"/>
    <n v="4"/>
    <n v="0.4"/>
    <x v="0"/>
    <x v="3"/>
    <s v="Acco® Hot Clips™ Clips to Go"/>
    <x v="14"/>
    <n v="-2.4900000000000002"/>
    <x v="0"/>
    <n v="1999"/>
    <n v="14.75"/>
    <x v="955"/>
    <s v="Regular Air"/>
    <n v="1.35"/>
    <s v="Ohio"/>
    <n v="3.29"/>
    <n v="43015"/>
  </r>
  <r>
    <s v="Olney"/>
    <n v="57"/>
    <s v="Vivian Mathis"/>
    <s v="Consumer"/>
    <n v="0"/>
    <n v="1"/>
    <x v="2"/>
    <n v="13381"/>
    <s v="Medium"/>
    <n v="41"/>
    <n v="0.65"/>
    <x v="1"/>
    <x v="4"/>
    <s v="Bevis Round Bullnose 29&quot; High Table Top"/>
    <x v="4"/>
    <n v="-627.64115700000002"/>
    <x v="0"/>
    <n v="1861"/>
    <n v="10714.78"/>
    <x v="951"/>
    <s v="Delivery Truck"/>
    <n v="66.67"/>
    <s v="Maryland"/>
    <n v="259.70999999999998"/>
    <n v="20832"/>
  </r>
  <r>
    <s v="Madison"/>
    <n v="57"/>
    <s v="Emily Phan"/>
    <s v="Consumer"/>
    <n v="0.1"/>
    <n v="1"/>
    <x v="2"/>
    <n v="42373"/>
    <s v="Not Specified"/>
    <n v="11"/>
    <n v="0.38"/>
    <x v="0"/>
    <x v="0"/>
    <s v="Heavy-Duty E-Z-D® Binders"/>
    <x v="3"/>
    <n v="22.958500000000001"/>
    <x v="3"/>
    <n v="5976"/>
    <n v="127.32"/>
    <x v="955"/>
    <s v="Express Air"/>
    <n v="2.99"/>
    <s v="Alabama"/>
    <n v="10.91"/>
    <n v="35756"/>
  </r>
  <r>
    <s v="Wooster"/>
    <n v="57"/>
    <s v="Jane Waco"/>
    <s v="Corporate"/>
    <n v="0.08"/>
    <n v="1"/>
    <x v="2"/>
    <n v="38466"/>
    <s v="Critical"/>
    <n v="22"/>
    <n v="0.36"/>
    <x v="0"/>
    <x v="0"/>
    <s v="Xerox 1983"/>
    <x v="2"/>
    <n v="-43.26"/>
    <x v="0"/>
    <n v="5409"/>
    <n v="136.18"/>
    <x v="955"/>
    <s v="Regular Air"/>
    <n v="5.46"/>
    <s v="Ohio"/>
    <n v="5.98"/>
    <n v="44691"/>
  </r>
  <r>
    <s v="Xenia"/>
    <n v="57"/>
    <s v="Jane Waco"/>
    <s v="Corporate"/>
    <n v="0.02"/>
    <n v="1"/>
    <x v="2"/>
    <n v="38466"/>
    <s v="Critical"/>
    <n v="15"/>
    <n v="0.37"/>
    <x v="0"/>
    <x v="0"/>
    <s v="Xerox 210"/>
    <x v="2"/>
    <n v="-53.99"/>
    <x v="0"/>
    <n v="5411"/>
    <n v="105.48"/>
    <x v="955"/>
    <s v="Regular Air"/>
    <n v="7.37"/>
    <s v="Ohio"/>
    <n v="6.48"/>
    <n v="45385"/>
  </r>
  <r>
    <s v="Essex Junction"/>
    <n v="57"/>
    <s v="Denise Leinenbach"/>
    <s v="Home Office"/>
    <n v="0.06"/>
    <n v="1"/>
    <x v="2"/>
    <n v="47459"/>
    <s v="Not Specified"/>
    <n v="10"/>
    <n v="0.35"/>
    <x v="0"/>
    <x v="0"/>
    <s v="Avery Legal 4-Ring Binder"/>
    <x v="3"/>
    <n v="56.881999999999998"/>
    <x v="0"/>
    <n v="6664"/>
    <n v="197.21"/>
    <x v="955"/>
    <s v="Regular Air"/>
    <n v="1.49"/>
    <s v="Vermont"/>
    <n v="20.98"/>
    <n v="5451"/>
  </r>
  <r>
    <s v="Xenia"/>
    <n v="57"/>
    <s v="Jane Waco"/>
    <s v="Corporate"/>
    <n v="0.04"/>
    <n v="1"/>
    <x v="2"/>
    <n v="38466"/>
    <s v="Critical"/>
    <n v="37"/>
    <n v="0.38"/>
    <x v="0"/>
    <x v="0"/>
    <s v="Avery 498"/>
    <x v="12"/>
    <n v="46.46"/>
    <x v="0"/>
    <n v="5410"/>
    <n v="111.37"/>
    <x v="953"/>
    <s v="Regular Air"/>
    <n v="0.5"/>
    <s v="Ohio"/>
    <n v="2.89"/>
    <n v="45385"/>
  </r>
  <r>
    <s v="Burien"/>
    <n v="57"/>
    <s v="Roy Phan"/>
    <s v="Corporate"/>
    <n v="0.08"/>
    <n v="1"/>
    <x v="2"/>
    <n v="17253"/>
    <s v="Critical"/>
    <n v="13"/>
    <n v="0.38"/>
    <x v="0"/>
    <x v="0"/>
    <s v="Self-Adhesive Ring Binder Labels"/>
    <x v="3"/>
    <n v="-64.388499999999993"/>
    <x v="1"/>
    <n v="2380"/>
    <n v="50.19"/>
    <x v="953"/>
    <s v="Regular Air"/>
    <n v="6.83"/>
    <s v="Washington"/>
    <n v="3.52"/>
    <n v="98146"/>
  </r>
  <r>
    <s v="Boise"/>
    <n v="57"/>
    <s v="Resi Polking"/>
    <s v="Small Business"/>
    <n v="0.03"/>
    <n v="1"/>
    <x v="2"/>
    <n v="8768"/>
    <s v="High"/>
    <n v="44"/>
    <n v="0.56999999999999995"/>
    <x v="2"/>
    <x v="0"/>
    <n v="3390"/>
    <x v="9"/>
    <n v="568.17899999999997"/>
    <x v="1"/>
    <n v="1195"/>
    <n v="2422.4405000000002"/>
    <x v="953"/>
    <s v="Regular Air"/>
    <n v="5.31"/>
    <s v="Idaho"/>
    <n v="65.989999999999995"/>
    <n v="83704"/>
  </r>
  <r>
    <s v="Hazelwood"/>
    <n v="57"/>
    <s v="Maria Bertelson"/>
    <s v="Home Office"/>
    <n v="0.04"/>
    <n v="1"/>
    <x v="2"/>
    <n v="43424"/>
    <s v="Not Specified"/>
    <n v="34"/>
    <n v="0.55000000000000004"/>
    <x v="0"/>
    <x v="0"/>
    <s v="Belkin F5C206VTEL 6 Outlet Surge"/>
    <x v="13"/>
    <n v="143.87"/>
    <x v="2"/>
    <n v="6135"/>
    <n v="772.56"/>
    <x v="956"/>
    <s v="Express Air"/>
    <n v="4.5"/>
    <s v="MO"/>
    <n v="22.98"/>
    <n v="63042"/>
  </r>
  <r>
    <s v="Fairfield"/>
    <n v="57"/>
    <s v="Yana Sorensen"/>
    <s v="Corporate"/>
    <n v="0.04"/>
    <n v="1"/>
    <x v="2"/>
    <n v="33604"/>
    <s v="High"/>
    <n v="10"/>
    <n v="0.37"/>
    <x v="0"/>
    <x v="0"/>
    <s v="3M Organizer Strips"/>
    <x v="3"/>
    <n v="-56.304000000000002"/>
    <x v="1"/>
    <n v="4719"/>
    <n v="59.62"/>
    <x v="956"/>
    <s v="Regular Air"/>
    <n v="7.78"/>
    <s v="California"/>
    <n v="5.4"/>
    <n v="94533"/>
  </r>
  <r>
    <s v="Saint Cloud"/>
    <n v="57"/>
    <s v="Brad Norvell"/>
    <s v="Corporate"/>
    <n v="0.06"/>
    <n v="1"/>
    <x v="2"/>
    <n v="16967"/>
    <s v="Low"/>
    <n v="34"/>
    <n v="0.38"/>
    <x v="0"/>
    <x v="0"/>
    <s v="Xerox Blank Computer Paper"/>
    <x v="2"/>
    <n v="181.98"/>
    <x v="2"/>
    <n v="2353"/>
    <n v="676.26"/>
    <x v="953"/>
    <s v="Regular Air"/>
    <n v="5.77"/>
    <s v="Minnesota"/>
    <n v="19.98"/>
    <n v="56301"/>
  </r>
  <r>
    <s v="Neenah"/>
    <n v="57"/>
    <s v="Sean Christensen"/>
    <s v="Home Office"/>
    <n v="0.09"/>
    <n v="1"/>
    <x v="2"/>
    <n v="1639"/>
    <s v="Not Specified"/>
    <n v="24"/>
    <n v="0.39"/>
    <x v="0"/>
    <x v="0"/>
    <s v="Strathmore Photo Mount Cards"/>
    <x v="2"/>
    <n v="-62.2"/>
    <x v="2"/>
    <n v="243"/>
    <n v="163.13999999999999"/>
    <x v="956"/>
    <s v="Regular Air"/>
    <n v="6.18"/>
    <s v="Wisconsin"/>
    <n v="6.78"/>
    <n v="54956"/>
  </r>
  <r>
    <s v="Oak Park"/>
    <n v="57"/>
    <s v="Anthony Johnson"/>
    <s v="Small Business"/>
    <n v="0.05"/>
    <n v="1"/>
    <x v="2"/>
    <n v="10791"/>
    <s v="Not Specified"/>
    <n v="20"/>
    <n v="0.38"/>
    <x v="0"/>
    <x v="0"/>
    <s v="Xerox Blank Computer Paper"/>
    <x v="2"/>
    <n v="93.36"/>
    <x v="2"/>
    <n v="1496"/>
    <n v="400.57"/>
    <x v="957"/>
    <s v="Regular Air"/>
    <n v="5.77"/>
    <s v="Illinois"/>
    <n v="19.98"/>
    <n v="60302"/>
  </r>
  <r>
    <s v="Saint Cloud"/>
    <n v="57"/>
    <s v="Brad Norvell"/>
    <s v="Corporate"/>
    <n v="0.08"/>
    <n v="1"/>
    <x v="2"/>
    <n v="16967"/>
    <s v="Low"/>
    <n v="5"/>
    <n v="0.45"/>
    <x v="2"/>
    <x v="0"/>
    <s v="Micro Innovations Micro Digital Wireless Keyboard and Mouse, Gray"/>
    <x v="8"/>
    <n v="-152.47"/>
    <x v="2"/>
    <n v="2352"/>
    <n v="397.55"/>
    <x v="957"/>
    <s v="Regular Air"/>
    <n v="6.13"/>
    <s v="Minnesota"/>
    <n v="83.1"/>
    <n v="56301"/>
  </r>
  <r>
    <s v="Reading"/>
    <n v="57"/>
    <s v="Max Jones"/>
    <s v="Home Office"/>
    <n v="0.1"/>
    <n v="1"/>
    <x v="2"/>
    <n v="6502"/>
    <s v="Medium"/>
    <n v="16"/>
    <n v="0.36"/>
    <x v="0"/>
    <x v="3"/>
    <s v="Rediform Wirebound &quot;Phone Memo&quot; Message Book, 11 x 5-3/4"/>
    <x v="2"/>
    <n v="-36.46"/>
    <x v="0"/>
    <n v="906"/>
    <n v="116.11"/>
    <x v="956"/>
    <s v="Express Air"/>
    <n v="5.83"/>
    <s v="Pennsylvania"/>
    <n v="7.64"/>
    <n v="19601"/>
  </r>
  <r>
    <s v="Cornelius"/>
    <n v="57"/>
    <s v="Greg Hansen"/>
    <s v="Home Office"/>
    <n v="0"/>
    <n v="1"/>
    <x v="2"/>
    <n v="31648"/>
    <s v="High"/>
    <n v="8"/>
    <n v="0.74"/>
    <x v="2"/>
    <x v="6"/>
    <s v="Imation 3.5 IBM Formatted Diskettes, 10/Box"/>
    <x v="8"/>
    <n v="-32.630000000000003"/>
    <x v="3"/>
    <n v="4441"/>
    <n v="68.94"/>
    <x v="956"/>
    <s v="Regular Air"/>
    <n v="2.38"/>
    <s v="North Carolina"/>
    <n v="8.32"/>
    <n v="28031"/>
  </r>
  <r>
    <s v="Upper Saint Clair"/>
    <n v="57"/>
    <s v="Katrina Willman"/>
    <s v="Consumer"/>
    <n v="0"/>
    <n v="1"/>
    <x v="2"/>
    <n v="36133"/>
    <s v="Medium"/>
    <n v="6"/>
    <n v="0.37"/>
    <x v="0"/>
    <x v="0"/>
    <s v="Southworth 25% Cotton Premium Laser Paper and Envelopes"/>
    <x v="2"/>
    <n v="-7.84"/>
    <x v="0"/>
    <n v="5073"/>
    <n v="128.56"/>
    <x v="957"/>
    <s v="Regular Air"/>
    <n v="8.68"/>
    <s v="Pennsylvania"/>
    <n v="19.98"/>
    <n v="15241"/>
  </r>
  <r>
    <s v="North Tonawanda"/>
    <n v="57"/>
    <s v="Michael Chen"/>
    <s v="Consumer"/>
    <n v="0.02"/>
    <n v="1"/>
    <x v="2"/>
    <n v="51008"/>
    <s v="High"/>
    <n v="20"/>
    <n v="0.82"/>
    <x v="0"/>
    <x v="3"/>
    <s v="Martin-Yale Premier Letter Opener"/>
    <x v="16"/>
    <n v="-59.13"/>
    <x v="0"/>
    <n v="7149"/>
    <n v="269.66000000000003"/>
    <x v="958"/>
    <s v="Regular Air"/>
    <n v="4.59"/>
    <s v="New York"/>
    <n v="12.88"/>
    <n v="14120"/>
  </r>
  <r>
    <s v="Gladstone"/>
    <n v="57"/>
    <s v="Maria Bertelson"/>
    <s v="Home Office"/>
    <n v="0.08"/>
    <n v="1"/>
    <x v="2"/>
    <n v="24899"/>
    <s v="Not Specified"/>
    <n v="37"/>
    <n v="0.47"/>
    <x v="0"/>
    <x v="3"/>
    <s v="SANFORD Major Accent™ Highlighters"/>
    <x v="6"/>
    <n v="28.76"/>
    <x v="2"/>
    <n v="3494"/>
    <n v="252.99"/>
    <x v="958"/>
    <s v="Regular Air"/>
    <n v="2.35"/>
    <s v="MO"/>
    <n v="7.08"/>
    <n v="64118"/>
  </r>
  <r>
    <s v="Cornelius"/>
    <n v="57"/>
    <s v="Greg Hansen"/>
    <s v="Home Office"/>
    <n v="0.03"/>
    <n v="1"/>
    <x v="2"/>
    <n v="31648"/>
    <s v="High"/>
    <n v="10"/>
    <n v="0.37"/>
    <x v="0"/>
    <x v="0"/>
    <s v="Xerox 1959"/>
    <x v="2"/>
    <n v="-37.04"/>
    <x v="3"/>
    <n v="4442"/>
    <n v="74.040000000000006"/>
    <x v="958"/>
    <s v="Regular Air"/>
    <n v="7.3"/>
    <s v="North Carolina"/>
    <n v="6.68"/>
    <n v="28031"/>
  </r>
  <r>
    <s v="Long Beach"/>
    <n v="57"/>
    <s v="Brad Thomas"/>
    <s v="Corporate"/>
    <n v="0.09"/>
    <n v="1"/>
    <x v="2"/>
    <n v="448"/>
    <s v="Medium"/>
    <n v="22"/>
    <n v="0.59"/>
    <x v="2"/>
    <x v="0"/>
    <s v="iDENi80s"/>
    <x v="9"/>
    <n v="-284.625"/>
    <x v="1"/>
    <n v="74"/>
    <n v="1162.4005"/>
    <x v="958"/>
    <s v="Regular Air"/>
    <n v="19.989999999999998"/>
    <s v="California"/>
    <n v="65.989999999999995"/>
    <n v="90805"/>
  </r>
  <r>
    <s v="Reading"/>
    <n v="57"/>
    <s v="Max Jones"/>
    <s v="Home Office"/>
    <n v="0.05"/>
    <n v="1"/>
    <x v="2"/>
    <n v="6502"/>
    <s v="Medium"/>
    <n v="30"/>
    <n v="0.4"/>
    <x v="0"/>
    <x v="0"/>
    <s v="Xerox 1948"/>
    <x v="2"/>
    <n v="13.46"/>
    <x v="0"/>
    <n v="907"/>
    <n v="306.92"/>
    <x v="959"/>
    <s v="Regular Air"/>
    <n v="5.12"/>
    <s v="Pennsylvania"/>
    <n v="9.99"/>
    <n v="19601"/>
  </r>
  <r>
    <s v="Lawndale"/>
    <n v="57"/>
    <s v="Barry Pond"/>
    <s v="Consumer"/>
    <n v="0.09"/>
    <n v="1"/>
    <x v="2"/>
    <n v="8901"/>
    <s v="Low"/>
    <n v="15"/>
    <n v="0.36"/>
    <x v="2"/>
    <x v="5"/>
    <s v="Canon F603 Scientific Calculator"/>
    <x v="7"/>
    <n v="-16.1907"/>
    <x v="1"/>
    <n v="1212"/>
    <n v="168.9"/>
    <x v="960"/>
    <s v="Express Air"/>
    <n v="6.24"/>
    <s v="California"/>
    <n v="9.99"/>
    <n v="90260"/>
  </r>
  <r>
    <s v="Londonderry"/>
    <n v="57"/>
    <s v="Chuck Sachs"/>
    <s v="Consumer"/>
    <n v="0.06"/>
    <n v="1"/>
    <x v="2"/>
    <n v="46531"/>
    <s v="Low"/>
    <n v="23"/>
    <n v="0.38"/>
    <x v="0"/>
    <x v="0"/>
    <s v="Durable Pressboard Binders"/>
    <x v="3"/>
    <n v="7.9814999999999996"/>
    <x v="0"/>
    <n v="6542"/>
    <n v="84.47"/>
    <x v="957"/>
    <s v="Regular Air"/>
    <n v="1.49"/>
    <s v="New Hampshire"/>
    <n v="3.8"/>
    <n v="3053"/>
  </r>
  <r>
    <s v="Bangor"/>
    <n v="57"/>
    <s v="Michael Oakman"/>
    <s v="Small Business"/>
    <n v="0.03"/>
    <n v="1"/>
    <x v="2"/>
    <n v="45381"/>
    <s v="Medium"/>
    <n v="26"/>
    <n v="0.39"/>
    <x v="0"/>
    <x v="0"/>
    <s v="Binder Posts"/>
    <x v="3"/>
    <n v="-41.216000000000001"/>
    <x v="0"/>
    <n v="6389"/>
    <n v="164.1"/>
    <x v="958"/>
    <s v="Express Air"/>
    <n v="5.01"/>
    <s v="Maine"/>
    <n v="5.74"/>
    <n v="4401"/>
  </r>
  <r>
    <s v="Pullman"/>
    <n v="57"/>
    <s v="Yoseph Carroll"/>
    <s v="Consumer"/>
    <n v="7.0000000000000007E-2"/>
    <n v="1"/>
    <x v="2"/>
    <n v="2882"/>
    <s v="High"/>
    <n v="9"/>
    <n v="0.44"/>
    <x v="2"/>
    <x v="6"/>
    <s v="Imation Printable White 80 Minute CD-R Spindle, 50/Pack"/>
    <x v="8"/>
    <n v="12.61"/>
    <x v="1"/>
    <n v="430"/>
    <n v="356.72"/>
    <x v="958"/>
    <s v="Regular Air"/>
    <n v="1.99"/>
    <s v="Washington"/>
    <n v="40.98"/>
    <n v="99163"/>
  </r>
  <r>
    <s v="Pullman"/>
    <n v="57"/>
    <s v="Yoseph Carroll"/>
    <s v="Consumer"/>
    <n v="0.03"/>
    <n v="1"/>
    <x v="2"/>
    <n v="2882"/>
    <s v="High"/>
    <n v="23"/>
    <n v="0.62"/>
    <x v="1"/>
    <x v="2"/>
    <s v="Office Star - Mid Back Dual function Ergonomic High Back Chair with 2-Way Adjustable Arms"/>
    <x v="1"/>
    <n v="565.34"/>
    <x v="1"/>
    <n v="429"/>
    <n v="3872.87"/>
    <x v="959"/>
    <s v="Delivery Truck"/>
    <n v="30"/>
    <s v="Washington"/>
    <n v="160.97999999999999"/>
    <n v="99163"/>
  </r>
  <r>
    <s v="Waltham"/>
    <n v="57"/>
    <s v="Michael Oakman"/>
    <s v="Small Business"/>
    <n v="0.01"/>
    <n v="1"/>
    <x v="2"/>
    <n v="45381"/>
    <s v="Medium"/>
    <n v="1"/>
    <n v="0.41"/>
    <x v="1"/>
    <x v="0"/>
    <s v="Eldon Wave Desk Accessories"/>
    <x v="5"/>
    <n v="-7.95"/>
    <x v="0"/>
    <n v="6391"/>
    <n v="11.81"/>
    <x v="959"/>
    <s v="Regular Air"/>
    <n v="5.57"/>
    <s v="MA"/>
    <n v="5.89"/>
    <n v="2451"/>
  </r>
  <r>
    <s v="Surprise"/>
    <n v="57"/>
    <s v="Ed Braxton"/>
    <s v="Consumer"/>
    <n v="7.0000000000000007E-2"/>
    <n v="1"/>
    <x v="2"/>
    <n v="1095"/>
    <s v="Medium"/>
    <n v="28"/>
    <n v="0.36"/>
    <x v="0"/>
    <x v="0"/>
    <s v="Xerox 1949"/>
    <x v="2"/>
    <n v="-50.14"/>
    <x v="1"/>
    <n v="173"/>
    <n v="142.18"/>
    <x v="959"/>
    <s v="Regular Air"/>
    <n v="4.72"/>
    <s v="Arizona"/>
    <n v="4.9800000000000004"/>
    <n v="85374"/>
  </r>
  <r>
    <s v="Brunswick"/>
    <n v="57"/>
    <s v="Michael Oakman"/>
    <s v="Small Business"/>
    <n v="0.02"/>
    <n v="1"/>
    <x v="2"/>
    <n v="45381"/>
    <s v="Medium"/>
    <n v="23"/>
    <n v="0.62"/>
    <x v="2"/>
    <x v="0"/>
    <s v="Nu-Form 106-Key Ergonomic Keyboard w/ Touchpad"/>
    <x v="8"/>
    <n v="204.7"/>
    <x v="0"/>
    <n v="6390"/>
    <n v="1316.87"/>
    <x v="959"/>
    <s v="Express Air"/>
    <n v="5.5"/>
    <s v="Maine"/>
    <n v="53.98"/>
    <n v="4011"/>
  </r>
  <r>
    <s v="Caldwell"/>
    <n v="57"/>
    <s v="Resi Polking"/>
    <s v="Small Business"/>
    <n v="0.1"/>
    <n v="1"/>
    <x v="2"/>
    <n v="17445"/>
    <s v="Not Specified"/>
    <n v="33"/>
    <n v="0.74"/>
    <x v="2"/>
    <x v="6"/>
    <s v="Imation 3.5 IBM Formatted Diskettes, 10/Box"/>
    <x v="8"/>
    <n v="-73.83"/>
    <x v="1"/>
    <n v="2407"/>
    <n v="249.48"/>
    <x v="961"/>
    <s v="Regular Air"/>
    <n v="2.38"/>
    <s v="Idaho"/>
    <n v="8.32"/>
    <n v="83605"/>
  </r>
  <r>
    <s v="Livingston"/>
    <n v="57"/>
    <s v="Chuck Sachs"/>
    <s v="Consumer"/>
    <n v="0.01"/>
    <n v="1"/>
    <x v="2"/>
    <n v="46531"/>
    <s v="Low"/>
    <n v="17"/>
    <n v="0.57999999999999996"/>
    <x v="2"/>
    <x v="0"/>
    <s v="ELITE Series"/>
    <x v="9"/>
    <n v="447.33600000000001"/>
    <x v="0"/>
    <n v="6541"/>
    <n v="3064.6579999999999"/>
    <x v="962"/>
    <s v="Regular Air"/>
    <n v="2.79"/>
    <s v="New Jersey"/>
    <n v="205.99"/>
    <n v="7039"/>
  </r>
  <r>
    <s v="Weymouth"/>
    <n v="57"/>
    <s v="Chuck Sachs"/>
    <s v="Consumer"/>
    <n v="7.0000000000000007E-2"/>
    <n v="1"/>
    <x v="2"/>
    <n v="46531"/>
    <s v="Low"/>
    <n v="39"/>
    <n v="0.63"/>
    <x v="1"/>
    <x v="1"/>
    <s v="Hon 4060 Series Tables"/>
    <x v="4"/>
    <n v="-270.57373200000001"/>
    <x v="0"/>
    <n v="6543"/>
    <n v="4211"/>
    <x v="963"/>
    <s v="Regular Air"/>
    <n v="69"/>
    <s v="MA"/>
    <n v="111.96"/>
    <n v="2190"/>
  </r>
  <r>
    <s v="Essex Junction"/>
    <n v="57"/>
    <s v="Chuck Sachs"/>
    <s v="Consumer"/>
    <n v="0.1"/>
    <n v="1"/>
    <x v="2"/>
    <n v="46531"/>
    <s v="Low"/>
    <n v="2"/>
    <n v="0.39"/>
    <x v="0"/>
    <x v="0"/>
    <s v="Wilson Jones Hanging View Binder, White, 1&quot;"/>
    <x v="3"/>
    <n v="-14.375"/>
    <x v="0"/>
    <n v="6540"/>
    <n v="19.34"/>
    <x v="964"/>
    <s v="Regular Air"/>
    <n v="6.05"/>
    <s v="Vermont"/>
    <n v="7.1"/>
    <n v="5451"/>
  </r>
  <r>
    <s v="Waxahachie"/>
    <n v="57"/>
    <s v="Edward Nazzal"/>
    <s v="Home Office"/>
    <n v="0.1"/>
    <n v="1"/>
    <x v="2"/>
    <n v="58598"/>
    <s v="Medium"/>
    <n v="50"/>
    <n v="0.56000000000000005"/>
    <x v="1"/>
    <x v="2"/>
    <s v="Global Leather and Oak Executive Chair, Black"/>
    <x v="1"/>
    <n v="1342.93"/>
    <x v="2"/>
    <n v="8193"/>
    <n v="13608.83"/>
    <x v="959"/>
    <s v="Delivery Truck"/>
    <n v="64.73"/>
    <s v="Texas"/>
    <n v="300.98"/>
    <n v="75165"/>
  </r>
  <r>
    <s v="Waxahachie"/>
    <n v="57"/>
    <s v="Edward Nazzal"/>
    <s v="Home Office"/>
    <n v="0.01"/>
    <n v="1"/>
    <x v="2"/>
    <n v="58598"/>
    <s v="Medium"/>
    <n v="25"/>
    <n v="0.37"/>
    <x v="0"/>
    <x v="3"/>
    <s v="Advantus SlideClip™ Paper Clips"/>
    <x v="14"/>
    <n v="33.46"/>
    <x v="2"/>
    <n v="8194"/>
    <n v="89.32"/>
    <x v="959"/>
    <s v="Regular Air"/>
    <n v="0.7"/>
    <s v="Texas"/>
    <n v="3.41"/>
    <n v="75165"/>
  </r>
  <r>
    <s v="Arvada"/>
    <n v="57"/>
    <s v="Duane Noonan"/>
    <s v="Corporate"/>
    <n v="0"/>
    <n v="1"/>
    <x v="2"/>
    <n v="53189"/>
    <s v="Critical"/>
    <n v="29"/>
    <n v="0.37"/>
    <x v="0"/>
    <x v="0"/>
    <s v="Eureka Recycled Copy Paper 8 1/2&quot; x 11&quot;, Ream"/>
    <x v="2"/>
    <n v="-40.56"/>
    <x v="1"/>
    <n v="7455"/>
    <n v="214.19"/>
    <x v="959"/>
    <s v="Express Air"/>
    <n v="5.94"/>
    <s v="Colorado"/>
    <n v="6.48"/>
    <n v="80004"/>
  </r>
  <r>
    <s v="Billings"/>
    <n v="57"/>
    <s v="Julia Dunbar"/>
    <s v="Consumer"/>
    <n v="7.0000000000000007E-2"/>
    <n v="1"/>
    <x v="2"/>
    <n v="58566"/>
    <s v="Not Specified"/>
    <n v="45"/>
    <n v="0.79"/>
    <x v="1"/>
    <x v="1"/>
    <s v="Eldon Antistatic Chair Mats for Low to Medium Pile Carpets"/>
    <x v="5"/>
    <n v="693.01"/>
    <x v="1"/>
    <n v="8189"/>
    <n v="4680.8900000000003"/>
    <x v="961"/>
    <s v="Regular Air"/>
    <n v="10.119999999999999"/>
    <s v="Montana"/>
    <n v="105.29"/>
    <n v="59102"/>
  </r>
  <r>
    <s v="Greenville"/>
    <n v="57"/>
    <s v="Kelly Andreada"/>
    <s v="Home Office"/>
    <n v="0.1"/>
    <n v="1"/>
    <x v="2"/>
    <n v="28545"/>
    <s v="High"/>
    <n v="15"/>
    <n v="0.56999999999999995"/>
    <x v="0"/>
    <x v="0"/>
    <s v="Hoover WindTunnel™ Plus Canister Vacuum"/>
    <x v="13"/>
    <n v="1164.05"/>
    <x v="3"/>
    <n v="4000"/>
    <n v="5296.19"/>
    <x v="961"/>
    <s v="Regular Air"/>
    <n v="19.989999999999998"/>
    <s v="South Carolina"/>
    <n v="363.25"/>
    <n v="29611"/>
  </r>
  <r>
    <s v="Billings"/>
    <n v="57"/>
    <s v="Julia Dunbar"/>
    <s v="Consumer"/>
    <n v="0.01"/>
    <n v="1"/>
    <x v="2"/>
    <n v="58566"/>
    <s v="Not Specified"/>
    <n v="42"/>
    <n v="0.57999999999999996"/>
    <x v="2"/>
    <x v="0"/>
    <s v="MicroTAC 650"/>
    <x v="9"/>
    <n v="624.70799999999997"/>
    <x v="1"/>
    <n v="8190"/>
    <n v="2414.9944999999998"/>
    <x v="965"/>
    <s v="Express Air"/>
    <n v="4.99"/>
    <s v="Montana"/>
    <n v="65.989999999999995"/>
    <n v="59102"/>
  </r>
  <r>
    <s v="Groton"/>
    <n v="57"/>
    <s v="Damala Kotsonis"/>
    <s v="Corporate"/>
    <n v="0.03"/>
    <n v="1"/>
    <x v="2"/>
    <n v="43302"/>
    <s v="Low"/>
    <n v="39"/>
    <n v="0.59"/>
    <x v="2"/>
    <x v="0"/>
    <s v="Phone 918"/>
    <x v="9"/>
    <n v="1925.577"/>
    <x v="0"/>
    <n v="6115"/>
    <n v="6888.6634999999997"/>
    <x v="964"/>
    <s v="Regular Air"/>
    <n v="5"/>
    <s v="MA"/>
    <n v="205.99"/>
    <n v="1450"/>
  </r>
  <r>
    <s v="Hartford"/>
    <n v="57"/>
    <s v="Damala Kotsonis"/>
    <s v="Corporate"/>
    <n v="0.09"/>
    <n v="1"/>
    <x v="2"/>
    <n v="43302"/>
    <s v="Low"/>
    <n v="4"/>
    <n v="0.46"/>
    <x v="0"/>
    <x v="3"/>
    <s v="Avery Hi-Liter Comfort Grip Fluorescent Highlighter, Yellow Ink"/>
    <x v="6"/>
    <n v="-5.14"/>
    <x v="0"/>
    <n v="6116"/>
    <n v="8.8699999999999992"/>
    <x v="966"/>
    <s v="Regular Air"/>
    <n v="1.63"/>
    <s v="Connecticut"/>
    <n v="1.95"/>
    <n v="6114"/>
  </r>
  <r>
    <s v="Westbrook"/>
    <n v="57"/>
    <s v="Damala Kotsonis"/>
    <s v="Corporate"/>
    <n v="7.0000000000000007E-2"/>
    <n v="1"/>
    <x v="2"/>
    <n v="43302"/>
    <s v="Low"/>
    <n v="43"/>
    <n v="0.37"/>
    <x v="2"/>
    <x v="3"/>
    <s v="Accessory21"/>
    <x v="9"/>
    <n v="329.67899999999997"/>
    <x v="0"/>
    <n v="6117"/>
    <n v="720.61300000000006"/>
    <x v="966"/>
    <s v="Regular Air"/>
    <n v="0.99"/>
    <s v="Maine"/>
    <n v="20.99"/>
    <n v="4092"/>
  </r>
  <r>
    <s v="Dover"/>
    <n v="57"/>
    <s v="Bobby Elias"/>
    <s v="Small Business"/>
    <n v="7.0000000000000007E-2"/>
    <n v="1"/>
    <x v="2"/>
    <n v="55202"/>
    <s v="Low"/>
    <n v="33"/>
    <m/>
    <x v="0"/>
    <x v="1"/>
    <s v="Safco Industrial Wire Shelving"/>
    <x v="0"/>
    <n v="-850.71"/>
    <x v="0"/>
    <n v="7700"/>
    <n v="3093.76"/>
    <x v="962"/>
    <s v="Express Air"/>
    <n v="35"/>
    <s v="New Hampshire"/>
    <n v="95.99"/>
    <n v="3820"/>
  </r>
  <r>
    <s v="Kissimmee"/>
    <n v="57"/>
    <s v="Tracy Collins"/>
    <s v="Consumer"/>
    <n v="0.03"/>
    <n v="1"/>
    <x v="2"/>
    <n v="51302"/>
    <s v="Not Specified"/>
    <n v="44"/>
    <n v="0.37"/>
    <x v="0"/>
    <x v="0"/>
    <s v="Smead Alpha-Z Color-Coded Name Labels First Letter Starter Set"/>
    <x v="12"/>
    <n v="-223.5"/>
    <x v="3"/>
    <n v="7193"/>
    <n v="167.55"/>
    <x v="962"/>
    <s v="Regular Air"/>
    <n v="7.5"/>
    <s v="Florida"/>
    <n v="3.75"/>
    <n v="34741"/>
  </r>
  <r>
    <s v="Essex Junction"/>
    <n v="57"/>
    <s v="Bobby Elias"/>
    <s v="Small Business"/>
    <n v="0.08"/>
    <n v="1"/>
    <x v="2"/>
    <n v="55202"/>
    <s v="Low"/>
    <n v="49"/>
    <n v="0.57999999999999996"/>
    <x v="2"/>
    <x v="0"/>
    <s v="LX 788"/>
    <x v="9"/>
    <n v="1620.2249999999999"/>
    <x v="0"/>
    <n v="7701"/>
    <n v="6335.8575000000001"/>
    <x v="967"/>
    <s v="Regular Air"/>
    <n v="8.99"/>
    <s v="Vermont"/>
    <n v="155.99"/>
    <n v="5451"/>
  </r>
  <r>
    <s v="Arlington Heights"/>
    <n v="57"/>
    <s v="Allen Rosenblatt"/>
    <s v="Small Business"/>
    <n v="0.05"/>
    <n v="1"/>
    <x v="2"/>
    <n v="45861"/>
    <s v="Medium"/>
    <n v="39"/>
    <n v="0.37"/>
    <x v="2"/>
    <x v="3"/>
    <s v="Accessory21"/>
    <x v="9"/>
    <n v="319.10399999999998"/>
    <x v="2"/>
    <n v="6446"/>
    <n v="680.85850000000005"/>
    <x v="965"/>
    <s v="Regular Air"/>
    <n v="0.99"/>
    <s v="Illinois"/>
    <n v="20.99"/>
    <n v="60004"/>
  </r>
  <r>
    <s v="Pueblo West"/>
    <n v="57"/>
    <s v="Cathy Armstrong"/>
    <s v="Consumer"/>
    <n v="0"/>
    <n v="1"/>
    <x v="2"/>
    <n v="15622"/>
    <s v="High"/>
    <n v="34"/>
    <n v="0.56000000000000005"/>
    <x v="1"/>
    <x v="4"/>
    <s v="Atlantic Metals Mobile 2-Shelf Bookcases, Custom Colors"/>
    <x v="10"/>
    <n v="1464.23"/>
    <x v="1"/>
    <n v="2171"/>
    <n v="8581.25"/>
    <x v="962"/>
    <s v="Delivery Truck"/>
    <n v="60.2"/>
    <s v="Colorado"/>
    <n v="240.98"/>
    <n v="81007"/>
  </r>
  <r>
    <s v="Pueblo West"/>
    <n v="57"/>
    <s v="Cathy Armstrong"/>
    <s v="Consumer"/>
    <n v="0.09"/>
    <n v="1"/>
    <x v="2"/>
    <n v="15622"/>
    <s v="High"/>
    <n v="21"/>
    <n v="0.36"/>
    <x v="0"/>
    <x v="0"/>
    <s v="Xerox 1993"/>
    <x v="2"/>
    <n v="-129.24"/>
    <x v="1"/>
    <n v="2172"/>
    <n v="135.99"/>
    <x v="962"/>
    <s v="Regular Air"/>
    <n v="9.68"/>
    <s v="Colorado"/>
    <n v="6.48"/>
    <n v="81007"/>
  </r>
  <r>
    <s v="Shawnee"/>
    <n v="57"/>
    <s v="Anthony O'Donnell"/>
    <s v="Corporate"/>
    <n v="0"/>
    <n v="1"/>
    <x v="2"/>
    <n v="56640"/>
    <s v="High"/>
    <n v="2"/>
    <n v="0.36"/>
    <x v="0"/>
    <x v="0"/>
    <s v="Personal Creations™ Ink Jet Cards and Labels"/>
    <x v="2"/>
    <n v="-12.78"/>
    <x v="2"/>
    <n v="7921"/>
    <n v="29.31"/>
    <x v="962"/>
    <s v="Regular Air"/>
    <n v="5.43"/>
    <s v="Kansas"/>
    <n v="11.48"/>
    <n v="66203"/>
  </r>
  <r>
    <s v="Shawnee"/>
    <n v="57"/>
    <s v="Anthony O'Donnell"/>
    <s v="Corporate"/>
    <n v="0.06"/>
    <n v="1"/>
    <x v="2"/>
    <n v="56640"/>
    <s v="High"/>
    <n v="11"/>
    <n v="0.37"/>
    <x v="0"/>
    <x v="0"/>
    <s v="Xerox 1923"/>
    <x v="2"/>
    <n v="-22.55"/>
    <x v="2"/>
    <n v="7922"/>
    <n v="80.260000000000005"/>
    <x v="962"/>
    <s v="Regular Air"/>
    <n v="5.66"/>
    <s v="Kansas"/>
    <n v="6.68"/>
    <n v="66203"/>
  </r>
  <r>
    <s v="Savannah"/>
    <n v="57"/>
    <s v="Mitch Willingham"/>
    <s v="Corporate"/>
    <n v="0.04"/>
    <n v="1"/>
    <x v="2"/>
    <n v="36676"/>
    <s v="Not Specified"/>
    <n v="15"/>
    <n v="0.39"/>
    <x v="0"/>
    <x v="0"/>
    <s v="Xerox 1991"/>
    <x v="2"/>
    <n v="51.53"/>
    <x v="3"/>
    <n v="5146"/>
    <n v="353.52"/>
    <x v="962"/>
    <s v="Regular Air"/>
    <n v="8.18"/>
    <s v="Georgia"/>
    <n v="22.84"/>
    <n v="31401"/>
  </r>
  <r>
    <s v="Merrillville"/>
    <n v="57"/>
    <s v="Helen Abelman"/>
    <s v="Home Office"/>
    <n v="0.04"/>
    <n v="1"/>
    <x v="2"/>
    <n v="5153"/>
    <s v="Critical"/>
    <n v="37"/>
    <m/>
    <x v="1"/>
    <x v="5"/>
    <s v="SAFCO Folding Chair Trolley"/>
    <x v="1"/>
    <n v="1467.82"/>
    <x v="2"/>
    <n v="719"/>
    <n v="4896.93"/>
    <x v="960"/>
    <s v="Express Air"/>
    <n v="12.65"/>
    <s v="Indiana"/>
    <n v="128.24"/>
    <n v="46410"/>
  </r>
  <r>
    <s v="Pearl"/>
    <n v="57"/>
    <s v="Karen Bern"/>
    <s v="Corporate"/>
    <n v="0.01"/>
    <n v="1"/>
    <x v="2"/>
    <n v="49319"/>
    <s v="Low"/>
    <n v="40"/>
    <n v="0.37"/>
    <x v="0"/>
    <x v="0"/>
    <s v="Xerox 1968"/>
    <x v="2"/>
    <n v="-69.03"/>
    <x v="3"/>
    <n v="6914"/>
    <n v="289.19"/>
    <x v="960"/>
    <s v="Regular Air"/>
    <n v="6.15"/>
    <s v="Mississippi"/>
    <n v="6.68"/>
    <n v="39208"/>
  </r>
  <r>
    <s v="Savannah"/>
    <n v="57"/>
    <s v="Mitch Willingham"/>
    <s v="Corporate"/>
    <n v="0.08"/>
    <n v="1"/>
    <x v="2"/>
    <n v="36676"/>
    <s v="Not Specified"/>
    <n v="32"/>
    <n v="0.37"/>
    <x v="2"/>
    <x v="2"/>
    <s v="Hewlett-Packard Deskjet 3820 Color Inkjet Printer"/>
    <x v="7"/>
    <n v="998.65"/>
    <x v="3"/>
    <n v="5145"/>
    <n v="3046.01"/>
    <x v="960"/>
    <s v="Delivery Truck"/>
    <n v="14"/>
    <s v="Georgia"/>
    <n v="100.97"/>
    <n v="31401"/>
  </r>
  <r>
    <s v="Pearl"/>
    <n v="57"/>
    <s v="Karen Bern"/>
    <s v="Corporate"/>
    <n v="0.09"/>
    <n v="1"/>
    <x v="2"/>
    <n v="49319"/>
    <s v="Low"/>
    <n v="13"/>
    <n v="0.69"/>
    <x v="2"/>
    <x v="6"/>
    <s v="Imation 3.5&quot; Unformatted DS/HD Diskettes, 10/Box"/>
    <x v="8"/>
    <n v="-68.66"/>
    <x v="3"/>
    <n v="6913"/>
    <n v="98.82"/>
    <x v="960"/>
    <s v="Regular Air"/>
    <n v="5.53"/>
    <s v="Mississippi"/>
    <n v="7.37"/>
    <n v="39208"/>
  </r>
  <r>
    <s v="Marrero"/>
    <n v="57"/>
    <s v="Richard Eichhorn"/>
    <s v="Consumer"/>
    <n v="0.04"/>
    <n v="1"/>
    <x v="2"/>
    <n v="17924"/>
    <s v="Critical"/>
    <n v="42"/>
    <n v="0.56000000000000005"/>
    <x v="0"/>
    <x v="0"/>
    <s v="Tripp Lite Isotel 6 Outlet Surge Protector with Fax/Modem Protection"/>
    <x v="13"/>
    <n v="762.53"/>
    <x v="3"/>
    <n v="2462"/>
    <n v="2507.48"/>
    <x v="962"/>
    <s v="Regular Air"/>
    <n v="4.5"/>
    <s v="Louisiana"/>
    <n v="60.97"/>
    <n v="70072"/>
  </r>
  <r>
    <s v="Edison"/>
    <n v="57"/>
    <s v="Noel Staavos"/>
    <s v="Home Office"/>
    <n v="0"/>
    <n v="1"/>
    <x v="2"/>
    <n v="39169"/>
    <s v="Medium"/>
    <n v="5"/>
    <n v="0.52"/>
    <x v="0"/>
    <x v="3"/>
    <s v="*Staples* Highlighting Markers"/>
    <x v="6"/>
    <n v="-0.9"/>
    <x v="0"/>
    <n v="5530"/>
    <n v="24.91"/>
    <x v="960"/>
    <s v="Regular Air"/>
    <n v="0.71"/>
    <s v="New Jersey"/>
    <n v="4.84"/>
    <n v="8817"/>
  </r>
  <r>
    <s v="Beaverton"/>
    <n v="57"/>
    <s v="Sibella Parks"/>
    <s v="Small Business"/>
    <n v="0.03"/>
    <n v="1"/>
    <x v="2"/>
    <n v="53767"/>
    <s v="Not Specified"/>
    <n v="35"/>
    <n v="0.4"/>
    <x v="0"/>
    <x v="0"/>
    <s v="IBM Multi-Purpose Copy Paper, 8 1/2 x 11&quot;, Case"/>
    <x v="2"/>
    <n v="433.87"/>
    <x v="1"/>
    <n v="7527"/>
    <n v="1131.1500000000001"/>
    <x v="960"/>
    <s v="Regular Air"/>
    <n v="5.76"/>
    <s v="Oregon"/>
    <n v="30.98"/>
    <n v="97005"/>
  </r>
  <r>
    <s v="North Arlington"/>
    <n v="57"/>
    <s v="Carlos Meador"/>
    <s v="Corporate"/>
    <n v="0.1"/>
    <n v="1"/>
    <x v="2"/>
    <n v="30276"/>
    <s v="Low"/>
    <n v="34"/>
    <n v="0.76"/>
    <x v="1"/>
    <x v="4"/>
    <s v="Hon 94000 Series Round Tables"/>
    <x v="4"/>
    <n v="-715.77820599999995"/>
    <x v="0"/>
    <n v="4252"/>
    <n v="7656.3040000000001"/>
    <x v="964"/>
    <s v="Delivery Truck"/>
    <n v="54.12"/>
    <s v="New Jersey"/>
    <n v="296.18"/>
    <n v="7031"/>
  </r>
  <r>
    <s v="Lindenwold"/>
    <n v="57"/>
    <s v="Carlos Meador"/>
    <s v="Corporate"/>
    <n v="0"/>
    <n v="1"/>
    <x v="2"/>
    <n v="30276"/>
    <s v="Low"/>
    <n v="44"/>
    <n v="0.55000000000000004"/>
    <x v="2"/>
    <x v="0"/>
    <s v="Accessory35"/>
    <x v="9"/>
    <n v="549.83699999999999"/>
    <x v="0"/>
    <n v="4251"/>
    <n v="1453.704"/>
    <x v="964"/>
    <s v="Regular Air"/>
    <n v="1.1000000000000001"/>
    <s v="New Jersey"/>
    <n v="35.99"/>
    <n v="8021"/>
  </r>
  <r>
    <s v="Mundelein"/>
    <n v="57"/>
    <s v="Sylvia Foulston"/>
    <s v="Corporate"/>
    <n v="0.04"/>
    <n v="1"/>
    <x v="2"/>
    <n v="8391"/>
    <s v="High"/>
    <n v="4"/>
    <n v="0.56000000000000005"/>
    <x v="1"/>
    <x v="2"/>
    <s v="Global Leather and Oak Executive Chair, Black"/>
    <x v="1"/>
    <n v="-268.36"/>
    <x v="2"/>
    <n v="1154"/>
    <n v="1266.72"/>
    <x v="968"/>
    <s v="Delivery Truck"/>
    <n v="64.73"/>
    <s v="Illinois"/>
    <n v="300.98"/>
    <n v="60060"/>
  </r>
  <r>
    <s v="Laredo"/>
    <n v="57"/>
    <s v="Duane Huffman"/>
    <s v="Small Business"/>
    <n v="0.06"/>
    <n v="1"/>
    <x v="2"/>
    <n v="54914"/>
    <s v="Critical"/>
    <n v="32"/>
    <n v="0.36"/>
    <x v="0"/>
    <x v="0"/>
    <s v="Xerox 1983"/>
    <x v="2"/>
    <n v="-57.64"/>
    <x v="2"/>
    <n v="7659"/>
    <n v="197.93"/>
    <x v="968"/>
    <s v="Regular Air"/>
    <n v="5.46"/>
    <s v="Texas"/>
    <n v="5.98"/>
    <n v="78041"/>
  </r>
  <r>
    <s v="Newnan"/>
    <n v="57"/>
    <s v="Joseph Holt"/>
    <s v="Home Office"/>
    <n v="0.01"/>
    <n v="1"/>
    <x v="2"/>
    <n v="6336"/>
    <s v="High"/>
    <n v="43"/>
    <n v="0.39"/>
    <x v="0"/>
    <x v="0"/>
    <s v="Wilson Jones Hanging View Binder, White, 1&quot;"/>
    <x v="3"/>
    <n v="-84.134"/>
    <x v="3"/>
    <n v="881"/>
    <n v="320.26"/>
    <x v="964"/>
    <s v="Express Air"/>
    <n v="6.05"/>
    <s v="Georgia"/>
    <n v="7.1"/>
    <n v="30265"/>
  </r>
  <r>
    <s v="Pacifica"/>
    <n v="57"/>
    <s v="Helen Andreada"/>
    <s v="Corporate"/>
    <n v="0.01"/>
    <n v="1"/>
    <x v="2"/>
    <n v="48709"/>
    <s v="High"/>
    <n v="17"/>
    <n v="0.44"/>
    <x v="0"/>
    <x v="3"/>
    <s v="Binney &amp; Smith inkTank™ Erasable Desk Highlighter, Chisel Tip, Yellow, 12/Box"/>
    <x v="6"/>
    <n v="-47.01"/>
    <x v="1"/>
    <n v="6841"/>
    <n v="47.12"/>
    <x v="964"/>
    <s v="Regular Air"/>
    <n v="4.28"/>
    <s v="California"/>
    <n v="2.52"/>
    <n v="94044"/>
  </r>
  <r>
    <s v="League City"/>
    <n v="57"/>
    <s v="Duane Huffman"/>
    <s v="Small Business"/>
    <n v="0.06"/>
    <n v="1"/>
    <x v="2"/>
    <n v="54914"/>
    <s v="Critical"/>
    <n v="7"/>
    <n v="0.56999999999999995"/>
    <x v="0"/>
    <x v="5"/>
    <s v="Eldon Simplefile® Box Office®"/>
    <x v="0"/>
    <n v="-27.83"/>
    <x v="2"/>
    <n v="7660"/>
    <n v="90.58"/>
    <x v="964"/>
    <s v="Regular Air"/>
    <n v="6.27"/>
    <s v="Texas"/>
    <n v="12.44"/>
    <n v="77573"/>
  </r>
  <r>
    <s v="Bella Vista"/>
    <n v="57"/>
    <s v="Ed Braxton"/>
    <s v="Consumer"/>
    <n v="0.03"/>
    <n v="1"/>
    <x v="2"/>
    <n v="49828"/>
    <s v="Medium"/>
    <n v="39"/>
    <n v="0.37"/>
    <x v="0"/>
    <x v="0"/>
    <s v="Xerox 21"/>
    <x v="2"/>
    <n v="-91.48"/>
    <x v="3"/>
    <n v="6973"/>
    <n v="272.39"/>
    <x v="967"/>
    <s v="Express Air"/>
    <n v="6.6"/>
    <s v="Arkansas"/>
    <n v="6.48"/>
    <n v="72714"/>
  </r>
  <r>
    <s v="Owensboro"/>
    <n v="57"/>
    <s v="Mark Van Huff"/>
    <s v="Home Office"/>
    <n v="0.1"/>
    <n v="1"/>
    <x v="2"/>
    <n v="38561"/>
    <s v="Critical"/>
    <n v="19"/>
    <n v="0.45"/>
    <x v="1"/>
    <x v="6"/>
    <s v="DAX Two-Tone Rosewood/Black Document Frame, Desktop, 5 x 7"/>
    <x v="5"/>
    <n v="-59.64"/>
    <x v="3"/>
    <n v="5426"/>
    <n v="169.4"/>
    <x v="966"/>
    <s v="Regular Air"/>
    <n v="7.29"/>
    <s v="Kentucky"/>
    <n v="9.48"/>
    <n v="42301"/>
  </r>
  <r>
    <s v="Monroeville"/>
    <n v="57"/>
    <s v="Kalyca Meade"/>
    <s v="Corporate"/>
    <n v="0.02"/>
    <n v="1"/>
    <x v="2"/>
    <n v="11233"/>
    <s v="Not Specified"/>
    <n v="25"/>
    <n v="0.36"/>
    <x v="0"/>
    <x v="0"/>
    <s v="Manila Recycled Extra-Heavyweight Clasp Envelopes, 6&quot; x 9&quot;"/>
    <x v="15"/>
    <n v="35.72"/>
    <x v="0"/>
    <n v="1554"/>
    <n v="276.5"/>
    <x v="966"/>
    <s v="Regular Air"/>
    <n v="4.8"/>
    <s v="Pennsylvania"/>
    <n v="10.98"/>
    <n v="15146"/>
  </r>
  <r>
    <s v="Deer Park"/>
    <n v="57"/>
    <s v="Anna Haberlin"/>
    <s v="Corporate"/>
    <n v="0.1"/>
    <n v="1"/>
    <x v="2"/>
    <n v="36679"/>
    <s v="Critical"/>
    <n v="28"/>
    <n v="0.56000000000000005"/>
    <x v="2"/>
    <x v="0"/>
    <s v="Talkabout T8367"/>
    <x v="9"/>
    <n v="124.83"/>
    <x v="2"/>
    <n v="5148"/>
    <n v="1491.8264999999999"/>
    <x v="969"/>
    <s v="Regular Air"/>
    <n v="8.99"/>
    <s v="Texas"/>
    <n v="65.989999999999995"/>
    <n v="77536"/>
  </r>
  <r>
    <s v="Bettendorf"/>
    <n v="57"/>
    <s v="Justin Knight"/>
    <s v="Corporate"/>
    <n v="7.0000000000000007E-2"/>
    <n v="1"/>
    <x v="2"/>
    <n v="6337"/>
    <s v="Not Specified"/>
    <n v="1"/>
    <n v="0.74"/>
    <x v="1"/>
    <x v="4"/>
    <s v="Bretford Rectangular Conference Table Tops"/>
    <x v="4"/>
    <n v="-261.61200000000002"/>
    <x v="2"/>
    <n v="883"/>
    <n v="449.42"/>
    <x v="966"/>
    <s v="Delivery Truck"/>
    <n v="85.63"/>
    <s v="Iowa"/>
    <n v="376.13"/>
    <n v="52722"/>
  </r>
  <r>
    <s v="Arlington"/>
    <n v="57"/>
    <s v="James Galang"/>
    <s v="Consumer"/>
    <n v="0.05"/>
    <n v="1"/>
    <x v="2"/>
    <n v="34596"/>
    <s v="Critical"/>
    <n v="39"/>
    <n v="0.35"/>
    <x v="0"/>
    <x v="0"/>
    <s v="GBC VeloBinder Strips"/>
    <x v="3"/>
    <n v="-67.090999999999994"/>
    <x v="3"/>
    <n v="4860"/>
    <n v="302.08999999999997"/>
    <x v="966"/>
    <s v="Regular Air"/>
    <n v="6.16"/>
    <s v="Virginia"/>
    <n v="7.68"/>
    <n v="22204"/>
  </r>
  <r>
    <s v="Oak Lawn"/>
    <n v="57"/>
    <s v="Annie Cyprus"/>
    <s v="Home Office"/>
    <n v="0.01"/>
    <n v="1"/>
    <x v="2"/>
    <n v="4676"/>
    <s v="High"/>
    <n v="30"/>
    <n v="0.57999999999999996"/>
    <x v="2"/>
    <x v="0"/>
    <s v="LX 788"/>
    <x v="9"/>
    <n v="1115.694"/>
    <x v="2"/>
    <n v="672"/>
    <n v="4253.009"/>
    <x v="966"/>
    <s v="Regular Air"/>
    <n v="8.99"/>
    <s v="Illinois"/>
    <n v="155.99"/>
    <n v="60453"/>
  </r>
  <r>
    <s v="Oak Forest"/>
    <n v="57"/>
    <s v="Annie Cyprus"/>
    <s v="Home Office"/>
    <n v="0.04"/>
    <n v="1"/>
    <x v="2"/>
    <n v="4676"/>
    <s v="High"/>
    <n v="11"/>
    <n v="0.57999999999999996"/>
    <x v="2"/>
    <x v="0"/>
    <s v="Timeport L7089"/>
    <x v="9"/>
    <n v="-104.247"/>
    <x v="2"/>
    <n v="669"/>
    <n v="1210.0515"/>
    <x v="966"/>
    <s v="Regular Air"/>
    <n v="7.69"/>
    <s v="Illinois"/>
    <n v="125.99"/>
    <n v="60452"/>
  </r>
  <r>
    <s v="Bettendorf"/>
    <n v="57"/>
    <s v="Justin Knight"/>
    <s v="Corporate"/>
    <n v="0.01"/>
    <n v="1"/>
    <x v="2"/>
    <n v="6337"/>
    <s v="Not Specified"/>
    <n v="48"/>
    <n v="0.78"/>
    <x v="1"/>
    <x v="3"/>
    <s v="Tenex Carpeted, Granite-Look or Clear Contemporary Contour Shape Chair Mats"/>
    <x v="5"/>
    <n v="-912.08"/>
    <x v="2"/>
    <n v="882"/>
    <n v="3397.72"/>
    <x v="969"/>
    <s v="Regular Air"/>
    <n v="37.58"/>
    <s v="Iowa"/>
    <n v="70.709999999999994"/>
    <n v="52722"/>
  </r>
  <r>
    <s v="Oak Lawn"/>
    <n v="57"/>
    <s v="Annie Cyprus"/>
    <s v="Home Office"/>
    <n v="7.0000000000000007E-2"/>
    <n v="1"/>
    <x v="2"/>
    <n v="4676"/>
    <s v="High"/>
    <n v="3"/>
    <n v="0.38"/>
    <x v="0"/>
    <x v="0"/>
    <s v="Xerox 1881"/>
    <x v="2"/>
    <n v="-8.3800000000000008"/>
    <x v="2"/>
    <n v="671"/>
    <n v="49.59"/>
    <x v="969"/>
    <s v="Express Air"/>
    <n v="6.47"/>
    <s v="Illinois"/>
    <n v="12.28"/>
    <n v="60453"/>
  </r>
  <r>
    <s v="Oak Lawn"/>
    <n v="57"/>
    <s v="Annie Cyprus"/>
    <s v="Home Office"/>
    <n v="0.03"/>
    <n v="1"/>
    <x v="2"/>
    <n v="4676"/>
    <s v="High"/>
    <n v="50"/>
    <n v="0.37"/>
    <x v="0"/>
    <x v="0"/>
    <s v="Avery 510"/>
    <x v="12"/>
    <n v="85.96"/>
    <x v="2"/>
    <n v="670"/>
    <n v="187.83"/>
    <x v="969"/>
    <s v="Regular Air"/>
    <n v="0.5"/>
    <s v="Illinois"/>
    <n v="3.75"/>
    <n v="60453"/>
  </r>
  <r>
    <s v="Fort Bragg"/>
    <n v="57"/>
    <s v="Janet Lee"/>
    <s v="Consumer"/>
    <n v="0.02"/>
    <n v="1"/>
    <x v="2"/>
    <n v="57799"/>
    <s v="High"/>
    <n v="25"/>
    <n v="0.37"/>
    <x v="2"/>
    <x v="2"/>
    <s v="Epson Stylus 1520 Color Inkjet Printer"/>
    <x v="7"/>
    <n v="3972.72"/>
    <x v="3"/>
    <n v="8101"/>
    <n v="12343.07"/>
    <x v="969"/>
    <s v="Delivery Truck"/>
    <n v="69.3"/>
    <s v="North Carolina"/>
    <n v="500.97"/>
    <n v="28307"/>
  </r>
  <r>
    <s v="Lakewood"/>
    <n v="57"/>
    <s v="Art Foster"/>
    <s v="Home Office"/>
    <n v="0.04"/>
    <n v="1"/>
    <x v="2"/>
    <n v="51906"/>
    <s v="High"/>
    <n v="24"/>
    <n v="0.61"/>
    <x v="2"/>
    <x v="6"/>
    <s v="Imation 3.5&quot;, RTS 247544 3M 3.5 DSDD, 10/Pack"/>
    <x v="8"/>
    <n v="-38.229999999999997"/>
    <x v="1"/>
    <n v="7275"/>
    <n v="206.34"/>
    <x v="969"/>
    <s v="Regular Air"/>
    <n v="3.62"/>
    <s v="Colorado"/>
    <n v="8.4600000000000009"/>
    <n v="80232"/>
  </r>
  <r>
    <s v="Charlotte"/>
    <n v="57"/>
    <s v="Dennis Pardue"/>
    <s v="Small Business"/>
    <n v="0.1"/>
    <n v="1"/>
    <x v="2"/>
    <n v="34112"/>
    <s v="Critical"/>
    <n v="13"/>
    <n v="0.56000000000000005"/>
    <x v="2"/>
    <x v="5"/>
    <s v="SouthWestern Bell FA970 Digital Answering Machine with Time/Day Stamp"/>
    <x v="9"/>
    <n v="-105.765"/>
    <x v="3"/>
    <n v="4799"/>
    <n v="315.79199999999997"/>
    <x v="970"/>
    <s v="Regular Air"/>
    <n v="8.59"/>
    <s v="North Carolina"/>
    <n v="28.99"/>
    <n v="28205"/>
  </r>
  <r>
    <s v="Harrisonburg"/>
    <n v="57"/>
    <s v="Lisa DeCherney"/>
    <s v="Corporate"/>
    <n v="0.1"/>
    <n v="1"/>
    <x v="2"/>
    <n v="8578"/>
    <s v="High"/>
    <n v="40"/>
    <n v="0.41"/>
    <x v="1"/>
    <x v="0"/>
    <s v="Staples 10&quot; Round Wall Clock"/>
    <x v="5"/>
    <n v="-1.79"/>
    <x v="3"/>
    <n v="1174"/>
    <n v="366.87"/>
    <x v="970"/>
    <s v="Regular Air"/>
    <n v="5.71"/>
    <s v="Virginia"/>
    <n v="9.74"/>
    <n v="22801"/>
  </r>
  <r>
    <s v="Shelton"/>
    <n v="57"/>
    <s v="Tracy Poddar"/>
    <s v="Corporate"/>
    <n v="0.03"/>
    <n v="1"/>
    <x v="2"/>
    <n v="40896"/>
    <s v="Not Specified"/>
    <n v="21"/>
    <n v="0.4"/>
    <x v="0"/>
    <x v="3"/>
    <s v="It's Hot Message Books with Stickers, 2 3/4&quot; x 5&quot;"/>
    <x v="2"/>
    <n v="42.86"/>
    <x v="0"/>
    <n v="5761"/>
    <n v="155.72999999999999"/>
    <x v="970"/>
    <s v="Express Air"/>
    <n v="1.71"/>
    <s v="Connecticut"/>
    <n v="7.4"/>
    <n v="6484"/>
  </r>
  <r>
    <s v="Granite City"/>
    <n v="57"/>
    <s v="Roy Skaria"/>
    <s v="Corporate"/>
    <n v="7.0000000000000007E-2"/>
    <n v="1"/>
    <x v="2"/>
    <n v="27778"/>
    <s v="Critical"/>
    <n v="34"/>
    <n v="0.77"/>
    <x v="1"/>
    <x v="4"/>
    <s v="Sauder Forest Hills Library, Woodland Oak Finish"/>
    <x v="10"/>
    <n v="-393.96"/>
    <x v="2"/>
    <n v="3892"/>
    <n v="4805.92"/>
    <x v="971"/>
    <s v="Delivery Truck"/>
    <n v="36.090000000000003"/>
    <s v="Illinois"/>
    <n v="140.97999999999999"/>
    <n v="62040"/>
  </r>
  <r>
    <s v="Granite City"/>
    <n v="57"/>
    <s v="Roy Skaria"/>
    <s v="Corporate"/>
    <n v="0.02"/>
    <n v="1"/>
    <x v="2"/>
    <n v="27778"/>
    <s v="Critical"/>
    <n v="1"/>
    <n v="0.38"/>
    <x v="0"/>
    <x v="0"/>
    <s v="GBC DocuBind TL200 Manual Binding Machine"/>
    <x v="3"/>
    <n v="-105.14449999999999"/>
    <x v="2"/>
    <n v="3891"/>
    <n v="232.67"/>
    <x v="971"/>
    <s v="Regular Air"/>
    <n v="15.01"/>
    <s v="Illinois"/>
    <n v="223.98"/>
    <n v="62040"/>
  </r>
  <r>
    <s v="Gainesville"/>
    <n v="57"/>
    <s v="Roy Skaria"/>
    <s v="Corporate"/>
    <n v="0.02"/>
    <n v="1"/>
    <x v="2"/>
    <n v="27778"/>
    <s v="Critical"/>
    <n v="10"/>
    <n v="0.5"/>
    <x v="2"/>
    <x v="1"/>
    <s v="Canon PC1080F Personal Copier"/>
    <x v="11"/>
    <n v="-735.97"/>
    <x v="3"/>
    <n v="3890"/>
    <n v="6350.29"/>
    <x v="971"/>
    <s v="Regular Air"/>
    <n v="24.49"/>
    <s v="Florida"/>
    <n v="599.99"/>
    <n v="32601"/>
  </r>
  <r>
    <s v="Munster"/>
    <n v="57"/>
    <s v="Roy French"/>
    <s v="Consumer"/>
    <n v="0.05"/>
    <n v="1"/>
    <x v="2"/>
    <n v="9027"/>
    <s v="Low"/>
    <n v="30"/>
    <n v="0.35"/>
    <x v="2"/>
    <x v="6"/>
    <s v="Accessory31"/>
    <x v="9"/>
    <n v="458.98200000000003"/>
    <x v="2"/>
    <n v="1241"/>
    <n v="932.89200000000005"/>
    <x v="972"/>
    <s v="Regular Air"/>
    <n v="0.99"/>
    <s v="Indiana"/>
    <n v="35.99"/>
    <n v="46321"/>
  </r>
  <r>
    <s v="Springdale"/>
    <n v="57"/>
    <s v="Marc Crier"/>
    <s v="Corporate"/>
    <n v="0.02"/>
    <n v="1"/>
    <x v="2"/>
    <n v="34180"/>
    <s v="High"/>
    <n v="2"/>
    <n v="0.36"/>
    <x v="0"/>
    <x v="0"/>
    <s v="Xerox 1924"/>
    <x v="2"/>
    <n v="-4.9000000000000004"/>
    <x v="3"/>
    <n v="4807"/>
    <n v="27"/>
    <x v="970"/>
    <s v="Express Air"/>
    <n v="8.09"/>
    <s v="Arkansas"/>
    <n v="5.78"/>
    <n v="72762"/>
  </r>
  <r>
    <s v="San Ramon"/>
    <n v="57"/>
    <s v="Bobby Trafton"/>
    <s v="Corporate"/>
    <n v="0.03"/>
    <n v="1"/>
    <x v="2"/>
    <n v="41152"/>
    <s v="High"/>
    <n v="49"/>
    <n v="0.54"/>
    <x v="0"/>
    <x v="1"/>
    <s v="Honeywell Enviracaire® Portable Air Cleaner for up to 8 x 10 Room"/>
    <x v="13"/>
    <n v="541.91999999999996"/>
    <x v="1"/>
    <n v="5800"/>
    <n v="3702.92"/>
    <x v="971"/>
    <s v="Regular Air"/>
    <n v="19.95"/>
    <s v="California"/>
    <n v="76.72"/>
    <n v="94583"/>
  </r>
  <r>
    <s v="Columbia"/>
    <n v="57"/>
    <s v="Tracy Blumstein"/>
    <s v="Home Office"/>
    <n v="0.1"/>
    <n v="1"/>
    <x v="2"/>
    <n v="34660"/>
    <s v="Not Specified"/>
    <n v="4"/>
    <n v="0.36"/>
    <x v="0"/>
    <x v="0"/>
    <s v="Acco Pressboard Covers with Storage Hooks, 14 7/8&quot; x 11&quot;, Light Blue"/>
    <x v="3"/>
    <n v="-17.065999999999999"/>
    <x v="3"/>
    <n v="4869"/>
    <n v="24.77"/>
    <x v="971"/>
    <s v="Regular Air"/>
    <n v="5.68"/>
    <s v="South Carolina"/>
    <n v="4.91"/>
    <n v="29203"/>
  </r>
  <r>
    <s v="Louisville"/>
    <n v="57"/>
    <s v="Anthony O'Donnell"/>
    <s v="Consumer"/>
    <n v="0.02"/>
    <n v="1"/>
    <x v="2"/>
    <n v="27904"/>
    <s v="High"/>
    <n v="8"/>
    <n v="0.56000000000000005"/>
    <x v="2"/>
    <x v="0"/>
    <s v="Talkabout T8367"/>
    <x v="9"/>
    <n v="-171.20400000000001"/>
    <x v="1"/>
    <n v="3913"/>
    <n v="460.58949999999999"/>
    <x v="971"/>
    <s v="Regular Air"/>
    <n v="8.99"/>
    <s v="Colorado"/>
    <n v="65.989999999999995"/>
    <n v="80027"/>
  </r>
  <r>
    <s v="Philadelphia"/>
    <n v="57"/>
    <s v="Lena Creighton"/>
    <s v="Home Office"/>
    <n v="0.1"/>
    <n v="1"/>
    <x v="2"/>
    <n v="42274"/>
    <s v="High"/>
    <n v="45"/>
    <n v="0.52"/>
    <x v="1"/>
    <x v="3"/>
    <s v="Eldon® 500 Class™ Desk Accessories"/>
    <x v="5"/>
    <n v="-28.81"/>
    <x v="0"/>
    <n v="5957"/>
    <n v="508.49"/>
    <x v="973"/>
    <s v="Express Air"/>
    <n v="6.2"/>
    <s v="Pennsylvania"/>
    <n v="12.07"/>
    <n v="19143"/>
  </r>
  <r>
    <s v="Florence"/>
    <n v="57"/>
    <s v="Tracy Blumstein"/>
    <s v="Home Office"/>
    <n v="0.01"/>
    <n v="1"/>
    <x v="2"/>
    <n v="34660"/>
    <s v="Not Specified"/>
    <n v="36"/>
    <n v="0.65"/>
    <x v="1"/>
    <x v="5"/>
    <s v="Tenex Contemporary Contur Chairmats for Low and Medium Pile Carpet, Computer, 39&quot; x 49&quot;"/>
    <x v="5"/>
    <n v="1322.07"/>
    <x v="3"/>
    <n v="4870"/>
    <n v="3832.37"/>
    <x v="973"/>
    <s v="Regular Air"/>
    <n v="5.81"/>
    <s v="South Carolina"/>
    <n v="107.53"/>
    <n v="29501"/>
  </r>
  <r>
    <s v="Huntington Beach"/>
    <n v="57"/>
    <s v="Eric Barreto"/>
    <s v="Consumer"/>
    <n v="0.05"/>
    <n v="1"/>
    <x v="2"/>
    <n v="2309"/>
    <s v="Low"/>
    <n v="7"/>
    <n v="0.38"/>
    <x v="0"/>
    <x v="0"/>
    <s v="Durable Pressboard Binders"/>
    <x v="3"/>
    <n v="-1.2995000000000001"/>
    <x v="1"/>
    <n v="340"/>
    <n v="27.01"/>
    <x v="973"/>
    <s v="Regular Air"/>
    <n v="1.49"/>
    <s v="California"/>
    <n v="3.8"/>
    <n v="92646"/>
  </r>
  <r>
    <s v="San Ramon"/>
    <n v="57"/>
    <s v="Bobby Trafton"/>
    <s v="Corporate"/>
    <n v="0.1"/>
    <n v="1"/>
    <x v="2"/>
    <n v="41152"/>
    <s v="High"/>
    <n v="29"/>
    <n v="0.37"/>
    <x v="0"/>
    <x v="0"/>
    <s v="Staples® General Use 3-Ring Binders"/>
    <x v="3"/>
    <n v="-15.1225"/>
    <x v="1"/>
    <n v="5801"/>
    <n v="53.99"/>
    <x v="973"/>
    <s v="Regular Air"/>
    <n v="1.49"/>
    <s v="California"/>
    <n v="1.88"/>
    <n v="94583"/>
  </r>
  <r>
    <s v="Philadelphia"/>
    <n v="57"/>
    <s v="Lena Creighton"/>
    <s v="Home Office"/>
    <n v="0.01"/>
    <n v="1"/>
    <x v="2"/>
    <n v="42274"/>
    <s v="High"/>
    <n v="23"/>
    <n v="0.52"/>
    <x v="2"/>
    <x v="0"/>
    <s v="US Robotics 56K V.92 External Faxmodem"/>
    <x v="8"/>
    <n v="241.15"/>
    <x v="0"/>
    <n v="5956"/>
    <n v="2296.7600000000002"/>
    <x v="973"/>
    <s v="Regular Air"/>
    <n v="19.989999999999998"/>
    <s v="Pennsylvania"/>
    <n v="99.99"/>
    <n v="19143"/>
  </r>
  <r>
    <s v="Palm Springs"/>
    <n v="57"/>
    <s v="Irene Maddox"/>
    <s v="Consumer"/>
    <n v="0.04"/>
    <n v="1"/>
    <x v="2"/>
    <n v="51969"/>
    <s v="High"/>
    <n v="16"/>
    <n v="0.38"/>
    <x v="0"/>
    <x v="0"/>
    <s v="Xerox 1881"/>
    <x v="2"/>
    <n v="-5.76"/>
    <x v="1"/>
    <n v="7283"/>
    <n v="196.98"/>
    <x v="971"/>
    <s v="Regular Air"/>
    <n v="6.47"/>
    <s v="California"/>
    <n v="12.28"/>
    <n v="92262"/>
  </r>
  <r>
    <s v="Walker"/>
    <n v="57"/>
    <s v="John Murray"/>
    <s v="Small Business"/>
    <n v="0.03"/>
    <n v="1"/>
    <x v="2"/>
    <n v="13889"/>
    <s v="Medium"/>
    <n v="49"/>
    <n v="0.55000000000000004"/>
    <x v="1"/>
    <x v="2"/>
    <s v="Global Enterprise™ Series Seating Low-Back Swivel/Tilt Chairs"/>
    <x v="1"/>
    <n v="2820.44"/>
    <x v="2"/>
    <n v="1936"/>
    <n v="12979.1"/>
    <x v="973"/>
    <s v="Delivery Truck"/>
    <n v="54.31"/>
    <s v="Michigan"/>
    <n v="258.98"/>
    <n v="49534"/>
  </r>
  <r>
    <s v="Neenah"/>
    <n v="57"/>
    <s v="Sean Christensen"/>
    <s v="Home Office"/>
    <n v="0"/>
    <n v="1"/>
    <x v="2"/>
    <n v="9863"/>
    <s v="Critical"/>
    <n v="18"/>
    <n v="0.56000000000000005"/>
    <x v="0"/>
    <x v="3"/>
    <s v="Newell 310"/>
    <x v="6"/>
    <n v="0.1"/>
    <x v="2"/>
    <n v="1354"/>
    <n v="33.96"/>
    <x v="974"/>
    <s v="Regular Air"/>
    <n v="0.7"/>
    <s v="Wisconsin"/>
    <n v="1.76"/>
    <n v="54956"/>
  </r>
  <r>
    <s v="Lebanon"/>
    <n v="57"/>
    <s v="Amy Hunt"/>
    <s v="Small Business"/>
    <n v="0.1"/>
    <n v="1"/>
    <x v="2"/>
    <n v="53895"/>
    <s v="Not Specified"/>
    <n v="21"/>
    <n v="0.57999999999999996"/>
    <x v="0"/>
    <x v="0"/>
    <s v="Smead Adjustable Mobile File Trolley with Lockable Top"/>
    <x v="0"/>
    <n v="1558.79"/>
    <x v="3"/>
    <n v="7542"/>
    <n v="7922.69"/>
    <x v="974"/>
    <s v="Regular Air"/>
    <n v="19.989999999999998"/>
    <s v="Tennessee"/>
    <n v="419.19"/>
    <n v="37087"/>
  </r>
  <r>
    <s v="West Linn"/>
    <n v="57"/>
    <s v="Clytie Kelty"/>
    <s v="Small Business"/>
    <n v="0.02"/>
    <n v="1"/>
    <x v="2"/>
    <n v="17573"/>
    <s v="Low"/>
    <n v="47"/>
    <n v="0.38"/>
    <x v="2"/>
    <x v="2"/>
    <s v="Canon PC940 Copier"/>
    <x v="11"/>
    <n v="8965.83"/>
    <x v="1"/>
    <n v="2425"/>
    <n v="21555.599999999999"/>
    <x v="974"/>
    <s v="Delivery Truck"/>
    <n v="49"/>
    <s v="Oregon"/>
    <n v="449.99"/>
    <n v="97068"/>
  </r>
  <r>
    <s v="Elk Plain"/>
    <n v="57"/>
    <s v="Liz Pelletier"/>
    <s v="Corporate"/>
    <n v="0.09"/>
    <n v="1"/>
    <x v="2"/>
    <n v="9955"/>
    <s v="Critical"/>
    <n v="37"/>
    <n v="0.56000000000000005"/>
    <x v="2"/>
    <x v="0"/>
    <s v="T60"/>
    <x v="9"/>
    <n v="698.16600000000005"/>
    <x v="1"/>
    <n v="1377"/>
    <n v="2912.0149999999999"/>
    <x v="974"/>
    <s v="Regular Air"/>
    <n v="4.9000000000000004"/>
    <s v="Washington"/>
    <n v="95.99"/>
    <n v="98387"/>
  </r>
  <r>
    <s v="Palm Springs"/>
    <n v="57"/>
    <s v="Irene Maddox"/>
    <s v="Consumer"/>
    <n v="0.1"/>
    <n v="1"/>
    <x v="2"/>
    <n v="51969"/>
    <s v="High"/>
    <n v="33"/>
    <n v="0.57999999999999996"/>
    <x v="2"/>
    <x v="0"/>
    <n v="6120"/>
    <x v="9"/>
    <n v="164.97"/>
    <x v="1"/>
    <n v="7284"/>
    <n v="1756.6949999999999"/>
    <x v="975"/>
    <s v="Regular Air"/>
    <n v="8.8000000000000007"/>
    <s v="California"/>
    <n v="65.989999999999995"/>
    <n v="92262"/>
  </r>
  <r>
    <s v="Allentown"/>
    <n v="57"/>
    <s v="Clytie Kelty"/>
    <s v="Small Business"/>
    <n v="0.02"/>
    <n v="1"/>
    <x v="2"/>
    <n v="17573"/>
    <s v="Low"/>
    <n v="23"/>
    <n v="0.45"/>
    <x v="1"/>
    <x v="6"/>
    <s v="DAX Two-Tone Rosewood/Black Document Frame, Desktop, 5 x 7"/>
    <x v="5"/>
    <n v="-25.86"/>
    <x v="0"/>
    <n v="2424"/>
    <n v="220.97"/>
    <x v="976"/>
    <s v="Regular Air"/>
    <n v="7.29"/>
    <s v="Pennsylvania"/>
    <n v="9.48"/>
    <n v="18103"/>
  </r>
  <r>
    <s v="Roseville"/>
    <n v="57"/>
    <s v="Ed Jacobs"/>
    <s v="Small Business"/>
    <n v="0.1"/>
    <n v="1"/>
    <x v="2"/>
    <n v="58179"/>
    <s v="Medium"/>
    <n v="3"/>
    <n v="0.35"/>
    <x v="0"/>
    <x v="0"/>
    <s v="Peel &amp; Seel® Recycled Catalog Envelopes, Brown"/>
    <x v="15"/>
    <n v="-12.99"/>
    <x v="1"/>
    <n v="8139"/>
    <n v="39.49"/>
    <x v="974"/>
    <s v="Regular Air"/>
    <n v="5.72"/>
    <s v="California"/>
    <n v="11.58"/>
    <n v="95661"/>
  </r>
  <r>
    <s v="North Charleston"/>
    <n v="57"/>
    <s v="Luke Schmidt"/>
    <s v="Home Office"/>
    <n v="0.03"/>
    <n v="1"/>
    <x v="2"/>
    <n v="43363"/>
    <s v="Critical"/>
    <n v="35"/>
    <n v="0.55000000000000004"/>
    <x v="1"/>
    <x v="2"/>
    <s v="Global Leather Executive Chair"/>
    <x v="1"/>
    <n v="4084.86"/>
    <x v="3"/>
    <n v="6124"/>
    <n v="12908.4"/>
    <x v="975"/>
    <s v="Delivery Truck"/>
    <n v="59"/>
    <s v="South Carolina"/>
    <n v="350.99"/>
    <n v="29406"/>
  </r>
  <r>
    <s v="Huber Heights"/>
    <n v="57"/>
    <s v="John Lucas"/>
    <s v="Corporate"/>
    <n v="0.06"/>
    <n v="1"/>
    <x v="2"/>
    <n v="27684"/>
    <s v="Low"/>
    <n v="1"/>
    <n v="0.6"/>
    <x v="0"/>
    <x v="6"/>
    <s v="Staples Battery-Operated Desktop Pencil Sharpener"/>
    <x v="6"/>
    <n v="-6.62"/>
    <x v="0"/>
    <n v="3877"/>
    <n v="13.04"/>
    <x v="975"/>
    <s v="Regular Air"/>
    <n v="2.89"/>
    <s v="Ohio"/>
    <n v="10.48"/>
    <n v="45424"/>
  </r>
  <r>
    <s v="Park Ridge"/>
    <n v="57"/>
    <s v="Carlos Daly"/>
    <s v="Home Office"/>
    <n v="0.01"/>
    <n v="1"/>
    <x v="2"/>
    <n v="19138"/>
    <s v="Low"/>
    <n v="30"/>
    <n v="0.56999999999999995"/>
    <x v="0"/>
    <x v="0"/>
    <s v="Recycled Eldon Regeneration Jumbo File"/>
    <x v="0"/>
    <n v="-31.45"/>
    <x v="2"/>
    <n v="2643"/>
    <n v="387"/>
    <x v="977"/>
    <s v="Express Air"/>
    <n v="6.13"/>
    <s v="Illinois"/>
    <n v="12.28"/>
    <n v="60068"/>
  </r>
  <r>
    <s v="Lynchburg"/>
    <n v="57"/>
    <s v="Lisa DeCherney"/>
    <s v="Consumer"/>
    <n v="7.0000000000000007E-2"/>
    <n v="1"/>
    <x v="2"/>
    <n v="50500"/>
    <s v="Low"/>
    <n v="45"/>
    <n v="0.38"/>
    <x v="0"/>
    <x v="3"/>
    <s v="Staples Paper Clips"/>
    <x v="14"/>
    <n v="16.309999999999999"/>
    <x v="3"/>
    <n v="7077"/>
    <n v="109.39"/>
    <x v="974"/>
    <s v="Express Air"/>
    <n v="1.02"/>
    <s v="Virginia"/>
    <n v="2.4700000000000002"/>
    <n v="24501"/>
  </r>
  <r>
    <s v="Topeka"/>
    <n v="57"/>
    <s v="Barbara Fisher"/>
    <s v="Small Business"/>
    <n v="0"/>
    <n v="1"/>
    <x v="2"/>
    <n v="40806"/>
    <s v="Critical"/>
    <n v="8"/>
    <n v="0.37"/>
    <x v="0"/>
    <x v="0"/>
    <s v="3M Organizer Strips"/>
    <x v="3"/>
    <n v="-41.262"/>
    <x v="2"/>
    <n v="5747"/>
    <n v="53.14"/>
    <x v="975"/>
    <s v="Regular Air"/>
    <n v="7.78"/>
    <s v="Kansas"/>
    <n v="5.4"/>
    <n v="66614"/>
  </r>
  <r>
    <s v="Youngstown"/>
    <n v="57"/>
    <s v="Jas O'Carroll"/>
    <s v="Home Office"/>
    <n v="0.05"/>
    <n v="1"/>
    <x v="2"/>
    <n v="8323"/>
    <s v="High"/>
    <n v="45"/>
    <n v="0.81"/>
    <x v="2"/>
    <x v="3"/>
    <s v="Accessory37"/>
    <x v="9"/>
    <n v="-88.253"/>
    <x v="0"/>
    <n v="1143"/>
    <n v="766.96349999999995"/>
    <x v="975"/>
    <s v="Express Air"/>
    <n v="2.5"/>
    <s v="Ohio"/>
    <n v="20.99"/>
    <n v="44511"/>
  </r>
  <r>
    <s v="Lynchburg"/>
    <n v="57"/>
    <s v="Lisa DeCherney"/>
    <s v="Consumer"/>
    <n v="0"/>
    <n v="1"/>
    <x v="2"/>
    <n v="50500"/>
    <s v="Low"/>
    <n v="11"/>
    <n v="0.36"/>
    <x v="0"/>
    <x v="3"/>
    <s v="Wirebound Message Book, 4 per Page"/>
    <x v="2"/>
    <n v="22.05"/>
    <x v="3"/>
    <n v="7076"/>
    <n v="64.86"/>
    <x v="977"/>
    <s v="Regular Air"/>
    <n v="0.95"/>
    <s v="Virginia"/>
    <n v="5.43"/>
    <n v="24501"/>
  </r>
  <r>
    <s v="Keene"/>
    <n v="57"/>
    <s v="Debra Catini"/>
    <s v="Small Business"/>
    <n v="0.09"/>
    <n v="1"/>
    <x v="2"/>
    <n v="39079"/>
    <s v="High"/>
    <n v="46"/>
    <n v="0.37"/>
    <x v="0"/>
    <x v="0"/>
    <s v="Computer Printout Index Tabs"/>
    <x v="3"/>
    <n v="-225.25049999999999"/>
    <x v="0"/>
    <n v="5515"/>
    <n v="75.599999999999994"/>
    <x v="975"/>
    <s v="Regular Air"/>
    <n v="5.28"/>
    <s v="New Hampshire"/>
    <n v="1.68"/>
    <n v="3431"/>
  </r>
  <r>
    <s v="Maple Grove"/>
    <n v="57"/>
    <s v="Sally Matthias"/>
    <s v="Home Office"/>
    <n v="0.04"/>
    <n v="1"/>
    <x v="2"/>
    <n v="47333"/>
    <s v="Critical"/>
    <n v="16"/>
    <n v="0.59"/>
    <x v="2"/>
    <x v="6"/>
    <s v="Accessory24"/>
    <x v="9"/>
    <n v="29.798999999999999"/>
    <x v="2"/>
    <n v="6656"/>
    <n v="760.24850000000004"/>
    <x v="975"/>
    <s v="Regular Air"/>
    <n v="3.3"/>
    <s v="Minnesota"/>
    <n v="55.99"/>
    <n v="55369"/>
  </r>
  <r>
    <s v="Sherwood"/>
    <n v="57"/>
    <s v="Marc Crier"/>
    <s v="Corporate"/>
    <n v="0.08"/>
    <n v="1"/>
    <x v="2"/>
    <n v="19621"/>
    <s v="Critical"/>
    <n v="15"/>
    <n v="0.59"/>
    <x v="0"/>
    <x v="5"/>
    <s v="Iris Project Case"/>
    <x v="0"/>
    <n v="-43.26"/>
    <x v="3"/>
    <n v="2719"/>
    <n v="140.82"/>
    <x v="976"/>
    <s v="Express Air"/>
    <n v="6.5"/>
    <s v="Arkansas"/>
    <n v="7.98"/>
    <n v="72116"/>
  </r>
  <r>
    <s v="Sherwood"/>
    <n v="57"/>
    <s v="Marc Crier"/>
    <s v="Corporate"/>
    <n v="0.04"/>
    <n v="1"/>
    <x v="2"/>
    <n v="19621"/>
    <s v="Critical"/>
    <n v="20"/>
    <n v="0.84"/>
    <x v="0"/>
    <x v="3"/>
    <s v="Serrated Blade or Curved Handle Hand Letter Openers"/>
    <x v="16"/>
    <n v="-30.4"/>
    <x v="3"/>
    <n v="2718"/>
    <n v="67.03"/>
    <x v="976"/>
    <s v="Regular Air"/>
    <n v="1.92"/>
    <s v="Arkansas"/>
    <n v="3.14"/>
    <n v="72116"/>
  </r>
  <r>
    <s v="Texas City"/>
    <n v="57"/>
    <s v="Dan Lawera"/>
    <s v="Corporate"/>
    <n v="0.1"/>
    <n v="1"/>
    <x v="2"/>
    <n v="50566"/>
    <s v="Not Specified"/>
    <n v="48"/>
    <n v="0.57999999999999996"/>
    <x v="0"/>
    <x v="0"/>
    <s v="Staples 4 Outlet Surge Protector"/>
    <x v="13"/>
    <n v="-37.43"/>
    <x v="2"/>
    <n v="7088"/>
    <n v="389.28"/>
    <x v="978"/>
    <s v="Regular Air"/>
    <n v="3.5"/>
    <s v="Texas"/>
    <n v="8.67"/>
    <n v="77590"/>
  </r>
  <r>
    <s v="Papillion"/>
    <n v="57"/>
    <s v="Christine Kargatis"/>
    <s v="Small Business"/>
    <n v="0.02"/>
    <n v="1"/>
    <x v="2"/>
    <n v="2626"/>
    <s v="Not Specified"/>
    <n v="16"/>
    <n v="0.36"/>
    <x v="0"/>
    <x v="0"/>
    <s v="Avery 504"/>
    <x v="12"/>
    <n v="18.02"/>
    <x v="2"/>
    <n v="377"/>
    <n v="48.37"/>
    <x v="978"/>
    <s v="Regular Air"/>
    <n v="0.5"/>
    <s v="Nebraska"/>
    <n v="2.88"/>
    <n v="68046"/>
  </r>
  <r>
    <s v="Livonia"/>
    <n v="57"/>
    <s v="Ricardo Emerson"/>
    <s v="Corporate"/>
    <n v="0.08"/>
    <n v="1"/>
    <x v="2"/>
    <n v="58593"/>
    <s v="Critical"/>
    <n v="29"/>
    <n v="0.78"/>
    <x v="1"/>
    <x v="3"/>
    <s v="Tenex Carpeted, Granite-Look or Clear Contemporary Contour Shape Chair Mats"/>
    <x v="5"/>
    <n v="-812.25"/>
    <x v="2"/>
    <n v="8191"/>
    <n v="2018.45"/>
    <x v="978"/>
    <s v="Regular Air"/>
    <n v="37.58"/>
    <s v="Michigan"/>
    <n v="70.709999999999994"/>
    <n v="48154"/>
  </r>
  <r>
    <s v="Oakville"/>
    <n v="57"/>
    <s v="Robert Waldorf"/>
    <s v="Home Office"/>
    <n v="0"/>
    <n v="1"/>
    <x v="2"/>
    <n v="2823"/>
    <s v="High"/>
    <n v="21"/>
    <n v="0.72"/>
    <x v="0"/>
    <x v="2"/>
    <s v="Tennsco Double-Tier Lockers"/>
    <x v="0"/>
    <n v="299.88"/>
    <x v="2"/>
    <n v="423"/>
    <n v="4754.08"/>
    <x v="978"/>
    <s v="Delivery Truck"/>
    <n v="28.66"/>
    <s v="MO"/>
    <n v="225.02"/>
    <n v="63129"/>
  </r>
  <r>
    <s v="Oakville"/>
    <n v="57"/>
    <s v="Robert Waldorf"/>
    <s v="Home Office"/>
    <n v="0.08"/>
    <n v="1"/>
    <x v="2"/>
    <n v="2823"/>
    <s v="High"/>
    <n v="17"/>
    <n v="0.78"/>
    <x v="2"/>
    <x v="0"/>
    <s v="Microsoft Internet Keyboard"/>
    <x v="8"/>
    <n v="-135.97999999999999"/>
    <x v="2"/>
    <n v="422"/>
    <n v="357.43"/>
    <x v="978"/>
    <s v="Regular Air"/>
    <n v="6.5"/>
    <s v="MO"/>
    <n v="20.97"/>
    <n v="63129"/>
  </r>
  <r>
    <s v="Vallejo"/>
    <n v="57"/>
    <s v="Aleksandra Gannaway"/>
    <s v="Corporate"/>
    <n v="0.05"/>
    <n v="1"/>
    <x v="2"/>
    <n v="6054"/>
    <s v="Low"/>
    <n v="6"/>
    <n v="0.43"/>
    <x v="1"/>
    <x v="0"/>
    <s v="Eldon® Wave Desk Accessories"/>
    <x v="5"/>
    <n v="-5.87"/>
    <x v="1"/>
    <n v="846"/>
    <n v="27.32"/>
    <x v="977"/>
    <s v="Express Air"/>
    <n v="5.33"/>
    <s v="California"/>
    <n v="2.08"/>
    <n v="94591"/>
  </r>
  <r>
    <s v="Maplewood"/>
    <n v="57"/>
    <s v="Sarah Jordon"/>
    <s v="Consumer"/>
    <n v="0.05"/>
    <n v="1"/>
    <x v="2"/>
    <n v="706"/>
    <s v="Critical"/>
    <n v="42"/>
    <n v="0.56000000000000005"/>
    <x v="0"/>
    <x v="3"/>
    <s v="Newell 326"/>
    <x v="6"/>
    <n v="0.82"/>
    <x v="2"/>
    <n v="108"/>
    <n v="75.14"/>
    <x v="977"/>
    <s v="Regular Air"/>
    <n v="0.7"/>
    <s v="Minnesota"/>
    <n v="1.76"/>
    <n v="55119"/>
  </r>
  <r>
    <s v="Rochester"/>
    <n v="57"/>
    <s v="Art Ferguson"/>
    <s v="Corporate"/>
    <n v="0.03"/>
    <n v="1"/>
    <x v="2"/>
    <n v="27266"/>
    <s v="Critical"/>
    <n v="9"/>
    <n v="0.49"/>
    <x v="2"/>
    <x v="6"/>
    <s v="Verbatim DVD-R, 4.7GB, Spindle, WE, Blank, Ink Jet/Thermal, 20/Spindle"/>
    <x v="8"/>
    <n v="39.36"/>
    <x v="2"/>
    <n v="3825"/>
    <n v="1031.06"/>
    <x v="972"/>
    <s v="Regular Air"/>
    <n v="1.99"/>
    <s v="Minnesota"/>
    <n v="115.79"/>
    <n v="55901"/>
  </r>
  <r>
    <s v="Vallejo"/>
    <n v="57"/>
    <s v="Aleksandra Gannaway"/>
    <s v="Corporate"/>
    <n v="0.08"/>
    <n v="1"/>
    <x v="2"/>
    <n v="6054"/>
    <s v="Low"/>
    <n v="43"/>
    <n v="0.57999999999999996"/>
    <x v="0"/>
    <x v="0"/>
    <s v="Decoflex Hanging Personal Folder File, Blue"/>
    <x v="0"/>
    <n v="-231.34"/>
    <x v="1"/>
    <n v="847"/>
    <n v="643.30999999999995"/>
    <x v="979"/>
    <s v="Express Air"/>
    <n v="10.68"/>
    <s v="California"/>
    <n v="15.42"/>
    <n v="94591"/>
  </r>
  <r>
    <s v="Camp Springs"/>
    <n v="57"/>
    <s v="Gary McGarr"/>
    <s v="Home Office"/>
    <n v="0.03"/>
    <n v="1"/>
    <x v="2"/>
    <n v="56257"/>
    <s v="Medium"/>
    <n v="49"/>
    <n v="0.54"/>
    <x v="1"/>
    <x v="5"/>
    <s v="DAX Value U-Channel Document Frames, Easel Back"/>
    <x v="5"/>
    <n v="-135.06"/>
    <x v="0"/>
    <n v="7865"/>
    <n v="266.3"/>
    <x v="977"/>
    <s v="Express Air"/>
    <n v="5.71"/>
    <s v="Maryland"/>
    <n v="4.97"/>
    <n v="20746"/>
  </r>
  <r>
    <s v="Scottsdale"/>
    <n v="57"/>
    <s v="Craig Yedwab"/>
    <s v="Corporate"/>
    <n v="0.1"/>
    <n v="1"/>
    <x v="2"/>
    <n v="34151"/>
    <s v="Not Specified"/>
    <n v="26"/>
    <n v="0.56000000000000005"/>
    <x v="2"/>
    <x v="0"/>
    <s v="TimeportP7382"/>
    <x v="9"/>
    <n v="501.54300000000001"/>
    <x v="1"/>
    <n v="4802"/>
    <n v="4097.1445000000003"/>
    <x v="977"/>
    <s v="Regular Air"/>
    <n v="8.99"/>
    <s v="Arizona"/>
    <n v="205.99"/>
    <n v="85254"/>
  </r>
  <r>
    <s v="Watertown"/>
    <n v="57"/>
    <s v="Ben Wallace"/>
    <s v="Home Office"/>
    <n v="0.09"/>
    <n v="1"/>
    <x v="2"/>
    <n v="37414"/>
    <s v="Low"/>
    <n v="39"/>
    <n v="0.66"/>
    <x v="1"/>
    <x v="4"/>
    <s v="Chromcraft Bull-Nose Wood 48&quot; x 96&quot; Rectangular Conference Tables"/>
    <x v="4"/>
    <n v="-1331.5533660000001"/>
    <x v="0"/>
    <n v="5257"/>
    <n v="20596.580000000002"/>
    <x v="972"/>
    <s v="Delivery Truck"/>
    <n v="64.59"/>
    <s v="New York"/>
    <n v="550.98"/>
    <n v="13601"/>
  </r>
  <r>
    <s v="Kingsville"/>
    <n v="57"/>
    <s v="Ivan Liston"/>
    <s v="Consumer"/>
    <n v="0.06"/>
    <n v="1"/>
    <x v="2"/>
    <n v="14368"/>
    <s v="High"/>
    <n v="5"/>
    <n v="0.65"/>
    <x v="1"/>
    <x v="5"/>
    <s v="Tenex 46&quot; x 60&quot; Computer Anti-Static Chairmat, Rectangular Shaped"/>
    <x v="5"/>
    <n v="319.64"/>
    <x v="2"/>
    <n v="2011"/>
    <n v="522.05999999999995"/>
    <x v="972"/>
    <s v="Regular Air"/>
    <n v="13.99"/>
    <s v="Texas"/>
    <n v="105.98"/>
    <n v="78363"/>
  </r>
  <r>
    <s v="Hawthorne"/>
    <n v="57"/>
    <s v="Dianna Wilson"/>
    <s v="Small Business"/>
    <n v="0.03"/>
    <n v="1"/>
    <x v="2"/>
    <n v="10752"/>
    <s v="Critical"/>
    <n v="5"/>
    <n v="0.37"/>
    <x v="0"/>
    <x v="0"/>
    <s v="GBC Pre-Punched Binding Paper, Plastic, White, 8-1/2&quot; x 11&quot;"/>
    <x v="3"/>
    <n v="-36.892000000000003"/>
    <x v="0"/>
    <n v="1491"/>
    <n v="95.38"/>
    <x v="972"/>
    <s v="Regular Air"/>
    <n v="13.18"/>
    <s v="New Jersey"/>
    <n v="15.99"/>
    <n v="7506"/>
  </r>
  <r>
    <s v="Janesville"/>
    <n v="57"/>
    <s v="Michelle Ellison"/>
    <s v="Consumer"/>
    <n v="0.03"/>
    <n v="1"/>
    <x v="2"/>
    <n v="55809"/>
    <s v="Critical"/>
    <n v="2"/>
    <n v="0.69"/>
    <x v="1"/>
    <x v="2"/>
    <s v="Hon Valutask™ Swivel Chairs"/>
    <x v="1"/>
    <n v="-180.61"/>
    <x v="2"/>
    <n v="7801"/>
    <n v="250.7"/>
    <x v="980"/>
    <s v="Delivery Truck"/>
    <n v="45"/>
    <s v="Wisconsin"/>
    <n v="100.98"/>
    <n v="53545"/>
  </r>
  <r>
    <s v="Albuquerque"/>
    <n v="57"/>
    <s v="Lauren Leatherbury"/>
    <s v="Corporate"/>
    <n v="0.08"/>
    <n v="1"/>
    <x v="2"/>
    <n v="54084"/>
    <s v="Critical"/>
    <n v="3"/>
    <n v="0.56000000000000005"/>
    <x v="1"/>
    <x v="2"/>
    <s v="Global Deluxe Stacking Chair, Gray"/>
    <x v="1"/>
    <n v="-69.66"/>
    <x v="1"/>
    <n v="7560"/>
    <n v="160.52000000000001"/>
    <x v="980"/>
    <s v="Delivery Truck"/>
    <n v="14.19"/>
    <s v="New Mexico"/>
    <n v="50.98"/>
    <n v="87105"/>
  </r>
  <r>
    <s v="Kingsville"/>
    <n v="57"/>
    <s v="Ivan Liston"/>
    <s v="Consumer"/>
    <n v="0.1"/>
    <n v="1"/>
    <x v="2"/>
    <n v="14368"/>
    <s v="High"/>
    <n v="37"/>
    <n v="0.56000000000000005"/>
    <x v="0"/>
    <x v="6"/>
    <s v="Panasonic KP-350BK Electric Pencil Sharpener with Auto Stop"/>
    <x v="6"/>
    <n v="99.79"/>
    <x v="2"/>
    <n v="2012"/>
    <n v="1218.08"/>
    <x v="980"/>
    <s v="Regular Air"/>
    <n v="8.99"/>
    <s v="Texas"/>
    <n v="34.58"/>
    <n v="78363"/>
  </r>
  <r>
    <s v="Laguna Hills"/>
    <n v="57"/>
    <s v="Adam Hart"/>
    <s v="Corporate"/>
    <n v="7.0000000000000007E-2"/>
    <n v="1"/>
    <x v="2"/>
    <n v="2436"/>
    <s v="Not Specified"/>
    <n v="14"/>
    <n v="0.39"/>
    <x v="0"/>
    <x v="0"/>
    <s v="Xerox 1929"/>
    <x v="2"/>
    <n v="83.24"/>
    <x v="1"/>
    <n v="350"/>
    <n v="330.21"/>
    <x v="979"/>
    <s v="Express Air"/>
    <n v="5.47"/>
    <s v="California"/>
    <n v="22.84"/>
    <n v="92653"/>
  </r>
  <r>
    <s v="Danville"/>
    <n v="57"/>
    <s v="Grant Carroll"/>
    <s v="Small Business"/>
    <n v="0.08"/>
    <n v="1"/>
    <x v="2"/>
    <n v="13702"/>
    <s v="Low"/>
    <n v="6"/>
    <n v="0.38"/>
    <x v="0"/>
    <x v="0"/>
    <s v="Xerox 1906"/>
    <x v="2"/>
    <n v="12.32"/>
    <x v="2"/>
    <n v="1913"/>
    <n v="209"/>
    <x v="981"/>
    <s v="Regular Air"/>
    <n v="7.5"/>
    <s v="Illinois"/>
    <n v="35.44"/>
    <n v="61832"/>
  </r>
  <r>
    <s v="Pacifica"/>
    <n v="57"/>
    <s v="Helen Andreada"/>
    <s v="Corporate"/>
    <n v="0.01"/>
    <n v="1"/>
    <x v="2"/>
    <n v="27169"/>
    <s v="Not Specified"/>
    <n v="16"/>
    <n v="0.36"/>
    <x v="0"/>
    <x v="0"/>
    <s v="Wilson Jones® Four-Pocket Poly Binders"/>
    <x v="3"/>
    <n v="-28.945499999999999"/>
    <x v="1"/>
    <n v="3814"/>
    <n v="109.9"/>
    <x v="980"/>
    <s v="Regular Air"/>
    <n v="5.27"/>
    <s v="California"/>
    <n v="6.54"/>
    <n v="94044"/>
  </r>
  <r>
    <s v="Saint Clair Shores"/>
    <n v="57"/>
    <s v="Khloe Miller"/>
    <s v="Home Office"/>
    <n v="7.0000000000000007E-2"/>
    <n v="1"/>
    <x v="2"/>
    <n v="44451"/>
    <s v="Critical"/>
    <n v="4"/>
    <n v="0.51"/>
    <x v="1"/>
    <x v="0"/>
    <s v="Seth Thomas 12&quot; Clock w/ Goldtone Case"/>
    <x v="5"/>
    <n v="-19.260000000000002"/>
    <x v="2"/>
    <n v="6282"/>
    <n v="103.9"/>
    <x v="979"/>
    <s v="Express Air"/>
    <n v="7.58"/>
    <s v="Michigan"/>
    <n v="22.98"/>
    <n v="48080"/>
  </r>
  <r>
    <s v="Annapolis"/>
    <n v="57"/>
    <s v="Tom Stivers"/>
    <s v="Small Business"/>
    <n v="0.06"/>
    <n v="1"/>
    <x v="2"/>
    <n v="47109"/>
    <s v="High"/>
    <n v="47"/>
    <m/>
    <x v="1"/>
    <x v="5"/>
    <s v="SAFCO Folding Chair Trolley"/>
    <x v="1"/>
    <n v="1844.96"/>
    <x v="0"/>
    <n v="6625"/>
    <n v="6131.54"/>
    <x v="979"/>
    <s v="Regular Air"/>
    <n v="12.65"/>
    <s v="Maryland"/>
    <n v="128.24"/>
    <n v="21403"/>
  </r>
  <r>
    <s v="Oak Ridge"/>
    <n v="57"/>
    <s v="Craig Molinari"/>
    <s v="Small Business"/>
    <n v="0.01"/>
    <n v="1"/>
    <x v="2"/>
    <n v="51687"/>
    <s v="Low"/>
    <n v="42"/>
    <n v="0.35"/>
    <x v="0"/>
    <x v="0"/>
    <s v="Staples Brown Kraft Recycled Clasp Envelopes"/>
    <x v="15"/>
    <n v="-66.87"/>
    <x v="3"/>
    <n v="7249"/>
    <n v="248.92"/>
    <x v="979"/>
    <s v="Regular Air"/>
    <n v="5.3"/>
    <s v="Tennessee"/>
    <n v="5.58"/>
    <n v="37830"/>
  </r>
  <r>
    <s v="Tamarac"/>
    <n v="57"/>
    <s v="Valerie Takahito"/>
    <s v="Consumer"/>
    <n v="0.02"/>
    <n v="1"/>
    <x v="2"/>
    <n v="166"/>
    <s v="High"/>
    <n v="10"/>
    <n v="0.55000000000000004"/>
    <x v="2"/>
    <x v="0"/>
    <s v="i270"/>
    <x v="9"/>
    <n v="-126.093"/>
    <x v="3"/>
    <n v="26"/>
    <n v="567.93600000000004"/>
    <x v="979"/>
    <s v="Express Air"/>
    <n v="8.99"/>
    <s v="Florida"/>
    <n v="65.989999999999995"/>
    <n v="33319"/>
  </r>
  <r>
    <s v="Castle Rock"/>
    <n v="57"/>
    <s v="Eva Jacobs"/>
    <s v="Home Office"/>
    <n v="0.08"/>
    <n v="1"/>
    <x v="2"/>
    <n v="44451"/>
    <s v="Low"/>
    <n v="4"/>
    <n v="0.4"/>
    <x v="0"/>
    <x v="0"/>
    <s v="Avery Reinforcements for Hole-Punch Pages"/>
    <x v="3"/>
    <n v="-13.500999999999999"/>
    <x v="1"/>
    <n v="6281"/>
    <n v="12.49"/>
    <x v="982"/>
    <s v="Regular Air"/>
    <n v="4.7699999999999996"/>
    <s v="Colorado"/>
    <n v="1.98"/>
    <n v="80104"/>
  </r>
  <r>
    <s v="Garland"/>
    <n v="57"/>
    <s v="Kelly Lampkin"/>
    <s v="Home Office"/>
    <n v="0.06"/>
    <n v="1"/>
    <x v="2"/>
    <n v="2181"/>
    <s v="Medium"/>
    <n v="40"/>
    <n v="0.39"/>
    <x v="0"/>
    <x v="0"/>
    <s v="Avery 494"/>
    <x v="12"/>
    <n v="36.619999999999997"/>
    <x v="2"/>
    <n v="312"/>
    <n v="102.56"/>
    <x v="980"/>
    <s v="Regular Air"/>
    <n v="0.5"/>
    <s v="Texas"/>
    <n v="2.61"/>
    <n v="75043"/>
  </r>
  <r>
    <s v="Madison Heights"/>
    <n v="57"/>
    <s v="Sally Knutson"/>
    <s v="Consumer"/>
    <n v="0.01"/>
    <n v="1"/>
    <x v="2"/>
    <n v="43111"/>
    <s v="High"/>
    <n v="27"/>
    <n v="0.4"/>
    <x v="0"/>
    <x v="0"/>
    <s v="GBC DocuBind P100 Manual Binding Machine"/>
    <x v="3"/>
    <n v="1749.7760000000001"/>
    <x v="2"/>
    <n v="6087"/>
    <n v="4722.83"/>
    <x v="979"/>
    <s v="Regular Air"/>
    <n v="19.989999999999998"/>
    <s v="Michigan"/>
    <n v="165.98"/>
    <n v="48071"/>
  </r>
  <r>
    <s v="Waynesboro"/>
    <n v="57"/>
    <s v="Phillip Breyer"/>
    <s v="Corporate"/>
    <n v="0.08"/>
    <n v="1"/>
    <x v="2"/>
    <n v="59171"/>
    <s v="Medium"/>
    <n v="39"/>
    <n v="0.56000000000000005"/>
    <x v="0"/>
    <x v="3"/>
    <s v="Newell 340"/>
    <x v="6"/>
    <n v="9.11"/>
    <x v="3"/>
    <n v="8277"/>
    <n v="105.07"/>
    <x v="979"/>
    <s v="Regular Air"/>
    <n v="0.7"/>
    <s v="Virginia"/>
    <n v="2.88"/>
    <n v="22980"/>
  </r>
  <r>
    <s v="Georgetown"/>
    <n v="57"/>
    <s v="Kelly Lampkin"/>
    <s v="Home Office"/>
    <n v="0.01"/>
    <n v="1"/>
    <x v="2"/>
    <n v="2181"/>
    <s v="Medium"/>
    <n v="3"/>
    <n v="0.39"/>
    <x v="0"/>
    <x v="3"/>
    <s v="OIC Bulk Pack Metal Binder Clips"/>
    <x v="14"/>
    <n v="2.5299999999999998"/>
    <x v="2"/>
    <n v="313"/>
    <n v="15.87"/>
    <x v="981"/>
    <s v="Express Air"/>
    <n v="0.76"/>
    <s v="Texas"/>
    <n v="3.49"/>
    <n v="78626"/>
  </r>
  <r>
    <s v="Panama City"/>
    <n v="57"/>
    <s v="Mike Gockenbach"/>
    <s v="Consumer"/>
    <n v="0.08"/>
    <n v="1"/>
    <x v="2"/>
    <n v="11815"/>
    <s v="Low"/>
    <n v="22"/>
    <n v="0.56000000000000005"/>
    <x v="0"/>
    <x v="6"/>
    <s v="Acme Galleria® Hot Forged Steel Scissors with Colored Handles"/>
    <x v="16"/>
    <n v="-37.22"/>
    <x v="3"/>
    <n v="1634"/>
    <n v="351.27"/>
    <x v="981"/>
    <s v="Regular Air"/>
    <n v="7.42"/>
    <s v="Florida"/>
    <n v="15.73"/>
    <n v="32404"/>
  </r>
  <r>
    <s v="Monroe"/>
    <n v="57"/>
    <s v="Sung Shariari"/>
    <s v="Corporate"/>
    <n v="7.0000000000000007E-2"/>
    <n v="1"/>
    <x v="2"/>
    <n v="9671"/>
    <s v="High"/>
    <n v="6"/>
    <n v="0.37"/>
    <x v="0"/>
    <x v="0"/>
    <s v="Staples® General Use 3-Ring Binders"/>
    <x v="3"/>
    <n v="-4.899"/>
    <x v="3"/>
    <n v="1327"/>
    <n v="12.61"/>
    <x v="981"/>
    <s v="Regular Air"/>
    <n v="1.49"/>
    <s v="Louisiana"/>
    <n v="1.88"/>
    <n v="71203"/>
  </r>
  <r>
    <s v="Collinsville"/>
    <n v="57"/>
    <s v="Fred Wasserman"/>
    <s v="Home Office"/>
    <n v="0.05"/>
    <n v="1"/>
    <x v="2"/>
    <n v="48101"/>
    <s v="High"/>
    <n v="4"/>
    <n v="0.39"/>
    <x v="0"/>
    <x v="0"/>
    <s v="Xerox 1982"/>
    <x v="2"/>
    <n v="-39.92"/>
    <x v="2"/>
    <n v="6754"/>
    <n v="108.87"/>
    <x v="981"/>
    <s v="Regular Air"/>
    <n v="16.87"/>
    <s v="Illinois"/>
    <n v="22.84"/>
    <n v="62234"/>
  </r>
  <r>
    <s v="Rancho Cucamonga"/>
    <n v="57"/>
    <s v="Dave Poirier"/>
    <s v="Small Business"/>
    <n v="0.05"/>
    <n v="1"/>
    <x v="2"/>
    <n v="1575"/>
    <s v="Medium"/>
    <n v="26"/>
    <n v="0.36"/>
    <x v="0"/>
    <x v="3"/>
    <s v="Rediform S.O.S. Phone Message Books"/>
    <x v="2"/>
    <n v="56.28"/>
    <x v="1"/>
    <n v="235"/>
    <n v="133.65"/>
    <x v="981"/>
    <s v="Regular Air"/>
    <n v="0.8"/>
    <s v="California"/>
    <n v="4.9800000000000004"/>
    <n v="91730"/>
  </r>
  <r>
    <s v="Rancho Cucamonga"/>
    <n v="57"/>
    <s v="Dave Poirier"/>
    <s v="Small Business"/>
    <n v="0.08"/>
    <n v="1"/>
    <x v="2"/>
    <n v="1575"/>
    <s v="Medium"/>
    <n v="10"/>
    <n v="0.56000000000000005"/>
    <x v="2"/>
    <x v="0"/>
    <n v="8860"/>
    <x v="9"/>
    <n v="-147.01499999999999"/>
    <x v="1"/>
    <n v="236"/>
    <n v="525.67399999999998"/>
    <x v="981"/>
    <s v="Regular Air"/>
    <n v="5.26"/>
    <s v="California"/>
    <n v="65.989999999999995"/>
    <n v="91730"/>
  </r>
  <r>
    <s v="Douglasville"/>
    <n v="57"/>
    <s v="Rick Hansen"/>
    <s v="Home Office"/>
    <n v="0"/>
    <n v="1"/>
    <x v="2"/>
    <n v="10278"/>
    <s v="Low"/>
    <n v="25"/>
    <n v="0.6"/>
    <x v="1"/>
    <x v="4"/>
    <s v="Hon Metal Bookcases, Black"/>
    <x v="10"/>
    <n v="32.549999999999997"/>
    <x v="3"/>
    <n v="1418"/>
    <n v="1907.71"/>
    <x v="983"/>
    <s v="Delivery Truck"/>
    <n v="26.74"/>
    <s v="Georgia"/>
    <n v="70.98"/>
    <n v="30135"/>
  </r>
  <r>
    <s v="Casselberry"/>
    <n v="57"/>
    <s v="Gene McClure"/>
    <s v="Home Office"/>
    <n v="0.06"/>
    <n v="1"/>
    <x v="2"/>
    <n v="39331"/>
    <s v="High"/>
    <n v="23"/>
    <n v="0.39"/>
    <x v="0"/>
    <x v="0"/>
    <s v="Fellowes Black Plastic Comb Bindings"/>
    <x v="3"/>
    <n v="-126.0515"/>
    <x v="3"/>
    <n v="5553"/>
    <n v="149.4"/>
    <x v="981"/>
    <s v="Express Air"/>
    <n v="8.49"/>
    <s v="Florida"/>
    <n v="5.81"/>
    <n v="32707"/>
  </r>
  <r>
    <s v="West Lafayette"/>
    <n v="57"/>
    <s v="Joy Smith"/>
    <s v="Corporate"/>
    <n v="0.05"/>
    <n v="1"/>
    <x v="2"/>
    <n v="40871"/>
    <s v="Not Specified"/>
    <n v="18"/>
    <n v="0.71"/>
    <x v="1"/>
    <x v="2"/>
    <s v="Office Star Flex Back Scooter Chair with White Frame"/>
    <x v="1"/>
    <n v="-157.63"/>
    <x v="2"/>
    <n v="5760"/>
    <n v="2022.65"/>
    <x v="982"/>
    <s v="Delivery Truck"/>
    <n v="30"/>
    <s v="Indiana"/>
    <n v="110.98"/>
    <n v="47906"/>
  </r>
  <r>
    <s v="West Lafayette"/>
    <n v="57"/>
    <s v="Joy Smith"/>
    <s v="Corporate"/>
    <n v="0.03"/>
    <n v="1"/>
    <x v="2"/>
    <n v="40871"/>
    <s v="Not Specified"/>
    <n v="32"/>
    <n v="0.36"/>
    <x v="0"/>
    <x v="0"/>
    <s v="GBC Standard Plastic Binding Systems Combs"/>
    <x v="3"/>
    <n v="-5.5315000000000003"/>
    <x v="2"/>
    <n v="5759"/>
    <n v="294.04000000000002"/>
    <x v="982"/>
    <s v="Regular Air"/>
    <n v="5.6"/>
    <s v="Indiana"/>
    <n v="8.85"/>
    <n v="47906"/>
  </r>
  <r>
    <s v="Emporia"/>
    <n v="57"/>
    <s v="Kelly Williams"/>
    <s v="Corporate"/>
    <n v="0.08"/>
    <n v="1"/>
    <x v="2"/>
    <n v="30659"/>
    <s v="Critical"/>
    <n v="45"/>
    <n v="0.85"/>
    <x v="2"/>
    <x v="3"/>
    <s v="Accessory4"/>
    <x v="9"/>
    <n v="-106.51300000000001"/>
    <x v="2"/>
    <n v="4307"/>
    <n v="3116.7714999999998"/>
    <x v="982"/>
    <s v="Regular Air"/>
    <n v="0.99"/>
    <s v="Kansas"/>
    <n v="85.99"/>
    <n v="66801"/>
  </r>
  <r>
    <s v="Keene"/>
    <n v="57"/>
    <s v="Speros Goranitis"/>
    <s v="Corporate"/>
    <n v="0"/>
    <n v="1"/>
    <x v="2"/>
    <n v="27271"/>
    <s v="Not Specified"/>
    <n v="8"/>
    <n v="0.57999999999999996"/>
    <x v="1"/>
    <x v="2"/>
    <s v="Metal Folding Chairs, Beige, 4/Carton"/>
    <x v="1"/>
    <n v="-77.31"/>
    <x v="0"/>
    <n v="3826"/>
    <n v="301.57"/>
    <x v="982"/>
    <s v="Delivery Truck"/>
    <n v="19.190000000000001"/>
    <s v="New Hampshire"/>
    <n v="33.94"/>
    <n v="3431"/>
  </r>
  <r>
    <s v="Rockford"/>
    <n v="57"/>
    <s v="Dorothy Badders"/>
    <s v="Home Office"/>
    <n v="0.06"/>
    <n v="1"/>
    <x v="2"/>
    <n v="17283"/>
    <s v="Not Specified"/>
    <n v="4"/>
    <n v="0.59"/>
    <x v="2"/>
    <x v="2"/>
    <s v="Okidata ML395C Color Dot Matrix Printer"/>
    <x v="7"/>
    <n v="-2816.3379"/>
    <x v="2"/>
    <n v="2383"/>
    <n v="5472.12"/>
    <x v="982"/>
    <s v="Delivery Truck"/>
    <n v="14.7"/>
    <s v="Illinois"/>
    <n v="1360.14"/>
    <n v="61107"/>
  </r>
  <r>
    <s v="Stockton"/>
    <n v="57"/>
    <s v="Giulietta Dortch"/>
    <s v="Small Business"/>
    <n v="0.09"/>
    <n v="1"/>
    <x v="2"/>
    <n v="5958"/>
    <s v="Medium"/>
    <n v="21"/>
    <n v="0.55000000000000004"/>
    <x v="1"/>
    <x v="2"/>
    <s v="Hon Non-Folding Utility Tables"/>
    <x v="4"/>
    <n v="27.74"/>
    <x v="1"/>
    <n v="828"/>
    <n v="2629.6640000000002"/>
    <x v="982"/>
    <s v="Delivery Truck"/>
    <n v="60"/>
    <s v="California"/>
    <n v="159.31"/>
    <n v="95207"/>
  </r>
  <r>
    <s v="Norwich"/>
    <n v="57"/>
    <s v="Jay Fine"/>
    <s v="Consumer"/>
    <n v="0.1"/>
    <n v="1"/>
    <x v="2"/>
    <n v="23078"/>
    <s v="Medium"/>
    <n v="18"/>
    <n v="0.35"/>
    <x v="0"/>
    <x v="0"/>
    <s v="Staples #10 Laser &amp; Inkjet Envelopes, 4 1/8&quot; x 9 1/2&quot;, 100/Box"/>
    <x v="15"/>
    <n v="-15.9"/>
    <x v="0"/>
    <n v="3216"/>
    <n v="168.95"/>
    <x v="982"/>
    <s v="Regular Air"/>
    <n v="5.76"/>
    <s v="Connecticut"/>
    <n v="9.7799999999999994"/>
    <n v="6360"/>
  </r>
  <r>
    <s v="Aberdeen"/>
    <n v="57"/>
    <s v="Paul MacIntyre"/>
    <s v="Corporate"/>
    <n v="0.03"/>
    <n v="1"/>
    <x v="2"/>
    <n v="32580"/>
    <s v="High"/>
    <n v="23"/>
    <n v="0.4"/>
    <x v="0"/>
    <x v="3"/>
    <s v="It's Hot Message Books with Stickers, 2 3/4&quot; x 5&quot;"/>
    <x v="2"/>
    <n v="44.59"/>
    <x v="2"/>
    <n v="4574"/>
    <n v="166.8"/>
    <x v="982"/>
    <s v="Regular Air"/>
    <n v="1.71"/>
    <s v="South Dakota"/>
    <n v="7.4"/>
    <n v="57401"/>
  </r>
  <r>
    <s v="Eden"/>
    <n v="57"/>
    <s v="Justin Deggeller"/>
    <s v="Corporate"/>
    <n v="0.04"/>
    <n v="1"/>
    <x v="2"/>
    <n v="26439"/>
    <s v="Medium"/>
    <n v="37"/>
    <n v="0.4"/>
    <x v="0"/>
    <x v="0"/>
    <s v="Xerox 1953"/>
    <x v="2"/>
    <n v="-114.35"/>
    <x v="3"/>
    <n v="3703"/>
    <n v="169.93"/>
    <x v="982"/>
    <s v="Regular Air"/>
    <n v="5.74"/>
    <s v="North Carolina"/>
    <n v="4.28"/>
    <n v="27288"/>
  </r>
  <r>
    <s v="Central Islip"/>
    <n v="57"/>
    <s v="Dennis Kane"/>
    <s v="Small Business"/>
    <n v="0.08"/>
    <n v="1"/>
    <x v="2"/>
    <n v="17765"/>
    <s v="Not Specified"/>
    <n v="36"/>
    <n v="0.37"/>
    <x v="0"/>
    <x v="0"/>
    <s v="Peel &amp; Stick Add-On Corner Pockets"/>
    <x v="3"/>
    <n v="-192.6825"/>
    <x v="0"/>
    <n v="2446"/>
    <n v="79.02"/>
    <x v="982"/>
    <s v="Regular Air"/>
    <n v="6.05"/>
    <s v="New York"/>
    <n v="2.16"/>
    <n v="11722"/>
  </r>
  <r>
    <s v="Roswell"/>
    <n v="57"/>
    <s v="Pauline Webber"/>
    <s v="Consumer"/>
    <n v="0.08"/>
    <n v="1"/>
    <x v="2"/>
    <n v="17539"/>
    <s v="Not Specified"/>
    <n v="28"/>
    <n v="0.49"/>
    <x v="1"/>
    <x v="6"/>
    <s v="Nu-Dell Leatherette Frames"/>
    <x v="5"/>
    <n v="73.73"/>
    <x v="1"/>
    <n v="2415"/>
    <n v="381.79"/>
    <x v="984"/>
    <s v="Regular Air"/>
    <n v="5"/>
    <s v="New Mexico"/>
    <n v="14.34"/>
    <n v="88201"/>
  </r>
  <r>
    <s v="Austin"/>
    <n v="57"/>
    <s v="Darren Budd"/>
    <s v="Corporate"/>
    <n v="7.0000000000000007E-2"/>
    <n v="1"/>
    <x v="2"/>
    <n v="27589"/>
    <s v="Medium"/>
    <n v="36"/>
    <n v="0.66"/>
    <x v="1"/>
    <x v="4"/>
    <s v="Global Adaptabilities™ Conference Tables"/>
    <x v="4"/>
    <n v="-18.640350000000002"/>
    <x v="2"/>
    <n v="3869"/>
    <n v="64.430000000000007"/>
    <x v="984"/>
    <s v="Regular Air"/>
    <n v="1.49"/>
    <s v="Texas"/>
    <n v="1.88"/>
    <n v="78745"/>
  </r>
  <r>
    <s v="Austin"/>
    <n v="57"/>
    <s v="Darren Budd"/>
    <s v="Corporate"/>
    <n v="0.04"/>
    <n v="1"/>
    <x v="2"/>
    <n v="27589"/>
    <s v="Medium"/>
    <n v="25"/>
    <n v="0.47"/>
    <x v="1"/>
    <x v="6"/>
    <s v="Executive Impressions 12&quot; Wall Clock"/>
    <x v="5"/>
    <n v="69.97"/>
    <x v="2"/>
    <n v="3868"/>
    <n v="467"/>
    <x v="984"/>
    <s v="Regular Air"/>
    <n v="8.99"/>
    <s v="Texas"/>
    <n v="17.670000000000002"/>
    <n v="78745"/>
  </r>
  <r>
    <s v="Roswell"/>
    <n v="57"/>
    <s v="Pauline Webber"/>
    <s v="Consumer"/>
    <n v="0.1"/>
    <n v="1"/>
    <x v="2"/>
    <n v="17539"/>
    <s v="Not Specified"/>
    <n v="10"/>
    <n v="0.6"/>
    <x v="2"/>
    <x v="0"/>
    <s v="T28 WORLD"/>
    <x v="9"/>
    <n v="-491.26"/>
    <x v="1"/>
    <n v="2416"/>
    <n v="1529.3115"/>
    <x v="984"/>
    <s v="Regular Air"/>
    <n v="8.99"/>
    <s v="New Mexico"/>
    <n v="195.99"/>
    <n v="88201"/>
  </r>
  <r>
    <s v="Eden"/>
    <n v="57"/>
    <s v="Justin Deggeller"/>
    <s v="Corporate"/>
    <n v="0"/>
    <n v="1"/>
    <x v="2"/>
    <n v="26439"/>
    <s v="Medium"/>
    <n v="38"/>
    <n v="0.64"/>
    <x v="2"/>
    <x v="0"/>
    <s v="Belkin ErgoBoard™ Keyboard"/>
    <x v="8"/>
    <n v="75.5"/>
    <x v="3"/>
    <n v="3702"/>
    <n v="1230.83"/>
    <x v="984"/>
    <s v="Regular Air"/>
    <n v="6.5"/>
    <s v="North Carolina"/>
    <n v="30.98"/>
    <n v="27288"/>
  </r>
  <r>
    <s v="Brookline"/>
    <n v="57"/>
    <s v="Jay Fine"/>
    <s v="Consumer"/>
    <n v="0.09"/>
    <n v="1"/>
    <x v="2"/>
    <n v="23078"/>
    <s v="Medium"/>
    <n v="8"/>
    <n v="0.36"/>
    <x v="0"/>
    <x v="0"/>
    <s v="White Dual Perf Computer Printout Paper, 2700 Sheets, 1 Part, Heavyweight, 20 lbs., 14 7/8 x 11"/>
    <x v="2"/>
    <n v="-17.68"/>
    <x v="0"/>
    <n v="3215"/>
    <n v="342.27"/>
    <x v="985"/>
    <s v="Regular Air"/>
    <n v="19.989999999999998"/>
    <s v="MA"/>
    <n v="40.99"/>
    <n v="2445"/>
  </r>
  <r>
    <s v="South Portland"/>
    <n v="57"/>
    <s v="Jay Fine"/>
    <s v="Consumer"/>
    <n v="7.0000000000000007E-2"/>
    <n v="1"/>
    <x v="2"/>
    <n v="23078"/>
    <s v="Medium"/>
    <n v="39"/>
    <n v="0.56000000000000005"/>
    <x v="0"/>
    <x v="6"/>
    <s v="Acme Galleria® Hot Forged Steel Scissors with Colored Handles"/>
    <x v="16"/>
    <n v="-86.43"/>
    <x v="0"/>
    <n v="3217"/>
    <n v="577.95000000000005"/>
    <x v="985"/>
    <s v="Regular Air"/>
    <n v="7.42"/>
    <s v="Maine"/>
    <n v="15.73"/>
    <n v="4106"/>
  </r>
  <r>
    <s v="Midvale"/>
    <n v="57"/>
    <s v="Annie Thurman"/>
    <s v="Consumer"/>
    <n v="0.03"/>
    <n v="1"/>
    <x v="2"/>
    <n v="24705"/>
    <s v="Critical"/>
    <n v="34"/>
    <n v="0.38"/>
    <x v="0"/>
    <x v="0"/>
    <s v="Angle-D Binders with Locking Rings, Label Holders"/>
    <x v="3"/>
    <n v="-127.5235"/>
    <x v="1"/>
    <n v="3469"/>
    <n v="260.51"/>
    <x v="985"/>
    <s v="Regular Air"/>
    <n v="7.72"/>
    <s v="Utah"/>
    <n v="7.3"/>
    <n v="84047"/>
  </r>
  <r>
    <s v="Aberdeen"/>
    <n v="57"/>
    <s v="Paul MacIntyre"/>
    <s v="Corporate"/>
    <n v="0.05"/>
    <n v="1"/>
    <x v="2"/>
    <n v="32580"/>
    <s v="High"/>
    <n v="38"/>
    <n v="0.36"/>
    <x v="0"/>
    <x v="0"/>
    <s v="Xerox 1984"/>
    <x v="2"/>
    <n v="-172.35"/>
    <x v="2"/>
    <n v="4575"/>
    <n v="261.38"/>
    <x v="985"/>
    <s v="Regular Air"/>
    <n v="8.74"/>
    <s v="South Dakota"/>
    <n v="6.48"/>
    <n v="57401"/>
  </r>
  <r>
    <s v="Muskegon"/>
    <n v="57"/>
    <s v="Shahid Hopkins"/>
    <s v="Small Business"/>
    <n v="0"/>
    <n v="1"/>
    <x v="2"/>
    <n v="27781"/>
    <s v="High"/>
    <n v="47"/>
    <n v="0.39"/>
    <x v="0"/>
    <x v="0"/>
    <s v="Colored Envelopes"/>
    <x v="15"/>
    <n v="-11.39"/>
    <x v="2"/>
    <n v="3896"/>
    <n v="181.13"/>
    <x v="985"/>
    <s v="Regular Air"/>
    <n v="2.5"/>
    <s v="Michigan"/>
    <n v="3.69"/>
    <n v="49442"/>
  </r>
  <r>
    <s v="Austin"/>
    <n v="57"/>
    <s v="Darren Budd"/>
    <s v="Corporate"/>
    <n v="0.02"/>
    <n v="1"/>
    <x v="2"/>
    <n v="27589"/>
    <s v="Medium"/>
    <n v="20"/>
    <n v="0.54"/>
    <x v="2"/>
    <x v="6"/>
    <s v="80 Minute CD-R Spindle, 100/Pack - Staples"/>
    <x v="8"/>
    <n v="221.6"/>
    <x v="2"/>
    <n v="3867"/>
    <n v="845.7"/>
    <x v="985"/>
    <s v="Express Air"/>
    <n v="1.99"/>
    <s v="Texas"/>
    <n v="39.479999999999997"/>
    <n v="78745"/>
  </r>
  <r>
    <s v="Midvale"/>
    <n v="57"/>
    <s v="Annie Thurman"/>
    <s v="Consumer"/>
    <n v="0"/>
    <n v="1"/>
    <x v="2"/>
    <n v="24705"/>
    <s v="Critical"/>
    <n v="15"/>
    <n v="0.5"/>
    <x v="2"/>
    <x v="6"/>
    <s v="Verbatim DVD-RAM, 5.2GB, Rewritable, Type 1, DS"/>
    <x v="8"/>
    <n v="92.7"/>
    <x v="1"/>
    <n v="3470"/>
    <n v="466.28"/>
    <x v="985"/>
    <s v="Regular Air"/>
    <n v="1.99"/>
    <s v="Utah"/>
    <n v="29.89"/>
    <n v="84047"/>
  </r>
  <r>
    <s v="New Albany"/>
    <n v="57"/>
    <s v="Jack Lebron"/>
    <s v="Corporate"/>
    <n v="0.06"/>
    <n v="1"/>
    <x v="2"/>
    <n v="18273"/>
    <s v="Low"/>
    <n v="18"/>
    <n v="0.41"/>
    <x v="2"/>
    <x v="0"/>
    <s v="Zoom V.92 USB External Faxmodem"/>
    <x v="8"/>
    <n v="-3.68"/>
    <x v="2"/>
    <n v="2514"/>
    <n v="925.03"/>
    <x v="985"/>
    <s v="Regular Air"/>
    <n v="19.989999999999998"/>
    <s v="Indiana"/>
    <n v="49.99"/>
    <n v="47150"/>
  </r>
  <r>
    <s v="Eden"/>
    <n v="57"/>
    <s v="Justin Deggeller"/>
    <s v="Corporate"/>
    <n v="0.1"/>
    <n v="1"/>
    <x v="2"/>
    <n v="26439"/>
    <s v="Medium"/>
    <n v="23"/>
    <n v="0.57999999999999996"/>
    <x v="2"/>
    <x v="0"/>
    <s v="MicroTAC 650"/>
    <x v="9"/>
    <n v="53.649000000000001"/>
    <x v="3"/>
    <n v="3704"/>
    <n v="1176.944"/>
    <x v="985"/>
    <s v="Regular Air"/>
    <n v="4.99"/>
    <s v="North Carolina"/>
    <n v="65.989999999999995"/>
    <n v="27288"/>
  </r>
  <r>
    <s v="Menlo Park"/>
    <n v="57"/>
    <s v="Giulietta Dortch"/>
    <s v="Small Business"/>
    <n v="0.03"/>
    <n v="1"/>
    <x v="2"/>
    <n v="5958"/>
    <s v="Medium"/>
    <n v="3"/>
    <n v="0.41"/>
    <x v="2"/>
    <x v="1"/>
    <s v="Canon PC1060 Personal Laser Copier"/>
    <x v="11"/>
    <n v="-2397.44"/>
    <x v="1"/>
    <n v="827"/>
    <n v="2036.97"/>
    <x v="985"/>
    <s v="Regular Air"/>
    <n v="24.49"/>
    <s v="California"/>
    <n v="699.99"/>
    <n v="94025"/>
  </r>
  <r>
    <s v="Independence"/>
    <n v="57"/>
    <s v="Maria Bertelson"/>
    <s v="Corporate"/>
    <n v="0"/>
    <n v="1"/>
    <x v="2"/>
    <n v="47174"/>
    <s v="Critical"/>
    <n v="42"/>
    <n v="0.39"/>
    <x v="2"/>
    <x v="5"/>
    <s v="Sharp EL500L Fraction Calculator"/>
    <x v="7"/>
    <n v="41.56"/>
    <x v="2"/>
    <n v="6635"/>
    <n v="642.1"/>
    <x v="984"/>
    <s v="Regular Air"/>
    <n v="7.51"/>
    <s v="MO"/>
    <n v="13.99"/>
    <n v="64055"/>
  </r>
  <r>
    <s v="Oswego"/>
    <n v="57"/>
    <s v="Cari Schnelling"/>
    <s v="Home Office"/>
    <n v="0.1"/>
    <n v="1"/>
    <x v="2"/>
    <n v="20071"/>
    <s v="Medium"/>
    <n v="31"/>
    <n v="0.6"/>
    <x v="1"/>
    <x v="2"/>
    <s v="Global Stack Chair without Arms, Black"/>
    <x v="1"/>
    <n v="-190.41"/>
    <x v="2"/>
    <n v="2782"/>
    <n v="789.94"/>
    <x v="983"/>
    <s v="Delivery Truck"/>
    <n v="14.36"/>
    <s v="Illinois"/>
    <n v="25.98"/>
    <n v="60543"/>
  </r>
  <r>
    <s v="Grove City"/>
    <n v="57"/>
    <s v="Stuart Calhoun"/>
    <s v="Consumer"/>
    <n v="0.01"/>
    <n v="1"/>
    <x v="2"/>
    <n v="1127"/>
    <s v="Not Specified"/>
    <n v="48"/>
    <n v="0.69"/>
    <x v="1"/>
    <x v="5"/>
    <s v="Rubbermaid ClusterMat Chairmats, Mat Size- 66&quot; x 60&quot;, Lip 20&quot; x 11&quot; -90 Degree Angle"/>
    <x v="5"/>
    <n v="1215.28"/>
    <x v="0"/>
    <n v="174"/>
    <n v="5340.5"/>
    <x v="983"/>
    <s v="Regular Air"/>
    <n v="13.99"/>
    <s v="Ohio"/>
    <n v="110.98"/>
    <n v="43123"/>
  </r>
  <r>
    <s v="Willingboro"/>
    <n v="57"/>
    <s v="Craig Yedwab"/>
    <s v="Consumer"/>
    <n v="0.1"/>
    <n v="1"/>
    <x v="2"/>
    <n v="28992"/>
    <s v="Critical"/>
    <n v="41"/>
    <n v="0.55000000000000004"/>
    <x v="0"/>
    <x v="0"/>
    <s v="Hot File® 7-Pocket, Floor Stand"/>
    <x v="0"/>
    <n v="1662.92"/>
    <x v="0"/>
    <n v="4070"/>
    <n v="6863.95"/>
    <x v="986"/>
    <s v="Express Air"/>
    <n v="19.989999999999998"/>
    <s v="New Jersey"/>
    <n v="178.47"/>
    <n v="8046"/>
  </r>
  <r>
    <s v="Port Chester"/>
    <n v="57"/>
    <s v="Theresa Swint"/>
    <s v="Small Business"/>
    <n v="0.01"/>
    <n v="1"/>
    <x v="2"/>
    <n v="18852"/>
    <s v="High"/>
    <n v="17"/>
    <n v="0.38"/>
    <x v="0"/>
    <x v="0"/>
    <s v="Xerox 1936"/>
    <x v="2"/>
    <n v="80.73"/>
    <x v="0"/>
    <n v="2610"/>
    <n v="351.25"/>
    <x v="987"/>
    <s v="Express Air"/>
    <n v="5.97"/>
    <s v="New York"/>
    <n v="19.98"/>
    <n v="10573"/>
  </r>
  <r>
    <s v="Deerfield Beach"/>
    <n v="57"/>
    <s v="Jamie Frazer"/>
    <s v="Small Business"/>
    <n v="0.08"/>
    <n v="1"/>
    <x v="2"/>
    <n v="26787"/>
    <s v="High"/>
    <n v="25"/>
    <n v="0.37"/>
    <x v="0"/>
    <x v="0"/>
    <s v="Xerox 1937"/>
    <x v="2"/>
    <n v="434.71"/>
    <x v="3"/>
    <n v="3752"/>
    <n v="1119.9100000000001"/>
    <x v="987"/>
    <s v="Express Air"/>
    <n v="5.79"/>
    <s v="Florida"/>
    <n v="48.04"/>
    <n v="33441"/>
  </r>
  <r>
    <s v="Modesto"/>
    <n v="57"/>
    <s v="Darrin Sayre"/>
    <s v="Consumer"/>
    <n v="0.06"/>
    <n v="1"/>
    <x v="2"/>
    <n v="27715"/>
    <s v="High"/>
    <n v="12"/>
    <n v="0.4"/>
    <x v="0"/>
    <x v="0"/>
    <s v="Acco Four Pocket Poly Ring Binder with Label Holder, Smoke, 1&quot;"/>
    <x v="3"/>
    <n v="-36.225000000000001"/>
    <x v="1"/>
    <n v="3880"/>
    <n v="94.52"/>
    <x v="987"/>
    <s v="Regular Air"/>
    <n v="6.28"/>
    <s v="California"/>
    <n v="7.45"/>
    <n v="95351"/>
  </r>
  <r>
    <s v="Herndon"/>
    <n v="57"/>
    <s v="Tracy Collins"/>
    <s v="Corporate"/>
    <n v="0.1"/>
    <n v="1"/>
    <x v="2"/>
    <n v="22210"/>
    <s v="Critical"/>
    <n v="37"/>
    <n v="0.38"/>
    <x v="0"/>
    <x v="3"/>
    <s v="Snap-A-Way® Black Print Carbonless Speed Message, No Reply Area, Duplicate"/>
    <x v="2"/>
    <n v="385.63"/>
    <x v="3"/>
    <n v="3098"/>
    <n v="1033.44"/>
    <x v="987"/>
    <s v="Regular Air"/>
    <n v="4.8600000000000003"/>
    <s v="Virginia"/>
    <n v="29.14"/>
    <n v="20170"/>
  </r>
  <r>
    <s v="Schenectady"/>
    <n v="57"/>
    <s v="Stewart Visinsky"/>
    <s v="Corporate"/>
    <n v="0.03"/>
    <n v="1"/>
    <x v="2"/>
    <n v="55492"/>
    <s v="Critical"/>
    <n v="10"/>
    <n v="0.57999999999999996"/>
    <x v="2"/>
    <x v="0"/>
    <s v="Timeport L7089"/>
    <x v="9"/>
    <n v="-126.44499999999999"/>
    <x v="0"/>
    <n v="7755"/>
    <n v="1124.2439999999999"/>
    <x v="987"/>
    <s v="Express Air"/>
    <n v="7.69"/>
    <s v="New York"/>
    <n v="125.99"/>
    <n v="12306"/>
  </r>
  <r>
    <s v="La Grange"/>
    <n v="57"/>
    <s v="William Brown"/>
    <s v="Corporate"/>
    <n v="0.01"/>
    <n v="1"/>
    <x v="2"/>
    <n v="36708"/>
    <s v="Not Specified"/>
    <n v="46"/>
    <n v="0.39"/>
    <x v="2"/>
    <x v="5"/>
    <s v="Hewlett Packard 6S Scientific Calculator"/>
    <x v="7"/>
    <n v="-71.983800000000002"/>
    <x v="3"/>
    <n v="5155"/>
    <n v="636.5"/>
    <x v="987"/>
    <s v="Regular Air"/>
    <n v="9.44"/>
    <s v="Georgia"/>
    <n v="12.99"/>
    <n v="30240"/>
  </r>
  <r>
    <s v="La Grange"/>
    <n v="57"/>
    <s v="William Brown"/>
    <s v="Corporate"/>
    <n v="7.0000000000000007E-2"/>
    <n v="1"/>
    <x v="2"/>
    <n v="36708"/>
    <s v="Not Specified"/>
    <n v="25"/>
    <n v="0.57999999999999996"/>
    <x v="2"/>
    <x v="0"/>
    <s v="Timeport L7089"/>
    <x v="9"/>
    <n v="384.012"/>
    <x v="3"/>
    <n v="5156"/>
    <n v="2614.3705"/>
    <x v="987"/>
    <s v="Regular Air"/>
    <n v="7.69"/>
    <s v="Georgia"/>
    <n v="125.99"/>
    <n v="30240"/>
  </r>
  <r>
    <s v="Wyoming"/>
    <n v="57"/>
    <s v="Mark Cousins"/>
    <s v="Home Office"/>
    <n v="0"/>
    <n v="1"/>
    <x v="2"/>
    <n v="19462"/>
    <s v="Medium"/>
    <n v="2"/>
    <n v="0.81"/>
    <x v="0"/>
    <x v="1"/>
    <s v="Carina Double Wide Media Storage Towers in Natural &amp; Black"/>
    <x v="0"/>
    <n v="-156.47"/>
    <x v="2"/>
    <n v="2690"/>
    <n v="206.68"/>
    <x v="987"/>
    <s v="Regular Air"/>
    <n v="35"/>
    <s v="Michigan"/>
    <n v="80.98"/>
    <n v="49509"/>
  </r>
  <r>
    <s v="Farmington"/>
    <n v="57"/>
    <s v="Matthew Grinstein"/>
    <s v="Small Business"/>
    <n v="0.04"/>
    <n v="1"/>
    <x v="2"/>
    <n v="21188"/>
    <s v="Critical"/>
    <n v="29"/>
    <n v="0.54"/>
    <x v="2"/>
    <x v="1"/>
    <s v="Canon Imageclass D680 Copier / Fax"/>
    <x v="11"/>
    <n v="5217.2669999999998"/>
    <x v="1"/>
    <n v="2924"/>
    <n v="21046.74"/>
    <x v="988"/>
    <s v="Regular Air"/>
    <n v="24.49"/>
    <s v="New Mexico"/>
    <n v="699.99"/>
    <n v="87401"/>
  </r>
  <r>
    <s v="Lodi"/>
    <n v="57"/>
    <s v="Bill Shonely"/>
    <s v="Small Business"/>
    <n v="0.09"/>
    <n v="1"/>
    <x v="2"/>
    <n v="2658"/>
    <s v="Medium"/>
    <n v="32"/>
    <n v="0.57999999999999996"/>
    <x v="0"/>
    <x v="0"/>
    <s v="Decoflex Hanging Personal Folder File, Blue"/>
    <x v="0"/>
    <n v="-185.8"/>
    <x v="1"/>
    <n v="387"/>
    <n v="473"/>
    <x v="989"/>
    <s v="Express Air"/>
    <n v="10.68"/>
    <s v="California"/>
    <n v="15.42"/>
    <n v="95240"/>
  </r>
  <r>
    <s v="Weslaco"/>
    <n v="57"/>
    <s v="Gary Zandusky"/>
    <s v="Home Office"/>
    <n v="0.09"/>
    <n v="1"/>
    <x v="2"/>
    <n v="3363"/>
    <s v="High"/>
    <n v="21"/>
    <n v="0.56999999999999995"/>
    <x v="0"/>
    <x v="0"/>
    <s v="Deluxe Rollaway Locking File with Drawer"/>
    <x v="0"/>
    <n v="2137.2800000000002"/>
    <x v="2"/>
    <n v="487"/>
    <n v="8185.89"/>
    <x v="989"/>
    <s v="Regular Air"/>
    <n v="11.37"/>
    <s v="Texas"/>
    <n v="415.88"/>
    <n v="78596"/>
  </r>
  <r>
    <s v="Highland"/>
    <n v="57"/>
    <s v="Jim Sink"/>
    <s v="Corporate"/>
    <n v="0.09"/>
    <n v="1"/>
    <x v="2"/>
    <n v="45606"/>
    <s v="Medium"/>
    <n v="24"/>
    <n v="0.56000000000000005"/>
    <x v="0"/>
    <x v="3"/>
    <s v="Dixon My First Ticonderoga Pencil, #2"/>
    <x v="6"/>
    <n v="-8.3800000000000008"/>
    <x v="2"/>
    <n v="6420"/>
    <n v="136.41999999999999"/>
    <x v="988"/>
    <s v="Regular Air"/>
    <n v="2.27"/>
    <s v="Indiana"/>
    <n v="5.85"/>
    <n v="46322"/>
  </r>
  <r>
    <s v="Lodi"/>
    <n v="57"/>
    <s v="Bill Shonely"/>
    <s v="Small Business"/>
    <n v="0.04"/>
    <n v="1"/>
    <x v="2"/>
    <n v="2658"/>
    <s v="Medium"/>
    <n v="34"/>
    <n v="0.37"/>
    <x v="0"/>
    <x v="0"/>
    <s v="Xerox 1905"/>
    <x v="2"/>
    <n v="-189.33"/>
    <x v="1"/>
    <n v="386"/>
    <n v="229.51"/>
    <x v="988"/>
    <s v="Regular Air"/>
    <n v="9.5399999999999991"/>
    <s v="California"/>
    <n v="6.48"/>
    <n v="95240"/>
  </r>
  <r>
    <s v="Post Falls"/>
    <n v="57"/>
    <s v="Tamara Manning"/>
    <s v="Corporate"/>
    <n v="0.06"/>
    <n v="1"/>
    <x v="2"/>
    <n v="18593"/>
    <s v="High"/>
    <n v="23"/>
    <n v="0.48"/>
    <x v="2"/>
    <x v="0"/>
    <s v="Gyration Ultra Professional Cordless Optical Suite"/>
    <x v="8"/>
    <n v="1579.34"/>
    <x v="1"/>
    <n v="2574"/>
    <n v="6572.04"/>
    <x v="988"/>
    <s v="Regular Air"/>
    <n v="7.18"/>
    <s v="Idaho"/>
    <n v="300.97000000000003"/>
    <n v="83854"/>
  </r>
  <r>
    <s v="Post Falls"/>
    <n v="57"/>
    <s v="Tamara Manning"/>
    <s v="Corporate"/>
    <n v="0.09"/>
    <n v="1"/>
    <x v="2"/>
    <n v="18593"/>
    <s v="High"/>
    <n v="19"/>
    <n v="0.72"/>
    <x v="1"/>
    <x v="4"/>
    <s v="KI Conference Tables"/>
    <x v="4"/>
    <n v="-1280.5999999999999"/>
    <x v="1"/>
    <n v="2575"/>
    <n v="1051.992"/>
    <x v="990"/>
    <s v="Delivery Truck"/>
    <n v="89.3"/>
    <s v="Idaho"/>
    <n v="70.89"/>
    <n v="83854"/>
  </r>
  <r>
    <s v="Highland"/>
    <n v="57"/>
    <s v="Jim Sink"/>
    <s v="Corporate"/>
    <n v="0.1"/>
    <n v="1"/>
    <x v="2"/>
    <n v="45606"/>
    <s v="Medium"/>
    <n v="38"/>
    <n v="0.43"/>
    <x v="1"/>
    <x v="6"/>
    <s v="Eldon® 400 Class™ Desk Accessories, Black Carbon"/>
    <x v="5"/>
    <n v="-124.25"/>
    <x v="2"/>
    <n v="6419"/>
    <n v="325.75"/>
    <x v="990"/>
    <s v="Regular Air"/>
    <n v="8.5399999999999991"/>
    <s v="Indiana"/>
    <n v="8.75"/>
    <n v="46322"/>
  </r>
  <r>
    <s v="East Orange"/>
    <n v="57"/>
    <s v="Michael Kennedy"/>
    <s v="Corporate"/>
    <n v="0.04"/>
    <n v="1"/>
    <x v="2"/>
    <n v="6086"/>
    <s v="Critical"/>
    <n v="48"/>
    <n v="0.38"/>
    <x v="0"/>
    <x v="0"/>
    <s v="Xerox 1880"/>
    <x v="2"/>
    <n v="57.89"/>
    <x v="0"/>
    <n v="848"/>
    <n v="1734.72"/>
    <x v="990"/>
    <s v="Regular Air"/>
    <n v="19.989999999999998"/>
    <s v="New Jersey"/>
    <n v="35.44"/>
    <n v="7017"/>
  </r>
  <r>
    <s v="Buffalo Grove"/>
    <n v="57"/>
    <s v="Charlotte Melton"/>
    <s v="Home Office"/>
    <n v="0.02"/>
    <n v="1"/>
    <x v="2"/>
    <n v="41184"/>
    <s v="High"/>
    <n v="7"/>
    <n v="0.6"/>
    <x v="0"/>
    <x v="0"/>
    <s v="Hanging Personal Folder File"/>
    <x v="0"/>
    <n v="-56.06"/>
    <x v="2"/>
    <n v="5805"/>
    <n v="120.03"/>
    <x v="990"/>
    <s v="Regular Air"/>
    <n v="11.25"/>
    <s v="Illinois"/>
    <n v="15.7"/>
    <n v="60089"/>
  </r>
  <r>
    <s v="Port Chester"/>
    <n v="57"/>
    <s v="Theresa Swint"/>
    <s v="Small Business"/>
    <n v="0.03"/>
    <n v="1"/>
    <x v="2"/>
    <n v="18375"/>
    <s v="Low"/>
    <n v="20"/>
    <n v="0.37"/>
    <x v="0"/>
    <x v="0"/>
    <s v="Avery 510"/>
    <x v="12"/>
    <n v="31.64"/>
    <x v="0"/>
    <n v="2534"/>
    <n v="76.89"/>
    <x v="991"/>
    <s v="Regular Air"/>
    <n v="0.5"/>
    <s v="New York"/>
    <n v="3.75"/>
    <n v="10573"/>
  </r>
  <r>
    <s v="Coppell"/>
    <n v="57"/>
    <s v="Aimee Bixby"/>
    <s v="Home Office"/>
    <n v="0.08"/>
    <n v="1"/>
    <x v="2"/>
    <n v="52711"/>
    <s v="Not Specified"/>
    <n v="37"/>
    <n v="0.54"/>
    <x v="0"/>
    <x v="3"/>
    <s v="Advantus Push Pins, Aluminum Head"/>
    <x v="14"/>
    <n v="-51.25"/>
    <x v="2"/>
    <n v="7399"/>
    <n v="201.14"/>
    <x v="988"/>
    <s v="Regular Air"/>
    <n v="3.37"/>
    <s v="Texas"/>
    <n v="5.81"/>
    <n v="75019"/>
  </r>
  <r>
    <s v="Westminster"/>
    <n v="57"/>
    <s v="Christopher Martinez"/>
    <s v="Home Office"/>
    <n v="0.02"/>
    <n v="1"/>
    <x v="2"/>
    <n v="58247"/>
    <s v="Not Specified"/>
    <n v="8"/>
    <n v="0.55000000000000004"/>
    <x v="0"/>
    <x v="0"/>
    <s v="Kensington 7 Outlet MasterPiece® HOMEOFFICE Power Control Center"/>
    <x v="13"/>
    <n v="211.73"/>
    <x v="1"/>
    <n v="8145"/>
    <n v="1058.82"/>
    <x v="988"/>
    <s v="Regular Air"/>
    <n v="0.99"/>
    <s v="Colorado"/>
    <n v="131.12"/>
    <n v="80030"/>
  </r>
  <r>
    <s v="Colonial Heights"/>
    <n v="57"/>
    <s v="Aimee Bixby"/>
    <s v="Home Office"/>
    <n v="0"/>
    <n v="1"/>
    <x v="2"/>
    <n v="52711"/>
    <s v="Not Specified"/>
    <n v="41"/>
    <n v="0.47"/>
    <x v="1"/>
    <x v="6"/>
    <s v="Executive Impressions 12&quot; Wall Clock"/>
    <x v="5"/>
    <n v="81.44"/>
    <x v="3"/>
    <n v="7398"/>
    <n v="755.19"/>
    <x v="992"/>
    <s v="Regular Air"/>
    <n v="8.99"/>
    <s v="Virginia"/>
    <n v="17.670000000000002"/>
    <n v="23834"/>
  </r>
  <r>
    <s v="Westminster"/>
    <n v="57"/>
    <s v="Christopher Martinez"/>
    <s v="Home Office"/>
    <n v="0.09"/>
    <n v="1"/>
    <x v="2"/>
    <n v="58247"/>
    <s v="Not Specified"/>
    <n v="14"/>
    <n v="0.37"/>
    <x v="0"/>
    <x v="0"/>
    <s v="Xerox 213"/>
    <x v="2"/>
    <n v="-64.5"/>
    <x v="1"/>
    <n v="8146"/>
    <n v="92.07"/>
    <x v="992"/>
    <s v="Regular Air"/>
    <n v="7.86"/>
    <s v="Colorado"/>
    <n v="6.48"/>
    <n v="80030"/>
  </r>
  <r>
    <s v="Bristol"/>
    <n v="57"/>
    <s v="Bobby Trafton"/>
    <s v="Small Business"/>
    <n v="7.0000000000000007E-2"/>
    <n v="1"/>
    <x v="2"/>
    <n v="22149"/>
    <s v="Low"/>
    <n v="47"/>
    <n v="0.44"/>
    <x v="0"/>
    <x v="3"/>
    <s v="Dixon Prang® Watercolor Pencils, 10-Color Set with Brush"/>
    <x v="6"/>
    <n v="38.11"/>
    <x v="0"/>
    <n v="3087"/>
    <n v="191.13"/>
    <x v="992"/>
    <s v="Regular Air"/>
    <n v="1.2"/>
    <s v="Connecticut"/>
    <n v="4.26"/>
    <n v="6010"/>
  </r>
  <r>
    <s v="Colonial Heights"/>
    <n v="57"/>
    <s v="Aimee Bixby"/>
    <s v="Home Office"/>
    <n v="0"/>
    <n v="1"/>
    <x v="2"/>
    <n v="52711"/>
    <s v="Not Specified"/>
    <n v="7"/>
    <n v="0.74"/>
    <x v="2"/>
    <x v="0"/>
    <s v="Microsoft Multimedia Keyboard"/>
    <x v="8"/>
    <n v="-91.51"/>
    <x v="3"/>
    <n v="7397"/>
    <n v="220.79"/>
    <x v="992"/>
    <s v="Regular Air"/>
    <n v="4"/>
    <s v="Virginia"/>
    <n v="30.97"/>
    <n v="23834"/>
  </r>
  <r>
    <s v="Portland"/>
    <n v="57"/>
    <s v="Bobby Trafton"/>
    <s v="Small Business"/>
    <n v="0.09"/>
    <n v="1"/>
    <x v="2"/>
    <n v="22149"/>
    <s v="Low"/>
    <n v="17"/>
    <n v="0.55000000000000004"/>
    <x v="0"/>
    <x v="3"/>
    <s v="Sanford Colorific Colored Pencils, 12/Box"/>
    <x v="6"/>
    <n v="-1.62"/>
    <x v="0"/>
    <n v="3088"/>
    <n v="48.24"/>
    <x v="993"/>
    <s v="Regular Air"/>
    <n v="1.01"/>
    <s v="Maine"/>
    <n v="2.88"/>
    <n v="4101"/>
  </r>
  <r>
    <s v="Muscatine"/>
    <n v="57"/>
    <s v="Gene Hale"/>
    <s v="Consumer"/>
    <n v="0.02"/>
    <n v="1"/>
    <x v="2"/>
    <n v="15621"/>
    <s v="Critical"/>
    <n v="39"/>
    <n v="0.57999999999999996"/>
    <x v="0"/>
    <x v="5"/>
    <s v="Eldon Portable Mobile Manager"/>
    <x v="0"/>
    <n v="-136.19999999999999"/>
    <x v="2"/>
    <n v="2170"/>
    <n v="1105.6600000000001"/>
    <x v="990"/>
    <s v="Regular Air"/>
    <n v="13.99"/>
    <s v="Iowa"/>
    <n v="28.28"/>
    <n v="52761"/>
  </r>
  <r>
    <s v="Muscatine"/>
    <n v="57"/>
    <s v="Gene Hale"/>
    <s v="Consumer"/>
    <n v="0.02"/>
    <n v="1"/>
    <x v="2"/>
    <n v="15621"/>
    <s v="Critical"/>
    <n v="18"/>
    <n v="0.59"/>
    <x v="0"/>
    <x v="3"/>
    <s v="Newell 323"/>
    <x v="6"/>
    <n v="-13.95"/>
    <x v="2"/>
    <n v="2169"/>
    <n v="35.51"/>
    <x v="992"/>
    <s v="Express Air"/>
    <n v="1.57"/>
    <s v="Iowa"/>
    <n v="1.68"/>
    <n v="52761"/>
  </r>
  <r>
    <s v="Clinton"/>
    <n v="57"/>
    <s v="Justin Hirsh"/>
    <s v="Consumer"/>
    <n v="0"/>
    <n v="1"/>
    <x v="2"/>
    <n v="38758"/>
    <s v="Not Specified"/>
    <n v="7"/>
    <n v="0.59"/>
    <x v="0"/>
    <x v="1"/>
    <s v="Euro Pro Shark Stick Mini Vacuum"/>
    <x v="13"/>
    <n v="-219.61"/>
    <x v="2"/>
    <n v="5457"/>
    <n v="497.2"/>
    <x v="991"/>
    <s v="Regular Air"/>
    <n v="49"/>
    <s v="Michigan"/>
    <n v="60.98"/>
    <n v="49236"/>
  </r>
  <r>
    <s v="Los Gatos"/>
    <n v="57"/>
    <s v="Brad Thomas"/>
    <s v="Home Office"/>
    <n v="0.06"/>
    <n v="1"/>
    <x v="2"/>
    <n v="31233"/>
    <s v="Low"/>
    <n v="3"/>
    <n v="0.38"/>
    <x v="0"/>
    <x v="0"/>
    <s v="Xerox 1989"/>
    <x v="2"/>
    <n v="-11.36"/>
    <x v="1"/>
    <n v="4383"/>
    <n v="19.34"/>
    <x v="991"/>
    <s v="Regular Air"/>
    <n v="5.0199999999999996"/>
    <s v="California"/>
    <n v="4.9800000000000004"/>
    <n v="95032"/>
  </r>
  <r>
    <s v="Plantation"/>
    <n v="57"/>
    <s v="Rick Bensley"/>
    <s v="Consumer"/>
    <n v="0"/>
    <n v="1"/>
    <x v="2"/>
    <n v="45794"/>
    <s v="Critical"/>
    <n v="28"/>
    <n v="0.55000000000000004"/>
    <x v="2"/>
    <x v="0"/>
    <s v="Zoom V.92 V.44 PCI Internal Controllerless FaxModem"/>
    <x v="8"/>
    <n v="145.54"/>
    <x v="3"/>
    <n v="6442"/>
    <n v="1208.3499999999999"/>
    <x v="991"/>
    <s v="Regular Air"/>
    <n v="10.25"/>
    <s v="Florida"/>
    <n v="39.99"/>
    <n v="33317"/>
  </r>
  <r>
    <s v="Los Gatos"/>
    <n v="57"/>
    <s v="Brad Thomas"/>
    <s v="Home Office"/>
    <n v="0.06"/>
    <n v="1"/>
    <x v="2"/>
    <n v="31233"/>
    <s v="Low"/>
    <n v="35"/>
    <n v="0.56000000000000005"/>
    <x v="0"/>
    <x v="6"/>
    <s v="Berol Giant Pencil Sharpener"/>
    <x v="6"/>
    <n v="-91.31"/>
    <x v="1"/>
    <n v="4384"/>
    <n v="590.32000000000005"/>
    <x v="993"/>
    <s v="Regular Air"/>
    <n v="8.99"/>
    <s v="California"/>
    <n v="16.989999999999998"/>
    <n v="95032"/>
  </r>
  <r>
    <s v="Los Gatos"/>
    <n v="57"/>
    <s v="Brad Thomas"/>
    <s v="Home Office"/>
    <n v="0.06"/>
    <n v="1"/>
    <x v="2"/>
    <n v="31233"/>
    <s v="Low"/>
    <n v="41"/>
    <n v="0.42"/>
    <x v="2"/>
    <x v="6"/>
    <s v="Memorex 4.7GB DVD-RAM, 3/Pack"/>
    <x v="8"/>
    <n v="542.33000000000004"/>
    <x v="1"/>
    <n v="4382"/>
    <n v="1298.29"/>
    <x v="993"/>
    <s v="Regular Air"/>
    <n v="1.99"/>
    <s v="California"/>
    <n v="31.78"/>
    <n v="95032"/>
  </r>
  <r>
    <s v="Los Gatos"/>
    <n v="57"/>
    <s v="Brad Thomas"/>
    <s v="Home Office"/>
    <n v="0"/>
    <n v="1"/>
    <x v="2"/>
    <n v="31233"/>
    <s v="Low"/>
    <n v="19"/>
    <n v="0.79"/>
    <x v="1"/>
    <x v="1"/>
    <s v="Hon 2111 Invitation™ Series Corner Table"/>
    <x v="4"/>
    <n v="-626.45000000000005"/>
    <x v="1"/>
    <n v="4385"/>
    <n v="4245.93"/>
    <x v="994"/>
    <s v="Regular Air"/>
    <n v="69"/>
    <s v="California"/>
    <n v="209.37"/>
    <n v="95032"/>
  </r>
  <r>
    <s v="Burien"/>
    <n v="57"/>
    <s v="Roy Phan"/>
    <s v="Consumer"/>
    <n v="0.01"/>
    <n v="1"/>
    <x v="2"/>
    <n v="24996"/>
    <s v="Critical"/>
    <n v="36"/>
    <n v="0.46"/>
    <x v="0"/>
    <x v="5"/>
    <s v="Bionaire Personal Warm Mist Humidifier/Vaporizer"/>
    <x v="13"/>
    <n v="739.36"/>
    <x v="1"/>
    <n v="3509"/>
    <n v="1793.24"/>
    <x v="991"/>
    <s v="Regular Air"/>
    <n v="5.0999999999999996"/>
    <s v="Washington"/>
    <n v="46.89"/>
    <n v="98146"/>
  </r>
  <r>
    <s v="Brookings"/>
    <n v="57"/>
    <s v="Lisa DeCherney"/>
    <s v="Corporate"/>
    <n v="0.09"/>
    <n v="1"/>
    <x v="2"/>
    <n v="18085"/>
    <s v="High"/>
    <n v="33"/>
    <n v="0.56999999999999995"/>
    <x v="2"/>
    <x v="0"/>
    <s v="KH 688"/>
    <x v="9"/>
    <n v="1343.2049999999999"/>
    <x v="2"/>
    <n v="2485"/>
    <n v="5352.9345000000003"/>
    <x v="991"/>
    <s v="Regular Air"/>
    <n v="4.2"/>
    <s v="South Dakota"/>
    <n v="195.99"/>
    <n v="57006"/>
  </r>
  <r>
    <s v="Brookings"/>
    <n v="57"/>
    <s v="Lisa DeCherney"/>
    <s v="Corporate"/>
    <n v="0.01"/>
    <n v="1"/>
    <x v="2"/>
    <n v="18085"/>
    <s v="High"/>
    <n v="23"/>
    <n v="0.62"/>
    <x v="1"/>
    <x v="4"/>
    <s v="Bretford CR4500 Series Slim Rectangular Table"/>
    <x v="4"/>
    <n v="1541.25"/>
    <x v="2"/>
    <n v="2484"/>
    <n v="8127.51"/>
    <x v="995"/>
    <s v="Delivery Truck"/>
    <n v="40.19"/>
    <s v="South Dakota"/>
    <n v="348.21"/>
    <n v="57006"/>
  </r>
  <r>
    <s v="Burien"/>
    <n v="57"/>
    <s v="Roy Phan"/>
    <s v="Consumer"/>
    <n v="0.09"/>
    <n v="1"/>
    <x v="2"/>
    <n v="24996"/>
    <s v="Critical"/>
    <n v="2"/>
    <n v="0.39"/>
    <x v="2"/>
    <x v="6"/>
    <s v="Accessory8"/>
    <x v="9"/>
    <n v="-363.55"/>
    <x v="1"/>
    <n v="3510"/>
    <n v="143.667"/>
    <x v="995"/>
    <s v="Regular Air"/>
    <n v="1.25"/>
    <s v="Washington"/>
    <n v="85.99"/>
    <n v="98146"/>
  </r>
  <r>
    <s v="Michigan City"/>
    <n v="57"/>
    <s v="Helen Abelman"/>
    <s v="Home Office"/>
    <n v="0.01"/>
    <n v="1"/>
    <x v="2"/>
    <n v="58947"/>
    <s v="Not Specified"/>
    <n v="48"/>
    <n v="0.4"/>
    <x v="0"/>
    <x v="3"/>
    <s v="TOPS Money Receipt Book, Consecutively Numbered in Red,"/>
    <x v="2"/>
    <n v="102.58"/>
    <x v="2"/>
    <n v="8245"/>
    <n v="410.15"/>
    <x v="991"/>
    <s v="Regular Air"/>
    <n v="2.87"/>
    <s v="Indiana"/>
    <n v="8.01"/>
    <n v="46360"/>
  </r>
  <r>
    <s v="Michigan City"/>
    <n v="57"/>
    <s v="Helen Abelman"/>
    <s v="Home Office"/>
    <n v="0.09"/>
    <n v="1"/>
    <x v="2"/>
    <n v="58947"/>
    <s v="Not Specified"/>
    <n v="28"/>
    <n v="0.38"/>
    <x v="0"/>
    <x v="0"/>
    <s v="Xerox 1989"/>
    <x v="2"/>
    <n v="-67.790000000000006"/>
    <x v="2"/>
    <n v="8246"/>
    <n v="135.72"/>
    <x v="995"/>
    <s v="Regular Air"/>
    <n v="5.0199999999999996"/>
    <s v="Indiana"/>
    <n v="4.9800000000000004"/>
    <n v="46360"/>
  </r>
  <r>
    <s v="Elkhart"/>
    <n v="57"/>
    <s v="Dan Reichenbach"/>
    <s v="Corporate"/>
    <n v="0"/>
    <n v="1"/>
    <x v="2"/>
    <n v="45601"/>
    <s v="High"/>
    <n v="47"/>
    <n v="0.38"/>
    <x v="0"/>
    <x v="0"/>
    <s v="Xerox 1936"/>
    <x v="2"/>
    <n v="267.64"/>
    <x v="2"/>
    <n v="6417"/>
    <n v="945.03"/>
    <x v="993"/>
    <s v="Regular Air"/>
    <n v="5.97"/>
    <s v="Indiana"/>
    <n v="19.98"/>
    <n v="46514"/>
  </r>
  <r>
    <s v="Tualatin"/>
    <n v="57"/>
    <s v="Claire Good"/>
    <s v="Home Office"/>
    <n v="0.08"/>
    <n v="1"/>
    <x v="2"/>
    <n v="56929"/>
    <s v="High"/>
    <n v="22"/>
    <n v="0.43"/>
    <x v="2"/>
    <x v="6"/>
    <s v="Memorex Slim 80 Minute CD-R, 10/Pack"/>
    <x v="8"/>
    <n v="20.68"/>
    <x v="1"/>
    <n v="7963"/>
    <n v="205.88"/>
    <x v="993"/>
    <s v="Regular Air"/>
    <n v="1.99"/>
    <s v="Oregon"/>
    <n v="9.7799999999999994"/>
    <n v="97062"/>
  </r>
  <r>
    <s v="Grand Forks"/>
    <n v="58"/>
    <s v="Sandra Glassco"/>
    <s v="Home Office"/>
    <n v="0.05"/>
    <n v="1"/>
    <x v="2"/>
    <n v="30787"/>
    <s v="High"/>
    <n v="43"/>
    <n v="0.56999999999999995"/>
    <x v="2"/>
    <x v="0"/>
    <n v="2180"/>
    <x v="9"/>
    <n v="1836.4590000000001"/>
    <x v="2"/>
    <n v="4325"/>
    <n v="6477.4589999999998"/>
    <x v="993"/>
    <s v="Regular Air"/>
    <n v="8.99"/>
    <s v="North Dakota"/>
    <n v="175.99"/>
    <n v="58201"/>
  </r>
  <r>
    <s v="Palm Coast"/>
    <n v="57"/>
    <s v="Michael Moore"/>
    <s v="Corporate"/>
    <n v="0.06"/>
    <n v="1"/>
    <x v="2"/>
    <n v="14884"/>
    <s v="High"/>
    <n v="6"/>
    <n v="0.56000000000000005"/>
    <x v="2"/>
    <x v="0"/>
    <s v="T60"/>
    <x v="9"/>
    <n v="-301.67500000000001"/>
    <x v="3"/>
    <n v="2084"/>
    <n v="473.9855"/>
    <x v="996"/>
    <s v="Regular Air"/>
    <n v="4.9000000000000004"/>
    <s v="Florida"/>
    <n v="95.99"/>
    <n v="32137"/>
  </r>
  <r>
    <s v="Miami"/>
    <n v="58"/>
    <s v="Natalie Webber"/>
    <s v="Corporate"/>
    <n v="7.0000000000000007E-2"/>
    <n v="1"/>
    <x v="2"/>
    <n v="50464"/>
    <s v="Critical"/>
    <n v="7"/>
    <n v="0.38"/>
    <x v="0"/>
    <x v="0"/>
    <s v="Acco Recycled 2&quot; Capacity Laser Printer Hanging Data Binders"/>
    <x v="3"/>
    <n v="-13.3285"/>
    <x v="3"/>
    <n v="7069"/>
    <n v="105.94"/>
    <x v="997"/>
    <s v="Regular Air"/>
    <n v="7.17"/>
    <s v="Florida"/>
    <n v="14.45"/>
    <n v="33142"/>
  </r>
  <r>
    <s v="Warren"/>
    <n v="58"/>
    <s v="Vivek Grady"/>
    <s v="Corporate"/>
    <n v="0.04"/>
    <n v="1"/>
    <x v="2"/>
    <n v="52805"/>
    <s v="High"/>
    <n v="20"/>
    <n v="0.51"/>
    <x v="2"/>
    <x v="0"/>
    <s v="Logitech Cordless Access Keyboard"/>
    <x v="8"/>
    <n v="60.7"/>
    <x v="0"/>
    <n v="7403"/>
    <n v="596.55999999999995"/>
    <x v="993"/>
    <s v="Express Air"/>
    <n v="5.5"/>
    <s v="Ohio"/>
    <n v="29.99"/>
    <n v="44483"/>
  </r>
  <r>
    <s v="Iowa City"/>
    <n v="58"/>
    <s v="Michelle Arnett"/>
    <s v="Home Office"/>
    <n v="0.01"/>
    <n v="1"/>
    <x v="2"/>
    <n v="36930"/>
    <s v="Medium"/>
    <n v="34"/>
    <n v="0.37"/>
    <x v="2"/>
    <x v="6"/>
    <s v="Accessory20"/>
    <x v="9"/>
    <n v="1325.817"/>
    <x v="2"/>
    <n v="5196"/>
    <n v="2632.4755"/>
    <x v="997"/>
    <s v="Regular Air"/>
    <n v="3.3"/>
    <s v="Iowa"/>
    <n v="85.99"/>
    <n v="52240"/>
  </r>
  <r>
    <s v="Chesapeake"/>
    <n v="58"/>
    <s v="Katherine Hughes"/>
    <s v="Consumer"/>
    <n v="0.03"/>
    <n v="1"/>
    <x v="2"/>
    <n v="44997"/>
    <s v="Low"/>
    <n v="46"/>
    <n v="0.41"/>
    <x v="1"/>
    <x v="0"/>
    <s v="Regeneration Desk Collection"/>
    <x v="5"/>
    <n v="-161.61000000000001"/>
    <x v="3"/>
    <n v="6349"/>
    <n v="88.1"/>
    <x v="998"/>
    <s v="Regular Air"/>
    <n v="4.8600000000000003"/>
    <s v="Virginia"/>
    <n v="1.76"/>
    <n v="23320"/>
  </r>
  <r>
    <s v="Las Cruces"/>
    <n v="58"/>
    <s v="Mitch Gastineau"/>
    <s v="Small Business"/>
    <n v="0.1"/>
    <n v="1"/>
    <x v="2"/>
    <n v="36608"/>
    <s v="Low"/>
    <n v="40"/>
    <n v="0.55000000000000004"/>
    <x v="0"/>
    <x v="6"/>
    <s v="Panasonic KP-310 Heavy-Duty Electric Pencil Sharpener"/>
    <x v="6"/>
    <n v="183.48"/>
    <x v="1"/>
    <n v="5132"/>
    <n v="825.8"/>
    <x v="998"/>
    <s v="Regular Air"/>
    <n v="2.87"/>
    <s v="New Mexico"/>
    <n v="21.98"/>
    <n v="88001"/>
  </r>
  <r>
    <s v="Rio Rancho"/>
    <n v="58"/>
    <s v="Mitch Gastineau"/>
    <s v="Small Business"/>
    <n v="0.05"/>
    <n v="1"/>
    <x v="2"/>
    <n v="36608"/>
    <s v="Low"/>
    <n v="49"/>
    <n v="0.4"/>
    <x v="0"/>
    <x v="0"/>
    <s v="Tyvek® Side-Opening Peel &amp; Seel® Expanding Envelopes"/>
    <x v="15"/>
    <n v="1340.07"/>
    <x v="1"/>
    <n v="5133"/>
    <n v="4273.95"/>
    <x v="999"/>
    <s v="Regular Air"/>
    <n v="19.989999999999998"/>
    <s v="New Mexico"/>
    <n v="90.48"/>
    <n v="87124"/>
  </r>
  <r>
    <s v="La Quinta"/>
    <n v="58"/>
    <s v="Ivan Liston"/>
    <s v="Consumer"/>
    <n v="7.0000000000000007E-2"/>
    <n v="1"/>
    <x v="2"/>
    <n v="19264"/>
    <s v="High"/>
    <n v="23"/>
    <n v="0.36"/>
    <x v="0"/>
    <x v="3"/>
    <s v="While You Were Out Pads, 50 per Pad, 4 x 5 1/4, Green Cycle"/>
    <x v="2"/>
    <n v="24.17"/>
    <x v="1"/>
    <n v="2666"/>
    <n v="107.75"/>
    <x v="997"/>
    <s v="Regular Air"/>
    <n v="1.52"/>
    <s v="California"/>
    <n v="4.7300000000000004"/>
    <n v="92253"/>
  </r>
  <r>
    <s v="Florence"/>
    <n v="58"/>
    <s v="Cindy Schnelling"/>
    <s v="Corporate"/>
    <n v="0.06"/>
    <n v="1"/>
    <x v="2"/>
    <n v="24326"/>
    <s v="Critical"/>
    <n v="12"/>
    <n v="0.48"/>
    <x v="0"/>
    <x v="3"/>
    <s v="Sanford Liquid Accent Highlighters"/>
    <x v="6"/>
    <n v="8.52"/>
    <x v="3"/>
    <n v="3408"/>
    <n v="78.36"/>
    <x v="997"/>
    <s v="Regular Air"/>
    <n v="1.5"/>
    <s v="Kentucky"/>
    <n v="6.68"/>
    <n v="41042"/>
  </r>
  <r>
    <s v="Kankakee"/>
    <n v="58"/>
    <s v="Nicole Hansen"/>
    <s v="Small Business"/>
    <n v="0.1"/>
    <n v="1"/>
    <x v="2"/>
    <n v="8419"/>
    <s v="Critical"/>
    <n v="24"/>
    <n v="0.37"/>
    <x v="0"/>
    <x v="0"/>
    <s v="Xerox 214"/>
    <x v="2"/>
    <n v="-86.62"/>
    <x v="2"/>
    <n v="1157"/>
    <n v="152.6"/>
    <x v="997"/>
    <s v="Regular Air"/>
    <n v="7.03"/>
    <s v="Illinois"/>
    <n v="6.48"/>
    <n v="60901"/>
  </r>
  <r>
    <s v="Kankakee"/>
    <n v="58"/>
    <s v="Nicole Hansen"/>
    <s v="Small Business"/>
    <n v="7.0000000000000007E-2"/>
    <n v="1"/>
    <x v="2"/>
    <n v="8419"/>
    <s v="Critical"/>
    <n v="19"/>
    <n v="0.38"/>
    <x v="0"/>
    <x v="0"/>
    <s v="Xerox 1936"/>
    <x v="2"/>
    <n v="70.39"/>
    <x v="2"/>
    <n v="1156"/>
    <n v="368.04"/>
    <x v="1000"/>
    <s v="Express Air"/>
    <n v="5.97"/>
    <s v="Illinois"/>
    <n v="19.98"/>
    <n v="60901"/>
  </r>
  <r>
    <s v="La Quinta"/>
    <n v="58"/>
    <s v="Ivan Liston"/>
    <s v="Consumer"/>
    <n v="0.09"/>
    <n v="1"/>
    <x v="2"/>
    <n v="19264"/>
    <s v="High"/>
    <n v="40"/>
    <n v="0.38"/>
    <x v="0"/>
    <x v="0"/>
    <s v="Ibico Presentation Index for Binding Systems"/>
    <x v="3"/>
    <n v="-134.71100000000001"/>
    <x v="1"/>
    <n v="2665"/>
    <n v="161.72"/>
    <x v="1000"/>
    <s v="Regular Air"/>
    <n v="5.26"/>
    <s v="California"/>
    <n v="3.98"/>
    <n v="92253"/>
  </r>
  <r>
    <s v="Florence"/>
    <n v="58"/>
    <s v="Cindy Schnelling"/>
    <s v="Corporate"/>
    <n v="0.05"/>
    <n v="1"/>
    <x v="2"/>
    <n v="24326"/>
    <s v="Critical"/>
    <n v="37"/>
    <n v="0.59"/>
    <x v="0"/>
    <x v="0"/>
    <s v="Acco Smartsocket® Color-Coded Six-Outlet AC Adapter Model Surge Protectors"/>
    <x v="13"/>
    <n v="418.6"/>
    <x v="3"/>
    <n v="3407"/>
    <n v="1596.86"/>
    <x v="1000"/>
    <s v="Regular Air"/>
    <n v="3.5"/>
    <s v="Kentucky"/>
    <n v="44.01"/>
    <n v="41042"/>
  </r>
  <r>
    <s v="Brooklyn Park"/>
    <n v="58"/>
    <s v="Matt Abelman"/>
    <s v="Small Business"/>
    <n v="0.16"/>
    <n v="1"/>
    <x v="2"/>
    <n v="34853"/>
    <s v="Critical"/>
    <n v="49"/>
    <n v="0.54"/>
    <x v="1"/>
    <x v="3"/>
    <s v="DAX Wood Document Frame."/>
    <x v="5"/>
    <n v="-74.510000000000005"/>
    <x v="2"/>
    <n v="4900"/>
    <n v="651.9"/>
    <x v="998"/>
    <s v="Regular Air"/>
    <n v="6.85"/>
    <s v="Minnesota"/>
    <n v="13.73"/>
    <n v="55445"/>
  </r>
  <r>
    <s v="Stow"/>
    <n v="58"/>
    <s v="Steve Nguyen"/>
    <s v="Consumer"/>
    <n v="0.05"/>
    <n v="1"/>
    <x v="2"/>
    <n v="13638"/>
    <s v="High"/>
    <n v="49"/>
    <n v="0.49"/>
    <x v="2"/>
    <x v="6"/>
    <s v="TDK 4.7GB DVD+RW"/>
    <x v="8"/>
    <n v="165.2"/>
    <x v="0"/>
    <n v="1910"/>
    <n v="682.77"/>
    <x v="998"/>
    <s v="Regular Air"/>
    <n v="1.99"/>
    <s v="Ohio"/>
    <n v="14.48"/>
    <n v="44224"/>
  </r>
  <r>
    <s v="Jacksonville"/>
    <n v="58"/>
    <s v="Sean Braxton"/>
    <s v="Small Business"/>
    <n v="7.0000000000000007E-2"/>
    <n v="1"/>
    <x v="2"/>
    <n v="56322"/>
    <s v="Medium"/>
    <n v="16"/>
    <n v="0.56999999999999995"/>
    <x v="2"/>
    <x v="0"/>
    <s v="M3682"/>
    <x v="9"/>
    <n v="71.063999999999993"/>
    <x v="3"/>
    <n v="7877"/>
    <n v="1689.1369999999999"/>
    <x v="998"/>
    <s v="Regular Air"/>
    <n v="8.08"/>
    <s v="Florida"/>
    <n v="125.99"/>
    <n v="32216"/>
  </r>
  <r>
    <s v="Jacksonville"/>
    <n v="58"/>
    <s v="Sean Braxton"/>
    <s v="Small Business"/>
    <n v="0.08"/>
    <n v="1"/>
    <x v="2"/>
    <n v="56322"/>
    <s v="Medium"/>
    <n v="26"/>
    <n v="0.64"/>
    <x v="2"/>
    <x v="6"/>
    <s v="Imation 3.5&quot; Diskettes, IBM Format, DS/HD, 10/Box, Neon"/>
    <x v="8"/>
    <n v="64.13"/>
    <x v="3"/>
    <n v="7876"/>
    <n v="799.84"/>
    <x v="998"/>
    <s v="Regular Air"/>
    <n v="3.6"/>
    <s v="Florida"/>
    <n v="31.11"/>
    <n v="32216"/>
  </r>
  <r>
    <s v="Long Beach"/>
    <n v="58"/>
    <s v="Bill Shonely"/>
    <s v="Small Business"/>
    <n v="0.1"/>
    <n v="1"/>
    <x v="2"/>
    <n v="56006"/>
    <s v="Critical"/>
    <n v="16"/>
    <n v="0.36"/>
    <x v="0"/>
    <x v="0"/>
    <s v="Xerox 1993"/>
    <x v="2"/>
    <n v="-102.17"/>
    <x v="1"/>
    <n v="7836"/>
    <n v="102.99"/>
    <x v="1000"/>
    <s v="Regular Air"/>
    <n v="9.68"/>
    <s v="California"/>
    <n v="6.48"/>
    <n v="90805"/>
  </r>
  <r>
    <s v="Burlington"/>
    <n v="58"/>
    <s v="Denise Monton"/>
    <s v="Home Office"/>
    <n v="0.09"/>
    <n v="1"/>
    <x v="2"/>
    <n v="49760"/>
    <s v="Medium"/>
    <n v="3"/>
    <n v="0.46"/>
    <x v="1"/>
    <x v="3"/>
    <s v="Coloredge Poster Frame"/>
    <x v="5"/>
    <n v="37.74"/>
    <x v="3"/>
    <n v="6955"/>
    <n v="44.84"/>
    <x v="998"/>
    <s v="Regular Air"/>
    <n v="5.3"/>
    <s v="North Carolina"/>
    <n v="14.2"/>
    <n v="27217"/>
  </r>
  <r>
    <s v="Kenmore"/>
    <n v="58"/>
    <s v="Katherine Nockton"/>
    <s v="Home Office"/>
    <n v="0.02"/>
    <n v="1"/>
    <x v="2"/>
    <n v="16582"/>
    <s v="Critical"/>
    <n v="26"/>
    <n v="0.63"/>
    <x v="1"/>
    <x v="4"/>
    <s v="Chromcraft 48&quot; x 96&quot; Racetrack Double Pedestal Table"/>
    <x v="4"/>
    <n v="-774.89068799999995"/>
    <x v="0"/>
    <n v="2302"/>
    <n v="6766.8559999999998"/>
    <x v="994"/>
    <s v="Delivery Truck"/>
    <n v="43.57"/>
    <s v="New York"/>
    <n v="320.64"/>
    <n v="14217"/>
  </r>
  <r>
    <s v="Cary"/>
    <n v="58"/>
    <s v="Denise Monton"/>
    <s v="Home Office"/>
    <n v="0.09"/>
    <n v="1"/>
    <x v="2"/>
    <n v="49760"/>
    <s v="Medium"/>
    <n v="38"/>
    <n v="0.37"/>
    <x v="0"/>
    <x v="0"/>
    <s v="Computer Printout Paper with Letter-Trim Perforations"/>
    <x v="2"/>
    <n v="62.53"/>
    <x v="3"/>
    <n v="6957"/>
    <n v="710.33"/>
    <x v="994"/>
    <s v="Express Air"/>
    <n v="9.0299999999999994"/>
    <s v="North Carolina"/>
    <n v="18.97"/>
    <n v="27511"/>
  </r>
  <r>
    <s v="Burlington"/>
    <n v="58"/>
    <s v="Denise Monton"/>
    <s v="Home Office"/>
    <n v="0.02"/>
    <n v="1"/>
    <x v="2"/>
    <n v="49760"/>
    <s v="Medium"/>
    <n v="13"/>
    <n v="0.57999999999999996"/>
    <x v="2"/>
    <x v="0"/>
    <n v="8890"/>
    <x v="9"/>
    <n v="-26.62"/>
    <x v="3"/>
    <n v="6956"/>
    <n v="1281.1795"/>
    <x v="994"/>
    <s v="Regular Air"/>
    <n v="5.92"/>
    <s v="North Carolina"/>
    <n v="115.99"/>
    <n v="27217"/>
  </r>
  <r>
    <s v="Long Beach"/>
    <n v="58"/>
    <s v="Bill Shonely"/>
    <s v="Small Business"/>
    <n v="0.06"/>
    <n v="1"/>
    <x v="2"/>
    <n v="56006"/>
    <s v="Critical"/>
    <n v="20"/>
    <n v="0.39"/>
    <x v="2"/>
    <x v="6"/>
    <s v="Accessory8"/>
    <x v="9"/>
    <n v="500.04899999999998"/>
    <x v="1"/>
    <n v="7837"/>
    <n v="1429.088"/>
    <x v="994"/>
    <s v="Regular Air"/>
    <n v="1.25"/>
    <s v="California"/>
    <n v="85.99"/>
    <n v="90805"/>
  </r>
  <r>
    <s v="Owosso"/>
    <n v="58"/>
    <s v="Chuck Clark"/>
    <s v="Corporate"/>
    <n v="0.05"/>
    <n v="1"/>
    <x v="2"/>
    <n v="49223"/>
    <s v="Medium"/>
    <n v="24"/>
    <n v="0.56999999999999995"/>
    <x v="0"/>
    <x v="0"/>
    <s v="Staples File Caddy"/>
    <x v="0"/>
    <n v="-83.55"/>
    <x v="2"/>
    <n v="6906"/>
    <n v="238.25"/>
    <x v="998"/>
    <s v="Regular Air"/>
    <n v="7.28"/>
    <s v="Michigan"/>
    <n v="9.3800000000000008"/>
    <n v="48841"/>
  </r>
  <r>
    <s v="Oregon City"/>
    <n v="58"/>
    <s v="Becky Pak"/>
    <s v="Corporate"/>
    <n v="0.06"/>
    <n v="1"/>
    <x v="2"/>
    <n v="29317"/>
    <s v="Not Specified"/>
    <n v="31"/>
    <n v="0.85"/>
    <x v="0"/>
    <x v="3"/>
    <s v="Sterling Rubber Bands by Alliance"/>
    <x v="14"/>
    <n v="-14.54"/>
    <x v="1"/>
    <n v="4122"/>
    <n v="140.69"/>
    <x v="998"/>
    <s v="Regular Air"/>
    <n v="0.7"/>
    <s v="Oregon"/>
    <n v="4.71"/>
    <n v="97045"/>
  </r>
  <r>
    <s v="Oregon City"/>
    <n v="58"/>
    <s v="Becky Pak"/>
    <s v="Corporate"/>
    <n v="0.06"/>
    <n v="1"/>
    <x v="2"/>
    <n v="29317"/>
    <s v="Not Specified"/>
    <n v="20"/>
    <n v="0.56000000000000005"/>
    <x v="2"/>
    <x v="2"/>
    <s v="Okidata ML591 Wide Format Dot Matrix Printer"/>
    <x v="7"/>
    <n v="3055.72"/>
    <x v="1"/>
    <n v="4121"/>
    <n v="15703.82"/>
    <x v="994"/>
    <s v="Delivery Truck"/>
    <n v="16.059999999999999"/>
    <s v="Oregon"/>
    <n v="810.98"/>
    <n v="97045"/>
  </r>
  <r>
    <s v="Oregon City"/>
    <n v="58"/>
    <s v="Becky Pak"/>
    <s v="Corporate"/>
    <n v="0.08"/>
    <n v="1"/>
    <x v="2"/>
    <n v="29317"/>
    <s v="Not Specified"/>
    <n v="40"/>
    <n v="0.57999999999999996"/>
    <x v="1"/>
    <x v="2"/>
    <s v="Global Leather Highback Executive Chair with Pneumatic Height Adjustment, Black"/>
    <x v="1"/>
    <n v="1774.53"/>
    <x v="1"/>
    <n v="4120"/>
    <n v="7789.63"/>
    <x v="1001"/>
    <s v="Delivery Truck"/>
    <n v="23.76"/>
    <s v="Oregon"/>
    <n v="200.98"/>
    <n v="97045"/>
  </r>
  <r>
    <s v="Stow"/>
    <n v="58"/>
    <s v="Steve Nguyen"/>
    <s v="Consumer"/>
    <n v="0.08"/>
    <n v="1"/>
    <x v="2"/>
    <n v="3460"/>
    <s v="High"/>
    <n v="27"/>
    <n v="0.68"/>
    <x v="0"/>
    <x v="0"/>
    <s v="Perma STOR-ALL™ Hanging File Box, 13 1/8&quot;W x 12 1/4&quot;D x 10 1/2&quot;H"/>
    <x v="0"/>
    <n v="-95.15"/>
    <x v="0"/>
    <n v="500"/>
    <n v="153.22999999999999"/>
    <x v="1001"/>
    <s v="Regular Air"/>
    <n v="4.6900000000000004"/>
    <s v="Ohio"/>
    <n v="5.98"/>
    <n v="44224"/>
  </r>
  <r>
    <s v="Greensburg"/>
    <n v="58"/>
    <s v="Michael Dominguez"/>
    <s v="Home Office"/>
    <n v="0.03"/>
    <n v="1"/>
    <x v="2"/>
    <n v="47236"/>
    <s v="High"/>
    <n v="1"/>
    <n v="0.59"/>
    <x v="0"/>
    <x v="0"/>
    <s v="Tripp Lite Isotel 8 Ultra 8 Outlet Metal Surge"/>
    <x v="13"/>
    <n v="-45.43"/>
    <x v="0"/>
    <n v="6642"/>
    <n v="70.91"/>
    <x v="1001"/>
    <s v="Regular Air"/>
    <n v="3.5"/>
    <s v="Pennsylvania"/>
    <n v="70.97"/>
    <n v="15601"/>
  </r>
  <r>
    <s v="Columbus"/>
    <n v="58"/>
    <s v="Peter Fuller"/>
    <s v="Corporate"/>
    <n v="0.05"/>
    <n v="1"/>
    <x v="2"/>
    <n v="44965"/>
    <s v="Low"/>
    <n v="45"/>
    <n v="0.6"/>
    <x v="0"/>
    <x v="3"/>
    <s v="Newell 308"/>
    <x v="6"/>
    <n v="-4.83"/>
    <x v="3"/>
    <n v="6345"/>
    <n v="75.39"/>
    <x v="1002"/>
    <s v="Regular Air"/>
    <n v="0.7"/>
    <s v="Georgia"/>
    <n v="1.68"/>
    <n v="31907"/>
  </r>
  <r>
    <s v="Augusta"/>
    <n v="58"/>
    <s v="Peter Fuller"/>
    <s v="Corporate"/>
    <n v="0"/>
    <n v="1"/>
    <x v="2"/>
    <n v="44965"/>
    <s v="Low"/>
    <n v="19"/>
    <n v="0.37"/>
    <x v="0"/>
    <x v="3"/>
    <s v="Binder Clips by OIC"/>
    <x v="14"/>
    <n v="2.16"/>
    <x v="3"/>
    <n v="6344"/>
    <n v="28.82"/>
    <x v="1002"/>
    <s v="Regular Air"/>
    <n v="0.7"/>
    <s v="Georgia"/>
    <n v="1.48"/>
    <n v="30904"/>
  </r>
  <r>
    <s v="Cleveland"/>
    <n v="58"/>
    <s v="Robert Dilbeck"/>
    <s v="Corporate"/>
    <n v="0.06"/>
    <n v="1"/>
    <x v="2"/>
    <n v="47010"/>
    <s v="Critical"/>
    <n v="11"/>
    <n v="0.78"/>
    <x v="1"/>
    <x v="2"/>
    <s v="Office Star - Contemporary Task Swivel chair with 2-way adjustable arms, Plum"/>
    <x v="1"/>
    <n v="-236.63"/>
    <x v="3"/>
    <n v="6606"/>
    <n v="1479.14"/>
    <x v="994"/>
    <s v="Delivery Truck"/>
    <n v="30"/>
    <s v="Tennessee"/>
    <n v="130.97999999999999"/>
    <n v="37311"/>
  </r>
  <r>
    <s v="Atlanta"/>
    <n v="58"/>
    <s v="Peter Fuller"/>
    <s v="Consumer"/>
    <n v="0"/>
    <n v="1"/>
    <x v="2"/>
    <n v="22211"/>
    <s v="Not Specified"/>
    <n v="47"/>
    <n v="0.74"/>
    <x v="1"/>
    <x v="4"/>
    <s v="Bretford Rectangular Conference Table Tops"/>
    <x v="4"/>
    <n v="634.76"/>
    <x v="3"/>
    <n v="3100"/>
    <n v="14493.84"/>
    <x v="1001"/>
    <s v="Delivery Truck"/>
    <n v="85.63"/>
    <s v="Georgia"/>
    <n v="376.13"/>
    <n v="30318"/>
  </r>
  <r>
    <s v="Romeoville"/>
    <n v="58"/>
    <s v="Dorothy Badders"/>
    <s v="Home Office"/>
    <n v="0.06"/>
    <n v="1"/>
    <x v="2"/>
    <n v="51971"/>
    <s v="Not Specified"/>
    <n v="22"/>
    <n v="0.72"/>
    <x v="1"/>
    <x v="1"/>
    <s v="Lesro Round Back Collection Coffee Table, End Table"/>
    <x v="4"/>
    <n v="-803.52"/>
    <x v="2"/>
    <n v="7287"/>
    <n v="3881.89"/>
    <x v="999"/>
    <s v="Regular Air"/>
    <n v="69"/>
    <s v="Illinois"/>
    <n v="182.55"/>
    <n v="60441"/>
  </r>
  <r>
    <s v="Virginia Beach"/>
    <n v="58"/>
    <s v="Nora Price"/>
    <s v="Home Office"/>
    <n v="0.03"/>
    <n v="1"/>
    <x v="2"/>
    <n v="46916"/>
    <s v="High"/>
    <n v="40"/>
    <n v="0.55000000000000004"/>
    <x v="1"/>
    <x v="0"/>
    <s v="Howard Miller 13-3/4&quot; Diameter Brushed Chrome Round Wall Clock"/>
    <x v="5"/>
    <n v="273.61"/>
    <x v="3"/>
    <n v="6594"/>
    <n v="2108.21"/>
    <x v="999"/>
    <s v="Regular Air"/>
    <n v="19.989999999999998"/>
    <s v="Virginia"/>
    <n v="51.75"/>
    <n v="23464"/>
  </r>
  <r>
    <s v="Weatherford"/>
    <n v="58"/>
    <s v="Eileen Kiefer"/>
    <s v="Consumer"/>
    <n v="0.03"/>
    <n v="1"/>
    <x v="2"/>
    <n v="42657"/>
    <s v="Low"/>
    <n v="48"/>
    <n v="0.38"/>
    <x v="0"/>
    <x v="0"/>
    <s v="Xerox 1936"/>
    <x v="2"/>
    <n v="254.58"/>
    <x v="2"/>
    <n v="6020"/>
    <n v="945.54"/>
    <x v="999"/>
    <s v="Regular Air"/>
    <n v="5.97"/>
    <s v="Texas"/>
    <n v="19.98"/>
    <n v="76086"/>
  </r>
  <r>
    <s v="Laurel"/>
    <n v="58"/>
    <s v="Sanjit Jacobs"/>
    <s v="Consumer"/>
    <n v="0.05"/>
    <n v="1"/>
    <x v="2"/>
    <n v="29351"/>
    <s v="Medium"/>
    <n v="17"/>
    <n v="0.4"/>
    <x v="0"/>
    <x v="0"/>
    <s v="Ibico Hi-Tech Manual Binding System"/>
    <x v="3"/>
    <n v="1784.0395000000001"/>
    <x v="0"/>
    <n v="4134"/>
    <n v="5122.6099999999997"/>
    <x v="999"/>
    <s v="Regular Air"/>
    <n v="19.989999999999998"/>
    <s v="Maryland"/>
    <n v="304.99"/>
    <n v="20707"/>
  </r>
  <r>
    <s v="Atlanta"/>
    <n v="58"/>
    <s v="Peter Fuller"/>
    <s v="Consumer"/>
    <n v="0.08"/>
    <n v="1"/>
    <x v="2"/>
    <n v="22211"/>
    <s v="Not Specified"/>
    <n v="30"/>
    <n v="0.4"/>
    <x v="0"/>
    <x v="0"/>
    <s v="Xerox 1988"/>
    <x v="2"/>
    <n v="-89.98"/>
    <x v="3"/>
    <n v="3099"/>
    <n v="943.44"/>
    <x v="999"/>
    <s v="Regular Air"/>
    <n v="19.989999999999998"/>
    <s v="Georgia"/>
    <n v="30.98"/>
    <n v="30318"/>
  </r>
  <r>
    <s v="Rockford"/>
    <n v="58"/>
    <s v="Dorothy Badders"/>
    <s v="Home Office"/>
    <n v="0.02"/>
    <n v="1"/>
    <x v="2"/>
    <n v="51971"/>
    <s v="Not Specified"/>
    <n v="39"/>
    <n v="0.81"/>
    <x v="0"/>
    <x v="1"/>
    <s v="Fellowes Neat Ideas® Storage Cubes"/>
    <x v="0"/>
    <n v="-1129.96"/>
    <x v="2"/>
    <n v="7286"/>
    <n v="1326.04"/>
    <x v="999"/>
    <s v="Regular Air"/>
    <n v="35"/>
    <s v="Illinois"/>
    <n v="32.479999999999997"/>
    <n v="61107"/>
  </r>
  <r>
    <s v="Rye"/>
    <n v="58"/>
    <s v="Nora Price"/>
    <s v="Home Office"/>
    <n v="0"/>
    <n v="1"/>
    <x v="2"/>
    <n v="46916"/>
    <s v="High"/>
    <n v="40"/>
    <n v="0.59"/>
    <x v="0"/>
    <x v="3"/>
    <s v="Newell 339"/>
    <x v="6"/>
    <n v="5.54"/>
    <x v="0"/>
    <n v="6592"/>
    <n v="115.51"/>
    <x v="999"/>
    <s v="Regular Air"/>
    <n v="0.97"/>
    <s v="New York"/>
    <n v="2.78"/>
    <n v="10580"/>
  </r>
  <r>
    <s v="Virginia Beach"/>
    <n v="58"/>
    <s v="Nora Price"/>
    <s v="Home Office"/>
    <n v="0.03"/>
    <n v="1"/>
    <x v="2"/>
    <n v="46916"/>
    <s v="High"/>
    <n v="40"/>
    <n v="0.39"/>
    <x v="0"/>
    <x v="0"/>
    <s v="Avery 479"/>
    <x v="12"/>
    <n v="37.85"/>
    <x v="3"/>
    <n v="6593"/>
    <n v="103.79"/>
    <x v="999"/>
    <s v="Regular Air"/>
    <n v="0.5"/>
    <s v="Virginia"/>
    <n v="2.61"/>
    <n v="23464"/>
  </r>
  <r>
    <s v="Los Banos"/>
    <n v="58"/>
    <s v="Brad Thomas"/>
    <s v="Home Office"/>
    <n v="0.04"/>
    <n v="1"/>
    <x v="2"/>
    <n v="28737"/>
    <s v="Critical"/>
    <n v="50"/>
    <n v="0.55000000000000004"/>
    <x v="0"/>
    <x v="6"/>
    <s v="Elite 5&quot; Scissors"/>
    <x v="16"/>
    <n v="-224.41"/>
    <x v="1"/>
    <n v="4019"/>
    <n v="413.37"/>
    <x v="999"/>
    <s v="Regular Air"/>
    <n v="7.77"/>
    <s v="California"/>
    <n v="8.4499999999999993"/>
    <n v="93635"/>
  </r>
  <r>
    <s v="Los Banos"/>
    <n v="58"/>
    <s v="Brad Thomas"/>
    <s v="Home Office"/>
    <n v="0.04"/>
    <n v="1"/>
    <x v="2"/>
    <n v="28737"/>
    <s v="Critical"/>
    <n v="17"/>
    <n v="0.56000000000000005"/>
    <x v="2"/>
    <x v="0"/>
    <n v="282"/>
    <x v="9"/>
    <n v="242.44200000000001"/>
    <x v="1"/>
    <n v="4020"/>
    <n v="1721.6410000000001"/>
    <x v="999"/>
    <s v="Regular Air"/>
    <n v="4.2300000000000004"/>
    <s v="California"/>
    <n v="115.99"/>
    <n v="93635"/>
  </r>
  <r>
    <s v="Kingsport"/>
    <n v="58"/>
    <s v="Amy Hunt"/>
    <s v="Small Business"/>
    <n v="0"/>
    <n v="1"/>
    <x v="2"/>
    <n v="10979"/>
    <s v="Medium"/>
    <n v="15"/>
    <n v="0.44"/>
    <x v="1"/>
    <x v="6"/>
    <s v="Advantus Employee of the Month Certificate Frame, 11 x 13-1/2"/>
    <x v="5"/>
    <n v="285.35000000000002"/>
    <x v="3"/>
    <n v="1518"/>
    <n v="486.43"/>
    <x v="1002"/>
    <s v="Regular Air"/>
    <n v="3.92"/>
    <s v="Tennessee"/>
    <n v="30.93"/>
    <n v="37664"/>
  </r>
  <r>
    <s v="Kingsport"/>
    <n v="58"/>
    <s v="Amy Hunt"/>
    <s v="Small Business"/>
    <n v="0.08"/>
    <n v="1"/>
    <x v="2"/>
    <n v="10979"/>
    <s v="Medium"/>
    <n v="7"/>
    <n v="0.38"/>
    <x v="0"/>
    <x v="0"/>
    <s v="Xerox 191"/>
    <x v="2"/>
    <n v="10.82"/>
    <x v="3"/>
    <n v="1519"/>
    <n v="144.94999999999999"/>
    <x v="1002"/>
    <s v="Express Air"/>
    <n v="5.86"/>
    <s v="Tennessee"/>
    <n v="19.98"/>
    <n v="37664"/>
  </r>
  <r>
    <s v="Long Beach"/>
    <n v="58"/>
    <s v="Michael Oakman"/>
    <s v="Small Business"/>
    <n v="0.08"/>
    <n v="1"/>
    <x v="2"/>
    <n v="12871"/>
    <s v="Not Specified"/>
    <n v="46"/>
    <n v="0.59"/>
    <x v="0"/>
    <x v="6"/>
    <s v="Acme® Box Cutter Scissors"/>
    <x v="16"/>
    <n v="-54.12"/>
    <x v="3"/>
    <n v="1798"/>
    <n v="459.26"/>
    <x v="1002"/>
    <s v="Regular Air"/>
    <n v="4.68"/>
    <s v="Mississippi"/>
    <n v="10.23"/>
    <n v="39560"/>
  </r>
  <r>
    <s v="Schenectady"/>
    <n v="58"/>
    <s v="Stewart Visinsky"/>
    <s v="Corporate"/>
    <n v="0.05"/>
    <n v="1"/>
    <x v="2"/>
    <n v="55077"/>
    <s v="Critical"/>
    <n v="2"/>
    <n v="0.49"/>
    <x v="2"/>
    <x v="6"/>
    <s v="TDK 4.7GB DVD+RW"/>
    <x v="8"/>
    <n v="-44.39"/>
    <x v="0"/>
    <n v="7686"/>
    <n v="31.7"/>
    <x v="1002"/>
    <s v="Regular Air"/>
    <n v="1.99"/>
    <s v="New York"/>
    <n v="14.48"/>
    <n v="12306"/>
  </r>
  <r>
    <s v="Schenectady"/>
    <n v="58"/>
    <s v="Stewart Visinsky"/>
    <s v="Corporate"/>
    <n v="0.08"/>
    <n v="1"/>
    <x v="2"/>
    <n v="55077"/>
    <s v="Critical"/>
    <n v="3"/>
    <n v="0.83"/>
    <x v="2"/>
    <x v="6"/>
    <s v="Accessory28"/>
    <x v="9"/>
    <n v="-283.22800000000001"/>
    <x v="0"/>
    <n v="7687"/>
    <n v="143.98150000000001"/>
    <x v="1002"/>
    <s v="Regular Air"/>
    <n v="2.5"/>
    <s v="New York"/>
    <n v="55.99"/>
    <n v="12306"/>
  </r>
  <r>
    <s v="Norman"/>
    <n v="58"/>
    <s v="Pauline Chand"/>
    <s v="Corporate"/>
    <n v="7.0000000000000007E-2"/>
    <n v="1"/>
    <x v="2"/>
    <n v="32036"/>
    <s v="Medium"/>
    <n v="25"/>
    <n v="0.56999999999999995"/>
    <x v="0"/>
    <x v="0"/>
    <s v="Pizazz® Global Quick File™"/>
    <x v="0"/>
    <n v="-68.489999999999995"/>
    <x v="2"/>
    <n v="4500"/>
    <n v="362.52"/>
    <x v="1002"/>
    <s v="Regular Air"/>
    <n v="7.51"/>
    <s v="Oklahoma"/>
    <n v="14.97"/>
    <n v="73071"/>
  </r>
  <r>
    <s v="Norman"/>
    <n v="58"/>
    <s v="Pauline Chand"/>
    <s v="Corporate"/>
    <n v="7.0000000000000007E-2"/>
    <n v="1"/>
    <x v="2"/>
    <n v="32036"/>
    <s v="Medium"/>
    <n v="6"/>
    <n v="0.36"/>
    <x v="0"/>
    <x v="0"/>
    <s v="Xerox 1940"/>
    <x v="2"/>
    <n v="45.76"/>
    <x v="2"/>
    <n v="4499"/>
    <n v="338.89"/>
    <x v="1003"/>
    <s v="Regular Air"/>
    <n v="10.75"/>
    <s v="Oklahoma"/>
    <n v="54.96"/>
    <n v="73071"/>
  </r>
  <r>
    <s v="Sayreville"/>
    <n v="58"/>
    <s v="Paul Knutson"/>
    <s v="Corporate"/>
    <n v="0.04"/>
    <n v="1"/>
    <x v="2"/>
    <n v="1988"/>
    <s v="Not Specified"/>
    <n v="9"/>
    <n v="0.59"/>
    <x v="0"/>
    <x v="0"/>
    <s v="Tenex Personal Project File with Scoop Front Design, Black"/>
    <x v="0"/>
    <n v="-16.989999999999998"/>
    <x v="0"/>
    <n v="285"/>
    <n v="122.14"/>
    <x v="1003"/>
    <s v="Regular Air"/>
    <n v="4.51"/>
    <s v="New Jersey"/>
    <n v="13.48"/>
    <n v="8871"/>
  </r>
  <r>
    <s v="Glen Cove"/>
    <n v="58"/>
    <s v="Jennifer Ferguson"/>
    <s v="Corporate"/>
    <n v="0.04"/>
    <n v="1"/>
    <x v="2"/>
    <n v="13156"/>
    <s v="Low"/>
    <n v="12"/>
    <n v="0.65"/>
    <x v="1"/>
    <x v="3"/>
    <s v="Eldon Radial Chair Mat for Low to Medium Pile Carpets"/>
    <x v="5"/>
    <n v="159.72999999999999"/>
    <x v="0"/>
    <n v="1835"/>
    <n v="502.01"/>
    <x v="1004"/>
    <s v="Regular Air"/>
    <n v="9.1999999999999993"/>
    <s v="New York"/>
    <n v="39.979999999999997"/>
    <n v="11542"/>
  </r>
  <r>
    <s v="Farragut"/>
    <n v="58"/>
    <s v="Brosina Hoffman"/>
    <s v="Consumer"/>
    <n v="7.0000000000000007E-2"/>
    <n v="1"/>
    <x v="2"/>
    <n v="19911"/>
    <s v="High"/>
    <n v="39"/>
    <n v="0.38"/>
    <x v="2"/>
    <x v="5"/>
    <s v="Canon MP41DH Printing Calculator"/>
    <x v="7"/>
    <n v="2472.3200000000002"/>
    <x v="3"/>
    <n v="2757"/>
    <n v="4859.37"/>
    <x v="1002"/>
    <s v="Regular Air"/>
    <n v="13.99"/>
    <s v="Tennessee"/>
    <n v="150.97999999999999"/>
    <n v="37922"/>
  </r>
  <r>
    <s v="Farragut"/>
    <n v="58"/>
    <s v="Brosina Hoffman"/>
    <s v="Consumer"/>
    <n v="7.0000000000000007E-2"/>
    <n v="1"/>
    <x v="2"/>
    <n v="19911"/>
    <s v="High"/>
    <n v="43"/>
    <n v="0.5"/>
    <x v="0"/>
    <x v="5"/>
    <s v="3M Office Air Cleaner"/>
    <x v="13"/>
    <n v="213.26"/>
    <x v="3"/>
    <n v="2755"/>
    <n v="1054.7"/>
    <x v="1003"/>
    <s v="Regular Air"/>
    <n v="5.37"/>
    <s v="Tennessee"/>
    <n v="25.98"/>
    <n v="37922"/>
  </r>
  <r>
    <s v="Redondo Beach"/>
    <n v="58"/>
    <s v="David Bremer"/>
    <s v="Corporate"/>
    <n v="0.04"/>
    <n v="1"/>
    <x v="2"/>
    <n v="42919"/>
    <s v="Medium"/>
    <n v="7"/>
    <n v="0.56000000000000005"/>
    <x v="2"/>
    <x v="0"/>
    <s v="T65"/>
    <x v="9"/>
    <n v="-475.66199999999998"/>
    <x v="1"/>
    <n v="6058"/>
    <n v="1143.4285"/>
    <x v="1003"/>
    <s v="Express Air"/>
    <n v="4.2"/>
    <s v="California"/>
    <n v="195.99"/>
    <n v="90278"/>
  </r>
  <r>
    <s v="Farragut"/>
    <n v="58"/>
    <s v="Brosina Hoffman"/>
    <s v="Consumer"/>
    <n v="0.01"/>
    <n v="1"/>
    <x v="2"/>
    <n v="19911"/>
    <s v="High"/>
    <n v="38"/>
    <n v="0.76"/>
    <x v="1"/>
    <x v="2"/>
    <s v="Global Deluxe High-Back Office Chair in Storm"/>
    <x v="1"/>
    <n v="61.9"/>
    <x v="3"/>
    <n v="2756"/>
    <n v="5349.21"/>
    <x v="1005"/>
    <s v="Delivery Truck"/>
    <n v="28.63"/>
    <s v="Tennessee"/>
    <n v="135.99"/>
    <n v="37922"/>
  </r>
  <r>
    <s v="Rowlett"/>
    <n v="58"/>
    <s v="Allen Golden"/>
    <s v="Consumer"/>
    <n v="0.04"/>
    <n v="1"/>
    <x v="2"/>
    <n v="4128"/>
    <s v="Not Specified"/>
    <n v="38"/>
    <n v="0.4"/>
    <x v="0"/>
    <x v="0"/>
    <s v="Xerox 1948"/>
    <x v="2"/>
    <n v="25.03"/>
    <x v="2"/>
    <n v="605"/>
    <n v="391.42"/>
    <x v="1005"/>
    <s v="Regular Air"/>
    <n v="5.12"/>
    <s v="Texas"/>
    <n v="9.99"/>
    <n v="75088"/>
  </r>
  <r>
    <s v="Greensburg"/>
    <n v="58"/>
    <s v="Michael Dominguez"/>
    <s v="Home Office"/>
    <n v="0.06"/>
    <n v="1"/>
    <x v="2"/>
    <n v="35077"/>
    <s v="High"/>
    <n v="29"/>
    <n v="0.57999999999999996"/>
    <x v="0"/>
    <x v="3"/>
    <s v="Newell 343"/>
    <x v="6"/>
    <n v="-2.0699999999999998"/>
    <x v="0"/>
    <n v="4930"/>
    <n v="81.099999999999994"/>
    <x v="1005"/>
    <s v="Regular Air"/>
    <n v="0.96"/>
    <s v="Pennsylvania"/>
    <n v="2.94"/>
    <n v="15601"/>
  </r>
  <r>
    <s v="Lancaster"/>
    <n v="58"/>
    <s v="Duane Huffman"/>
    <s v="Small Business"/>
    <n v="0.02"/>
    <n v="1"/>
    <x v="2"/>
    <n v="835"/>
    <s v="Not Specified"/>
    <n v="18"/>
    <n v="0.37"/>
    <x v="0"/>
    <x v="0"/>
    <s v="Xerox 23"/>
    <x v="2"/>
    <n v="-23.48"/>
    <x v="2"/>
    <n v="132"/>
    <n v="125.16"/>
    <x v="1005"/>
    <s v="Regular Air"/>
    <n v="5.14"/>
    <s v="Texas"/>
    <n v="6.48"/>
    <n v="75146"/>
  </r>
  <r>
    <s v="Farmers Branch"/>
    <n v="58"/>
    <s v="Edward Becker"/>
    <s v="Corporate"/>
    <n v="0.09"/>
    <n v="1"/>
    <x v="2"/>
    <n v="59108"/>
    <s v="Low"/>
    <n v="21"/>
    <n v="0.56000000000000005"/>
    <x v="0"/>
    <x v="3"/>
    <s v="Newell 342"/>
    <x v="6"/>
    <n v="-59.97"/>
    <x v="2"/>
    <n v="8269"/>
    <n v="68.53"/>
    <x v="1006"/>
    <s v="Regular Air"/>
    <n v="3.97"/>
    <s v="Texas"/>
    <n v="3.28"/>
    <n v="75234"/>
  </r>
  <r>
    <s v="Rosenberg"/>
    <n v="58"/>
    <s v="Alan Hwang"/>
    <s v="Corporate"/>
    <n v="0.03"/>
    <n v="1"/>
    <x v="2"/>
    <n v="22181"/>
    <s v="Low"/>
    <n v="41"/>
    <n v="0.35"/>
    <x v="0"/>
    <x v="3"/>
    <s v="Staples Bulk Pack Metal Binder Clips"/>
    <x v="14"/>
    <n v="84.1"/>
    <x v="2"/>
    <n v="3091"/>
    <n v="258.13"/>
    <x v="1007"/>
    <s v="Regular Air"/>
    <n v="1.82"/>
    <s v="Texas"/>
    <n v="6.08"/>
    <n v="77471"/>
  </r>
  <r>
    <s v="Farmers Branch"/>
    <n v="58"/>
    <s v="Edward Becker"/>
    <s v="Corporate"/>
    <n v="0.02"/>
    <n v="1"/>
    <x v="2"/>
    <n v="59108"/>
    <s v="Low"/>
    <n v="39"/>
    <n v="0.59"/>
    <x v="2"/>
    <x v="0"/>
    <s v="M70"/>
    <x v="9"/>
    <n v="972.18899999999996"/>
    <x v="2"/>
    <n v="8270"/>
    <n v="4215.83"/>
    <x v="1007"/>
    <s v="Regular Air"/>
    <n v="8.99"/>
    <s v="Texas"/>
    <n v="125.99"/>
    <n v="75234"/>
  </r>
  <r>
    <s v="Klamath Falls"/>
    <n v="58"/>
    <s v="Jenna Caffey"/>
    <s v="Consumer"/>
    <n v="0.04"/>
    <n v="1"/>
    <x v="2"/>
    <n v="53443"/>
    <s v="Critical"/>
    <n v="35"/>
    <n v="0.56000000000000005"/>
    <x v="0"/>
    <x v="0"/>
    <s v="Belkin F9M820V08 8 Outlet Surge"/>
    <x v="13"/>
    <n v="387.56"/>
    <x v="1"/>
    <n v="7484"/>
    <n v="1477.63"/>
    <x v="1008"/>
    <s v="Regular Air"/>
    <n v="4.62"/>
    <s v="Oregon"/>
    <n v="42.98"/>
    <n v="97601"/>
  </r>
  <r>
    <s v="Klamath Falls"/>
    <n v="58"/>
    <s v="Jenna Caffey"/>
    <s v="Consumer"/>
    <n v="0.04"/>
    <n v="1"/>
    <x v="2"/>
    <n v="53443"/>
    <s v="Critical"/>
    <n v="22"/>
    <n v="0.4"/>
    <x v="0"/>
    <x v="3"/>
    <s v="Staples Pen Style Liquid Stix; Assorted (yellow, pink, green, blue, orange), 5/Pack"/>
    <x v="6"/>
    <n v="52.08"/>
    <x v="1"/>
    <n v="7486"/>
    <n v="148.80000000000001"/>
    <x v="1008"/>
    <s v="Regular Air"/>
    <n v="1.22"/>
    <s v="Oregon"/>
    <n v="6.47"/>
    <n v="97601"/>
  </r>
  <r>
    <s v="Klamath Falls"/>
    <n v="58"/>
    <s v="Jenna Caffey"/>
    <s v="Consumer"/>
    <n v="0.01"/>
    <n v="1"/>
    <x v="2"/>
    <n v="53443"/>
    <s v="Critical"/>
    <n v="3"/>
    <n v="0.39"/>
    <x v="0"/>
    <x v="0"/>
    <s v="Avery 51"/>
    <x v="12"/>
    <n v="-2.0099999999999998"/>
    <x v="1"/>
    <n v="7485"/>
    <n v="19.46"/>
    <x v="1004"/>
    <s v="Regular Air"/>
    <n v="0.5"/>
    <s v="Oregon"/>
    <n v="6.3"/>
    <n v="97601"/>
  </r>
  <r>
    <s v="Leawood"/>
    <n v="58"/>
    <s v="Alex Avila"/>
    <s v="Corporate"/>
    <n v="0.09"/>
    <n v="1"/>
    <x v="2"/>
    <n v="27174"/>
    <s v="Critical"/>
    <n v="17"/>
    <n v="0.85"/>
    <x v="2"/>
    <x v="0"/>
    <s v="Accessory27"/>
    <x v="9"/>
    <n v="-245.56399999999999"/>
    <x v="2"/>
    <n v="3815"/>
    <n v="477.50450000000001"/>
    <x v="1004"/>
    <s v="Regular Air"/>
    <n v="5"/>
    <s v="Kansas"/>
    <n v="35.99"/>
    <n v="66209"/>
  </r>
  <r>
    <s v="Saint Clair Shores"/>
    <n v="58"/>
    <s v="Khloe Miller"/>
    <s v="Consumer"/>
    <n v="0.01"/>
    <n v="1"/>
    <x v="2"/>
    <n v="39332"/>
    <s v="Critical"/>
    <n v="4"/>
    <n v="0.56999999999999995"/>
    <x v="1"/>
    <x v="1"/>
    <s v="Dana Halogen Swing-Arm Architect Lamp"/>
    <x v="5"/>
    <n v="-34.43"/>
    <x v="2"/>
    <n v="5554"/>
    <n v="198.72"/>
    <x v="1004"/>
    <s v="Express Air"/>
    <n v="14.45"/>
    <s v="Michigan"/>
    <n v="40.97"/>
    <n v="48080"/>
  </r>
  <r>
    <s v="Romeoville"/>
    <n v="58"/>
    <s v="Doug Bickford"/>
    <s v="Small Business"/>
    <n v="0.09"/>
    <n v="1"/>
    <x v="2"/>
    <n v="14116"/>
    <s v="High"/>
    <n v="42"/>
    <n v="0.37"/>
    <x v="0"/>
    <x v="0"/>
    <s v="GBC Recycled Grain Textured Covers"/>
    <x v="3"/>
    <n v="161.483"/>
    <x v="2"/>
    <n v="1979"/>
    <n v="1414.05"/>
    <x v="1004"/>
    <s v="Regular Air"/>
    <n v="14.72"/>
    <s v="Illinois"/>
    <n v="34.54"/>
    <n v="60441"/>
  </r>
  <r>
    <s v="Memphis"/>
    <n v="58"/>
    <s v="Beth Fritzler"/>
    <s v="Small Business"/>
    <n v="0.01"/>
    <n v="1"/>
    <x v="2"/>
    <n v="16422"/>
    <s v="Critical"/>
    <n v="40"/>
    <n v="0.37"/>
    <x v="0"/>
    <x v="0"/>
    <s v="Xerox 23"/>
    <x v="2"/>
    <n v="-42.45"/>
    <x v="3"/>
    <n v="2279"/>
    <n v="272.01"/>
    <x v="1004"/>
    <s v="Regular Air"/>
    <n v="5.14"/>
    <s v="Tennessee"/>
    <n v="6.48"/>
    <n v="38109"/>
  </r>
  <r>
    <s v="Clinton"/>
    <n v="58"/>
    <s v="Justin Hirsh"/>
    <s v="Consumer"/>
    <n v="0.1"/>
    <n v="1"/>
    <x v="2"/>
    <n v="35649"/>
    <s v="Medium"/>
    <n v="9"/>
    <n v="0.36"/>
    <x v="0"/>
    <x v="0"/>
    <s v="Tuff Stuff™ Recycled Round Ring Binders"/>
    <x v="3"/>
    <n v="3.9015"/>
    <x v="2"/>
    <n v="5001"/>
    <n v="43.26"/>
    <x v="1009"/>
    <s v="Regular Air"/>
    <n v="1.49"/>
    <s v="Michigan"/>
    <n v="4.82"/>
    <n v="49236"/>
  </r>
  <r>
    <s v="Clinton"/>
    <n v="58"/>
    <s v="Justin Hirsh"/>
    <s v="Consumer"/>
    <n v="0.02"/>
    <n v="1"/>
    <x v="2"/>
    <n v="35649"/>
    <s v="Medium"/>
    <n v="25"/>
    <n v="0.37"/>
    <x v="0"/>
    <x v="0"/>
    <s v="Xerox 1994"/>
    <x v="2"/>
    <n v="-42.37"/>
    <x v="2"/>
    <n v="5002"/>
    <n v="174.03"/>
    <x v="1009"/>
    <s v="Regular Air"/>
    <n v="5.74"/>
    <s v="Michigan"/>
    <n v="6.48"/>
    <n v="49236"/>
  </r>
  <r>
    <s v="Goodyear"/>
    <n v="58"/>
    <s v="Benjamin Farhat"/>
    <s v="Home Office"/>
    <n v="0.1"/>
    <n v="1"/>
    <x v="2"/>
    <n v="22689"/>
    <s v="Low"/>
    <n v="39"/>
    <n v="0.57999999999999996"/>
    <x v="0"/>
    <x v="0"/>
    <s v="Fellowes Command Center 5-outlet power strip"/>
    <x v="13"/>
    <n v="696.17"/>
    <x v="1"/>
    <n v="3162"/>
    <n v="2405"/>
    <x v="1009"/>
    <s v="Regular Air"/>
    <n v="0.99"/>
    <s v="Arizona"/>
    <n v="67.84"/>
    <n v="85338"/>
  </r>
  <r>
    <s v="Rockford"/>
    <n v="58"/>
    <s v="Doug Bickford"/>
    <s v="Small Business"/>
    <n v="0.09"/>
    <n v="1"/>
    <x v="2"/>
    <n v="14116"/>
    <s v="High"/>
    <n v="1"/>
    <n v="0.37"/>
    <x v="0"/>
    <x v="0"/>
    <s v="GBC Linen Binding Covers"/>
    <x v="3"/>
    <n v="-16.0655"/>
    <x v="2"/>
    <n v="1978"/>
    <n v="40.1"/>
    <x v="1009"/>
    <s v="Regular Air"/>
    <n v="11.63"/>
    <s v="Illinois"/>
    <n v="30.98"/>
    <n v="61107"/>
  </r>
  <r>
    <s v="Memphis"/>
    <n v="58"/>
    <s v="Beth Fritzler"/>
    <s v="Small Business"/>
    <n v="0.02"/>
    <n v="1"/>
    <x v="2"/>
    <n v="16422"/>
    <s v="Critical"/>
    <n v="16"/>
    <n v="0.59"/>
    <x v="0"/>
    <x v="6"/>
    <s v="Acme® Box Cutter Scissors"/>
    <x v="16"/>
    <n v="-20.41"/>
    <x v="3"/>
    <n v="2280"/>
    <n v="171.5"/>
    <x v="1009"/>
    <s v="Regular Air"/>
    <n v="4.68"/>
    <s v="Tennessee"/>
    <n v="10.23"/>
    <n v="38109"/>
  </r>
  <r>
    <s v="Muskegon"/>
    <n v="58"/>
    <s v="Shahid Hopkins"/>
    <s v="Small Business"/>
    <n v="0.01"/>
    <n v="1"/>
    <x v="2"/>
    <n v="40134"/>
    <s v="Low"/>
    <n v="43"/>
    <n v="0.42"/>
    <x v="2"/>
    <x v="6"/>
    <s v="Memorex 4.7GB DVD-RAM, 3/Pack"/>
    <x v="8"/>
    <n v="674.46"/>
    <x v="2"/>
    <n v="5679"/>
    <n v="1461.1"/>
    <x v="1010"/>
    <s v="Regular Air"/>
    <n v="1.99"/>
    <s v="Michigan"/>
    <n v="31.78"/>
    <n v="49442"/>
  </r>
  <r>
    <s v="Muskegon"/>
    <n v="58"/>
    <s v="Shahid Hopkins"/>
    <s v="Small Business"/>
    <n v="0"/>
    <n v="1"/>
    <x v="2"/>
    <n v="40134"/>
    <s v="Low"/>
    <n v="1"/>
    <n v="0.36"/>
    <x v="0"/>
    <x v="0"/>
    <s v="Xerox 1949"/>
    <x v="2"/>
    <n v="-6.72"/>
    <x v="2"/>
    <n v="5680"/>
    <n v="9.75"/>
    <x v="1011"/>
    <s v="Regular Air"/>
    <n v="4.72"/>
    <s v="Michigan"/>
    <n v="4.9800000000000004"/>
    <n v="49442"/>
  </r>
  <r>
    <s v="Muskegon"/>
    <n v="58"/>
    <s v="Shahid Hopkins"/>
    <s v="Small Business"/>
    <n v="0.1"/>
    <n v="1"/>
    <x v="2"/>
    <n v="40134"/>
    <s v="Low"/>
    <n v="10"/>
    <n v="0.59"/>
    <x v="0"/>
    <x v="0"/>
    <s v="Belkin 6 Outlet Metallic Surge Strip"/>
    <x v="13"/>
    <n v="-21.66"/>
    <x v="2"/>
    <n v="5678"/>
    <n v="109.37"/>
    <x v="1007"/>
    <s v="Regular Air"/>
    <n v="4.5"/>
    <s v="Michigan"/>
    <n v="10.89"/>
    <n v="49442"/>
  </r>
  <r>
    <s v="Mineral Wells"/>
    <n v="58"/>
    <s v="Brian Stugart"/>
    <s v="Consumer"/>
    <n v="0"/>
    <n v="1"/>
    <x v="2"/>
    <n v="41318"/>
    <s v="Low"/>
    <n v="21"/>
    <n v="0.56000000000000005"/>
    <x v="0"/>
    <x v="0"/>
    <s v="Conquest™ 14 Commercial Heavy-Duty Upright Vacuum, Collection System, Accessory Kit"/>
    <x v="13"/>
    <n v="161.72"/>
    <x v="2"/>
    <n v="5824"/>
    <n v="1223.1099999999999"/>
    <x v="1012"/>
    <s v="Express Air"/>
    <n v="13.22"/>
    <s v="Texas"/>
    <n v="56.96"/>
    <n v="76067"/>
  </r>
  <r>
    <s v="Springfield"/>
    <n v="58"/>
    <s v="Alan Barnes"/>
    <s v="Corporate"/>
    <n v="0.03"/>
    <n v="1"/>
    <x v="2"/>
    <n v="2532"/>
    <s v="High"/>
    <n v="39"/>
    <n v="0.38"/>
    <x v="0"/>
    <x v="0"/>
    <s v="Self-Adhesive Address Labels for Typewriters by Universal"/>
    <x v="12"/>
    <n v="140.01"/>
    <x v="2"/>
    <n v="362"/>
    <n v="282.07"/>
    <x v="1009"/>
    <s v="Regular Air"/>
    <n v="0.49"/>
    <s v="Illinois"/>
    <n v="7.31"/>
    <n v="62701"/>
  </r>
  <r>
    <s v="Springfield"/>
    <n v="58"/>
    <s v="Alan Barnes"/>
    <s v="Corporate"/>
    <n v="0.01"/>
    <n v="1"/>
    <x v="2"/>
    <n v="2532"/>
    <s v="High"/>
    <n v="24"/>
    <n v="0.81"/>
    <x v="2"/>
    <x v="3"/>
    <s v="Accessory37"/>
    <x v="9"/>
    <n v="-78.957999999999998"/>
    <x v="2"/>
    <n v="363"/>
    <n v="426.03699999999998"/>
    <x v="1009"/>
    <s v="Regular Air"/>
    <n v="2.5"/>
    <s v="Illinois"/>
    <n v="20.99"/>
    <n v="62701"/>
  </r>
  <r>
    <s v="Urbana"/>
    <n v="58"/>
    <s v="Bryan Davis"/>
    <s v="Corporate"/>
    <n v="0.04"/>
    <n v="1"/>
    <x v="2"/>
    <n v="9127"/>
    <s v="Not Specified"/>
    <n v="7"/>
    <n v="0.8"/>
    <x v="0"/>
    <x v="1"/>
    <s v="Tennsco Snap-Together Open Shelving Units, Starter Sets and Add-On Units"/>
    <x v="0"/>
    <n v="-329.49"/>
    <x v="2"/>
    <n v="1259"/>
    <n v="2039.56"/>
    <x v="1006"/>
    <s v="Express Air"/>
    <n v="35"/>
    <s v="Illinois"/>
    <n v="279.48"/>
    <n v="61801"/>
  </r>
  <r>
    <s v="East Orange"/>
    <n v="58"/>
    <s v="Shirley Jackson"/>
    <s v="Corporate"/>
    <n v="0.02"/>
    <n v="1"/>
    <x v="2"/>
    <n v="7075"/>
    <s v="Low"/>
    <n v="15"/>
    <n v="0.57999999999999996"/>
    <x v="0"/>
    <x v="0"/>
    <s v="Decoflex Hanging Personal Folder File, Blue"/>
    <x v="0"/>
    <n v="-83.3"/>
    <x v="0"/>
    <n v="972"/>
    <n v="241.89"/>
    <x v="1006"/>
    <s v="Regular Air"/>
    <n v="10.68"/>
    <s v="New Jersey"/>
    <n v="15.42"/>
    <n v="7017"/>
  </r>
  <r>
    <s v="Westminster"/>
    <n v="58"/>
    <s v="Christopher Martinez"/>
    <s v="Small Business"/>
    <n v="0.01"/>
    <n v="1"/>
    <x v="2"/>
    <n v="52675"/>
    <s v="Medium"/>
    <n v="22"/>
    <n v="0.57999999999999996"/>
    <x v="0"/>
    <x v="3"/>
    <s v="Newell 327"/>
    <x v="6"/>
    <n v="-4.6399999999999997"/>
    <x v="1"/>
    <n v="7393"/>
    <n v="52.62"/>
    <x v="1006"/>
    <s v="Regular Air"/>
    <n v="1.1200000000000001"/>
    <s v="Colorado"/>
    <n v="2.21"/>
    <n v="80030"/>
  </r>
  <r>
    <s v="Westminster"/>
    <n v="58"/>
    <s v="Christopher Martinez"/>
    <s v="Small Business"/>
    <n v="0.1"/>
    <n v="1"/>
    <x v="2"/>
    <n v="52675"/>
    <s v="Medium"/>
    <n v="4"/>
    <n v="0.72"/>
    <x v="2"/>
    <x v="6"/>
    <s v="Imation Primaris 3.5&quot; 2HD Unformatted Diskettes, 10/Pack"/>
    <x v="8"/>
    <n v="-22.13"/>
    <x v="1"/>
    <n v="7392"/>
    <n v="20.25"/>
    <x v="1006"/>
    <s v="Regular Air"/>
    <n v="2.39"/>
    <s v="Colorado"/>
    <n v="4.7699999999999996"/>
    <n v="80030"/>
  </r>
  <r>
    <s v="Rahway"/>
    <n v="58"/>
    <s v="Shirley Jackson"/>
    <s v="Corporate"/>
    <n v="0.01"/>
    <n v="1"/>
    <x v="2"/>
    <n v="7075"/>
    <s v="Low"/>
    <n v="43"/>
    <n v="0.82"/>
    <x v="0"/>
    <x v="3"/>
    <s v="Super Bands, 12/Pack"/>
    <x v="14"/>
    <n v="-93.18"/>
    <x v="0"/>
    <n v="973"/>
    <n v="83.34"/>
    <x v="1011"/>
    <s v="Regular Air"/>
    <n v="2.58"/>
    <s v="New Jersey"/>
    <n v="1.86"/>
    <n v="7065"/>
  </r>
  <r>
    <s v="Oakland Park"/>
    <n v="58"/>
    <s v="Steven Ward"/>
    <s v="Consumer"/>
    <n v="0.03"/>
    <n v="1"/>
    <x v="2"/>
    <n v="33571"/>
    <s v="Medium"/>
    <n v="1"/>
    <n v="0.51"/>
    <x v="1"/>
    <x v="3"/>
    <s v="Master Caster Door Stop, Brown"/>
    <x v="5"/>
    <n v="-2.5499999999999998"/>
    <x v="3"/>
    <n v="4716"/>
    <n v="7.15"/>
    <x v="1011"/>
    <s v="Regular Air"/>
    <n v="2.0299999999999998"/>
    <s v="Florida"/>
    <n v="5.08"/>
    <n v="33334"/>
  </r>
  <r>
    <s v="Dearborn Heights"/>
    <n v="58"/>
    <s v="Kristina Nunn"/>
    <s v="Consumer"/>
    <n v="0.01"/>
    <n v="1"/>
    <x v="2"/>
    <n v="13986"/>
    <s v="High"/>
    <n v="46"/>
    <n v="0.54"/>
    <x v="2"/>
    <x v="6"/>
    <s v="80 Minute CD-R Spindle, 100/Pack - Staples"/>
    <x v="8"/>
    <n v="675.65"/>
    <x v="2"/>
    <n v="1953"/>
    <n v="1905.79"/>
    <x v="1011"/>
    <s v="Regular Air"/>
    <n v="1.99"/>
    <s v="Michigan"/>
    <n v="39.479999999999997"/>
    <n v="48127"/>
  </r>
  <r>
    <s v="West Hollywood"/>
    <n v="58"/>
    <s v="Bradley Drucker"/>
    <s v="Small Business"/>
    <n v="0.09"/>
    <n v="1"/>
    <x v="2"/>
    <n v="10339"/>
    <s v="Low"/>
    <n v="49"/>
    <n v="0.59"/>
    <x v="1"/>
    <x v="1"/>
    <s v="Luxo Professional Fluorescent Magnifier Lamp with Clamp-Mount Base"/>
    <x v="5"/>
    <n v="3066.17"/>
    <x v="1"/>
    <n v="1427"/>
    <n v="9752.25"/>
    <x v="1013"/>
    <s v="Regular Air"/>
    <n v="21.21"/>
    <s v="California"/>
    <n v="209.84"/>
    <n v="90069"/>
  </r>
  <r>
    <s v="Jacksonville"/>
    <n v="58"/>
    <s v="Lycoris Saunders"/>
    <s v="Home Office"/>
    <n v="0.03"/>
    <n v="1"/>
    <x v="2"/>
    <n v="5217"/>
    <s v="High"/>
    <n v="8"/>
    <n v="0.56999999999999995"/>
    <x v="0"/>
    <x v="0"/>
    <s v="Belkin 8 Outlet Surge Protector"/>
    <x v="13"/>
    <n v="27.88"/>
    <x v="3"/>
    <n v="725"/>
    <n v="339.35"/>
    <x v="1006"/>
    <s v="Express Air"/>
    <n v="5.33"/>
    <s v="North Carolina"/>
    <n v="40.98"/>
    <n v="28540"/>
  </r>
  <r>
    <s v="Saint Louis Park"/>
    <n v="58"/>
    <s v="Brian Derr"/>
    <s v="Small Business"/>
    <n v="0.06"/>
    <n v="1"/>
    <x v="2"/>
    <n v="50499"/>
    <s v="Not Specified"/>
    <n v="18"/>
    <n v="0.56999999999999995"/>
    <x v="0"/>
    <x v="2"/>
    <s v="Avanti 1.7 Cu. Ft. Refrigerator"/>
    <x v="13"/>
    <n v="238.52"/>
    <x v="2"/>
    <n v="7075"/>
    <n v="1758.41"/>
    <x v="1010"/>
    <s v="Delivery Truck"/>
    <n v="15.66"/>
    <s v="Minnesota"/>
    <n v="100.98"/>
    <n v="55416"/>
  </r>
  <r>
    <s v="Indian Trail"/>
    <n v="58"/>
    <s v="Liz Pelletier"/>
    <s v="Home Office"/>
    <n v="0.05"/>
    <n v="1"/>
    <x v="2"/>
    <n v="28641"/>
    <s v="Not Specified"/>
    <n v="33"/>
    <n v="0.74"/>
    <x v="2"/>
    <x v="6"/>
    <s v="Imation 3.5 IBM Formatted Diskettes, 10/Box"/>
    <x v="8"/>
    <n v="-36.340000000000003"/>
    <x v="3"/>
    <n v="4011"/>
    <n v="278.64999999999998"/>
    <x v="1010"/>
    <s v="Express Air"/>
    <n v="2.38"/>
    <s v="North Carolina"/>
    <n v="8.32"/>
    <n v="28079"/>
  </r>
  <r>
    <s v="State College"/>
    <n v="58"/>
    <s v="Max Jones"/>
    <s v="Home Office"/>
    <n v="0.1"/>
    <n v="1"/>
    <x v="2"/>
    <n v="44322"/>
    <s v="Not Specified"/>
    <n v="15"/>
    <m/>
    <x v="0"/>
    <x v="0"/>
    <s v="SAFCO Mobile Desk Side File, Wire Frame"/>
    <x v="0"/>
    <n v="43.55"/>
    <x v="0"/>
    <n v="6262"/>
    <n v="600.79999999999995"/>
    <x v="1011"/>
    <s v="Regular Air"/>
    <n v="6.22"/>
    <s v="Pennsylvania"/>
    <n v="42.76"/>
    <n v="16801"/>
  </r>
  <r>
    <s v="Jacksonville"/>
    <n v="58"/>
    <s v="Lycoris Saunders"/>
    <s v="Home Office"/>
    <n v="0.09"/>
    <n v="1"/>
    <x v="2"/>
    <n v="5217"/>
    <s v="High"/>
    <n v="11"/>
    <n v="0.37"/>
    <x v="0"/>
    <x v="0"/>
    <s v="Avery 481"/>
    <x v="12"/>
    <n v="4.08"/>
    <x v="3"/>
    <n v="726"/>
    <n v="33.67"/>
    <x v="1011"/>
    <s v="Regular Air"/>
    <n v="0.99"/>
    <s v="North Carolina"/>
    <n v="3.08"/>
    <n v="28540"/>
  </r>
  <r>
    <s v="Coeur D Alene"/>
    <n v="58"/>
    <s v="Shaun Chance"/>
    <s v="Corporate"/>
    <n v="0.01"/>
    <n v="1"/>
    <x v="2"/>
    <n v="27872"/>
    <s v="Not Specified"/>
    <n v="25"/>
    <n v="0.38"/>
    <x v="0"/>
    <x v="0"/>
    <s v="GBC Laser Imprintable Binding System Covers, Desert Sand"/>
    <x v="3"/>
    <n v="36.430999999999997"/>
    <x v="1"/>
    <n v="3908"/>
    <n v="388.71"/>
    <x v="1013"/>
    <s v="Regular Air"/>
    <n v="7.27"/>
    <s v="Idaho"/>
    <n v="14.27"/>
    <n v="83814"/>
  </r>
  <r>
    <s v="La Vergne"/>
    <n v="58"/>
    <s v="Amy Hunt"/>
    <s v="Small Business"/>
    <n v="0.1"/>
    <n v="1"/>
    <x v="2"/>
    <n v="42788"/>
    <s v="Critical"/>
    <n v="26"/>
    <n v="0.36"/>
    <x v="0"/>
    <x v="3"/>
    <s v="Staples Wirebound Steno Books, 6&quot; x 9&quot;, 12/Pack"/>
    <x v="2"/>
    <n v="67.709999999999994"/>
    <x v="3"/>
    <n v="6039"/>
    <n v="241.92"/>
    <x v="1013"/>
    <s v="Regular Air"/>
    <n v="2.27"/>
    <s v="Tennessee"/>
    <n v="10.14"/>
    <n v="37086"/>
  </r>
  <r>
    <s v="Roseville"/>
    <n v="58"/>
    <s v="Ellis Ballard"/>
    <s v="Corporate"/>
    <n v="0.06"/>
    <n v="1"/>
    <x v="2"/>
    <n v="5989"/>
    <s v="Medium"/>
    <n v="21"/>
    <n v="0.45"/>
    <x v="0"/>
    <x v="3"/>
    <s v="Prang Drawing Pencil Set"/>
    <x v="6"/>
    <n v="-3.2"/>
    <x v="1"/>
    <n v="837"/>
    <n v="56.77"/>
    <x v="1013"/>
    <s v="Regular Air"/>
    <n v="1.34"/>
    <s v="California"/>
    <n v="2.78"/>
    <n v="95661"/>
  </r>
  <r>
    <s v="Roseville"/>
    <n v="58"/>
    <s v="Ellis Ballard"/>
    <s v="Corporate"/>
    <n v="0.1"/>
    <n v="1"/>
    <x v="2"/>
    <n v="5989"/>
    <s v="Medium"/>
    <n v="6"/>
    <n v="0.5"/>
    <x v="0"/>
    <x v="5"/>
    <s v="3M Office Air Cleaner"/>
    <x v="13"/>
    <n v="-6.64"/>
    <x v="1"/>
    <n v="836"/>
    <n v="155.47999999999999"/>
    <x v="1007"/>
    <s v="Regular Air"/>
    <n v="5.37"/>
    <s v="California"/>
    <n v="25.98"/>
    <n v="95661"/>
  </r>
  <r>
    <s v="Meridian"/>
    <n v="58"/>
    <s v="Justin Ellison"/>
    <s v="Home Office"/>
    <n v="0.03"/>
    <n v="1"/>
    <x v="2"/>
    <n v="12611"/>
    <s v="Medium"/>
    <n v="13"/>
    <n v="0.35"/>
    <x v="0"/>
    <x v="0"/>
    <s v="Mead 1st Gear 2&quot; Zipper Binder, Asst. Colors"/>
    <x v="3"/>
    <n v="72.819500000000005"/>
    <x v="3"/>
    <n v="1757"/>
    <n v="189.99"/>
    <x v="1014"/>
    <s v="Express Air"/>
    <n v="1.49"/>
    <s v="Mississippi"/>
    <n v="12.97"/>
    <n v="39301"/>
  </r>
  <r>
    <s v="Mundelein"/>
    <n v="58"/>
    <s v="Sylvia Foulston"/>
    <s v="Corporate"/>
    <n v="0.06"/>
    <n v="1"/>
    <x v="2"/>
    <n v="12419"/>
    <s v="Critical"/>
    <n v="12"/>
    <n v="0.38"/>
    <x v="2"/>
    <x v="5"/>
    <s v="Polycom ViewStation™ Adapter H323 Videoconferencing Unit"/>
    <x v="7"/>
    <n v="5322.14"/>
    <x v="2"/>
    <n v="1727"/>
    <n v="22079.47"/>
    <x v="1014"/>
    <s v="Regular Air"/>
    <n v="13.99"/>
    <s v="Illinois"/>
    <n v="1938.02"/>
    <n v="60060"/>
  </r>
  <r>
    <s v="Franklin"/>
    <n v="58"/>
    <s v="Toby Carlisle"/>
    <s v="Home Office"/>
    <n v="0.09"/>
    <n v="1"/>
    <x v="2"/>
    <n v="51300"/>
    <s v="Medium"/>
    <n v="43"/>
    <n v="0.52"/>
    <x v="2"/>
    <x v="6"/>
    <s v="80 Minute Slim Jewel Case CD-R , 10/Pack - Staples"/>
    <x v="8"/>
    <n v="30.76"/>
    <x v="3"/>
    <n v="7192"/>
    <n v="344.24"/>
    <x v="1014"/>
    <s v="Regular Air"/>
    <n v="1.99"/>
    <s v="Tennessee"/>
    <n v="8.33"/>
    <n v="37064"/>
  </r>
  <r>
    <s v="Coral Springs"/>
    <n v="58"/>
    <s v="Henry Goldwyn"/>
    <s v="Small Business"/>
    <n v="0.04"/>
    <n v="1"/>
    <x v="2"/>
    <n v="9124"/>
    <s v="Low"/>
    <n v="17"/>
    <n v="0.74"/>
    <x v="2"/>
    <x v="0"/>
    <s v="Adesso Programmable 142-Key Keyboard"/>
    <x v="8"/>
    <n v="-0.84"/>
    <x v="3"/>
    <n v="1256"/>
    <n v="2637.78"/>
    <x v="1007"/>
    <s v="Regular Air"/>
    <n v="6.5"/>
    <s v="Florida"/>
    <n v="152.47999999999999"/>
    <n v="33065"/>
  </r>
  <r>
    <s v="Kissimmee"/>
    <n v="58"/>
    <s v="Troy Blackwell"/>
    <s v="Home Office"/>
    <n v="0.02"/>
    <n v="1"/>
    <x v="2"/>
    <n v="2657"/>
    <s v="High"/>
    <n v="37"/>
    <n v="0.55000000000000004"/>
    <x v="2"/>
    <x v="0"/>
    <s v="i270"/>
    <x v="9"/>
    <n v="464.35500000000002"/>
    <x v="3"/>
    <n v="385"/>
    <n v="2143.2154999999998"/>
    <x v="1014"/>
    <s v="Regular Air"/>
    <n v="8.99"/>
    <s v="Florida"/>
    <n v="65.989999999999995"/>
    <n v="34741"/>
  </r>
  <r>
    <s v="Kissimmee"/>
    <n v="58"/>
    <s v="Troy Blackwell"/>
    <s v="Home Office"/>
    <n v="0.05"/>
    <n v="1"/>
    <x v="2"/>
    <n v="2657"/>
    <s v="High"/>
    <n v="30"/>
    <n v="0.59"/>
    <x v="0"/>
    <x v="2"/>
    <s v="Sanyo 2.5 Cubic Foot Mid-Size Office Refrigerators"/>
    <x v="13"/>
    <n v="2108.8000000000002"/>
    <x v="3"/>
    <n v="384"/>
    <n v="8316.76"/>
    <x v="1012"/>
    <s v="Delivery Truck"/>
    <n v="23.19"/>
    <s v="Florida"/>
    <n v="279.81"/>
    <n v="34741"/>
  </r>
  <r>
    <s v="Coral Springs"/>
    <n v="58"/>
    <s v="Henry Goldwyn"/>
    <s v="Small Business"/>
    <n v="0.01"/>
    <n v="1"/>
    <x v="2"/>
    <n v="9124"/>
    <s v="Low"/>
    <n v="29"/>
    <n v="0.38"/>
    <x v="0"/>
    <x v="0"/>
    <s v="Xerox 1926"/>
    <x v="2"/>
    <n v="-118.56"/>
    <x v="3"/>
    <n v="1257"/>
    <n v="157.4"/>
    <x v="1015"/>
    <s v="Regular Air"/>
    <n v="7.28"/>
    <s v="Florida"/>
    <n v="4.9800000000000004"/>
    <n v="33065"/>
  </r>
  <r>
    <s v="East Saint Louis"/>
    <n v="58"/>
    <s v="Jamie Kunitz"/>
    <s v="Corporate"/>
    <n v="0.05"/>
    <n v="1"/>
    <x v="2"/>
    <n v="33734"/>
    <s v="Not Specified"/>
    <n v="13"/>
    <n v="0.38"/>
    <x v="0"/>
    <x v="3"/>
    <s v="Snap-A-Way® Black Print Carbonless Speed Message, No Reply Area, Duplicate"/>
    <x v="2"/>
    <n v="106.53"/>
    <x v="2"/>
    <n v="4746"/>
    <n v="371.94"/>
    <x v="1012"/>
    <s v="Regular Air"/>
    <n v="4.8600000000000003"/>
    <s v="Illinois"/>
    <n v="29.14"/>
    <n v="62205"/>
  </r>
  <r>
    <s v="Fort Pierce"/>
    <n v="58"/>
    <s v="Mick Crebagga"/>
    <s v="Home Office"/>
    <n v="0.05"/>
    <n v="1"/>
    <x v="2"/>
    <n v="47075"/>
    <s v="Medium"/>
    <n v="42"/>
    <n v="0.62"/>
    <x v="1"/>
    <x v="4"/>
    <s v="Bush Westfield Collection Bookcases, Fully Assembled"/>
    <x v="10"/>
    <n v="10.220000000000001"/>
    <x v="3"/>
    <n v="6614"/>
    <n v="4346.9799999999996"/>
    <x v="1016"/>
    <s v="Delivery Truck"/>
    <n v="35.840000000000003"/>
    <s v="Florida"/>
    <n v="100.98"/>
    <n v="34982"/>
  </r>
  <r>
    <s v="Lafayette"/>
    <n v="58"/>
    <s v="Nona Balk"/>
    <s v="Corporate"/>
    <n v="0.09"/>
    <n v="1"/>
    <x v="2"/>
    <n v="1666"/>
    <s v="Critical"/>
    <n v="19"/>
    <n v="0.38"/>
    <x v="0"/>
    <x v="0"/>
    <s v="GBC ProClick™ 150 Presentation Binding System"/>
    <x v="3"/>
    <n v="1996.6755000000001"/>
    <x v="3"/>
    <n v="245"/>
    <n v="5642.18"/>
    <x v="1016"/>
    <s v="Express Air"/>
    <n v="19.989999999999998"/>
    <s v="Louisiana"/>
    <n v="315.98"/>
    <n v="70506"/>
  </r>
  <r>
    <s v="Searcy"/>
    <n v="58"/>
    <s v="Deborah Brumfield"/>
    <s v="Small Business"/>
    <n v="0.06"/>
    <n v="1"/>
    <x v="2"/>
    <n v="27363"/>
    <s v="Medium"/>
    <n v="16"/>
    <n v="0.49"/>
    <x v="1"/>
    <x v="6"/>
    <s v="DAX Contemporary Wood Frame with Silver Metal Mat, Desktop, 11 x 14 Size"/>
    <x v="5"/>
    <n v="98.34"/>
    <x v="3"/>
    <n v="3838"/>
    <n v="323.26"/>
    <x v="1016"/>
    <s v="Regular Air"/>
    <n v="6.67"/>
    <s v="Arkansas"/>
    <n v="20.239999999999998"/>
    <n v="72143"/>
  </r>
  <r>
    <s v="Houston"/>
    <n v="58"/>
    <s v="Mike Caudle"/>
    <s v="Corporate"/>
    <n v="0.01"/>
    <n v="1"/>
    <x v="2"/>
    <n v="35110"/>
    <s v="High"/>
    <n v="14"/>
    <n v="0.38"/>
    <x v="0"/>
    <x v="0"/>
    <s v="GBC DocuBind TL300 Electric Binding System"/>
    <x v="3"/>
    <n v="5065.5069999999996"/>
    <x v="2"/>
    <n v="4935"/>
    <n v="12805.25"/>
    <x v="1016"/>
    <s v="Regular Air"/>
    <n v="19.989999999999998"/>
    <s v="Texas"/>
    <n v="896.99"/>
    <n v="77036"/>
  </r>
  <r>
    <s v="Lawrence"/>
    <n v="58"/>
    <s v="Berenike Kampe"/>
    <s v="Corporate"/>
    <n v="0"/>
    <n v="1"/>
    <x v="2"/>
    <n v="11271"/>
    <s v="High"/>
    <n v="46"/>
    <n v="0.56000000000000005"/>
    <x v="0"/>
    <x v="3"/>
    <s v="Newell 337"/>
    <x v="6"/>
    <n v="-115.8"/>
    <x v="0"/>
    <n v="1564"/>
    <n v="157.87"/>
    <x v="1017"/>
    <s v="Regular Air"/>
    <n v="3.97"/>
    <s v="MA"/>
    <n v="3.28"/>
    <n v="1840"/>
  </r>
  <r>
    <s v="Ontario"/>
    <n v="58"/>
    <s v="Deborah Brumfield"/>
    <s v="Small Business"/>
    <n v="7.0000000000000007E-2"/>
    <n v="1"/>
    <x v="2"/>
    <n v="27363"/>
    <s v="Medium"/>
    <n v="6"/>
    <n v="0.82"/>
    <x v="0"/>
    <x v="1"/>
    <s v="Tennsco Regal Shelving Units"/>
    <x v="0"/>
    <n v="-265.62"/>
    <x v="1"/>
    <n v="3837"/>
    <n v="646.14"/>
    <x v="1017"/>
    <s v="Regular Air"/>
    <n v="35"/>
    <s v="California"/>
    <n v="101.41"/>
    <n v="91761"/>
  </r>
  <r>
    <s v="Houston"/>
    <n v="58"/>
    <s v="Mike Caudle"/>
    <s v="Corporate"/>
    <n v="0.02"/>
    <n v="1"/>
    <x v="2"/>
    <n v="35110"/>
    <s v="High"/>
    <n v="49"/>
    <n v="0.5"/>
    <x v="2"/>
    <x v="6"/>
    <s v="Verbatim DVD-RAM, 5.2GB, Rewritable, Type 1, DS"/>
    <x v="8"/>
    <n v="485.95"/>
    <x v="2"/>
    <n v="4936"/>
    <n v="1435.32"/>
    <x v="1017"/>
    <s v="Regular Air"/>
    <n v="1.99"/>
    <s v="Texas"/>
    <n v="29.89"/>
    <n v="77036"/>
  </r>
  <r>
    <s v="Russellville"/>
    <n v="58"/>
    <s v="Logan Currie"/>
    <s v="Small Business"/>
    <n v="0.01"/>
    <n v="1"/>
    <x v="2"/>
    <n v="31777"/>
    <s v="Not Specified"/>
    <n v="10"/>
    <n v="0.38"/>
    <x v="0"/>
    <x v="0"/>
    <s v="Xerox 1881"/>
    <x v="2"/>
    <n v="1.85"/>
    <x v="3"/>
    <n v="4457"/>
    <n v="137.77000000000001"/>
    <x v="1016"/>
    <s v="Regular Air"/>
    <n v="6.47"/>
    <s v="Arkansas"/>
    <n v="12.28"/>
    <n v="72801"/>
  </r>
  <r>
    <s v="Bellevue"/>
    <n v="58"/>
    <s v="Raymond Book"/>
    <s v="Consumer"/>
    <n v="7.0000000000000007E-2"/>
    <n v="1"/>
    <x v="2"/>
    <n v="13126"/>
    <s v="Not Specified"/>
    <n v="43"/>
    <n v="0.5"/>
    <x v="2"/>
    <x v="1"/>
    <s v="Canon PC1080F Personal Copier"/>
    <x v="11"/>
    <n v="6492.6670000000004"/>
    <x v="1"/>
    <n v="1831"/>
    <n v="24233.54"/>
    <x v="1017"/>
    <s v="Regular Air"/>
    <n v="24.49"/>
    <s v="Washington"/>
    <n v="599.99"/>
    <n v="98006"/>
  </r>
  <r>
    <s v="Bellingham"/>
    <n v="58"/>
    <s v="Raymond Book"/>
    <s v="Consumer"/>
    <n v="0.02"/>
    <n v="1"/>
    <x v="2"/>
    <n v="13126"/>
    <s v="Not Specified"/>
    <n v="2"/>
    <n v="0.74"/>
    <x v="1"/>
    <x v="4"/>
    <s v="Bevis Round Conference Table Top, X-Base"/>
    <x v="4"/>
    <n v="-301.73"/>
    <x v="1"/>
    <n v="1833"/>
    <n v="380.62"/>
    <x v="1015"/>
    <s v="Delivery Truck"/>
    <n v="29.21"/>
    <s v="Washington"/>
    <n v="179.29"/>
    <n v="98226"/>
  </r>
  <r>
    <s v="Bellingham"/>
    <n v="58"/>
    <s v="Raymond Book"/>
    <s v="Consumer"/>
    <n v="0.02"/>
    <n v="1"/>
    <x v="2"/>
    <n v="13126"/>
    <s v="Not Specified"/>
    <n v="45"/>
    <n v="0.76"/>
    <x v="1"/>
    <x v="2"/>
    <s v="Global Deluxe High-Back Office Chair in Storm"/>
    <x v="1"/>
    <n v="114.46"/>
    <x v="1"/>
    <n v="1832"/>
    <n v="6325.65"/>
    <x v="1015"/>
    <s v="Delivery Truck"/>
    <n v="28.63"/>
    <s v="Washington"/>
    <n v="135.99"/>
    <n v="98226"/>
  </r>
  <r>
    <s v="Russellville"/>
    <n v="58"/>
    <s v="Logan Currie"/>
    <s v="Small Business"/>
    <n v="7.0000000000000007E-2"/>
    <n v="1"/>
    <x v="2"/>
    <n v="31777"/>
    <s v="Not Specified"/>
    <n v="32"/>
    <n v="0.57999999999999996"/>
    <x v="1"/>
    <x v="2"/>
    <s v="Global Leather Highback Executive Chair with Pneumatic Height Adjustment, Black"/>
    <x v="1"/>
    <n v="1590.95"/>
    <x v="3"/>
    <n v="4456"/>
    <n v="6483.42"/>
    <x v="1015"/>
    <s v="Delivery Truck"/>
    <n v="23.76"/>
    <s v="Arkansas"/>
    <n v="200.98"/>
    <n v="72801"/>
  </r>
  <r>
    <s v="Hermitage"/>
    <n v="58"/>
    <s v="Steven Roelle"/>
    <s v="Small Business"/>
    <n v="0.02"/>
    <n v="1"/>
    <x v="2"/>
    <n v="37891"/>
    <s v="High"/>
    <n v="4"/>
    <n v="0.61"/>
    <x v="1"/>
    <x v="4"/>
    <s v="Bevis Round Bullnose 29&quot; High Table Top"/>
    <x v="4"/>
    <n v="-627.64115700000002"/>
    <x v="0"/>
    <n v="5332"/>
    <n v="1135.6400000000001"/>
    <x v="1017"/>
    <s v="Delivery Truck"/>
    <n v="66.67"/>
    <s v="Pennsylvania"/>
    <n v="259.70999999999998"/>
    <n v="16148"/>
  </r>
  <r>
    <s v="Brooklyn Center"/>
    <n v="58"/>
    <s v="Matt Abelman"/>
    <s v="Home Office"/>
    <n v="7.0000000000000007E-2"/>
    <n v="1"/>
    <x v="2"/>
    <n v="29158"/>
    <s v="High"/>
    <n v="12"/>
    <n v="0.57999999999999996"/>
    <x v="1"/>
    <x v="2"/>
    <s v="Global Leather Highback Executive Chair with Pneumatic Height Adjustment, Black"/>
    <x v="1"/>
    <n v="180.8"/>
    <x v="2"/>
    <n v="4090"/>
    <n v="2266.6999999999998"/>
    <x v="1015"/>
    <s v="Delivery Truck"/>
    <n v="23.76"/>
    <s v="Minnesota"/>
    <n v="200.98"/>
    <n v="55429"/>
  </r>
  <r>
    <s v="Franklin Square"/>
    <n v="58"/>
    <s v="Jasper Cacioppo"/>
    <s v="Home Office"/>
    <n v="0.09"/>
    <n v="1"/>
    <x v="2"/>
    <n v="18532"/>
    <s v="Not Specified"/>
    <n v="29"/>
    <n v="0.55000000000000004"/>
    <x v="0"/>
    <x v="6"/>
    <s v="Elite 5&quot; Scissors"/>
    <x v="16"/>
    <n v="-146.24"/>
    <x v="0"/>
    <n v="2566"/>
    <n v="230.77"/>
    <x v="1015"/>
    <s v="Regular Air"/>
    <n v="7.77"/>
    <s v="New York"/>
    <n v="8.4499999999999993"/>
    <n v="11010"/>
  </r>
  <r>
    <s v="Depew"/>
    <n v="58"/>
    <s v="Sarah Brown"/>
    <s v="Consumer"/>
    <n v="0.02"/>
    <n v="1"/>
    <x v="2"/>
    <n v="55744"/>
    <s v="Critical"/>
    <n v="23"/>
    <n v="0.83"/>
    <x v="2"/>
    <x v="6"/>
    <s v="Accessory15"/>
    <x v="9"/>
    <n v="-44.131999999999998"/>
    <x v="0"/>
    <n v="7789"/>
    <n v="415.05500000000001"/>
    <x v="1015"/>
    <s v="Regular Air"/>
    <n v="0.99"/>
    <s v="New York"/>
    <n v="20.99"/>
    <n v="14043"/>
  </r>
  <r>
    <s v="Hermitage"/>
    <n v="58"/>
    <s v="Steven Roelle"/>
    <s v="Small Business"/>
    <n v="0.06"/>
    <n v="1"/>
    <x v="2"/>
    <n v="37891"/>
    <s v="High"/>
    <n v="21"/>
    <n v="0.83"/>
    <x v="0"/>
    <x v="3"/>
    <s v="Brites Rubber Bands, 1 1/2 oz. Box"/>
    <x v="14"/>
    <n v="-9.09"/>
    <x v="0"/>
    <n v="5331"/>
    <n v="44.08"/>
    <x v="1018"/>
    <s v="Express Air"/>
    <n v="0.7"/>
    <s v="Pennsylvania"/>
    <n v="1.98"/>
    <n v="16148"/>
  </r>
  <r>
    <s v="Franklin Square"/>
    <n v="58"/>
    <s v="Jasper Cacioppo"/>
    <s v="Home Office"/>
    <n v="0.01"/>
    <n v="1"/>
    <x v="2"/>
    <n v="18532"/>
    <s v="Not Specified"/>
    <n v="31"/>
    <n v="0.57999999999999996"/>
    <x v="0"/>
    <x v="0"/>
    <s v="Decoflex Hanging Personal Folder File, Blue"/>
    <x v="0"/>
    <n v="-131.59"/>
    <x v="0"/>
    <n v="2567"/>
    <n v="507.58"/>
    <x v="1018"/>
    <s v="Regular Air"/>
    <n v="10.68"/>
    <s v="New York"/>
    <n v="15.42"/>
    <n v="11010"/>
  </r>
  <r>
    <s v="Wilkinsburg"/>
    <n v="58"/>
    <s v="Dennis Bolton"/>
    <s v="Small Business"/>
    <n v="0.01"/>
    <n v="1"/>
    <x v="2"/>
    <n v="11493"/>
    <s v="Critical"/>
    <n v="16"/>
    <n v="0.4"/>
    <x v="0"/>
    <x v="3"/>
    <s v="Staples Pen Style Liquid Stix; Assorted (yellow, pink, green, blue, orange), 5/Pack"/>
    <x v="6"/>
    <n v="38.03"/>
    <x v="0"/>
    <n v="1593"/>
    <n v="111.9"/>
    <x v="1018"/>
    <s v="Regular Air"/>
    <n v="1.22"/>
    <s v="Pennsylvania"/>
    <n v="6.47"/>
    <n v="15221"/>
  </r>
  <r>
    <s v="Hermitage"/>
    <n v="58"/>
    <s v="Steven Roelle"/>
    <s v="Small Business"/>
    <n v="0.04"/>
    <n v="1"/>
    <x v="2"/>
    <n v="37891"/>
    <s v="High"/>
    <n v="24"/>
    <n v="0.37"/>
    <x v="0"/>
    <x v="0"/>
    <s v="Xerox 21"/>
    <x v="2"/>
    <n v="-65.540000000000006"/>
    <x v="0"/>
    <n v="5330"/>
    <n v="163.36000000000001"/>
    <x v="1018"/>
    <s v="Regular Air"/>
    <n v="6.6"/>
    <s v="Pennsylvania"/>
    <n v="6.48"/>
    <n v="16148"/>
  </r>
  <r>
    <s v="Troy"/>
    <n v="58"/>
    <s v="Anne Pryor"/>
    <s v="Consumer"/>
    <n v="0.09"/>
    <n v="1"/>
    <x v="2"/>
    <n v="135"/>
    <s v="Not Specified"/>
    <n v="25"/>
    <n v="0.64"/>
    <x v="2"/>
    <x v="6"/>
    <s v="Imation 3.5&quot;, DISKETTE 44766 HGHLD3.52HD/FM, 10/Pack"/>
    <x v="8"/>
    <n v="-89.25"/>
    <x v="0"/>
    <n v="25"/>
    <n v="125.85"/>
    <x v="1018"/>
    <s v="Regular Air"/>
    <n v="4.62"/>
    <s v="New York"/>
    <n v="4.9800000000000004"/>
    <n v="12180"/>
  </r>
  <r>
    <s v="Vincennes"/>
    <n v="58"/>
    <s v="Filia McAdams"/>
    <s v="Small Business"/>
    <n v="0"/>
    <n v="1"/>
    <x v="2"/>
    <n v="16320"/>
    <s v="Not Specified"/>
    <n v="17"/>
    <n v="0.56999999999999995"/>
    <x v="2"/>
    <x v="0"/>
    <s v="M3682"/>
    <x v="9"/>
    <n v="176.86799999999999"/>
    <x v="2"/>
    <n v="2269"/>
    <n v="1856.9694999999999"/>
    <x v="1018"/>
    <s v="Regular Air"/>
    <n v="8.08"/>
    <s v="Indiana"/>
    <n v="125.99"/>
    <n v="47591"/>
  </r>
  <r>
    <s v="Hermitage"/>
    <n v="58"/>
    <s v="Steven Roelle"/>
    <s v="Small Business"/>
    <n v="0.03"/>
    <n v="1"/>
    <x v="2"/>
    <n v="37891"/>
    <s v="High"/>
    <n v="33"/>
    <n v="0.56999999999999995"/>
    <x v="2"/>
    <x v="5"/>
    <s v="VTech VT20-2481 2.4GHz Two-Line Phone System w/Answering Machine"/>
    <x v="9"/>
    <n v="1184.6790000000001"/>
    <x v="0"/>
    <n v="5333"/>
    <n v="5154.009"/>
    <x v="1018"/>
    <s v="Regular Air"/>
    <n v="13.99"/>
    <s v="Pennsylvania"/>
    <n v="179.99"/>
    <n v="16148"/>
  </r>
  <r>
    <s v="Torrance"/>
    <n v="58"/>
    <s v="Jeremy Pistek"/>
    <s v="Corporate"/>
    <n v="7.0000000000000007E-2"/>
    <n v="1"/>
    <x v="2"/>
    <n v="42148"/>
    <s v="Critical"/>
    <n v="11"/>
    <n v="0.35"/>
    <x v="0"/>
    <x v="3"/>
    <s v="Unpadded Memo Slips"/>
    <x v="2"/>
    <n v="-10.64"/>
    <x v="1"/>
    <n v="5940"/>
    <n v="45.31"/>
    <x v="1019"/>
    <s v="Regular Air"/>
    <n v="2.97"/>
    <s v="California"/>
    <n v="3.98"/>
    <n v="90503"/>
  </r>
  <r>
    <s v="Boise"/>
    <n v="58"/>
    <s v="Pauline Webber"/>
    <s v="Consumer"/>
    <n v="0.05"/>
    <n v="1"/>
    <x v="2"/>
    <n v="57380"/>
    <s v="Low"/>
    <n v="3"/>
    <n v="0.64"/>
    <x v="1"/>
    <x v="4"/>
    <s v="Bush Advantage Collection® Round Conference Table"/>
    <x v="4"/>
    <n v="-95.04"/>
    <x v="1"/>
    <n v="8031"/>
    <n v="545.88"/>
    <x v="1020"/>
    <s v="Delivery Truck"/>
    <n v="52.2"/>
    <s v="Idaho"/>
    <n v="212.6"/>
    <n v="83704"/>
  </r>
  <r>
    <s v="Enterprise"/>
    <n v="58"/>
    <s v="Justin Deggeller"/>
    <s v="Corporate"/>
    <n v="0.08"/>
    <n v="1"/>
    <x v="2"/>
    <n v="52389"/>
    <s v="Critical"/>
    <n v="31"/>
    <n v="0.59"/>
    <x v="0"/>
    <x v="6"/>
    <s v="Boston 1730 StandUp Electric Pencil Sharpener"/>
    <x v="6"/>
    <n v="-57.16"/>
    <x v="3"/>
    <n v="7353"/>
    <n v="655.33000000000004"/>
    <x v="1015"/>
    <s v="Regular Air"/>
    <n v="8.99"/>
    <s v="Alabama"/>
    <n v="21.38"/>
    <n v="36330"/>
  </r>
  <r>
    <s v="Idaho Falls"/>
    <n v="58"/>
    <s v="Shaun Chance"/>
    <s v="Corporate"/>
    <n v="0.05"/>
    <n v="1"/>
    <x v="2"/>
    <n v="41987"/>
    <s v="Not Specified"/>
    <n v="25"/>
    <n v="0.66"/>
    <x v="1"/>
    <x v="4"/>
    <s v="Chromcraft 48&quot; x 96&quot; Racetrack Double Pedestal Table"/>
    <x v="4"/>
    <n v="1760.11"/>
    <x v="1"/>
    <n v="5918"/>
    <n v="6481.0479999999998"/>
    <x v="1018"/>
    <s v="Delivery Truck"/>
    <n v="29.2"/>
    <s v="Idaho"/>
    <n v="320.64"/>
    <n v="83402"/>
  </r>
  <r>
    <s v="Sarasota"/>
    <n v="58"/>
    <s v="Steven Cartwright"/>
    <s v="Home Office"/>
    <n v="0.1"/>
    <n v="1"/>
    <x v="2"/>
    <n v="55650"/>
    <s v="Low"/>
    <n v="41"/>
    <n v="0.75"/>
    <x v="2"/>
    <x v="0"/>
    <s v="PC Concepts 116 Key Quantum 3000 Keyboard"/>
    <x v="8"/>
    <n v="-112.58"/>
    <x v="3"/>
    <n v="7774"/>
    <n v="1258.97"/>
    <x v="1019"/>
    <s v="Regular Air"/>
    <n v="5.5"/>
    <s v="Florida"/>
    <n v="32.979999999999997"/>
    <n v="34239"/>
  </r>
  <r>
    <s v="Yucaipa"/>
    <n v="58"/>
    <s v="Denny Ordway"/>
    <s v="Small Business"/>
    <n v="0.04"/>
    <n v="1"/>
    <x v="2"/>
    <n v="54215"/>
    <s v="High"/>
    <n v="14"/>
    <n v="0.46"/>
    <x v="2"/>
    <x v="6"/>
    <s v="Memorex 80 Minute CD-R, 30/Pack"/>
    <x v="8"/>
    <n v="53.44"/>
    <x v="1"/>
    <n v="7581"/>
    <n v="321.20999999999998"/>
    <x v="1019"/>
    <s v="Regular Air"/>
    <n v="1.99"/>
    <s v="California"/>
    <n v="22.98"/>
    <n v="92399"/>
  </r>
  <r>
    <s v="Mankato"/>
    <n v="58"/>
    <s v="Sally Matthias"/>
    <s v="Home Office"/>
    <n v="0.09"/>
    <n v="1"/>
    <x v="2"/>
    <n v="8773"/>
    <s v="Critical"/>
    <n v="5"/>
    <n v="0.83"/>
    <x v="2"/>
    <x v="6"/>
    <s v="Accessory36"/>
    <x v="9"/>
    <n v="-305.31599999999997"/>
    <x v="2"/>
    <n v="1196"/>
    <n v="220.78749999999999"/>
    <x v="1018"/>
    <s v="Regular Air"/>
    <n v="5"/>
    <s v="Minnesota"/>
    <n v="55.99"/>
    <n v="56001"/>
  </r>
  <r>
    <s v="Garfield Heights"/>
    <n v="58"/>
    <s v="Sandra Flanagan"/>
    <s v="Corporate"/>
    <n v="7.0000000000000007E-2"/>
    <n v="1"/>
    <x v="2"/>
    <n v="4387"/>
    <s v="Critical"/>
    <n v="4"/>
    <n v="0.75"/>
    <x v="1"/>
    <x v="4"/>
    <s v="Iceberg OfficeWorks 42&quot; Round Tables"/>
    <x v="4"/>
    <n v="-388.51670000000001"/>
    <x v="0"/>
    <n v="627"/>
    <n v="640.21"/>
    <x v="1019"/>
    <s v="Delivery Truck"/>
    <n v="39.25"/>
    <s v="Ohio"/>
    <n v="150.97999999999999"/>
    <n v="44125"/>
  </r>
  <r>
    <s v="Aberdeen"/>
    <n v="58"/>
    <s v="Paul MacIntyre"/>
    <s v="Corporate"/>
    <n v="7.0000000000000007E-2"/>
    <n v="1"/>
    <x v="2"/>
    <n v="53728"/>
    <s v="High"/>
    <n v="27"/>
    <n v="0.38"/>
    <x v="0"/>
    <x v="0"/>
    <s v="Avery Arch Ring Binders"/>
    <x v="3"/>
    <n v="637.60199999999998"/>
    <x v="2"/>
    <n v="7523"/>
    <n v="1502.66"/>
    <x v="1019"/>
    <s v="Regular Air"/>
    <n v="1.49"/>
    <s v="South Dakota"/>
    <n v="58.1"/>
    <n v="57401"/>
  </r>
  <r>
    <s v="Ames"/>
    <n v="58"/>
    <s v="Julie Creighton"/>
    <s v="Corporate"/>
    <n v="0.03"/>
    <n v="1"/>
    <x v="2"/>
    <n v="35"/>
    <s v="Not Specified"/>
    <n v="30"/>
    <n v="0.52"/>
    <x v="0"/>
    <x v="3"/>
    <s v="Dixon Ticonderoga Core-Lock Colored Pencils"/>
    <x v="6"/>
    <n v="60.72"/>
    <x v="2"/>
    <n v="7"/>
    <n v="288.56"/>
    <x v="1019"/>
    <s v="Regular Air"/>
    <n v="2.25"/>
    <s v="Iowa"/>
    <n v="9.11"/>
    <n v="50010"/>
  </r>
  <r>
    <s v="Peoria"/>
    <n v="58"/>
    <s v="Chad Cunningham"/>
    <s v="Small Business"/>
    <n v="0.08"/>
    <n v="1"/>
    <x v="2"/>
    <n v="20160"/>
    <s v="Low"/>
    <n v="42"/>
    <n v="0.38"/>
    <x v="0"/>
    <x v="3"/>
    <s v="Speediset Carbonless Redi-Letter® 7&quot; x 8 1/2&quot;"/>
    <x v="2"/>
    <n v="174.89"/>
    <x v="2"/>
    <n v="2796"/>
    <n v="435.24"/>
    <x v="1020"/>
    <s v="Express Air"/>
    <n v="1.79"/>
    <s v="Illinois"/>
    <n v="10.31"/>
    <n v="61604"/>
  </r>
  <r>
    <s v="Ames"/>
    <n v="58"/>
    <s v="Julie Creighton"/>
    <s v="Corporate"/>
    <n v="0.01"/>
    <n v="1"/>
    <x v="2"/>
    <n v="35"/>
    <s v="Not Specified"/>
    <n v="14"/>
    <n v="0.57999999999999996"/>
    <x v="2"/>
    <x v="0"/>
    <s v="CF 688"/>
    <x v="9"/>
    <n v="48.987000000000002"/>
    <x v="2"/>
    <n v="8"/>
    <n v="1892.848"/>
    <x v="1020"/>
    <s v="Regular Air"/>
    <n v="8.99"/>
    <s v="Iowa"/>
    <n v="155.99"/>
    <n v="50010"/>
  </r>
  <r>
    <s v="Milwaukee"/>
    <n v="58"/>
    <s v="Scot Coram"/>
    <s v="Corporate"/>
    <n v="0.03"/>
    <n v="1"/>
    <x v="2"/>
    <n v="11040"/>
    <s v="Not Specified"/>
    <n v="44"/>
    <n v="0.35"/>
    <x v="0"/>
    <x v="0"/>
    <s v="Recycled Interoffice Envelopes with String and Button Closure, 10 x 13"/>
    <x v="15"/>
    <n v="389.61"/>
    <x v="2"/>
    <n v="1532"/>
    <n v="1102.28"/>
    <x v="1019"/>
    <s v="Regular Air"/>
    <n v="6.71"/>
    <s v="Wisconsin"/>
    <n v="23.99"/>
    <n v="53209"/>
  </r>
  <r>
    <s v="Weslaco"/>
    <n v="58"/>
    <s v="Gary Zandusky"/>
    <s v="Home Office"/>
    <n v="0.01"/>
    <n v="1"/>
    <x v="2"/>
    <n v="21893"/>
    <s v="Critical"/>
    <n v="30"/>
    <n v="0.38"/>
    <x v="0"/>
    <x v="0"/>
    <s v="Recycled Interoffice Envelopes with Re-Use-A-Seal® Closure, 10 x 13"/>
    <x v="15"/>
    <n v="59.47"/>
    <x v="2"/>
    <n v="3057"/>
    <n v="532.11"/>
    <x v="1021"/>
    <s v="Express Air"/>
    <n v="8.1300000000000008"/>
    <s v="Texas"/>
    <n v="17.07"/>
    <n v="78596"/>
  </r>
  <r>
    <s v="Garfield Heights"/>
    <n v="58"/>
    <s v="Sandra Flanagan"/>
    <s v="Home Office"/>
    <n v="0.06"/>
    <n v="1"/>
    <x v="2"/>
    <n v="4512"/>
    <s v="Low"/>
    <n v="43"/>
    <n v="0.64"/>
    <x v="1"/>
    <x v="4"/>
    <s v="Bevis Round Conference Table Top &amp; Single Column Base"/>
    <x v="4"/>
    <n v="-353.65987799999999"/>
    <x v="0"/>
    <n v="639"/>
    <n v="6077.11"/>
    <x v="1022"/>
    <s v="Delivery Truck"/>
    <n v="43.75"/>
    <s v="Ohio"/>
    <n v="146.34"/>
    <n v="44125"/>
  </r>
  <r>
    <s v="Colchester"/>
    <n v="58"/>
    <s v="Sara Luxemburg"/>
    <s v="Small Business"/>
    <n v="0.1"/>
    <n v="1"/>
    <x v="2"/>
    <n v="33987"/>
    <s v="High"/>
    <n v="19"/>
    <n v="0.61"/>
    <x v="1"/>
    <x v="2"/>
    <s v="Office Star - Task Chair with Contemporary Loop Arms"/>
    <x v="1"/>
    <n v="-189.55"/>
    <x v="0"/>
    <n v="4785"/>
    <n v="1616.87"/>
    <x v="1023"/>
    <s v="Delivery Truck"/>
    <n v="30"/>
    <s v="Vermont"/>
    <n v="90.98"/>
    <n v="5439"/>
  </r>
  <r>
    <s v="El Dorado Hills"/>
    <n v="58"/>
    <s v="Sara Luxemburg"/>
    <s v="Small Business"/>
    <n v="7.0000000000000007E-2"/>
    <n v="1"/>
    <x v="2"/>
    <n v="33987"/>
    <s v="High"/>
    <n v="27"/>
    <n v="0.59"/>
    <x v="2"/>
    <x v="0"/>
    <s v="StarTAC 7760"/>
    <x v="9"/>
    <n v="270.60300000000001"/>
    <x v="1"/>
    <n v="4786"/>
    <n v="1521.1344999999999"/>
    <x v="1023"/>
    <s v="Regular Air"/>
    <n v="3.99"/>
    <s v="California"/>
    <n v="65.989999999999995"/>
    <n v="95630"/>
  </r>
  <r>
    <s v="Fair Lawn"/>
    <n v="58"/>
    <s v="Becky Martin"/>
    <s v="Home Office"/>
    <n v="0.05"/>
    <n v="1"/>
    <x v="2"/>
    <n v="47106"/>
    <s v="Medium"/>
    <n v="37"/>
    <n v="0.56999999999999995"/>
    <x v="0"/>
    <x v="0"/>
    <s v="Belkin 8 Outlet SurgeMaster II Gold Surge Protector"/>
    <x v="13"/>
    <n v="660.06"/>
    <x v="0"/>
    <n v="6619"/>
    <n v="2192.63"/>
    <x v="1024"/>
    <s v="Regular Air"/>
    <n v="3.99"/>
    <s v="New Jersey"/>
    <n v="59.98"/>
    <n v="7410"/>
  </r>
  <r>
    <s v="Westbrook"/>
    <n v="58"/>
    <s v="Becky Martin"/>
    <s v="Home Office"/>
    <n v="0.1"/>
    <n v="1"/>
    <x v="2"/>
    <n v="47106"/>
    <s v="Medium"/>
    <n v="40"/>
    <n v="0.59"/>
    <x v="2"/>
    <x v="0"/>
    <n v="3285"/>
    <x v="9"/>
    <n v="1489.9590000000001"/>
    <x v="0"/>
    <n v="6620"/>
    <n v="6618.4570000000003"/>
    <x v="1024"/>
    <s v="Regular Air"/>
    <n v="5.99"/>
    <s v="Maine"/>
    <n v="205.99"/>
    <n v="4092"/>
  </r>
  <r>
    <s v="North Tonawanda"/>
    <n v="58"/>
    <s v="Mitch Webber"/>
    <s v="Corporate"/>
    <n v="0.04"/>
    <n v="1"/>
    <x v="2"/>
    <n v="20384"/>
    <s v="Low"/>
    <n v="32"/>
    <n v="0.73"/>
    <x v="1"/>
    <x v="4"/>
    <s v="Bush Advantage Collection® Round Conference Table"/>
    <x v="4"/>
    <n v="-513.79042000000004"/>
    <x v="0"/>
    <n v="2822"/>
    <n v="6902.51"/>
    <x v="1022"/>
    <s v="Delivery Truck"/>
    <n v="110.2"/>
    <s v="New York"/>
    <n v="212.6"/>
    <n v="14120"/>
  </r>
  <r>
    <s v="North Tonawanda"/>
    <n v="58"/>
    <s v="Mitch Webber"/>
    <s v="Corporate"/>
    <n v="0.08"/>
    <n v="1"/>
    <x v="2"/>
    <n v="20384"/>
    <s v="Low"/>
    <n v="30"/>
    <n v="0.56000000000000005"/>
    <x v="0"/>
    <x v="0"/>
    <s v="Project Tote Personal File"/>
    <x v="0"/>
    <n v="-148.26"/>
    <x v="0"/>
    <n v="2821"/>
    <n v="396.6"/>
    <x v="1025"/>
    <s v="Regular Air"/>
    <n v="9.3699999999999992"/>
    <s v="New York"/>
    <n v="14.03"/>
    <n v="14120"/>
  </r>
  <r>
    <s v="Lakewood"/>
    <n v="58"/>
    <s v="Adam Hart"/>
    <s v="Corporate"/>
    <n v="0"/>
    <n v="1"/>
    <x v="2"/>
    <n v="39041"/>
    <s v="Critical"/>
    <n v="47"/>
    <n v="0.49"/>
    <x v="1"/>
    <x v="0"/>
    <s v="6&quot; Cubicle Wall Clock, Black"/>
    <x v="5"/>
    <n v="-158.58000000000001"/>
    <x v="1"/>
    <n v="5505"/>
    <n v="418.03"/>
    <x v="1023"/>
    <s v="Express Air"/>
    <n v="7.96"/>
    <s v="California"/>
    <n v="8.09"/>
    <n v="90712"/>
  </r>
  <r>
    <s v="Bangor"/>
    <n v="58"/>
    <s v="Corey Catlett"/>
    <s v="Home Office"/>
    <n v="0.09"/>
    <n v="1"/>
    <x v="2"/>
    <n v="13472"/>
    <s v="Critical"/>
    <n v="26"/>
    <n v="0.39"/>
    <x v="0"/>
    <x v="0"/>
    <s v="Avery 506"/>
    <x v="12"/>
    <n v="42.89"/>
    <x v="0"/>
    <n v="1870"/>
    <n v="106.03"/>
    <x v="1024"/>
    <s v="Regular Air"/>
    <n v="0.5"/>
    <s v="Maine"/>
    <n v="4.13"/>
    <n v="4401"/>
  </r>
  <r>
    <s v="Clinton"/>
    <n v="58"/>
    <s v="Alyssa Tate"/>
    <s v="Small Business"/>
    <n v="0.09"/>
    <n v="1"/>
    <x v="2"/>
    <n v="52195"/>
    <s v="Not Specified"/>
    <n v="19"/>
    <n v="0.38"/>
    <x v="0"/>
    <x v="0"/>
    <s v="Acco Recycled 2&quot; Capacity Laser Printer Hanging Data Binders"/>
    <x v="3"/>
    <n v="-2.8290000000000002"/>
    <x v="0"/>
    <n v="7322"/>
    <n v="267"/>
    <x v="1024"/>
    <s v="Regular Air"/>
    <n v="7.17"/>
    <s v="MA"/>
    <n v="14.45"/>
    <n v="1510"/>
  </r>
  <r>
    <s v="Laurinburg"/>
    <n v="58"/>
    <s v="Lindsay Castell"/>
    <s v="Small Business"/>
    <n v="0.1"/>
    <n v="1"/>
    <x v="2"/>
    <n v="26144"/>
    <s v="High"/>
    <n v="28"/>
    <n v="0.36"/>
    <x v="0"/>
    <x v="0"/>
    <s v="Avery 474"/>
    <x v="12"/>
    <n v="13.23"/>
    <x v="3"/>
    <n v="3650"/>
    <n v="75.739999999999995"/>
    <x v="1024"/>
    <s v="Regular Air"/>
    <n v="0.99"/>
    <s v="North Carolina"/>
    <n v="2.88"/>
    <n v="28352"/>
  </r>
  <r>
    <s v="Lakewood"/>
    <n v="58"/>
    <s v="Adam Hart"/>
    <s v="Corporate"/>
    <n v="0.06"/>
    <n v="1"/>
    <x v="2"/>
    <n v="39041"/>
    <s v="Critical"/>
    <n v="23"/>
    <n v="0.46"/>
    <x v="1"/>
    <x v="3"/>
    <s v="Coloredge Poster Frame"/>
    <x v="5"/>
    <n v="36.32"/>
    <x v="1"/>
    <n v="5506"/>
    <n v="336.86"/>
    <x v="1026"/>
    <s v="Regular Air"/>
    <n v="5.3"/>
    <s v="California"/>
    <n v="14.2"/>
    <n v="90712"/>
  </r>
  <r>
    <s v="Kendall"/>
    <n v="58"/>
    <s v="Tracy Collins"/>
    <s v="Corporate"/>
    <n v="0.05"/>
    <n v="1"/>
    <x v="2"/>
    <n v="27717"/>
    <s v="Critical"/>
    <n v="19"/>
    <n v="0.37"/>
    <x v="0"/>
    <x v="0"/>
    <s v="Smead Alpha-Z Color-Coded Name Labels First Letter Starter Set"/>
    <x v="12"/>
    <n v="-93.67"/>
    <x v="3"/>
    <n v="3881"/>
    <n v="75.19"/>
    <x v="1022"/>
    <s v="Regular Air"/>
    <n v="7.5"/>
    <s v="Florida"/>
    <n v="3.75"/>
    <n v="33156"/>
  </r>
  <r>
    <s v="Glen Ellyn"/>
    <n v="58"/>
    <s v="Julia West"/>
    <s v="Consumer"/>
    <n v="0"/>
    <n v="1"/>
    <x v="2"/>
    <n v="58055"/>
    <s v="Critical"/>
    <n v="26"/>
    <n v="0.56000000000000005"/>
    <x v="1"/>
    <x v="0"/>
    <s v="Eldon® Expressions™ Wood Desk Accessories, Oak"/>
    <x v="5"/>
    <n v="-56.45"/>
    <x v="2"/>
    <n v="8124"/>
    <n v="208.6"/>
    <x v="1022"/>
    <s v="Regular Air"/>
    <n v="5.21"/>
    <s v="Illinois"/>
    <n v="7.38"/>
    <n v="60137"/>
  </r>
  <r>
    <s v="Texas City"/>
    <n v="58"/>
    <s v="Dan Lawera"/>
    <s v="Corporate"/>
    <n v="7.0000000000000007E-2"/>
    <n v="1"/>
    <x v="2"/>
    <n v="34082"/>
    <s v="Not Specified"/>
    <n v="20"/>
    <n v="0.37"/>
    <x v="0"/>
    <x v="0"/>
    <s v="Staples® General Use 3-Ring Binders"/>
    <x v="3"/>
    <n v="-10.246499999999999"/>
    <x v="2"/>
    <n v="4794"/>
    <n v="38.56"/>
    <x v="1022"/>
    <s v="Regular Air"/>
    <n v="1.49"/>
    <s v="Texas"/>
    <n v="1.88"/>
    <n v="77590"/>
  </r>
  <r>
    <s v="Texarkana"/>
    <n v="58"/>
    <s v="Dan Lawera"/>
    <s v="Corporate"/>
    <n v="0.1"/>
    <n v="1"/>
    <x v="2"/>
    <n v="34082"/>
    <s v="Not Specified"/>
    <n v="19"/>
    <n v="0.56000000000000005"/>
    <x v="0"/>
    <x v="0"/>
    <s v="Letter Size Cart"/>
    <x v="0"/>
    <n v="350.62"/>
    <x v="2"/>
    <n v="4793"/>
    <n v="2536.1799999999998"/>
    <x v="1022"/>
    <s v="Regular Air"/>
    <n v="19.989999999999998"/>
    <s v="Texas"/>
    <n v="142.86000000000001"/>
    <n v="75503"/>
  </r>
  <r>
    <s v="Clarksville"/>
    <n v="58"/>
    <s v="Randy Ferguson"/>
    <s v="Corporate"/>
    <n v="0.03"/>
    <n v="1"/>
    <x v="2"/>
    <n v="57287"/>
    <s v="Not Specified"/>
    <n v="11"/>
    <n v="0.42"/>
    <x v="2"/>
    <x v="6"/>
    <s v="TDK 4.7GB DVD-R Spindle, 15/Pack"/>
    <x v="8"/>
    <n v="56.1"/>
    <x v="3"/>
    <n v="8019"/>
    <n v="472.12"/>
    <x v="1022"/>
    <s v="Regular Air"/>
    <n v="1.99"/>
    <s v="Tennessee"/>
    <n v="40.97"/>
    <n v="37042"/>
  </r>
  <r>
    <s v="Modesto"/>
    <n v="58"/>
    <s v="Corey Lock"/>
    <s v="Home Office"/>
    <n v="0.04"/>
    <n v="1"/>
    <x v="2"/>
    <n v="53283"/>
    <s v="High"/>
    <n v="2"/>
    <n v="0.39"/>
    <x v="2"/>
    <x v="5"/>
    <s v="Sharp EL501VB Scientific Calculator, Battery Operated, 10-Digit Display, Hard Case"/>
    <x v="7"/>
    <n v="-27.674700000000001"/>
    <x v="1"/>
    <n v="7465"/>
    <n v="25.07"/>
    <x v="1022"/>
    <s v="Regular Air"/>
    <n v="5.76"/>
    <s v="California"/>
    <n v="9.49"/>
    <n v="95351"/>
  </r>
  <r>
    <s v="Carrollton"/>
    <n v="58"/>
    <s v="Erin Creighton"/>
    <s v="Corporate"/>
    <n v="0.05"/>
    <n v="1"/>
    <x v="2"/>
    <n v="17377"/>
    <s v="Low"/>
    <n v="39"/>
    <n v="0.57999999999999996"/>
    <x v="0"/>
    <x v="3"/>
    <s v="Prang Drawing Pencil Set"/>
    <x v="6"/>
    <n v="-4.8600000000000003"/>
    <x v="2"/>
    <n v="2396"/>
    <n v="110.38"/>
    <x v="1027"/>
    <s v="Regular Air"/>
    <n v="1.2"/>
    <s v="Texas"/>
    <n v="2.78"/>
    <n v="75007"/>
  </r>
  <r>
    <s v="Texas City"/>
    <n v="58"/>
    <s v="Dan Lawera"/>
    <s v="Corporate"/>
    <n v="0.02"/>
    <n v="1"/>
    <x v="2"/>
    <n v="34082"/>
    <s v="Not Specified"/>
    <n v="35"/>
    <n v="0.59"/>
    <x v="0"/>
    <x v="6"/>
    <s v="Boston 1730 StandUp Electric Pencil Sharpener"/>
    <x v="6"/>
    <n v="-34.590000000000003"/>
    <x v="2"/>
    <n v="4795"/>
    <n v="764.32"/>
    <x v="1027"/>
    <s v="Regular Air"/>
    <n v="8.99"/>
    <s v="Texas"/>
    <n v="21.38"/>
    <n v="77590"/>
  </r>
  <r>
    <s v="Reisterstown"/>
    <n v="58"/>
    <s v="Chad McGuire"/>
    <s v="Small Business"/>
    <n v="0"/>
    <n v="1"/>
    <x v="2"/>
    <n v="32001"/>
    <s v="Low"/>
    <n v="11"/>
    <n v="0.39"/>
    <x v="2"/>
    <x v="5"/>
    <s v="Polycom VoiceStation 100"/>
    <x v="7"/>
    <n v="794.2"/>
    <x v="0"/>
    <n v="4495"/>
    <n v="3443.21"/>
    <x v="1027"/>
    <s v="Regular Air"/>
    <n v="13.99"/>
    <s v="Maryland"/>
    <n v="300.98"/>
    <n v="21136"/>
  </r>
  <r>
    <s v="Pocatello"/>
    <n v="58"/>
    <s v="Sung Pak"/>
    <s v="Small Business"/>
    <n v="0.08"/>
    <n v="1"/>
    <x v="2"/>
    <n v="31109"/>
    <s v="Low"/>
    <n v="49"/>
    <n v="0.37"/>
    <x v="0"/>
    <x v="0"/>
    <s v="GBC Wire Binding Strips"/>
    <x v="3"/>
    <n v="219.03649999999999"/>
    <x v="1"/>
    <n v="4368"/>
    <n v="1515"/>
    <x v="1025"/>
    <s v="Regular Air"/>
    <n v="12.62"/>
    <s v="Idaho"/>
    <n v="31.74"/>
    <n v="83201"/>
  </r>
  <r>
    <s v="Reisterstown"/>
    <n v="58"/>
    <s v="Chad McGuire"/>
    <s v="Small Business"/>
    <n v="7.0000000000000007E-2"/>
    <n v="1"/>
    <x v="2"/>
    <n v="32001"/>
    <s v="Low"/>
    <n v="22"/>
    <n v="0.52"/>
    <x v="1"/>
    <x v="6"/>
    <s v="Executive Impressions 14&quot; Contract Wall Clock"/>
    <x v="5"/>
    <n v="205.13"/>
    <x v="0"/>
    <n v="4494"/>
    <n v="494.84"/>
    <x v="1028"/>
    <s v="Regular Air"/>
    <n v="3.63"/>
    <s v="Maryland"/>
    <n v="22.23"/>
    <n v="21136"/>
  </r>
  <r>
    <s v="Prior Lake"/>
    <n v="58"/>
    <s v="John Castell"/>
    <s v="Consumer"/>
    <n v="0.1"/>
    <n v="1"/>
    <x v="2"/>
    <n v="5092"/>
    <s v="Low"/>
    <n v="3"/>
    <n v="0.62"/>
    <x v="1"/>
    <x v="4"/>
    <s v="Bush Cubix Collection Bookcases, Fully Assembled"/>
    <x v="10"/>
    <n v="-337.92"/>
    <x v="2"/>
    <n v="714"/>
    <n v="709.04"/>
    <x v="1022"/>
    <s v="Delivery Truck"/>
    <n v="64.66"/>
    <s v="Minnesota"/>
    <n v="220.98"/>
    <n v="55372"/>
  </r>
  <r>
    <s v="Kentwood"/>
    <n v="58"/>
    <s v="Ralph Kennedy"/>
    <s v="Corporate"/>
    <n v="0.05"/>
    <n v="1"/>
    <x v="2"/>
    <n v="22657"/>
    <s v="High"/>
    <n v="8"/>
    <n v="0.53"/>
    <x v="0"/>
    <x v="3"/>
    <s v="Advantus Map Pennant Flags and Round Head Tacks"/>
    <x v="14"/>
    <n v="-7.73"/>
    <x v="2"/>
    <n v="3157"/>
    <n v="32.92"/>
    <x v="1027"/>
    <s v="Regular Air"/>
    <n v="2"/>
    <s v="Michigan"/>
    <n v="3.95"/>
    <n v="49508"/>
  </r>
  <r>
    <s v="Kentwood"/>
    <n v="58"/>
    <s v="Ralph Kennedy"/>
    <s v="Corporate"/>
    <n v="0"/>
    <n v="1"/>
    <x v="2"/>
    <n v="22657"/>
    <s v="High"/>
    <n v="36"/>
    <n v="0.51"/>
    <x v="2"/>
    <x v="0"/>
    <s v="Hayes Optima 56K V.90 Internal Voice Modem"/>
    <x v="8"/>
    <n v="3392.88"/>
    <x v="2"/>
    <n v="3156"/>
    <n v="9544.18"/>
    <x v="1027"/>
    <s v="Express Air"/>
    <n v="11.25"/>
    <s v="Michigan"/>
    <n v="256.99"/>
    <n v="49508"/>
  </r>
  <r>
    <s v="Saint Peters"/>
    <n v="58"/>
    <s v="Christine Sundaresam"/>
    <s v="Small Business"/>
    <n v="7.0000000000000007E-2"/>
    <n v="1"/>
    <x v="2"/>
    <n v="48164"/>
    <s v="High"/>
    <n v="33"/>
    <n v="0.56000000000000005"/>
    <x v="0"/>
    <x v="3"/>
    <s v="Newell 340"/>
    <x v="6"/>
    <n v="12.31"/>
    <x v="2"/>
    <n v="6760"/>
    <n v="94.39"/>
    <x v="1029"/>
    <s v="Regular Air"/>
    <n v="0.7"/>
    <s v="MO"/>
    <n v="2.88"/>
    <n v="63376"/>
  </r>
  <r>
    <s v="Prior Lake"/>
    <n v="58"/>
    <s v="John Castell"/>
    <s v="Consumer"/>
    <n v="0.06"/>
    <n v="1"/>
    <x v="2"/>
    <n v="5092"/>
    <s v="Low"/>
    <n v="25"/>
    <n v="0.36"/>
    <x v="0"/>
    <x v="0"/>
    <s v="Xerox 1892"/>
    <x v="2"/>
    <n v="220.91"/>
    <x v="2"/>
    <n v="715"/>
    <n v="978.77"/>
    <x v="1030"/>
    <s v="Regular Air"/>
    <n v="13.26"/>
    <s v="Minnesota"/>
    <n v="38.76"/>
    <n v="55372"/>
  </r>
  <r>
    <s v="Springfield"/>
    <n v="58"/>
    <s v="Nora Price"/>
    <s v="Small Business"/>
    <n v="0.06"/>
    <n v="1"/>
    <x v="2"/>
    <n v="38628"/>
    <s v="Low"/>
    <n v="23"/>
    <n v="0.36"/>
    <x v="2"/>
    <x v="6"/>
    <s v="Accessory23"/>
    <x v="9"/>
    <n v="251.262"/>
    <x v="3"/>
    <n v="5439"/>
    <n v="667.99800000000005"/>
    <x v="1030"/>
    <s v="Regular Air"/>
    <n v="1.25"/>
    <s v="Virginia"/>
    <n v="35.99"/>
    <n v="22153"/>
  </r>
  <r>
    <s v="Ormond Beach"/>
    <n v="58"/>
    <s v="Valerie Dominguez"/>
    <s v="Corporate"/>
    <n v="0.05"/>
    <n v="1"/>
    <x v="2"/>
    <n v="19557"/>
    <s v="Low"/>
    <n v="9"/>
    <n v="0.6"/>
    <x v="0"/>
    <x v="0"/>
    <s v="File Shuttle II and Handi-File, Black"/>
    <x v="0"/>
    <n v="15.56"/>
    <x v="3"/>
    <n v="2707"/>
    <n v="312.25"/>
    <x v="1027"/>
    <s v="Regular Air"/>
    <n v="5.0999999999999996"/>
    <s v="Florida"/>
    <n v="33.89"/>
    <n v="32174"/>
  </r>
  <r>
    <s v="Marysville"/>
    <n v="58"/>
    <s v="Tony Sayre"/>
    <s v="Small Business"/>
    <n v="0.09"/>
    <n v="1"/>
    <x v="2"/>
    <n v="420"/>
    <s v="Not Specified"/>
    <n v="8"/>
    <n v="0.38"/>
    <x v="0"/>
    <x v="0"/>
    <s v="Xerox 190"/>
    <x v="2"/>
    <n v="-20.69"/>
    <x v="1"/>
    <n v="72"/>
    <n v="43.29"/>
    <x v="1027"/>
    <s v="Regular Air"/>
    <n v="4.8600000000000003"/>
    <s v="Washington"/>
    <n v="4.9800000000000004"/>
    <n v="98270"/>
  </r>
  <r>
    <s v="Fall River"/>
    <n v="58"/>
    <s v="Aaron Hawkins"/>
    <s v="Home Office"/>
    <n v="0.05"/>
    <n v="1"/>
    <x v="2"/>
    <n v="27559"/>
    <s v="High"/>
    <n v="38"/>
    <n v="0.38"/>
    <x v="0"/>
    <x v="0"/>
    <s v="Xerox 1933"/>
    <x v="2"/>
    <n v="79.34"/>
    <x v="0"/>
    <n v="3866"/>
    <n v="465.9"/>
    <x v="1029"/>
    <s v="Regular Air"/>
    <n v="4.8600000000000003"/>
    <s v="MA"/>
    <n v="12.28"/>
    <n v="2724"/>
  </r>
  <r>
    <s v="Marysville"/>
    <n v="58"/>
    <s v="Tony Sayre"/>
    <s v="Small Business"/>
    <n v="0.03"/>
    <n v="1"/>
    <x v="2"/>
    <n v="420"/>
    <s v="Not Specified"/>
    <n v="6"/>
    <n v="0.36"/>
    <x v="0"/>
    <x v="0"/>
    <s v="Xerox 1950"/>
    <x v="2"/>
    <n v="-14.56"/>
    <x v="1"/>
    <n v="73"/>
    <n v="41.7"/>
    <x v="1025"/>
    <s v="Regular Air"/>
    <n v="5.37"/>
    <s v="Washington"/>
    <n v="5.78"/>
    <n v="98270"/>
  </r>
  <r>
    <s v="Redding"/>
    <n v="58"/>
    <s v="Dave Kipp"/>
    <s v="Consumer"/>
    <n v="0.09"/>
    <n v="1"/>
    <x v="2"/>
    <n v="20898"/>
    <s v="Medium"/>
    <n v="33"/>
    <n v="0.56000000000000005"/>
    <x v="2"/>
    <x v="0"/>
    <n v="2190"/>
    <x v="9"/>
    <n v="298.20600000000002"/>
    <x v="1"/>
    <n v="2894"/>
    <n v="1756.5930000000001"/>
    <x v="1025"/>
    <s v="Regular Air"/>
    <n v="5.63"/>
    <s v="California"/>
    <n v="65.989999999999995"/>
    <n v="96003"/>
  </r>
  <r>
    <s v="Ormond Beach"/>
    <n v="58"/>
    <s v="Valerie Dominguez"/>
    <s v="Corporate"/>
    <n v="0.08"/>
    <n v="1"/>
    <x v="2"/>
    <n v="19557"/>
    <s v="Low"/>
    <n v="26"/>
    <n v="0.39"/>
    <x v="0"/>
    <x v="3"/>
    <s v="Staples Metal Binder Clips"/>
    <x v="14"/>
    <n v="13.99"/>
    <x v="3"/>
    <n v="2706"/>
    <n v="66.599999999999994"/>
    <x v="1030"/>
    <s v="Regular Air"/>
    <n v="0.8"/>
    <s v="Florida"/>
    <n v="2.62"/>
    <n v="32174"/>
  </r>
  <r>
    <s v="Everett"/>
    <n v="58"/>
    <s v="Ruben Dartt"/>
    <s v="Corporate"/>
    <n v="7.0000000000000007E-2"/>
    <n v="1"/>
    <x v="2"/>
    <n v="50726"/>
    <s v="Low"/>
    <n v="21"/>
    <n v="0.39"/>
    <x v="0"/>
    <x v="0"/>
    <s v="Avery 491"/>
    <x v="12"/>
    <n v="36.01"/>
    <x v="1"/>
    <n v="7110"/>
    <n v="98.88"/>
    <x v="1029"/>
    <s v="Express Air"/>
    <n v="0.99"/>
    <s v="Washington"/>
    <n v="4.13"/>
    <n v="98208"/>
  </r>
  <r>
    <s v="Roy"/>
    <n v="58"/>
    <s v="Craig Carroll"/>
    <s v="Corporate"/>
    <n v="0.08"/>
    <n v="1"/>
    <x v="2"/>
    <n v="51557"/>
    <s v="High"/>
    <n v="14"/>
    <n v="0.57999999999999996"/>
    <x v="0"/>
    <x v="3"/>
    <s v="12 Colored Short Pencils"/>
    <x v="6"/>
    <n v="-22.01"/>
    <x v="1"/>
    <n v="7231"/>
    <n v="37.9"/>
    <x v="1029"/>
    <s v="Regular Air"/>
    <n v="2.4"/>
    <s v="Utah"/>
    <n v="2.6"/>
    <n v="84067"/>
  </r>
  <r>
    <s v="Westerville"/>
    <n v="58"/>
    <s v="Vivek Grady"/>
    <s v="Home Office"/>
    <n v="0.05"/>
    <n v="1"/>
    <x v="2"/>
    <n v="57091"/>
    <s v="Medium"/>
    <n v="6"/>
    <n v="0.81"/>
    <x v="0"/>
    <x v="3"/>
    <s v="Alliance Rubber Bands"/>
    <x v="14"/>
    <n v="-2.79"/>
    <x v="0"/>
    <n v="7984"/>
    <n v="14.85"/>
    <x v="1025"/>
    <s v="Express Air"/>
    <n v="1.02"/>
    <s v="Ohio"/>
    <n v="1.68"/>
    <n v="43081"/>
  </r>
  <r>
    <s v="Roy"/>
    <n v="58"/>
    <s v="Craig Carroll"/>
    <s v="Corporate"/>
    <n v="0.04"/>
    <n v="1"/>
    <x v="2"/>
    <n v="51557"/>
    <s v="High"/>
    <n v="36"/>
    <n v="0.37"/>
    <x v="0"/>
    <x v="0"/>
    <s v="Xerox 1937"/>
    <x v="2"/>
    <n v="804.66"/>
    <x v="1"/>
    <n v="7230"/>
    <n v="1749.07"/>
    <x v="1028"/>
    <s v="Regular Air"/>
    <n v="5.79"/>
    <s v="Utah"/>
    <n v="48.04"/>
    <n v="84067"/>
  </r>
  <r>
    <s v="Wake Forest"/>
    <n v="58"/>
    <s v="Neil Knudson"/>
    <s v="Home Office"/>
    <n v="0"/>
    <n v="1"/>
    <x v="2"/>
    <n v="59205"/>
    <s v="Critical"/>
    <n v="11"/>
    <n v="0.39"/>
    <x v="0"/>
    <x v="0"/>
    <s v="Avery 05222 Permanent Self-Adhesive File Folder Labels for Typewriters, on Rolls, White, 250/Roll"/>
    <x v="12"/>
    <n v="-47.18"/>
    <x v="3"/>
    <n v="8287"/>
    <n v="54.59"/>
    <x v="1028"/>
    <s v="Regular Air"/>
    <n v="6.89"/>
    <s v="North Carolina"/>
    <n v="4.13"/>
    <n v="27587"/>
  </r>
  <r>
    <s v="Forest Park"/>
    <n v="58"/>
    <s v="Ashley Jarboe"/>
    <s v="Home Office"/>
    <n v="0"/>
    <n v="1"/>
    <x v="2"/>
    <n v="23781"/>
    <s v="Critical"/>
    <n v="30"/>
    <n v="0.37"/>
    <x v="0"/>
    <x v="0"/>
    <s v="Xerox 226"/>
    <x v="2"/>
    <n v="-59.85"/>
    <x v="3"/>
    <n v="3326"/>
    <n v="200.24"/>
    <x v="1028"/>
    <s v="Regular Air"/>
    <n v="5.84"/>
    <s v="Georgia"/>
    <n v="6.48"/>
    <n v="30297"/>
  </r>
  <r>
    <s v="Wake Forest"/>
    <n v="58"/>
    <s v="Neil Knudson"/>
    <s v="Home Office"/>
    <n v="0.05"/>
    <n v="1"/>
    <x v="2"/>
    <n v="59205"/>
    <s v="Critical"/>
    <n v="35"/>
    <n v="0.81"/>
    <x v="0"/>
    <x v="0"/>
    <s v="Rogers® Profile Extra Capacity Storage Tub"/>
    <x v="0"/>
    <n v="-157.41999999999999"/>
    <x v="3"/>
    <n v="8288"/>
    <n v="597.04"/>
    <x v="1028"/>
    <s v="Regular Air"/>
    <n v="7.04"/>
    <s v="North Carolina"/>
    <n v="16.739999999999998"/>
    <n v="27587"/>
  </r>
  <r>
    <s v="Everett"/>
    <n v="58"/>
    <s v="Ruben Dartt"/>
    <s v="Corporate"/>
    <n v="0"/>
    <n v="1"/>
    <x v="2"/>
    <n v="50726"/>
    <s v="Low"/>
    <n v="45"/>
    <n v="0.57999999999999996"/>
    <x v="1"/>
    <x v="2"/>
    <s v="Global Leather Highback Executive Chair with Pneumatic Height Adjustment, Black"/>
    <x v="1"/>
    <n v="2532"/>
    <x v="1"/>
    <n v="7109"/>
    <n v="9248.74"/>
    <x v="1031"/>
    <s v="Delivery Truck"/>
    <n v="23.76"/>
    <s v="Washington"/>
    <n v="200.98"/>
    <n v="98208"/>
  </r>
  <r>
    <s v="Beaumont"/>
    <n v="58"/>
    <s v="Darren Budd"/>
    <s v="Home Office"/>
    <n v="7.0000000000000007E-2"/>
    <n v="1"/>
    <x v="2"/>
    <n v="52162"/>
    <s v="Not Specified"/>
    <n v="39"/>
    <n v="0.56000000000000005"/>
    <x v="1"/>
    <x v="4"/>
    <s v="Hon Metal Bookcases, Putty"/>
    <x v="10"/>
    <n v="-220.3"/>
    <x v="2"/>
    <n v="7315"/>
    <n v="261.16000000000003"/>
    <x v="1025"/>
    <s v="Regular Air"/>
    <n v="9.68"/>
    <s v="Texas"/>
    <n v="6.48"/>
    <n v="77705"/>
  </r>
  <r>
    <s v="Palm Coast"/>
    <n v="58"/>
    <s v="Irene Maddox"/>
    <s v="Consumer"/>
    <n v="0"/>
    <n v="1"/>
    <x v="2"/>
    <n v="5281"/>
    <s v="High"/>
    <n v="36"/>
    <n v="0.64"/>
    <x v="1"/>
    <x v="2"/>
    <s v="Hon Every-Day® Chair Series Swivel Task Chairs"/>
    <x v="1"/>
    <n v="624.36"/>
    <x v="3"/>
    <n v="731"/>
    <n v="4733.7"/>
    <x v="1028"/>
    <s v="Delivery Truck"/>
    <n v="30"/>
    <s v="Florida"/>
    <n v="120.98"/>
    <n v="32137"/>
  </r>
  <r>
    <s v="Palm Coast"/>
    <n v="58"/>
    <s v="Irene Maddox"/>
    <s v="Consumer"/>
    <n v="0.1"/>
    <n v="1"/>
    <x v="2"/>
    <n v="5281"/>
    <s v="High"/>
    <n v="14"/>
    <n v="0.59"/>
    <x v="1"/>
    <x v="1"/>
    <s v="Luxo Professional Fluorescent Magnifier Lamp with Clamp-Mount Base"/>
    <x v="5"/>
    <n v="1107.53"/>
    <x v="3"/>
    <n v="732"/>
    <n v="2718.07"/>
    <x v="1028"/>
    <s v="Regular Air"/>
    <n v="21.21"/>
    <s v="Florida"/>
    <n v="209.84"/>
    <n v="32137"/>
  </r>
  <r>
    <s v="Bedford"/>
    <n v="58"/>
    <s v="Darren Budd"/>
    <s v="Home Office"/>
    <n v="7.0000000000000007E-2"/>
    <n v="1"/>
    <x v="2"/>
    <n v="52162"/>
    <s v="Not Specified"/>
    <n v="47"/>
    <n v="0.55000000000000004"/>
    <x v="1"/>
    <x v="2"/>
    <s v="Global Enterprise™ Series Seating Low-Back Swivel/Tilt Chairs"/>
    <x v="1"/>
    <n v="23.34"/>
    <x v="2"/>
    <n v="7316"/>
    <n v="155.22"/>
    <x v="1028"/>
    <s v="Regular Air"/>
    <n v="1.35"/>
    <s v="Texas"/>
    <n v="3.29"/>
    <n v="76021"/>
  </r>
  <r>
    <s v="Gorham"/>
    <n v="58"/>
    <s v="Paul Knutson"/>
    <s v="Corporate"/>
    <n v="0.08"/>
    <n v="1"/>
    <x v="2"/>
    <n v="55425"/>
    <s v="Critical"/>
    <n v="7"/>
    <n v="0.6"/>
    <x v="0"/>
    <x v="0"/>
    <s v="Filing/Storage Totes and Swivel Casters"/>
    <x v="0"/>
    <n v="-52.49"/>
    <x v="0"/>
    <n v="7739"/>
    <n v="73.86"/>
    <x v="1028"/>
    <s v="Regular Air"/>
    <n v="9.4499999999999993"/>
    <s v="Maine"/>
    <n v="9.7100000000000009"/>
    <n v="4038"/>
  </r>
  <r>
    <s v="Cohoes"/>
    <n v="58"/>
    <s v="Kimberly Carter"/>
    <s v="Small Business"/>
    <n v="0.08"/>
    <n v="1"/>
    <x v="2"/>
    <n v="54368"/>
    <s v="Not Specified"/>
    <n v="16"/>
    <n v="0.38"/>
    <x v="0"/>
    <x v="0"/>
    <s v="Xerox 1952"/>
    <x v="2"/>
    <n v="-48.55"/>
    <x v="0"/>
    <n v="7597"/>
    <n v="79.53"/>
    <x v="1028"/>
    <s v="Regular Air"/>
    <n v="5.49"/>
    <s v="New York"/>
    <n v="4.9800000000000004"/>
    <n v="12047"/>
  </r>
  <r>
    <s v="Meriden"/>
    <n v="58"/>
    <s v="Paul Knutson"/>
    <s v="Corporate"/>
    <n v="0.04"/>
    <n v="1"/>
    <x v="2"/>
    <n v="55425"/>
    <s v="Critical"/>
    <n v="42"/>
    <n v="0.59"/>
    <x v="2"/>
    <x v="0"/>
    <s v="StarTAC 3000"/>
    <x v="9"/>
    <n v="963.67499999999995"/>
    <x v="0"/>
    <n v="7740"/>
    <n v="4373.8535000000002"/>
    <x v="1028"/>
    <s v="Express Air"/>
    <n v="7.69"/>
    <s v="Connecticut"/>
    <n v="125.99"/>
    <n v="6450"/>
  </r>
  <r>
    <s v="Cohoes"/>
    <n v="58"/>
    <s v="Kimberly Carter"/>
    <s v="Small Business"/>
    <n v="0.05"/>
    <n v="1"/>
    <x v="2"/>
    <n v="54368"/>
    <s v="Not Specified"/>
    <n v="43"/>
    <n v="0.56000000000000005"/>
    <x v="2"/>
    <x v="0"/>
    <s v="KF 788"/>
    <x v="9"/>
    <n v="383.09399999999999"/>
    <x v="0"/>
    <n v="7598"/>
    <n v="1680.9770000000001"/>
    <x v="1028"/>
    <s v="Regular Air"/>
    <n v="4.99"/>
    <s v="New York"/>
    <n v="45.99"/>
    <n v="12047"/>
  </r>
  <r>
    <s v="Cohoes"/>
    <n v="58"/>
    <s v="Kimberly Carter"/>
    <s v="Small Business"/>
    <n v="0.04"/>
    <n v="1"/>
    <x v="2"/>
    <n v="54368"/>
    <s v="Not Specified"/>
    <n v="31"/>
    <n v="0.36"/>
    <x v="0"/>
    <x v="3"/>
    <s v="Rediform Wirebound &quot;Phone Memo&quot; Message Book, 11 x 5-3/4"/>
    <x v="2"/>
    <n v="-48.07"/>
    <x v="0"/>
    <n v="7596"/>
    <n v="233.2"/>
    <x v="1030"/>
    <s v="Regular Air"/>
    <n v="5.83"/>
    <s v="New York"/>
    <n v="7.64"/>
    <n v="12047"/>
  </r>
  <r>
    <s v="Passaic"/>
    <n v="58"/>
    <s v="Paul Knutson"/>
    <s v="Corporate"/>
    <n v="0.05"/>
    <n v="1"/>
    <x v="2"/>
    <n v="55425"/>
    <s v="Critical"/>
    <n v="8"/>
    <n v="0.48"/>
    <x v="2"/>
    <x v="0"/>
    <s v="Gyration Ultra Professional Cordless Optical Suite"/>
    <x v="8"/>
    <n v="-114.68"/>
    <x v="0"/>
    <n v="7741"/>
    <n v="2302.36"/>
    <x v="1030"/>
    <s v="Express Air"/>
    <n v="7.18"/>
    <s v="New Jersey"/>
    <n v="300.97000000000003"/>
    <n v="7055"/>
  </r>
  <r>
    <s v="Albany"/>
    <n v="58"/>
    <s v="Sample Company A"/>
    <s v="Home Office"/>
    <n v="0.1"/>
    <n v="1"/>
    <x v="2"/>
    <n v="36"/>
    <s v="Critical"/>
    <n v="46"/>
    <n v="0.55000000000000004"/>
    <x v="2"/>
    <x v="0"/>
    <s v="6162i"/>
    <x v="9"/>
    <n v="657.47699999999998"/>
    <x v="1"/>
    <n v="9"/>
    <n v="2484.7455"/>
    <x v="1028"/>
    <s v="Regular Air"/>
    <n v="4.2"/>
    <s v="Oregon"/>
    <n v="65.989999999999995"/>
    <n v="97321"/>
  </r>
  <r>
    <s v="Casas Adobes"/>
    <n v="58"/>
    <s v="Quincy Jones"/>
    <s v="Small Business"/>
    <n v="0.02"/>
    <n v="1"/>
    <x v="2"/>
    <n v="56577"/>
    <s v="Critical"/>
    <n v="30"/>
    <n v="0.76"/>
    <x v="1"/>
    <x v="4"/>
    <s v="Hon 94000 Series Round Tables"/>
    <x v="4"/>
    <n v="698.67"/>
    <x v="1"/>
    <n v="7909"/>
    <n v="7497.08"/>
    <x v="1030"/>
    <s v="Delivery Truck"/>
    <n v="54.12"/>
    <s v="Arizona"/>
    <n v="296.18"/>
    <n v="85704"/>
  </r>
  <r>
    <s v="Cohoes"/>
    <n v="58"/>
    <s v="Kimberly Carter"/>
    <s v="Home Office"/>
    <n v="0.03"/>
    <n v="1"/>
    <x v="2"/>
    <n v="55206"/>
    <s v="Medium"/>
    <n v="20"/>
    <n v="0.37"/>
    <x v="0"/>
    <x v="0"/>
    <s v="Wilson Jones Easy Flow II™ Sheet Lifters"/>
    <x v="3"/>
    <n v="-64.882999999999996"/>
    <x v="0"/>
    <n v="7703"/>
    <n v="52.7"/>
    <x v="1030"/>
    <s v="Express Air"/>
    <n v="4.79"/>
    <s v="New York"/>
    <n v="1.8"/>
    <n v="12047"/>
  </r>
  <r>
    <s v="Lewiston"/>
    <n v="58"/>
    <s v="Quincy Jones"/>
    <s v="Small Business"/>
    <n v="0.08"/>
    <n v="1"/>
    <x v="2"/>
    <n v="56577"/>
    <s v="Critical"/>
    <n v="19"/>
    <n v="0.61"/>
    <x v="1"/>
    <x v="4"/>
    <s v="O'Sullivan 3-Shelf Heavy-Duty Bookcases"/>
    <x v="10"/>
    <n v="-351.51"/>
    <x v="1"/>
    <n v="7910"/>
    <n v="1134.2"/>
    <x v="1031"/>
    <s v="Delivery Truck"/>
    <n v="36.61"/>
    <s v="Idaho"/>
    <n v="58.14"/>
    <n v="83501"/>
  </r>
  <r>
    <s v="Ogden"/>
    <n v="58"/>
    <s v="Brian DeCherney"/>
    <s v="Corporate"/>
    <n v="7.0000000000000007E-2"/>
    <n v="1"/>
    <x v="2"/>
    <n v="34179"/>
    <s v="Not Specified"/>
    <n v="21"/>
    <n v="0.49"/>
    <x v="2"/>
    <x v="6"/>
    <s v="TDK 4.7GB DVD+RW"/>
    <x v="8"/>
    <n v="44.56"/>
    <x v="1"/>
    <n v="4806"/>
    <n v="293.27"/>
    <x v="1031"/>
    <s v="Regular Air"/>
    <n v="1.99"/>
    <s v="Utah"/>
    <n v="14.48"/>
    <n v="84404"/>
  </r>
  <r>
    <s v="Tooele"/>
    <n v="58"/>
    <s v="Frank Gastineau"/>
    <s v="Small Business"/>
    <n v="0.05"/>
    <n v="1"/>
    <x v="2"/>
    <n v="54116"/>
    <s v="Critical"/>
    <n v="22"/>
    <n v="0.7"/>
    <x v="1"/>
    <x v="4"/>
    <s v="Iceberg OfficeWorks 42&quot; Round Tables"/>
    <x v="4"/>
    <n v="350"/>
    <x v="1"/>
    <n v="7564"/>
    <n v="3329.27"/>
    <x v="1031"/>
    <s v="Delivery Truck"/>
    <n v="16.010000000000002"/>
    <s v="Utah"/>
    <n v="150.97999999999999"/>
    <n v="84074"/>
  </r>
  <r>
    <s v="Pacifica"/>
    <n v="58"/>
    <s v="Helen Andreada"/>
    <s v="Corporate"/>
    <n v="7.0000000000000007E-2"/>
    <n v="1"/>
    <x v="2"/>
    <n v="53056"/>
    <s v="Critical"/>
    <n v="13"/>
    <n v="0.54"/>
    <x v="2"/>
    <x v="0"/>
    <s v="AT&amp;T 1430 2.4GHz Analog Phone w/Caller ID"/>
    <x v="7"/>
    <n v="-51.182099999999998"/>
    <x v="1"/>
    <n v="7441"/>
    <n v="509.49"/>
    <x v="1031"/>
    <s v="Regular Air"/>
    <n v="8.9700000000000006"/>
    <s v="California"/>
    <n v="40.99"/>
    <n v="94044"/>
  </r>
  <r>
    <s v="Paragould"/>
    <n v="58"/>
    <s v="Keith Dawkins"/>
    <s v="Home Office"/>
    <n v="0.01"/>
    <n v="1"/>
    <x v="2"/>
    <n v="33254"/>
    <s v="Not Specified"/>
    <n v="11"/>
    <n v="0.65"/>
    <x v="1"/>
    <x v="3"/>
    <s v="Eldon Radial Chair Mat for Low to Medium Pile Carpets"/>
    <x v="5"/>
    <n v="159.25"/>
    <x v="3"/>
    <n v="4675"/>
    <n v="466.35"/>
    <x v="1032"/>
    <s v="Regular Air"/>
    <n v="9.1999999999999993"/>
    <s v="Arkansas"/>
    <n v="39.979999999999997"/>
    <n v="72450"/>
  </r>
  <r>
    <s v="Schaumburg"/>
    <n v="58"/>
    <s v="Doug Bickford"/>
    <s v="Small Business"/>
    <n v="0.03"/>
    <n v="1"/>
    <x v="2"/>
    <n v="52321"/>
    <s v="High"/>
    <n v="45"/>
    <m/>
    <x v="1"/>
    <x v="2"/>
    <s v="SAFCO PlanMaster Heigh-Adjustable Drafting Table Base, 43w x 30d x 30-37h, Black"/>
    <x v="4"/>
    <n v="5626.42"/>
    <x v="2"/>
    <n v="7344"/>
    <n v="13104.992"/>
    <x v="1032"/>
    <s v="Delivery Truck"/>
    <n v="60"/>
    <s v="Illinois"/>
    <n v="349.45"/>
    <n v="60193"/>
  </r>
  <r>
    <s v="Willow Grove"/>
    <n v="58"/>
    <s v="Kristen Hastings"/>
    <s v="Small Business"/>
    <n v="0.09"/>
    <n v="1"/>
    <x v="2"/>
    <n v="58690"/>
    <s v="High"/>
    <n v="14"/>
    <n v="0.77"/>
    <x v="1"/>
    <x v="4"/>
    <s v="BoxOffice By Design Rectangular and Half-Moon Meeting Room Tables"/>
    <x v="4"/>
    <n v="-1068.0098"/>
    <x v="0"/>
    <n v="8209"/>
    <n v="3023.73"/>
    <x v="1033"/>
    <s v="Delivery Truck"/>
    <n v="69.64"/>
    <s v="Pennsylvania"/>
    <n v="218.75"/>
    <n v="19090"/>
  </r>
  <r>
    <s v="Puyallup"/>
    <n v="58"/>
    <s v="Adrian Shami"/>
    <s v="Consumer"/>
    <n v="0.09"/>
    <n v="1"/>
    <x v="2"/>
    <n v="31399"/>
    <s v="Not Specified"/>
    <n v="9"/>
    <n v="0.56000000000000005"/>
    <x v="2"/>
    <x v="0"/>
    <s v="KF 788"/>
    <x v="9"/>
    <n v="-120.934"/>
    <x v="1"/>
    <n v="4406"/>
    <n v="337.20350000000002"/>
    <x v="1033"/>
    <s v="Regular Air"/>
    <n v="4.99"/>
    <s v="Washington"/>
    <n v="45.99"/>
    <n v="98373"/>
  </r>
  <r>
    <s v="Van Buren"/>
    <n v="58"/>
    <s v="Scot Wooten"/>
    <s v="Corporate"/>
    <n v="0.09"/>
    <n v="1"/>
    <x v="2"/>
    <n v="51009"/>
    <s v="Not Specified"/>
    <n v="10"/>
    <n v="0.49"/>
    <x v="1"/>
    <x v="0"/>
    <s v="Eldon® Image Series Desk Accessories, Burgundy"/>
    <x v="5"/>
    <n v="-29.14"/>
    <x v="3"/>
    <n v="7150"/>
    <n v="48"/>
    <x v="1034"/>
    <s v="Regular Air"/>
    <n v="6.92"/>
    <s v="Arkansas"/>
    <n v="4.18"/>
    <n v="72956"/>
  </r>
  <r>
    <s v="Schaumburg"/>
    <n v="58"/>
    <s v="Doug Bickford"/>
    <s v="Small Business"/>
    <n v="0.04"/>
    <n v="1"/>
    <x v="2"/>
    <n v="52321"/>
    <s v="High"/>
    <n v="48"/>
    <n v="0.56999999999999995"/>
    <x v="0"/>
    <x v="0"/>
    <s v="Recycled Eldon Regeneration Jumbo File"/>
    <x v="0"/>
    <n v="-37.520000000000003"/>
    <x v="2"/>
    <n v="7343"/>
    <n v="617.26"/>
    <x v="1034"/>
    <s v="Regular Air"/>
    <n v="6.13"/>
    <s v="Illinois"/>
    <n v="12.28"/>
    <n v="60193"/>
  </r>
  <r>
    <s v="Westfield"/>
    <n v="58"/>
    <s v="Karl Brown"/>
    <s v="Home Office"/>
    <n v="0.08"/>
    <n v="1"/>
    <x v="2"/>
    <n v="1191"/>
    <s v="Medium"/>
    <n v="35"/>
    <n v="0.59"/>
    <x v="1"/>
    <x v="2"/>
    <s v="Barricks 18&quot; x 48&quot; Non-Folding Utility Table with Bottom Storage Shelf"/>
    <x v="4"/>
    <n v="-243.60336000000001"/>
    <x v="0"/>
    <n v="182"/>
    <n v="3532.96"/>
    <x v="1034"/>
    <s v="Delivery Truck"/>
    <n v="60"/>
    <s v="New Jersey"/>
    <n v="100.8"/>
    <n v="7090"/>
  </r>
  <r>
    <s v="Puyallup"/>
    <n v="58"/>
    <s v="Alan Dominguez"/>
    <s v="Corporate"/>
    <n v="0.08"/>
    <n v="1"/>
    <x v="2"/>
    <n v="4672"/>
    <s v="Critical"/>
    <n v="20"/>
    <n v="0.52"/>
    <x v="1"/>
    <x v="3"/>
    <s v="Deflect-O® Glasstique™ Clear Desk Accessories"/>
    <x v="5"/>
    <n v="-16.64"/>
    <x v="1"/>
    <n v="666"/>
    <n v="152.44"/>
    <x v="1034"/>
    <s v="Regular Air"/>
    <n v="3.68"/>
    <s v="Washington"/>
    <n v="7.7"/>
    <n v="98373"/>
  </r>
  <r>
    <s v="Kansas City"/>
    <n v="58"/>
    <s v="Meg O'Connel"/>
    <s v="Small Business"/>
    <n v="7.0000000000000007E-2"/>
    <n v="1"/>
    <x v="2"/>
    <n v="46503"/>
    <s v="Not Specified"/>
    <n v="26"/>
    <n v="0.55000000000000004"/>
    <x v="2"/>
    <x v="6"/>
    <s v="Accessory2"/>
    <x v="9"/>
    <n v="265.392"/>
    <x v="2"/>
    <n v="6537"/>
    <n v="1196.7915"/>
    <x v="1035"/>
    <s v="Regular Air"/>
    <n v="1.25"/>
    <s v="MO"/>
    <n v="55.99"/>
    <n v="64130"/>
  </r>
  <r>
    <s v="Santa Clara"/>
    <n v="58"/>
    <s v="Charles Crestani"/>
    <s v="Consumer"/>
    <n v="0.01"/>
    <n v="1"/>
    <x v="2"/>
    <n v="3008"/>
    <s v="Medium"/>
    <n v="41"/>
    <n v="0.39"/>
    <x v="0"/>
    <x v="0"/>
    <s v="Multimedia Mailers"/>
    <x v="15"/>
    <n v="3081.02"/>
    <x v="1"/>
    <n v="444"/>
    <n v="6831.72"/>
    <x v="1036"/>
    <s v="Regular Air"/>
    <n v="19.989999999999998"/>
    <s v="California"/>
    <n v="162.93"/>
    <n v="95051"/>
  </r>
  <r>
    <s v="Yuma"/>
    <n v="58"/>
    <s v="Ed Braxton"/>
    <s v="Consumer"/>
    <n v="0.05"/>
    <n v="1"/>
    <x v="2"/>
    <n v="43459"/>
    <s v="Critical"/>
    <n v="26"/>
    <n v="0.37"/>
    <x v="2"/>
    <x v="1"/>
    <s v="Polycom ViaVideo™ Desktop Video Communications Unit"/>
    <x v="7"/>
    <n v="6441.18"/>
    <x v="1"/>
    <n v="6136"/>
    <n v="13905.88"/>
    <x v="1036"/>
    <s v="Regular Air"/>
    <n v="24.49"/>
    <s v="Arizona"/>
    <n v="574.74"/>
    <n v="85364"/>
  </r>
  <r>
    <s v="Inkster"/>
    <n v="58"/>
    <s v="Patrick O'Brill"/>
    <s v="Home Office"/>
    <n v="0.09"/>
    <n v="1"/>
    <x v="2"/>
    <n v="51525"/>
    <s v="Critical"/>
    <n v="46"/>
    <n v="0.56999999999999995"/>
    <x v="0"/>
    <x v="0"/>
    <s v="Multi-Use Personal File Cart and Caster Set, Three Stacking Bins"/>
    <x v="0"/>
    <n v="104.22"/>
    <x v="2"/>
    <n v="7222"/>
    <n v="1463.27"/>
    <x v="1035"/>
    <s v="Regular Air"/>
    <n v="8.2200000000000006"/>
    <s v="Michigan"/>
    <n v="34.76"/>
    <n v="48141"/>
  </r>
  <r>
    <s v="Inkster"/>
    <n v="58"/>
    <s v="Patrick O'Brill"/>
    <s v="Home Office"/>
    <n v="0.04"/>
    <n v="1"/>
    <x v="2"/>
    <n v="51525"/>
    <s v="Critical"/>
    <n v="18"/>
    <n v="0.68"/>
    <x v="2"/>
    <x v="0"/>
    <s v="Belkin 105-Key Black Keyboard"/>
    <x v="8"/>
    <n v="-36.24"/>
    <x v="2"/>
    <n v="7221"/>
    <n v="360.24"/>
    <x v="1035"/>
    <s v="Express Air"/>
    <n v="4"/>
    <s v="Michigan"/>
    <n v="19.98"/>
    <n v="48141"/>
  </r>
  <r>
    <s v="Ogden"/>
    <n v="58"/>
    <s v="Brian DeCherney"/>
    <s v="Corporate"/>
    <n v="0.09"/>
    <n v="1"/>
    <x v="2"/>
    <n v="36387"/>
    <s v="High"/>
    <n v="32"/>
    <n v="0.48"/>
    <x v="2"/>
    <x v="6"/>
    <s v="IBM 80 Minute CD-R Spindle, 50/Pack"/>
    <x v="8"/>
    <n v="148.28"/>
    <x v="1"/>
    <n v="5107"/>
    <n v="616.39"/>
    <x v="1037"/>
    <s v="Regular Air"/>
    <n v="1.99"/>
    <s v="Utah"/>
    <n v="20.89"/>
    <n v="84404"/>
  </r>
  <r>
    <s v="Mooresville"/>
    <n v="58"/>
    <s v="MaryBeth Skach"/>
    <s v="Home Office"/>
    <n v="0.05"/>
    <n v="1"/>
    <x v="2"/>
    <n v="24931"/>
    <s v="Low"/>
    <n v="9"/>
    <n v="0.36"/>
    <x v="0"/>
    <x v="0"/>
    <s v="GBC Poly Designer Binding Covers"/>
    <x v="3"/>
    <n v="13.77"/>
    <x v="3"/>
    <n v="3497"/>
    <n v="149.63999999999999"/>
    <x v="1038"/>
    <s v="Regular Air"/>
    <n v="5.08"/>
    <s v="North Carolina"/>
    <n v="16.739999999999998"/>
    <n v="28115"/>
  </r>
  <r>
    <s v="Grove City"/>
    <n v="58"/>
    <s v="Sarah Foster"/>
    <s v="Corporate"/>
    <n v="0.09"/>
    <n v="1"/>
    <x v="2"/>
    <n v="52930"/>
    <s v="Low"/>
    <n v="24"/>
    <n v="0.59"/>
    <x v="2"/>
    <x v="6"/>
    <s v="Accessory24"/>
    <x v="9"/>
    <n v="140.80500000000001"/>
    <x v="0"/>
    <n v="7425"/>
    <n v="1112.1569999999999"/>
    <x v="1036"/>
    <s v="Regular Air"/>
    <n v="3.3"/>
    <s v="Ohio"/>
    <n v="55.99"/>
    <n v="43123"/>
  </r>
  <r>
    <s v="Grove City"/>
    <n v="58"/>
    <s v="Sarah Foster"/>
    <s v="Corporate"/>
    <n v="0.02"/>
    <n v="1"/>
    <x v="2"/>
    <n v="52930"/>
    <s v="Low"/>
    <n v="40"/>
    <n v="0.35"/>
    <x v="2"/>
    <x v="6"/>
    <s v="Accessory32"/>
    <x v="9"/>
    <n v="972.9"/>
    <x v="0"/>
    <n v="7426"/>
    <n v="1865.5885000000001"/>
    <x v="1036"/>
    <s v="Regular Air"/>
    <n v="1.25"/>
    <s v="Ohio"/>
    <n v="55.99"/>
    <n v="43123"/>
  </r>
  <r>
    <s v="Centereach"/>
    <n v="58"/>
    <s v="Dennis Kane"/>
    <s v="Small Business"/>
    <n v="0.08"/>
    <n v="1"/>
    <x v="2"/>
    <n v="12448"/>
    <s v="Critical"/>
    <n v="24"/>
    <n v="0.6"/>
    <x v="1"/>
    <x v="2"/>
    <s v="Global Commerce™ Series High-Back Swivel/Tilt Chairs"/>
    <x v="1"/>
    <n v="459.5"/>
    <x v="0"/>
    <n v="1731"/>
    <n v="6802.37"/>
    <x v="1035"/>
    <s v="Delivery Truck"/>
    <n v="69.55"/>
    <s v="New York"/>
    <n v="284.98"/>
    <n v="11720"/>
  </r>
  <r>
    <s v="Centereach"/>
    <n v="58"/>
    <s v="Dennis Kane"/>
    <s v="Small Business"/>
    <n v="7.0000000000000007E-2"/>
    <n v="1"/>
    <x v="2"/>
    <n v="12448"/>
    <s v="Critical"/>
    <n v="33"/>
    <n v="0.36"/>
    <x v="0"/>
    <x v="0"/>
    <s v="GBC Plastic Binding Combs"/>
    <x v="3"/>
    <n v="-269.80149999999998"/>
    <x v="0"/>
    <n v="1730"/>
    <n v="240.27"/>
    <x v="1038"/>
    <s v="Regular Air"/>
    <n v="11.51"/>
    <s v="New York"/>
    <n v="7.38"/>
    <n v="11720"/>
  </r>
  <r>
    <s v="Grove City"/>
    <n v="58"/>
    <s v="Sarah Foster"/>
    <s v="Corporate"/>
    <n v="0.04"/>
    <n v="1"/>
    <x v="2"/>
    <n v="52930"/>
    <s v="Low"/>
    <n v="16"/>
    <n v="0.38"/>
    <x v="0"/>
    <x v="0"/>
    <s v="#10- 4 1/8&quot; x 9 1/2&quot; Recycled Envelopes"/>
    <x v="15"/>
    <n v="44.12"/>
    <x v="0"/>
    <n v="7423"/>
    <n v="136.97999999999999"/>
    <x v="1039"/>
    <s v="Regular Air"/>
    <n v="1.39"/>
    <s v="Ohio"/>
    <n v="8.74"/>
    <n v="43123"/>
  </r>
  <r>
    <s v="Grove City"/>
    <n v="58"/>
    <s v="Sarah Foster"/>
    <s v="Corporate"/>
    <n v="0.1"/>
    <n v="1"/>
    <x v="2"/>
    <n v="52930"/>
    <s v="Low"/>
    <n v="39"/>
    <n v="0.36"/>
    <x v="0"/>
    <x v="0"/>
    <s v="Xerox 1924"/>
    <x v="2"/>
    <n v="-183.05"/>
    <x v="0"/>
    <n v="7424"/>
    <n v="225.17"/>
    <x v="1040"/>
    <s v="Regular Air"/>
    <n v="8.09"/>
    <s v="Ohio"/>
    <n v="5.78"/>
    <n v="43123"/>
  </r>
  <r>
    <s v="Creve Coeur"/>
    <n v="58"/>
    <s v="Joseph Airdo"/>
    <s v="Consumer"/>
    <n v="0.02"/>
    <n v="1"/>
    <x v="2"/>
    <n v="32198"/>
    <s v="Medium"/>
    <n v="31"/>
    <n v="0.69"/>
    <x v="2"/>
    <x v="6"/>
    <s v="Imation 3.5&quot; Unformatted DS/HD Diskettes, 10/Box"/>
    <x v="8"/>
    <n v="-117.92"/>
    <x v="2"/>
    <n v="4527"/>
    <n v="240.63"/>
    <x v="1035"/>
    <s v="Regular Air"/>
    <n v="5.53"/>
    <s v="MO"/>
    <n v="7.37"/>
    <n v="63141"/>
  </r>
  <r>
    <s v="Cedar Rapids"/>
    <n v="58"/>
    <s v="Kimberly Carter"/>
    <s v="Home Office"/>
    <n v="0.06"/>
    <n v="1"/>
    <x v="2"/>
    <n v="10369"/>
    <s v="Low"/>
    <n v="4"/>
    <n v="0.36"/>
    <x v="0"/>
    <x v="0"/>
    <s v="Xerox 1899"/>
    <x v="2"/>
    <n v="-12.38"/>
    <x v="2"/>
    <n v="1436"/>
    <n v="27.34"/>
    <x v="1038"/>
    <s v="Regular Air"/>
    <n v="4.96"/>
    <s v="Iowa"/>
    <n v="5.78"/>
    <n v="52402"/>
  </r>
  <r>
    <s v="Bethesda"/>
    <n v="58"/>
    <s v="Matt Collister"/>
    <s v="Home Office"/>
    <n v="0.08"/>
    <n v="1"/>
    <x v="2"/>
    <n v="3141"/>
    <s v="Critical"/>
    <n v="30"/>
    <n v="0.69"/>
    <x v="2"/>
    <x v="6"/>
    <s v="IBM 3.5&quot; DS/HD IBM Formatted Diskettes, 50/Pack"/>
    <x v="8"/>
    <n v="-26.72"/>
    <x v="0"/>
    <n v="463"/>
    <n v="534.96"/>
    <x v="1038"/>
    <s v="Regular Air"/>
    <n v="3.17"/>
    <s v="Maryland"/>
    <n v="18.89"/>
    <n v="20814"/>
  </r>
  <r>
    <s v="Clinton"/>
    <n v="58"/>
    <s v="Kimberly Carter"/>
    <s v="Home Office"/>
    <n v="0"/>
    <n v="1"/>
    <x v="2"/>
    <n v="10369"/>
    <s v="Low"/>
    <n v="23"/>
    <n v="0.7"/>
    <x v="2"/>
    <x v="6"/>
    <s v="Imation IBM Formatted Diskettes, 100/Pack"/>
    <x v="8"/>
    <n v="-95.54"/>
    <x v="2"/>
    <n v="1437"/>
    <n v="683.68"/>
    <x v="1041"/>
    <s v="Regular Air"/>
    <n v="8.99"/>
    <s v="Iowa"/>
    <n v="28.48"/>
    <n v="52732"/>
  </r>
  <r>
    <s v="Lawndale"/>
    <n v="58"/>
    <s v="Barry Pond"/>
    <s v="Consumer"/>
    <n v="0.03"/>
    <n v="1"/>
    <x v="2"/>
    <n v="35587"/>
    <s v="Critical"/>
    <n v="43"/>
    <n v="0.47"/>
    <x v="1"/>
    <x v="6"/>
    <s v="Magna Visual Magnetic Picture Hangers"/>
    <x v="5"/>
    <n v="-144.24"/>
    <x v="1"/>
    <n v="4998"/>
    <n v="208.77"/>
    <x v="1038"/>
    <s v="Regular Air"/>
    <n v="5.72"/>
    <s v="California"/>
    <n v="4.82"/>
    <n v="90260"/>
  </r>
  <r>
    <s v="La Crosse"/>
    <n v="58"/>
    <s v="Olvera Toch"/>
    <s v="Home Office"/>
    <n v="0.09"/>
    <n v="1"/>
    <x v="2"/>
    <n v="11652"/>
    <s v="Not Specified"/>
    <n v="37"/>
    <n v="0.4"/>
    <x v="0"/>
    <x v="0"/>
    <s v="Xerox 1895"/>
    <x v="2"/>
    <n v="-249.11"/>
    <x v="2"/>
    <n v="1608"/>
    <n v="223.82"/>
    <x v="1038"/>
    <s v="Regular Air"/>
    <n v="10.39"/>
    <s v="Wisconsin"/>
    <n v="5.98"/>
    <n v="54601"/>
  </r>
  <r>
    <s v="Florence"/>
    <n v="58"/>
    <s v="Cindy Schnelling"/>
    <s v="Corporate"/>
    <n v="0.03"/>
    <n v="1"/>
    <x v="2"/>
    <n v="28870"/>
    <s v="High"/>
    <n v="27"/>
    <n v="0.64"/>
    <x v="2"/>
    <x v="0"/>
    <s v="Microsoft Office Keyboard"/>
    <x v="8"/>
    <n v="66.36"/>
    <x v="3"/>
    <n v="4049"/>
    <n v="1154.8900000000001"/>
    <x v="1038"/>
    <s v="Regular Air"/>
    <n v="6.5"/>
    <s v="Kentucky"/>
    <n v="40.98"/>
    <n v="41042"/>
  </r>
  <r>
    <s v="La Crosse"/>
    <n v="58"/>
    <s v="Olvera Toch"/>
    <s v="Home Office"/>
    <n v="7.0000000000000007E-2"/>
    <n v="1"/>
    <x v="2"/>
    <n v="11652"/>
    <s v="Not Specified"/>
    <n v="35"/>
    <n v="0.75"/>
    <x v="2"/>
    <x v="0"/>
    <s v="PC Concepts 116 Key Quantum 3000 Keyboard"/>
    <x v="8"/>
    <n v="-36"/>
    <x v="2"/>
    <n v="1607"/>
    <n v="1154.1400000000001"/>
    <x v="1038"/>
    <s v="Regular Air"/>
    <n v="5.5"/>
    <s v="Wisconsin"/>
    <n v="32.979999999999997"/>
    <n v="54601"/>
  </r>
  <r>
    <s v="Mason City"/>
    <n v="58"/>
    <s v="Sally Knutson"/>
    <s v="Consumer"/>
    <n v="0.02"/>
    <n v="1"/>
    <x v="2"/>
    <n v="17926"/>
    <s v="Critical"/>
    <n v="37"/>
    <n v="0.56999999999999995"/>
    <x v="0"/>
    <x v="0"/>
    <s v="Eldon Jumbo ProFile™ Portable File Boxes Graphite/Black"/>
    <x v="0"/>
    <n v="-70.040000000000006"/>
    <x v="2"/>
    <n v="2463"/>
    <n v="608.33000000000004"/>
    <x v="1039"/>
    <s v="Regular Air"/>
    <n v="8.7799999999999994"/>
    <s v="Iowa"/>
    <n v="15.31"/>
    <n v="50401"/>
  </r>
  <r>
    <s v="Norristown"/>
    <n v="58"/>
    <s v="Lena Creighton"/>
    <s v="Corporate"/>
    <n v="0.08"/>
    <n v="1"/>
    <x v="2"/>
    <n v="6432"/>
    <s v="Critical"/>
    <n v="30"/>
    <n v="0.59"/>
    <x v="0"/>
    <x v="0"/>
    <s v="Belkin 6 Outlet Metallic Surge Strip"/>
    <x v="13"/>
    <n v="-38.450000000000003"/>
    <x v="0"/>
    <n v="893"/>
    <n v="311.08"/>
    <x v="1039"/>
    <s v="Regular Air"/>
    <n v="4.5"/>
    <s v="Pennsylvania"/>
    <n v="10.89"/>
    <n v="19401"/>
  </r>
  <r>
    <s v="Madison"/>
    <n v="58"/>
    <s v="Olvera Toch"/>
    <s v="Home Office"/>
    <n v="0.1"/>
    <n v="1"/>
    <x v="2"/>
    <n v="11652"/>
    <s v="Not Specified"/>
    <n v="25"/>
    <n v="0.36"/>
    <x v="0"/>
    <x v="3"/>
    <s v="Array® Memo Cubes"/>
    <x v="2"/>
    <n v="14.11"/>
    <x v="2"/>
    <n v="1610"/>
    <n v="122.09"/>
    <x v="1039"/>
    <s v="Regular Air"/>
    <n v="2.04"/>
    <s v="Wisconsin"/>
    <n v="5.18"/>
    <n v="53711"/>
  </r>
  <r>
    <s v="La Crosse"/>
    <n v="58"/>
    <s v="Olvera Toch"/>
    <s v="Home Office"/>
    <n v="0.05"/>
    <n v="1"/>
    <x v="2"/>
    <n v="11652"/>
    <s v="Not Specified"/>
    <n v="1"/>
    <n v="0.56000000000000005"/>
    <x v="2"/>
    <x v="0"/>
    <s v="Talkabout T8367"/>
    <x v="9"/>
    <n v="-261.34899999999999"/>
    <x v="2"/>
    <n v="1609"/>
    <n v="61.463500000000003"/>
    <x v="1039"/>
    <s v="Regular Air"/>
    <n v="8.99"/>
    <s v="Wisconsin"/>
    <n v="65.989999999999995"/>
    <n v="54601"/>
  </r>
  <r>
    <s v="Frankfort"/>
    <n v="58"/>
    <s v="Cindy Schnelling"/>
    <s v="Corporate"/>
    <n v="0.05"/>
    <n v="1"/>
    <x v="2"/>
    <n v="28870"/>
    <s v="High"/>
    <n v="35"/>
    <n v="0.56999999999999995"/>
    <x v="2"/>
    <x v="0"/>
    <n v="6160"/>
    <x v="9"/>
    <n v="822.40200000000004"/>
    <x v="2"/>
    <n v="4050"/>
    <n v="3310.9454999999998"/>
    <x v="1040"/>
    <s v="Regular Air"/>
    <n v="2.5"/>
    <s v="Illinois"/>
    <n v="115.99"/>
    <n v="60423"/>
  </r>
  <r>
    <s v="Wauwatosa"/>
    <n v="58"/>
    <s v="Victoria Wilson"/>
    <s v="Home Office"/>
    <n v="7.0000000000000007E-2"/>
    <n v="1"/>
    <x v="2"/>
    <n v="37223"/>
    <s v="Low"/>
    <n v="21"/>
    <n v="0.57999999999999996"/>
    <x v="2"/>
    <x v="0"/>
    <s v="LX 788"/>
    <x v="9"/>
    <n v="310.58999999999997"/>
    <x v="2"/>
    <n v="5228"/>
    <n v="2731.73"/>
    <x v="1041"/>
    <s v="Express Air"/>
    <n v="8.99"/>
    <s v="Wisconsin"/>
    <n v="155.99"/>
    <n v="53213"/>
  </r>
  <r>
    <s v="West Allis"/>
    <n v="58"/>
    <s v="Victoria Wilson"/>
    <s v="Home Office"/>
    <n v="0.01"/>
    <n v="1"/>
    <x v="2"/>
    <n v="37223"/>
    <s v="Low"/>
    <n v="38"/>
    <n v="0.84"/>
    <x v="0"/>
    <x v="1"/>
    <s v="Tennsco Stur-D-Stor Boltless Shelving, 5 Shelves, 24&quot; Deep, Sand"/>
    <x v="0"/>
    <n v="-743.45"/>
    <x v="2"/>
    <n v="5230"/>
    <n v="5176.2700000000004"/>
    <x v="1042"/>
    <s v="Regular Air"/>
    <n v="35"/>
    <s v="Wisconsin"/>
    <n v="135.31"/>
    <n v="53214"/>
  </r>
  <r>
    <s v="West Allis"/>
    <n v="58"/>
    <s v="Victoria Wilson"/>
    <s v="Home Office"/>
    <n v="0.09"/>
    <n v="1"/>
    <x v="2"/>
    <n v="37223"/>
    <s v="Low"/>
    <n v="40"/>
    <n v="0.59"/>
    <x v="0"/>
    <x v="0"/>
    <s v="Portfile® Personal File Boxes"/>
    <x v="0"/>
    <n v="-152.4"/>
    <x v="2"/>
    <n v="5229"/>
    <n v="679.52"/>
    <x v="1043"/>
    <s v="Regular Air"/>
    <n v="9.4700000000000006"/>
    <s v="Wisconsin"/>
    <n v="17.7"/>
    <n v="53214"/>
  </r>
  <r>
    <s v="Gorham"/>
    <n v="58"/>
    <s v="Brian Stugart"/>
    <s v="Consumer"/>
    <n v="0.01"/>
    <n v="1"/>
    <x v="2"/>
    <n v="51783"/>
    <s v="Medium"/>
    <n v="10"/>
    <n v="0.74"/>
    <x v="1"/>
    <x v="4"/>
    <s v="Bevis Round Conference Table Top, X-Base"/>
    <x v="4"/>
    <n v="-433.290143"/>
    <x v="0"/>
    <n v="7260"/>
    <n v="1875.18"/>
    <x v="1040"/>
    <s v="Delivery Truck"/>
    <n v="29.21"/>
    <s v="Maine"/>
    <n v="179.29"/>
    <n v="4038"/>
  </r>
  <r>
    <s v="Toms River"/>
    <n v="58"/>
    <s v="Brian Stugart"/>
    <s v="Consumer"/>
    <n v="0"/>
    <n v="1"/>
    <x v="2"/>
    <n v="51783"/>
    <s v="Medium"/>
    <n v="47"/>
    <n v="0.69"/>
    <x v="1"/>
    <x v="4"/>
    <s v="KI Conference Tables"/>
    <x v="4"/>
    <n v="54.230849999999997"/>
    <x v="0"/>
    <n v="7261"/>
    <n v="3587.72"/>
    <x v="1040"/>
    <s v="Delivery Truck"/>
    <n v="89.3"/>
    <s v="New Jersey"/>
    <n v="70.89"/>
    <n v="8753"/>
  </r>
  <r>
    <s v="Colchester"/>
    <n v="58"/>
    <s v="Brian Stugart"/>
    <s v="Consumer"/>
    <n v="0.05"/>
    <n v="1"/>
    <x v="2"/>
    <n v="51783"/>
    <s v="Medium"/>
    <n v="13"/>
    <n v="0.37"/>
    <x v="0"/>
    <x v="0"/>
    <s v="Xerox 1937"/>
    <x v="2"/>
    <n v="244.13"/>
    <x v="0"/>
    <n v="7259"/>
    <n v="646.54999999999995"/>
    <x v="1040"/>
    <s v="Regular Air"/>
    <n v="5.79"/>
    <s v="Vermont"/>
    <n v="48.04"/>
    <n v="5439"/>
  </r>
  <r>
    <s v="Portage"/>
    <n v="58"/>
    <s v="Paul MacIntyre"/>
    <s v="Corporate"/>
    <n v="0.04"/>
    <n v="1"/>
    <x v="2"/>
    <n v="57700"/>
    <s v="Medium"/>
    <n v="38"/>
    <n v="0.71"/>
    <x v="2"/>
    <x v="6"/>
    <s v="DS/HD IBM Formatted Diskettes, 200/Pack - Staples"/>
    <x v="8"/>
    <n v="134.85"/>
    <x v="2"/>
    <n v="8092"/>
    <n v="1806.43"/>
    <x v="1039"/>
    <s v="Regular Air"/>
    <n v="3.61"/>
    <s v="Michigan"/>
    <n v="47.98"/>
    <n v="49002"/>
  </r>
  <r>
    <s v="Ontario"/>
    <n v="58"/>
    <s v="Deborah Brumfield"/>
    <s v="Small Business"/>
    <n v="0.01"/>
    <n v="1"/>
    <x v="2"/>
    <n v="33126"/>
    <s v="Critical"/>
    <n v="46"/>
    <m/>
    <x v="1"/>
    <x v="5"/>
    <s v="SAFCO Folding Chair Trolley"/>
    <x v="1"/>
    <n v="1779.01"/>
    <x v="1"/>
    <n v="4652"/>
    <n v="5979.84"/>
    <x v="1040"/>
    <s v="Express Air"/>
    <n v="12.65"/>
    <s v="California"/>
    <n v="128.24"/>
    <n v="91761"/>
  </r>
  <r>
    <s v="Northglenn"/>
    <n v="58"/>
    <s v="Barry Blumstein"/>
    <s v="Small Business"/>
    <n v="0.08"/>
    <n v="1"/>
    <x v="2"/>
    <n v="35239"/>
    <s v="Critical"/>
    <n v="21"/>
    <n v="0.4"/>
    <x v="0"/>
    <x v="0"/>
    <s v="Xerox 1928"/>
    <x v="2"/>
    <n v="-77.08"/>
    <x v="1"/>
    <n v="4952"/>
    <n v="109.29"/>
    <x v="1040"/>
    <s v="Regular Air"/>
    <n v="6.26"/>
    <s v="Colorado"/>
    <n v="5.28"/>
    <n v="80233"/>
  </r>
  <r>
    <s v="Ontario"/>
    <n v="58"/>
    <s v="Deborah Brumfield"/>
    <s v="Small Business"/>
    <n v="0.06"/>
    <n v="1"/>
    <x v="2"/>
    <n v="33126"/>
    <s v="Critical"/>
    <n v="28"/>
    <n v="0.39"/>
    <x v="0"/>
    <x v="0"/>
    <s v="Avery 51"/>
    <x v="12"/>
    <n v="80.36"/>
    <x v="1"/>
    <n v="4653"/>
    <n v="175.76"/>
    <x v="1041"/>
    <s v="Regular Air"/>
    <n v="0.5"/>
    <s v="California"/>
    <n v="6.3"/>
    <n v="91761"/>
  </r>
  <r>
    <s v="Northglenn"/>
    <n v="58"/>
    <s v="Barry Blumstein"/>
    <s v="Small Business"/>
    <n v="0.01"/>
    <n v="1"/>
    <x v="2"/>
    <n v="35239"/>
    <s v="Critical"/>
    <n v="38"/>
    <n v="0.56999999999999995"/>
    <x v="0"/>
    <x v="0"/>
    <s v="Advantus 10-Drawer Portable Organizer, Chrome Metal Frame, Smoke Drawers"/>
    <x v="0"/>
    <n v="474.98"/>
    <x v="1"/>
    <n v="4953"/>
    <n v="2257.88"/>
    <x v="1041"/>
    <s v="Regular Air"/>
    <n v="9.7100000000000009"/>
    <s v="Colorado"/>
    <n v="59.76"/>
    <n v="80233"/>
  </r>
  <r>
    <s v="Grand Rapids"/>
    <n v="58"/>
    <s v="Mike Vittorini"/>
    <s v="Small Business"/>
    <n v="0"/>
    <n v="1"/>
    <x v="2"/>
    <n v="10944"/>
    <s v="High"/>
    <n v="9"/>
    <n v="0.4"/>
    <x v="2"/>
    <x v="5"/>
    <s v="Canon P1-DHIII Palm Printing Calculator"/>
    <x v="7"/>
    <n v="-27.474599999999999"/>
    <x v="2"/>
    <n v="1512"/>
    <n v="181.66"/>
    <x v="1041"/>
    <s v="Regular Air"/>
    <n v="8.51"/>
    <s v="Michigan"/>
    <n v="17.98"/>
    <n v="49505"/>
  </r>
  <r>
    <s v="Elmhurst"/>
    <n v="58"/>
    <s v="Joy Bell"/>
    <s v="Home Office"/>
    <n v="0.08"/>
    <n v="1"/>
    <x v="2"/>
    <n v="5925"/>
    <s v="Low"/>
    <n v="44"/>
    <n v="0.67"/>
    <x v="1"/>
    <x v="5"/>
    <s v="Deflect-o RollaMat Studded, Beveled Mat for Medium Pile Carpeting"/>
    <x v="5"/>
    <n v="-354.9"/>
    <x v="2"/>
    <n v="821"/>
    <n v="3922.42"/>
    <x v="1044"/>
    <s v="Regular Air"/>
    <n v="39.61"/>
    <s v="Illinois"/>
    <n v="92.23"/>
    <n v="60126"/>
  </r>
  <r>
    <s v="Elmhurst"/>
    <n v="58"/>
    <s v="Joy Bell"/>
    <s v="Home Office"/>
    <n v="7.0000000000000007E-2"/>
    <n v="1"/>
    <x v="2"/>
    <n v="5925"/>
    <s v="Low"/>
    <n v="25"/>
    <n v="0.85"/>
    <x v="2"/>
    <x v="3"/>
    <s v="Accessory4"/>
    <x v="9"/>
    <n v="-267.01400000000001"/>
    <x v="2"/>
    <n v="822"/>
    <n v="1733.3625"/>
    <x v="1044"/>
    <s v="Regular Air"/>
    <n v="0.99"/>
    <s v="Illinois"/>
    <n v="85.99"/>
    <n v="60126"/>
  </r>
  <r>
    <s v="Morgantown"/>
    <n v="58"/>
    <s v="Cari MacIntyre"/>
    <s v="Corporate"/>
    <n v="0.01"/>
    <n v="1"/>
    <x v="2"/>
    <n v="16260"/>
    <s v="High"/>
    <n v="47"/>
    <n v="0.71"/>
    <x v="1"/>
    <x v="4"/>
    <s v="Bretford CR8500 Series Meeting Room Furniture"/>
    <x v="4"/>
    <n v="-969.04836599999999"/>
    <x v="0"/>
    <n v="2264"/>
    <n v="14960.096"/>
    <x v="1041"/>
    <s v="Delivery Truck"/>
    <n v="42.52"/>
    <s v="West Virginia"/>
    <n v="400.98"/>
    <n v="26501"/>
  </r>
  <r>
    <s v="West Seneca"/>
    <n v="58"/>
    <s v="Carol Triggs"/>
    <s v="Home Office"/>
    <n v="0.01"/>
    <n v="1"/>
    <x v="2"/>
    <n v="40934"/>
    <s v="Not Specified"/>
    <n v="28"/>
    <n v="0.56000000000000005"/>
    <x v="0"/>
    <x v="3"/>
    <s v="Newell 326"/>
    <x v="6"/>
    <n v="-1.23"/>
    <x v="0"/>
    <n v="5767"/>
    <n v="49.49"/>
    <x v="1041"/>
    <s v="Regular Air"/>
    <n v="0.7"/>
    <s v="New York"/>
    <n v="1.76"/>
    <n v="14224"/>
  </r>
  <r>
    <s v="West Seneca"/>
    <n v="58"/>
    <s v="Carol Triggs"/>
    <s v="Home Office"/>
    <n v="7.0000000000000007E-2"/>
    <n v="1"/>
    <x v="2"/>
    <n v="40934"/>
    <s v="Not Specified"/>
    <n v="11"/>
    <n v="0.56999999999999995"/>
    <x v="2"/>
    <x v="0"/>
    <s v="600 Series Non-Flip"/>
    <x v="9"/>
    <n v="-107.503"/>
    <x v="0"/>
    <n v="5768"/>
    <n v="404.14949999999999"/>
    <x v="1042"/>
    <s v="Regular Air"/>
    <n v="4.99"/>
    <s v="New York"/>
    <n v="45.99"/>
    <n v="14224"/>
  </r>
  <r>
    <s v="Saratoga"/>
    <n v="58"/>
    <s v="David Kendrick"/>
    <s v="Home Office"/>
    <n v="0.06"/>
    <n v="1"/>
    <x v="2"/>
    <n v="871"/>
    <s v="Low"/>
    <n v="17"/>
    <n v="0.6"/>
    <x v="1"/>
    <x v="0"/>
    <s v="Eldon Expressions Mahogany Wood Desk Collection"/>
    <x v="5"/>
    <n v="-34.97"/>
    <x v="1"/>
    <n v="137"/>
    <n v="104.94"/>
    <x v="1041"/>
    <s v="Regular Air"/>
    <n v="5.22"/>
    <s v="California"/>
    <n v="6.24"/>
    <n v="95070"/>
  </r>
  <r>
    <s v="Mansfield"/>
    <n v="58"/>
    <s v="James Lanier"/>
    <s v="Corporate"/>
    <n v="0.1"/>
    <n v="1"/>
    <x v="2"/>
    <n v="3235"/>
    <s v="Low"/>
    <n v="31"/>
    <n v="0.85"/>
    <x v="0"/>
    <x v="3"/>
    <s v="Sterling Rubber Bands by Alliance"/>
    <x v="14"/>
    <n v="-12.26"/>
    <x v="2"/>
    <n v="472"/>
    <n v="142.97"/>
    <x v="1045"/>
    <s v="Express Air"/>
    <n v="0.7"/>
    <s v="Texas"/>
    <n v="4.71"/>
    <n v="76063"/>
  </r>
  <r>
    <s v="Slidell"/>
    <n v="58"/>
    <s v="Suzanne McNair"/>
    <s v="Small Business"/>
    <n v="0.06"/>
    <n v="1"/>
    <x v="2"/>
    <n v="59973"/>
    <s v="Low"/>
    <n v="29"/>
    <n v="0.59"/>
    <x v="2"/>
    <x v="2"/>
    <s v="Epson FX-980 Dot Matrix Printer"/>
    <x v="7"/>
    <n v="2148.9699999999998"/>
    <x v="3"/>
    <n v="8398"/>
    <n v="11039.75"/>
    <x v="1042"/>
    <s v="Delivery Truck"/>
    <n v="14.7"/>
    <s v="Louisiana"/>
    <n v="400.97"/>
    <n v="70458"/>
  </r>
  <r>
    <s v="Gahanna"/>
    <n v="58"/>
    <s v="Karen Daniels"/>
    <s v="Consumer"/>
    <n v="0.08"/>
    <n v="1"/>
    <x v="2"/>
    <n v="59554"/>
    <s v="Critical"/>
    <n v="40"/>
    <n v="0.79"/>
    <x v="2"/>
    <x v="0"/>
    <s v="Belkin 107-key enhanced keyboard, USB/PS/2 interface"/>
    <x v="8"/>
    <n v="-81.489999999999995"/>
    <x v="0"/>
    <n v="8330"/>
    <n v="718.6"/>
    <x v="1045"/>
    <s v="Regular Air"/>
    <n v="4"/>
    <s v="Ohio"/>
    <n v="17.98"/>
    <n v="43230"/>
  </r>
  <r>
    <s v="Hays"/>
    <n v="58"/>
    <s v="Sarah Foster"/>
    <s v="Corporate"/>
    <n v="7.0000000000000007E-2"/>
    <n v="1"/>
    <x v="2"/>
    <n v="38272"/>
    <s v="Critical"/>
    <n v="39"/>
    <n v="0.37"/>
    <x v="0"/>
    <x v="0"/>
    <s v="Staples® General Use 3-Ring Binders"/>
    <x v="3"/>
    <n v="-20.654"/>
    <x v="2"/>
    <n v="5380"/>
    <n v="71.040000000000006"/>
    <x v="1043"/>
    <s v="Regular Air"/>
    <n v="1.49"/>
    <s v="Kansas"/>
    <n v="1.88"/>
    <n v="67601"/>
  </r>
  <r>
    <s v="Slidell"/>
    <n v="58"/>
    <s v="Suzanne McNair"/>
    <s v="Small Business"/>
    <n v="7.0000000000000007E-2"/>
    <n v="1"/>
    <x v="2"/>
    <n v="59973"/>
    <s v="Low"/>
    <n v="30"/>
    <n v="0.68"/>
    <x v="1"/>
    <x v="4"/>
    <s v="Chromcraft Bull-Nose Wood Round Conference Table Top, Wood Base"/>
    <x v="4"/>
    <n v="693.69"/>
    <x v="3"/>
    <n v="8399"/>
    <n v="4982.9440000000004"/>
    <x v="1044"/>
    <s v="Delivery Truck"/>
    <n v="29.1"/>
    <s v="Louisiana"/>
    <n v="217.85"/>
    <n v="70458"/>
  </r>
  <r>
    <s v="Auburn"/>
    <n v="59"/>
    <s v="Erin Mull"/>
    <s v="Small Business"/>
    <n v="0.05"/>
    <n v="1"/>
    <x v="2"/>
    <n v="16993"/>
    <s v="Medium"/>
    <n v="8"/>
    <n v="0.59"/>
    <x v="2"/>
    <x v="0"/>
    <s v="V70"/>
    <x v="9"/>
    <n v="-433.488"/>
    <x v="3"/>
    <n v="2355"/>
    <n v="1383.9190000000001"/>
    <x v="1045"/>
    <s v="Regular Air"/>
    <n v="2.5"/>
    <s v="Alabama"/>
    <n v="205.99"/>
    <n v="36830"/>
  </r>
  <r>
    <s v="Foxborough"/>
    <n v="59"/>
    <s v="Karl Brown"/>
    <s v="Corporate"/>
    <n v="0.02"/>
    <n v="1"/>
    <x v="2"/>
    <n v="14662"/>
    <s v="High"/>
    <n v="48"/>
    <n v="0.36"/>
    <x v="0"/>
    <x v="0"/>
    <s v="Hammermill CopyPlus Copy Paper (20Lb. and 84 Bright)"/>
    <x v="2"/>
    <n v="-66.260000000000005"/>
    <x v="0"/>
    <n v="2052"/>
    <n v="257.75"/>
    <x v="1043"/>
    <s v="Regular Air"/>
    <n v="4.75"/>
    <s v="MA"/>
    <n v="4.9800000000000004"/>
    <n v="2035"/>
  </r>
  <r>
    <s v="Seymour"/>
    <n v="59"/>
    <s v="Karl Brown"/>
    <s v="Corporate"/>
    <n v="0.05"/>
    <n v="1"/>
    <x v="2"/>
    <n v="14662"/>
    <s v="High"/>
    <n v="24"/>
    <n v="0.35"/>
    <x v="0"/>
    <x v="3"/>
    <s v="Prang Dustless Chalk Sticks"/>
    <x v="6"/>
    <n v="-1.78"/>
    <x v="0"/>
    <n v="2053"/>
    <n v="39.69"/>
    <x v="1043"/>
    <s v="Regular Air"/>
    <n v="1"/>
    <s v="Connecticut"/>
    <n v="1.68"/>
    <n v="6478"/>
  </r>
  <r>
    <s v="Southbridge"/>
    <n v="59"/>
    <s v="Karl Brown"/>
    <s v="Corporate"/>
    <n v="0.01"/>
    <n v="1"/>
    <x v="2"/>
    <n v="14662"/>
    <s v="High"/>
    <n v="48"/>
    <n v="0.59"/>
    <x v="2"/>
    <x v="0"/>
    <s v="M70"/>
    <x v="9"/>
    <n v="1275.6690000000001"/>
    <x v="0"/>
    <n v="2054"/>
    <n v="5139.8819999999996"/>
    <x v="1043"/>
    <s v="Regular Air"/>
    <n v="8.99"/>
    <s v="MA"/>
    <n v="125.99"/>
    <n v="1550"/>
  </r>
  <r>
    <s v="Saint Charles"/>
    <n v="59"/>
    <s v="Dorothy Wardle"/>
    <s v="Corporate"/>
    <n v="0.09"/>
    <n v="1"/>
    <x v="2"/>
    <n v="6982"/>
    <s v="Not Specified"/>
    <n v="5"/>
    <n v="0.78"/>
    <x v="1"/>
    <x v="4"/>
    <s v="Bush Westfield Collection Bookcases, Dark Cherry Finish, Fully Assembled"/>
    <x v="10"/>
    <n v="-338.27"/>
    <x v="2"/>
    <n v="965"/>
    <n v="544.41"/>
    <x v="1046"/>
    <s v="Delivery Truck"/>
    <n v="57.38"/>
    <s v="Illinois"/>
    <n v="100.98"/>
    <n v="60174"/>
  </r>
  <r>
    <s v="Saint Charles"/>
    <n v="59"/>
    <s v="Dorothy Wardle"/>
    <s v="Corporate"/>
    <n v="0.04"/>
    <n v="1"/>
    <x v="2"/>
    <n v="6982"/>
    <s v="Not Specified"/>
    <n v="41"/>
    <n v="0.49"/>
    <x v="1"/>
    <x v="0"/>
    <s v="12-1/2 Diameter Round Wall Clock"/>
    <x v="5"/>
    <n v="52.56"/>
    <x v="2"/>
    <n v="966"/>
    <n v="844.09"/>
    <x v="1046"/>
    <s v="Regular Air"/>
    <n v="10.49"/>
    <s v="Illinois"/>
    <n v="19.98"/>
    <n v="60174"/>
  </r>
  <r>
    <s v="Longmont"/>
    <n v="59"/>
    <s v="Art Miller"/>
    <s v="Corporate"/>
    <n v="0.08"/>
    <n v="1"/>
    <x v="2"/>
    <n v="41413"/>
    <s v="Low"/>
    <n v="46"/>
    <n v="0.56999999999999995"/>
    <x v="1"/>
    <x v="1"/>
    <s v="Dana Halogen Swing-Arm Architect Lamp"/>
    <x v="5"/>
    <n v="108.65"/>
    <x v="1"/>
    <n v="5838"/>
    <n v="1765.64"/>
    <x v="1046"/>
    <s v="Regular Air"/>
    <n v="14.45"/>
    <s v="Colorado"/>
    <n v="40.97"/>
    <n v="80501"/>
  </r>
  <r>
    <s v="American Fork"/>
    <n v="59"/>
    <s v="Grace Kelly"/>
    <s v="Consumer"/>
    <n v="7.0000000000000007E-2"/>
    <n v="1"/>
    <x v="2"/>
    <n v="57121"/>
    <s v="Not Specified"/>
    <n v="42"/>
    <n v="0.36"/>
    <x v="0"/>
    <x v="0"/>
    <s v="Xerox 1949"/>
    <x v="2"/>
    <n v="-84.26"/>
    <x v="1"/>
    <n v="7989"/>
    <n v="199.24"/>
    <x v="1046"/>
    <s v="Regular Air"/>
    <n v="4.72"/>
    <s v="Utah"/>
    <n v="4.9800000000000004"/>
    <n v="84003"/>
  </r>
  <r>
    <s v="Romeoville"/>
    <n v="59"/>
    <s v="Dorothy Wardle"/>
    <s v="Corporate"/>
    <n v="0"/>
    <n v="1"/>
    <x v="2"/>
    <n v="6982"/>
    <s v="Not Specified"/>
    <n v="32"/>
    <n v="0.54"/>
    <x v="2"/>
    <x v="6"/>
    <s v="80 Minute CD-R Spindle, 100/Pack - Staples"/>
    <x v="8"/>
    <n v="407.44"/>
    <x v="2"/>
    <n v="964"/>
    <n v="1311.25"/>
    <x v="1046"/>
    <s v="Express Air"/>
    <n v="1.99"/>
    <s v="Illinois"/>
    <n v="39.479999999999997"/>
    <n v="60441"/>
  </r>
  <r>
    <s v="American Fork"/>
    <n v="59"/>
    <s v="Grace Kelly"/>
    <s v="Consumer"/>
    <n v="0.01"/>
    <n v="1"/>
    <x v="2"/>
    <n v="57121"/>
    <s v="Not Specified"/>
    <n v="3"/>
    <n v="0.56000000000000005"/>
    <x v="2"/>
    <x v="0"/>
    <s v="T65"/>
    <x v="9"/>
    <n v="-800.88800000000003"/>
    <x v="1"/>
    <n v="7990"/>
    <n v="504.6705"/>
    <x v="1046"/>
    <s v="Regular Air"/>
    <n v="4.2"/>
    <s v="Utah"/>
    <n v="195.99"/>
    <n v="84003"/>
  </r>
  <r>
    <s v="Longmont"/>
    <n v="59"/>
    <s v="Art Miller"/>
    <s v="Corporate"/>
    <n v="0.01"/>
    <n v="1"/>
    <x v="2"/>
    <n v="41413"/>
    <s v="Low"/>
    <n v="23"/>
    <n v="0.37"/>
    <x v="0"/>
    <x v="0"/>
    <s v="Xerox 2"/>
    <x v="2"/>
    <n v="-49.6"/>
    <x v="1"/>
    <n v="5839"/>
    <n v="156.5"/>
    <x v="1047"/>
    <s v="Regular Air"/>
    <n v="6"/>
    <s v="Colorado"/>
    <n v="6.48"/>
    <n v="80501"/>
  </r>
  <r>
    <s v="Longmont"/>
    <n v="59"/>
    <s v="Art Miller"/>
    <s v="Corporate"/>
    <n v="0.08"/>
    <n v="1"/>
    <x v="2"/>
    <n v="41413"/>
    <s v="Low"/>
    <n v="17"/>
    <n v="0.37"/>
    <x v="2"/>
    <x v="1"/>
    <s v="Hewlett Packard LaserJet 3310 Copier"/>
    <x v="11"/>
    <n v="-597.21"/>
    <x v="1"/>
    <n v="5837"/>
    <n v="10134.549999999999"/>
    <x v="1048"/>
    <s v="Regular Air"/>
    <n v="24.49"/>
    <s v="Colorado"/>
    <n v="599.99"/>
    <n v="80501"/>
  </r>
  <r>
    <s v="Watertown"/>
    <n v="59"/>
    <s v="Ben Wallace"/>
    <s v="Home Office"/>
    <n v="7.0000000000000007E-2"/>
    <n v="1"/>
    <x v="2"/>
    <n v="15264"/>
    <s v="Medium"/>
    <n v="13"/>
    <n v="0.38"/>
    <x v="0"/>
    <x v="0"/>
    <s v="Self-Adhesive Address Labels for Typewriters by Universal"/>
    <x v="12"/>
    <n v="33.049999999999997"/>
    <x v="0"/>
    <n v="2137"/>
    <n v="90.15"/>
    <x v="1043"/>
    <s v="Regular Air"/>
    <n v="0.49"/>
    <s v="New York"/>
    <n v="7.31"/>
    <n v="13601"/>
  </r>
  <r>
    <s v="Palm Beach Gardens"/>
    <n v="59"/>
    <s v="Katherine Ducich"/>
    <s v="Corporate"/>
    <n v="0.09"/>
    <n v="1"/>
    <x v="2"/>
    <n v="46951"/>
    <s v="Critical"/>
    <n v="26"/>
    <n v="0.57999999999999996"/>
    <x v="2"/>
    <x v="0"/>
    <n v="8890"/>
    <x v="9"/>
    <n v="284.589"/>
    <x v="3"/>
    <n v="6598"/>
    <n v="2379.3285000000001"/>
    <x v="1046"/>
    <s v="Regular Air"/>
    <n v="5.92"/>
    <s v="Florida"/>
    <n v="115.99"/>
    <n v="33403"/>
  </r>
  <r>
    <s v="Watertown"/>
    <n v="59"/>
    <s v="Ben Wallace"/>
    <s v="Home Office"/>
    <n v="7.0000000000000007E-2"/>
    <n v="1"/>
    <x v="2"/>
    <n v="15264"/>
    <s v="Medium"/>
    <n v="3"/>
    <n v="0.35"/>
    <x v="0"/>
    <x v="0"/>
    <s v="Fellowes PB500 Electric Punch Plastic Comb Binding Machine with Manual Bind"/>
    <x v="3"/>
    <n v="-408.21550000000002"/>
    <x v="0"/>
    <n v="2136"/>
    <n v="3581.52"/>
    <x v="1044"/>
    <s v="Regular Air"/>
    <n v="19.989999999999998"/>
    <s v="New York"/>
    <n v="1270.99"/>
    <n v="13601"/>
  </r>
  <r>
    <s v="Pasadena"/>
    <n v="59"/>
    <s v="Maris LaWare"/>
    <s v="Home Office"/>
    <n v="0.09"/>
    <n v="1"/>
    <x v="2"/>
    <n v="44003"/>
    <s v="Low"/>
    <n v="38"/>
    <n v="0.38"/>
    <x v="0"/>
    <x v="0"/>
    <s v="Wilson Jones 14 Line Acrylic Coated Pressboard Data Binders"/>
    <x v="3"/>
    <n v="0.85850000000000004"/>
    <x v="1"/>
    <n v="6214"/>
    <n v="202.42"/>
    <x v="1049"/>
    <s v="Regular Air"/>
    <n v="2.99"/>
    <s v="California"/>
    <n v="5.34"/>
    <n v="91104"/>
  </r>
  <r>
    <s v="Coconut Creek"/>
    <n v="59"/>
    <s v="Gary Hwang"/>
    <s v="Home Office"/>
    <n v="0.06"/>
    <n v="1"/>
    <x v="2"/>
    <n v="35687"/>
    <s v="Not Specified"/>
    <n v="48"/>
    <n v="0.48"/>
    <x v="1"/>
    <x v="6"/>
    <s v="Nu-Dell Executive Frame"/>
    <x v="5"/>
    <n v="115.24"/>
    <x v="3"/>
    <n v="5006"/>
    <n v="620.23"/>
    <x v="1044"/>
    <s v="Express Air"/>
    <n v="4.9800000000000004"/>
    <s v="Florida"/>
    <n v="12.64"/>
    <n v="33063"/>
  </r>
  <r>
    <s v="Monroeville"/>
    <n v="59"/>
    <s v="Kalyca Meade"/>
    <s v="Corporate"/>
    <n v="7.0000000000000007E-2"/>
    <n v="1"/>
    <x v="2"/>
    <n v="21859"/>
    <s v="High"/>
    <n v="42"/>
    <n v="0.41"/>
    <x v="1"/>
    <x v="0"/>
    <s v="Staples 10&quot; Round Wall Clock"/>
    <x v="5"/>
    <n v="13.31"/>
    <x v="0"/>
    <n v="3044"/>
    <n v="401.37"/>
    <x v="1044"/>
    <s v="Regular Air"/>
    <n v="5.71"/>
    <s v="Pennsylvania"/>
    <n v="9.74"/>
    <n v="15146"/>
  </r>
  <r>
    <s v="Youngstown"/>
    <n v="59"/>
    <s v="Jas O'Carroll"/>
    <s v="Corporate"/>
    <n v="0.09"/>
    <n v="1"/>
    <x v="2"/>
    <n v="29383"/>
    <s v="Medium"/>
    <n v="30"/>
    <n v="0.42"/>
    <x v="1"/>
    <x v="3"/>
    <s v="Master Giant Foot® Doorstop, Safety Yellow"/>
    <x v="5"/>
    <n v="16.97"/>
    <x v="0"/>
    <n v="4142"/>
    <n v="217.42"/>
    <x v="1044"/>
    <s v="Regular Air"/>
    <n v="4"/>
    <s v="Ohio"/>
    <n v="7.59"/>
    <n v="44511"/>
  </r>
  <r>
    <s v="Willoughby"/>
    <n v="59"/>
    <s v="Jas O'Carroll"/>
    <s v="Corporate"/>
    <n v="0.04"/>
    <n v="1"/>
    <x v="2"/>
    <n v="29383"/>
    <s v="Medium"/>
    <n v="28"/>
    <n v="0.37"/>
    <x v="0"/>
    <x v="0"/>
    <s v="Xerox 227"/>
    <x v="2"/>
    <n v="-129.41999999999999"/>
    <x v="0"/>
    <n v="4140"/>
    <n v="195.11"/>
    <x v="1044"/>
    <s v="Regular Air"/>
    <n v="8.73"/>
    <s v="Ohio"/>
    <n v="6.48"/>
    <n v="44094"/>
  </r>
  <r>
    <s v="Plant City"/>
    <n v="59"/>
    <s v="Rick Bensley"/>
    <s v="Consumer"/>
    <n v="0.06"/>
    <n v="1"/>
    <x v="2"/>
    <n v="32647"/>
    <s v="High"/>
    <n v="27"/>
    <n v="0.66"/>
    <x v="1"/>
    <x v="4"/>
    <s v="Bretford CR4500 Series Slim Rectangular Table"/>
    <x v="4"/>
    <n v="348.84"/>
    <x v="3"/>
    <n v="4592"/>
    <n v="9541.0400000000009"/>
    <x v="1047"/>
    <s v="Delivery Truck"/>
    <n v="84.84"/>
    <s v="Florida"/>
    <n v="348.21"/>
    <n v="33566"/>
  </r>
  <r>
    <s v="Reynoldsburg"/>
    <n v="59"/>
    <s v="Sally Hughsby"/>
    <s v="Consumer"/>
    <n v="0.02"/>
    <n v="1"/>
    <x v="2"/>
    <n v="59009"/>
    <s v="Critical"/>
    <n v="19"/>
    <n v="0.4"/>
    <x v="0"/>
    <x v="0"/>
    <s v="Xerox 197"/>
    <x v="2"/>
    <n v="-7.02"/>
    <x v="0"/>
    <n v="8251"/>
    <n v="614.91"/>
    <x v="1047"/>
    <s v="Express Air"/>
    <n v="17.079999999999998"/>
    <s v="Ohio"/>
    <n v="30.98"/>
    <n v="43068"/>
  </r>
  <r>
    <s v="Kingman"/>
    <n v="59"/>
    <s v="Benjamin Patterson"/>
    <s v="Corporate"/>
    <n v="0.06"/>
    <n v="1"/>
    <x v="2"/>
    <n v="36640"/>
    <s v="Not Specified"/>
    <n v="18"/>
    <n v="0.43"/>
    <x v="2"/>
    <x v="6"/>
    <s v="Verbatim DVD-R, 3.95GB, SR, Mitsubishi Branded, Jewel"/>
    <x v="8"/>
    <n v="119.47"/>
    <x v="1"/>
    <n v="5135"/>
    <n v="416.39"/>
    <x v="1047"/>
    <s v="Express Air"/>
    <n v="1.99"/>
    <s v="Arizona"/>
    <n v="22.24"/>
    <n v="86401"/>
  </r>
  <r>
    <s v="Plant City"/>
    <n v="59"/>
    <s v="Rick Bensley"/>
    <s v="Consumer"/>
    <n v="7.0000000000000007E-2"/>
    <n v="1"/>
    <x v="2"/>
    <n v="32647"/>
    <s v="High"/>
    <n v="32"/>
    <n v="0.77"/>
    <x v="2"/>
    <x v="0"/>
    <s v="Microsoft Internet Keyboard"/>
    <x v="8"/>
    <n v="-56.83"/>
    <x v="3"/>
    <n v="4591"/>
    <n v="671.75"/>
    <x v="1047"/>
    <s v="Regular Air"/>
    <n v="4"/>
    <s v="Florida"/>
    <n v="20.97"/>
    <n v="33566"/>
  </r>
  <r>
    <s v="Willoughby"/>
    <n v="59"/>
    <s v="Jas O'Carroll"/>
    <s v="Corporate"/>
    <n v="7.0000000000000007E-2"/>
    <n v="1"/>
    <x v="2"/>
    <n v="29383"/>
    <s v="Medium"/>
    <n v="29"/>
    <n v="0.57999999999999996"/>
    <x v="2"/>
    <x v="0"/>
    <s v="DPC 650 Piper"/>
    <x v="9"/>
    <n v="556.83000000000004"/>
    <x v="0"/>
    <n v="4141"/>
    <n v="2738.7849999999999"/>
    <x v="1047"/>
    <s v="Regular Air"/>
    <n v="2.5"/>
    <s v="Ohio"/>
    <n v="115.99"/>
    <n v="44094"/>
  </r>
  <r>
    <s v="Willoughby"/>
    <n v="59"/>
    <s v="Jas O'Carroll"/>
    <s v="Corporate"/>
    <n v="7.0000000000000007E-2"/>
    <n v="1"/>
    <x v="2"/>
    <n v="29383"/>
    <s v="Medium"/>
    <n v="20"/>
    <n v="0.74"/>
    <x v="2"/>
    <x v="6"/>
    <s v="Imation 3.5 IBM Formatted Diskettes, 10/Box"/>
    <x v="8"/>
    <n v="-46.89"/>
    <x v="0"/>
    <n v="4139"/>
    <n v="157.13"/>
    <x v="1047"/>
    <s v="Regular Air"/>
    <n v="2.38"/>
    <s v="Ohio"/>
    <n v="8.32"/>
    <n v="44094"/>
  </r>
  <r>
    <s v="Eagle"/>
    <n v="59"/>
    <s v="Tom Prescott"/>
    <s v="Small Business"/>
    <n v="0"/>
    <n v="1"/>
    <x v="2"/>
    <n v="51200"/>
    <s v="Medium"/>
    <n v="29"/>
    <n v="0.62"/>
    <x v="2"/>
    <x v="0"/>
    <s v="Nu-Form 106-Key Ergonomic Keyboard w/ Touchpad"/>
    <x v="8"/>
    <n v="271.89999999999998"/>
    <x v="1"/>
    <n v="7172"/>
    <n v="1617.88"/>
    <x v="1049"/>
    <s v="Regular Air"/>
    <n v="5.5"/>
    <s v="Idaho"/>
    <n v="53.98"/>
    <n v="83616"/>
  </r>
  <r>
    <s v="Ann Arbor"/>
    <n v="59"/>
    <s v="Giulietta Weimer"/>
    <s v="Corporate"/>
    <n v="0.1"/>
    <n v="1"/>
    <x v="2"/>
    <n v="20960"/>
    <s v="Low"/>
    <n v="19"/>
    <n v="0.64"/>
    <x v="2"/>
    <x v="0"/>
    <s v="Micro Innovations 104 Keyboard"/>
    <x v="8"/>
    <n v="-104.82"/>
    <x v="2"/>
    <n v="2901"/>
    <n v="195.96"/>
    <x v="1048"/>
    <s v="Regular Air"/>
    <n v="6.5"/>
    <s v="Michigan"/>
    <n v="10.97"/>
    <n v="48104"/>
  </r>
  <r>
    <s v="Camp Springs"/>
    <n v="59"/>
    <s v="Gene McClure"/>
    <s v="Consumer"/>
    <n v="7.0000000000000007E-2"/>
    <n v="1"/>
    <x v="2"/>
    <n v="32069"/>
    <s v="Not Specified"/>
    <n v="8"/>
    <n v="0.56000000000000005"/>
    <x v="2"/>
    <x v="2"/>
    <s v="Panasonic KX-P1150 Dot Matrix Printer"/>
    <x v="7"/>
    <n v="-240.31139999999999"/>
    <x v="0"/>
    <n v="4506"/>
    <n v="1100"/>
    <x v="1044"/>
    <s v="Delivery Truck"/>
    <n v="17.850000000000001"/>
    <s v="Maryland"/>
    <n v="145.44999999999999"/>
    <n v="20746"/>
  </r>
  <r>
    <s v="Bloomington"/>
    <n v="59"/>
    <s v="Beth Thompson"/>
    <s v="Corporate"/>
    <n v="0.04"/>
    <n v="1"/>
    <x v="2"/>
    <n v="49952"/>
    <s v="High"/>
    <n v="12"/>
    <n v="0.65"/>
    <x v="1"/>
    <x v="5"/>
    <s v="Tenex Contemporary Contur Chairmats for Low and Medium Pile Carpet, Computer, 39&quot; x 49&quot;"/>
    <x v="5"/>
    <n v="630.28"/>
    <x v="2"/>
    <n v="6991"/>
    <n v="1323.67"/>
    <x v="1047"/>
    <s v="Express Air"/>
    <n v="5.81"/>
    <s v="Illinois"/>
    <n v="107.53"/>
    <n v="61701"/>
  </r>
  <r>
    <s v="Carol City"/>
    <n v="59"/>
    <s v="Gary McGarr"/>
    <s v="Home Office"/>
    <n v="0.03"/>
    <n v="1"/>
    <x v="2"/>
    <n v="26176"/>
    <s v="High"/>
    <n v="30"/>
    <n v="0.57999999999999996"/>
    <x v="2"/>
    <x v="5"/>
    <s v="1726 Digital Answering Machine"/>
    <x v="9"/>
    <n v="34.011000000000003"/>
    <x v="3"/>
    <n v="3657"/>
    <n v="554.42949999999996"/>
    <x v="1047"/>
    <s v="Regular Air"/>
    <n v="4.8099999999999996"/>
    <s v="Florida"/>
    <n v="20.99"/>
    <n v="33055"/>
  </r>
  <r>
    <s v="Galesburg"/>
    <n v="59"/>
    <s v="Julia West"/>
    <s v="Small Business"/>
    <n v="0.05"/>
    <n v="1"/>
    <x v="2"/>
    <n v="25318"/>
    <s v="Critical"/>
    <n v="22"/>
    <n v="0.49"/>
    <x v="1"/>
    <x v="0"/>
    <s v="12-1/2 Diameter Round Wall Clock"/>
    <x v="5"/>
    <n v="-65.180000000000007"/>
    <x v="2"/>
    <n v="3552"/>
    <n v="440.92"/>
    <x v="1049"/>
    <s v="Express Air"/>
    <n v="10.49"/>
    <s v="Illinois"/>
    <n v="19.98"/>
    <n v="61401"/>
  </r>
  <r>
    <s v="Casselberry"/>
    <n v="59"/>
    <s v="Gene McClure"/>
    <s v="Consumer"/>
    <n v="0.09"/>
    <n v="1"/>
    <x v="2"/>
    <n v="32069"/>
    <s v="Not Specified"/>
    <n v="17"/>
    <n v="0.36"/>
    <x v="0"/>
    <x v="0"/>
    <s v="Xerox 1993"/>
    <x v="2"/>
    <n v="-102.24"/>
    <x v="3"/>
    <n v="4507"/>
    <n v="114.94"/>
    <x v="1049"/>
    <s v="Regular Air"/>
    <n v="9.68"/>
    <s v="Florida"/>
    <n v="6.48"/>
    <n v="32707"/>
  </r>
  <r>
    <s v="Conway"/>
    <n v="59"/>
    <s v="Steve Chapman"/>
    <s v="Corporate"/>
    <n v="0.03"/>
    <n v="1"/>
    <x v="2"/>
    <n v="37252"/>
    <s v="Low"/>
    <n v="21"/>
    <n v="0.59"/>
    <x v="0"/>
    <x v="0"/>
    <s v="Tripp Lite Isotel 8 Ultra 8 Outlet Metal Surge"/>
    <x v="13"/>
    <n v="408.73"/>
    <x v="3"/>
    <n v="5232"/>
    <n v="1503.49"/>
    <x v="1049"/>
    <s v="Regular Air"/>
    <n v="3.5"/>
    <s v="Arkansas"/>
    <n v="70.97"/>
    <n v="72032"/>
  </r>
  <r>
    <s v="Carol City"/>
    <n v="59"/>
    <s v="Gary McGarr"/>
    <s v="Home Office"/>
    <n v="0.06"/>
    <n v="1"/>
    <x v="2"/>
    <n v="26176"/>
    <s v="High"/>
    <n v="14"/>
    <n v="0.37"/>
    <x v="0"/>
    <x v="0"/>
    <s v="Xerox 217"/>
    <x v="2"/>
    <n v="-66.87"/>
    <x v="3"/>
    <n v="3656"/>
    <n v="94.32"/>
    <x v="1049"/>
    <s v="Regular Air"/>
    <n v="8.19"/>
    <s v="Florida"/>
    <n v="6.48"/>
    <n v="33055"/>
  </r>
  <r>
    <s v="Bozeman"/>
    <n v="59"/>
    <s v="Ken Dana"/>
    <s v="Small Business"/>
    <n v="0.09"/>
    <n v="1"/>
    <x v="2"/>
    <n v="25318"/>
    <s v="Critical"/>
    <n v="1"/>
    <n v="0.37"/>
    <x v="0"/>
    <x v="0"/>
    <s v="Staples® General Use 3-Ring Binders"/>
    <x v="3"/>
    <n v="-3.1625000000000001"/>
    <x v="1"/>
    <n v="3553"/>
    <n v="3.2"/>
    <x v="1049"/>
    <s v="Regular Air"/>
    <n v="1.49"/>
    <s v="Montana"/>
    <n v="1.88"/>
    <n v="59715"/>
  </r>
  <r>
    <s v="Conway"/>
    <n v="59"/>
    <s v="Steve Chapman"/>
    <s v="Corporate"/>
    <n v="0.1"/>
    <n v="1"/>
    <x v="2"/>
    <n v="37252"/>
    <s v="Low"/>
    <n v="50"/>
    <n v="0.45"/>
    <x v="2"/>
    <x v="0"/>
    <s v="US Robotics 56K V.92 Internal PCI Faxmodem"/>
    <x v="8"/>
    <n v="-37.19"/>
    <x v="3"/>
    <n v="5234"/>
    <n v="2337.0300000000002"/>
    <x v="1049"/>
    <s v="Regular Air"/>
    <n v="19.989999999999998"/>
    <s v="Arkansas"/>
    <n v="49.99"/>
    <n v="72032"/>
  </r>
  <r>
    <s v="Conway"/>
    <n v="59"/>
    <s v="Steve Chapman"/>
    <s v="Corporate"/>
    <n v="0.02"/>
    <n v="1"/>
    <x v="2"/>
    <n v="37252"/>
    <s v="Low"/>
    <n v="1"/>
    <n v="0.74"/>
    <x v="2"/>
    <x v="6"/>
    <s v="Imation 3.5 IBM Formatted Diskettes, 10/Box"/>
    <x v="8"/>
    <n v="-31.2"/>
    <x v="3"/>
    <n v="5233"/>
    <n v="10.62"/>
    <x v="1048"/>
    <s v="Regular Air"/>
    <n v="2.38"/>
    <s v="Arkansas"/>
    <n v="8.32"/>
    <n v="72032"/>
  </r>
  <r>
    <s v="Jackson"/>
    <n v="59"/>
    <s v="Philisse Overcash"/>
    <s v="Small Business"/>
    <n v="0.09"/>
    <n v="1"/>
    <x v="2"/>
    <n v="27298"/>
    <s v="Low"/>
    <n v="40"/>
    <n v="0.46"/>
    <x v="2"/>
    <x v="1"/>
    <s v="Canon PC-428 Personal Copier"/>
    <x v="11"/>
    <n v="2154.33"/>
    <x v="2"/>
    <n v="3827"/>
    <n v="7813.7"/>
    <x v="1048"/>
    <s v="Regular Air"/>
    <n v="24.49"/>
    <s v="Michigan"/>
    <n v="199.99"/>
    <n v="49201"/>
  </r>
  <r>
    <s v="Fayetteville"/>
    <n v="59"/>
    <s v="Steve Chapman"/>
    <s v="Corporate"/>
    <n v="0.03"/>
    <n v="1"/>
    <x v="2"/>
    <n v="37252"/>
    <s v="Low"/>
    <n v="34"/>
    <n v="0.62"/>
    <x v="1"/>
    <x v="4"/>
    <s v="Riverside Palais Royal Lawyers Bookcase, Royale Cherry Finish"/>
    <x v="10"/>
    <n v="7497.55"/>
    <x v="3"/>
    <n v="5235"/>
    <n v="29345.27"/>
    <x v="1050"/>
    <s v="Delivery Truck"/>
    <n v="44.55"/>
    <s v="Arkansas"/>
    <n v="880.98"/>
    <n v="72701"/>
  </r>
  <r>
    <s v="Mason City"/>
    <n v="59"/>
    <s v="Sally Knutson"/>
    <s v="Corporate"/>
    <n v="0.08"/>
    <n v="1"/>
    <x v="2"/>
    <n v="44256"/>
    <s v="Low"/>
    <n v="17"/>
    <n v="0.37"/>
    <x v="0"/>
    <x v="0"/>
    <s v="Xerox 226"/>
    <x v="2"/>
    <n v="-38.72"/>
    <x v="2"/>
    <n v="6247"/>
    <n v="114.28"/>
    <x v="1050"/>
    <s v="Regular Air"/>
    <n v="5.84"/>
    <s v="Iowa"/>
    <n v="6.48"/>
    <n v="50401"/>
  </r>
  <r>
    <s v="Jackson"/>
    <n v="59"/>
    <s v="Philisse Overcash"/>
    <s v="Small Business"/>
    <n v="0.04"/>
    <n v="1"/>
    <x v="2"/>
    <n v="27298"/>
    <s v="Low"/>
    <n v="31"/>
    <n v="0.38"/>
    <x v="0"/>
    <x v="0"/>
    <s v="Xerox 190"/>
    <x v="2"/>
    <n v="-54.36"/>
    <x v="2"/>
    <n v="3828"/>
    <n v="164.92"/>
    <x v="1050"/>
    <s v="Regular Air"/>
    <n v="4.8600000000000003"/>
    <s v="Michigan"/>
    <n v="4.9800000000000004"/>
    <n v="49201"/>
  </r>
  <r>
    <s v="Mason City"/>
    <n v="59"/>
    <s v="Sally Knutson"/>
    <s v="Corporate"/>
    <n v="0.1"/>
    <n v="1"/>
    <x v="2"/>
    <n v="44256"/>
    <s v="Low"/>
    <n v="49"/>
    <n v="0.59"/>
    <x v="0"/>
    <x v="6"/>
    <s v="Sanford 52201 APSCO Electric Pencil Sharpener"/>
    <x v="6"/>
    <n v="182.15"/>
    <x v="2"/>
    <n v="6248"/>
    <n v="1889.04"/>
    <x v="1051"/>
    <s v="Express Air"/>
    <n v="8.99"/>
    <s v="Iowa"/>
    <n v="40.97"/>
    <n v="50401"/>
  </r>
  <r>
    <s v="Roseville"/>
    <n v="59"/>
    <s v="Bart Watters"/>
    <s v="Corporate"/>
    <n v="0"/>
    <n v="1"/>
    <x v="2"/>
    <n v="55873"/>
    <s v="Low"/>
    <n v="48"/>
    <n v="0.56000000000000005"/>
    <x v="2"/>
    <x v="2"/>
    <s v="Okidata ML184 Turbo Dot Matrix Printers"/>
    <x v="7"/>
    <n v="4875.8900000000003"/>
    <x v="2"/>
    <n v="7809"/>
    <n v="15602.93"/>
    <x v="1051"/>
    <s v="Delivery Truck"/>
    <n v="26.53"/>
    <s v="Minnesota"/>
    <n v="306.14"/>
    <n v="55113"/>
  </r>
  <r>
    <s v="Marshalltown"/>
    <n v="59"/>
    <s v="Sally Knutson"/>
    <s v="Corporate"/>
    <n v="0.09"/>
    <n v="1"/>
    <x v="2"/>
    <n v="44256"/>
    <s v="Low"/>
    <n v="39"/>
    <n v="0.4"/>
    <x v="0"/>
    <x v="3"/>
    <s v="TOPS Money Receipt Book, Consecutively Numbered in Red,"/>
    <x v="2"/>
    <n v="48.45"/>
    <x v="2"/>
    <n v="6246"/>
    <n v="301.36"/>
    <x v="1052"/>
    <s v="Regular Air"/>
    <n v="2.87"/>
    <s v="Iowa"/>
    <n v="8.01"/>
    <n v="50158"/>
  </r>
  <r>
    <s v="Morristown"/>
    <n v="59"/>
    <s v="Beth Fritzler"/>
    <s v="Small Business"/>
    <n v="0.08"/>
    <n v="1"/>
    <x v="2"/>
    <n v="26214"/>
    <s v="Medium"/>
    <n v="41"/>
    <n v="0.44"/>
    <x v="1"/>
    <x v="0"/>
    <s v="Howard Miller 13&quot; Diameter Goldtone Round Wall Clock"/>
    <x v="5"/>
    <n v="870.8"/>
    <x v="3"/>
    <n v="3661"/>
    <n v="1901.29"/>
    <x v="1049"/>
    <s v="Regular Air"/>
    <n v="6.77"/>
    <s v="Tennessee"/>
    <n v="46.94"/>
    <n v="37814"/>
  </r>
  <r>
    <s v="Morristown"/>
    <n v="59"/>
    <s v="Beth Fritzler"/>
    <s v="Small Business"/>
    <n v="0.1"/>
    <n v="1"/>
    <x v="2"/>
    <n v="26214"/>
    <s v="Medium"/>
    <n v="19"/>
    <n v="0.4"/>
    <x v="0"/>
    <x v="0"/>
    <s v="#10-4 1/8&quot; x 9 1/2&quot; Premium Diagonal Seam Envelopes"/>
    <x v="15"/>
    <n v="128.16999999999999"/>
    <x v="3"/>
    <n v="3660"/>
    <n v="305.68"/>
    <x v="1049"/>
    <s v="Express Air"/>
    <n v="1.39"/>
    <s v="Tennessee"/>
    <n v="15.74"/>
    <n v="37814"/>
  </r>
  <r>
    <s v="Santa Ana"/>
    <n v="59"/>
    <s v="Bobby Trafton"/>
    <s v="Small Business"/>
    <n v="0.1"/>
    <n v="1"/>
    <x v="2"/>
    <n v="56484"/>
    <s v="Not Specified"/>
    <n v="6"/>
    <n v="0.35"/>
    <x v="0"/>
    <x v="0"/>
    <s v="Surelock™ Post Binders"/>
    <x v="3"/>
    <n v="28.338999999999999"/>
    <x v="1"/>
    <n v="7896"/>
    <n v="176.58"/>
    <x v="1053"/>
    <s v="Regular Air"/>
    <n v="2.99"/>
    <s v="California"/>
    <n v="30.56"/>
    <n v="92704"/>
  </r>
  <r>
    <s v="Santa Ana"/>
    <n v="59"/>
    <s v="Bobby Trafton"/>
    <s v="Small Business"/>
    <n v="0"/>
    <n v="1"/>
    <x v="2"/>
    <n v="56484"/>
    <s v="Not Specified"/>
    <n v="15"/>
    <n v="0.67"/>
    <x v="2"/>
    <x v="0"/>
    <s v="Keytronic 105-Key Spanish Keyboard"/>
    <x v="8"/>
    <n v="-173.66"/>
    <x v="1"/>
    <n v="7897"/>
    <n v="1121.8399999999999"/>
    <x v="1053"/>
    <s v="Regular Air"/>
    <n v="12.14"/>
    <s v="California"/>
    <n v="73.98"/>
    <n v="92704"/>
  </r>
  <r>
    <s v="Montgomery"/>
    <n v="59"/>
    <s v="Patrick Gardner"/>
    <s v="Consumer"/>
    <n v="0.03"/>
    <n v="1"/>
    <x v="2"/>
    <n v="47747"/>
    <s v="High"/>
    <n v="40"/>
    <n v="0.43"/>
    <x v="1"/>
    <x v="0"/>
    <s v="Eldon® Wave Desk Accessories"/>
    <x v="5"/>
    <n v="-138.51"/>
    <x v="3"/>
    <n v="6703"/>
    <n v="102.15"/>
    <x v="1048"/>
    <s v="Express Air"/>
    <n v="5.33"/>
    <s v="Alabama"/>
    <n v="2.08"/>
    <n v="36116"/>
  </r>
  <r>
    <s v="Springfield"/>
    <n v="59"/>
    <s v="Catherine Glotzbach"/>
    <s v="Home Office"/>
    <n v="7.0000000000000007E-2"/>
    <n v="1"/>
    <x v="2"/>
    <n v="42370"/>
    <s v="High"/>
    <n v="33"/>
    <n v="0.4"/>
    <x v="0"/>
    <x v="0"/>
    <s v="Acco Pressboard Covers with Storage Hooks, 14 7/8&quot; x 11&quot;, Executive Red"/>
    <x v="3"/>
    <n v="-105.83450000000001"/>
    <x v="1"/>
    <n v="5975"/>
    <n v="125.27"/>
    <x v="1048"/>
    <s v="Regular Air"/>
    <n v="4.83"/>
    <s v="Oregon"/>
    <n v="3.81"/>
    <n v="97477"/>
  </r>
  <r>
    <s v="Bowie"/>
    <n v="59"/>
    <s v="Matt Collister"/>
    <s v="Home Office"/>
    <n v="0.03"/>
    <n v="1"/>
    <x v="2"/>
    <n v="26948"/>
    <s v="High"/>
    <n v="21"/>
    <n v="0.52"/>
    <x v="0"/>
    <x v="3"/>
    <s v="Dixon Ticonderoga Core-Lock Colored Pencils"/>
    <x v="6"/>
    <n v="38.6"/>
    <x v="0"/>
    <n v="3774"/>
    <n v="203.55"/>
    <x v="1048"/>
    <s v="Express Air"/>
    <n v="2.25"/>
    <s v="Maryland"/>
    <n v="9.11"/>
    <n v="20715"/>
  </r>
  <r>
    <s v="Bethesda"/>
    <n v="59"/>
    <s v="Matt Collister"/>
    <s v="Home Office"/>
    <n v="0.01"/>
    <n v="1"/>
    <x v="2"/>
    <n v="6433"/>
    <s v="Medium"/>
    <n v="41"/>
    <n v="0.38"/>
    <x v="0"/>
    <x v="0"/>
    <s v="Avery 487"/>
    <x v="12"/>
    <n v="73.89"/>
    <x v="0"/>
    <n v="894"/>
    <n v="159.26"/>
    <x v="1048"/>
    <s v="Regular Air"/>
    <n v="0.5"/>
    <s v="Maryland"/>
    <n v="3.69"/>
    <n v="20814"/>
  </r>
  <r>
    <s v="College Park"/>
    <n v="59"/>
    <s v="Matt Collister"/>
    <s v="Home Office"/>
    <n v="0.05"/>
    <n v="1"/>
    <x v="2"/>
    <n v="26948"/>
    <s v="High"/>
    <n v="38"/>
    <n v="0.38"/>
    <x v="0"/>
    <x v="0"/>
    <s v="Angle-D Binders with Locking Rings, Label Holders"/>
    <x v="3"/>
    <n v="-160.40199999999999"/>
    <x v="3"/>
    <n v="3775"/>
    <n v="273.89"/>
    <x v="1048"/>
    <s v="Regular Air"/>
    <n v="7.72"/>
    <s v="Georgia"/>
    <n v="7.3"/>
    <n v="30337"/>
  </r>
  <r>
    <s v="Franklin"/>
    <n v="59"/>
    <s v="Michelle Ellison"/>
    <s v="Consumer"/>
    <n v="0.1"/>
    <n v="1"/>
    <x v="2"/>
    <n v="10342"/>
    <s v="Medium"/>
    <n v="38"/>
    <n v="0.5"/>
    <x v="2"/>
    <x v="1"/>
    <s v="Brother DCP1000 Digital 3 in 1 Multifunction Machine"/>
    <x v="11"/>
    <n v="2925.37"/>
    <x v="2"/>
    <n v="1433"/>
    <n v="10567.45"/>
    <x v="1048"/>
    <s v="Regular Air"/>
    <n v="11.64"/>
    <s v="Wisconsin"/>
    <n v="299.99"/>
    <n v="53132"/>
  </r>
  <r>
    <s v="Franklin"/>
    <n v="59"/>
    <s v="Michelle Ellison"/>
    <s v="Consumer"/>
    <n v="0.01"/>
    <n v="1"/>
    <x v="2"/>
    <n v="10342"/>
    <s v="Medium"/>
    <n v="45"/>
    <n v="0.76"/>
    <x v="1"/>
    <x v="4"/>
    <s v="Sauder Camden County Collection Libraries, Planked Cherry Finish"/>
    <x v="10"/>
    <n v="-1623.6"/>
    <x v="2"/>
    <n v="1432"/>
    <n v="5181.08"/>
    <x v="1050"/>
    <s v="Delivery Truck"/>
    <n v="58.72"/>
    <s v="Wisconsin"/>
    <n v="114.98"/>
    <n v="53132"/>
  </r>
  <r>
    <s v="Franklin"/>
    <n v="59"/>
    <s v="Michelle Ellison"/>
    <s v="Consumer"/>
    <n v="0.01"/>
    <n v="1"/>
    <x v="2"/>
    <n v="10342"/>
    <s v="Medium"/>
    <n v="38"/>
    <n v="0.56999999999999995"/>
    <x v="1"/>
    <x v="1"/>
    <s v="Dana Halogen Swing-Arm Architect Lamp"/>
    <x v="5"/>
    <n v="324.47000000000003"/>
    <x v="2"/>
    <n v="1434"/>
    <n v="1679.04"/>
    <x v="1050"/>
    <s v="Regular Air"/>
    <n v="14.45"/>
    <s v="Wisconsin"/>
    <n v="40.97"/>
    <n v="53132"/>
  </r>
  <r>
    <s v="Kennesaw"/>
    <n v="59"/>
    <s v="William Brown"/>
    <s v="Home Office"/>
    <n v="0"/>
    <n v="1"/>
    <x v="2"/>
    <n v="34913"/>
    <s v="Medium"/>
    <n v="15"/>
    <n v="0.37"/>
    <x v="0"/>
    <x v="0"/>
    <s v="Avery Self-Adhesive Photo Pockets for Polaroid Photos"/>
    <x v="3"/>
    <n v="-29.888500000000001"/>
    <x v="3"/>
    <n v="4905"/>
    <n v="107.63"/>
    <x v="1050"/>
    <s v="Regular Air"/>
    <n v="5.48"/>
    <s v="Georgia"/>
    <n v="6.81"/>
    <n v="30144"/>
  </r>
  <r>
    <s v="Franklin"/>
    <n v="59"/>
    <s v="Michelle Ellison"/>
    <s v="Consumer"/>
    <n v="0.05"/>
    <n v="1"/>
    <x v="2"/>
    <n v="10342"/>
    <s v="Medium"/>
    <n v="2"/>
    <n v="0.36"/>
    <x v="2"/>
    <x v="5"/>
    <s v="Polycom Soundstation EX Audio-Conferencing Telephone, Black"/>
    <x v="7"/>
    <n v="-2342.0052000000001"/>
    <x v="2"/>
    <n v="1435"/>
    <n v="2055.9699999999998"/>
    <x v="1050"/>
    <s v="Express Air"/>
    <n v="13.99"/>
    <s v="Wisconsin"/>
    <n v="999.99"/>
    <n v="53132"/>
  </r>
  <r>
    <s v="Red Wing"/>
    <n v="59"/>
    <s v="Ken Heidel"/>
    <s v="Corporate"/>
    <n v="0.06"/>
    <n v="1"/>
    <x v="2"/>
    <n v="36359"/>
    <s v="High"/>
    <n v="2"/>
    <n v="0.4"/>
    <x v="0"/>
    <x v="0"/>
    <s v="IBM Multi-Purpose Copy Paper, 8 1/2 x 11&quot;, Case"/>
    <x v="2"/>
    <n v="-29.6"/>
    <x v="2"/>
    <n v="5106"/>
    <n v="68.66"/>
    <x v="1050"/>
    <s v="Regular Air"/>
    <n v="5.76"/>
    <s v="Minnesota"/>
    <n v="30.98"/>
    <n v="55066"/>
  </r>
  <r>
    <s v="Moreno Valley"/>
    <n v="59"/>
    <s v="Grant Thornton"/>
    <s v="Corporate"/>
    <n v="0.06"/>
    <n v="1"/>
    <x v="2"/>
    <n v="12930"/>
    <s v="High"/>
    <n v="49"/>
    <n v="0.55000000000000004"/>
    <x v="0"/>
    <x v="0"/>
    <s v="Belkin F5C206VTEL 6 Outlet Surge"/>
    <x v="13"/>
    <n v="261.87"/>
    <x v="1"/>
    <n v="1808"/>
    <n v="1147.6400000000001"/>
    <x v="1054"/>
    <s v="Regular Air"/>
    <n v="4.5"/>
    <s v="California"/>
    <n v="22.98"/>
    <n v="92553"/>
  </r>
  <r>
    <s v="Irvington"/>
    <n v="59"/>
    <s v="Bart Folk"/>
    <s v="Corporate"/>
    <n v="0.04"/>
    <n v="1"/>
    <x v="2"/>
    <n v="37893"/>
    <s v="Not Specified"/>
    <n v="14"/>
    <n v="0.51"/>
    <x v="2"/>
    <x v="0"/>
    <s v="Logitech Cordless Access Keyboard"/>
    <x v="8"/>
    <n v="25.69"/>
    <x v="0"/>
    <n v="5334"/>
    <n v="436.78"/>
    <x v="1054"/>
    <s v="Regular Air"/>
    <n v="5.5"/>
    <s v="New Jersey"/>
    <n v="29.99"/>
    <n v="7111"/>
  </r>
  <r>
    <s v="Decatur"/>
    <n v="59"/>
    <s v="Grant Carroll"/>
    <s v="Small Business"/>
    <n v="0"/>
    <n v="1"/>
    <x v="2"/>
    <n v="29795"/>
    <s v="High"/>
    <n v="48"/>
    <n v="0.72"/>
    <x v="1"/>
    <x v="4"/>
    <s v="Rush Hierlooms Collection Rich Wood Bookcases"/>
    <x v="10"/>
    <n v="813.83"/>
    <x v="2"/>
    <n v="4194"/>
    <n v="8380.2199999999993"/>
    <x v="1051"/>
    <s v="Delivery Truck"/>
    <n v="35.020000000000003"/>
    <s v="Illinois"/>
    <n v="160.97999999999999"/>
    <n v="62521"/>
  </r>
  <r>
    <s v="Danville"/>
    <n v="59"/>
    <s v="Grant Carroll"/>
    <s v="Small Business"/>
    <n v="0.05"/>
    <n v="1"/>
    <x v="2"/>
    <n v="29795"/>
    <s v="High"/>
    <n v="49"/>
    <n v="0.38"/>
    <x v="0"/>
    <x v="0"/>
    <s v="Fellowes PB300 Plastic Comb Binding Machine"/>
    <x v="3"/>
    <n v="8793.5390000000007"/>
    <x v="2"/>
    <n v="4193"/>
    <n v="19325.2"/>
    <x v="1051"/>
    <s v="Regular Air"/>
    <n v="19.989999999999998"/>
    <s v="Illinois"/>
    <n v="387.99"/>
    <n v="61832"/>
  </r>
  <r>
    <s v="Deltona"/>
    <n v="59"/>
    <s v="Joseph Airdo"/>
    <s v="Consumer"/>
    <n v="0.1"/>
    <n v="1"/>
    <x v="2"/>
    <n v="22304"/>
    <s v="Low"/>
    <n v="24"/>
    <n v="0.56000000000000005"/>
    <x v="0"/>
    <x v="3"/>
    <s v="Newell 310"/>
    <x v="6"/>
    <n v="-3.73"/>
    <x v="3"/>
    <n v="3107"/>
    <n v="40.24"/>
    <x v="1055"/>
    <s v="Regular Air"/>
    <n v="0.7"/>
    <s v="Florida"/>
    <n v="1.76"/>
    <n v="32725"/>
  </r>
  <r>
    <s v="Sulphur Springs"/>
    <n v="59"/>
    <s v="Erica Smith"/>
    <s v="Small Business"/>
    <n v="7.0000000000000007E-2"/>
    <n v="1"/>
    <x v="2"/>
    <n v="56039"/>
    <s v="Low"/>
    <n v="23"/>
    <n v="0.37"/>
    <x v="0"/>
    <x v="0"/>
    <s v="Xerox 1977"/>
    <x v="2"/>
    <n v="-33.15"/>
    <x v="2"/>
    <n v="7840"/>
    <n v="156.66"/>
    <x v="1056"/>
    <s v="Regular Air"/>
    <n v="5.2"/>
    <s v="Texas"/>
    <n v="6.68"/>
    <n v="75482"/>
  </r>
  <r>
    <s v="Mechanicsville"/>
    <n v="59"/>
    <s v="Liz MacKendrick"/>
    <s v="Corporate"/>
    <n v="0.08"/>
    <n v="1"/>
    <x v="2"/>
    <n v="21731"/>
    <s v="Low"/>
    <n v="26"/>
    <n v="0.59"/>
    <x v="0"/>
    <x v="1"/>
    <s v="Euro Pro Shark Stick Mini Vacuum"/>
    <x v="13"/>
    <n v="-750.82"/>
    <x v="3"/>
    <n v="3022"/>
    <n v="1580.57"/>
    <x v="1051"/>
    <s v="Regular Air"/>
    <n v="49"/>
    <s v="Virginia"/>
    <n v="60.98"/>
    <n v="23111"/>
  </r>
  <r>
    <s v="Wausau"/>
    <n v="59"/>
    <s v="Victoria Wilson"/>
    <s v="Home Office"/>
    <n v="0.04"/>
    <n v="1"/>
    <x v="2"/>
    <n v="30532"/>
    <s v="High"/>
    <n v="23"/>
    <n v="0.36"/>
    <x v="0"/>
    <x v="0"/>
    <s v="#10 Self-Seal White Envelopes"/>
    <x v="15"/>
    <n v="27.55"/>
    <x v="2"/>
    <n v="4285"/>
    <n v="262.31"/>
    <x v="1057"/>
    <s v="Express Air"/>
    <n v="5.25"/>
    <s v="Wisconsin"/>
    <n v="11.09"/>
    <n v="54401"/>
  </r>
  <r>
    <s v="Wausau"/>
    <n v="59"/>
    <s v="Victoria Wilson"/>
    <s v="Home Office"/>
    <n v="0.03"/>
    <n v="1"/>
    <x v="2"/>
    <n v="30532"/>
    <s v="High"/>
    <n v="28"/>
    <n v="0.36"/>
    <x v="0"/>
    <x v="0"/>
    <s v="GBC Twin Loop™ Wire Binding Elements, 9/16&quot; Spine, Black"/>
    <x v="3"/>
    <n v="-28.669499999999999"/>
    <x v="2"/>
    <n v="4284"/>
    <n v="431.37"/>
    <x v="1057"/>
    <s v="Regular Air"/>
    <n v="9.73"/>
    <s v="Wisconsin"/>
    <n v="15.22"/>
    <n v="54401"/>
  </r>
  <r>
    <s v="Wauwatosa"/>
    <n v="59"/>
    <s v="Victoria Wilson"/>
    <s v="Home Office"/>
    <n v="0.04"/>
    <n v="1"/>
    <x v="2"/>
    <n v="30532"/>
    <s v="High"/>
    <n v="9"/>
    <n v="0.74"/>
    <x v="1"/>
    <x v="4"/>
    <s v="O'Sullivan Manor Hill 2-Door Library in Brianna Oak"/>
    <x v="10"/>
    <n v="-82.81"/>
    <x v="2"/>
    <n v="4287"/>
    <n v="1696.7"/>
    <x v="1052"/>
    <s v="Delivery Truck"/>
    <n v="23.58"/>
    <s v="Wisconsin"/>
    <n v="180.98"/>
    <n v="53213"/>
  </r>
  <r>
    <s v="Wausau"/>
    <n v="59"/>
    <s v="Victoria Wilson"/>
    <s v="Home Office"/>
    <n v="0.05"/>
    <n v="1"/>
    <x v="2"/>
    <n v="30532"/>
    <s v="High"/>
    <n v="45"/>
    <n v="0.36"/>
    <x v="0"/>
    <x v="0"/>
    <s v="Xerox 188"/>
    <x v="2"/>
    <n v="82.19"/>
    <x v="2"/>
    <n v="4286"/>
    <n v="514.03"/>
    <x v="1052"/>
    <s v="Regular Air"/>
    <n v="5.01"/>
    <s v="Wisconsin"/>
    <n v="11.34"/>
    <n v="54401"/>
  </r>
  <r>
    <s v="North Andover"/>
    <n v="59"/>
    <s v="Bradley Talbott"/>
    <s v="Small Business"/>
    <n v="0.09"/>
    <n v="1"/>
    <x v="2"/>
    <n v="56900"/>
    <s v="Not Specified"/>
    <n v="16"/>
    <n v="0.37"/>
    <x v="0"/>
    <x v="3"/>
    <s v="Advantus SlideClip™ Paper Clips"/>
    <x v="14"/>
    <n v="16.11"/>
    <x v="0"/>
    <n v="7961"/>
    <n v="54.32"/>
    <x v="1052"/>
    <s v="Regular Air"/>
    <n v="0.7"/>
    <s v="MA"/>
    <n v="3.41"/>
    <n v="1845"/>
  </r>
  <r>
    <s v="North Port"/>
    <n v="59"/>
    <s v="Steven Ward"/>
    <s v="Consumer"/>
    <n v="0.01"/>
    <n v="1"/>
    <x v="2"/>
    <n v="3622"/>
    <s v="Low"/>
    <n v="16"/>
    <n v="0.35"/>
    <x v="0"/>
    <x v="0"/>
    <s v="Storex DuraTech Recycled Plastic Frosted Binders"/>
    <x v="3"/>
    <n v="-48.506999999999998"/>
    <x v="3"/>
    <n v="533"/>
    <n v="76.599999999999994"/>
    <x v="1058"/>
    <s v="Regular Air"/>
    <n v="5.41"/>
    <s v="Florida"/>
    <n v="4.24"/>
    <n v="34287"/>
  </r>
  <r>
    <s v="Oshkosh"/>
    <n v="59"/>
    <s v="Sean Miller"/>
    <s v="Small Business"/>
    <n v="0.08"/>
    <n v="1"/>
    <x v="2"/>
    <n v="20804"/>
    <s v="Low"/>
    <n v="13"/>
    <n v="0.56000000000000005"/>
    <x v="2"/>
    <x v="2"/>
    <s v="Okidata ML390 Turbo Dot Matrix Printers"/>
    <x v="7"/>
    <n v="215.31"/>
    <x v="2"/>
    <n v="2881"/>
    <n v="4393.75"/>
    <x v="1059"/>
    <s v="Delivery Truck"/>
    <n v="14.7"/>
    <s v="Wisconsin"/>
    <n v="442.14"/>
    <n v="54901"/>
  </r>
  <r>
    <s v="Gresham"/>
    <n v="59"/>
    <s v="Adrian Barton"/>
    <s v="Small Business"/>
    <n v="0"/>
    <n v="1"/>
    <x v="2"/>
    <n v="51553"/>
    <s v="Not Specified"/>
    <n v="3"/>
    <n v="0.39"/>
    <x v="2"/>
    <x v="1"/>
    <s v="Polycom ViewStation™ ISDN Videoconferencing Unit"/>
    <x v="7"/>
    <n v="-11984.3979"/>
    <x v="1"/>
    <n v="7223"/>
    <n v="21366.51"/>
    <x v="1052"/>
    <s v="Regular Air"/>
    <n v="24.49"/>
    <s v="Oregon"/>
    <n v="6783.02"/>
    <n v="97030"/>
  </r>
  <r>
    <s v="Overland"/>
    <n v="59"/>
    <s v="Annie Thurman"/>
    <s v="Consumer"/>
    <n v="0.05"/>
    <n v="1"/>
    <x v="2"/>
    <n v="52071"/>
    <s v="Not Specified"/>
    <n v="1"/>
    <n v="0.41"/>
    <x v="1"/>
    <x v="0"/>
    <s v="Staples Plastic Wall Frames"/>
    <x v="5"/>
    <n v="-11.39"/>
    <x v="2"/>
    <n v="7306"/>
    <n v="12.74"/>
    <x v="1055"/>
    <s v="Regular Air"/>
    <n v="4.95"/>
    <s v="MO"/>
    <n v="7.96"/>
    <n v="63114"/>
  </r>
  <r>
    <s v="Hillsboro"/>
    <n v="59"/>
    <s v="Adrian Barton"/>
    <s v="Small Business"/>
    <n v="0.02"/>
    <n v="1"/>
    <x v="2"/>
    <n v="51553"/>
    <s v="Not Specified"/>
    <n v="34"/>
    <n v="0.38"/>
    <x v="0"/>
    <x v="3"/>
    <s v="Wirebound Message Books, Four 2 3/4&quot; x 5&quot; Forms per Page, 600 Sets per Book"/>
    <x v="2"/>
    <n v="32.47"/>
    <x v="1"/>
    <n v="7224"/>
    <n v="320.04000000000002"/>
    <x v="1055"/>
    <s v="Express Air"/>
    <n v="4.3899999999999997"/>
    <s v="Oregon"/>
    <n v="9.27"/>
    <n v="97123"/>
  </r>
  <r>
    <s v="Overland"/>
    <n v="59"/>
    <s v="Annie Thurman"/>
    <s v="Consumer"/>
    <n v="0.01"/>
    <n v="1"/>
    <x v="2"/>
    <n v="52071"/>
    <s v="Not Specified"/>
    <n v="14"/>
    <n v="0.36"/>
    <x v="0"/>
    <x v="0"/>
    <s v="GBC Standard Plastic Binding Systems Combs"/>
    <x v="3"/>
    <n v="-4.4275000000000002"/>
    <x v="2"/>
    <n v="7305"/>
    <n v="136.85"/>
    <x v="1055"/>
    <s v="Regular Air"/>
    <n v="5.6"/>
    <s v="MO"/>
    <n v="8.85"/>
    <n v="63114"/>
  </r>
  <r>
    <s v="Hillsboro"/>
    <n v="59"/>
    <s v="Adrian Barton"/>
    <s v="Small Business"/>
    <n v="0.03"/>
    <n v="1"/>
    <x v="2"/>
    <n v="51553"/>
    <s v="Not Specified"/>
    <n v="12"/>
    <n v="0.37"/>
    <x v="0"/>
    <x v="0"/>
    <s v="Xerox 1968"/>
    <x v="2"/>
    <n v="-28.25"/>
    <x v="1"/>
    <n v="7225"/>
    <n v="88.57"/>
    <x v="1055"/>
    <s v="Regular Air"/>
    <n v="6.15"/>
    <s v="Oregon"/>
    <n v="6.68"/>
    <n v="97123"/>
  </r>
  <r>
    <s v="Keizer"/>
    <n v="59"/>
    <s v="Adrian Barton"/>
    <s v="Small Business"/>
    <n v="0.1"/>
    <n v="1"/>
    <x v="2"/>
    <n v="51553"/>
    <s v="Not Specified"/>
    <n v="13"/>
    <n v="0.36"/>
    <x v="0"/>
    <x v="0"/>
    <s v="Xerox 1978"/>
    <x v="2"/>
    <n v="-38.35"/>
    <x v="1"/>
    <n v="7226"/>
    <n v="73.97"/>
    <x v="1056"/>
    <s v="Regular Air"/>
    <n v="5.67"/>
    <s v="Oregon"/>
    <n v="5.78"/>
    <n v="97303"/>
  </r>
  <r>
    <s v="El Dorado Hills"/>
    <n v="59"/>
    <s v="Sara Luxemburg"/>
    <s v="Corporate"/>
    <n v="0.03"/>
    <n v="1"/>
    <x v="2"/>
    <n v="26437"/>
    <s v="Critical"/>
    <n v="4"/>
    <n v="0.55000000000000004"/>
    <x v="1"/>
    <x v="0"/>
    <s v="Eldon Expressions™ Desk Accessory, Wood Pencil Holder, Oak"/>
    <x v="5"/>
    <n v="-12.98"/>
    <x v="1"/>
    <n v="3700"/>
    <n v="52.43"/>
    <x v="1055"/>
    <s v="Express Air"/>
    <n v="6.22"/>
    <s v="California"/>
    <n v="9.65"/>
    <n v="95630"/>
  </r>
  <r>
    <s v="Metairie"/>
    <n v="59"/>
    <s v="Rob Beeghly"/>
    <s v="Consumer"/>
    <n v="0.09"/>
    <n v="1"/>
    <x v="2"/>
    <n v="31520"/>
    <s v="High"/>
    <n v="23"/>
    <n v="0.41"/>
    <x v="1"/>
    <x v="0"/>
    <s v="Eldon Wave Desk Accessories"/>
    <x v="5"/>
    <n v="-33.159999999999997"/>
    <x v="3"/>
    <n v="4417"/>
    <n v="138.71"/>
    <x v="1055"/>
    <s v="Regular Air"/>
    <n v="5.57"/>
    <s v="Louisiana"/>
    <n v="5.89"/>
    <n v="70003"/>
  </r>
  <r>
    <s v="El Dorado Hills"/>
    <n v="59"/>
    <s v="Sara Luxemburg"/>
    <s v="Corporate"/>
    <n v="0.08"/>
    <n v="1"/>
    <x v="2"/>
    <n v="26437"/>
    <s v="Critical"/>
    <n v="48"/>
    <n v="0.6"/>
    <x v="0"/>
    <x v="3"/>
    <s v="Newell 314"/>
    <x v="6"/>
    <n v="49.05"/>
    <x v="1"/>
    <n v="3701"/>
    <n v="254.51"/>
    <x v="1056"/>
    <s v="Regular Air"/>
    <n v="0.7"/>
    <s v="California"/>
    <n v="5.58"/>
    <n v="95630"/>
  </r>
  <r>
    <s v="Rexburg"/>
    <n v="59"/>
    <s v="Tamara Manning"/>
    <s v="Corporate"/>
    <n v="7.0000000000000007E-2"/>
    <n v="1"/>
    <x v="2"/>
    <n v="51842"/>
    <s v="Low"/>
    <n v="4"/>
    <n v="0.82"/>
    <x v="0"/>
    <x v="1"/>
    <s v="Tennsco Regal Shelving Units"/>
    <x v="0"/>
    <n v="-244.33"/>
    <x v="1"/>
    <n v="7267"/>
    <n v="431.11"/>
    <x v="1060"/>
    <s v="Regular Air"/>
    <n v="35"/>
    <s v="Idaho"/>
    <n v="101.41"/>
    <n v="83440"/>
  </r>
  <r>
    <s v="Rexburg"/>
    <n v="59"/>
    <s v="Tamara Manning"/>
    <s v="Corporate"/>
    <n v="0.02"/>
    <n v="1"/>
    <x v="2"/>
    <n v="51842"/>
    <s v="Low"/>
    <n v="1"/>
    <n v="0.38"/>
    <x v="0"/>
    <x v="0"/>
    <s v="Xerox 1891"/>
    <x v="2"/>
    <n v="-19.09"/>
    <x v="1"/>
    <n v="7266"/>
    <n v="54.22"/>
    <x v="1059"/>
    <s v="Regular Air"/>
    <n v="5.81"/>
    <s v="Idaho"/>
    <n v="48.91"/>
    <n v="83440"/>
  </r>
  <r>
    <s v="Fairmont"/>
    <n v="59"/>
    <s v="Grant Carroll"/>
    <s v="Corporate"/>
    <n v="0.01"/>
    <n v="1"/>
    <x v="2"/>
    <n v="49477"/>
    <s v="Medium"/>
    <n v="9"/>
    <n v="0.36"/>
    <x v="0"/>
    <x v="3"/>
    <s v="Rediform Wirebound &quot;Phone Memo&quot; Message Book, 11 x 5-3/4"/>
    <x v="2"/>
    <n v="-16.559999999999999"/>
    <x v="0"/>
    <n v="6933"/>
    <n v="75.94"/>
    <x v="1055"/>
    <s v="Regular Air"/>
    <n v="5.83"/>
    <s v="West Virginia"/>
    <n v="7.64"/>
    <n v="26554"/>
  </r>
  <r>
    <s v="West Islip"/>
    <n v="59"/>
    <s v="Brenda Bowman"/>
    <s v="Small Business"/>
    <n v="0.08"/>
    <n v="1"/>
    <x v="2"/>
    <n v="53411"/>
    <s v="Critical"/>
    <n v="25"/>
    <n v="0.75"/>
    <x v="2"/>
    <x v="0"/>
    <s v="Belkin MediaBoard 104- Keyboard"/>
    <x v="8"/>
    <n v="-57.53"/>
    <x v="0"/>
    <n v="7481"/>
    <n v="667.64"/>
    <x v="1056"/>
    <s v="Regular Air"/>
    <n v="4"/>
    <s v="New York"/>
    <n v="27.48"/>
    <n v="11795"/>
  </r>
  <r>
    <s v="Redondo Beach"/>
    <n v="59"/>
    <s v="David Bremer"/>
    <s v="Corporate"/>
    <n v="0.08"/>
    <n v="1"/>
    <x v="2"/>
    <n v="56130"/>
    <s v="Medium"/>
    <n v="13"/>
    <n v="0.47"/>
    <x v="1"/>
    <x v="6"/>
    <s v="Executive Impressions 13-1/2&quot; Indoor/Outdoor Wall Clock"/>
    <x v="5"/>
    <n v="52.33"/>
    <x v="1"/>
    <n v="7850"/>
    <n v="246.06"/>
    <x v="1058"/>
    <s v="Regular Air"/>
    <n v="8.99"/>
    <s v="California"/>
    <n v="18.7"/>
    <n v="90278"/>
  </r>
  <r>
    <s v="Redondo Beach"/>
    <n v="59"/>
    <s v="David Bremer"/>
    <s v="Corporate"/>
    <n v="0.05"/>
    <n v="1"/>
    <x v="2"/>
    <n v="56130"/>
    <s v="Medium"/>
    <n v="25"/>
    <n v="0.59"/>
    <x v="0"/>
    <x v="3"/>
    <s v="Newell 323"/>
    <x v="6"/>
    <n v="-25.52"/>
    <x v="1"/>
    <n v="7851"/>
    <n v="41.87"/>
    <x v="1058"/>
    <s v="Regular Air"/>
    <n v="1.57"/>
    <s v="California"/>
    <n v="1.68"/>
    <n v="90278"/>
  </r>
  <r>
    <s v="Nampa"/>
    <n v="59"/>
    <s v="Sung Pak"/>
    <s v="Small Business"/>
    <n v="0.03"/>
    <n v="1"/>
    <x v="2"/>
    <n v="3046"/>
    <s v="High"/>
    <n v="24"/>
    <n v="0.35"/>
    <x v="0"/>
    <x v="0"/>
    <s v="GBC DocuBind 200 Manual Binding Machine"/>
    <x v="3"/>
    <n v="4451.0079999999998"/>
    <x v="1"/>
    <n v="449"/>
    <n v="10094.43"/>
    <x v="1058"/>
    <s v="Regular Air"/>
    <n v="19.989999999999998"/>
    <s v="Idaho"/>
    <n v="420.98"/>
    <n v="83686"/>
  </r>
  <r>
    <s v="Harrisburg"/>
    <n v="59"/>
    <s v="Jim Sink"/>
    <s v="Corporate"/>
    <n v="0.04"/>
    <n v="1"/>
    <x v="2"/>
    <n v="19523"/>
    <s v="High"/>
    <n v="44"/>
    <n v="0.39"/>
    <x v="0"/>
    <x v="3"/>
    <s v="Telephone Message Books with Fax/Mobile Section, 4 1/4&quot; x 6&quot;"/>
    <x v="2"/>
    <n v="-10"/>
    <x v="0"/>
    <n v="2699"/>
    <n v="155.78"/>
    <x v="1058"/>
    <s v="Regular Air"/>
    <n v="2.2000000000000002"/>
    <s v="Pennsylvania"/>
    <n v="3.6"/>
    <n v="17112"/>
  </r>
  <r>
    <s v="Shoreview"/>
    <n v="59"/>
    <s v="Dennis Bolton"/>
    <s v="Small Business"/>
    <n v="0.05"/>
    <n v="1"/>
    <x v="2"/>
    <n v="4579"/>
    <s v="High"/>
    <n v="40"/>
    <n v="0.39"/>
    <x v="0"/>
    <x v="0"/>
    <s v="Satellite Sectional Post Binders"/>
    <x v="3"/>
    <n v="749.21550000000002"/>
    <x v="2"/>
    <n v="649"/>
    <n v="1765.05"/>
    <x v="1058"/>
    <s v="Regular Air"/>
    <n v="2.99"/>
    <s v="Minnesota"/>
    <n v="43.41"/>
    <n v="55126"/>
  </r>
  <r>
    <s v="Passaic"/>
    <n v="59"/>
    <s v="Katherine Murray"/>
    <s v="Home Office"/>
    <n v="0.08"/>
    <n v="1"/>
    <x v="2"/>
    <n v="33253"/>
    <s v="Not Specified"/>
    <n v="6"/>
    <n v="0.56999999999999995"/>
    <x v="0"/>
    <x v="3"/>
    <s v="Newell 31"/>
    <x v="6"/>
    <n v="-5.2"/>
    <x v="0"/>
    <n v="4673"/>
    <n v="24.2"/>
    <x v="1060"/>
    <s v="Regular Air"/>
    <n v="1.17"/>
    <s v="New Jersey"/>
    <n v="4.13"/>
    <n v="7055"/>
  </r>
  <r>
    <s v="Westbrook"/>
    <n v="59"/>
    <s v="Katherine Murray"/>
    <s v="Home Office"/>
    <n v="0.04"/>
    <n v="1"/>
    <x v="2"/>
    <n v="33253"/>
    <s v="Not Specified"/>
    <n v="17"/>
    <n v="0.39"/>
    <x v="2"/>
    <x v="6"/>
    <s v="Accessory9"/>
    <x v="9"/>
    <n v="127.854"/>
    <x v="0"/>
    <n v="4674"/>
    <n v="524.21199999999999"/>
    <x v="1060"/>
    <s v="Regular Air"/>
    <n v="3.3"/>
    <s v="Maine"/>
    <n v="35.99"/>
    <n v="4092"/>
  </r>
  <r>
    <s v="Penn Hills"/>
    <n v="59"/>
    <s v="Lena Creighton"/>
    <s v="Home Office"/>
    <n v="0.08"/>
    <n v="1"/>
    <x v="2"/>
    <n v="27106"/>
    <s v="High"/>
    <n v="50"/>
    <n v="0.39"/>
    <x v="0"/>
    <x v="0"/>
    <s v="Laser &amp; Ink Jet Business Envelopes"/>
    <x v="15"/>
    <n v="232.58"/>
    <x v="0"/>
    <n v="3801"/>
    <n v="531.48"/>
    <x v="1058"/>
    <s v="Regular Air"/>
    <n v="1.39"/>
    <s v="Pennsylvania"/>
    <n v="10.67"/>
    <n v="15235"/>
  </r>
  <r>
    <s v="Newton"/>
    <n v="59"/>
    <s v="Christina Vanderzanden"/>
    <s v="Small Business"/>
    <n v="0.1"/>
    <n v="1"/>
    <x v="2"/>
    <n v="25248"/>
    <s v="Medium"/>
    <n v="26"/>
    <n v="0.38"/>
    <x v="0"/>
    <x v="0"/>
    <s v="Xerox 1891"/>
    <x v="2"/>
    <n v="418.19"/>
    <x v="2"/>
    <n v="3542"/>
    <n v="1150.3"/>
    <x v="1060"/>
    <s v="Regular Air"/>
    <n v="5.81"/>
    <s v="Iowa"/>
    <n v="48.91"/>
    <n v="50208"/>
  </r>
  <r>
    <s v="Philadelphia"/>
    <n v="59"/>
    <s v="Lena Creighton"/>
    <s v="Home Office"/>
    <n v="0.08"/>
    <n v="1"/>
    <x v="2"/>
    <n v="27106"/>
    <s v="High"/>
    <n v="29"/>
    <n v="0.78"/>
    <x v="1"/>
    <x v="2"/>
    <s v="Office Star - Contemporary Task Swivel chair with 2-way adjustable arms, Plum"/>
    <x v="1"/>
    <n v="-570.17999999999995"/>
    <x v="0"/>
    <n v="3802"/>
    <n v="3524.55"/>
    <x v="1059"/>
    <s v="Delivery Truck"/>
    <n v="30"/>
    <s v="Pennsylvania"/>
    <n v="130.97999999999999"/>
    <n v="19143"/>
  </r>
  <r>
    <s v="Philadelphia"/>
    <n v="59"/>
    <s v="Lena Creighton"/>
    <s v="Home Office"/>
    <n v="0.05"/>
    <n v="1"/>
    <x v="2"/>
    <n v="27106"/>
    <s v="High"/>
    <n v="42"/>
    <n v="0.52"/>
    <x v="1"/>
    <x v="6"/>
    <s v="Executive Impressions 14&quot; Contract Wall Clock"/>
    <x v="5"/>
    <n v="297.11"/>
    <x v="0"/>
    <n v="3803"/>
    <n v="890.61"/>
    <x v="1059"/>
    <s v="Regular Air"/>
    <n v="3.63"/>
    <s v="Pennsylvania"/>
    <n v="22.23"/>
    <n v="19143"/>
  </r>
  <r>
    <s v="Penn Hills"/>
    <n v="59"/>
    <s v="Lena Creighton"/>
    <s v="Home Office"/>
    <n v="0.06"/>
    <n v="1"/>
    <x v="2"/>
    <n v="27106"/>
    <s v="High"/>
    <n v="1"/>
    <n v="0.38"/>
    <x v="0"/>
    <x v="0"/>
    <s v="Heavy-Duty E-Z-D® Binders"/>
    <x v="3"/>
    <n v="-4.7035"/>
    <x v="0"/>
    <n v="3800"/>
    <n v="13.96"/>
    <x v="1059"/>
    <s v="Regular Air"/>
    <n v="2.99"/>
    <s v="Pennsylvania"/>
    <n v="10.91"/>
    <n v="15235"/>
  </r>
  <r>
    <s v="Philadelphia"/>
    <n v="59"/>
    <s v="Lena Creighton"/>
    <s v="Home Office"/>
    <n v="0.08"/>
    <n v="1"/>
    <x v="2"/>
    <n v="27106"/>
    <s v="High"/>
    <n v="10"/>
    <n v="0.48"/>
    <x v="0"/>
    <x v="3"/>
    <s v="Sanford Liquid Accent Highlighters"/>
    <x v="6"/>
    <n v="3.77"/>
    <x v="0"/>
    <n v="3804"/>
    <n v="64.19"/>
    <x v="1059"/>
    <s v="Regular Air"/>
    <n v="1.5"/>
    <s v="Pennsylvania"/>
    <n v="6.68"/>
    <n v="19143"/>
  </r>
  <r>
    <s v="Newton"/>
    <n v="59"/>
    <s v="Christina Vanderzanden"/>
    <s v="Small Business"/>
    <n v="0.05"/>
    <n v="1"/>
    <x v="2"/>
    <n v="25248"/>
    <s v="Medium"/>
    <n v="33"/>
    <n v="0.52"/>
    <x v="2"/>
    <x v="6"/>
    <s v="80 Minute Slim Jewel Case CD-R , 10/Pack - Staples"/>
    <x v="8"/>
    <n v="29.21"/>
    <x v="2"/>
    <n v="3541"/>
    <n v="271.14"/>
    <x v="1059"/>
    <s v="Express Air"/>
    <n v="1.99"/>
    <s v="Iowa"/>
    <n v="8.33"/>
    <n v="50208"/>
  </r>
  <r>
    <s v="Upper Arlington"/>
    <n v="59"/>
    <s v="Vivek Grady"/>
    <s v="Corporate"/>
    <n v="0.06"/>
    <n v="1"/>
    <x v="2"/>
    <n v="33510"/>
    <s v="High"/>
    <n v="11"/>
    <n v="0.36"/>
    <x v="0"/>
    <x v="0"/>
    <s v="Xerox 1893"/>
    <x v="2"/>
    <n v="13.21"/>
    <x v="0"/>
    <n v="4705"/>
    <n v="449.79"/>
    <x v="1060"/>
    <s v="Regular Air"/>
    <n v="17.48"/>
    <s v="Ohio"/>
    <n v="40.99"/>
    <n v="43221"/>
  </r>
  <r>
    <s v="Upper Arlington"/>
    <n v="59"/>
    <s v="Vivek Grady"/>
    <s v="Corporate"/>
    <n v="0.03"/>
    <n v="1"/>
    <x v="2"/>
    <n v="33510"/>
    <s v="High"/>
    <n v="42"/>
    <n v="0.6"/>
    <x v="1"/>
    <x v="0"/>
    <s v="Eldon Expressions Mahogany Wood Desk Collection"/>
    <x v="5"/>
    <n v="-96.95"/>
    <x v="0"/>
    <n v="4704"/>
    <n v="267.06"/>
    <x v="1059"/>
    <s v="Regular Air"/>
    <n v="5.22"/>
    <s v="Ohio"/>
    <n v="6.24"/>
    <n v="43221"/>
  </r>
  <r>
    <s v="Aspen Hill"/>
    <n v="59"/>
    <s v="Vivek Gonzalez"/>
    <s v="Consumer"/>
    <n v="0.08"/>
    <n v="1"/>
    <x v="2"/>
    <n v="45376"/>
    <s v="Critical"/>
    <n v="19"/>
    <n v="0.65"/>
    <x v="0"/>
    <x v="2"/>
    <s v="Sauder Facets Collection Locker/File Cabinet, Sky Alder Finish"/>
    <x v="0"/>
    <n v="-555.98"/>
    <x v="0"/>
    <n v="6385"/>
    <n v="6648.58"/>
    <x v="1059"/>
    <s v="Delivery Truck"/>
    <n v="99"/>
    <s v="Maryland"/>
    <n v="370.98"/>
    <n v="20906"/>
  </r>
  <r>
    <s v="Augusta"/>
    <n v="59"/>
    <s v="Peter Fuller"/>
    <s v="Consumer"/>
    <n v="0.03"/>
    <n v="1"/>
    <x v="2"/>
    <n v="37667"/>
    <s v="High"/>
    <n v="31"/>
    <n v="0.38"/>
    <x v="0"/>
    <x v="0"/>
    <s v="GBC White Gloss Covers, Plain Front"/>
    <x v="3"/>
    <n v="61.676000000000002"/>
    <x v="3"/>
    <n v="5288"/>
    <n v="472.35"/>
    <x v="1059"/>
    <s v="Regular Air"/>
    <n v="6.46"/>
    <s v="Georgia"/>
    <n v="14.48"/>
    <n v="30904"/>
  </r>
  <r>
    <s v="East Massapequa"/>
    <n v="59"/>
    <s v="Laurel Elliston"/>
    <s v="Corporate"/>
    <n v="0.09"/>
    <n v="1"/>
    <x v="2"/>
    <n v="32065"/>
    <s v="Medium"/>
    <n v="25"/>
    <n v="0.4"/>
    <x v="2"/>
    <x v="5"/>
    <s v="Canon P1-DHIII Palm Printing Calculator"/>
    <x v="7"/>
    <n v="-12.3453"/>
    <x v="0"/>
    <n v="4504"/>
    <n v="450.28"/>
    <x v="1059"/>
    <s v="Regular Air"/>
    <n v="8.51"/>
    <s v="New York"/>
    <n v="17.98"/>
    <n v="11758"/>
  </r>
  <r>
    <s v="Oregon City"/>
    <n v="59"/>
    <s v="Becky Pak"/>
    <s v="Corporate"/>
    <n v="0.02"/>
    <n v="1"/>
    <x v="2"/>
    <n v="14563"/>
    <s v="Critical"/>
    <n v="31"/>
    <n v="0.38"/>
    <x v="2"/>
    <x v="3"/>
    <s v="Accessory41"/>
    <x v="9"/>
    <n v="298.46699999999998"/>
    <x v="1"/>
    <n v="2044"/>
    <n v="953.04549999999995"/>
    <x v="1059"/>
    <s v="Regular Air"/>
    <n v="5.99"/>
    <s v="Oregon"/>
    <n v="35.99"/>
    <n v="97045"/>
  </r>
  <r>
    <s v="Cary"/>
    <n v="59"/>
    <s v="Denise Monton"/>
    <s v="Home Office"/>
    <n v="0.03"/>
    <n v="1"/>
    <x v="2"/>
    <n v="58755"/>
    <s v="Low"/>
    <n v="7"/>
    <n v="0.38"/>
    <x v="0"/>
    <x v="0"/>
    <s v="Round Ring Binders"/>
    <x v="3"/>
    <n v="-5.1864999999999997"/>
    <x v="3"/>
    <n v="8217"/>
    <n v="15.61"/>
    <x v="1061"/>
    <s v="Regular Air"/>
    <n v="1.49"/>
    <s v="North Carolina"/>
    <n v="2.08"/>
    <n v="27511"/>
  </r>
  <r>
    <s v="Albany"/>
    <n v="59"/>
    <s v="Sibella Parks"/>
    <s v="Small Business"/>
    <n v="0.03"/>
    <n v="1"/>
    <x v="2"/>
    <n v="774"/>
    <s v="Critical"/>
    <n v="17"/>
    <n v="0.6"/>
    <x v="0"/>
    <x v="1"/>
    <s v="Hoover Portapower™ Portable Vacuum"/>
    <x v="13"/>
    <n v="-752.13"/>
    <x v="1"/>
    <n v="120"/>
    <n v="126.57"/>
    <x v="1061"/>
    <s v="Regular Air"/>
    <n v="49"/>
    <s v="Oregon"/>
    <n v="4.4800000000000004"/>
    <n v="97321"/>
  </r>
  <r>
    <s v="North Royalton"/>
    <n v="59"/>
    <s v="Sally Hughsby"/>
    <s v="Consumer"/>
    <n v="0.03"/>
    <n v="1"/>
    <x v="2"/>
    <n v="29255"/>
    <s v="Low"/>
    <n v="11"/>
    <n v="0.57999999999999996"/>
    <x v="2"/>
    <x v="0"/>
    <n v="8260"/>
    <x v="9"/>
    <n v="-136.09200000000001"/>
    <x v="0"/>
    <n v="4112"/>
    <n v="617.21900000000005"/>
    <x v="1062"/>
    <s v="Express Air"/>
    <n v="8.99"/>
    <s v="Ohio"/>
    <n v="65.989999999999995"/>
    <n v="44133"/>
  </r>
  <r>
    <s v="Santa Ana"/>
    <n v="59"/>
    <s v="Bobby Trafton"/>
    <s v="Corporate"/>
    <n v="0.03"/>
    <n v="1"/>
    <x v="2"/>
    <n v="56868"/>
    <s v="Low"/>
    <n v="34"/>
    <n v="0.55000000000000004"/>
    <x v="2"/>
    <x v="0"/>
    <n v="252"/>
    <x v="9"/>
    <n v="473.26499999999999"/>
    <x v="1"/>
    <n v="7959"/>
    <n v="1947.4265"/>
    <x v="1063"/>
    <s v="Regular Air"/>
    <n v="5.92"/>
    <s v="California"/>
    <n v="65.989999999999995"/>
    <n v="92704"/>
  </r>
  <r>
    <s v="Cary"/>
    <n v="59"/>
    <s v="Denise Monton"/>
    <s v="Home Office"/>
    <n v="0"/>
    <n v="1"/>
    <x v="2"/>
    <n v="58755"/>
    <s v="Low"/>
    <n v="18"/>
    <n v="0.38"/>
    <x v="0"/>
    <x v="3"/>
    <s v="Ampad® Evidence® Wirebond Steno Books, 6&quot; x 9&quot;"/>
    <x v="2"/>
    <n v="-95.42"/>
    <x v="3"/>
    <n v="8218"/>
    <n v="47.11"/>
    <x v="1064"/>
    <s v="Regular Air"/>
    <n v="7.09"/>
    <s v="North Carolina"/>
    <n v="2.1800000000000002"/>
    <n v="27511"/>
  </r>
  <r>
    <s v="Bridgeton"/>
    <n v="59"/>
    <s v="Janet Molinari"/>
    <s v="Corporate"/>
    <n v="0"/>
    <n v="1"/>
    <x v="2"/>
    <n v="41664"/>
    <s v="Critical"/>
    <n v="5"/>
    <n v="0.43"/>
    <x v="2"/>
    <x v="6"/>
    <s v="Memorex Slim 80 Minute CD-R, 10/Pack"/>
    <x v="8"/>
    <n v="-15.3"/>
    <x v="2"/>
    <n v="5872"/>
    <n v="54.8"/>
    <x v="1065"/>
    <s v="Regular Air"/>
    <n v="1.99"/>
    <s v="MO"/>
    <n v="9.7799999999999994"/>
    <n v="63044"/>
  </r>
  <r>
    <s v="Bridgeton"/>
    <n v="59"/>
    <s v="Janet Molinari"/>
    <s v="Corporate"/>
    <n v="7.0000000000000007E-2"/>
    <n v="1"/>
    <x v="2"/>
    <n v="41664"/>
    <s v="Critical"/>
    <n v="40"/>
    <n v="0.56999999999999995"/>
    <x v="0"/>
    <x v="6"/>
    <s v="Boston 1799 Powerhouse™ Electric Pencil Sharpener"/>
    <x v="6"/>
    <n v="230.69"/>
    <x v="2"/>
    <n v="5873"/>
    <n v="1038.19"/>
    <x v="1066"/>
    <s v="Regular Air"/>
    <n v="4.08"/>
    <s v="MO"/>
    <n v="25.98"/>
    <n v="63044"/>
  </r>
  <r>
    <s v="Bryan"/>
    <n v="59"/>
    <s v="Dave Hallsten"/>
    <s v="Home Office"/>
    <n v="7.0000000000000007E-2"/>
    <n v="1"/>
    <x v="2"/>
    <n v="54401"/>
    <s v="High"/>
    <n v="34"/>
    <n v="0.35"/>
    <x v="0"/>
    <x v="0"/>
    <s v="Avery Legal 4-Ring Binder"/>
    <x v="3"/>
    <n v="278.57900000000001"/>
    <x v="2"/>
    <n v="7603"/>
    <n v="670.02"/>
    <x v="1066"/>
    <s v="Regular Air"/>
    <n v="1.49"/>
    <s v="Texas"/>
    <n v="20.98"/>
    <n v="77803"/>
  </r>
  <r>
    <s v="Valparaiso"/>
    <n v="59"/>
    <s v="Joy Smith"/>
    <s v="Corporate"/>
    <n v="0.1"/>
    <n v="1"/>
    <x v="2"/>
    <n v="17376"/>
    <s v="High"/>
    <n v="44"/>
    <n v="0.4"/>
    <x v="2"/>
    <x v="6"/>
    <s v="Memorex 4.7GB DVD+RW, 3/Pack"/>
    <x v="8"/>
    <n v="425.08"/>
    <x v="2"/>
    <n v="2395"/>
    <n v="1127.81"/>
    <x v="1066"/>
    <s v="Regular Air"/>
    <n v="1.99"/>
    <s v="Indiana"/>
    <n v="28.48"/>
    <n v="46383"/>
  </r>
  <r>
    <s v="Jackson"/>
    <n v="59"/>
    <s v="Joel Eaton"/>
    <s v="Home Office"/>
    <n v="0.09"/>
    <n v="1"/>
    <x v="2"/>
    <n v="28963"/>
    <s v="Not Specified"/>
    <n v="37"/>
    <n v="0.59"/>
    <x v="2"/>
    <x v="0"/>
    <s v="V70"/>
    <x v="9"/>
    <n v="1372.086"/>
    <x v="3"/>
    <n v="4069"/>
    <n v="6072.1875"/>
    <x v="1066"/>
    <s v="Regular Air"/>
    <n v="2.5"/>
    <s v="Mississippi"/>
    <n v="205.99"/>
    <n v="39212"/>
  </r>
  <r>
    <s v="Bowling Green"/>
    <n v="59"/>
    <s v="Xylona Price"/>
    <s v="Corporate"/>
    <n v="0.1"/>
    <n v="1"/>
    <x v="2"/>
    <n v="47303"/>
    <s v="Medium"/>
    <n v="47"/>
    <n v="0.37"/>
    <x v="0"/>
    <x v="0"/>
    <s v="GBC Linen Binding Covers"/>
    <x v="3"/>
    <n v="226.5335"/>
    <x v="0"/>
    <n v="6651"/>
    <n v="1413.82"/>
    <x v="1066"/>
    <s v="Regular Air"/>
    <n v="11.63"/>
    <s v="Ohio"/>
    <n v="30.98"/>
    <n v="43402"/>
  </r>
  <r>
    <s v="Bowling Green"/>
    <n v="59"/>
    <s v="Xylona Price"/>
    <s v="Corporate"/>
    <n v="0.03"/>
    <n v="1"/>
    <x v="2"/>
    <n v="47303"/>
    <s v="Medium"/>
    <n v="7"/>
    <n v="0.36"/>
    <x v="0"/>
    <x v="0"/>
    <s v="#10- 4 1/8&quot; x 9 1/2&quot; Security-Tint Envelopes"/>
    <x v="15"/>
    <n v="12.64"/>
    <x v="0"/>
    <n v="6652"/>
    <n v="56.9"/>
    <x v="1066"/>
    <s v="Regular Air"/>
    <n v="1.39"/>
    <s v="Ohio"/>
    <n v="7.64"/>
    <n v="43402"/>
  </r>
  <r>
    <s v="Fresno"/>
    <n v="59"/>
    <s v="Benjamin Venier"/>
    <s v="Small Business"/>
    <n v="0"/>
    <n v="1"/>
    <x v="2"/>
    <n v="48641"/>
    <s v="High"/>
    <n v="13"/>
    <n v="0.36"/>
    <x v="0"/>
    <x v="3"/>
    <s v="Rediform S.O.S. Phone Message Books"/>
    <x v="2"/>
    <n v="23.16"/>
    <x v="1"/>
    <n v="6828"/>
    <n v="66.83"/>
    <x v="1066"/>
    <s v="Regular Air"/>
    <n v="0.8"/>
    <s v="California"/>
    <n v="4.9800000000000004"/>
    <n v="93727"/>
  </r>
  <r>
    <s v="Bowling Green"/>
    <n v="59"/>
    <s v="Xylona Price"/>
    <s v="Corporate"/>
    <n v="0.04"/>
    <n v="1"/>
    <x v="2"/>
    <n v="47303"/>
    <s v="Medium"/>
    <n v="45"/>
    <n v="0.37"/>
    <x v="0"/>
    <x v="0"/>
    <s v="Xerox 210"/>
    <x v="2"/>
    <n v="-143.58000000000001"/>
    <x v="0"/>
    <n v="6653"/>
    <n v="308.92"/>
    <x v="1062"/>
    <s v="Express Air"/>
    <n v="7.37"/>
    <s v="Ohio"/>
    <n v="6.48"/>
    <n v="43402"/>
  </r>
  <r>
    <s v="Decatur"/>
    <n v="59"/>
    <s v="Ionia McGrath"/>
    <s v="Home Office"/>
    <n v="0.02"/>
    <n v="1"/>
    <x v="2"/>
    <n v="38531"/>
    <s v="Low"/>
    <n v="26"/>
    <n v="0.36"/>
    <x v="0"/>
    <x v="3"/>
    <s v="Important Message Pads, 50 4-1/4 x 5-1/2 Forms per Pad"/>
    <x v="2"/>
    <n v="11.96"/>
    <x v="3"/>
    <n v="5424"/>
    <n v="118.43"/>
    <x v="1064"/>
    <s v="Express Air"/>
    <n v="2.2599999999999998"/>
    <s v="Alabama"/>
    <n v="4.2"/>
    <n v="35601"/>
  </r>
  <r>
    <s v="Santa Monica"/>
    <n v="59"/>
    <s v="Christy Brittain"/>
    <s v="Consumer"/>
    <n v="0.02"/>
    <n v="1"/>
    <x v="2"/>
    <n v="9344"/>
    <s v="Low"/>
    <n v="31"/>
    <n v="0.55000000000000004"/>
    <x v="2"/>
    <x v="0"/>
    <s v="SC7868i"/>
    <x v="9"/>
    <n v="900.41399999999999"/>
    <x v="1"/>
    <n v="1283"/>
    <n v="3448.6455000000001"/>
    <x v="1066"/>
    <s v="Regular Air"/>
    <n v="8.99"/>
    <s v="California"/>
    <n v="125.99"/>
    <n v="90405"/>
  </r>
  <r>
    <s v="Essex"/>
    <n v="59"/>
    <s v="Ralph Arnett"/>
    <s v="Consumer"/>
    <n v="0.05"/>
    <n v="1"/>
    <x v="2"/>
    <n v="18400"/>
    <s v="Not Specified"/>
    <n v="29"/>
    <n v="0.6"/>
    <x v="2"/>
    <x v="0"/>
    <s v="Fellowes Basic 104-Key Keyboard, Platinum"/>
    <x v="8"/>
    <n v="34.159999999999997"/>
    <x v="0"/>
    <n v="2535"/>
    <n v="598.49"/>
    <x v="1062"/>
    <s v="Regular Air"/>
    <n v="4"/>
    <s v="Maryland"/>
    <n v="20.95"/>
    <n v="21221"/>
  </r>
  <r>
    <s v="Sun City"/>
    <n v="59"/>
    <s v="Dianna Vittorini"/>
    <s v="Corporate"/>
    <n v="0.06"/>
    <n v="1"/>
    <x v="2"/>
    <n v="20864"/>
    <s v="High"/>
    <n v="19"/>
    <n v="0.37"/>
    <x v="1"/>
    <x v="6"/>
    <s v="Electrix 20W Halogen Replacement Bulb for Zoom-In Desk Lamp"/>
    <x v="5"/>
    <n v="90"/>
    <x v="1"/>
    <n v="2892"/>
    <n v="251.45"/>
    <x v="1067"/>
    <s v="Regular Air"/>
    <n v="4.95"/>
    <s v="Arizona"/>
    <n v="13.4"/>
    <n v="85351"/>
  </r>
  <r>
    <s v="Santa Monica"/>
    <n v="59"/>
    <s v="Christy Brittain"/>
    <s v="Consumer"/>
    <n v="0.09"/>
    <n v="1"/>
    <x v="2"/>
    <n v="9344"/>
    <s v="Low"/>
    <n v="18"/>
    <m/>
    <x v="0"/>
    <x v="1"/>
    <s v="Safco Industrial Wire Shelving"/>
    <x v="0"/>
    <n v="-505.69"/>
    <x v="1"/>
    <n v="1282"/>
    <n v="1733.1"/>
    <x v="1067"/>
    <s v="Regular Air"/>
    <n v="35"/>
    <s v="California"/>
    <n v="95.99"/>
    <n v="90405"/>
  </r>
  <r>
    <s v="Chester"/>
    <n v="59"/>
    <s v="Erica Hackney"/>
    <s v="Small Business"/>
    <n v="0.08"/>
    <n v="1"/>
    <x v="2"/>
    <n v="38146"/>
    <s v="Low"/>
    <n v="41"/>
    <n v="0.56999999999999995"/>
    <x v="1"/>
    <x v="1"/>
    <s v="Luxo Economy Swing Arm Lamp"/>
    <x v="5"/>
    <n v="-253.74"/>
    <x v="0"/>
    <n v="5366"/>
    <n v="782.05"/>
    <x v="1062"/>
    <s v="Regular Air"/>
    <n v="14.87"/>
    <s v="Pennsylvania"/>
    <n v="19.940000000000001"/>
    <n v="19013"/>
  </r>
  <r>
    <s v="Marion"/>
    <n v="59"/>
    <s v="Harold Engle"/>
    <s v="Home Office"/>
    <n v="0.06"/>
    <n v="1"/>
    <x v="2"/>
    <n v="40480"/>
    <s v="Critical"/>
    <n v="19"/>
    <n v="0.35"/>
    <x v="0"/>
    <x v="0"/>
    <s v="GBC DocuBind 200 Manual Binding Machine"/>
    <x v="3"/>
    <n v="3049.4515000000001"/>
    <x v="2"/>
    <n v="5714"/>
    <n v="7608.88"/>
    <x v="1062"/>
    <s v="Express Air"/>
    <n v="19.989999999999998"/>
    <s v="Indiana"/>
    <n v="420.98"/>
    <n v="46952"/>
  </r>
  <r>
    <s v="Hawthorne"/>
    <n v="59"/>
    <s v="Ellis Ballard"/>
    <s v="Corporate"/>
    <n v="0.1"/>
    <n v="1"/>
    <x v="2"/>
    <n v="30279"/>
    <s v="Critical"/>
    <n v="25"/>
    <n v="0.56000000000000005"/>
    <x v="0"/>
    <x v="0"/>
    <s v="Tripp Lite Isotel 6 Outlet Surge Protector with Fax/Modem Protection"/>
    <x v="13"/>
    <n v="324.95999999999998"/>
    <x v="0"/>
    <n v="4254"/>
    <n v="1412.98"/>
    <x v="1062"/>
    <s v="Regular Air"/>
    <n v="4.5"/>
    <s v="New Jersey"/>
    <n v="60.97"/>
    <n v="7506"/>
  </r>
  <r>
    <s v="Maple Shade"/>
    <n v="59"/>
    <s v="Ellis Ballard"/>
    <s v="Corporate"/>
    <n v="0.06"/>
    <n v="1"/>
    <x v="2"/>
    <n v="30279"/>
    <s v="Critical"/>
    <n v="39"/>
    <n v="0.59"/>
    <x v="2"/>
    <x v="4"/>
    <s v="Panasonic KX-P3626 Dot Matrix Printer"/>
    <x v="7"/>
    <n v="4914.24"/>
    <x v="0"/>
    <n v="4255"/>
    <n v="19539.939999999999"/>
    <x v="1067"/>
    <s v="Delivery Truck"/>
    <n v="16.63"/>
    <s v="New Jersey"/>
    <n v="517.48"/>
    <n v="8052"/>
  </r>
  <r>
    <s v="Houston"/>
    <n v="59"/>
    <s v="Melanie Page"/>
    <s v="Corporate"/>
    <n v="0.02"/>
    <n v="1"/>
    <x v="2"/>
    <n v="43875"/>
    <s v="Critical"/>
    <n v="16"/>
    <n v="0.57999999999999996"/>
    <x v="2"/>
    <x v="0"/>
    <s v="A1228"/>
    <x v="9"/>
    <n v="311.09399999999999"/>
    <x v="2"/>
    <n v="6192"/>
    <n v="2795.0039999999999"/>
    <x v="1067"/>
    <s v="Regular Air"/>
    <n v="8.99"/>
    <s v="Texas"/>
    <n v="195.99"/>
    <n v="77036"/>
  </r>
  <r>
    <s v="Houston"/>
    <n v="59"/>
    <s v="Melanie Page"/>
    <s v="Corporate"/>
    <n v="7.0000000000000007E-2"/>
    <n v="1"/>
    <x v="2"/>
    <n v="43875"/>
    <s v="Critical"/>
    <n v="17"/>
    <n v="0.55000000000000004"/>
    <x v="1"/>
    <x v="2"/>
    <s v="Global Airflow Leather Mesh Back Chair, Black"/>
    <x v="1"/>
    <n v="117.23"/>
    <x v="2"/>
    <n v="6190"/>
    <n v="2573.92"/>
    <x v="1068"/>
    <s v="Delivery Truck"/>
    <n v="143.71"/>
    <s v="Texas"/>
    <n v="150.97999999999999"/>
    <n v="77036"/>
  </r>
  <r>
    <s v="Marion"/>
    <n v="59"/>
    <s v="Harold Engle"/>
    <s v="Home Office"/>
    <n v="0.1"/>
    <n v="1"/>
    <x v="2"/>
    <n v="40480"/>
    <s v="Critical"/>
    <n v="50"/>
    <n v="0.49"/>
    <x v="1"/>
    <x v="0"/>
    <s v="DAX Natural Wood-Tone Poster Frame"/>
    <x v="5"/>
    <n v="221.81"/>
    <x v="2"/>
    <n v="5715"/>
    <n v="1270.03"/>
    <x v="1068"/>
    <s v="Regular Air"/>
    <n v="6.93"/>
    <s v="Indiana"/>
    <n v="26.48"/>
    <n v="46952"/>
  </r>
  <r>
    <s v="West Islip"/>
    <n v="59"/>
    <s v="Carol Triggs"/>
    <s v="Home Office"/>
    <n v="0.06"/>
    <n v="1"/>
    <x v="2"/>
    <n v="28581"/>
    <s v="Medium"/>
    <n v="1"/>
    <n v="0.39"/>
    <x v="0"/>
    <x v="0"/>
    <s v="GBC Standard Therm-A-Bind Covers"/>
    <x v="3"/>
    <n v="-41.561"/>
    <x v="0"/>
    <n v="4003"/>
    <n v="36.4"/>
    <x v="1068"/>
    <s v="Regular Air"/>
    <n v="12.98"/>
    <s v="New York"/>
    <n v="24.92"/>
    <n v="11795"/>
  </r>
  <r>
    <s v="West Islip"/>
    <n v="59"/>
    <s v="Carol Triggs"/>
    <s v="Home Office"/>
    <n v="0.04"/>
    <n v="1"/>
    <x v="2"/>
    <n v="28581"/>
    <s v="Medium"/>
    <n v="36"/>
    <n v="0.36"/>
    <x v="0"/>
    <x v="3"/>
    <s v="Rediform S.O.S. Phone Message Books"/>
    <x v="2"/>
    <n v="73.05"/>
    <x v="0"/>
    <n v="4004"/>
    <n v="176.35"/>
    <x v="1068"/>
    <s v="Regular Air"/>
    <n v="0.8"/>
    <s v="New York"/>
    <n v="4.9800000000000004"/>
    <n v="11795"/>
  </r>
  <r>
    <s v="Houston"/>
    <n v="59"/>
    <s v="Melanie Page"/>
    <s v="Corporate"/>
    <n v="0.01"/>
    <n v="1"/>
    <x v="2"/>
    <n v="43875"/>
    <s v="Critical"/>
    <n v="40"/>
    <n v="0.4"/>
    <x v="2"/>
    <x v="5"/>
    <s v="Canon P1-DHIII Palm Printing Calculator"/>
    <x v="7"/>
    <n v="27.64"/>
    <x v="2"/>
    <n v="6191"/>
    <n v="727.64"/>
    <x v="1068"/>
    <s v="Regular Air"/>
    <n v="8.51"/>
    <s v="Texas"/>
    <n v="17.98"/>
    <n v="77036"/>
  </r>
  <r>
    <s v="Houston"/>
    <n v="59"/>
    <s v="Melanie Page"/>
    <s v="Corporate"/>
    <n v="7.0000000000000007E-2"/>
    <n v="1"/>
    <x v="2"/>
    <n v="43875"/>
    <s v="Critical"/>
    <n v="25"/>
    <n v="0.57999999999999996"/>
    <x v="2"/>
    <x v="0"/>
    <s v="Timeport L7089"/>
    <x v="9"/>
    <n v="331.29"/>
    <x v="2"/>
    <n v="6193"/>
    <n v="2564.5774999999999"/>
    <x v="1068"/>
    <s v="Regular Air"/>
    <n v="7.69"/>
    <s v="Texas"/>
    <n v="125.99"/>
    <n v="77036"/>
  </r>
  <r>
    <s v="Houston"/>
    <n v="59"/>
    <s v="Melanie Page"/>
    <s v="Corporate"/>
    <n v="0.03"/>
    <n v="1"/>
    <x v="2"/>
    <n v="43875"/>
    <s v="Critical"/>
    <n v="24"/>
    <n v="0.52"/>
    <x v="0"/>
    <x v="5"/>
    <s v="Holmes Odor Grabber"/>
    <x v="13"/>
    <n v="11.39"/>
    <x v="2"/>
    <n v="6189"/>
    <n v="382.19"/>
    <x v="1063"/>
    <s v="Express Air"/>
    <n v="6.75"/>
    <s v="Texas"/>
    <n v="14.42"/>
    <n v="77036"/>
  </r>
  <r>
    <s v="Coos Bay"/>
    <n v="59"/>
    <s v="Erica Hackney"/>
    <s v="Small Business"/>
    <n v="0.03"/>
    <n v="1"/>
    <x v="2"/>
    <n v="38146"/>
    <s v="Low"/>
    <n v="45"/>
    <n v="0.35"/>
    <x v="0"/>
    <x v="0"/>
    <s v="GBC VeloBinder Strips"/>
    <x v="3"/>
    <n v="-82.9495"/>
    <x v="1"/>
    <n v="5367"/>
    <n v="341.39"/>
    <x v="1069"/>
    <s v="Regular Air"/>
    <n v="6.16"/>
    <s v="Oregon"/>
    <n v="7.68"/>
    <n v="97420"/>
  </r>
  <r>
    <s v="South Portland"/>
    <n v="59"/>
    <s v="Chuck Sachs"/>
    <s v="Consumer"/>
    <n v="0.03"/>
    <n v="1"/>
    <x v="2"/>
    <n v="20098"/>
    <s v="Medium"/>
    <n v="8"/>
    <n v="0.44"/>
    <x v="1"/>
    <x v="6"/>
    <s v="Executive Impressions 14&quot; Two-Color Numerals Wall Clock"/>
    <x v="5"/>
    <n v="87.66"/>
    <x v="0"/>
    <n v="2785"/>
    <n v="194.11"/>
    <x v="1067"/>
    <s v="Regular Air"/>
    <n v="8.99"/>
    <s v="Maine"/>
    <n v="22.72"/>
    <n v="4106"/>
  </r>
  <r>
    <s v="Taylors"/>
    <n v="59"/>
    <s v="Valerie Takahito"/>
    <s v="Consumer"/>
    <n v="0.04"/>
    <n v="1"/>
    <x v="2"/>
    <n v="9829"/>
    <s v="Critical"/>
    <n v="23"/>
    <n v="0.37"/>
    <x v="0"/>
    <x v="0"/>
    <s v="GBC Linen Binding Covers"/>
    <x v="3"/>
    <n v="133.70500000000001"/>
    <x v="3"/>
    <n v="1346"/>
    <n v="750.39"/>
    <x v="1068"/>
    <s v="Regular Air"/>
    <n v="11.63"/>
    <s v="South Carolina"/>
    <n v="30.98"/>
    <n v="29687"/>
  </r>
  <r>
    <s v="Hialeah"/>
    <n v="59"/>
    <s v="Russell Applegate"/>
    <s v="Home Office"/>
    <n v="0.09"/>
    <n v="1"/>
    <x v="2"/>
    <n v="55042"/>
    <s v="High"/>
    <n v="38"/>
    <n v="0.55000000000000004"/>
    <x v="2"/>
    <x v="0"/>
    <n v="6000"/>
    <x v="9"/>
    <n v="471.08699999999999"/>
    <x v="3"/>
    <n v="7681"/>
    <n v="1978.4345000000001"/>
    <x v="1068"/>
    <s v="Regular Air"/>
    <n v="2.5"/>
    <s v="Florida"/>
    <n v="65.989999999999995"/>
    <n v="33012"/>
  </r>
  <r>
    <s v="Hialeah"/>
    <n v="59"/>
    <s v="Russell Applegate"/>
    <s v="Home Office"/>
    <n v="0.05"/>
    <n v="1"/>
    <x v="2"/>
    <n v="55042"/>
    <s v="High"/>
    <n v="28"/>
    <n v="0.56000000000000005"/>
    <x v="0"/>
    <x v="0"/>
    <s v="Tripp Lite Isotel 6 Outlet Surge Protector with Fax/Modem Protection"/>
    <x v="13"/>
    <n v="513.92999999999995"/>
    <x v="3"/>
    <n v="7680"/>
    <n v="1717.88"/>
    <x v="1063"/>
    <s v="Express Air"/>
    <n v="4.5"/>
    <s v="Florida"/>
    <n v="60.97"/>
    <n v="33012"/>
  </r>
  <r>
    <s v="Taylors"/>
    <n v="59"/>
    <s v="Valerie Takahito"/>
    <s v="Consumer"/>
    <n v="0.06"/>
    <n v="1"/>
    <x v="2"/>
    <n v="9829"/>
    <s v="Critical"/>
    <n v="4"/>
    <n v="0.36"/>
    <x v="0"/>
    <x v="0"/>
    <s v="Avery 508"/>
    <x v="12"/>
    <n v="-0.43"/>
    <x v="3"/>
    <n v="1347"/>
    <n v="18.46"/>
    <x v="1063"/>
    <s v="Regular Air"/>
    <n v="0.5"/>
    <s v="South Carolina"/>
    <n v="4.91"/>
    <n v="29687"/>
  </r>
  <r>
    <s v="Fitchburg"/>
    <n v="59"/>
    <s v="Chuck Sachs"/>
    <s v="Consumer"/>
    <n v="0.04"/>
    <n v="1"/>
    <x v="2"/>
    <n v="20098"/>
    <s v="Medium"/>
    <n v="11"/>
    <n v="0.49"/>
    <x v="2"/>
    <x v="0"/>
    <s v="AT&amp;T Black Trimline Phone, Model 210"/>
    <x v="7"/>
    <n v="-61.100099999999998"/>
    <x v="0"/>
    <n v="2784"/>
    <n v="183.32"/>
    <x v="1063"/>
    <s v="Regular Air"/>
    <n v="9.4"/>
    <s v="MA"/>
    <n v="15.99"/>
    <n v="1420"/>
  </r>
  <r>
    <s v="Independence"/>
    <n v="59"/>
    <s v="Maria Bertelson"/>
    <s v="Home Office"/>
    <n v="0.09"/>
    <n v="1"/>
    <x v="2"/>
    <n v="59200"/>
    <s v="Medium"/>
    <n v="4"/>
    <n v="0.56000000000000005"/>
    <x v="0"/>
    <x v="0"/>
    <s v="Belkin F9M820V08 8 Outlet Surge"/>
    <x v="13"/>
    <n v="-30.27"/>
    <x v="2"/>
    <n v="8280"/>
    <n v="170.45"/>
    <x v="1068"/>
    <s v="Regular Air"/>
    <n v="4.62"/>
    <s v="MO"/>
    <n v="42.98"/>
    <n v="64055"/>
  </r>
  <r>
    <s v="Hacienda Heights"/>
    <n v="59"/>
    <s v="Cyra Reiten"/>
    <s v="Consumer"/>
    <n v="0.1"/>
    <n v="1"/>
    <x v="2"/>
    <n v="9093"/>
    <s v="Medium"/>
    <n v="36"/>
    <n v="0.77"/>
    <x v="2"/>
    <x v="6"/>
    <s v="Imation Neon Mac Format Diskettes, 10/Pack"/>
    <x v="8"/>
    <n v="-99.02"/>
    <x v="1"/>
    <n v="1253"/>
    <n v="268.55"/>
    <x v="1068"/>
    <s v="Regular Air"/>
    <n v="2.83"/>
    <s v="California"/>
    <n v="8.1199999999999992"/>
    <n v="91745"/>
  </r>
  <r>
    <s v="Independence"/>
    <n v="59"/>
    <s v="Maria Bertelson"/>
    <s v="Home Office"/>
    <n v="0.03"/>
    <n v="1"/>
    <x v="2"/>
    <n v="59200"/>
    <s v="Medium"/>
    <n v="28"/>
    <n v="0.6"/>
    <x v="0"/>
    <x v="6"/>
    <s v="Staples SlimLine Pencil Sharpener"/>
    <x v="6"/>
    <n v="-37.299999999999997"/>
    <x v="2"/>
    <n v="8281"/>
    <n v="350.42"/>
    <x v="1069"/>
    <s v="Regular Air"/>
    <n v="5.81"/>
    <s v="MO"/>
    <n v="11.97"/>
    <n v="64055"/>
  </r>
  <r>
    <s v="New Orleans"/>
    <n v="59"/>
    <s v="Susan Pistek"/>
    <s v="Home Office"/>
    <n v="7.0000000000000007E-2"/>
    <n v="1"/>
    <x v="2"/>
    <n v="44452"/>
    <s v="Not Specified"/>
    <n v="50"/>
    <n v="0.37"/>
    <x v="0"/>
    <x v="0"/>
    <s v="Xerox 213"/>
    <x v="2"/>
    <n v="-195.57"/>
    <x v="3"/>
    <n v="6283"/>
    <n v="330.27"/>
    <x v="1069"/>
    <s v="Regular Air"/>
    <n v="7.86"/>
    <s v="Louisiana"/>
    <n v="6.48"/>
    <n v="70117"/>
  </r>
  <r>
    <s v="Wylie"/>
    <n v="59"/>
    <s v="Grace Kelly"/>
    <s v="Consumer"/>
    <n v="0.04"/>
    <n v="1"/>
    <x v="2"/>
    <n v="12130"/>
    <s v="Not Specified"/>
    <n v="37"/>
    <n v="0.43"/>
    <x v="1"/>
    <x v="3"/>
    <s v="Flat Face Poster Frame"/>
    <x v="5"/>
    <n v="290.2"/>
    <x v="2"/>
    <n v="1682"/>
    <n v="686.2"/>
    <x v="1064"/>
    <s v="Regular Air"/>
    <n v="3.62"/>
    <s v="Texas"/>
    <n v="18.84"/>
    <n v="75098"/>
  </r>
  <r>
    <s v="Wylie"/>
    <n v="59"/>
    <s v="Grace Kelly"/>
    <s v="Consumer"/>
    <n v="0.05"/>
    <n v="1"/>
    <x v="2"/>
    <n v="12130"/>
    <s v="Not Specified"/>
    <n v="42"/>
    <n v="0.38"/>
    <x v="2"/>
    <x v="3"/>
    <s v="Accessory41"/>
    <x v="9"/>
    <n v="444.15"/>
    <x v="2"/>
    <n v="1683"/>
    <n v="1274.5155"/>
    <x v="1064"/>
    <s v="Regular Air"/>
    <n v="5.99"/>
    <s v="Texas"/>
    <n v="35.99"/>
    <n v="75098"/>
  </r>
  <r>
    <s v="High Point"/>
    <n v="59"/>
    <s v="Liz Carlisle"/>
    <s v="Corporate"/>
    <n v="0.01"/>
    <n v="1"/>
    <x v="2"/>
    <n v="57510"/>
    <s v="Not Specified"/>
    <n v="6"/>
    <n v="0.37"/>
    <x v="0"/>
    <x v="0"/>
    <s v="Xerox 1977"/>
    <x v="2"/>
    <n v="-11.34"/>
    <x v="3"/>
    <n v="8059"/>
    <n v="48.05"/>
    <x v="1063"/>
    <s v="Regular Air"/>
    <n v="5.2"/>
    <s v="North Carolina"/>
    <n v="6.68"/>
    <n v="27260"/>
  </r>
  <r>
    <s v="Laredo"/>
    <n v="59"/>
    <s v="Duane Huffman"/>
    <s v="Consumer"/>
    <n v="0"/>
    <n v="1"/>
    <x v="2"/>
    <n v="33219"/>
    <s v="High"/>
    <n v="32"/>
    <n v="0.59"/>
    <x v="1"/>
    <x v="2"/>
    <s v="Hon Multipurpose Stacking Arm Chairs"/>
    <x v="1"/>
    <n v="764.95"/>
    <x v="2"/>
    <n v="4666"/>
    <n v="7341.96"/>
    <x v="1069"/>
    <s v="Delivery Truck"/>
    <n v="64.2"/>
    <s v="Texas"/>
    <n v="216.6"/>
    <n v="78041"/>
  </r>
  <r>
    <s v="San Francisco"/>
    <n v="59"/>
    <s v="Karen Carlisle"/>
    <s v="Home Office"/>
    <n v="0.06"/>
    <n v="1"/>
    <x v="2"/>
    <n v="21927"/>
    <s v="High"/>
    <n v="23"/>
    <n v="0.61"/>
    <x v="1"/>
    <x v="2"/>
    <s v="Office Star - Professional Matrix Back Chair with 2-to-1 Synchro Tilt and Mesh Fabric Seat"/>
    <x v="1"/>
    <n v="1909.03"/>
    <x v="1"/>
    <n v="3063"/>
    <n v="8225.24"/>
    <x v="1069"/>
    <s v="Delivery Truck"/>
    <n v="30"/>
    <s v="California"/>
    <n v="350.98"/>
    <n v="94110"/>
  </r>
  <r>
    <s v="Watertown"/>
    <n v="59"/>
    <s v="Ben Wallace"/>
    <s v="Home Office"/>
    <n v="0.02"/>
    <n v="1"/>
    <x v="2"/>
    <n v="47265"/>
    <s v="Critical"/>
    <n v="31"/>
    <n v="0.36"/>
    <x v="0"/>
    <x v="0"/>
    <s v="Xerox 1983"/>
    <x v="2"/>
    <n v="-60.83"/>
    <x v="0"/>
    <n v="6643"/>
    <n v="187.13"/>
    <x v="1069"/>
    <s v="Regular Air"/>
    <n v="5.46"/>
    <s v="New York"/>
    <n v="5.98"/>
    <n v="13601"/>
  </r>
  <r>
    <s v="Concord"/>
    <n v="59"/>
    <s v="Nicole Brennan"/>
    <s v="Home Office"/>
    <n v="0.01"/>
    <n v="1"/>
    <x v="2"/>
    <n v="22848"/>
    <s v="Not Specified"/>
    <n v="20"/>
    <n v="0.6"/>
    <x v="0"/>
    <x v="1"/>
    <s v="Hoover Portapower™ Portable Vacuum"/>
    <x v="13"/>
    <n v="-893.39"/>
    <x v="1"/>
    <n v="3176"/>
    <n v="140.37"/>
    <x v="1069"/>
    <s v="Regular Air"/>
    <n v="49"/>
    <s v="California"/>
    <n v="4.4800000000000004"/>
    <n v="94521"/>
  </r>
  <r>
    <s v="Cumberland"/>
    <n v="59"/>
    <s v="Michelle Tran"/>
    <s v="Consumer"/>
    <n v="0.02"/>
    <n v="1"/>
    <x v="2"/>
    <n v="15941"/>
    <s v="Not Specified"/>
    <n v="15"/>
    <n v="0.61"/>
    <x v="1"/>
    <x v="4"/>
    <s v="O'Sullivan 3-Shelf Heavy-Duty Bookcases"/>
    <x v="10"/>
    <n v="-246.32"/>
    <x v="0"/>
    <n v="2211"/>
    <n v="951.09"/>
    <x v="1064"/>
    <s v="Delivery Truck"/>
    <n v="36.61"/>
    <s v="Maryland"/>
    <n v="58.14"/>
    <n v="21501"/>
  </r>
  <r>
    <s v="Concord"/>
    <n v="59"/>
    <s v="Nicole Brennan"/>
    <s v="Home Office"/>
    <n v="0.02"/>
    <n v="1"/>
    <x v="2"/>
    <n v="22848"/>
    <s v="Not Specified"/>
    <n v="45"/>
    <n v="0.78"/>
    <x v="1"/>
    <x v="2"/>
    <s v="Office Star - Contemporary Task Swivel chair with 2-way adjustable arms, Plum"/>
    <x v="1"/>
    <n v="-287.62"/>
    <x v="1"/>
    <n v="3177"/>
    <n v="5921.74"/>
    <x v="1064"/>
    <s v="Delivery Truck"/>
    <n v="30"/>
    <s v="California"/>
    <n v="130.97999999999999"/>
    <n v="94521"/>
  </r>
  <r>
    <s v="Iselin"/>
    <n v="59"/>
    <s v="Alan Shonely"/>
    <s v="Small Business"/>
    <n v="0.09"/>
    <n v="1"/>
    <x v="2"/>
    <n v="6912"/>
    <s v="Not Specified"/>
    <n v="14"/>
    <n v="0.5"/>
    <x v="0"/>
    <x v="5"/>
    <s v="Holmes HEPA Air Purifier"/>
    <x v="13"/>
    <n v="15.34"/>
    <x v="0"/>
    <n v="955"/>
    <n v="294.52"/>
    <x v="1064"/>
    <s v="Regular Air"/>
    <n v="5.94"/>
    <s v="New Jersey"/>
    <n v="21.78"/>
    <n v="8830"/>
  </r>
  <r>
    <s v="Concord"/>
    <n v="59"/>
    <s v="Nicole Brennan"/>
    <s v="Home Office"/>
    <n v="0.09"/>
    <n v="1"/>
    <x v="2"/>
    <n v="22848"/>
    <s v="Not Specified"/>
    <n v="4"/>
    <n v="0.48"/>
    <x v="2"/>
    <x v="0"/>
    <s v="Logitech Access Keyboard"/>
    <x v="8"/>
    <n v="-52.44"/>
    <x v="1"/>
    <n v="3178"/>
    <n v="68.16"/>
    <x v="1064"/>
    <s v="Regular Air"/>
    <n v="6.5"/>
    <s v="California"/>
    <n v="15.98"/>
    <n v="94521"/>
  </r>
  <r>
    <s v="San Carlos"/>
    <n v="59"/>
    <s v="Julia Barnett"/>
    <s v="Home Office"/>
    <n v="0.02"/>
    <n v="1"/>
    <x v="2"/>
    <n v="12262"/>
    <s v="Low"/>
    <n v="45"/>
    <n v="0.65"/>
    <x v="1"/>
    <x v="4"/>
    <s v="Hon iLevel™ Computer Training Table"/>
    <x v="4"/>
    <n v="-1460.77"/>
    <x v="1"/>
    <n v="1708"/>
    <n v="1212.9280000000001"/>
    <x v="1070"/>
    <s v="Delivery Truck"/>
    <n v="45.51"/>
    <s v="California"/>
    <n v="31.76"/>
    <n v="94070"/>
  </r>
  <r>
    <s v="Caldwell"/>
    <n v="59"/>
    <s v="Sue Ann Reed"/>
    <s v="Consumer"/>
    <n v="0.05"/>
    <n v="1"/>
    <x v="2"/>
    <n v="42083"/>
    <s v="Critical"/>
    <n v="33"/>
    <n v="0.55000000000000004"/>
    <x v="0"/>
    <x v="6"/>
    <s v="Kleencut® Forged Office Shears by Acme United Corporation"/>
    <x v="16"/>
    <n v="-57.97"/>
    <x v="1"/>
    <n v="5934"/>
    <n v="68.42"/>
    <x v="1069"/>
    <s v="Regular Air"/>
    <n v="2.56"/>
    <s v="Idaho"/>
    <n v="2.08"/>
    <n v="83605"/>
  </r>
  <r>
    <s v="Twentynine Palms"/>
    <n v="59"/>
    <s v="Tamara Willingham"/>
    <s v="Corporate"/>
    <n v="0.03"/>
    <n v="1"/>
    <x v="2"/>
    <n v="26464"/>
    <s v="High"/>
    <n v="25"/>
    <n v="0.59"/>
    <x v="0"/>
    <x v="0"/>
    <s v="Belkin 6 Outlet Metallic Surge Strip"/>
    <x v="13"/>
    <n v="-26.33"/>
    <x v="1"/>
    <n v="3705"/>
    <n v="268.58"/>
    <x v="1069"/>
    <s v="Regular Air"/>
    <n v="4.5"/>
    <s v="California"/>
    <n v="10.89"/>
    <n v="92277"/>
  </r>
  <r>
    <s v="Hicksville"/>
    <n v="59"/>
    <s v="Justin MacKendrick"/>
    <s v="Corporate"/>
    <n v="0.08"/>
    <n v="1"/>
    <x v="2"/>
    <n v="40870"/>
    <s v="Critical"/>
    <n v="43"/>
    <n v="0.48"/>
    <x v="2"/>
    <x v="0"/>
    <s v="Gyration Ultra Professional Cordless Optical Suite"/>
    <x v="8"/>
    <n v="4833.2700000000004"/>
    <x v="0"/>
    <n v="5757"/>
    <n v="12858.88"/>
    <x v="1069"/>
    <s v="Regular Air"/>
    <n v="7.18"/>
    <s v="New York"/>
    <n v="300.97000000000003"/>
    <n v="11801"/>
  </r>
  <r>
    <s v="Twentynine Palms"/>
    <n v="59"/>
    <s v="Tamara Willingham"/>
    <s v="Corporate"/>
    <n v="0.06"/>
    <n v="1"/>
    <x v="2"/>
    <n v="26464"/>
    <s v="High"/>
    <n v="26"/>
    <n v="0.55000000000000004"/>
    <x v="1"/>
    <x v="1"/>
    <s v="Dana Fluorescent Magnifying Lamp, White, 36&quot;"/>
    <x v="5"/>
    <n v="75.36"/>
    <x v="1"/>
    <n v="3706"/>
    <n v="1280.6500000000001"/>
    <x v="1064"/>
    <s v="Regular Air"/>
    <n v="22.24"/>
    <s v="California"/>
    <n v="50.98"/>
    <n v="92277"/>
  </r>
  <r>
    <s v="Caldwell"/>
    <n v="59"/>
    <s v="Sue Ann Reed"/>
    <s v="Consumer"/>
    <n v="0.03"/>
    <n v="1"/>
    <x v="2"/>
    <n v="42083"/>
    <s v="Critical"/>
    <n v="38"/>
    <n v="0.56999999999999995"/>
    <x v="1"/>
    <x v="1"/>
    <s v="Hon Olson Stacker Stools"/>
    <x v="1"/>
    <n v="1263.98"/>
    <x v="1"/>
    <n v="5932"/>
    <n v="5526.16"/>
    <x v="1071"/>
    <s v="Regular Air"/>
    <n v="24.49"/>
    <s v="Idaho"/>
    <n v="140.81"/>
    <n v="83605"/>
  </r>
  <r>
    <s v="Hicksville"/>
    <n v="59"/>
    <s v="Justin MacKendrick"/>
    <s v="Corporate"/>
    <n v="0"/>
    <n v="1"/>
    <x v="2"/>
    <n v="40870"/>
    <s v="Critical"/>
    <n v="28"/>
    <n v="0.41"/>
    <x v="1"/>
    <x v="0"/>
    <s v="Eldon® 300 Class™ Desk Accessories, Black"/>
    <x v="5"/>
    <n v="-64.05"/>
    <x v="0"/>
    <n v="5758"/>
    <n v="146.69"/>
    <x v="1071"/>
    <s v="Regular Air"/>
    <n v="5.32"/>
    <s v="New York"/>
    <n v="4.95"/>
    <n v="11801"/>
  </r>
  <r>
    <s v="Caldwell"/>
    <n v="59"/>
    <s v="Sue Ann Reed"/>
    <s v="Consumer"/>
    <n v="0.04"/>
    <n v="1"/>
    <x v="2"/>
    <n v="42083"/>
    <s v="Critical"/>
    <n v="36"/>
    <n v="0.37"/>
    <x v="0"/>
    <x v="0"/>
    <s v="Xerox 1894"/>
    <x v="2"/>
    <n v="-86.3"/>
    <x v="1"/>
    <n v="5933"/>
    <n v="236.89"/>
    <x v="1071"/>
    <s v="Regular Air"/>
    <n v="6.22"/>
    <s v="Idaho"/>
    <n v="6.48"/>
    <n v="83605"/>
  </r>
  <r>
    <s v="Nicholasville"/>
    <n v="59"/>
    <s v="Mark Hamilton"/>
    <s v="Home Office"/>
    <n v="0.06"/>
    <n v="1"/>
    <x v="2"/>
    <n v="41956"/>
    <s v="Medium"/>
    <n v="22"/>
    <n v="0.57999999999999996"/>
    <x v="0"/>
    <x v="0"/>
    <s v="Tenex Personal Self-Stacking Standard File Box, Black/Gray"/>
    <x v="0"/>
    <n v="-22.4"/>
    <x v="3"/>
    <n v="5916"/>
    <n v="364.69"/>
    <x v="1071"/>
    <s v="Express Air"/>
    <n v="6.25"/>
    <s v="Kentucky"/>
    <n v="16.91"/>
    <n v="40356"/>
  </r>
  <r>
    <s v="Owensboro"/>
    <n v="59"/>
    <s v="Mark Hamilton"/>
    <s v="Home Office"/>
    <n v="0"/>
    <n v="1"/>
    <x v="2"/>
    <n v="41956"/>
    <s v="Medium"/>
    <n v="16"/>
    <n v="0.66"/>
    <x v="2"/>
    <x v="6"/>
    <s v="Maxell 3.5&quot; DS/HD IBM-Formatted Diskettes, 10/Pack"/>
    <x v="8"/>
    <n v="-68.67"/>
    <x v="3"/>
    <n v="5917"/>
    <n v="86.3"/>
    <x v="1072"/>
    <s v="Regular Air"/>
    <n v="4.93"/>
    <s v="Kentucky"/>
    <n v="4.8899999999999997"/>
    <n v="42301"/>
  </r>
  <r>
    <s v="Lakewood"/>
    <n v="59"/>
    <s v="Art Miller"/>
    <s v="Corporate"/>
    <n v="0.04"/>
    <n v="1"/>
    <x v="2"/>
    <n v="2595"/>
    <s v="Not Specified"/>
    <n v="13"/>
    <n v="0.62"/>
    <x v="1"/>
    <x v="4"/>
    <s v="Riverside Palais Royal Lawyers Bookcase, Royale Cherry Finish"/>
    <x v="10"/>
    <n v="2322.44"/>
    <x v="1"/>
    <n v="374"/>
    <n v="11764.25"/>
    <x v="1072"/>
    <s v="Delivery Truck"/>
    <n v="44.55"/>
    <s v="Colorado"/>
    <n v="880.98"/>
    <n v="80232"/>
  </r>
  <r>
    <s v="Lakewood"/>
    <n v="59"/>
    <s v="Art Miller"/>
    <s v="Corporate"/>
    <n v="0.09"/>
    <n v="1"/>
    <x v="2"/>
    <n v="2595"/>
    <s v="Not Specified"/>
    <n v="4"/>
    <n v="0.42"/>
    <x v="1"/>
    <x v="6"/>
    <s v="Advantus Panel Wall Acrylic Frame"/>
    <x v="5"/>
    <n v="5.88"/>
    <x v="1"/>
    <n v="375"/>
    <n v="25.17"/>
    <x v="1070"/>
    <s v="Regular Air"/>
    <n v="5.26"/>
    <s v="Colorado"/>
    <n v="5.47"/>
    <n v="80232"/>
  </r>
  <r>
    <s v="Littleton"/>
    <n v="59"/>
    <s v="Art Miller"/>
    <s v="Corporate"/>
    <n v="0.01"/>
    <n v="1"/>
    <x v="2"/>
    <n v="2595"/>
    <s v="Not Specified"/>
    <n v="29"/>
    <n v="0.36"/>
    <x v="0"/>
    <x v="0"/>
    <s v="Xerox 1984"/>
    <x v="2"/>
    <n v="-125.6"/>
    <x v="1"/>
    <n v="376"/>
    <n v="208.47"/>
    <x v="1070"/>
    <s v="Express Air"/>
    <n v="8.74"/>
    <s v="Colorado"/>
    <n v="6.48"/>
    <n v="80122"/>
  </r>
  <r>
    <s v="Rochester"/>
    <n v="59"/>
    <s v="Damala Kotsonis"/>
    <s v="Corporate"/>
    <n v="0.1"/>
    <n v="1"/>
    <x v="2"/>
    <n v="13089"/>
    <s v="Not Specified"/>
    <n v="34"/>
    <n v="0.76"/>
    <x v="1"/>
    <x v="4"/>
    <s v="Sauder Camden County Collection Libraries, Planked Cherry Finish"/>
    <x v="10"/>
    <n v="-1620.41"/>
    <x v="0"/>
    <n v="1821"/>
    <n v="3577.11"/>
    <x v="1073"/>
    <s v="Delivery Truck"/>
    <n v="58.72"/>
    <s v="New Hampshire"/>
    <n v="114.98"/>
    <n v="3839"/>
  </r>
  <r>
    <s v="Burlington"/>
    <n v="59"/>
    <s v="Justin Knight"/>
    <s v="Corporate"/>
    <n v="0.01"/>
    <n v="1"/>
    <x v="2"/>
    <n v="12199"/>
    <s v="Low"/>
    <n v="50"/>
    <n v="0.59"/>
    <x v="0"/>
    <x v="0"/>
    <s v="Dual Level, Single-Width Filing Carts"/>
    <x v="0"/>
    <n v="3051.62"/>
    <x v="2"/>
    <n v="1691"/>
    <n v="8289.51"/>
    <x v="1074"/>
    <s v="Regular Air"/>
    <n v="7.07"/>
    <s v="Iowa"/>
    <n v="155.06"/>
    <n v="52601"/>
  </r>
  <r>
    <s v="Burlington"/>
    <n v="59"/>
    <s v="Justin Knight"/>
    <s v="Corporate"/>
    <n v="0.01"/>
    <n v="1"/>
    <x v="2"/>
    <n v="12199"/>
    <s v="Low"/>
    <n v="2"/>
    <n v="0.36"/>
    <x v="0"/>
    <x v="0"/>
    <s v="Wilson Jones® Four-Pocket Poly Binders"/>
    <x v="3"/>
    <n v="-10.7295"/>
    <x v="2"/>
    <n v="1690"/>
    <n v="19"/>
    <x v="1075"/>
    <s v="Regular Air"/>
    <n v="5.27"/>
    <s v="Iowa"/>
    <n v="6.54"/>
    <n v="52601"/>
  </r>
  <r>
    <s v="Deerfield Beach"/>
    <n v="59"/>
    <s v="Jamie Frazer"/>
    <s v="Small Business"/>
    <n v="0.08"/>
    <n v="1"/>
    <x v="2"/>
    <n v="22086"/>
    <s v="Medium"/>
    <n v="21"/>
    <n v="0.56999999999999995"/>
    <x v="1"/>
    <x v="2"/>
    <s v="Bevis Steel Folding Chairs"/>
    <x v="1"/>
    <n v="-862.44"/>
    <x v="3"/>
    <n v="3080"/>
    <n v="2039.33"/>
    <x v="1076"/>
    <s v="Delivery Truck"/>
    <n v="74.349999999999994"/>
    <s v="Florida"/>
    <n v="95.95"/>
    <n v="33441"/>
  </r>
  <r>
    <s v="Boise"/>
    <n v="59"/>
    <s v="Roger Demir"/>
    <s v="Consumer"/>
    <n v="0"/>
    <n v="1"/>
    <x v="2"/>
    <n v="20743"/>
    <s v="High"/>
    <n v="39"/>
    <n v="0.4"/>
    <x v="0"/>
    <x v="0"/>
    <s v="Xerox 1963"/>
    <x v="2"/>
    <n v="-179.96"/>
    <x v="1"/>
    <n v="2879"/>
    <n v="231.21"/>
    <x v="1076"/>
    <s v="Express Air"/>
    <n v="8.16"/>
    <s v="Idaho"/>
    <n v="5.28"/>
    <n v="83701"/>
  </r>
  <r>
    <s v="Greenville"/>
    <n v="60"/>
    <s v="Jonathan Doherty"/>
    <s v="Corporate"/>
    <n v="0.04"/>
    <n v="1"/>
    <x v="2"/>
    <n v="51201"/>
    <s v="High"/>
    <n v="42"/>
    <n v="0.36"/>
    <x v="0"/>
    <x v="0"/>
    <s v="GBC Plastic Binding Combs"/>
    <x v="3"/>
    <n v="-342.37799999999999"/>
    <x v="3"/>
    <n v="7173"/>
    <n v="312.05"/>
    <x v="1076"/>
    <s v="Regular Air"/>
    <n v="11.51"/>
    <s v="North Carolina"/>
    <n v="7.38"/>
    <n v="27834"/>
  </r>
  <r>
    <s v="Mcallen"/>
    <n v="59"/>
    <s v="James Lanier"/>
    <s v="Corporate"/>
    <n v="0.08"/>
    <n v="1"/>
    <x v="2"/>
    <n v="32803"/>
    <s v="Medium"/>
    <n v="49"/>
    <n v="0.35"/>
    <x v="0"/>
    <x v="0"/>
    <s v="XtraLife® ClearVue™ Slant-D® Ring Binders by Cardinal"/>
    <x v="3"/>
    <n v="-10.327"/>
    <x v="2"/>
    <n v="4603"/>
    <n v="371.95"/>
    <x v="1073"/>
    <s v="Express Air"/>
    <n v="4.71"/>
    <s v="Texas"/>
    <n v="7.84"/>
    <n v="78501"/>
  </r>
  <r>
    <s v="Freeport"/>
    <n v="60"/>
    <s v="Joy Bell"/>
    <s v="Home Office"/>
    <n v="0.08"/>
    <n v="1"/>
    <x v="2"/>
    <n v="50688"/>
    <s v="Critical"/>
    <n v="50"/>
    <n v="0.6"/>
    <x v="0"/>
    <x v="6"/>
    <s v="Acme® 8&quot; Straight Scissors"/>
    <x v="16"/>
    <n v="27.86"/>
    <x v="2"/>
    <n v="7103"/>
    <n v="600.22"/>
    <x v="1073"/>
    <s v="Regular Air"/>
    <n v="3.14"/>
    <s v="Illinois"/>
    <n v="12.98"/>
    <n v="61032"/>
  </r>
  <r>
    <s v="Bella Vista"/>
    <n v="60"/>
    <s v="Ed Braxton"/>
    <s v="Home Office"/>
    <n v="7.0000000000000007E-2"/>
    <n v="1"/>
    <x v="2"/>
    <n v="47079"/>
    <s v="Critical"/>
    <n v="34"/>
    <n v="0.65"/>
    <x v="1"/>
    <x v="4"/>
    <s v="Hon iLevel™ Computer Training Table"/>
    <x v="4"/>
    <n v="-1179.3900000000001"/>
    <x v="3"/>
    <n v="6618"/>
    <n v="1069.8499999999999"/>
    <x v="1074"/>
    <s v="Delivery Truck"/>
    <n v="45.51"/>
    <s v="Arkansas"/>
    <n v="31.76"/>
    <n v="72714"/>
  </r>
  <r>
    <s v="Niagara Falls"/>
    <n v="59"/>
    <s v="Michael Chen"/>
    <s v="Consumer"/>
    <n v="0"/>
    <n v="1"/>
    <x v="2"/>
    <n v="32613"/>
    <s v="Low"/>
    <n v="38"/>
    <n v="0.84"/>
    <x v="0"/>
    <x v="1"/>
    <s v="Tennsco Stur-D-Stor Boltless Shelving, 5 Shelves, 24&quot; Deep, Sand"/>
    <x v="0"/>
    <n v="-691.52"/>
    <x v="0"/>
    <n v="4585"/>
    <n v="5228.2"/>
    <x v="1074"/>
    <s v="Regular Air"/>
    <n v="35"/>
    <s v="New York"/>
    <n v="135.31"/>
    <n v="14304"/>
  </r>
  <r>
    <s v="Mcallen"/>
    <n v="59"/>
    <s v="James Lanier"/>
    <s v="Corporate"/>
    <n v="0.06"/>
    <n v="1"/>
    <x v="2"/>
    <n v="32803"/>
    <s v="Medium"/>
    <n v="22"/>
    <n v="0.37"/>
    <x v="0"/>
    <x v="0"/>
    <s v="Ampad #10 Peel &amp; Seel® Holiday Envelopes"/>
    <x v="15"/>
    <n v="-4.3600000000000003"/>
    <x v="2"/>
    <n v="4604"/>
    <n v="96.07"/>
    <x v="1074"/>
    <s v="Regular Air"/>
    <n v="2.5"/>
    <s v="Texas"/>
    <n v="4.4800000000000004"/>
    <n v="78501"/>
  </r>
  <r>
    <s v="Niagara Falls"/>
    <n v="59"/>
    <s v="Michael Chen"/>
    <s v="Consumer"/>
    <n v="0.02"/>
    <n v="1"/>
    <x v="2"/>
    <n v="32613"/>
    <s v="Low"/>
    <n v="41"/>
    <n v="0.57999999999999996"/>
    <x v="2"/>
    <x v="0"/>
    <s v="R380"/>
    <x v="9"/>
    <n v="2373.2370000000001"/>
    <x v="0"/>
    <n v="4586"/>
    <n v="7174.9435000000003"/>
    <x v="1074"/>
    <s v="Express Air"/>
    <n v="3.99"/>
    <s v="New York"/>
    <n v="195.99"/>
    <n v="14304"/>
  </r>
  <r>
    <s v="Niagara Falls"/>
    <n v="59"/>
    <s v="Michael Chen"/>
    <s v="Consumer"/>
    <n v="0.01"/>
    <n v="1"/>
    <x v="2"/>
    <n v="32613"/>
    <s v="Low"/>
    <n v="31"/>
    <n v="0.57999999999999996"/>
    <x v="0"/>
    <x v="6"/>
    <s v="Boston 1645 Deluxe Heavier-Duty Electric Pencil Sharpener"/>
    <x v="6"/>
    <n v="202.33"/>
    <x v="0"/>
    <n v="4584"/>
    <n v="1359.74"/>
    <x v="1077"/>
    <s v="Express Air"/>
    <n v="8.99"/>
    <s v="New York"/>
    <n v="43.98"/>
    <n v="14304"/>
  </r>
  <r>
    <s v="Texas City"/>
    <n v="60"/>
    <s v="Dan Lawera"/>
    <s v="Corporate"/>
    <n v="0.06"/>
    <n v="1"/>
    <x v="2"/>
    <n v="50854"/>
    <s v="Critical"/>
    <n v="42"/>
    <n v="0.56999999999999995"/>
    <x v="0"/>
    <x v="6"/>
    <s v="Fiskars® Softgrip Scissors"/>
    <x v="16"/>
    <n v="25.79"/>
    <x v="2"/>
    <n v="7133"/>
    <n v="452.15"/>
    <x v="1073"/>
    <s v="Express Air"/>
    <n v="3.37"/>
    <s v="Texas"/>
    <n v="10.98"/>
    <n v="77590"/>
  </r>
  <r>
    <s v="Texas City"/>
    <n v="60"/>
    <s v="Dan Lawera"/>
    <s v="Corporate"/>
    <n v="7.0000000000000007E-2"/>
    <n v="1"/>
    <x v="2"/>
    <n v="50854"/>
    <s v="Critical"/>
    <n v="27"/>
    <n v="0.37"/>
    <x v="0"/>
    <x v="0"/>
    <s v="Cardinal Holdit Business Card Pockets"/>
    <x v="3"/>
    <n v="-64.239000000000004"/>
    <x v="2"/>
    <n v="7131"/>
    <n v="137.5"/>
    <x v="1073"/>
    <s v="Regular Air"/>
    <n v="4.95"/>
    <s v="Texas"/>
    <n v="4.9800000000000004"/>
    <n v="77590"/>
  </r>
  <r>
    <s v="Ithaca"/>
    <n v="60"/>
    <s v="Liz Willingham"/>
    <s v="Corporate"/>
    <n v="0.01"/>
    <n v="1"/>
    <x v="2"/>
    <n v="51463"/>
    <s v="Low"/>
    <n v="7"/>
    <n v="0.55000000000000004"/>
    <x v="2"/>
    <x v="0"/>
    <s v="StarTAC Series"/>
    <x v="9"/>
    <n v="-147.88399999999999"/>
    <x v="0"/>
    <n v="7212"/>
    <n v="405.33949999999999"/>
    <x v="1073"/>
    <s v="Express Air"/>
    <n v="3.9"/>
    <s v="New York"/>
    <n v="65.989999999999995"/>
    <n v="14853"/>
  </r>
  <r>
    <s v="San Bernardino"/>
    <n v="60"/>
    <s v="Jennifer Patt"/>
    <s v="Home Office"/>
    <n v="0"/>
    <n v="1"/>
    <x v="2"/>
    <n v="41349"/>
    <s v="Critical"/>
    <n v="44"/>
    <n v="0.36"/>
    <x v="0"/>
    <x v="0"/>
    <s v="GBC Plastic Binding Combs"/>
    <x v="3"/>
    <n v="-335.685"/>
    <x v="1"/>
    <n v="5826"/>
    <n v="346.2"/>
    <x v="1074"/>
    <s v="Express Air"/>
    <n v="11.51"/>
    <s v="California"/>
    <n v="7.38"/>
    <n v="92404"/>
  </r>
  <r>
    <s v="Maryville"/>
    <n v="60"/>
    <s v="Andy Gerbode"/>
    <s v="Consumer"/>
    <n v="0.04"/>
    <n v="1"/>
    <x v="2"/>
    <n v="47717"/>
    <s v="Not Specified"/>
    <n v="35"/>
    <n v="0.36"/>
    <x v="0"/>
    <x v="0"/>
    <s v="Avery 493"/>
    <x v="12"/>
    <n v="84.03"/>
    <x v="3"/>
    <n v="6702"/>
    <n v="173.22"/>
    <x v="1074"/>
    <s v="Regular Air"/>
    <n v="0.5"/>
    <s v="Tennessee"/>
    <n v="4.91"/>
    <n v="37804"/>
  </r>
  <r>
    <s v="Searcy"/>
    <n v="60"/>
    <s v="Deborah Brumfield"/>
    <s v="Corporate"/>
    <n v="0"/>
    <n v="1"/>
    <x v="2"/>
    <n v="24966"/>
    <s v="Medium"/>
    <n v="34"/>
    <n v="0.59"/>
    <x v="0"/>
    <x v="0"/>
    <s v="Iceberg Mobile Mega Data/Printer Cart ®"/>
    <x v="0"/>
    <n v="817.98"/>
    <x v="3"/>
    <n v="3507"/>
    <n v="4152.12"/>
    <x v="1074"/>
    <s v="Regular Air"/>
    <n v="19.989999999999998"/>
    <s v="Arkansas"/>
    <n v="120.33"/>
    <n v="72143"/>
  </r>
  <r>
    <s v="San Bernardino"/>
    <n v="60"/>
    <s v="Jennifer Patt"/>
    <s v="Home Office"/>
    <n v="0.08"/>
    <n v="1"/>
    <x v="2"/>
    <n v="41349"/>
    <s v="Critical"/>
    <n v="4"/>
    <n v="0.46"/>
    <x v="1"/>
    <x v="6"/>
    <s v="DAX Metal Frame, Desktop, Stepped-Edge"/>
    <x v="5"/>
    <n v="-7.48"/>
    <x v="1"/>
    <n v="5827"/>
    <n v="85.96"/>
    <x v="1075"/>
    <s v="Express Air"/>
    <n v="8.99"/>
    <s v="California"/>
    <n v="20.239999999999998"/>
    <n v="92404"/>
  </r>
  <r>
    <s v="Westminster"/>
    <n v="60"/>
    <s v="Bradley Drucker"/>
    <s v="Small Business"/>
    <n v="0.08"/>
    <n v="1"/>
    <x v="2"/>
    <n v="39617"/>
    <s v="Not Specified"/>
    <n v="33"/>
    <n v="0.65"/>
    <x v="1"/>
    <x v="3"/>
    <s v="Eldon Radial Chair Mat for Low to Medium Pile Carpets"/>
    <x v="5"/>
    <n v="202.47"/>
    <x v="1"/>
    <n v="5586"/>
    <n v="1283.68"/>
    <x v="1075"/>
    <s v="Regular Air"/>
    <n v="9.1999999999999993"/>
    <s v="California"/>
    <n v="39.979999999999997"/>
    <n v="92683"/>
  </r>
  <r>
    <s v="Bryant"/>
    <n v="60"/>
    <s v="Denise Monton"/>
    <s v="Home Office"/>
    <n v="0.05"/>
    <n v="1"/>
    <x v="2"/>
    <n v="30081"/>
    <s v="High"/>
    <n v="26"/>
    <n v="0.4"/>
    <x v="0"/>
    <x v="0"/>
    <s v="Fellowes Twister Kit, Gray/Clear, 3/pkg"/>
    <x v="3"/>
    <n v="-136.44749999999999"/>
    <x v="3"/>
    <n v="4233"/>
    <n v="213.49"/>
    <x v="1075"/>
    <s v="Regular Air"/>
    <n v="8.94"/>
    <s v="Arkansas"/>
    <n v="8.0399999999999991"/>
    <n v="72022"/>
  </r>
  <r>
    <s v="San Bernardino"/>
    <n v="60"/>
    <s v="Jennifer Patt"/>
    <s v="Home Office"/>
    <n v="7.0000000000000007E-2"/>
    <n v="1"/>
    <x v="2"/>
    <n v="41349"/>
    <s v="Critical"/>
    <n v="39"/>
    <n v="0.56999999999999995"/>
    <x v="0"/>
    <x v="5"/>
    <s v="Eldon Simplefile® Box Office®"/>
    <x v="0"/>
    <n v="-70.430000000000007"/>
    <x v="1"/>
    <n v="5828"/>
    <n v="475.52"/>
    <x v="1075"/>
    <s v="Regular Air"/>
    <n v="6.27"/>
    <s v="California"/>
    <n v="12.44"/>
    <n v="92404"/>
  </r>
  <r>
    <s v="Westminster"/>
    <n v="60"/>
    <s v="Bradley Drucker"/>
    <s v="Small Business"/>
    <n v="0.02"/>
    <n v="1"/>
    <x v="2"/>
    <n v="39617"/>
    <s v="Not Specified"/>
    <n v="28"/>
    <n v="0.55000000000000004"/>
    <x v="0"/>
    <x v="3"/>
    <s v="Newell 312"/>
    <x v="6"/>
    <n v="34.24"/>
    <x v="1"/>
    <n v="5587"/>
    <n v="169.46"/>
    <x v="1075"/>
    <s v="Regular Air"/>
    <n v="1.2"/>
    <s v="California"/>
    <n v="5.84"/>
    <n v="92683"/>
  </r>
  <r>
    <s v="Texas City"/>
    <n v="60"/>
    <s v="Dan Lawera"/>
    <s v="Corporate"/>
    <n v="0.09"/>
    <n v="1"/>
    <x v="2"/>
    <n v="50854"/>
    <s v="Critical"/>
    <n v="12"/>
    <n v="0.38"/>
    <x v="2"/>
    <x v="2"/>
    <s v="Hewlett-Packard cp1700 [D, PS] Series Color Inkjet Printers"/>
    <x v="7"/>
    <n v="1118.17"/>
    <x v="2"/>
    <n v="7132"/>
    <n v="5744.24"/>
    <x v="1075"/>
    <s v="Delivery Truck"/>
    <n v="28.14"/>
    <s v="Texas"/>
    <n v="500.98"/>
    <n v="77590"/>
  </r>
  <r>
    <s v="Ithaca"/>
    <n v="60"/>
    <s v="Liz Willingham"/>
    <s v="Corporate"/>
    <n v="0.01"/>
    <n v="1"/>
    <x v="2"/>
    <n v="51463"/>
    <s v="Low"/>
    <n v="4"/>
    <n v="0.36"/>
    <x v="0"/>
    <x v="0"/>
    <s v="Xerox 1922"/>
    <x v="2"/>
    <n v="-18.55"/>
    <x v="0"/>
    <n v="7211"/>
    <n v="28.34"/>
    <x v="1078"/>
    <s v="Regular Air"/>
    <n v="7.44"/>
    <s v="New York"/>
    <n v="4.9800000000000004"/>
    <n v="14853"/>
  </r>
  <r>
    <s v="Carlsbad"/>
    <n v="60"/>
    <s v="Lisa Hazard"/>
    <s v="Home Office"/>
    <n v="0.04"/>
    <n v="1"/>
    <x v="2"/>
    <n v="31878"/>
    <s v="Medium"/>
    <n v="14"/>
    <n v="0.38"/>
    <x v="0"/>
    <x v="3"/>
    <s v="Wirebound Message Books, Four 2 3/4&quot; x 5&quot; Forms per Page, 600 Sets per Book"/>
    <x v="2"/>
    <n v="9.6300000000000008"/>
    <x v="1"/>
    <n v="4481"/>
    <n v="138.94999999999999"/>
    <x v="1074"/>
    <s v="Regular Air"/>
    <n v="4.3899999999999997"/>
    <s v="New Mexico"/>
    <n v="9.27"/>
    <n v="88220"/>
  </r>
  <r>
    <s v="Bridgewater"/>
    <n v="60"/>
    <s v="Marc Crier"/>
    <s v="Corporate"/>
    <n v="0.03"/>
    <n v="1"/>
    <x v="2"/>
    <n v="54533"/>
    <s v="Medium"/>
    <n v="21"/>
    <n v="0.39"/>
    <x v="0"/>
    <x v="0"/>
    <s v="Wilson Jones Hanging View Binder, White, 1&quot;"/>
    <x v="3"/>
    <n v="-42.722499999999997"/>
    <x v="0"/>
    <n v="7622"/>
    <n v="162.25"/>
    <x v="1075"/>
    <s v="Regular Air"/>
    <n v="6.05"/>
    <s v="MA"/>
    <n v="7.1"/>
    <n v="2324"/>
  </r>
  <r>
    <s v="Tysons Corner"/>
    <n v="60"/>
    <s v="Aleksandra Gannaway"/>
    <s v="Corporate"/>
    <n v="0.01"/>
    <n v="1"/>
    <x v="2"/>
    <n v="50657"/>
    <s v="High"/>
    <n v="40"/>
    <n v="0.36"/>
    <x v="0"/>
    <x v="0"/>
    <s v="GBC Plastic Binding Combs"/>
    <x v="3"/>
    <n v="-305.87700000000001"/>
    <x v="3"/>
    <n v="7099"/>
    <n v="315.45"/>
    <x v="1075"/>
    <s v="Regular Air"/>
    <n v="11.51"/>
    <s v="Virginia"/>
    <n v="7.38"/>
    <n v="22102"/>
  </r>
  <r>
    <s v="Memphis"/>
    <n v="60"/>
    <s v="Arianne Irving"/>
    <s v="Corporate"/>
    <n v="0.1"/>
    <n v="1"/>
    <x v="2"/>
    <n v="59911"/>
    <s v="Not Specified"/>
    <n v="1"/>
    <n v="0.4"/>
    <x v="0"/>
    <x v="3"/>
    <s v="Black Print Carbonless Snap-Off® Rapid Letter, 8 1/2&quot; x 7&quot;"/>
    <x v="2"/>
    <n v="-4.3099999999999996"/>
    <x v="3"/>
    <n v="8388"/>
    <n v="10.59"/>
    <x v="1075"/>
    <s v="Regular Air"/>
    <n v="2.15"/>
    <s v="Tennessee"/>
    <n v="9.11"/>
    <n v="38109"/>
  </r>
  <r>
    <s v="Carlsbad"/>
    <n v="60"/>
    <s v="Lisa Hazard"/>
    <s v="Home Office"/>
    <n v="0.01"/>
    <n v="1"/>
    <x v="2"/>
    <n v="31878"/>
    <s v="Medium"/>
    <n v="42"/>
    <n v="0.55000000000000004"/>
    <x v="2"/>
    <x v="0"/>
    <s v="R280"/>
    <x v="9"/>
    <n v="1727.7750000000001"/>
    <x v="1"/>
    <n v="4482"/>
    <n v="5678.5524999999998"/>
    <x v="1075"/>
    <s v="Regular Air"/>
    <n v="8.99"/>
    <s v="New Mexico"/>
    <n v="155.99"/>
    <n v="88220"/>
  </r>
  <r>
    <s v="Tysons Corner"/>
    <n v="60"/>
    <s v="Aleksandra Gannaway"/>
    <s v="Corporate"/>
    <n v="0.01"/>
    <n v="1"/>
    <x v="2"/>
    <n v="50657"/>
    <s v="High"/>
    <n v="49"/>
    <n v="0.7"/>
    <x v="1"/>
    <x v="4"/>
    <s v="Iceberg OfficeWorks 42&quot; Round Tables"/>
    <x v="4"/>
    <n v="1148.23"/>
    <x v="3"/>
    <n v="7101"/>
    <n v="7413.29"/>
    <x v="1079"/>
    <s v="Delivery Truck"/>
    <n v="16.010000000000002"/>
    <s v="Virginia"/>
    <n v="150.97999999999999"/>
    <n v="22102"/>
  </r>
  <r>
    <s v="Tysons Corner"/>
    <n v="60"/>
    <s v="Aleksandra Gannaway"/>
    <s v="Corporate"/>
    <n v="0.1"/>
    <n v="1"/>
    <x v="2"/>
    <n v="50657"/>
    <s v="High"/>
    <n v="16"/>
    <n v="0.35"/>
    <x v="0"/>
    <x v="3"/>
    <s v="&quot;While you Were Out&quot; Message Book, One Form per Page"/>
    <x v="2"/>
    <n v="0.94"/>
    <x v="3"/>
    <n v="7100"/>
    <n v="60.02"/>
    <x v="1079"/>
    <s v="Express Air"/>
    <n v="1.93"/>
    <s v="Virginia"/>
    <n v="3.71"/>
    <n v="22102"/>
  </r>
  <r>
    <s v="Webster Groves"/>
    <n v="60"/>
    <s v="Katrina Bavinger"/>
    <s v="Consumer"/>
    <n v="0.1"/>
    <n v="1"/>
    <x v="2"/>
    <n v="21894"/>
    <s v="Critical"/>
    <n v="6"/>
    <n v="0.37"/>
    <x v="0"/>
    <x v="3"/>
    <s v="Wirebound Service Call Books, 5 1/2&quot; x 4&quot;"/>
    <x v="2"/>
    <n v="1.27"/>
    <x v="2"/>
    <n v="3058"/>
    <n v="54.3"/>
    <x v="1079"/>
    <s v="Regular Air"/>
    <n v="2.0299999999999998"/>
    <s v="MO"/>
    <n v="9.68"/>
    <n v="63119"/>
  </r>
  <r>
    <s v="Missouri City"/>
    <n v="60"/>
    <s v="Noah Childs"/>
    <s v="Home Office"/>
    <n v="0.1"/>
    <n v="1"/>
    <x v="2"/>
    <n v="25061"/>
    <s v="Medium"/>
    <n v="20"/>
    <n v="0.37"/>
    <x v="0"/>
    <x v="0"/>
    <s v="Xerox 1885"/>
    <x v="2"/>
    <n v="344.95"/>
    <x v="2"/>
    <n v="3519"/>
    <n v="941.13"/>
    <x v="1079"/>
    <s v="Regular Air"/>
    <n v="7.23"/>
    <s v="Texas"/>
    <n v="48.04"/>
    <n v="77489"/>
  </r>
  <r>
    <s v="Mansfield"/>
    <n v="60"/>
    <s v="Kean Nguyen"/>
    <s v="Small Business"/>
    <n v="0.03"/>
    <n v="1"/>
    <x v="2"/>
    <n v="42082"/>
    <s v="Critical"/>
    <n v="15"/>
    <n v="0.36"/>
    <x v="0"/>
    <x v="3"/>
    <s v="TOPS Voice Message Log Book, Flash Format"/>
    <x v="2"/>
    <n v="-3.95"/>
    <x v="0"/>
    <n v="5931"/>
    <n v="76.42"/>
    <x v="1079"/>
    <s v="Regular Air"/>
    <n v="3.01"/>
    <s v="Ohio"/>
    <n v="4.76"/>
    <n v="44903"/>
  </r>
  <r>
    <s v="Berkeley"/>
    <n v="60"/>
    <s v="Tim Taslimi"/>
    <s v="Corporate"/>
    <n v="0.09"/>
    <n v="1"/>
    <x v="2"/>
    <n v="25378"/>
    <s v="Not Specified"/>
    <n v="48"/>
    <n v="0.56999999999999995"/>
    <x v="2"/>
    <x v="0"/>
    <s v="R289LX"/>
    <x v="9"/>
    <n v="803.601"/>
    <x v="1"/>
    <n v="3561"/>
    <n v="3713.0124999999998"/>
    <x v="1079"/>
    <s v="Regular Air"/>
    <n v="7.69"/>
    <s v="California"/>
    <n v="95.99"/>
    <n v="94704"/>
  </r>
  <r>
    <s v="La Porte"/>
    <n v="60"/>
    <s v="Philip Brown"/>
    <s v="Corporate"/>
    <n v="0"/>
    <n v="1"/>
    <x v="2"/>
    <n v="41991"/>
    <s v="Low"/>
    <n v="35"/>
    <n v="0.48"/>
    <x v="1"/>
    <x v="0"/>
    <s v="DAX Clear Channel Poster Frame"/>
    <x v="5"/>
    <n v="68.44"/>
    <x v="2"/>
    <n v="5923"/>
    <n v="543.22"/>
    <x v="1080"/>
    <s v="Regular Air"/>
    <n v="7.4"/>
    <s v="Indiana"/>
    <n v="14.58"/>
    <n v="46350"/>
  </r>
  <r>
    <s v="La Porte"/>
    <n v="60"/>
    <s v="Philip Brown"/>
    <s v="Corporate"/>
    <n v="0.06"/>
    <n v="1"/>
    <x v="2"/>
    <n v="41991"/>
    <s v="Low"/>
    <n v="18"/>
    <n v="0.68"/>
    <x v="1"/>
    <x v="3"/>
    <s v="Tenex B1-RE Series Chair Mats for Low Pile Carpets"/>
    <x v="5"/>
    <n v="256.66000000000003"/>
    <x v="2"/>
    <n v="5924"/>
    <n v="813.9"/>
    <x v="1080"/>
    <s v="Regular Air"/>
    <n v="4.8"/>
    <s v="Indiana"/>
    <n v="45.98"/>
    <n v="46350"/>
  </r>
  <r>
    <s v="La Porte"/>
    <n v="60"/>
    <s v="Philip Brown"/>
    <s v="Corporate"/>
    <n v="0.06"/>
    <n v="1"/>
    <x v="2"/>
    <n v="41991"/>
    <s v="Low"/>
    <n v="36"/>
    <n v="0.56000000000000005"/>
    <x v="1"/>
    <x v="2"/>
    <s v="Global Deluxe Stacking Chair, Gray"/>
    <x v="1"/>
    <n v="133.30000000000001"/>
    <x v="2"/>
    <n v="5922"/>
    <n v="1773.86"/>
    <x v="1077"/>
    <s v="Delivery Truck"/>
    <n v="14.19"/>
    <s v="Indiana"/>
    <n v="50.98"/>
    <n v="46350"/>
  </r>
  <r>
    <s v="Pikesville"/>
    <n v="60"/>
    <s v="Barry Gonzalez"/>
    <s v="Small Business"/>
    <n v="0.1"/>
    <n v="1"/>
    <x v="2"/>
    <n v="32450"/>
    <s v="Medium"/>
    <n v="37"/>
    <n v="0.69"/>
    <x v="1"/>
    <x v="4"/>
    <s v="KI Conference Tables"/>
    <x v="4"/>
    <n v="54.230849999999997"/>
    <x v="0"/>
    <n v="4561"/>
    <n v="2638.79"/>
    <x v="1075"/>
    <s v="Delivery Truck"/>
    <n v="89.3"/>
    <s v="Maryland"/>
    <n v="70.89"/>
    <n v="21208"/>
  </r>
  <r>
    <s v="Taylors"/>
    <n v="60"/>
    <s v="Harold Dahlen"/>
    <s v="Corporate"/>
    <n v="0.1"/>
    <n v="1"/>
    <x v="2"/>
    <n v="56032"/>
    <s v="Not Specified"/>
    <n v="31"/>
    <n v="0.38"/>
    <x v="2"/>
    <x v="5"/>
    <s v="Soundgear TeleForum DX Desktop Conference Phone"/>
    <x v="7"/>
    <n v="937.64"/>
    <x v="3"/>
    <n v="7838"/>
    <n v="2893.31"/>
    <x v="1075"/>
    <s v="Regular Air"/>
    <n v="13.99"/>
    <s v="South Carolina"/>
    <n v="96.45"/>
    <n v="29687"/>
  </r>
  <r>
    <s v="Laguna Niguel"/>
    <n v="60"/>
    <s v="Adam Hart"/>
    <s v="Corporate"/>
    <n v="0.06"/>
    <n v="1"/>
    <x v="2"/>
    <n v="19040"/>
    <s v="High"/>
    <n v="10"/>
    <n v="0.59"/>
    <x v="0"/>
    <x v="6"/>
    <s v="Boston 1730 StandUp Electric Pencil Sharpener"/>
    <x v="6"/>
    <n v="-46.83"/>
    <x v="1"/>
    <n v="2625"/>
    <n v="211.97"/>
    <x v="1079"/>
    <s v="Regular Air"/>
    <n v="8.99"/>
    <s v="California"/>
    <n v="21.38"/>
    <n v="92677"/>
  </r>
  <r>
    <s v="Taylors"/>
    <n v="60"/>
    <s v="Harold Dahlen"/>
    <s v="Corporate"/>
    <n v="0.03"/>
    <n v="1"/>
    <x v="2"/>
    <n v="56032"/>
    <s v="Not Specified"/>
    <n v="25"/>
    <n v="0.55000000000000004"/>
    <x v="1"/>
    <x v="2"/>
    <s v="Hon Non-Folding Utility Tables"/>
    <x v="4"/>
    <n v="-85.86"/>
    <x v="3"/>
    <n v="7839"/>
    <n v="3923.27"/>
    <x v="1081"/>
    <s v="Delivery Truck"/>
    <n v="60"/>
    <s v="South Carolina"/>
    <n v="159.31"/>
    <n v="29687"/>
  </r>
  <r>
    <s v="Potomac"/>
    <n v="60"/>
    <s v="Barry Gonzalez"/>
    <s v="Consumer"/>
    <n v="0.01"/>
    <n v="1"/>
    <x v="2"/>
    <n v="48515"/>
    <s v="Critical"/>
    <n v="47"/>
    <n v="0.39"/>
    <x v="0"/>
    <x v="3"/>
    <s v="White GlueTop Scratch Pads"/>
    <x v="2"/>
    <n v="327.45"/>
    <x v="0"/>
    <n v="6816"/>
    <n v="725.8"/>
    <x v="1079"/>
    <s v="Express Air"/>
    <n v="1.97"/>
    <s v="Maryland"/>
    <n v="15.04"/>
    <n v="20854"/>
  </r>
  <r>
    <s v="Minneapolis"/>
    <n v="60"/>
    <s v="Scott Williamson"/>
    <s v="Small Business"/>
    <n v="0.03"/>
    <n v="1"/>
    <x v="2"/>
    <n v="42692"/>
    <s v="Medium"/>
    <n v="42"/>
    <n v="0.37"/>
    <x v="0"/>
    <x v="0"/>
    <s v="Xerox 227"/>
    <x v="2"/>
    <n v="-202.31"/>
    <x v="2"/>
    <n v="6027"/>
    <n v="278.01"/>
    <x v="1081"/>
    <s v="Regular Air"/>
    <n v="8.73"/>
    <s v="Minnesota"/>
    <n v="6.48"/>
    <n v="55407"/>
  </r>
  <r>
    <s v="Menomonee Falls"/>
    <n v="60"/>
    <s v="Patrick O'Donnell"/>
    <s v="Home Office"/>
    <n v="0.1"/>
    <n v="1"/>
    <x v="2"/>
    <n v="52327"/>
    <s v="Medium"/>
    <n v="27"/>
    <n v="0.74"/>
    <x v="2"/>
    <x v="0"/>
    <s v="Adesso Programmable 142-Key Keyboard"/>
    <x v="8"/>
    <n v="21.5"/>
    <x v="2"/>
    <n v="7349"/>
    <n v="3853.47"/>
    <x v="1081"/>
    <s v="Regular Air"/>
    <n v="6.5"/>
    <s v="Wisconsin"/>
    <n v="152.47999999999999"/>
    <n v="53051"/>
  </r>
  <r>
    <s v="La Vista"/>
    <n v="60"/>
    <s v="Russell Applegate"/>
    <s v="Small Business"/>
    <n v="7.0000000000000007E-2"/>
    <n v="1"/>
    <x v="2"/>
    <n v="38528"/>
    <s v="Critical"/>
    <n v="36"/>
    <n v="0.85"/>
    <x v="2"/>
    <x v="3"/>
    <s v="Accessory4"/>
    <x v="9"/>
    <n v="-113.05800000000001"/>
    <x v="2"/>
    <n v="5420"/>
    <n v="2544.9850000000001"/>
    <x v="1081"/>
    <s v="Regular Air"/>
    <n v="0.99"/>
    <s v="Nebraska"/>
    <n v="85.99"/>
    <n v="68128"/>
  </r>
  <r>
    <s v="South Burlington"/>
    <n v="60"/>
    <s v="Tracy Poddar"/>
    <s v="Corporate"/>
    <n v="0.05"/>
    <n v="1"/>
    <x v="2"/>
    <n v="12320"/>
    <s v="Critical"/>
    <n v="35"/>
    <n v="0.76"/>
    <x v="1"/>
    <x v="4"/>
    <s v="Anderson Hickey Conga Table Tops &amp; Accessories"/>
    <x v="4"/>
    <n v="11.65095"/>
    <x v="0"/>
    <n v="1713"/>
    <n v="539.21"/>
    <x v="1080"/>
    <s v="Delivery Truck"/>
    <n v="27.75"/>
    <s v="Vermont"/>
    <n v="15.23"/>
    <n v="5403"/>
  </r>
  <r>
    <s v="Milwaukee"/>
    <n v="60"/>
    <s v="Patrick O'Donnell"/>
    <s v="Home Office"/>
    <n v="0.1"/>
    <n v="1"/>
    <x v="2"/>
    <n v="52327"/>
    <s v="Medium"/>
    <n v="5"/>
    <n v="0.38"/>
    <x v="0"/>
    <x v="0"/>
    <s v="Staples Copy Paper (20Lb. and 84 Bright)"/>
    <x v="2"/>
    <n v="-14.69"/>
    <x v="2"/>
    <n v="7350"/>
    <n v="28.23"/>
    <x v="1080"/>
    <s v="Regular Air"/>
    <n v="4.7"/>
    <s v="Wisconsin"/>
    <n v="4.9800000000000004"/>
    <n v="53209"/>
  </r>
  <r>
    <s v="Londonderry"/>
    <n v="60"/>
    <s v="Noel Staavos"/>
    <s v="Home Office"/>
    <n v="0.1"/>
    <n v="1"/>
    <x v="2"/>
    <n v="18562"/>
    <s v="Critical"/>
    <n v="41"/>
    <n v="0.35"/>
    <x v="0"/>
    <x v="3"/>
    <s v="Unpadded Memo Slips"/>
    <x v="2"/>
    <n v="-26.73"/>
    <x v="0"/>
    <n v="2572"/>
    <n v="160.11000000000001"/>
    <x v="1080"/>
    <s v="Regular Air"/>
    <n v="2.97"/>
    <s v="New Hampshire"/>
    <n v="3.98"/>
    <n v="3053"/>
  </r>
  <r>
    <s v="Minneapolis"/>
    <n v="60"/>
    <s v="Scott Williamson"/>
    <s v="Small Business"/>
    <n v="0.08"/>
    <n v="1"/>
    <x v="2"/>
    <n v="42692"/>
    <s v="Medium"/>
    <n v="41"/>
    <n v="0.4"/>
    <x v="0"/>
    <x v="0"/>
    <s v="Xerox 1920"/>
    <x v="2"/>
    <n v="-168.67"/>
    <x v="2"/>
    <n v="6026"/>
    <n v="248.86"/>
    <x v="1080"/>
    <s v="Regular Air"/>
    <n v="7.5"/>
    <s v="Minnesota"/>
    <n v="5.98"/>
    <n v="55407"/>
  </r>
  <r>
    <s v="Hialeah"/>
    <n v="60"/>
    <s v="Russell Applegate"/>
    <s v="Small Business"/>
    <n v="7.0000000000000007E-2"/>
    <n v="1"/>
    <x v="2"/>
    <n v="38528"/>
    <s v="Critical"/>
    <n v="10"/>
    <n v="0.38"/>
    <x v="0"/>
    <x v="0"/>
    <s v="Avery 516"/>
    <x v="12"/>
    <n v="22.62"/>
    <x v="3"/>
    <n v="5419"/>
    <n v="70.02"/>
    <x v="1080"/>
    <s v="Regular Air"/>
    <n v="0.5"/>
    <s v="Florida"/>
    <n v="7.31"/>
    <n v="33012"/>
  </r>
  <r>
    <s v="South Hadley"/>
    <n v="60"/>
    <s v="Eleni McCrary"/>
    <s v="Home Office"/>
    <n v="0.08"/>
    <n v="1"/>
    <x v="2"/>
    <n v="51203"/>
    <s v="High"/>
    <n v="49"/>
    <n v="0.71"/>
    <x v="1"/>
    <x v="4"/>
    <s v="Chromcraft Bull-Nose Wood Oval Conference Tables &amp; Bases"/>
    <x v="4"/>
    <n v="3146.2154999999998"/>
    <x v="0"/>
    <n v="7176"/>
    <n v="26622.55"/>
    <x v="1080"/>
    <s v="Delivery Truck"/>
    <n v="45.7"/>
    <s v="MA"/>
    <n v="550.98"/>
    <n v="1075"/>
  </r>
  <r>
    <s v="Saugus"/>
    <n v="60"/>
    <s v="Erica Hernandez"/>
    <s v="Small Business"/>
    <n v="0.08"/>
    <n v="1"/>
    <x v="2"/>
    <n v="15009"/>
    <s v="Not Specified"/>
    <n v="28"/>
    <n v="0.38"/>
    <x v="0"/>
    <x v="0"/>
    <s v="Staples #10 Colored Envelopes"/>
    <x v="15"/>
    <n v="61.09"/>
    <x v="0"/>
    <n v="2100"/>
    <n v="229.43"/>
    <x v="1080"/>
    <s v="Express Air"/>
    <n v="2.5"/>
    <s v="MA"/>
    <n v="7.78"/>
    <n v="1906"/>
  </r>
  <r>
    <s v="Old Bridge"/>
    <n v="60"/>
    <s v="Erica Hernandez"/>
    <s v="Small Business"/>
    <n v="0.09"/>
    <n v="1"/>
    <x v="2"/>
    <n v="15009"/>
    <s v="Not Specified"/>
    <n v="46"/>
    <n v="0.56999999999999995"/>
    <x v="0"/>
    <x v="6"/>
    <s v="Boston Electric Pencil Sharpener, Model 1818, Charcoal Black"/>
    <x v="6"/>
    <n v="-7.8"/>
    <x v="0"/>
    <n v="2099"/>
    <n v="1200.1300000000001"/>
    <x v="1077"/>
    <s v="Express Air"/>
    <n v="8.99"/>
    <s v="New Jersey"/>
    <n v="28.15"/>
    <n v="8857"/>
  </r>
  <r>
    <s v="West Valley City"/>
    <n v="60"/>
    <s v="Georgia Rosenberg"/>
    <s v="Consumer"/>
    <n v="0.04"/>
    <n v="1"/>
    <x v="2"/>
    <n v="7077"/>
    <s v="High"/>
    <n v="14"/>
    <n v="0.5"/>
    <x v="0"/>
    <x v="5"/>
    <s v="Holmes HEPA Air Purifier"/>
    <x v="13"/>
    <n v="25.34"/>
    <x v="1"/>
    <n v="974"/>
    <n v="304.52"/>
    <x v="1077"/>
    <s v="Regular Air"/>
    <n v="5.94"/>
    <s v="Utah"/>
    <n v="21.78"/>
    <n v="84120"/>
  </r>
  <r>
    <s v="Santa Ana"/>
    <n v="60"/>
    <s v="Bryan Spruell"/>
    <s v="Home Office"/>
    <n v="0"/>
    <n v="1"/>
    <x v="2"/>
    <n v="3525"/>
    <s v="Not Specified"/>
    <n v="38"/>
    <n v="0.45"/>
    <x v="0"/>
    <x v="3"/>
    <s v="Prang Drawing Pencil Set"/>
    <x v="6"/>
    <n v="11.41"/>
    <x v="1"/>
    <n v="514"/>
    <n v="115.43"/>
    <x v="1077"/>
    <s v="Regular Air"/>
    <n v="1.34"/>
    <s v="California"/>
    <n v="2.78"/>
    <n v="92704"/>
  </r>
  <r>
    <s v="Houston"/>
    <n v="60"/>
    <s v="Mike Caudle"/>
    <s v="Corporate"/>
    <n v="0.1"/>
    <n v="1"/>
    <x v="2"/>
    <n v="22950"/>
    <s v="Low"/>
    <n v="29"/>
    <n v="0.8"/>
    <x v="0"/>
    <x v="1"/>
    <s v="Space Solutions Commercial Steel Shelving"/>
    <x v="0"/>
    <n v="-888.07"/>
    <x v="2"/>
    <n v="3201"/>
    <n v="1756.11"/>
    <x v="1082"/>
    <s v="Regular Air"/>
    <n v="35"/>
    <s v="Texas"/>
    <n v="64.650000000000006"/>
    <n v="77036"/>
  </r>
  <r>
    <s v="Bedford"/>
    <n v="60"/>
    <s v="Tom Prescott"/>
    <s v="Small Business"/>
    <n v="0.05"/>
    <n v="1"/>
    <x v="2"/>
    <n v="26658"/>
    <s v="High"/>
    <n v="17"/>
    <n v="0.38"/>
    <x v="0"/>
    <x v="0"/>
    <s v="Ibico Presentation Index for Binding Systems"/>
    <x v="3"/>
    <n v="-57.890999999999998"/>
    <x v="0"/>
    <n v="3729"/>
    <n v="72.75"/>
    <x v="1080"/>
    <s v="Regular Air"/>
    <n v="5.26"/>
    <s v="New Hampshire"/>
    <n v="3.98"/>
    <n v="3110"/>
  </r>
  <r>
    <s v="Lancaster"/>
    <n v="60"/>
    <s v="Katherine Nockton"/>
    <s v="Corporate"/>
    <n v="0.06"/>
    <n v="1"/>
    <x v="2"/>
    <n v="19616"/>
    <s v="High"/>
    <n v="42"/>
    <n v="0.59"/>
    <x v="0"/>
    <x v="3"/>
    <s v="Newell 318"/>
    <x v="6"/>
    <n v="-10.01"/>
    <x v="0"/>
    <n v="2715"/>
    <n v="116.94"/>
    <x v="1077"/>
    <s v="Express Air"/>
    <n v="1.25"/>
    <s v="Ohio"/>
    <n v="2.78"/>
    <n v="43130"/>
  </r>
  <r>
    <s v="Lancaster"/>
    <n v="60"/>
    <s v="Katherine Nockton"/>
    <s v="Corporate"/>
    <n v="0"/>
    <n v="1"/>
    <x v="2"/>
    <n v="19616"/>
    <s v="High"/>
    <n v="3"/>
    <n v="0.55000000000000004"/>
    <x v="0"/>
    <x v="6"/>
    <s v="Boston Model 1800 Electric Pencil Sharpener, Gray"/>
    <x v="6"/>
    <n v="-28.95"/>
    <x v="0"/>
    <n v="2714"/>
    <n v="92.31"/>
    <x v="1077"/>
    <s v="Regular Air"/>
    <n v="6.17"/>
    <s v="Ohio"/>
    <n v="28.15"/>
    <n v="43130"/>
  </r>
  <r>
    <s v="West Scarborough"/>
    <n v="60"/>
    <s v="Liz Willingham"/>
    <s v="Home Office"/>
    <n v="0.06"/>
    <n v="1"/>
    <x v="2"/>
    <n v="4773"/>
    <s v="Critical"/>
    <n v="26"/>
    <n v="0.35"/>
    <x v="0"/>
    <x v="0"/>
    <s v="Peel &amp; Seel® Recycled Catalog Envelopes, Brown"/>
    <x v="15"/>
    <n v="34.119999999999997"/>
    <x v="0"/>
    <n v="686"/>
    <n v="311.38"/>
    <x v="1077"/>
    <s v="Regular Air"/>
    <n v="5.72"/>
    <s v="Maine"/>
    <n v="11.58"/>
    <n v="4070"/>
  </r>
  <r>
    <s v="Hudson"/>
    <n v="60"/>
    <s v="Liz Willingham"/>
    <s v="Home Office"/>
    <n v="7.0000000000000007E-2"/>
    <n v="1"/>
    <x v="2"/>
    <n v="4773"/>
    <s v="Critical"/>
    <n v="48"/>
    <n v="0.76"/>
    <x v="1"/>
    <x v="4"/>
    <s v="Bevis Round Conference Table Top, X-Base"/>
    <x v="4"/>
    <n v="-433.290143"/>
    <x v="0"/>
    <n v="685"/>
    <n v="6746.3119999999999"/>
    <x v="1083"/>
    <s v="Delivery Truck"/>
    <n v="29.21"/>
    <s v="Ohio"/>
    <n v="179.29"/>
    <n v="44236"/>
  </r>
  <r>
    <s v="Olathe"/>
    <n v="60"/>
    <s v="Angele Hood"/>
    <s v="Consumer"/>
    <n v="0.03"/>
    <n v="1"/>
    <x v="2"/>
    <n v="14852"/>
    <s v="Medium"/>
    <n v="9"/>
    <n v="0.35"/>
    <x v="0"/>
    <x v="0"/>
    <s v="GBC DocuBind 200 Manual Binding Machine"/>
    <x v="3"/>
    <n v="1234.5740000000001"/>
    <x v="2"/>
    <n v="2077"/>
    <n v="3800.4"/>
    <x v="1083"/>
    <s v="Express Air"/>
    <n v="19.989999999999998"/>
    <s v="Kansas"/>
    <n v="420.98"/>
    <n v="66062"/>
  </r>
  <r>
    <s v="Ithaca"/>
    <n v="60"/>
    <s v="Mathew Reese"/>
    <s v="Small Business"/>
    <n v="0.05"/>
    <n v="1"/>
    <x v="2"/>
    <n v="6148"/>
    <s v="Medium"/>
    <n v="18"/>
    <n v="0.53"/>
    <x v="1"/>
    <x v="0"/>
    <s v="Seth Thomas 8 1/2&quot; Cubicle Clock"/>
    <x v="5"/>
    <n v="116.37"/>
    <x v="0"/>
    <n v="858"/>
    <n v="389.52"/>
    <x v="1084"/>
    <s v="Express Air"/>
    <n v="6.68"/>
    <s v="New York"/>
    <n v="20.28"/>
    <n v="14853"/>
  </r>
  <r>
    <s v="Ithaca"/>
    <n v="60"/>
    <s v="Mathew Reese"/>
    <s v="Small Business"/>
    <n v="0.05"/>
    <n v="1"/>
    <x v="2"/>
    <n v="6148"/>
    <s v="Medium"/>
    <n v="50"/>
    <n v="0.56999999999999995"/>
    <x v="1"/>
    <x v="0"/>
    <s v="Eldon Expressions Punched Metal &amp; Wood Desk Accessories, Pewter &amp; Cherry"/>
    <x v="5"/>
    <n v="-29.4"/>
    <x v="0"/>
    <n v="857"/>
    <n v="510.56"/>
    <x v="1084"/>
    <s v="Regular Air"/>
    <n v="5.16"/>
    <s v="New York"/>
    <n v="10.64"/>
    <n v="14853"/>
  </r>
  <r>
    <s v="Austintown"/>
    <n v="60"/>
    <s v="Todd Sumrall"/>
    <s v="Consumer"/>
    <n v="0.02"/>
    <n v="1"/>
    <x v="2"/>
    <n v="52833"/>
    <s v="Medium"/>
    <n v="8"/>
    <n v="0.56999999999999995"/>
    <x v="0"/>
    <x v="0"/>
    <s v="Companion Letter/Legal File, Black"/>
    <x v="0"/>
    <n v="-33.090000000000003"/>
    <x v="0"/>
    <n v="7405"/>
    <n v="317.82"/>
    <x v="1084"/>
    <s v="Regular Air"/>
    <n v="12.9"/>
    <s v="Ohio"/>
    <n v="37.76"/>
    <n v="44515"/>
  </r>
  <r>
    <s v="Mobile"/>
    <n v="60"/>
    <s v="Patrick Gardner"/>
    <s v="Consumer"/>
    <n v="7.0000000000000007E-2"/>
    <n v="1"/>
    <x v="2"/>
    <n v="10243"/>
    <s v="High"/>
    <n v="12"/>
    <n v="0.4"/>
    <x v="0"/>
    <x v="0"/>
    <s v="Avery Reinforcements for Hole-Punch Pages"/>
    <x v="3"/>
    <n v="-44.079500000000003"/>
    <x v="3"/>
    <n v="1409"/>
    <n v="28.41"/>
    <x v="1084"/>
    <s v="Regular Air"/>
    <n v="4.7699999999999996"/>
    <s v="Alabama"/>
    <n v="1.98"/>
    <n v="36608"/>
  </r>
  <r>
    <s v="Hutchinson"/>
    <n v="60"/>
    <s v="Sonia Sunley"/>
    <s v="Small Business"/>
    <n v="0"/>
    <n v="1"/>
    <x v="2"/>
    <n v="12806"/>
    <s v="Not Specified"/>
    <n v="20"/>
    <n v="0.4"/>
    <x v="0"/>
    <x v="0"/>
    <s v="Jet-Pak Recycled Peel 'N' Seal Padded Mailers"/>
    <x v="15"/>
    <n v="107.93"/>
    <x v="2"/>
    <n v="1791"/>
    <n v="761.23"/>
    <x v="1084"/>
    <s v="Regular Air"/>
    <n v="14.72"/>
    <s v="Kansas"/>
    <n v="35.89"/>
    <n v="67501"/>
  </r>
  <r>
    <s v="Orland Park"/>
    <n v="60"/>
    <s v="Brendan Dodson"/>
    <s v="Corporate"/>
    <n v="0.04"/>
    <n v="1"/>
    <x v="2"/>
    <n v="12289"/>
    <s v="Low"/>
    <n v="25"/>
    <n v="0.36"/>
    <x v="2"/>
    <x v="5"/>
    <s v="Canon BP1200DH 12-Digit Bubble Jet Printing Calculator"/>
    <x v="7"/>
    <n v="1269.05"/>
    <x v="2"/>
    <n v="1710"/>
    <n v="3019.41"/>
    <x v="1082"/>
    <s v="Regular Air"/>
    <n v="7.11"/>
    <s v="Illinois"/>
    <n v="120.97"/>
    <n v="60462"/>
  </r>
  <r>
    <s v="Hampton"/>
    <n v="60"/>
    <s v="Dean Percer"/>
    <s v="Home Office"/>
    <n v="0.04"/>
    <n v="1"/>
    <x v="2"/>
    <n v="11687"/>
    <s v="High"/>
    <n v="26"/>
    <n v="0.37"/>
    <x v="0"/>
    <x v="3"/>
    <s v="Post-it® “Important Message” Note Pad, Neon Colors, 50 Sheets/Pad"/>
    <x v="2"/>
    <n v="58.32"/>
    <x v="0"/>
    <n v="1616"/>
    <n v="188.93"/>
    <x v="1084"/>
    <s v="Regular Air"/>
    <n v="1.77"/>
    <s v="New Hampshire"/>
    <n v="7.28"/>
    <n v="3842"/>
  </r>
  <r>
    <s v="Bedford"/>
    <n v="60"/>
    <s v="Aaron Hawkins"/>
    <s v="Home Office"/>
    <n v="0.08"/>
    <n v="1"/>
    <x v="2"/>
    <n v="20737"/>
    <s v="Medium"/>
    <n v="10"/>
    <n v="0.77"/>
    <x v="1"/>
    <x v="4"/>
    <s v="Sauder Forest Hills Library, Woodland Oak Finish"/>
    <x v="10"/>
    <n v="-317.48"/>
    <x v="0"/>
    <n v="2876"/>
    <n v="1410.93"/>
    <x v="1078"/>
    <s v="Delivery Truck"/>
    <n v="36.090000000000003"/>
    <s v="New Hampshire"/>
    <n v="140.97999999999999"/>
    <n v="3110"/>
  </r>
  <r>
    <s v="Durham"/>
    <n v="60"/>
    <s v="Dennis Pardue"/>
    <s v="Corporate"/>
    <n v="0"/>
    <n v="1"/>
    <x v="2"/>
    <n v="56423"/>
    <s v="Not Specified"/>
    <n v="41"/>
    <n v="0.38"/>
    <x v="0"/>
    <x v="0"/>
    <s v="Avery 501"/>
    <x v="12"/>
    <n v="85.45"/>
    <x v="3"/>
    <n v="7891"/>
    <n v="170.82"/>
    <x v="1078"/>
    <s v="Express Air"/>
    <n v="0.5"/>
    <s v="North Carolina"/>
    <n v="3.69"/>
    <n v="27707"/>
  </r>
  <r>
    <s v="Durham"/>
    <n v="60"/>
    <s v="Dennis Pardue"/>
    <s v="Corporate"/>
    <n v="0.04"/>
    <n v="1"/>
    <x v="2"/>
    <n v="56423"/>
    <s v="Not Specified"/>
    <n v="4"/>
    <n v="0.57999999999999996"/>
    <x v="0"/>
    <x v="0"/>
    <s v="Smead Adjustable Mobile File Trolley with Lockable Top"/>
    <x v="0"/>
    <n v="-281.17"/>
    <x v="3"/>
    <n v="7892"/>
    <n v="1609.69"/>
    <x v="1078"/>
    <s v="Regular Air"/>
    <n v="19.989999999999998"/>
    <s v="North Carolina"/>
    <n v="419.19"/>
    <n v="27707"/>
  </r>
  <r>
    <s v="Santa Rosa"/>
    <n v="60"/>
    <s v="Christy Brittain"/>
    <s v="Consumer"/>
    <n v="0.01"/>
    <n v="1"/>
    <x v="2"/>
    <n v="36356"/>
    <s v="Medium"/>
    <n v="45"/>
    <n v="0.69"/>
    <x v="1"/>
    <x v="2"/>
    <s v="Hon Valutask™ Swivel Chairs"/>
    <x v="1"/>
    <n v="-593.79999999999995"/>
    <x v="1"/>
    <n v="5101"/>
    <n v="4768.59"/>
    <x v="1085"/>
    <s v="Delivery Truck"/>
    <n v="45"/>
    <s v="California"/>
    <n v="100.98"/>
    <n v="95404"/>
  </r>
  <r>
    <s v="Camden"/>
    <n v="60"/>
    <s v="Aaron Hawkins"/>
    <s v="Home Office"/>
    <n v="0.1"/>
    <n v="1"/>
    <x v="2"/>
    <n v="20737"/>
    <s v="Medium"/>
    <n v="15"/>
    <n v="0.78"/>
    <x v="1"/>
    <x v="4"/>
    <s v="Riverside Furniture Stanwyck Manor Table Series"/>
    <x v="4"/>
    <n v="-693.23039500000004"/>
    <x v="0"/>
    <n v="2877"/>
    <n v="3364.248"/>
    <x v="1085"/>
    <s v="Delivery Truck"/>
    <n v="61.76"/>
    <s v="New Jersey"/>
    <n v="286.85000000000002"/>
    <n v="8101"/>
  </r>
  <r>
    <s v="Santa Rosa"/>
    <n v="60"/>
    <s v="Christy Brittain"/>
    <s v="Consumer"/>
    <n v="0.08"/>
    <n v="1"/>
    <x v="2"/>
    <n v="36356"/>
    <s v="Medium"/>
    <n v="33"/>
    <n v="0.37"/>
    <x v="0"/>
    <x v="0"/>
    <s v="Avery 510"/>
    <x v="12"/>
    <n v="47.98"/>
    <x v="1"/>
    <n v="5102"/>
    <n v="117.77"/>
    <x v="1085"/>
    <s v="Regular Air"/>
    <n v="0.5"/>
    <s v="California"/>
    <n v="3.75"/>
    <n v="95404"/>
  </r>
  <r>
    <s v="Altoona"/>
    <n v="60"/>
    <s v="Darrin Martin"/>
    <s v="Small Business"/>
    <n v="0.09"/>
    <n v="1"/>
    <x v="2"/>
    <n v="454"/>
    <s v="Low"/>
    <n v="42"/>
    <n v="0.35"/>
    <x v="0"/>
    <x v="3"/>
    <s v="Staples Bulk Pack Metal Binder Clips"/>
    <x v="14"/>
    <n v="56.22"/>
    <x v="0"/>
    <n v="78"/>
    <n v="234.2"/>
    <x v="1082"/>
    <s v="Regular Air"/>
    <n v="1.82"/>
    <s v="Pennsylvania"/>
    <n v="6.08"/>
    <n v="16602"/>
  </r>
  <r>
    <s v="Baton Rouge"/>
    <n v="60"/>
    <s v="Neil French"/>
    <s v="Consumer"/>
    <n v="0.03"/>
    <n v="1"/>
    <x v="2"/>
    <n v="45506"/>
    <s v="Low"/>
    <n v="3"/>
    <n v="0.56999999999999995"/>
    <x v="2"/>
    <x v="0"/>
    <n v="2180"/>
    <x v="9"/>
    <n v="-748.40700000000004"/>
    <x v="3"/>
    <n v="6404"/>
    <n v="448.36649999999997"/>
    <x v="1086"/>
    <s v="Regular Air"/>
    <n v="8.99"/>
    <s v="Louisiana"/>
    <n v="175.99"/>
    <n v="70802"/>
  </r>
  <r>
    <s v="Vancouver"/>
    <n v="60"/>
    <s v="Cyma Kinney"/>
    <s v="Small Business"/>
    <n v="0.06"/>
    <n v="1"/>
    <x v="2"/>
    <n v="10820"/>
    <s v="Not Specified"/>
    <n v="33"/>
    <n v="0.85"/>
    <x v="0"/>
    <x v="3"/>
    <s v="Sterling Rubber Bands by Alliance"/>
    <x v="14"/>
    <n v="-13.45"/>
    <x v="1"/>
    <n v="1499"/>
    <n v="151.19"/>
    <x v="1085"/>
    <s v="Regular Air"/>
    <n v="0.7"/>
    <s v="Washington"/>
    <n v="4.71"/>
    <n v="98661"/>
  </r>
  <r>
    <s v="Vancouver"/>
    <n v="60"/>
    <s v="Cyma Kinney"/>
    <s v="Small Business"/>
    <n v="0.04"/>
    <n v="1"/>
    <x v="2"/>
    <n v="10820"/>
    <s v="Not Specified"/>
    <n v="49"/>
    <n v="0.59"/>
    <x v="0"/>
    <x v="6"/>
    <s v="Sanford 52201 APSCO Electric Pencil Sharpener"/>
    <x v="6"/>
    <n v="365.23"/>
    <x v="1"/>
    <n v="1498"/>
    <n v="2072.12"/>
    <x v="1082"/>
    <s v="Express Air"/>
    <n v="8.99"/>
    <s v="Washington"/>
    <n v="40.97"/>
    <n v="98661"/>
  </r>
  <r>
    <s v="Athens"/>
    <n v="60"/>
    <s v="Patrick Ryan"/>
    <s v="Corporate"/>
    <n v="0.09"/>
    <n v="1"/>
    <x v="2"/>
    <n v="37861"/>
    <s v="Not Specified"/>
    <n v="32"/>
    <n v="0.4"/>
    <x v="0"/>
    <x v="0"/>
    <s v="IBM Multi-Purpose Copy Paper, 8 1/2 x 11&quot;, Case"/>
    <x v="2"/>
    <n v="337.25"/>
    <x v="3"/>
    <n v="5326"/>
    <n v="980.07"/>
    <x v="1087"/>
    <s v="Regular Air"/>
    <n v="5.76"/>
    <s v="Georgia"/>
    <n v="30.98"/>
    <n v="30605"/>
  </r>
  <r>
    <s v="Bozeman"/>
    <n v="60"/>
    <s v="Max Engle"/>
    <s v="Corporate"/>
    <n v="0.01"/>
    <n v="1"/>
    <x v="2"/>
    <n v="39585"/>
    <s v="Not Specified"/>
    <n v="32"/>
    <n v="0.51"/>
    <x v="1"/>
    <x v="3"/>
    <s v="Master Caster Door Stop, Gray"/>
    <x v="5"/>
    <n v="-22.74"/>
    <x v="1"/>
    <n v="5581"/>
    <n v="166.17"/>
    <x v="1087"/>
    <s v="Regular Air"/>
    <n v="3.63"/>
    <s v="Montana"/>
    <n v="5.08"/>
    <n v="59715"/>
  </r>
  <r>
    <s v="Dover"/>
    <n v="60"/>
    <s v="Eleni McCrary"/>
    <s v="Corporate"/>
    <n v="0.09"/>
    <n v="1"/>
    <x v="2"/>
    <n v="37792"/>
    <s v="High"/>
    <n v="14"/>
    <n v="0.59"/>
    <x v="0"/>
    <x v="3"/>
    <s v="Newell 339"/>
    <x v="6"/>
    <n v="-5.36"/>
    <x v="0"/>
    <n v="5310"/>
    <n v="36.74"/>
    <x v="1087"/>
    <s v="Regular Air"/>
    <n v="0.97"/>
    <s v="New Jersey"/>
    <n v="2.78"/>
    <n v="7801"/>
  </r>
  <r>
    <s v="Brunswick"/>
    <n v="60"/>
    <s v="Craig Yedwab"/>
    <s v="Corporate"/>
    <n v="0.06"/>
    <n v="1"/>
    <x v="2"/>
    <n v="24422"/>
    <s v="Critical"/>
    <n v="20"/>
    <n v="0.76"/>
    <x v="1"/>
    <x v="4"/>
    <s v="Bevis Round Conference Table Top, X-Base"/>
    <x v="4"/>
    <n v="-433.290143"/>
    <x v="0"/>
    <n v="3423"/>
    <n v="3467.28"/>
    <x v="1086"/>
    <s v="Delivery Truck"/>
    <n v="29.21"/>
    <s v="Maine"/>
    <n v="179.29"/>
    <n v="4011"/>
  </r>
  <r>
    <s v="Ludlow"/>
    <n v="60"/>
    <s v="Eleni McCrary"/>
    <s v="Corporate"/>
    <n v="0.01"/>
    <n v="1"/>
    <x v="2"/>
    <n v="37792"/>
    <s v="High"/>
    <n v="49"/>
    <n v="0.38"/>
    <x v="0"/>
    <x v="0"/>
    <s v="Avery 501"/>
    <x v="12"/>
    <n v="82.49"/>
    <x v="0"/>
    <n v="5311"/>
    <n v="183.08"/>
    <x v="1086"/>
    <s v="Regular Air"/>
    <n v="0.5"/>
    <s v="MA"/>
    <n v="3.69"/>
    <n v="1056"/>
  </r>
  <r>
    <s v="San Jose"/>
    <n v="60"/>
    <s v="Aaron Hawkins"/>
    <s v="Home Office"/>
    <n v="7.0000000000000007E-2"/>
    <n v="1"/>
    <x v="2"/>
    <n v="46662"/>
    <s v="Critical"/>
    <n v="8"/>
    <n v="0.37"/>
    <x v="0"/>
    <x v="0"/>
    <s v="Xerox 21"/>
    <x v="2"/>
    <n v="-27.72"/>
    <x v="1"/>
    <n v="6563"/>
    <n v="57.22"/>
    <x v="1086"/>
    <s v="Regular Air"/>
    <n v="6.6"/>
    <s v="California"/>
    <n v="6.48"/>
    <n v="95123"/>
  </r>
  <r>
    <s v="San Jose"/>
    <n v="60"/>
    <s v="Aaron Hawkins"/>
    <s v="Home Office"/>
    <n v="0.01"/>
    <n v="1"/>
    <x v="2"/>
    <n v="46662"/>
    <s v="Critical"/>
    <n v="33"/>
    <n v="0.52"/>
    <x v="0"/>
    <x v="3"/>
    <s v="*Staples* Highlighting Markers"/>
    <x v="6"/>
    <n v="45.84"/>
    <x v="1"/>
    <n v="6564"/>
    <n v="162"/>
    <x v="1086"/>
    <s v="Regular Air"/>
    <n v="0.71"/>
    <s v="California"/>
    <n v="4.84"/>
    <n v="95123"/>
  </r>
  <r>
    <s v="San Jose"/>
    <n v="60"/>
    <s v="Aaron Hawkins"/>
    <s v="Home Office"/>
    <n v="0.1"/>
    <n v="1"/>
    <x v="2"/>
    <n v="46662"/>
    <s v="Critical"/>
    <n v="48"/>
    <n v="0.55000000000000004"/>
    <x v="2"/>
    <x v="3"/>
    <s v="Accessory34"/>
    <x v="9"/>
    <n v="1137.9059999999999"/>
    <x v="1"/>
    <n v="6565"/>
    <n v="3410.1574999999998"/>
    <x v="1086"/>
    <s v="Regular Air"/>
    <n v="0.99"/>
    <s v="California"/>
    <n v="85.99"/>
    <n v="95123"/>
  </r>
  <r>
    <s v="Gorham"/>
    <n v="60"/>
    <s v="Tracy Poddar"/>
    <s v="Corporate"/>
    <n v="0.1"/>
    <n v="1"/>
    <x v="2"/>
    <n v="18534"/>
    <s v="Low"/>
    <n v="36"/>
    <n v="0.52"/>
    <x v="2"/>
    <x v="6"/>
    <s v="80 Minute Slim Jewel Case CD-R , 10/Pack - Staples"/>
    <x v="8"/>
    <n v="21.68"/>
    <x v="0"/>
    <n v="2570"/>
    <n v="282.58"/>
    <x v="1087"/>
    <s v="Express Air"/>
    <n v="1.99"/>
    <s v="Maine"/>
    <n v="8.33"/>
    <n v="4038"/>
  </r>
  <r>
    <s v="Mason City"/>
    <n v="60"/>
    <s v="Sally Knutson"/>
    <s v="Consumer"/>
    <n v="0.04"/>
    <n v="1"/>
    <x v="2"/>
    <n v="57959"/>
    <s v="Medium"/>
    <n v="40"/>
    <n v="0.54"/>
    <x v="0"/>
    <x v="3"/>
    <s v="Advantus Push Pins, Aluminum Head"/>
    <x v="14"/>
    <n v="-32.06"/>
    <x v="2"/>
    <n v="8116"/>
    <n v="239.86"/>
    <x v="1086"/>
    <s v="Regular Air"/>
    <n v="3.37"/>
    <s v="Iowa"/>
    <n v="5.81"/>
    <n v="50401"/>
  </r>
  <r>
    <s v="Salem"/>
    <n v="60"/>
    <s v="Dave Poirier"/>
    <s v="Small Business"/>
    <n v="0.09"/>
    <n v="1"/>
    <x v="2"/>
    <n v="29666"/>
    <s v="Not Specified"/>
    <n v="29"/>
    <n v="0.4"/>
    <x v="0"/>
    <x v="0"/>
    <s v="Xerox 1963"/>
    <x v="2"/>
    <n v="-152.59"/>
    <x v="0"/>
    <n v="4179"/>
    <n v="155.86000000000001"/>
    <x v="1086"/>
    <s v="Regular Air"/>
    <n v="8.16"/>
    <s v="New Hampshire"/>
    <n v="5.28"/>
    <n v="3079"/>
  </r>
  <r>
    <s v="Sioux City"/>
    <n v="60"/>
    <s v="Sally Knutson"/>
    <s v="Consumer"/>
    <n v="0.08"/>
    <n v="1"/>
    <x v="2"/>
    <n v="57959"/>
    <s v="Medium"/>
    <n v="48"/>
    <n v="0.75"/>
    <x v="2"/>
    <x v="0"/>
    <s v="Micro Innovations Micro 3000 Keyboard, Black"/>
    <x v="8"/>
    <n v="-65.33"/>
    <x v="2"/>
    <n v="8117"/>
    <n v="1269.79"/>
    <x v="1086"/>
    <s v="Express Air"/>
    <n v="5.89"/>
    <s v="Iowa"/>
    <n v="26.31"/>
    <n v="51106"/>
  </r>
  <r>
    <s v="Country Club Hills"/>
    <n v="60"/>
    <s v="Henry Goldwyn"/>
    <s v="Small Business"/>
    <n v="0.04"/>
    <n v="1"/>
    <x v="2"/>
    <n v="58626"/>
    <s v="High"/>
    <n v="18"/>
    <n v="0.55000000000000004"/>
    <x v="2"/>
    <x v="6"/>
    <s v="Verbatim DVD-RAM, 9.4GB, Rewritable, Type 1, DS, DataLife Plus"/>
    <x v="8"/>
    <n v="171.59"/>
    <x v="2"/>
    <n v="8199"/>
    <n v="835.55"/>
    <x v="1086"/>
    <s v="Regular Air"/>
    <n v="1.99"/>
    <s v="Illinois"/>
    <n v="45.19"/>
    <n v="60478"/>
  </r>
  <r>
    <s v="Country Club Hills"/>
    <n v="60"/>
    <s v="Henry Goldwyn"/>
    <s v="Small Business"/>
    <n v="0.05"/>
    <n v="1"/>
    <x v="2"/>
    <n v="58626"/>
    <s v="High"/>
    <n v="23"/>
    <n v="0.56000000000000005"/>
    <x v="1"/>
    <x v="2"/>
    <s v="Global Leather and Oak Executive Chair, Black"/>
    <x v="1"/>
    <n v="673.77"/>
    <x v="2"/>
    <n v="8197"/>
    <n v="6641.14"/>
    <x v="1088"/>
    <s v="Delivery Truck"/>
    <n v="64.73"/>
    <s v="Illinois"/>
    <n v="300.98"/>
    <n v="60478"/>
  </r>
  <r>
    <s v="Palm Harbor"/>
    <n v="60"/>
    <s v="Michael Moore"/>
    <s v="Corporate"/>
    <n v="0.01"/>
    <n v="1"/>
    <x v="2"/>
    <n v="22051"/>
    <s v="Not Specified"/>
    <n v="39"/>
    <n v="0.36"/>
    <x v="0"/>
    <x v="0"/>
    <s v="Xerox 1922"/>
    <x v="2"/>
    <n v="-160.71"/>
    <x v="3"/>
    <n v="3073"/>
    <n v="209.33"/>
    <x v="1088"/>
    <s v="Regular Air"/>
    <n v="7.44"/>
    <s v="Florida"/>
    <n v="4.9800000000000004"/>
    <n v="34683"/>
  </r>
  <r>
    <s v="Kearns"/>
    <n v="60"/>
    <s v="Alice McCarthy"/>
    <s v="Corporate"/>
    <n v="0.08"/>
    <n v="1"/>
    <x v="2"/>
    <n v="16805"/>
    <s v="Low"/>
    <n v="29"/>
    <n v="0.37"/>
    <x v="0"/>
    <x v="0"/>
    <s v="Premier Elliptical Ring Binder, Black"/>
    <x v="3"/>
    <n v="358.73399999999998"/>
    <x v="1"/>
    <n v="2333"/>
    <n v="852.75"/>
    <x v="1088"/>
    <s v="Regular Air"/>
    <n v="1.49"/>
    <s v="Utah"/>
    <n v="30.44"/>
    <n v="84118"/>
  </r>
  <r>
    <s v="Kearns"/>
    <n v="60"/>
    <s v="Alice McCarthy"/>
    <s v="Corporate"/>
    <n v="0.04"/>
    <n v="1"/>
    <x v="2"/>
    <n v="16805"/>
    <s v="Low"/>
    <n v="26"/>
    <n v="0.37"/>
    <x v="0"/>
    <x v="0"/>
    <s v="Xerox 1994"/>
    <x v="2"/>
    <n v="-52.21"/>
    <x v="1"/>
    <n v="2334"/>
    <n v="172.33"/>
    <x v="1088"/>
    <s v="Regular Air"/>
    <n v="5.74"/>
    <s v="Utah"/>
    <n v="6.48"/>
    <n v="84118"/>
  </r>
  <r>
    <s v="Bennington"/>
    <n v="60"/>
    <s v="Dave Poirier"/>
    <s v="Small Business"/>
    <n v="0.08"/>
    <n v="1"/>
    <x v="2"/>
    <n v="29666"/>
    <s v="Not Specified"/>
    <n v="44"/>
    <n v="0.74"/>
    <x v="2"/>
    <x v="6"/>
    <s v="Imation 3.5 IBM Formatted Diskettes, 10/Box"/>
    <x v="8"/>
    <n v="-54.47"/>
    <x v="0"/>
    <n v="4178"/>
    <n v="362.75"/>
    <x v="1088"/>
    <s v="Regular Air"/>
    <n v="2.38"/>
    <s v="Vermont"/>
    <n v="8.32"/>
    <n v="5201"/>
  </r>
  <r>
    <s v="Country Club Hills"/>
    <n v="60"/>
    <s v="Henry Goldwyn"/>
    <s v="Small Business"/>
    <n v="7.0000000000000007E-2"/>
    <n v="1"/>
    <x v="2"/>
    <n v="58626"/>
    <s v="High"/>
    <n v="21"/>
    <n v="0.6"/>
    <x v="1"/>
    <x v="2"/>
    <s v="Global Troy™ Executive Leather Low-Back Tilter"/>
    <x v="1"/>
    <n v="2608.7199999999998"/>
    <x v="2"/>
    <n v="8198"/>
    <n v="10469.030000000001"/>
    <x v="1089"/>
    <s v="Delivery Truck"/>
    <n v="26"/>
    <s v="Illinois"/>
    <n v="500.98"/>
    <n v="60478"/>
  </r>
  <r>
    <s v="Gladstone"/>
    <n v="60"/>
    <s v="Maria Bertelson"/>
    <s v="Home Office"/>
    <n v="0.03"/>
    <n v="1"/>
    <x v="2"/>
    <n v="27015"/>
    <s v="Low"/>
    <n v="24"/>
    <n v="0.56000000000000005"/>
    <x v="0"/>
    <x v="0"/>
    <s v="Conquest™ 14 Commercial Heavy-Duty Upright Vacuum, Collection System, Accessory Kit"/>
    <x v="13"/>
    <n v="142.51"/>
    <x v="2"/>
    <n v="3793"/>
    <n v="1339.25"/>
    <x v="1086"/>
    <s v="Regular Air"/>
    <n v="13.22"/>
    <s v="MO"/>
    <n v="56.96"/>
    <n v="64118"/>
  </r>
  <r>
    <s v="Edmond"/>
    <n v="60"/>
    <s v="Joni Blumstein"/>
    <s v="Home Office"/>
    <n v="7.0000000000000007E-2"/>
    <n v="1"/>
    <x v="2"/>
    <n v="3271"/>
    <s v="Critical"/>
    <n v="45"/>
    <n v="0.57999999999999996"/>
    <x v="2"/>
    <x v="2"/>
    <s v="Panasonic KX-P1131 Dot Matrix Printer"/>
    <x v="7"/>
    <n v="2753.39"/>
    <x v="2"/>
    <n v="474"/>
    <n v="11532.99"/>
    <x v="1086"/>
    <s v="Delivery Truck"/>
    <n v="17.86"/>
    <s v="Oklahoma"/>
    <n v="264.98"/>
    <n v="73034"/>
  </r>
  <r>
    <s v="Edmond"/>
    <n v="60"/>
    <s v="Joni Blumstein"/>
    <s v="Home Office"/>
    <n v="0.06"/>
    <n v="1"/>
    <x v="2"/>
    <n v="3271"/>
    <s v="Critical"/>
    <n v="18"/>
    <n v="0.35"/>
    <x v="0"/>
    <x v="3"/>
    <s v="REDIFORM Incoming/Outgoing Call Register, 11&quot; X 8 1/2&quot;, 100 Messages"/>
    <x v="2"/>
    <n v="51.14"/>
    <x v="2"/>
    <n v="475"/>
    <n v="146.1"/>
    <x v="1088"/>
    <s v="Express Air"/>
    <n v="1.43"/>
    <s v="Oklahoma"/>
    <n v="8.34"/>
    <n v="73034"/>
  </r>
  <r>
    <s v="Tucson"/>
    <n v="60"/>
    <s v="Ed Braxton"/>
    <s v="Home Office"/>
    <n v="0.01"/>
    <n v="1"/>
    <x v="2"/>
    <n v="37543"/>
    <s v="Medium"/>
    <n v="6"/>
    <n v="0.41"/>
    <x v="0"/>
    <x v="3"/>
    <s v="Dixon Ticonderoga Core-Lock Colored Pencils, 48-Color Set"/>
    <x v="6"/>
    <n v="-4.5"/>
    <x v="1"/>
    <n v="5279"/>
    <n v="241.85"/>
    <x v="1088"/>
    <s v="Regular Air"/>
    <n v="13.89"/>
    <s v="Arizona"/>
    <n v="36.549999999999997"/>
    <n v="85705"/>
  </r>
  <r>
    <s v="Wakefield"/>
    <n v="60"/>
    <s v="Alyssa Tate"/>
    <s v="Small Business"/>
    <n v="0.02"/>
    <n v="1"/>
    <x v="2"/>
    <n v="27137"/>
    <s v="High"/>
    <n v="2"/>
    <n v="0.55000000000000004"/>
    <x v="2"/>
    <x v="0"/>
    <s v="Accessory35"/>
    <x v="9"/>
    <n v="-165.53899999999999"/>
    <x v="0"/>
    <n v="3809"/>
    <n v="60.5625"/>
    <x v="1089"/>
    <s v="Regular Air"/>
    <n v="1.1000000000000001"/>
    <s v="MA"/>
    <n v="35.99"/>
    <n v="1880"/>
  </r>
  <r>
    <s v="Glen Ellyn"/>
    <n v="60"/>
    <s v="Michelle Lonsdale"/>
    <s v="Home Office"/>
    <n v="0"/>
    <n v="1"/>
    <x v="2"/>
    <n v="5607"/>
    <s v="Not Specified"/>
    <n v="8"/>
    <n v="0.6"/>
    <x v="2"/>
    <x v="5"/>
    <s v="Bell Sonecor JB700 Caller ID"/>
    <x v="9"/>
    <n v="-50.325000000000003"/>
    <x v="2"/>
    <n v="786"/>
    <n v="61.871499999999997"/>
    <x v="1090"/>
    <s v="Regular Air"/>
    <n v="5.03"/>
    <s v="Illinois"/>
    <n v="7.99"/>
    <n v="60137"/>
  </r>
  <r>
    <s v="Hays"/>
    <n v="60"/>
    <s v="Roy Skaria"/>
    <s v="Corporate"/>
    <n v="0.08"/>
    <n v="1"/>
    <x v="3"/>
    <n v="51648"/>
    <s v="Low"/>
    <n v="50"/>
    <n v="0.35"/>
    <x v="0"/>
    <x v="3"/>
    <s v="Unpadded Memo Slips"/>
    <x v="2"/>
    <n v="-38.229999999999997"/>
    <x v="2"/>
    <n v="7243"/>
    <n v="187.88"/>
    <x v="1091"/>
    <s v="Regular Air"/>
    <n v="2.97"/>
    <s v="Kansas"/>
    <n v="3.98"/>
    <n v="67601"/>
  </r>
  <r>
    <s v="Hays"/>
    <n v="60"/>
    <s v="Roy Skaria"/>
    <s v="Corporate"/>
    <n v="0.03"/>
    <n v="1"/>
    <x v="3"/>
    <n v="51648"/>
    <s v="Low"/>
    <n v="45"/>
    <n v="0.41"/>
    <x v="2"/>
    <x v="0"/>
    <s v="Zoom V.92 USB External Faxmodem"/>
    <x v="8"/>
    <n v="332.97"/>
    <x v="2"/>
    <n v="7242"/>
    <n v="2354.8000000000002"/>
    <x v="1092"/>
    <s v="Regular Air"/>
    <n v="19.989999999999998"/>
    <s v="Kansas"/>
    <n v="49.99"/>
    <n v="67601"/>
  </r>
  <r>
    <s v="Granite City"/>
    <n v="60"/>
    <s v="Roy Skaria"/>
    <s v="Corporate"/>
    <n v="0.05"/>
    <n v="1"/>
    <x v="3"/>
    <n v="29030"/>
    <s v="Medium"/>
    <n v="10"/>
    <n v="0.44"/>
    <x v="0"/>
    <x v="3"/>
    <s v="Prismacolor Color Pencil Set"/>
    <x v="6"/>
    <n v="24.6"/>
    <x v="2"/>
    <n v="4075"/>
    <n v="192.58"/>
    <x v="1090"/>
    <s v="Regular Air"/>
    <n v="4.0999999999999996"/>
    <s v="Illinois"/>
    <n v="19.84"/>
    <n v="62040"/>
  </r>
  <r>
    <s v="Sierra Vista"/>
    <n v="60"/>
    <s v="Dario Medina"/>
    <s v="Small Business"/>
    <n v="0.1"/>
    <n v="1"/>
    <x v="3"/>
    <n v="47591"/>
    <s v="Critical"/>
    <n v="27"/>
    <n v="0.57999999999999996"/>
    <x v="0"/>
    <x v="0"/>
    <s v="Sterilite Officeware Hinged File Box"/>
    <x v="0"/>
    <n v="-92.25"/>
    <x v="1"/>
    <n v="6690"/>
    <n v="279.39999999999998"/>
    <x v="1090"/>
    <s v="Regular Air"/>
    <n v="6.91"/>
    <s v="Arizona"/>
    <n v="10.48"/>
    <n v="85635"/>
  </r>
  <r>
    <s v="Caldwell"/>
    <n v="60"/>
    <s v="Resi Polking"/>
    <s v="Small Business"/>
    <n v="0.04"/>
    <n v="1"/>
    <x v="3"/>
    <n v="54214"/>
    <s v="Medium"/>
    <n v="38"/>
    <n v="0.46"/>
    <x v="2"/>
    <x v="1"/>
    <s v="Canon PC-428 Personal Copier"/>
    <x v="11"/>
    <n v="1899.23"/>
    <x v="1"/>
    <n v="7580"/>
    <n v="7325.63"/>
    <x v="1093"/>
    <s v="Express Air"/>
    <n v="24.49"/>
    <s v="Idaho"/>
    <n v="199.99"/>
    <n v="83605"/>
  </r>
  <r>
    <s v="Pahrump"/>
    <n v="60"/>
    <s v="Chuck Clark"/>
    <s v="Corporate"/>
    <n v="0.1"/>
    <n v="1"/>
    <x v="3"/>
    <n v="35811"/>
    <s v="Critical"/>
    <n v="49"/>
    <n v="0.38"/>
    <x v="0"/>
    <x v="0"/>
    <s v="Park Ridge™ Embossed Executive Business Envelopes"/>
    <x v="15"/>
    <n v="352.41"/>
    <x v="1"/>
    <n v="5017"/>
    <n v="741.57"/>
    <x v="1094"/>
    <s v="Regular Air"/>
    <n v="1.39"/>
    <s v="Nevada"/>
    <n v="15.57"/>
    <n v="89041"/>
  </r>
  <r>
    <s v="Laguna Hills"/>
    <n v="60"/>
    <s v="Jill Matthias"/>
    <s v="Consumer"/>
    <n v="0.09"/>
    <n v="1"/>
    <x v="3"/>
    <n v="43494"/>
    <s v="Medium"/>
    <n v="2"/>
    <n v="0.38"/>
    <x v="2"/>
    <x v="5"/>
    <s v="Polycom ViewStation™ Adapter H323 Videoconferencing Unit"/>
    <x v="7"/>
    <n v="-4858.6715999999997"/>
    <x v="1"/>
    <n v="6146"/>
    <n v="3668.28"/>
    <x v="1094"/>
    <s v="Regular Air"/>
    <n v="13.99"/>
    <s v="California"/>
    <n v="1938.02"/>
    <n v="92653"/>
  </r>
  <r>
    <s v="Revere"/>
    <n v="60"/>
    <s v="Deborah Brumfield"/>
    <s v="Corporate"/>
    <n v="0.02"/>
    <n v="1"/>
    <x v="3"/>
    <n v="50471"/>
    <s v="Low"/>
    <n v="25"/>
    <n v="0.59"/>
    <x v="1"/>
    <x v="2"/>
    <s v="Hon GuestStacker Chair"/>
    <x v="1"/>
    <n v="1358.53"/>
    <x v="0"/>
    <n v="7074"/>
    <n v="5859.25"/>
    <x v="1093"/>
    <s v="Delivery Truck"/>
    <n v="28.16"/>
    <s v="MA"/>
    <n v="226.67"/>
    <n v="2151"/>
  </r>
  <r>
    <s v="Pahrump"/>
    <n v="60"/>
    <s v="Chuck Clark"/>
    <s v="Corporate"/>
    <n v="0.1"/>
    <n v="1"/>
    <x v="3"/>
    <n v="35811"/>
    <s v="Critical"/>
    <n v="6"/>
    <n v="0.56000000000000005"/>
    <x v="0"/>
    <x v="3"/>
    <s v="Newell 310"/>
    <x v="6"/>
    <n v="-3.24"/>
    <x v="1"/>
    <n v="5018"/>
    <n v="10.39"/>
    <x v="1093"/>
    <s v="Regular Air"/>
    <n v="0.7"/>
    <s v="Nevada"/>
    <n v="1.76"/>
    <n v="89041"/>
  </r>
  <r>
    <s v="Lansing"/>
    <n v="60"/>
    <s v="Ralph Knight"/>
    <s v="Consumer"/>
    <n v="0.04"/>
    <n v="1"/>
    <x v="3"/>
    <n v="10945"/>
    <s v="Medium"/>
    <n v="14"/>
    <n v="0.56999999999999995"/>
    <x v="2"/>
    <x v="0"/>
    <s v="600 Series Flip"/>
    <x v="9"/>
    <n v="4.2210000000000001"/>
    <x v="2"/>
    <n v="1513"/>
    <n v="1170.0250000000001"/>
    <x v="1093"/>
    <s v="Regular Air"/>
    <n v="8.99"/>
    <s v="Illinois"/>
    <n v="95.99"/>
    <n v="60438"/>
  </r>
  <r>
    <s v="Danville"/>
    <n v="60"/>
    <s v="Eva Jacobs"/>
    <s v="Home Office"/>
    <n v="0.03"/>
    <n v="1"/>
    <x v="3"/>
    <n v="16164"/>
    <s v="Low"/>
    <n v="26"/>
    <n v="0.36"/>
    <x v="2"/>
    <x v="2"/>
    <s v="Lexmark Z54se Color Inkjet Printer"/>
    <x v="7"/>
    <n v="774.79"/>
    <x v="3"/>
    <n v="2241"/>
    <n v="2354.15"/>
    <x v="1095"/>
    <s v="Delivery Truck"/>
    <n v="14"/>
    <s v="Kentucky"/>
    <n v="90.97"/>
    <n v="40422"/>
  </r>
  <r>
    <s v="Broomfield"/>
    <n v="60"/>
    <s v="Eva Jacobs"/>
    <s v="Home Office"/>
    <n v="0.08"/>
    <n v="1"/>
    <x v="3"/>
    <n v="16164"/>
    <s v="Low"/>
    <n v="26"/>
    <n v="0.44"/>
    <x v="0"/>
    <x v="3"/>
    <s v="Binney &amp; Smith inkTank™ Erasable Desk Highlighter, Chisel Tip, Yellow, 12/Box"/>
    <x v="6"/>
    <n v="-70.73"/>
    <x v="1"/>
    <n v="2240"/>
    <n v="69.38"/>
    <x v="1096"/>
    <s v="Regular Air"/>
    <n v="4.28"/>
    <s v="Colorado"/>
    <n v="2.52"/>
    <n v="80020"/>
  </r>
  <r>
    <s v="Broomfield"/>
    <n v="60"/>
    <s v="Eva Jacobs"/>
    <s v="Home Office"/>
    <n v="7.0000000000000007E-2"/>
    <n v="1"/>
    <x v="3"/>
    <n v="16164"/>
    <s v="Low"/>
    <n v="22"/>
    <n v="0.39"/>
    <x v="0"/>
    <x v="0"/>
    <s v="Multimedia Mailers"/>
    <x v="15"/>
    <n v="1189.96"/>
    <x v="1"/>
    <n v="2239"/>
    <n v="3353.54"/>
    <x v="1097"/>
    <s v="Regular Air"/>
    <n v="19.989999999999998"/>
    <s v="Colorado"/>
    <n v="162.93"/>
    <n v="80020"/>
  </r>
  <r>
    <s v="Benton"/>
    <n v="60"/>
    <s v="Steve Chapman"/>
    <s v="Corporate"/>
    <n v="0.02"/>
    <n v="1"/>
    <x v="3"/>
    <n v="7107"/>
    <s v="Not Specified"/>
    <n v="3"/>
    <n v="0.64"/>
    <x v="1"/>
    <x v="5"/>
    <s v="Eldon Advantage® Foldable Chair Mats for Low Pile Carpets"/>
    <x v="5"/>
    <n v="143.08000000000001"/>
    <x v="3"/>
    <n v="985"/>
    <n v="172.04"/>
    <x v="1094"/>
    <s v="Regular Air"/>
    <n v="11.1"/>
    <s v="Arkansas"/>
    <n v="54.2"/>
    <n v="72015"/>
  </r>
  <r>
    <s v="Palm Beach Gardens"/>
    <n v="60"/>
    <s v="Jill Fjeld"/>
    <s v="Home Office"/>
    <n v="0"/>
    <n v="1"/>
    <x v="3"/>
    <n v="31555"/>
    <s v="Critical"/>
    <n v="38"/>
    <n v="0.59"/>
    <x v="1"/>
    <x v="1"/>
    <s v="Luxo Adjustable Task Clamp Lamp"/>
    <x v="5"/>
    <n v="572.26"/>
    <x v="3"/>
    <n v="4426"/>
    <n v="3531.75"/>
    <x v="1094"/>
    <s v="Regular Air"/>
    <n v="20.79"/>
    <s v="Florida"/>
    <n v="88.84"/>
    <n v="33403"/>
  </r>
  <r>
    <s v="Bentonville"/>
    <n v="60"/>
    <s v="Steve Chapman"/>
    <s v="Corporate"/>
    <n v="0.1"/>
    <n v="1"/>
    <x v="3"/>
    <n v="7107"/>
    <s v="Not Specified"/>
    <n v="32"/>
    <n v="0.59"/>
    <x v="0"/>
    <x v="0"/>
    <s v="Recycled Steel Personal File for Standard File Folders"/>
    <x v="0"/>
    <n v="407.8"/>
    <x v="3"/>
    <n v="987"/>
    <n v="1724.82"/>
    <x v="1093"/>
    <s v="Regular Air"/>
    <n v="5.08"/>
    <s v="Arkansas"/>
    <n v="55.29"/>
    <n v="72712"/>
  </r>
  <r>
    <s v="Lake Oswego"/>
    <n v="60"/>
    <s v="Alejandro Ballentine"/>
    <s v="Small Business"/>
    <n v="0.09"/>
    <n v="1"/>
    <x v="3"/>
    <n v="55011"/>
    <s v="Critical"/>
    <n v="48"/>
    <n v="0.47"/>
    <x v="0"/>
    <x v="3"/>
    <s v="Lumber Crayons"/>
    <x v="6"/>
    <n v="-21"/>
    <x v="1"/>
    <n v="7671"/>
    <n v="452.28"/>
    <x v="1093"/>
    <s v="Regular Air"/>
    <n v="4.82"/>
    <s v="Oregon"/>
    <n v="9.85"/>
    <n v="97035"/>
  </r>
  <r>
    <s v="Lake Oswego"/>
    <n v="60"/>
    <s v="Alejandro Ballentine"/>
    <s v="Small Business"/>
    <n v="0.01"/>
    <n v="1"/>
    <x v="3"/>
    <n v="55011"/>
    <s v="Critical"/>
    <n v="18"/>
    <n v="0.4"/>
    <x v="0"/>
    <x v="3"/>
    <s v="Prang Colored Pencils"/>
    <x v="6"/>
    <n v="14.19"/>
    <x v="1"/>
    <n v="7672"/>
    <n v="55.82"/>
    <x v="1093"/>
    <s v="Regular Air"/>
    <n v="0.81"/>
    <s v="Oregon"/>
    <n v="2.94"/>
    <n v="97035"/>
  </r>
  <r>
    <s v="Bentonville"/>
    <n v="60"/>
    <s v="Steve Chapman"/>
    <s v="Corporate"/>
    <n v="0.06"/>
    <n v="1"/>
    <x v="3"/>
    <n v="7107"/>
    <s v="Not Specified"/>
    <n v="3"/>
    <n v="0.38"/>
    <x v="0"/>
    <x v="3"/>
    <s v="Snap-A-Way® Black Print Carbonless Ruled Speed Letter, Triplicate"/>
    <x v="2"/>
    <n v="-21.23"/>
    <x v="3"/>
    <n v="986"/>
    <n v="113.14"/>
    <x v="1091"/>
    <s v="Regular Air"/>
    <n v="5.08"/>
    <s v="Arkansas"/>
    <n v="37.94"/>
    <n v="72712"/>
  </r>
  <r>
    <s v="Palm Beach Gardens"/>
    <n v="60"/>
    <s v="Jill Fjeld"/>
    <s v="Home Office"/>
    <n v="0.02"/>
    <n v="1"/>
    <x v="3"/>
    <n v="31555"/>
    <s v="Critical"/>
    <n v="5"/>
    <n v="0.38"/>
    <x v="2"/>
    <x v="2"/>
    <s v="Lexmark Z55se Color Inkjet Printer"/>
    <x v="7"/>
    <n v="-153.31139999999999"/>
    <x v="3"/>
    <n v="4427"/>
    <n v="500.5"/>
    <x v="1095"/>
    <s v="Delivery Truck"/>
    <n v="28"/>
    <s v="Florida"/>
    <n v="90.97"/>
    <n v="33403"/>
  </r>
  <r>
    <s v="Rogers"/>
    <n v="60"/>
    <s v="Ken Black"/>
    <s v="Consumer"/>
    <n v="0.02"/>
    <n v="1"/>
    <x v="3"/>
    <n v="39619"/>
    <s v="Low"/>
    <n v="15"/>
    <n v="0.56999999999999995"/>
    <x v="1"/>
    <x v="1"/>
    <s v="Electrix Fluorescent Magnifier Lamps &amp; Weighted Base"/>
    <x v="5"/>
    <n v="265.87"/>
    <x v="3"/>
    <n v="5588"/>
    <n v="742.8"/>
    <x v="1092"/>
    <s v="Regular Air"/>
    <n v="10.25"/>
    <s v="Arkansas"/>
    <n v="49.34"/>
    <n v="72756"/>
  </r>
  <r>
    <s v="Owensboro"/>
    <n v="60"/>
    <s v="Mark Van Huff"/>
    <s v="Home Office"/>
    <n v="0.08"/>
    <n v="1"/>
    <x v="3"/>
    <n v="44646"/>
    <s v="Low"/>
    <n v="47"/>
    <n v="0.8"/>
    <x v="0"/>
    <x v="1"/>
    <s v="Tennsco Snap-Together Open Shelving Units, Starter Sets and Add-On Units"/>
    <x v="0"/>
    <n v="11.54"/>
    <x v="3"/>
    <n v="6310"/>
    <n v="12723.95"/>
    <x v="1092"/>
    <s v="Regular Air"/>
    <n v="35"/>
    <s v="Kentucky"/>
    <n v="279.48"/>
    <n v="42301"/>
  </r>
  <r>
    <s v="Milwaukee"/>
    <n v="60"/>
    <s v="Scot Coram"/>
    <s v="Corporate"/>
    <n v="0.08"/>
    <n v="1"/>
    <x v="3"/>
    <n v="52516"/>
    <s v="High"/>
    <n v="50"/>
    <n v="0.39"/>
    <x v="2"/>
    <x v="4"/>
    <s v="Hewlett-Packard 2600DN Business Color Inkjet Printer"/>
    <x v="7"/>
    <n v="335.29"/>
    <x v="2"/>
    <n v="7369"/>
    <n v="4962.05"/>
    <x v="1093"/>
    <s v="Delivery Truck"/>
    <n v="56.14"/>
    <s v="Wisconsin"/>
    <n v="119.99"/>
    <n v="53209"/>
  </r>
  <r>
    <s v="Fort Worth"/>
    <n v="60"/>
    <s v="Gary Hansen"/>
    <s v="Consumer"/>
    <n v="0.1"/>
    <n v="1"/>
    <x v="3"/>
    <n v="5601"/>
    <s v="High"/>
    <n v="10"/>
    <n v="0.55000000000000004"/>
    <x v="1"/>
    <x v="6"/>
    <s v="Aluminum Document Frame"/>
    <x v="5"/>
    <n v="49.26"/>
    <x v="2"/>
    <n v="785"/>
    <n v="120.53"/>
    <x v="1091"/>
    <s v="Regular Air"/>
    <n v="2.85"/>
    <s v="Texas"/>
    <n v="12.22"/>
    <n v="76106"/>
  </r>
  <r>
    <s v="Dennis"/>
    <n v="60"/>
    <s v="Harold Dahlen"/>
    <s v="Corporate"/>
    <n v="0.09"/>
    <n v="1"/>
    <x v="3"/>
    <n v="16036"/>
    <s v="Medium"/>
    <n v="28"/>
    <n v="0.81"/>
    <x v="0"/>
    <x v="1"/>
    <s v="Carina Double Wide Media Storage Towers in Natural &amp; Black"/>
    <x v="0"/>
    <n v="-818.32"/>
    <x v="0"/>
    <n v="2217"/>
    <n v="2160.27"/>
    <x v="1091"/>
    <s v="Regular Air"/>
    <n v="35"/>
    <s v="MA"/>
    <n v="80.98"/>
    <n v="2638"/>
  </r>
  <r>
    <s v="Palisades Park"/>
    <n v="60"/>
    <s v="Harold Dahlen"/>
    <s v="Corporate"/>
    <n v="0.1"/>
    <n v="1"/>
    <x v="3"/>
    <n v="16036"/>
    <s v="Medium"/>
    <n v="33"/>
    <n v="0.59"/>
    <x v="0"/>
    <x v="0"/>
    <s v="Portfile® Personal File Boxes"/>
    <x v="0"/>
    <n v="-141.6"/>
    <x v="0"/>
    <n v="2220"/>
    <n v="550.92999999999995"/>
    <x v="1091"/>
    <s v="Regular Air"/>
    <n v="9.4700000000000006"/>
    <s v="New Jersey"/>
    <n v="17.7"/>
    <n v="7650"/>
  </r>
  <r>
    <s v="New Brunswick"/>
    <n v="60"/>
    <s v="Harold Dahlen"/>
    <s v="Corporate"/>
    <n v="7.0000000000000007E-2"/>
    <n v="1"/>
    <x v="3"/>
    <n v="16036"/>
    <s v="Medium"/>
    <n v="10"/>
    <n v="0.6"/>
    <x v="2"/>
    <x v="0"/>
    <s v="I888 World Phone"/>
    <x v="9"/>
    <n v="-268.87299999999999"/>
    <x v="0"/>
    <n v="2219"/>
    <n v="1319.421"/>
    <x v="1091"/>
    <s v="Regular Air"/>
    <n v="8.08"/>
    <s v="New Jersey"/>
    <n v="155.99"/>
    <n v="8901"/>
  </r>
  <r>
    <s v="Lindenwold"/>
    <n v="60"/>
    <s v="Harold Dahlen"/>
    <s v="Corporate"/>
    <n v="0.05"/>
    <n v="1"/>
    <x v="3"/>
    <n v="16036"/>
    <s v="Medium"/>
    <n v="28"/>
    <n v="0.39"/>
    <x v="0"/>
    <x v="0"/>
    <s v="Fellowes Black Plastic Comb Bindings"/>
    <x v="3"/>
    <n v="-165.10550000000001"/>
    <x v="0"/>
    <n v="2218"/>
    <n v="169.22"/>
    <x v="1095"/>
    <s v="Regular Air"/>
    <n v="8.49"/>
    <s v="New Jersey"/>
    <n v="5.81"/>
    <n v="8021"/>
  </r>
  <r>
    <s v="Cheshire"/>
    <n v="60"/>
    <s v="George Zrebassa"/>
    <s v="Home Office"/>
    <n v="0.08"/>
    <n v="1"/>
    <x v="3"/>
    <n v="25442"/>
    <s v="High"/>
    <n v="32"/>
    <n v="0.37"/>
    <x v="0"/>
    <x v="0"/>
    <s v="Xerox 1888"/>
    <x v="2"/>
    <n v="742.96"/>
    <x v="0"/>
    <n v="3564"/>
    <n v="1666"/>
    <x v="1095"/>
    <s v="Regular Air"/>
    <n v="4.8499999999999996"/>
    <s v="Connecticut"/>
    <n v="55.48"/>
    <n v="6408"/>
  </r>
  <r>
    <s v="Haverhill"/>
    <n v="60"/>
    <s v="George Zrebassa"/>
    <s v="Home Office"/>
    <n v="0.02"/>
    <n v="1"/>
    <x v="3"/>
    <n v="25442"/>
    <s v="High"/>
    <n v="40"/>
    <n v="0.36"/>
    <x v="0"/>
    <x v="0"/>
    <s v="Xerox 188"/>
    <x v="2"/>
    <n v="67.599999999999994"/>
    <x v="0"/>
    <n v="3565"/>
    <n v="453.98"/>
    <x v="1095"/>
    <s v="Regular Air"/>
    <n v="5.01"/>
    <s v="MA"/>
    <n v="11.34"/>
    <n v="1832"/>
  </r>
  <r>
    <s v="Neenah"/>
    <n v="60"/>
    <s v="Scot Coram"/>
    <s v="Corporate"/>
    <n v="0.08"/>
    <n v="1"/>
    <x v="3"/>
    <n v="52516"/>
    <s v="High"/>
    <n v="19"/>
    <n v="0.59"/>
    <x v="0"/>
    <x v="6"/>
    <s v="Acme® Box Cutter Scissors"/>
    <x v="16"/>
    <n v="-31.67"/>
    <x v="2"/>
    <n v="7370"/>
    <n v="192.39"/>
    <x v="1092"/>
    <s v="Express Air"/>
    <n v="4.68"/>
    <s v="Wisconsin"/>
    <n v="10.23"/>
    <n v="54956"/>
  </r>
  <r>
    <s v="Owasso"/>
    <n v="60"/>
    <s v="Pete Armstrong"/>
    <s v="Consumer"/>
    <n v="0.06"/>
    <n v="1"/>
    <x v="3"/>
    <n v="13444"/>
    <s v="High"/>
    <n v="33"/>
    <n v="0.39"/>
    <x v="0"/>
    <x v="3"/>
    <s v="Wirebound Voice Message Log Book"/>
    <x v="2"/>
    <n v="54.62"/>
    <x v="2"/>
    <n v="1868"/>
    <n v="154.44"/>
    <x v="1092"/>
    <s v="Regular Air"/>
    <n v="0.88"/>
    <s v="Oklahoma"/>
    <n v="4.76"/>
    <n v="74055"/>
  </r>
  <r>
    <s v="Lindenhurst"/>
    <n v="60"/>
    <s v="Max Engle"/>
    <s v="Corporate"/>
    <n v="7.0000000000000007E-2"/>
    <n v="1"/>
    <x v="3"/>
    <n v="4800"/>
    <s v="Low"/>
    <n v="7"/>
    <n v="0.55000000000000004"/>
    <x v="0"/>
    <x v="3"/>
    <s v="Newell 309"/>
    <x v="6"/>
    <n v="-4.28"/>
    <x v="0"/>
    <n v="690"/>
    <n v="79.81"/>
    <x v="1096"/>
    <s v="Regular Air"/>
    <n v="2.36"/>
    <s v="New York"/>
    <n v="11.55"/>
    <n v="11757"/>
  </r>
  <r>
    <s v="Lindenhurst"/>
    <n v="60"/>
    <s v="Max Engle"/>
    <s v="Corporate"/>
    <n v="0.05"/>
    <n v="1"/>
    <x v="3"/>
    <n v="4800"/>
    <s v="Low"/>
    <n v="4"/>
    <n v="0.4"/>
    <x v="0"/>
    <x v="0"/>
    <s v="Fellowes Twister Kit, Gray/Clear, 3/pkg"/>
    <x v="3"/>
    <n v="-26.173999999999999"/>
    <x v="0"/>
    <n v="688"/>
    <n v="41.94"/>
    <x v="1097"/>
    <s v="Regular Air"/>
    <n v="8.94"/>
    <s v="New York"/>
    <n v="8.0399999999999991"/>
    <n v="11757"/>
  </r>
  <r>
    <s v="Lindenhurst"/>
    <n v="60"/>
    <s v="Max Engle"/>
    <s v="Corporate"/>
    <n v="0.01"/>
    <n v="1"/>
    <x v="3"/>
    <n v="4800"/>
    <s v="Low"/>
    <n v="17"/>
    <n v="0.36"/>
    <x v="0"/>
    <x v="0"/>
    <s v="Avery 493"/>
    <x v="12"/>
    <n v="40.880000000000003"/>
    <x v="0"/>
    <n v="689"/>
    <n v="89.25"/>
    <x v="1097"/>
    <s v="Regular Air"/>
    <n v="0.5"/>
    <s v="New York"/>
    <n v="4.91"/>
    <n v="11757"/>
  </r>
  <r>
    <s v="Hutchinson"/>
    <n v="60"/>
    <s v="Sonia Sunley"/>
    <s v="Corporate"/>
    <n v="0.08"/>
    <n v="1"/>
    <x v="3"/>
    <n v="10432"/>
    <s v="Low"/>
    <n v="13"/>
    <n v="0.48"/>
    <x v="2"/>
    <x v="0"/>
    <s v="Motorola SB4200 Cable Modem"/>
    <x v="8"/>
    <n v="220.39"/>
    <x v="2"/>
    <n v="1440"/>
    <n v="2323.36"/>
    <x v="1097"/>
    <s v="Regular Air"/>
    <n v="19.989999999999998"/>
    <s v="Kansas"/>
    <n v="179.99"/>
    <n v="67501"/>
  </r>
  <r>
    <s v="Marion"/>
    <n v="60"/>
    <s v="Harold Engle"/>
    <s v="Home Office"/>
    <n v="0.02"/>
    <n v="1"/>
    <x v="3"/>
    <n v="56645"/>
    <s v="Low"/>
    <n v="46"/>
    <n v="0.4"/>
    <x v="0"/>
    <x v="0"/>
    <s v="Xerox 197"/>
    <x v="2"/>
    <n v="65.819999999999993"/>
    <x v="2"/>
    <n v="7924"/>
    <n v="1483.49"/>
    <x v="1091"/>
    <s v="Regular Air"/>
    <n v="17.079999999999998"/>
    <s v="Indiana"/>
    <n v="30.98"/>
    <n v="46952"/>
  </r>
  <r>
    <s v="Tuscaloosa"/>
    <n v="60"/>
    <s v="Patrick Jones"/>
    <s v="Home Office"/>
    <n v="0.05"/>
    <n v="1"/>
    <x v="3"/>
    <n v="57698"/>
    <s v="Critical"/>
    <n v="10"/>
    <n v="0.57999999999999996"/>
    <x v="0"/>
    <x v="0"/>
    <s v="Hoover Commercial Soft Guard Upright Vacuum And Disposable Filtration Bags"/>
    <x v="13"/>
    <n v="-66.91"/>
    <x v="3"/>
    <n v="8087"/>
    <n v="86"/>
    <x v="1095"/>
    <s v="Regular Air"/>
    <n v="9.23"/>
    <s v="Alabama"/>
    <n v="7.77"/>
    <n v="35401"/>
  </r>
  <r>
    <s v="Marion"/>
    <n v="60"/>
    <s v="Harold Engle"/>
    <s v="Home Office"/>
    <n v="7.0000000000000007E-2"/>
    <n v="1"/>
    <x v="3"/>
    <n v="56645"/>
    <s v="Low"/>
    <n v="42"/>
    <n v="0.62"/>
    <x v="1"/>
    <x v="4"/>
    <s v="Bretford CR4500 Series Slim Rectangular Table"/>
    <x v="4"/>
    <n v="3277.57"/>
    <x v="2"/>
    <n v="7925"/>
    <n v="14729.36"/>
    <x v="1092"/>
    <s v="Delivery Truck"/>
    <n v="40.19"/>
    <s v="Indiana"/>
    <n v="348.21"/>
    <n v="46952"/>
  </r>
  <r>
    <s v="Tuscaloosa"/>
    <n v="60"/>
    <s v="Patrick Jones"/>
    <s v="Home Office"/>
    <n v="0.04"/>
    <n v="1"/>
    <x v="3"/>
    <n v="57698"/>
    <s v="Critical"/>
    <n v="13"/>
    <n v="0.56999999999999995"/>
    <x v="0"/>
    <x v="0"/>
    <s v="Hoover WindTunnel™ Plus Canister Vacuum"/>
    <x v="13"/>
    <n v="1127.31"/>
    <x v="3"/>
    <n v="8088"/>
    <n v="4805.3599999999997"/>
    <x v="1092"/>
    <s v="Regular Air"/>
    <n v="19.989999999999998"/>
    <s v="Alabama"/>
    <n v="363.25"/>
    <n v="35401"/>
  </r>
  <r>
    <s v="Boise"/>
    <n v="60"/>
    <s v="Roger Demir"/>
    <s v="Consumer"/>
    <n v="0"/>
    <n v="1"/>
    <x v="3"/>
    <n v="45284"/>
    <s v="High"/>
    <n v="7"/>
    <n v="0.59"/>
    <x v="0"/>
    <x v="6"/>
    <s v="Boston 16765 Mini Stand Up Battery Pencil Sharpener"/>
    <x v="6"/>
    <n v="-42.98"/>
    <x v="1"/>
    <n v="6378"/>
    <n v="91.43"/>
    <x v="1092"/>
    <s v="Regular Air"/>
    <n v="8.99"/>
    <s v="Idaho"/>
    <n v="11.66"/>
    <n v="83701"/>
  </r>
  <r>
    <s v="Frankfort"/>
    <n v="60"/>
    <s v="Brian Moss"/>
    <s v="Corporate"/>
    <n v="0.01"/>
    <n v="1"/>
    <x v="3"/>
    <n v="54115"/>
    <s v="Low"/>
    <n v="24"/>
    <n v="0.59"/>
    <x v="0"/>
    <x v="0"/>
    <s v="Eureka Sanitaire ® Multi-Pro Heavy-Duty Upright, Disposable Bags"/>
    <x v="13"/>
    <n v="-80.05"/>
    <x v="2"/>
    <n v="7562"/>
    <n v="114.17"/>
    <x v="1097"/>
    <s v="Regular Air"/>
    <n v="5.15"/>
    <s v="Indiana"/>
    <n v="4.37"/>
    <n v="46041"/>
  </r>
  <r>
    <s v="Frankfort"/>
    <n v="60"/>
    <s v="Brian Moss"/>
    <s v="Corporate"/>
    <n v="0.03"/>
    <n v="1"/>
    <x v="3"/>
    <n v="54115"/>
    <s v="Low"/>
    <n v="39"/>
    <n v="0.37"/>
    <x v="0"/>
    <x v="0"/>
    <s v="Cardinal Holdit Business Card Pockets"/>
    <x v="3"/>
    <n v="-89.424000000000007"/>
    <x v="2"/>
    <n v="7563"/>
    <n v="197.11"/>
    <x v="1097"/>
    <s v="Regular Air"/>
    <n v="4.95"/>
    <s v="Indiana"/>
    <n v="4.9800000000000004"/>
    <n v="46041"/>
  </r>
  <r>
    <s v="Pearl"/>
    <n v="60"/>
    <s v="Justin Ellison"/>
    <s v="Home Office"/>
    <n v="0.06"/>
    <n v="1"/>
    <x v="3"/>
    <n v="59456"/>
    <s v="Low"/>
    <n v="30"/>
    <n v="0.6"/>
    <x v="0"/>
    <x v="1"/>
    <s v="Hoover Portapower™ Portable Vacuum"/>
    <x v="13"/>
    <n v="-1367.72"/>
    <x v="3"/>
    <n v="8320"/>
    <n v="182.92"/>
    <x v="1092"/>
    <s v="Regular Air"/>
    <n v="49"/>
    <s v="Mississippi"/>
    <n v="4.4800000000000004"/>
    <n v="39208"/>
  </r>
  <r>
    <s v="Lansing"/>
    <n v="60"/>
    <s v="Ralph Knight"/>
    <s v="Consumer"/>
    <n v="7.0000000000000007E-2"/>
    <n v="1"/>
    <x v="3"/>
    <n v="14726"/>
    <s v="Low"/>
    <n v="15"/>
    <n v="0.6"/>
    <x v="2"/>
    <x v="0"/>
    <s v="Fellowes Basic 104-Key Keyboard, Platinum"/>
    <x v="8"/>
    <n v="-21.48"/>
    <x v="2"/>
    <n v="2058"/>
    <n v="310.87"/>
    <x v="1092"/>
    <s v="Regular Air"/>
    <n v="4"/>
    <s v="Illinois"/>
    <n v="20.95"/>
    <n v="60438"/>
  </r>
  <r>
    <s v="Albuquerque"/>
    <n v="60"/>
    <s v="Lauren Leatherbury"/>
    <s v="Corporate"/>
    <n v="0.04"/>
    <n v="1"/>
    <x v="3"/>
    <n v="54307"/>
    <s v="High"/>
    <n v="14"/>
    <n v="0.66"/>
    <x v="1"/>
    <x v="4"/>
    <s v="Global Adaptabilities™ Conference Tables"/>
    <x v="4"/>
    <n v="192.2"/>
    <x v="1"/>
    <n v="7589"/>
    <n v="3849.8"/>
    <x v="1098"/>
    <s v="Delivery Truck"/>
    <n v="35.67"/>
    <s v="New Mexico"/>
    <n v="280.98"/>
    <n v="87105"/>
  </r>
  <r>
    <s v="Albuquerque"/>
    <n v="60"/>
    <s v="Lauren Leatherbury"/>
    <s v="Corporate"/>
    <n v="0.01"/>
    <n v="1"/>
    <x v="3"/>
    <n v="54307"/>
    <s v="High"/>
    <n v="15"/>
    <n v="0.57999999999999996"/>
    <x v="1"/>
    <x v="1"/>
    <s v="Tensor Computer Mounted Lamp"/>
    <x v="5"/>
    <n v="-59.64"/>
    <x v="1"/>
    <n v="7588"/>
    <n v="243.52"/>
    <x v="1098"/>
    <s v="Regular Air"/>
    <n v="13.56"/>
    <s v="New Mexico"/>
    <n v="14.89"/>
    <n v="87105"/>
  </r>
  <r>
    <s v="Durango"/>
    <n v="60"/>
    <s v="Lauren Leatherbury"/>
    <s v="Corporate"/>
    <n v="0.08"/>
    <n v="1"/>
    <x v="3"/>
    <n v="54307"/>
    <s v="High"/>
    <n v="41"/>
    <n v="0.36"/>
    <x v="0"/>
    <x v="0"/>
    <s v="Acco Pressboard Covers with Storage Hooks, 14 7/8&quot; x 11&quot;, Light Blue"/>
    <x v="3"/>
    <n v="-134.41200000000001"/>
    <x v="1"/>
    <n v="7590"/>
    <n v="198.29"/>
    <x v="1098"/>
    <s v="Regular Air"/>
    <n v="5.68"/>
    <s v="Colorado"/>
    <n v="4.91"/>
    <n v="81301"/>
  </r>
  <r>
    <s v="Port Chester"/>
    <n v="60"/>
    <s v="Dionis Lloyd"/>
    <s v="Small Business"/>
    <n v="0.1"/>
    <n v="1"/>
    <x v="3"/>
    <n v="26818"/>
    <s v="Not Specified"/>
    <n v="36"/>
    <n v="0.38"/>
    <x v="0"/>
    <x v="0"/>
    <s v="Angle-D Binders with Locking Rings, Label Holders"/>
    <x v="3"/>
    <n v="-162.196"/>
    <x v="0"/>
    <n v="3756"/>
    <n v="251.34"/>
    <x v="1098"/>
    <s v="Regular Air"/>
    <n v="7.72"/>
    <s v="New York"/>
    <n v="7.3"/>
    <n v="10573"/>
  </r>
  <r>
    <s v="Commack"/>
    <n v="60"/>
    <s v="Dionis Lloyd"/>
    <s v="Small Business"/>
    <n v="0.05"/>
    <n v="1"/>
    <x v="3"/>
    <n v="26818"/>
    <s v="Not Specified"/>
    <n v="23"/>
    <n v="0.36"/>
    <x v="0"/>
    <x v="0"/>
    <s v="GBC Standard Plastic Binding Systems Combs"/>
    <x v="3"/>
    <n v="-19.481000000000002"/>
    <x v="0"/>
    <n v="3754"/>
    <n v="202.84"/>
    <x v="1098"/>
    <s v="Regular Air"/>
    <n v="5.6"/>
    <s v="New York"/>
    <n v="8.85"/>
    <n v="11725"/>
  </r>
  <r>
    <s v="Redondo Beach"/>
    <n v="60"/>
    <s v="Dean Katz"/>
    <s v="Home Office"/>
    <n v="7.0000000000000007E-2"/>
    <n v="1"/>
    <x v="3"/>
    <n v="7042"/>
    <s v="Medium"/>
    <n v="4"/>
    <n v="0.74"/>
    <x v="1"/>
    <x v="4"/>
    <s v="Bretford Rectangular Conference Table Tops"/>
    <x v="4"/>
    <n v="-347.16"/>
    <x v="1"/>
    <n v="969"/>
    <n v="1187.864"/>
    <x v="1096"/>
    <s v="Delivery Truck"/>
    <n v="85.63"/>
    <s v="California"/>
    <n v="376.13"/>
    <n v="90278"/>
  </r>
  <r>
    <s v="Port Chester"/>
    <n v="60"/>
    <s v="Dionis Lloyd"/>
    <s v="Small Business"/>
    <n v="0.01"/>
    <n v="1"/>
    <x v="3"/>
    <n v="26818"/>
    <s v="Not Specified"/>
    <n v="5"/>
    <n v="0.57999999999999996"/>
    <x v="0"/>
    <x v="0"/>
    <s v="Staples 6 Outlet Surge"/>
    <x v="13"/>
    <n v="-5.16"/>
    <x v="0"/>
    <n v="3755"/>
    <n v="78.39"/>
    <x v="1096"/>
    <s v="Express Air"/>
    <n v="4.9800000000000004"/>
    <s v="New York"/>
    <n v="11.97"/>
    <n v="10573"/>
  </r>
  <r>
    <s v="Tupelo"/>
    <n v="60"/>
    <s v="Kristen Hastings"/>
    <s v="Corporate"/>
    <n v="0.02"/>
    <n v="1"/>
    <x v="3"/>
    <n v="42886"/>
    <s v="Medium"/>
    <n v="42"/>
    <n v="0.37"/>
    <x v="0"/>
    <x v="0"/>
    <s v="Avery 510"/>
    <x v="12"/>
    <n v="75.8"/>
    <x v="3"/>
    <n v="6050"/>
    <n v="162.57"/>
    <x v="1096"/>
    <s v="Regular Air"/>
    <n v="0.5"/>
    <s v="Mississippi"/>
    <n v="3.75"/>
    <n v="38801"/>
  </r>
  <r>
    <s v="Burbank"/>
    <n v="60"/>
    <s v="Don Jones"/>
    <s v="Corporate"/>
    <n v="0.01"/>
    <n v="1"/>
    <x v="3"/>
    <n v="5409"/>
    <s v="Low"/>
    <n v="11"/>
    <n v="0.35"/>
    <x v="0"/>
    <x v="3"/>
    <s v="Unpadded Memo Slips"/>
    <x v="2"/>
    <n v="-7.04"/>
    <x v="2"/>
    <n v="755"/>
    <n v="48.91"/>
    <x v="1099"/>
    <s v="Regular Air"/>
    <n v="2.97"/>
    <s v="Illinois"/>
    <n v="3.98"/>
    <n v="60459"/>
  </r>
  <r>
    <s v="Olympia"/>
    <n v="60"/>
    <s v="Tony Sayre"/>
    <s v="Home Office"/>
    <n v="0.1"/>
    <n v="1"/>
    <x v="3"/>
    <n v="51424"/>
    <s v="Not Specified"/>
    <n v="48"/>
    <n v="0.39"/>
    <x v="0"/>
    <x v="3"/>
    <s v="Staples Metal Binder Clips"/>
    <x v="14"/>
    <n v="21.29"/>
    <x v="1"/>
    <n v="7206"/>
    <n v="113.98"/>
    <x v="1096"/>
    <s v="Regular Air"/>
    <n v="0.8"/>
    <s v="Washington"/>
    <n v="2.62"/>
    <n v="98502"/>
  </r>
  <r>
    <s v="Greer"/>
    <n v="60"/>
    <s v="Kelly Andreada"/>
    <s v="Home Office"/>
    <n v="0.01"/>
    <n v="1"/>
    <x v="3"/>
    <n v="48704"/>
    <s v="High"/>
    <n v="11"/>
    <n v="0.56999999999999995"/>
    <x v="2"/>
    <x v="0"/>
    <s v="5170i"/>
    <x v="9"/>
    <n v="-55.802999999999997"/>
    <x v="3"/>
    <n v="6838"/>
    <n v="1247.8595"/>
    <x v="1096"/>
    <s v="Regular Air"/>
    <n v="8.99"/>
    <s v="South Carolina"/>
    <n v="125.99"/>
    <n v="29651"/>
  </r>
  <r>
    <s v="Olympia"/>
    <n v="60"/>
    <s v="Tony Sayre"/>
    <s v="Home Office"/>
    <n v="0.05"/>
    <n v="1"/>
    <x v="3"/>
    <n v="51424"/>
    <s v="Not Specified"/>
    <n v="5"/>
    <n v="0.81"/>
    <x v="0"/>
    <x v="0"/>
    <s v="Rogers® Profile Extra Capacity Storage Tub"/>
    <x v="0"/>
    <n v="-47.54"/>
    <x v="1"/>
    <n v="7207"/>
    <n v="88.94"/>
    <x v="1100"/>
    <s v="Regular Air"/>
    <n v="7.04"/>
    <s v="Washington"/>
    <n v="16.739999999999998"/>
    <n v="98502"/>
  </r>
  <r>
    <s v="Eau Claire"/>
    <n v="60"/>
    <s v="Michael Dominguez"/>
    <s v="Home Office"/>
    <n v="0.04"/>
    <n v="1"/>
    <x v="3"/>
    <n v="14820"/>
    <s v="High"/>
    <n v="39"/>
    <n v="0.6"/>
    <x v="2"/>
    <x v="5"/>
    <s v="Bell Sonecor JB700 Caller ID"/>
    <x v="9"/>
    <n v="-104.467"/>
    <x v="2"/>
    <n v="2072"/>
    <n v="278.90199999999999"/>
    <x v="1100"/>
    <s v="Express Air"/>
    <n v="5.03"/>
    <s v="Wisconsin"/>
    <n v="7.99"/>
    <n v="54703"/>
  </r>
  <r>
    <s v="Newark"/>
    <n v="60"/>
    <s v="Keith Herrera"/>
    <s v="Corporate"/>
    <n v="0.03"/>
    <n v="1"/>
    <x v="3"/>
    <n v="44033"/>
    <s v="Critical"/>
    <n v="45"/>
    <n v="0.63"/>
    <x v="1"/>
    <x v="4"/>
    <s v="Bevis 36 x 72 Conference Tables"/>
    <x v="4"/>
    <n v="-434.14800000000002"/>
    <x v="0"/>
    <n v="6217"/>
    <n v="5811.97"/>
    <x v="1097"/>
    <s v="Delivery Truck"/>
    <n v="51.94"/>
    <s v="New Jersey"/>
    <n v="124.49"/>
    <n v="7101"/>
  </r>
  <r>
    <s v="Nashville"/>
    <n v="60"/>
    <s v="Craig Molinari"/>
    <s v="Small Business"/>
    <n v="0"/>
    <n v="1"/>
    <x v="3"/>
    <n v="10053"/>
    <s v="High"/>
    <n v="44"/>
    <n v="0.75"/>
    <x v="1"/>
    <x v="4"/>
    <s v="Iceberg OfficeWorks 42&quot; Round Tables"/>
    <x v="4"/>
    <n v="-196.07"/>
    <x v="3"/>
    <n v="1387"/>
    <n v="6815.23"/>
    <x v="1097"/>
    <s v="Delivery Truck"/>
    <n v="39.25"/>
    <s v="Tennessee"/>
    <n v="150.97999999999999"/>
    <n v="37211"/>
  </r>
  <r>
    <s v="Elizabeth"/>
    <n v="60"/>
    <s v="Darrin Sayre"/>
    <s v="Consumer"/>
    <n v="0.09"/>
    <n v="1"/>
    <x v="3"/>
    <n v="34662"/>
    <s v="Critical"/>
    <n v="35"/>
    <n v="0.65"/>
    <x v="0"/>
    <x v="2"/>
    <s v="Sauder Facets Collection Locker/File Cabinet, Sky Alder Finish"/>
    <x v="0"/>
    <n v="95.06"/>
    <x v="0"/>
    <n v="4872"/>
    <n v="12741.81"/>
    <x v="1097"/>
    <s v="Delivery Truck"/>
    <n v="99"/>
    <s v="New Jersey"/>
    <n v="370.98"/>
    <n v="7201"/>
  </r>
  <r>
    <s v="Nashville"/>
    <n v="60"/>
    <s v="Craig Molinari"/>
    <s v="Small Business"/>
    <n v="0"/>
    <n v="1"/>
    <x v="3"/>
    <n v="10053"/>
    <s v="High"/>
    <n v="31"/>
    <n v="0.66"/>
    <x v="2"/>
    <x v="6"/>
    <s v="Maxell 3.5&quot; DS/HD IBM-Formatted Diskettes, 10/Pack"/>
    <x v="8"/>
    <n v="-109.86"/>
    <x v="3"/>
    <n v="1386"/>
    <n v="162.58000000000001"/>
    <x v="1099"/>
    <s v="Regular Air"/>
    <n v="4.93"/>
    <s v="Tennessee"/>
    <n v="4.8899999999999997"/>
    <n v="37211"/>
  </r>
  <r>
    <s v="Pacifica"/>
    <n v="60"/>
    <s v="Helen Andreada"/>
    <s v="Corporate"/>
    <n v="7.0000000000000007E-2"/>
    <n v="1"/>
    <x v="3"/>
    <n v="18275"/>
    <s v="Low"/>
    <n v="25"/>
    <n v="0.37"/>
    <x v="1"/>
    <x v="6"/>
    <s v="Electrix 20W Halogen Replacement Bulb for Zoom-In Desk Lamp"/>
    <x v="5"/>
    <n v="101.83"/>
    <x v="1"/>
    <n v="2515"/>
    <n v="322.73"/>
    <x v="1101"/>
    <s v="Regular Air"/>
    <n v="4.95"/>
    <s v="California"/>
    <n v="13.4"/>
    <n v="94044"/>
  </r>
  <r>
    <s v="Gladstone"/>
    <n v="60"/>
    <s v="Maria Bertelson"/>
    <s v="Corporate"/>
    <n v="7.0000000000000007E-2"/>
    <n v="1"/>
    <x v="3"/>
    <n v="22663"/>
    <s v="Low"/>
    <n v="35"/>
    <n v="0.78"/>
    <x v="1"/>
    <x v="2"/>
    <s v="Hon 2090 “Pillow Soft” Series Mid Back Swivel/Tilt Chairs"/>
    <x v="1"/>
    <n v="-384.6"/>
    <x v="2"/>
    <n v="3159"/>
    <n v="9843.11"/>
    <x v="1100"/>
    <s v="Delivery Truck"/>
    <n v="57"/>
    <s v="MO"/>
    <n v="280.98"/>
    <n v="64118"/>
  </r>
  <r>
    <s v="Twentynine Palms"/>
    <n v="60"/>
    <s v="Tamara Willingham"/>
    <s v="Corporate"/>
    <n v="0.08"/>
    <n v="1"/>
    <x v="3"/>
    <n v="47879"/>
    <s v="Critical"/>
    <n v="19"/>
    <n v="0.4"/>
    <x v="0"/>
    <x v="3"/>
    <s v="Black Print Carbonless Snap-Off® Rapid Letter, 8 1/2&quot; x 7&quot;"/>
    <x v="2"/>
    <n v="44.23"/>
    <x v="1"/>
    <n v="6726"/>
    <n v="172.54"/>
    <x v="1097"/>
    <s v="Regular Air"/>
    <n v="2.15"/>
    <s v="California"/>
    <n v="9.11"/>
    <n v="92277"/>
  </r>
  <r>
    <s v="Benton"/>
    <n v="61"/>
    <s v="Ed Braxton"/>
    <s v="Home Office"/>
    <n v="0"/>
    <n v="1"/>
    <x v="3"/>
    <n v="59969"/>
    <s v="High"/>
    <n v="16"/>
    <n v="0.6"/>
    <x v="0"/>
    <x v="0"/>
    <s v="Hanging Personal Folder File"/>
    <x v="0"/>
    <n v="-87.11"/>
    <x v="3"/>
    <n v="8394"/>
    <n v="275.01"/>
    <x v="1097"/>
    <s v="Regular Air"/>
    <n v="11.25"/>
    <s v="Arkansas"/>
    <n v="15.7"/>
    <n v="72015"/>
  </r>
  <r>
    <s v="Tonawanda"/>
    <n v="60"/>
    <s v="Alan Haines"/>
    <s v="Consumer"/>
    <n v="0.01"/>
    <n v="1"/>
    <x v="3"/>
    <n v="44036"/>
    <s v="High"/>
    <n v="40"/>
    <n v="0.55000000000000004"/>
    <x v="0"/>
    <x v="3"/>
    <s v="Newell 312"/>
    <x v="6"/>
    <n v="61.97"/>
    <x v="0"/>
    <n v="6218"/>
    <n v="250.13"/>
    <x v="1099"/>
    <s v="Express Air"/>
    <n v="1.2"/>
    <s v="New York"/>
    <n v="5.84"/>
    <n v="14150"/>
  </r>
  <r>
    <s v="Benton"/>
    <n v="61"/>
    <s v="Ed Braxton"/>
    <s v="Home Office"/>
    <n v="0.01"/>
    <n v="1"/>
    <x v="3"/>
    <n v="59969"/>
    <s v="High"/>
    <n v="42"/>
    <n v="0.37"/>
    <x v="0"/>
    <x v="0"/>
    <s v="#6 3/4 Gummed Flap White Envelopes"/>
    <x v="15"/>
    <n v="205.7"/>
    <x v="3"/>
    <n v="8393"/>
    <n v="437.73"/>
    <x v="1099"/>
    <s v="Regular Air"/>
    <n v="1.39"/>
    <s v="Arkansas"/>
    <n v="9.9"/>
    <n v="72015"/>
  </r>
  <r>
    <s v="Nicholasville"/>
    <n v="61"/>
    <s v="Maribeth Yedwab"/>
    <s v="Home Office"/>
    <n v="0.08"/>
    <n v="1"/>
    <x v="3"/>
    <n v="54786"/>
    <s v="Not Specified"/>
    <n v="30"/>
    <n v="0.59"/>
    <x v="0"/>
    <x v="0"/>
    <s v="Tenex Personal Project File with Scoop Front Design, Black"/>
    <x v="0"/>
    <n v="-20.58"/>
    <x v="3"/>
    <n v="7644"/>
    <n v="380.28"/>
    <x v="1099"/>
    <s v="Regular Air"/>
    <n v="4.51"/>
    <s v="Kentucky"/>
    <n v="13.48"/>
    <n v="40356"/>
  </r>
  <r>
    <s v="Arlington Heights"/>
    <n v="61"/>
    <s v="Allen Rosenblatt"/>
    <s v="Small Business"/>
    <n v="0.06"/>
    <n v="1"/>
    <x v="3"/>
    <n v="51970"/>
    <s v="Not Specified"/>
    <n v="1"/>
    <n v="0.4"/>
    <x v="2"/>
    <x v="2"/>
    <s v="Hewlett-Packard Deskjet 5550 Color Inkjet Printer"/>
    <x v="7"/>
    <n v="-343.46730000000002"/>
    <x v="2"/>
    <n v="7285"/>
    <n v="171.71"/>
    <x v="1099"/>
    <s v="Delivery Truck"/>
    <n v="56.14"/>
    <s v="Illinois"/>
    <n v="115.99"/>
    <n v="60004"/>
  </r>
  <r>
    <s v="Gladstone"/>
    <n v="60"/>
    <s v="Maria Bertelson"/>
    <s v="Corporate"/>
    <n v="0.08"/>
    <n v="1"/>
    <x v="3"/>
    <n v="22663"/>
    <s v="Low"/>
    <n v="15"/>
    <n v="0.38"/>
    <x v="2"/>
    <x v="2"/>
    <s v="Hewlett-Packard cp1700 [D, PS] Series Color Inkjet Printers"/>
    <x v="7"/>
    <n v="1908.45"/>
    <x v="2"/>
    <n v="3160"/>
    <n v="7190.06"/>
    <x v="1102"/>
    <s v="Delivery Truck"/>
    <n v="28.14"/>
    <s v="MO"/>
    <n v="500.98"/>
    <n v="64118"/>
  </r>
  <r>
    <s v="Temecula"/>
    <n v="61"/>
    <s v="Giulietta Dortch"/>
    <s v="Consumer"/>
    <n v="7.0000000000000007E-2"/>
    <n v="1"/>
    <x v="3"/>
    <n v="28485"/>
    <s v="High"/>
    <n v="12"/>
    <n v="0.56000000000000005"/>
    <x v="0"/>
    <x v="3"/>
    <s v="Newell 336"/>
    <x v="6"/>
    <n v="0.57999999999999996"/>
    <x v="1"/>
    <n v="3991"/>
    <n v="49.18"/>
    <x v="1097"/>
    <s v="Regular Air"/>
    <n v="0.94"/>
    <s v="California"/>
    <n v="4.28"/>
    <n v="92592"/>
  </r>
  <r>
    <s v="Santa Fe"/>
    <n v="61"/>
    <s v="Mitch Gastineau"/>
    <s v="Small Business"/>
    <n v="0.08"/>
    <n v="1"/>
    <x v="3"/>
    <n v="51269"/>
    <s v="Critical"/>
    <n v="20"/>
    <n v="0.51"/>
    <x v="1"/>
    <x v="0"/>
    <s v="Seth Thomas 12&quot; Clock w/ Goldtone Case"/>
    <x v="5"/>
    <n v="-1.55"/>
    <x v="1"/>
    <n v="7188"/>
    <n v="430.41"/>
    <x v="1099"/>
    <s v="Regular Air"/>
    <n v="7.58"/>
    <s v="New Mexico"/>
    <n v="22.98"/>
    <n v="87505"/>
  </r>
  <r>
    <s v="Taylors"/>
    <n v="61"/>
    <s v="Valerie Takahito"/>
    <s v="Consumer"/>
    <n v="0.08"/>
    <n v="1"/>
    <x v="3"/>
    <n v="292"/>
    <s v="High"/>
    <n v="43"/>
    <n v="0.37"/>
    <x v="0"/>
    <x v="0"/>
    <s v="#6 3/4 Gummed Flap White Envelopes"/>
    <x v="15"/>
    <n v="175.54"/>
    <x v="3"/>
    <n v="48"/>
    <n v="412.62"/>
    <x v="1099"/>
    <s v="Regular Air"/>
    <n v="1.39"/>
    <s v="South Carolina"/>
    <n v="9.9"/>
    <n v="29687"/>
  </r>
  <r>
    <s v="Boca Raton"/>
    <n v="61"/>
    <s v="Evan Bailliet"/>
    <s v="Corporate"/>
    <n v="0.03"/>
    <n v="1"/>
    <x v="3"/>
    <n v="7783"/>
    <s v="Medium"/>
    <n v="3"/>
    <n v="0.36"/>
    <x v="0"/>
    <x v="0"/>
    <s v="GBC Standard Plastic Binding Systems Combs"/>
    <x v="3"/>
    <n v="-14.6165"/>
    <x v="3"/>
    <n v="1055"/>
    <n v="31.35"/>
    <x v="1099"/>
    <s v="Regular Air"/>
    <n v="5.6"/>
    <s v="Florida"/>
    <n v="8.85"/>
    <n v="33433"/>
  </r>
  <r>
    <s v="Roswell"/>
    <n v="61"/>
    <s v="Mitch Gastineau"/>
    <s v="Small Business"/>
    <n v="0"/>
    <n v="1"/>
    <x v="3"/>
    <n v="51269"/>
    <s v="High"/>
    <n v="2"/>
    <n v="0.39"/>
    <x v="0"/>
    <x v="0"/>
    <s v="Cardinal Slant-D® Ring Binder, Heavy Gauge Vinyl"/>
    <x v="3"/>
    <n v="-10.4305"/>
    <x v="1"/>
    <n v="7187"/>
    <n v="21.07"/>
    <x v="1099"/>
    <s v="Regular Air"/>
    <n v="2.99"/>
    <s v="New Mexico"/>
    <n v="8.69"/>
    <n v="88201"/>
  </r>
  <r>
    <s v="Baton Rouge"/>
    <n v="61"/>
    <s v="Andy Reiter"/>
    <s v="Corporate"/>
    <n v="0.04"/>
    <n v="1"/>
    <x v="3"/>
    <n v="21382"/>
    <s v="Critical"/>
    <n v="21"/>
    <n v="0.56000000000000005"/>
    <x v="1"/>
    <x v="2"/>
    <s v="Global Leather and Oak Executive Chair, Black"/>
    <x v="1"/>
    <n v="935.06"/>
    <x v="3"/>
    <n v="2953"/>
    <n v="6435.87"/>
    <x v="1101"/>
    <s v="Delivery Truck"/>
    <n v="64.73"/>
    <s v="Louisiana"/>
    <n v="300.98"/>
    <n v="70802"/>
  </r>
  <r>
    <s v="Baton Rouge"/>
    <n v="61"/>
    <s v="Andy Reiter"/>
    <s v="Corporate"/>
    <n v="0.08"/>
    <n v="1"/>
    <x v="3"/>
    <n v="21382"/>
    <s v="Critical"/>
    <n v="11"/>
    <n v="0.51"/>
    <x v="2"/>
    <x v="0"/>
    <s v="Logitech Cordless Access Keyboard"/>
    <x v="8"/>
    <n v="-66.66"/>
    <x v="3"/>
    <n v="2954"/>
    <n v="312.02999999999997"/>
    <x v="1101"/>
    <s v="Regular Air"/>
    <n v="5.5"/>
    <s v="Louisiana"/>
    <n v="29.99"/>
    <n v="70802"/>
  </r>
  <r>
    <s v="Gainesville"/>
    <n v="61"/>
    <s v="Andy Reiter"/>
    <s v="Corporate"/>
    <n v="0"/>
    <n v="1"/>
    <x v="3"/>
    <n v="21382"/>
    <s v="Critical"/>
    <n v="27"/>
    <n v="0.36"/>
    <x v="0"/>
    <x v="0"/>
    <s v="Xerox 1922"/>
    <x v="2"/>
    <n v="-113.32"/>
    <x v="2"/>
    <n v="2955"/>
    <n v="145.93"/>
    <x v="1103"/>
    <s v="Regular Air"/>
    <n v="7.44"/>
    <s v="Texas"/>
    <n v="4.9800000000000004"/>
    <n v="76240"/>
  </r>
  <r>
    <s v="Crofton"/>
    <n v="61"/>
    <s v="Michelle Tran"/>
    <s v="Consumer"/>
    <n v="0.05"/>
    <n v="1"/>
    <x v="3"/>
    <n v="5382"/>
    <s v="Low"/>
    <n v="30"/>
    <n v="0.43"/>
    <x v="1"/>
    <x v="6"/>
    <s v="Nu-Dell Float Frame 11 x 14 1/2"/>
    <x v="5"/>
    <n v="36.54"/>
    <x v="0"/>
    <n v="752"/>
    <n v="260.12"/>
    <x v="1104"/>
    <s v="Regular Air"/>
    <n v="4.1900000000000004"/>
    <s v="Maryland"/>
    <n v="8.98"/>
    <n v="21114"/>
  </r>
  <r>
    <s v="Columbus"/>
    <n v="61"/>
    <s v="Peter Fuller"/>
    <s v="Corporate"/>
    <n v="0.04"/>
    <n v="1"/>
    <x v="3"/>
    <n v="52068"/>
    <s v="Not Specified"/>
    <n v="31"/>
    <n v="0.37"/>
    <x v="0"/>
    <x v="0"/>
    <s v="Wilson Jones 1&quot; Hanging DublLock® Ring Binders"/>
    <x v="3"/>
    <n v="-0.621"/>
    <x v="3"/>
    <n v="7300"/>
    <n v="163.27000000000001"/>
    <x v="1099"/>
    <s v="Regular Air"/>
    <n v="2.99"/>
    <s v="Georgia"/>
    <n v="5.28"/>
    <n v="31907"/>
  </r>
  <r>
    <s v="Columbus"/>
    <n v="61"/>
    <s v="Peter Fuller"/>
    <s v="Corporate"/>
    <n v="0.01"/>
    <n v="1"/>
    <x v="3"/>
    <n v="52068"/>
    <s v="Not Specified"/>
    <n v="47"/>
    <n v="0.59"/>
    <x v="2"/>
    <x v="4"/>
    <s v="Panasonic KX-P3626 Dot Matrix Printer"/>
    <x v="7"/>
    <n v="7358.66"/>
    <x v="3"/>
    <n v="7301"/>
    <n v="24559.91"/>
    <x v="1099"/>
    <s v="Delivery Truck"/>
    <n v="16.63"/>
    <s v="Georgia"/>
    <n v="517.48"/>
    <n v="31907"/>
  </r>
  <r>
    <s v="Dalton"/>
    <n v="61"/>
    <s v="Peter Fuller"/>
    <s v="Corporate"/>
    <n v="7.0000000000000007E-2"/>
    <n v="1"/>
    <x v="3"/>
    <n v="52068"/>
    <s v="Not Specified"/>
    <n v="21"/>
    <n v="0.61"/>
    <x v="1"/>
    <x v="4"/>
    <s v="O'Sullivan 3-Shelf Heavy-Duty Bookcases"/>
    <x v="10"/>
    <n v="-412.36"/>
    <x v="3"/>
    <n v="7302"/>
    <n v="1217.5"/>
    <x v="1101"/>
    <s v="Delivery Truck"/>
    <n v="36.61"/>
    <s v="Georgia"/>
    <n v="58.14"/>
    <n v="30721"/>
  </r>
  <r>
    <s v="Laguna Niguel"/>
    <n v="61"/>
    <s v="Adam Hart"/>
    <s v="Corporate"/>
    <n v="7.0000000000000007E-2"/>
    <n v="1"/>
    <x v="3"/>
    <n v="22914"/>
    <s v="Critical"/>
    <n v="30"/>
    <n v="0.5"/>
    <x v="0"/>
    <x v="5"/>
    <s v="Harmony HEPA Quiet Air Purifiers"/>
    <x v="13"/>
    <n v="-71.05"/>
    <x v="1"/>
    <n v="3196"/>
    <n v="336.65"/>
    <x v="1101"/>
    <s v="Regular Air"/>
    <n v="6.96"/>
    <s v="California"/>
    <n v="11.7"/>
    <n v="92677"/>
  </r>
  <r>
    <s v="Dalton"/>
    <n v="61"/>
    <s v="Peter Fuller"/>
    <s v="Corporate"/>
    <n v="7.0000000000000007E-2"/>
    <n v="1"/>
    <x v="3"/>
    <n v="52068"/>
    <s v="Not Specified"/>
    <n v="17"/>
    <n v="0.6"/>
    <x v="1"/>
    <x v="2"/>
    <s v="Global Stack Chair without Arms, Black"/>
    <x v="1"/>
    <n v="-119.55"/>
    <x v="3"/>
    <n v="7303"/>
    <n v="441.53"/>
    <x v="1103"/>
    <s v="Delivery Truck"/>
    <n v="14.36"/>
    <s v="Georgia"/>
    <n v="25.98"/>
    <n v="30721"/>
  </r>
  <r>
    <s v="Maryville"/>
    <n v="61"/>
    <s v="Arianne Irving"/>
    <s v="Corporate"/>
    <n v="0.06"/>
    <n v="1"/>
    <x v="3"/>
    <n v="6501"/>
    <s v="High"/>
    <n v="35"/>
    <n v="0.37"/>
    <x v="0"/>
    <x v="0"/>
    <s v="Xerox 215"/>
    <x v="2"/>
    <n v="-95.79"/>
    <x v="3"/>
    <n v="904"/>
    <n v="236.99"/>
    <x v="1103"/>
    <s v="Regular Air"/>
    <n v="6.74"/>
    <s v="Tennessee"/>
    <n v="6.48"/>
    <n v="37804"/>
  </r>
  <r>
    <s v="Memphis"/>
    <n v="61"/>
    <s v="Arianne Irving"/>
    <s v="Corporate"/>
    <n v="0.09"/>
    <n v="1"/>
    <x v="3"/>
    <n v="6501"/>
    <s v="High"/>
    <n v="46"/>
    <n v="0.57999999999999996"/>
    <x v="2"/>
    <x v="0"/>
    <s v="Timeport L7089"/>
    <x v="9"/>
    <n v="978.35400000000004"/>
    <x v="3"/>
    <n v="905"/>
    <n v="4617.3360000000002"/>
    <x v="1103"/>
    <s v="Regular Air"/>
    <n v="7.69"/>
    <s v="Tennessee"/>
    <n v="125.99"/>
    <n v="38109"/>
  </r>
  <r>
    <s v="Vancouver"/>
    <n v="61"/>
    <s v="Clay Cheatham"/>
    <s v="Small Business"/>
    <n v="0.01"/>
    <n v="1"/>
    <x v="3"/>
    <n v="36357"/>
    <s v="Not Specified"/>
    <n v="38"/>
    <n v="0.38"/>
    <x v="2"/>
    <x v="2"/>
    <s v="Canon PC940 Copier"/>
    <x v="11"/>
    <n v="-370.04"/>
    <x v="1"/>
    <n v="5103"/>
    <n v="17605.77"/>
    <x v="1103"/>
    <s v="Delivery Truck"/>
    <n v="49"/>
    <s v="Washington"/>
    <n v="449.99"/>
    <n v="98661"/>
  </r>
  <r>
    <s v="Avondale"/>
    <n v="61"/>
    <s v="Quincy Jones"/>
    <s v="Small Business"/>
    <n v="0.08"/>
    <n v="1"/>
    <x v="3"/>
    <n v="16807"/>
    <s v="Medium"/>
    <n v="48"/>
    <n v="0.38"/>
    <x v="0"/>
    <x v="0"/>
    <s v="Staples Colored Bar Computer Paper"/>
    <x v="2"/>
    <n v="632.13"/>
    <x v="1"/>
    <n v="2337"/>
    <n v="1585.6"/>
    <x v="1102"/>
    <s v="Regular Air"/>
    <n v="4.92"/>
    <s v="Arizona"/>
    <n v="35.44"/>
    <n v="85323"/>
  </r>
  <r>
    <s v="Bridgeton"/>
    <n v="61"/>
    <s v="Fred McMath"/>
    <s v="Small Business"/>
    <n v="0.03"/>
    <n v="1"/>
    <x v="3"/>
    <n v="13027"/>
    <s v="Critical"/>
    <n v="42"/>
    <n v="0.39"/>
    <x v="0"/>
    <x v="0"/>
    <s v="Strathmore Photo Mount Cards"/>
    <x v="2"/>
    <n v="-93.5"/>
    <x v="0"/>
    <n v="1815"/>
    <n v="290.68"/>
    <x v="1105"/>
    <s v="Regular Air"/>
    <n v="6.18"/>
    <s v="New Jersey"/>
    <n v="6.78"/>
    <n v="8302"/>
  </r>
  <r>
    <s v="Bullhead City"/>
    <n v="61"/>
    <s v="Quincy Jones"/>
    <s v="Small Business"/>
    <n v="0.09"/>
    <n v="1"/>
    <x v="3"/>
    <n v="16807"/>
    <s v="Medium"/>
    <n v="30"/>
    <n v="0.4"/>
    <x v="0"/>
    <x v="3"/>
    <s v="It's Hot Message Books with Stickers, 2 3/4&quot; x 5&quot;"/>
    <x v="2"/>
    <n v="60.95"/>
    <x v="1"/>
    <n v="2338"/>
    <n v="215.85"/>
    <x v="1105"/>
    <s v="Regular Air"/>
    <n v="1.71"/>
    <s v="Arizona"/>
    <n v="7.4"/>
    <n v="86442"/>
  </r>
  <r>
    <s v="Anaheim"/>
    <n v="61"/>
    <s v="Muhammed Lee"/>
    <s v="Consumer"/>
    <n v="0.02"/>
    <n v="1"/>
    <x v="3"/>
    <n v="29090"/>
    <s v="Medium"/>
    <n v="36"/>
    <n v="0.57999999999999996"/>
    <x v="0"/>
    <x v="0"/>
    <s v="Sterilite Officeware Hinged File Box"/>
    <x v="0"/>
    <n v="-108.2"/>
    <x v="1"/>
    <n v="4081"/>
    <n v="380.34"/>
    <x v="1102"/>
    <s v="Regular Air"/>
    <n v="6.91"/>
    <s v="California"/>
    <n v="10.48"/>
    <n v="92804"/>
  </r>
  <r>
    <s v="Anaheim"/>
    <n v="61"/>
    <s v="Muhammed Lee"/>
    <s v="Consumer"/>
    <n v="0.02"/>
    <n v="1"/>
    <x v="3"/>
    <n v="29090"/>
    <s v="Medium"/>
    <n v="24"/>
    <n v="0.39"/>
    <x v="0"/>
    <x v="0"/>
    <s v="Avery 491"/>
    <x v="12"/>
    <n v="28.42"/>
    <x v="1"/>
    <n v="4080"/>
    <n v="99.1"/>
    <x v="1105"/>
    <s v="Regular Air"/>
    <n v="0.99"/>
    <s v="California"/>
    <n v="4.13"/>
    <n v="92804"/>
  </r>
  <r>
    <s v="Grand Rapids"/>
    <n v="61"/>
    <s v="Mike Vittorini"/>
    <s v="Small Business"/>
    <n v="0"/>
    <n v="1"/>
    <x v="3"/>
    <n v="3685"/>
    <s v="Medium"/>
    <n v="29"/>
    <n v="0.56000000000000005"/>
    <x v="0"/>
    <x v="3"/>
    <s v="Newell 35"/>
    <x v="6"/>
    <n v="-98.05"/>
    <x v="2"/>
    <n v="548"/>
    <n v="106.78"/>
    <x v="1105"/>
    <s v="Regular Air"/>
    <n v="5"/>
    <s v="Michigan"/>
    <n v="3.28"/>
    <n v="49505"/>
  </r>
  <r>
    <s v="Madison"/>
    <n v="61"/>
    <s v="Pierre Wener"/>
    <s v="Home Office"/>
    <n v="0.09"/>
    <n v="1"/>
    <x v="3"/>
    <n v="23268"/>
    <s v="High"/>
    <n v="14"/>
    <n v="0.39"/>
    <x v="0"/>
    <x v="3"/>
    <s v="Telephone Message Books with Fax/Mobile Section, 4 1/4&quot; x 6&quot;"/>
    <x v="2"/>
    <n v="-6.81"/>
    <x v="0"/>
    <n v="3247"/>
    <n v="50.85"/>
    <x v="1106"/>
    <s v="Express Air"/>
    <n v="2.2000000000000002"/>
    <s v="New Jersey"/>
    <n v="3.6"/>
    <n v="7940"/>
  </r>
  <r>
    <s v="Fitchburg"/>
    <n v="61"/>
    <s v="Michael Dominguez"/>
    <s v="Home Office"/>
    <n v="0.05"/>
    <n v="1"/>
    <x v="3"/>
    <n v="29573"/>
    <s v="Critical"/>
    <n v="43"/>
    <n v="0.37"/>
    <x v="0"/>
    <x v="0"/>
    <s v="Xerox 1939"/>
    <x v="2"/>
    <n v="42.24"/>
    <x v="2"/>
    <n v="4173"/>
    <n v="792.21"/>
    <x v="1106"/>
    <s v="Regular Air"/>
    <n v="9.5399999999999991"/>
    <s v="Wisconsin"/>
    <n v="18.97"/>
    <n v="53713"/>
  </r>
  <r>
    <s v="Biddeford"/>
    <n v="61"/>
    <s v="Pierre Wener"/>
    <s v="Home Office"/>
    <n v="0.02"/>
    <n v="1"/>
    <x v="3"/>
    <n v="23268"/>
    <s v="High"/>
    <n v="5"/>
    <n v="0.37"/>
    <x v="0"/>
    <x v="0"/>
    <s v="Xerox 1937"/>
    <x v="2"/>
    <n v="41.41"/>
    <x v="0"/>
    <n v="3246"/>
    <n v="255.31"/>
    <x v="1106"/>
    <s v="Regular Air"/>
    <n v="5.79"/>
    <s v="Maine"/>
    <n v="48.04"/>
    <n v="4005"/>
  </r>
  <r>
    <s v="Redmond"/>
    <n v="61"/>
    <s v="Andrew Roberts"/>
    <s v="Home Office"/>
    <n v="0.09"/>
    <n v="1"/>
    <x v="3"/>
    <n v="9632"/>
    <s v="Low"/>
    <n v="33"/>
    <n v="0.35"/>
    <x v="0"/>
    <x v="0"/>
    <s v="GBC VeloBinder Electric Binding Machine"/>
    <x v="3"/>
    <n v="1440.2739999999999"/>
    <x v="1"/>
    <n v="1313"/>
    <n v="3633.03"/>
    <x v="1107"/>
    <s v="Regular Air"/>
    <n v="9.07"/>
    <s v="Washington"/>
    <n v="120.98"/>
    <n v="98052"/>
  </r>
  <r>
    <s v="Palm Bay"/>
    <n v="61"/>
    <s v="Linda Southworth"/>
    <s v="Consumer"/>
    <n v="0.1"/>
    <n v="1"/>
    <x v="3"/>
    <n v="51044"/>
    <s v="Low"/>
    <n v="17"/>
    <n v="0.37"/>
    <x v="0"/>
    <x v="0"/>
    <s v="#6 3/4 Gummed Flap White Envelopes"/>
    <x v="15"/>
    <n v="50.19"/>
    <x v="3"/>
    <n v="7153"/>
    <n v="155.88999999999999"/>
    <x v="1106"/>
    <s v="Regular Air"/>
    <n v="1.39"/>
    <s v="Florida"/>
    <n v="9.9"/>
    <n v="32905"/>
  </r>
  <r>
    <s v="Long Beach"/>
    <n v="61"/>
    <s v="Michael Oakman"/>
    <s v="Small Business"/>
    <n v="0.01"/>
    <n v="1"/>
    <x v="3"/>
    <n v="15491"/>
    <s v="Medium"/>
    <n v="5"/>
    <n v="0.59"/>
    <x v="2"/>
    <x v="0"/>
    <s v="V70"/>
    <x v="9"/>
    <n v="-648.64800000000002"/>
    <x v="3"/>
    <n v="2159"/>
    <n v="901.37400000000002"/>
    <x v="1106"/>
    <s v="Regular Air"/>
    <n v="2.5"/>
    <s v="Mississippi"/>
    <n v="205.99"/>
    <n v="39560"/>
  </r>
  <r>
    <s v="Manchester"/>
    <n v="61"/>
    <s v="Julie Kriz"/>
    <s v="Corporate"/>
    <n v="0.08"/>
    <n v="1"/>
    <x v="3"/>
    <n v="52837"/>
    <s v="Critical"/>
    <n v="32"/>
    <n v="0.71"/>
    <x v="0"/>
    <x v="0"/>
    <s v="Fellowes Staxonsteel® Drawer Files"/>
    <x v="0"/>
    <n v="519.54999999999995"/>
    <x v="0"/>
    <n v="7406"/>
    <n v="5934.39"/>
    <x v="1107"/>
    <s v="Regular Air"/>
    <n v="19.989999999999998"/>
    <s v="New Hampshire"/>
    <n v="193.17"/>
    <n v="3101"/>
  </r>
  <r>
    <s v="Fountain"/>
    <n v="61"/>
    <s v="Anthony Rawles"/>
    <s v="Small Business"/>
    <n v="0.1"/>
    <n v="1"/>
    <x v="3"/>
    <n v="42753"/>
    <s v="Medium"/>
    <n v="45"/>
    <n v="0.59"/>
    <x v="2"/>
    <x v="0"/>
    <s v="V66"/>
    <x v="9"/>
    <n v="897.36300000000006"/>
    <x v="1"/>
    <n v="6035"/>
    <n v="4072.8175000000001"/>
    <x v="1107"/>
    <s v="Regular Air"/>
    <n v="3"/>
    <s v="Colorado"/>
    <n v="115.99"/>
    <n v="80817"/>
  </r>
  <r>
    <s v="Palm Beach Gardens"/>
    <n v="61"/>
    <s v="Linda Southworth"/>
    <s v="Consumer"/>
    <n v="7.0000000000000007E-2"/>
    <n v="1"/>
    <x v="3"/>
    <n v="51044"/>
    <s v="Low"/>
    <n v="26"/>
    <n v="0.56000000000000005"/>
    <x v="1"/>
    <x v="2"/>
    <s v="Global Deluxe Stacking Chair, Gray"/>
    <x v="1"/>
    <n v="120.01"/>
    <x v="3"/>
    <n v="7154"/>
    <n v="1333.18"/>
    <x v="1108"/>
    <s v="Delivery Truck"/>
    <n v="14.19"/>
    <s v="Florida"/>
    <n v="50.98"/>
    <n v="33403"/>
  </r>
  <r>
    <s v="Palm Beach Gardens"/>
    <n v="61"/>
    <s v="Linda Southworth"/>
    <s v="Consumer"/>
    <n v="0.01"/>
    <n v="1"/>
    <x v="3"/>
    <n v="51044"/>
    <s v="Low"/>
    <n v="19"/>
    <n v="0.49"/>
    <x v="0"/>
    <x v="3"/>
    <s v="Avery Hi-Liter® Smear-Safe Highlighters"/>
    <x v="6"/>
    <n v="35.450000000000003"/>
    <x v="3"/>
    <n v="7155"/>
    <n v="117.27"/>
    <x v="1109"/>
    <s v="Regular Air"/>
    <n v="0.83"/>
    <s v="Florida"/>
    <n v="5.84"/>
    <n v="33403"/>
  </r>
  <r>
    <s v="Chapel Hill"/>
    <n v="61"/>
    <s v="Dennis Pardue"/>
    <s v="Corporate"/>
    <n v="0.01"/>
    <n v="1"/>
    <x v="3"/>
    <n v="8034"/>
    <s v="High"/>
    <n v="31"/>
    <n v="0.57999999999999996"/>
    <x v="0"/>
    <x v="0"/>
    <s v="Staples Surge Protector 6 outlet"/>
    <x v="13"/>
    <n v="11.38"/>
    <x v="3"/>
    <n v="1093"/>
    <n v="354.45"/>
    <x v="1104"/>
    <s v="Regular Air"/>
    <n v="3.99"/>
    <s v="North Carolina"/>
    <n v="10.98"/>
    <n v="27514"/>
  </r>
  <r>
    <s v="Hopkins"/>
    <n v="61"/>
    <s v="Ivan Liston"/>
    <s v="Consumer"/>
    <n v="0.08"/>
    <n v="1"/>
    <x v="3"/>
    <n v="11969"/>
    <s v="Not Specified"/>
    <n v="16"/>
    <n v="0.82"/>
    <x v="0"/>
    <x v="1"/>
    <s v="Carina Mini System Audio Rack, Model AR050B"/>
    <x v="0"/>
    <n v="-553.05999999999995"/>
    <x v="2"/>
    <n v="1660"/>
    <n v="1684.96"/>
    <x v="1107"/>
    <s v="Regular Air"/>
    <n v="35"/>
    <s v="Minnesota"/>
    <n v="110.98"/>
    <n v="55305"/>
  </r>
  <r>
    <s v="Citrus Heights"/>
    <n v="61"/>
    <s v="Maureen Gastineau"/>
    <s v="Consumer"/>
    <n v="0.08"/>
    <n v="1"/>
    <x v="3"/>
    <n v="6886"/>
    <s v="High"/>
    <n v="46"/>
    <n v="0.55000000000000004"/>
    <x v="0"/>
    <x v="0"/>
    <s v="Hot File® 7-Pocket, Floor Stand"/>
    <x v="0"/>
    <n v="2385.3000000000002"/>
    <x v="1"/>
    <n v="954"/>
    <n v="8177.07"/>
    <x v="1107"/>
    <s v="Regular Air"/>
    <n v="19.989999999999998"/>
    <s v="California"/>
    <n v="178.47"/>
    <n v="95610"/>
  </r>
  <r>
    <s v="Chapel Hill"/>
    <n v="61"/>
    <s v="Dennis Pardue"/>
    <s v="Corporate"/>
    <n v="0.02"/>
    <n v="1"/>
    <x v="3"/>
    <n v="8034"/>
    <s v="High"/>
    <n v="13"/>
    <n v="0.56000000000000005"/>
    <x v="0"/>
    <x v="6"/>
    <s v="Berol Giant Pencil Sharpener"/>
    <x v="6"/>
    <n v="-36.11"/>
    <x v="3"/>
    <n v="1094"/>
    <n v="238.43"/>
    <x v="1107"/>
    <s v="Regular Air"/>
    <n v="8.99"/>
    <s v="North Carolina"/>
    <n v="16.989999999999998"/>
    <n v="27514"/>
  </r>
  <r>
    <s v="Lehigh Acres"/>
    <n v="61"/>
    <s v="Michael Oakman"/>
    <s v="Small Business"/>
    <n v="0.01"/>
    <n v="1"/>
    <x v="3"/>
    <n v="33285"/>
    <s v="High"/>
    <n v="5"/>
    <n v="0.56999999999999995"/>
    <x v="0"/>
    <x v="0"/>
    <s v="Recycled Eldon Regeneration Jumbo File"/>
    <x v="0"/>
    <n v="-23.29"/>
    <x v="3"/>
    <n v="4679"/>
    <n v="66.92"/>
    <x v="1107"/>
    <s v="Regular Air"/>
    <n v="6.13"/>
    <s v="Florida"/>
    <n v="12.28"/>
    <n v="33971"/>
  </r>
  <r>
    <s v="Hopkins"/>
    <n v="61"/>
    <s v="Ivan Liston"/>
    <s v="Consumer"/>
    <n v="0.03"/>
    <n v="1"/>
    <x v="3"/>
    <n v="11969"/>
    <s v="Not Specified"/>
    <n v="9"/>
    <n v="0.73"/>
    <x v="1"/>
    <x v="4"/>
    <s v="Bush Advantage Collection® Round Conference Table"/>
    <x v="4"/>
    <n v="-471.25799999999998"/>
    <x v="2"/>
    <n v="1661"/>
    <n v="1662.048"/>
    <x v="1110"/>
    <s v="Delivery Truck"/>
    <n v="110.2"/>
    <s v="Minnesota"/>
    <n v="212.6"/>
    <n v="55305"/>
  </r>
  <r>
    <s v="Hopkins"/>
    <n v="61"/>
    <s v="Ivan Liston"/>
    <s v="Consumer"/>
    <n v="0.1"/>
    <n v="1"/>
    <x v="3"/>
    <n v="11969"/>
    <s v="Not Specified"/>
    <n v="42"/>
    <m/>
    <x v="1"/>
    <x v="2"/>
    <s v="SAFCO PlanMaster Heigh-Adjustable Drafting Table Base, 43w x 30d x 30-37h, Black"/>
    <x v="4"/>
    <n v="4264.82"/>
    <x v="2"/>
    <n v="1662"/>
    <n v="11460.76"/>
    <x v="1110"/>
    <s v="Delivery Truck"/>
    <n v="60"/>
    <s v="Minnesota"/>
    <n v="349.45"/>
    <n v="55305"/>
  </r>
  <r>
    <s v="Chapel Hill"/>
    <n v="61"/>
    <s v="Dennis Pardue"/>
    <s v="Corporate"/>
    <n v="0.08"/>
    <n v="1"/>
    <x v="3"/>
    <n v="8034"/>
    <s v="High"/>
    <n v="36"/>
    <n v="0.67"/>
    <x v="1"/>
    <x v="4"/>
    <s v="Hon 61000 Series Interactive Training Tables"/>
    <x v="4"/>
    <n v="-1231.3499999999999"/>
    <x v="3"/>
    <n v="1095"/>
    <n v="1606.4"/>
    <x v="1110"/>
    <s v="Delivery Truck"/>
    <n v="46.59"/>
    <s v="North Carolina"/>
    <n v="44.43"/>
    <n v="27514"/>
  </r>
  <r>
    <s v="Smithtown"/>
    <n v="61"/>
    <s v="Aaron Smayling"/>
    <s v="Small Business"/>
    <n v="0"/>
    <n v="1"/>
    <x v="3"/>
    <n v="33956"/>
    <s v="Low"/>
    <n v="13"/>
    <n v="0.42"/>
    <x v="1"/>
    <x v="3"/>
    <s v="Master Giant Foot® Doorstop, Safety Yellow"/>
    <x v="5"/>
    <n v="31.32"/>
    <x v="0"/>
    <n v="4781"/>
    <n v="109.58"/>
    <x v="1110"/>
    <s v="Regular Air"/>
    <n v="4"/>
    <s v="New York"/>
    <n v="7.59"/>
    <n v="11787"/>
  </r>
  <r>
    <s v="Bartlesville"/>
    <n v="61"/>
    <s v="Jennifer Halladay"/>
    <s v="Home Office"/>
    <n v="0.1"/>
    <n v="1"/>
    <x v="3"/>
    <n v="50433"/>
    <s v="Critical"/>
    <n v="50"/>
    <n v="0.56000000000000005"/>
    <x v="2"/>
    <x v="2"/>
    <s v="Panasonic KX-P1150 Dot Matrix Printer"/>
    <x v="7"/>
    <n v="1081.6500000000001"/>
    <x v="2"/>
    <n v="7068"/>
    <n v="6628.55"/>
    <x v="1110"/>
    <s v="Delivery Truck"/>
    <n v="17.850000000000001"/>
    <s v="Oklahoma"/>
    <n v="145.44999999999999"/>
    <n v="74006"/>
  </r>
  <r>
    <s v="Lansing"/>
    <n v="61"/>
    <s v="Skye Norling"/>
    <s v="Home Office"/>
    <n v="7.0000000000000007E-2"/>
    <n v="1"/>
    <x v="3"/>
    <n v="6016"/>
    <s v="High"/>
    <n v="19"/>
    <n v="0.36"/>
    <x v="0"/>
    <x v="0"/>
    <s v="Personal Creations™ Ink Jet Cards and Labels"/>
    <x v="2"/>
    <n v="3.63"/>
    <x v="2"/>
    <n v="839"/>
    <n v="208.28"/>
    <x v="1107"/>
    <s v="Regular Air"/>
    <n v="5.43"/>
    <s v="Illinois"/>
    <n v="11.48"/>
    <n v="60438"/>
  </r>
  <r>
    <s v="New Albany"/>
    <n v="61"/>
    <s v="Jack Lebron"/>
    <s v="Corporate"/>
    <n v="7.0000000000000007E-2"/>
    <n v="1"/>
    <x v="3"/>
    <n v="19617"/>
    <s v="Low"/>
    <n v="3"/>
    <n v="0.57999999999999996"/>
    <x v="2"/>
    <x v="0"/>
    <s v="V 3600 Series"/>
    <x v="9"/>
    <n v="-296.37299999999999"/>
    <x v="2"/>
    <n v="2717"/>
    <n v="171.96350000000001"/>
    <x v="1107"/>
    <s v="Regular Air"/>
    <n v="8.99"/>
    <s v="Indiana"/>
    <n v="65.989999999999995"/>
    <n v="47150"/>
  </r>
  <r>
    <s v="Severna Park"/>
    <n v="61"/>
    <s v="Greg Tran"/>
    <s v="Home Office"/>
    <n v="0.04"/>
    <n v="1"/>
    <x v="3"/>
    <n v="29223"/>
    <s v="High"/>
    <n v="48"/>
    <n v="0.6"/>
    <x v="1"/>
    <x v="2"/>
    <s v="Global Troy™ Executive Leather Low-Back Tilter"/>
    <x v="1"/>
    <n v="8022.94"/>
    <x v="0"/>
    <n v="4108"/>
    <n v="24701.119999999999"/>
    <x v="1108"/>
    <s v="Delivery Truck"/>
    <n v="26"/>
    <s v="Maryland"/>
    <n v="500.98"/>
    <n v="21146"/>
  </r>
  <r>
    <s v="New Albany"/>
    <n v="61"/>
    <s v="Jack Lebron"/>
    <s v="Corporate"/>
    <n v="0.03"/>
    <n v="1"/>
    <x v="3"/>
    <n v="19617"/>
    <s v="Low"/>
    <n v="38"/>
    <n v="0.38"/>
    <x v="2"/>
    <x v="5"/>
    <s v="TI 36X Solar Scientific Calculator"/>
    <x v="7"/>
    <n v="270.69"/>
    <x v="2"/>
    <n v="2716"/>
    <n v="952.47"/>
    <x v="1108"/>
    <s v="Regular Air"/>
    <n v="6.3"/>
    <s v="Indiana"/>
    <n v="23.99"/>
    <n v="47150"/>
  </r>
  <r>
    <s v="Port Huron"/>
    <n v="61"/>
    <s v="Shahid Shariari"/>
    <s v="Corporate"/>
    <n v="0.02"/>
    <n v="1"/>
    <x v="3"/>
    <n v="38690"/>
    <s v="Low"/>
    <n v="28"/>
    <n v="0.38"/>
    <x v="2"/>
    <x v="5"/>
    <s v="TI 36X Solar Scientific Calculator"/>
    <x v="7"/>
    <n v="169.89"/>
    <x v="2"/>
    <n v="5449"/>
    <n v="697.5"/>
    <x v="1111"/>
    <s v="Regular Air"/>
    <n v="6.3"/>
    <s v="Michigan"/>
    <n v="23.99"/>
    <n v="48060"/>
  </r>
  <r>
    <s v="Bellevue"/>
    <n v="61"/>
    <s v="Bill Donatelli"/>
    <s v="Small Business"/>
    <n v="0"/>
    <n v="1"/>
    <x v="3"/>
    <n v="11428"/>
    <s v="Medium"/>
    <n v="16"/>
    <n v="0.4"/>
    <x v="0"/>
    <x v="0"/>
    <s v="Tyvek® Side-Opening Peel &amp; Seel® Expanding Envelopes"/>
    <x v="15"/>
    <n v="474.66"/>
    <x v="2"/>
    <n v="1584"/>
    <n v="1554.53"/>
    <x v="1110"/>
    <s v="Regular Air"/>
    <n v="19.989999999999998"/>
    <s v="Nebraska"/>
    <n v="90.48"/>
    <n v="68005"/>
  </r>
  <r>
    <s v="Winter Springs"/>
    <n v="61"/>
    <s v="Nora Pelletier"/>
    <s v="Home Office"/>
    <n v="0.08"/>
    <n v="1"/>
    <x v="3"/>
    <n v="40706"/>
    <s v="Medium"/>
    <n v="40"/>
    <n v="0.39"/>
    <x v="0"/>
    <x v="0"/>
    <s v="Avery 494"/>
    <x v="12"/>
    <n v="45.1"/>
    <x v="3"/>
    <n v="5734"/>
    <n v="111.04"/>
    <x v="1108"/>
    <s v="Express Air"/>
    <n v="0.5"/>
    <s v="Florida"/>
    <n v="2.61"/>
    <n v="32708"/>
  </r>
  <r>
    <s v="Frankfort"/>
    <n v="61"/>
    <s v="Brian Moss"/>
    <s v="Corporate"/>
    <n v="0.04"/>
    <n v="1"/>
    <x v="3"/>
    <n v="55618"/>
    <s v="Medium"/>
    <n v="48"/>
    <n v="0.56999999999999995"/>
    <x v="2"/>
    <x v="6"/>
    <s v="Accessory13"/>
    <x v="9"/>
    <n v="479.952"/>
    <x v="2"/>
    <n v="7769"/>
    <n v="1494.232"/>
    <x v="1108"/>
    <s v="Regular Air"/>
    <n v="1.25"/>
    <s v="Indiana"/>
    <n v="35.99"/>
    <n v="46041"/>
  </r>
  <r>
    <s v="Lenexa"/>
    <n v="61"/>
    <s v="Alex Avila"/>
    <s v="Home Office"/>
    <n v="0.02"/>
    <n v="1"/>
    <x v="3"/>
    <n v="28582"/>
    <s v="Not Specified"/>
    <n v="45"/>
    <n v="0.4"/>
    <x v="0"/>
    <x v="3"/>
    <s v="TOPS Money Receipt Book, Consecutively Numbered in Red,"/>
    <x v="2"/>
    <n v="87.96"/>
    <x v="2"/>
    <n v="4006"/>
    <n v="377.31"/>
    <x v="1112"/>
    <s v="Regular Air"/>
    <n v="2.87"/>
    <s v="Kansas"/>
    <n v="8.01"/>
    <n v="66215"/>
  </r>
  <r>
    <s v="Long Beach"/>
    <n v="61"/>
    <s v="Bill Shonely"/>
    <s v="Small Business"/>
    <n v="0.08"/>
    <n v="1"/>
    <x v="3"/>
    <n v="44549"/>
    <s v="Medium"/>
    <n v="5"/>
    <n v="0.38"/>
    <x v="0"/>
    <x v="0"/>
    <s v="Round Ring Binders"/>
    <x v="3"/>
    <n v="-4.9565000000000001"/>
    <x v="1"/>
    <n v="6294"/>
    <n v="11.25"/>
    <x v="1112"/>
    <s v="Regular Air"/>
    <n v="1.49"/>
    <s v="California"/>
    <n v="2.08"/>
    <n v="90805"/>
  </r>
  <r>
    <s v="Waukesha"/>
    <n v="61"/>
    <s v="Todd Boyes"/>
    <s v="Small Business"/>
    <n v="0.04"/>
    <n v="1"/>
    <x v="3"/>
    <n v="9761"/>
    <s v="Not Specified"/>
    <n v="2"/>
    <n v="0.36"/>
    <x v="2"/>
    <x v="2"/>
    <s v="Lexmark Z54se Color Inkjet Printer"/>
    <x v="7"/>
    <n v="-221.62379999999999"/>
    <x v="2"/>
    <n v="1334"/>
    <n v="202.64"/>
    <x v="1112"/>
    <s v="Delivery Truck"/>
    <n v="14"/>
    <s v="Wisconsin"/>
    <n v="90.97"/>
    <n v="53186"/>
  </r>
  <r>
    <s v="Lenexa"/>
    <n v="61"/>
    <s v="Alex Avila"/>
    <s v="Home Office"/>
    <n v="0.06"/>
    <n v="1"/>
    <x v="3"/>
    <n v="28582"/>
    <s v="Not Specified"/>
    <n v="40"/>
    <n v="0.51"/>
    <x v="2"/>
    <x v="6"/>
    <s v="Verbatim DVD-R 4.7GB authoring disc"/>
    <x v="8"/>
    <n v="423.87"/>
    <x v="2"/>
    <n v="4005"/>
    <n v="1500.17"/>
    <x v="1112"/>
    <s v="Express Air"/>
    <n v="1.99"/>
    <s v="Kansas"/>
    <n v="39.24"/>
    <n v="66215"/>
  </r>
  <r>
    <s v="Wausau"/>
    <n v="61"/>
    <s v="Todd Boyes"/>
    <s v="Small Business"/>
    <n v="0.08"/>
    <n v="1"/>
    <x v="3"/>
    <n v="9761"/>
    <s v="Not Specified"/>
    <n v="23"/>
    <n v="0.36"/>
    <x v="0"/>
    <x v="0"/>
    <s v="Universal Premium White Copier/Laser Paper (20Lb. and 87 Bright)"/>
    <x v="2"/>
    <n v="-92.23"/>
    <x v="2"/>
    <n v="1335"/>
    <n v="133.69"/>
    <x v="1111"/>
    <s v="Regular Air"/>
    <n v="7.15"/>
    <s v="Wisconsin"/>
    <n v="5.98"/>
    <n v="54401"/>
  </r>
  <r>
    <s v="Annapolis"/>
    <n v="61"/>
    <s v="Tom Stivers"/>
    <s v="Corporate"/>
    <n v="0"/>
    <n v="1"/>
    <x v="3"/>
    <n v="41441"/>
    <s v="Medium"/>
    <n v="41"/>
    <n v="0.36"/>
    <x v="0"/>
    <x v="0"/>
    <s v="Acco Pressboard Covers with Storage Hooks, 14 7/8&quot; x 11&quot;, Light Blue"/>
    <x v="3"/>
    <n v="-108.20350000000001"/>
    <x v="0"/>
    <n v="5843"/>
    <n v="221.08"/>
    <x v="1111"/>
    <s v="Regular Air"/>
    <n v="5.68"/>
    <s v="Maryland"/>
    <n v="4.91"/>
    <n v="21403"/>
  </r>
  <r>
    <s v="Saco"/>
    <n v="61"/>
    <s v="Denise Leinenbach"/>
    <s v="Home Office"/>
    <n v="0.01"/>
    <n v="1"/>
    <x v="3"/>
    <n v="6373"/>
    <s v="Not Specified"/>
    <n v="1"/>
    <n v="0.56000000000000005"/>
    <x v="0"/>
    <x v="0"/>
    <s v="Tripp Lite Isotel 6 Outlet Surge Protector with Fax/Modem Protection"/>
    <x v="13"/>
    <n v="-36.840000000000003"/>
    <x v="0"/>
    <n v="887"/>
    <n v="62.77"/>
    <x v="1111"/>
    <s v="Regular Air"/>
    <n v="4.5"/>
    <s v="Maine"/>
    <n v="60.97"/>
    <n v="4072"/>
  </r>
  <r>
    <s v="Pompano Beach"/>
    <n v="61"/>
    <s v="Thais Sissman"/>
    <s v="Small Business"/>
    <n v="0.09"/>
    <n v="1"/>
    <x v="3"/>
    <n v="2688"/>
    <s v="High"/>
    <n v="7"/>
    <n v="0.78"/>
    <x v="2"/>
    <x v="0"/>
    <s v="Microsoft Internet Keyboard"/>
    <x v="8"/>
    <n v="-98.46"/>
    <x v="3"/>
    <n v="390"/>
    <n v="145.41999999999999"/>
    <x v="1111"/>
    <s v="Regular Air"/>
    <n v="6.5"/>
    <s v="Florida"/>
    <n v="20.97"/>
    <n v="33068"/>
  </r>
  <r>
    <s v="Poinciana"/>
    <n v="61"/>
    <s v="Thais Sissman"/>
    <s v="Small Business"/>
    <n v="0.1"/>
    <n v="1"/>
    <x v="3"/>
    <n v="2688"/>
    <s v="High"/>
    <n v="31"/>
    <n v="0.39"/>
    <x v="2"/>
    <x v="6"/>
    <s v="Accessory8"/>
    <x v="9"/>
    <n v="844.90200000000004"/>
    <x v="3"/>
    <n v="389"/>
    <n v="2080.0349999999999"/>
    <x v="1111"/>
    <s v="Regular Air"/>
    <n v="1.25"/>
    <s v="Florida"/>
    <n v="85.99"/>
    <n v="34759"/>
  </r>
  <r>
    <s v="Pompano Beach"/>
    <n v="61"/>
    <s v="Thais Sissman"/>
    <s v="Small Business"/>
    <n v="0.01"/>
    <n v="1"/>
    <x v="3"/>
    <n v="2688"/>
    <s v="High"/>
    <n v="11"/>
    <n v="0.55000000000000004"/>
    <x v="2"/>
    <x v="0"/>
    <s v="T39m"/>
    <x v="9"/>
    <n v="61.235999999999997"/>
    <x v="3"/>
    <n v="391"/>
    <n v="1559.4355"/>
    <x v="1109"/>
    <s v="Regular Air"/>
    <n v="3.9"/>
    <s v="Florida"/>
    <n v="155.99"/>
    <n v="33068"/>
  </r>
  <r>
    <s v="Glen Burnie"/>
    <n v="61"/>
    <s v="Ross DeVincentis"/>
    <s v="Corporate"/>
    <n v="0.06"/>
    <n v="1"/>
    <x v="3"/>
    <n v="44647"/>
    <s v="Low"/>
    <n v="47"/>
    <n v="0.6"/>
    <x v="1"/>
    <x v="2"/>
    <s v="Global Troy™ Executive Leather Low-Back Tilter"/>
    <x v="1"/>
    <n v="6888.36"/>
    <x v="0"/>
    <n v="6311"/>
    <n v="23239.96"/>
    <x v="1111"/>
    <s v="Delivery Truck"/>
    <n v="26"/>
    <s v="Maryland"/>
    <n v="500.98"/>
    <n v="21061"/>
  </r>
  <r>
    <s v="Wheat Ridge"/>
    <n v="61"/>
    <s v="Cynthia Delaney"/>
    <s v="Corporate"/>
    <n v="7.0000000000000007E-2"/>
    <n v="1"/>
    <x v="3"/>
    <n v="26053"/>
    <s v="Low"/>
    <n v="48"/>
    <n v="0.37"/>
    <x v="0"/>
    <x v="0"/>
    <s v="Computer Printout Paper with Letter-Trim Perforations"/>
    <x v="2"/>
    <n v="70.459999999999994"/>
    <x v="1"/>
    <n v="3645"/>
    <n v="878.75"/>
    <x v="1111"/>
    <s v="Express Air"/>
    <n v="9.0299999999999994"/>
    <s v="Colorado"/>
    <n v="18.97"/>
    <n v="80033"/>
  </r>
  <r>
    <s v="Hazelwood"/>
    <n v="61"/>
    <s v="Maria Bertelson"/>
    <s v="Corporate"/>
    <n v="0.02"/>
    <n v="1"/>
    <x v="3"/>
    <n v="46243"/>
    <s v="Low"/>
    <n v="31"/>
    <n v="0.37"/>
    <x v="0"/>
    <x v="0"/>
    <s v="Computer Printout Paper with Letter-Trim Perforations"/>
    <x v="2"/>
    <n v="78.89"/>
    <x v="2"/>
    <n v="6494"/>
    <n v="614.35"/>
    <x v="1113"/>
    <s v="Express Air"/>
    <n v="9.0299999999999994"/>
    <s v="MO"/>
    <n v="18.97"/>
    <n v="63042"/>
  </r>
  <r>
    <s v="Hagerstown"/>
    <n v="61"/>
    <s v="Ross DeVincentis"/>
    <s v="Corporate"/>
    <n v="0.05"/>
    <n v="1"/>
    <x v="3"/>
    <n v="44647"/>
    <s v="Low"/>
    <n v="24"/>
    <n v="0.56999999999999995"/>
    <x v="0"/>
    <x v="0"/>
    <s v="Recycled Eldon Regeneration Jumbo File"/>
    <x v="0"/>
    <n v="-36.76"/>
    <x v="0"/>
    <n v="6312"/>
    <n v="302.91000000000003"/>
    <x v="1114"/>
    <s v="Regular Air"/>
    <n v="6.13"/>
    <s v="Maryland"/>
    <n v="12.28"/>
    <n v="21740"/>
  </r>
  <r>
    <s v="Hazelwood"/>
    <n v="61"/>
    <s v="Maria Bertelson"/>
    <s v="Corporate"/>
    <n v="0.03"/>
    <n v="1"/>
    <x v="3"/>
    <n v="46243"/>
    <s v="Low"/>
    <n v="1"/>
    <n v="0.56000000000000005"/>
    <x v="0"/>
    <x v="3"/>
    <s v="Newell 335"/>
    <x v="6"/>
    <n v="-1.56"/>
    <x v="2"/>
    <n v="6495"/>
    <n v="3.63"/>
    <x v="1115"/>
    <s v="Regular Air"/>
    <n v="0.7"/>
    <s v="MO"/>
    <n v="2.88"/>
    <n v="63042"/>
  </r>
  <r>
    <s v="Hazelwood"/>
    <n v="61"/>
    <s v="Maria Bertelson"/>
    <s v="Corporate"/>
    <n v="0.05"/>
    <n v="1"/>
    <x v="3"/>
    <n v="46243"/>
    <s v="Low"/>
    <n v="31"/>
    <n v="0.38"/>
    <x v="0"/>
    <x v="3"/>
    <s v="Quartet Omega® Colored Chalk, 12/Pack"/>
    <x v="6"/>
    <n v="61.51"/>
    <x v="2"/>
    <n v="6496"/>
    <n v="172.99"/>
    <x v="1116"/>
    <s v="Regular Air"/>
    <n v="1"/>
    <s v="MO"/>
    <n v="5.84"/>
    <n v="63042"/>
  </r>
  <r>
    <s v="Independence"/>
    <n v="61"/>
    <s v="Maria Bertelson"/>
    <s v="Home Office"/>
    <n v="0.1"/>
    <n v="1"/>
    <x v="3"/>
    <n v="54177"/>
    <s v="Critical"/>
    <n v="12"/>
    <n v="0.36"/>
    <x v="0"/>
    <x v="0"/>
    <s v="Wilson Jones Elliptical Ring 3 1/2&quot; Capacity Binders, 800 sheets"/>
    <x v="3"/>
    <n v="148.19749999999999"/>
    <x v="2"/>
    <n v="7573"/>
    <n v="480.73"/>
    <x v="1109"/>
    <s v="Regular Air"/>
    <n v="2.99"/>
    <s v="MO"/>
    <n v="42.8"/>
    <n v="64055"/>
  </r>
  <r>
    <s v="Omaha"/>
    <n v="61"/>
    <s v="Bobby Odegard"/>
    <s v="Consumer"/>
    <n v="0.03"/>
    <n v="1"/>
    <x v="3"/>
    <n v="26759"/>
    <s v="Not Specified"/>
    <n v="30"/>
    <n v="0.35"/>
    <x v="0"/>
    <x v="0"/>
    <s v="XtraLife® ClearVue™ Slant-D® Ring Binders by Cardinal"/>
    <x v="3"/>
    <n v="10.038500000000001"/>
    <x v="2"/>
    <n v="3748"/>
    <n v="251.11"/>
    <x v="1117"/>
    <s v="Regular Air"/>
    <n v="4.71"/>
    <s v="Nebraska"/>
    <n v="7.84"/>
    <n v="68104"/>
  </r>
  <r>
    <s v="Independence"/>
    <n v="61"/>
    <s v="Maria Bertelson"/>
    <s v="Home Office"/>
    <n v="0.1"/>
    <n v="1"/>
    <x v="3"/>
    <n v="54177"/>
    <s v="Critical"/>
    <n v="25"/>
    <n v="0.37"/>
    <x v="0"/>
    <x v="0"/>
    <s v="Xerox 210"/>
    <x v="2"/>
    <n v="-98.15"/>
    <x v="2"/>
    <n v="7574"/>
    <n v="159"/>
    <x v="1117"/>
    <s v="Regular Air"/>
    <n v="7.37"/>
    <s v="MO"/>
    <n v="6.48"/>
    <n v="64055"/>
  </r>
  <r>
    <s v="Atascadero"/>
    <n v="61"/>
    <s v="Nora Paige"/>
    <s v="Small Business"/>
    <n v="0.05"/>
    <n v="1"/>
    <x v="3"/>
    <n v="28129"/>
    <s v="Medium"/>
    <n v="5"/>
    <n v="0.38"/>
    <x v="0"/>
    <x v="0"/>
    <s v="Xerox 191"/>
    <x v="2"/>
    <n v="0.19"/>
    <x v="1"/>
    <n v="3944"/>
    <n v="107.41"/>
    <x v="1117"/>
    <s v="Regular Air"/>
    <n v="5.86"/>
    <s v="California"/>
    <n v="19.98"/>
    <n v="93422"/>
  </r>
  <r>
    <s v="Beaumont"/>
    <n v="61"/>
    <s v="Darren Budd"/>
    <s v="Consumer"/>
    <n v="0.04"/>
    <n v="1"/>
    <x v="3"/>
    <n v="48003"/>
    <s v="Medium"/>
    <n v="12"/>
    <n v="0.44"/>
    <x v="1"/>
    <x v="6"/>
    <s v="Executive Impressions 14&quot; Two-Color Numerals Wall Clock"/>
    <x v="5"/>
    <n v="-69.05"/>
    <x v="2"/>
    <n v="6743"/>
    <n v="88.06"/>
    <x v="1114"/>
    <s v="Regular Air"/>
    <n v="9.68"/>
    <s v="Texas"/>
    <n v="6.48"/>
    <n v="77705"/>
  </r>
  <r>
    <s v="Beaumont"/>
    <n v="61"/>
    <s v="Darren Budd"/>
    <s v="Consumer"/>
    <n v="0.05"/>
    <n v="1"/>
    <x v="3"/>
    <n v="48003"/>
    <s v="Medium"/>
    <n v="30"/>
    <n v="0.75"/>
    <x v="2"/>
    <x v="6"/>
    <s v="Imation 3.5&quot; DS/HD IBM Formatted Diskettes, 10/Pack"/>
    <x v="8"/>
    <n v="-106.54"/>
    <x v="2"/>
    <n v="6742"/>
    <n v="183.33"/>
    <x v="1114"/>
    <s v="Regular Air"/>
    <n v="4.38"/>
    <s v="Texas"/>
    <n v="5.98"/>
    <n v="77705"/>
  </r>
  <r>
    <s v="Sarasota"/>
    <n v="61"/>
    <s v="Steven Cartwright"/>
    <s v="Home Office"/>
    <n v="0.01"/>
    <n v="1"/>
    <x v="3"/>
    <n v="32966"/>
    <s v="Low"/>
    <n v="43"/>
    <n v="0.42"/>
    <x v="0"/>
    <x v="3"/>
    <s v="Sanford Pocket Accent® Highlighters"/>
    <x v="6"/>
    <n v="-13.4"/>
    <x v="3"/>
    <n v="4633"/>
    <n v="74.17"/>
    <x v="1118"/>
    <s v="Regular Air"/>
    <n v="1.29"/>
    <s v="Florida"/>
    <n v="1.6"/>
    <n v="34239"/>
  </r>
  <r>
    <s v="Sarasota"/>
    <n v="61"/>
    <s v="Steven Cartwright"/>
    <s v="Home Office"/>
    <n v="0.08"/>
    <n v="1"/>
    <x v="3"/>
    <n v="32966"/>
    <s v="Low"/>
    <n v="4"/>
    <n v="0.56000000000000005"/>
    <x v="2"/>
    <x v="2"/>
    <s v="Epson LQ-570e Dot Matrix Printer"/>
    <x v="7"/>
    <n v="-668.0643"/>
    <x v="3"/>
    <n v="4632"/>
    <n v="1035.2"/>
    <x v="1119"/>
    <s v="Delivery Truck"/>
    <n v="28.06"/>
    <s v="Florida"/>
    <n v="270.97000000000003"/>
    <n v="34239"/>
  </r>
  <r>
    <s v="Newark"/>
    <n v="61"/>
    <s v="Robert Marley"/>
    <s v="Corporate"/>
    <n v="0.08"/>
    <n v="1"/>
    <x v="3"/>
    <n v="36418"/>
    <s v="Not Specified"/>
    <n v="33"/>
    <n v="0.36"/>
    <x v="0"/>
    <x v="0"/>
    <s v="Avery Hole Reinforcements"/>
    <x v="3"/>
    <n v="-124.84399999999999"/>
    <x v="0"/>
    <n v="5111"/>
    <n v="207.92"/>
    <x v="1114"/>
    <s v="Express Air"/>
    <n v="6.97"/>
    <s v="Ohio"/>
    <n v="6.23"/>
    <n v="43055"/>
  </r>
  <r>
    <s v="Paradise"/>
    <n v="61"/>
    <s v="Kean Thornton"/>
    <s v="Corporate"/>
    <n v="0"/>
    <n v="1"/>
    <x v="3"/>
    <n v="4804"/>
    <s v="High"/>
    <n v="13"/>
    <n v="0.45"/>
    <x v="2"/>
    <x v="6"/>
    <s v="Imation Neon 80 Minute CD-R Spindle, 50/Pack"/>
    <x v="8"/>
    <n v="103.26"/>
    <x v="1"/>
    <n v="691"/>
    <n v="463.83"/>
    <x v="1114"/>
    <s v="Regular Air"/>
    <n v="1.99"/>
    <s v="California"/>
    <n v="33.979999999999997"/>
    <n v="95969"/>
  </r>
  <r>
    <s v="Auburn"/>
    <n v="61"/>
    <s v="Janet Martin"/>
    <s v="Corporate"/>
    <n v="0.01"/>
    <n v="1"/>
    <x v="3"/>
    <n v="45984"/>
    <s v="Medium"/>
    <n v="27"/>
    <n v="0.57999999999999996"/>
    <x v="0"/>
    <x v="3"/>
    <s v="Newell 343"/>
    <x v="6"/>
    <n v="2.4900000000000002"/>
    <x v="0"/>
    <n v="6456"/>
    <n v="80.33"/>
    <x v="1115"/>
    <s v="Regular Air"/>
    <n v="0.96"/>
    <s v="Maine"/>
    <n v="2.94"/>
    <n v="4210"/>
  </r>
  <r>
    <s v="Shreveport"/>
    <n v="61"/>
    <s v="Suzanne McNair"/>
    <s v="Corporate"/>
    <n v="0.09"/>
    <n v="1"/>
    <x v="3"/>
    <n v="31170"/>
    <s v="Medium"/>
    <n v="32"/>
    <n v="0.55000000000000004"/>
    <x v="2"/>
    <x v="6"/>
    <s v="Verbatim DVD Rewritable Disc, Single-Sided, 4.7GB"/>
    <x v="8"/>
    <n v="27.95"/>
    <x v="3"/>
    <n v="4373"/>
    <n v="320.57"/>
    <x v="1115"/>
    <s v="Regular Air"/>
    <n v="1.99"/>
    <s v="Louisiana"/>
    <n v="10.130000000000001"/>
    <n v="71109"/>
  </r>
  <r>
    <s v="Wenatchee"/>
    <n v="61"/>
    <s v="Erica Smith"/>
    <s v="Small Business"/>
    <n v="0.04"/>
    <n v="1"/>
    <x v="3"/>
    <n v="41760"/>
    <s v="Low"/>
    <n v="21"/>
    <n v="0.38"/>
    <x v="0"/>
    <x v="0"/>
    <s v="GBC ProClick™ 150 Presentation Binding System"/>
    <x v="3"/>
    <n v="2648.0814999999998"/>
    <x v="1"/>
    <n v="5882"/>
    <n v="6688.66"/>
    <x v="1120"/>
    <s v="Regular Air"/>
    <n v="19.989999999999998"/>
    <s v="Washington"/>
    <n v="315.98"/>
    <n v="98801"/>
  </r>
  <r>
    <s v="Wenatchee"/>
    <n v="61"/>
    <s v="Erica Smith"/>
    <s v="Small Business"/>
    <n v="0.05"/>
    <n v="1"/>
    <x v="3"/>
    <n v="41760"/>
    <s v="Low"/>
    <n v="40"/>
    <n v="0.56999999999999995"/>
    <x v="2"/>
    <x v="0"/>
    <s v="600 Series Flip"/>
    <x v="9"/>
    <n v="696.95100000000002"/>
    <x v="1"/>
    <n v="5885"/>
    <n v="3232.1334999999999"/>
    <x v="1120"/>
    <s v="Regular Air"/>
    <n v="8.99"/>
    <s v="Washington"/>
    <n v="95.99"/>
    <n v="98801"/>
  </r>
  <r>
    <s v="Wenatchee"/>
    <n v="61"/>
    <s v="Erica Smith"/>
    <s v="Small Business"/>
    <n v="0.08"/>
    <n v="1"/>
    <x v="3"/>
    <n v="41760"/>
    <s v="Low"/>
    <n v="7"/>
    <n v="0.56999999999999995"/>
    <x v="2"/>
    <x v="0"/>
    <n v="6160"/>
    <x v="9"/>
    <n v="-278.87200000000001"/>
    <x v="1"/>
    <n v="5884"/>
    <n v="685.72050000000002"/>
    <x v="1120"/>
    <s v="Regular Air"/>
    <n v="2.5"/>
    <s v="Washington"/>
    <n v="115.99"/>
    <n v="98801"/>
  </r>
  <r>
    <s v="Wenatchee"/>
    <n v="61"/>
    <s v="Erica Smith"/>
    <s v="Small Business"/>
    <n v="0"/>
    <n v="1"/>
    <x v="3"/>
    <n v="41760"/>
    <s v="Low"/>
    <n v="22"/>
    <n v="0.56999999999999995"/>
    <x v="1"/>
    <x v="0"/>
    <s v="Eldon® Expressions™ Wood and Plastic Desk Accessories, Oak"/>
    <x v="5"/>
    <n v="-133.18"/>
    <x v="1"/>
    <n v="5883"/>
    <n v="247.45"/>
    <x v="1121"/>
    <s v="Regular Air"/>
    <n v="12.52"/>
    <s v="Washington"/>
    <n v="9.98"/>
    <n v="98801"/>
  </r>
  <r>
    <s v="Douglasville"/>
    <n v="61"/>
    <s v="Rick Hansen"/>
    <s v="Home Office"/>
    <n v="0"/>
    <n v="1"/>
    <x v="3"/>
    <n v="8070"/>
    <s v="Medium"/>
    <n v="14"/>
    <n v="0.59"/>
    <x v="0"/>
    <x v="6"/>
    <s v="Sanford 52201 APSCO Electric Pencil Sharpener"/>
    <x v="6"/>
    <n v="76.510000000000005"/>
    <x v="3"/>
    <n v="1100"/>
    <n v="622.72"/>
    <x v="1115"/>
    <s v="Regular Air"/>
    <n v="8.99"/>
    <s v="Georgia"/>
    <n v="40.97"/>
    <n v="30135"/>
  </r>
  <r>
    <s v="Seguin"/>
    <n v="61"/>
    <s v="Cari MacIntyre"/>
    <s v="Corporate"/>
    <n v="0.01"/>
    <n v="1"/>
    <x v="3"/>
    <n v="36484"/>
    <s v="Critical"/>
    <n v="41"/>
    <n v="0.55000000000000004"/>
    <x v="2"/>
    <x v="0"/>
    <s v="StarTAC Series"/>
    <x v="9"/>
    <n v="740.47500000000002"/>
    <x v="2"/>
    <n v="5125"/>
    <n v="2380.5695000000001"/>
    <x v="1115"/>
    <s v="Express Air"/>
    <n v="3.9"/>
    <s v="Texas"/>
    <n v="65.989999999999995"/>
    <n v="78155"/>
  </r>
  <r>
    <s v="Homestead"/>
    <n v="61"/>
    <s v="Sean Braxton"/>
    <s v="Small Business"/>
    <n v="0.01"/>
    <n v="1"/>
    <x v="3"/>
    <n v="46852"/>
    <s v="Not Specified"/>
    <n v="44"/>
    <n v="0.66"/>
    <x v="2"/>
    <x v="6"/>
    <s v="Maxell 3.5&quot; DS/HD IBM-Formatted Diskettes, 10/Pack"/>
    <x v="8"/>
    <n v="-158.41999999999999"/>
    <x v="3"/>
    <n v="6580"/>
    <n v="220.07"/>
    <x v="1115"/>
    <s v="Regular Air"/>
    <n v="4.93"/>
    <s v="Florida"/>
    <n v="4.8899999999999997"/>
    <n v="33030"/>
  </r>
  <r>
    <s v="Homestead"/>
    <n v="61"/>
    <s v="Sean Braxton"/>
    <s v="Small Business"/>
    <n v="0.02"/>
    <n v="1"/>
    <x v="3"/>
    <n v="46852"/>
    <s v="Not Specified"/>
    <n v="46"/>
    <n v="0.76"/>
    <x v="2"/>
    <x v="0"/>
    <s v="Fellowes EZ Multi-Media Keyboard"/>
    <x v="8"/>
    <n v="-117.31"/>
    <x v="3"/>
    <n v="6579"/>
    <n v="1591.89"/>
    <x v="1118"/>
    <s v="Express Air"/>
    <n v="7.53"/>
    <s v="Florida"/>
    <n v="34.979999999999997"/>
    <n v="33030"/>
  </r>
  <r>
    <s v="Franklin Square"/>
    <n v="61"/>
    <s v="Jasper Cacioppo"/>
    <s v="Home Office"/>
    <n v="0.04"/>
    <n v="1"/>
    <x v="3"/>
    <n v="3168"/>
    <s v="Low"/>
    <n v="14"/>
    <n v="0.54"/>
    <x v="1"/>
    <x v="3"/>
    <s v="Master Big Foot® Doorstop, Beige"/>
    <x v="5"/>
    <n v="-4.2"/>
    <x v="0"/>
    <n v="464"/>
    <n v="80.599999999999994"/>
    <x v="1121"/>
    <s v="Regular Air"/>
    <n v="3.96"/>
    <s v="New York"/>
    <n v="5.28"/>
    <n v="11010"/>
  </r>
  <r>
    <s v="Garfield Heights"/>
    <n v="61"/>
    <s v="Sandra Flanagan"/>
    <s v="Home Office"/>
    <n v="0.1"/>
    <n v="1"/>
    <x v="3"/>
    <n v="53795"/>
    <s v="High"/>
    <n v="40"/>
    <n v="0.37"/>
    <x v="0"/>
    <x v="0"/>
    <s v="Xerox 1894"/>
    <x v="2"/>
    <n v="-93.06"/>
    <x v="0"/>
    <n v="7528"/>
    <n v="264.60000000000002"/>
    <x v="1116"/>
    <s v="Express Air"/>
    <n v="6.22"/>
    <s v="Ohio"/>
    <n v="6.48"/>
    <n v="44125"/>
  </r>
  <r>
    <s v="Burke"/>
    <n v="61"/>
    <s v="Jim Epp"/>
    <s v="Small Business"/>
    <n v="0.08"/>
    <n v="1"/>
    <x v="3"/>
    <n v="44167"/>
    <s v="Critical"/>
    <n v="23"/>
    <n v="0.56000000000000005"/>
    <x v="0"/>
    <x v="0"/>
    <s v="Letter Size Cart"/>
    <x v="0"/>
    <n v="608.52"/>
    <x v="3"/>
    <n v="6234"/>
    <n v="3194.05"/>
    <x v="1116"/>
    <s v="Regular Air"/>
    <n v="19.989999999999998"/>
    <s v="Virginia"/>
    <n v="142.86000000000001"/>
    <n v="22015"/>
  </r>
  <r>
    <s v="Minot"/>
    <n v="61"/>
    <s v="Shirley Schmidt"/>
    <s v="Corporate"/>
    <n v="0.05"/>
    <n v="1"/>
    <x v="3"/>
    <n v="20003"/>
    <s v="Medium"/>
    <n v="39"/>
    <n v="0.68"/>
    <x v="2"/>
    <x v="0"/>
    <s v="Belkin 105-Key Black Keyboard"/>
    <x v="8"/>
    <n v="30.29"/>
    <x v="2"/>
    <n v="2766"/>
    <n v="796.08"/>
    <x v="1116"/>
    <s v="Regular Air"/>
    <n v="4"/>
    <s v="North Dakota"/>
    <n v="19.98"/>
    <n v="58701"/>
  </r>
  <r>
    <s v="Roosevelt"/>
    <n v="61"/>
    <s v="Daniel Lacy"/>
    <s v="Small Business"/>
    <n v="0.05"/>
    <n v="1"/>
    <x v="3"/>
    <n v="9253"/>
    <s v="Critical"/>
    <n v="36"/>
    <n v="0.44"/>
    <x v="1"/>
    <x v="0"/>
    <s v="Howard Miller 13&quot; Diameter Goldtone Round Wall Clock"/>
    <x v="5"/>
    <n v="563.09"/>
    <x v="0"/>
    <n v="1275"/>
    <n v="1644.22"/>
    <x v="1120"/>
    <s v="Regular Air"/>
    <n v="6.77"/>
    <s v="New York"/>
    <n v="46.94"/>
    <n v="11575"/>
  </r>
  <r>
    <s v="Saint Paul"/>
    <n v="61"/>
    <s v="Chad Sievert"/>
    <s v="Corporate"/>
    <n v="7.0000000000000007E-2"/>
    <n v="1"/>
    <x v="3"/>
    <n v="9925"/>
    <s v="Critical"/>
    <n v="17"/>
    <n v="0.37"/>
    <x v="0"/>
    <x v="0"/>
    <s v="Wilson Jones 1&quot; Hanging DublLock® Ring Binders"/>
    <x v="3"/>
    <n v="-9.3495000000000008"/>
    <x v="2"/>
    <n v="1367"/>
    <n v="86.47"/>
    <x v="1120"/>
    <s v="Regular Air"/>
    <n v="2.99"/>
    <s v="Minnesota"/>
    <n v="5.28"/>
    <n v="55106"/>
  </r>
  <r>
    <s v="Saint Paul"/>
    <n v="61"/>
    <s v="Chad Sievert"/>
    <s v="Corporate"/>
    <n v="0.02"/>
    <n v="1"/>
    <x v="3"/>
    <n v="9925"/>
    <s v="Critical"/>
    <n v="31"/>
    <n v="0.59"/>
    <x v="0"/>
    <x v="6"/>
    <s v="Boston 1730 StandUp Electric Pencil Sharpener"/>
    <x v="6"/>
    <n v="-27.99"/>
    <x v="2"/>
    <n v="1368"/>
    <n v="684.5"/>
    <x v="1120"/>
    <s v="Regular Air"/>
    <n v="8.99"/>
    <s v="Minnesota"/>
    <n v="21.38"/>
    <n v="55106"/>
  </r>
  <r>
    <s v="Scarsdale"/>
    <n v="61"/>
    <s v="Shirley Schmidt"/>
    <s v="Corporate"/>
    <n v="0.09"/>
    <n v="1"/>
    <x v="3"/>
    <n v="20003"/>
    <s v="Medium"/>
    <n v="5"/>
    <n v="0.35"/>
    <x v="2"/>
    <x v="6"/>
    <s v="Accessory31"/>
    <x v="9"/>
    <n v="-88.935000000000002"/>
    <x v="0"/>
    <n v="2767"/>
    <n v="141.97550000000001"/>
    <x v="1120"/>
    <s v="Regular Air"/>
    <n v="0.99"/>
    <s v="New York"/>
    <n v="35.99"/>
    <n v="10583"/>
  </r>
  <r>
    <s v="Garfield Heights"/>
    <n v="61"/>
    <s v="Sandra Flanagan"/>
    <s v="Home Office"/>
    <n v="0.05"/>
    <n v="1"/>
    <x v="3"/>
    <n v="53795"/>
    <s v="High"/>
    <n v="21"/>
    <n v="0.6"/>
    <x v="2"/>
    <x v="0"/>
    <n v="688"/>
    <x v="9"/>
    <n v="370.33199999999999"/>
    <x v="0"/>
    <n v="7529"/>
    <n v="3356.7350000000001"/>
    <x v="1120"/>
    <s v="Regular Air"/>
    <n v="4.2"/>
    <s v="Ohio"/>
    <n v="195.99"/>
    <n v="44125"/>
  </r>
  <r>
    <s v="Saint Paul"/>
    <n v="61"/>
    <s v="Chad Sievert"/>
    <s v="Corporate"/>
    <n v="0.1"/>
    <n v="1"/>
    <x v="3"/>
    <n v="9925"/>
    <s v="Critical"/>
    <n v="43"/>
    <n v="0.35"/>
    <x v="0"/>
    <x v="0"/>
    <s v="Avery Trapezoid Extra Heavy Duty 4&quot; Binders"/>
    <x v="3"/>
    <n v="771.82550000000003"/>
    <x v="2"/>
    <n v="1366"/>
    <n v="1751.68"/>
    <x v="1119"/>
    <s v="Express Air"/>
    <n v="2.99"/>
    <s v="Minnesota"/>
    <n v="41.94"/>
    <n v="55106"/>
  </r>
  <r>
    <s v="Durham"/>
    <n v="61"/>
    <s v="Dennis Pardue"/>
    <s v="Corporate"/>
    <n v="0.03"/>
    <n v="1"/>
    <x v="3"/>
    <n v="57280"/>
    <s v="Medium"/>
    <n v="44"/>
    <n v="0.37"/>
    <x v="0"/>
    <x v="0"/>
    <s v="Xerox 1997"/>
    <x v="2"/>
    <n v="-260.8"/>
    <x v="3"/>
    <n v="8016"/>
    <n v="299.85000000000002"/>
    <x v="1120"/>
    <s v="Express Air"/>
    <n v="10.050000000000001"/>
    <s v="North Carolina"/>
    <n v="6.48"/>
    <n v="27707"/>
  </r>
  <r>
    <s v="Frisco"/>
    <n v="61"/>
    <s v="Jonathan Howell"/>
    <s v="Consumer"/>
    <n v="0.05"/>
    <n v="1"/>
    <x v="3"/>
    <n v="41312"/>
    <s v="Not Specified"/>
    <n v="21"/>
    <n v="0.54"/>
    <x v="2"/>
    <x v="6"/>
    <s v="80 Minute CD-R Spindle, 100/Pack - Staples"/>
    <x v="8"/>
    <n v="140.22"/>
    <x v="2"/>
    <n v="5821"/>
    <n v="787.63"/>
    <x v="1120"/>
    <s v="Regular Air"/>
    <n v="1.99"/>
    <s v="Texas"/>
    <n v="39.479999999999997"/>
    <n v="75034"/>
  </r>
  <r>
    <s v="Harrison"/>
    <n v="61"/>
    <s v="Jennifer Ferguson"/>
    <s v="Corporate"/>
    <n v="0.05"/>
    <n v="1"/>
    <x v="3"/>
    <n v="54020"/>
    <s v="Low"/>
    <n v="35"/>
    <n v="0.37"/>
    <x v="0"/>
    <x v="0"/>
    <s v="Xerox 1887"/>
    <x v="2"/>
    <n v="182.63"/>
    <x v="0"/>
    <n v="7550"/>
    <n v="648.58000000000004"/>
    <x v="1122"/>
    <s v="Regular Air"/>
    <n v="5.21"/>
    <s v="New York"/>
    <n v="18.97"/>
    <n v="10528"/>
  </r>
  <r>
    <s v="Harrison"/>
    <n v="61"/>
    <s v="Jennifer Ferguson"/>
    <s v="Corporate"/>
    <n v="0.09"/>
    <n v="1"/>
    <x v="3"/>
    <n v="54020"/>
    <s v="Low"/>
    <n v="43"/>
    <n v="0.37"/>
    <x v="0"/>
    <x v="0"/>
    <s v="Xerox 204"/>
    <x v="2"/>
    <n v="-140.47999999999999"/>
    <x v="0"/>
    <n v="7551"/>
    <n v="270.56"/>
    <x v="1123"/>
    <s v="Regular Air"/>
    <n v="6.86"/>
    <s v="New York"/>
    <n v="6.48"/>
    <n v="10528"/>
  </r>
  <r>
    <s v="Lakeville"/>
    <n v="61"/>
    <s v="Roland Black"/>
    <s v="Small Business"/>
    <n v="0.01"/>
    <n v="1"/>
    <x v="3"/>
    <n v="20256"/>
    <s v="Low"/>
    <n v="24"/>
    <n v="0.83"/>
    <x v="0"/>
    <x v="0"/>
    <s v="Iris® 3-Drawer Stacking Bin, Black"/>
    <x v="0"/>
    <n v="-221.56"/>
    <x v="2"/>
    <n v="2805"/>
    <n v="512.83000000000004"/>
    <x v="1123"/>
    <s v="Regular Air"/>
    <n v="11.52"/>
    <s v="Minnesota"/>
    <n v="20.89"/>
    <n v="55044"/>
  </r>
  <r>
    <s v="Baltimore"/>
    <n v="61"/>
    <s v="Vivek Sundaresam"/>
    <s v="Home Office"/>
    <n v="0.08"/>
    <n v="1"/>
    <x v="3"/>
    <n v="34470"/>
    <s v="Critical"/>
    <n v="31"/>
    <n v="0.78"/>
    <x v="1"/>
    <x v="4"/>
    <s v="Bush Westfield Collection Bookcases, Dark Cherry Finish, Fully Assembled"/>
    <x v="10"/>
    <n v="-1456.31"/>
    <x v="0"/>
    <n v="4845"/>
    <n v="2966.13"/>
    <x v="1119"/>
    <s v="Delivery Truck"/>
    <n v="57.38"/>
    <s v="Maryland"/>
    <n v="100.98"/>
    <n v="21215"/>
  </r>
  <r>
    <s v="Portland"/>
    <n v="61"/>
    <s v="Brooke Gillingham"/>
    <s v="Small Business"/>
    <n v="0.1"/>
    <n v="1"/>
    <x v="3"/>
    <n v="6757"/>
    <s v="Medium"/>
    <n v="11"/>
    <n v="0.78"/>
    <x v="1"/>
    <x v="4"/>
    <s v="Riverside Furniture Stanwyck Manor Table Series"/>
    <x v="4"/>
    <n v="-298.62"/>
    <x v="1"/>
    <n v="935"/>
    <n v="2503.0079999999998"/>
    <x v="1119"/>
    <s v="Delivery Truck"/>
    <n v="61.76"/>
    <s v="Oregon"/>
    <n v="286.85000000000002"/>
    <n v="97206"/>
  </r>
  <r>
    <s v="Corpus Christi"/>
    <n v="61"/>
    <s v="Anemone Ratner"/>
    <s v="Small Business"/>
    <n v="7.0000000000000007E-2"/>
    <n v="1"/>
    <x v="3"/>
    <n v="58113"/>
    <s v="High"/>
    <n v="48"/>
    <n v="0.35"/>
    <x v="0"/>
    <x v="0"/>
    <s v="GBC VeloBinder Strips"/>
    <x v="3"/>
    <n v="-88.952500000000001"/>
    <x v="2"/>
    <n v="8129"/>
    <n v="362.71"/>
    <x v="1121"/>
    <s v="Regular Air"/>
    <n v="6.16"/>
    <s v="Texas"/>
    <n v="7.68"/>
    <n v="78415"/>
  </r>
  <r>
    <s v="Portland"/>
    <n v="61"/>
    <s v="Brooke Gillingham"/>
    <s v="Small Business"/>
    <n v="0.1"/>
    <n v="1"/>
    <x v="3"/>
    <n v="6757"/>
    <s v="Medium"/>
    <n v="27"/>
    <n v="0.56999999999999995"/>
    <x v="0"/>
    <x v="0"/>
    <s v="Multi-Use Personal File Cart and Caster Set, Three Stacking Bins"/>
    <x v="0"/>
    <n v="43.36"/>
    <x v="1"/>
    <n v="934"/>
    <n v="869.78"/>
    <x v="1121"/>
    <s v="Regular Air"/>
    <n v="8.2200000000000006"/>
    <s v="Oregon"/>
    <n v="34.76"/>
    <n v="97206"/>
  </r>
  <r>
    <s v="Corpus Christi"/>
    <n v="61"/>
    <s v="Anemone Ratner"/>
    <s v="Small Business"/>
    <n v="0.05"/>
    <n v="1"/>
    <x v="3"/>
    <n v="58113"/>
    <s v="High"/>
    <n v="12"/>
    <n v="0.59"/>
    <x v="2"/>
    <x v="0"/>
    <s v="2160i"/>
    <x v="9"/>
    <n v="-38.070999999999998"/>
    <x v="2"/>
    <n v="8130"/>
    <n v="2077.1875"/>
    <x v="1121"/>
    <s v="Express Air"/>
    <n v="4.2"/>
    <s v="Texas"/>
    <n v="200.99"/>
    <n v="78415"/>
  </r>
  <r>
    <s v="Edmonds"/>
    <n v="61"/>
    <s v="Roy Phan"/>
    <s v="Consumer"/>
    <n v="0"/>
    <n v="1"/>
    <x v="3"/>
    <n v="50148"/>
    <s v="Medium"/>
    <n v="9"/>
    <n v="0.38"/>
    <x v="2"/>
    <x v="5"/>
    <s v="Polycom ViewStation™ Adapter H323 Videoconferencing Unit"/>
    <x v="7"/>
    <n v="3459.43"/>
    <x v="1"/>
    <n v="7029"/>
    <n v="17965.45"/>
    <x v="1121"/>
    <s v="Regular Air"/>
    <n v="13.99"/>
    <s v="Washington"/>
    <n v="1938.02"/>
    <n v="98026"/>
  </r>
  <r>
    <s v="Haltom City"/>
    <n v="61"/>
    <s v="Magdelene Morse"/>
    <s v="Home Office"/>
    <n v="0.04"/>
    <n v="1"/>
    <x v="3"/>
    <n v="41345"/>
    <s v="Medium"/>
    <n v="36"/>
    <n v="0.5"/>
    <x v="0"/>
    <x v="3"/>
    <s v="Staples Pushpins"/>
    <x v="14"/>
    <n v="0.37"/>
    <x v="2"/>
    <n v="5825"/>
    <n v="66.41"/>
    <x v="1119"/>
    <s v="Regular Air"/>
    <n v="0.79"/>
    <s v="Texas"/>
    <n v="1.88"/>
    <n v="76117"/>
  </r>
  <r>
    <s v="Lynnwood"/>
    <n v="61"/>
    <s v="Tonja Turnell"/>
    <s v="Consumer"/>
    <n v="0.03"/>
    <n v="1"/>
    <x v="3"/>
    <n v="39813"/>
    <s v="Critical"/>
    <n v="48"/>
    <n v="0.37"/>
    <x v="0"/>
    <x v="0"/>
    <s v="Xerox 21"/>
    <x v="2"/>
    <n v="-130.5"/>
    <x v="1"/>
    <n v="5621"/>
    <n v="314.33999999999997"/>
    <x v="1121"/>
    <s v="Regular Air"/>
    <n v="6.6"/>
    <s v="Washington"/>
    <n v="6.48"/>
    <n v="98037"/>
  </r>
  <r>
    <s v="Baldwin"/>
    <n v="61"/>
    <s v="Pete Takahito"/>
    <s v="Corporate"/>
    <n v="0.04"/>
    <n v="1"/>
    <x v="3"/>
    <n v="22916"/>
    <s v="Medium"/>
    <n v="18"/>
    <n v="0.37"/>
    <x v="0"/>
    <x v="0"/>
    <s v="Xerox 1997"/>
    <x v="2"/>
    <n v="-115"/>
    <x v="0"/>
    <n v="3197"/>
    <n v="122.02"/>
    <x v="1121"/>
    <s v="Regular Air"/>
    <n v="10.050000000000001"/>
    <s v="Pennsylvania"/>
    <n v="6.48"/>
    <n v="15234"/>
  </r>
  <r>
    <s v="Menlo Park"/>
    <n v="61"/>
    <s v="Giulietta Dortch"/>
    <s v="Small Business"/>
    <n v="0.1"/>
    <n v="1"/>
    <x v="3"/>
    <n v="8832"/>
    <s v="Low"/>
    <n v="39"/>
    <n v="0.47"/>
    <x v="1"/>
    <x v="6"/>
    <s v="Executive Impressions 12&quot; Wall Clock"/>
    <x v="5"/>
    <n v="8.65"/>
    <x v="1"/>
    <n v="1204"/>
    <n v="647.80999999999995"/>
    <x v="1124"/>
    <s v="Regular Air"/>
    <n v="8.99"/>
    <s v="California"/>
    <n v="17.670000000000002"/>
    <n v="94025"/>
  </r>
  <r>
    <s v="Fort Collins"/>
    <n v="61"/>
    <s v="Andrew Allen"/>
    <s v="Corporate"/>
    <n v="0.03"/>
    <n v="1"/>
    <x v="3"/>
    <n v="32513"/>
    <s v="Low"/>
    <n v="23"/>
    <n v="0.4"/>
    <x v="0"/>
    <x v="0"/>
    <s v="GBC DocuBind P100 Manual Binding Machine"/>
    <x v="3"/>
    <n v="1413.941"/>
    <x v="1"/>
    <n v="4567"/>
    <n v="3982.21"/>
    <x v="1125"/>
    <s v="Regular Air"/>
    <n v="19.989999999999998"/>
    <s v="Colorado"/>
    <n v="165.98"/>
    <n v="80525"/>
  </r>
  <r>
    <s v="Fountain"/>
    <n v="61"/>
    <s v="Andrew Allen"/>
    <s v="Corporate"/>
    <n v="0.01"/>
    <n v="1"/>
    <x v="3"/>
    <n v="32513"/>
    <s v="Low"/>
    <n v="40"/>
    <n v="0.42"/>
    <x v="0"/>
    <x v="3"/>
    <s v="Sanford Pocket Accent® Highlighters"/>
    <x v="6"/>
    <n v="-15.13"/>
    <x v="1"/>
    <n v="4568"/>
    <n v="66.55"/>
    <x v="1125"/>
    <s v="Regular Air"/>
    <n v="1.29"/>
    <s v="Colorado"/>
    <n v="1.6"/>
    <n v="80817"/>
  </r>
  <r>
    <s v="Plum"/>
    <n v="61"/>
    <s v="Maureen Fritzler"/>
    <s v="Corporate"/>
    <n v="7.0000000000000007E-2"/>
    <n v="1"/>
    <x v="3"/>
    <n v="7072"/>
    <s v="Critical"/>
    <n v="29"/>
    <n v="0.36"/>
    <x v="0"/>
    <x v="0"/>
    <s v="GBC Standard Plastic Binding Systems Combs"/>
    <x v="3"/>
    <n v="-15.962"/>
    <x v="0"/>
    <n v="971"/>
    <n v="258.61"/>
    <x v="1122"/>
    <s v="Regular Air"/>
    <n v="5.6"/>
    <s v="Pennsylvania"/>
    <n v="8.85"/>
    <n v="15239"/>
  </r>
  <r>
    <s v="Garfield Heights"/>
    <n v="61"/>
    <s v="Sandra Flanagan"/>
    <s v="Home Office"/>
    <n v="0"/>
    <n v="1"/>
    <x v="3"/>
    <n v="40100"/>
    <s v="Low"/>
    <n v="47"/>
    <n v="0.38"/>
    <x v="0"/>
    <x v="0"/>
    <s v="Xerox Blank Computer Paper"/>
    <x v="2"/>
    <n v="333.18"/>
    <x v="0"/>
    <n v="5669"/>
    <n v="1001.17"/>
    <x v="1126"/>
    <s v="Regular Air"/>
    <n v="5.77"/>
    <s v="Ohio"/>
    <n v="19.98"/>
    <n v="44125"/>
  </r>
  <r>
    <s v="Loveland"/>
    <n v="61"/>
    <s v="Barry Blumstein"/>
    <s v="Small Business"/>
    <n v="0.02"/>
    <n v="1"/>
    <x v="3"/>
    <n v="34083"/>
    <s v="Not Specified"/>
    <n v="29"/>
    <n v="0.8"/>
    <x v="2"/>
    <x v="6"/>
    <s v="Accessory6"/>
    <x v="9"/>
    <n v="-64.944000000000003"/>
    <x v="1"/>
    <n v="4796"/>
    <n v="1415.1479999999999"/>
    <x v="1123"/>
    <s v="Express Air"/>
    <n v="5"/>
    <s v="Colorado"/>
    <n v="55.99"/>
    <n v="80538"/>
  </r>
  <r>
    <s v="Bethesda"/>
    <n v="61"/>
    <s v="Vivek Sundaresam"/>
    <s v="Home Office"/>
    <n v="0.1"/>
    <n v="1"/>
    <x v="3"/>
    <n v="50567"/>
    <s v="Medium"/>
    <n v="22"/>
    <n v="0.73"/>
    <x v="1"/>
    <x v="2"/>
    <s v="Novimex Turbo Task Chair"/>
    <x v="1"/>
    <n v="-436.23"/>
    <x v="0"/>
    <n v="7089"/>
    <n v="1505.67"/>
    <x v="1124"/>
    <s v="Delivery Truck"/>
    <n v="30"/>
    <s v="Maryland"/>
    <n v="70.98"/>
    <n v="20814"/>
  </r>
  <r>
    <s v="Arlington"/>
    <n v="61"/>
    <s v="Darren Budd"/>
    <s v="Consumer"/>
    <n v="0.06"/>
    <n v="1"/>
    <x v="3"/>
    <n v="16548"/>
    <s v="Not Specified"/>
    <n v="22"/>
    <n v="0.57999999999999996"/>
    <x v="1"/>
    <x v="1"/>
    <s v="Tensor Computer Mounted Lamp"/>
    <x v="5"/>
    <n v="-59.12"/>
    <x v="2"/>
    <n v="2298"/>
    <n v="75.19"/>
    <x v="1125"/>
    <s v="Regular Air"/>
    <n v="3.97"/>
    <s v="Texas"/>
    <n v="3.28"/>
    <n v="76017"/>
  </r>
  <r>
    <s v="South Boston"/>
    <n v="61"/>
    <s v="David Flashing"/>
    <s v="Consumer"/>
    <n v="0.04"/>
    <n v="1"/>
    <x v="3"/>
    <n v="16548"/>
    <s v="Not Specified"/>
    <n v="40"/>
    <n v="0.68"/>
    <x v="1"/>
    <x v="1"/>
    <s v="Lesro Sheffield Collection Coffee Table, End Table, Center Table, Corner Table"/>
    <x v="4"/>
    <n v="-2595.6502"/>
    <x v="0"/>
    <n v="2299"/>
    <n v="3028.86"/>
    <x v="1125"/>
    <s v="Regular Air"/>
    <n v="69"/>
    <s v="MA"/>
    <n v="71.37"/>
    <n v="2127"/>
  </r>
  <r>
    <s v="Sun City"/>
    <n v="61"/>
    <s v="Dianna Vittorini"/>
    <s v="Corporate"/>
    <n v="0"/>
    <n v="1"/>
    <x v="3"/>
    <n v="40098"/>
    <s v="Low"/>
    <n v="46"/>
    <n v="0.4"/>
    <x v="0"/>
    <x v="0"/>
    <s v="Ibico Covers for Plastic or Wire Binding Elements"/>
    <x v="3"/>
    <n v="-9.1884999999999994"/>
    <x v="1"/>
    <n v="5667"/>
    <n v="557.35"/>
    <x v="1125"/>
    <s v="Regular Air"/>
    <n v="7.19"/>
    <s v="Arizona"/>
    <n v="11.5"/>
    <n v="85351"/>
  </r>
  <r>
    <s v="Sun City"/>
    <n v="61"/>
    <s v="Dianna Vittorini"/>
    <s v="Corporate"/>
    <n v="0"/>
    <n v="1"/>
    <x v="3"/>
    <n v="40098"/>
    <s v="Low"/>
    <n v="50"/>
    <n v="0.37"/>
    <x v="0"/>
    <x v="3"/>
    <s v="Wirebound Service Call Books, 5 1/2&quot; x 4&quot;"/>
    <x v="2"/>
    <n v="190.93"/>
    <x v="1"/>
    <n v="5668"/>
    <n v="490.87"/>
    <x v="1127"/>
    <s v="Regular Air"/>
    <n v="2.0299999999999998"/>
    <s v="Arizona"/>
    <n v="9.68"/>
    <n v="85351"/>
  </r>
  <r>
    <s v="Wooster"/>
    <n v="61"/>
    <s v="Jane Waco"/>
    <s v="Corporate"/>
    <n v="0.03"/>
    <n v="1"/>
    <x v="3"/>
    <n v="2755"/>
    <s v="Not Specified"/>
    <n v="30"/>
    <n v="0.39"/>
    <x v="0"/>
    <x v="0"/>
    <s v="Large Capacity Hanging Post Binders"/>
    <x v="3"/>
    <n v="259.07150000000001"/>
    <x v="0"/>
    <n v="402"/>
    <n v="736.3"/>
    <x v="1124"/>
    <s v="Regular Air"/>
    <n v="2.99"/>
    <s v="Ohio"/>
    <n v="24.95"/>
    <n v="44691"/>
  </r>
  <r>
    <s v="Wooster"/>
    <n v="61"/>
    <s v="Jane Waco"/>
    <s v="Corporate"/>
    <n v="0"/>
    <n v="1"/>
    <x v="3"/>
    <n v="2755"/>
    <s v="Not Specified"/>
    <n v="50"/>
    <n v="0.36"/>
    <x v="0"/>
    <x v="0"/>
    <s v="Xerox 1904"/>
    <x v="2"/>
    <n v="-76.540000000000006"/>
    <x v="0"/>
    <n v="403"/>
    <n v="346.06"/>
    <x v="1124"/>
    <s v="Regular Air"/>
    <n v="5.86"/>
    <s v="Ohio"/>
    <n v="6.48"/>
    <n v="44691"/>
  </r>
  <r>
    <s v="Miramar"/>
    <n v="61"/>
    <s v="Penelope Sewall"/>
    <s v="Home Office"/>
    <n v="0.06"/>
    <n v="1"/>
    <x v="3"/>
    <n v="16866"/>
    <s v="Not Specified"/>
    <n v="43"/>
    <n v="0.59"/>
    <x v="2"/>
    <x v="0"/>
    <s v="StarTAC 7760"/>
    <x v="9"/>
    <n v="538.48800000000006"/>
    <x v="3"/>
    <n v="2343"/>
    <n v="2357.9085"/>
    <x v="1125"/>
    <s v="Regular Air"/>
    <n v="3.99"/>
    <s v="Florida"/>
    <n v="65.989999999999995"/>
    <n v="33023"/>
  </r>
  <r>
    <s v="Gainesville"/>
    <n v="61"/>
    <s v="Roy Skaria"/>
    <s v="Corporate"/>
    <n v="0.05"/>
    <n v="1"/>
    <x v="3"/>
    <n v="24448"/>
    <s v="High"/>
    <n v="46"/>
    <n v="0.61"/>
    <x v="1"/>
    <x v="4"/>
    <s v="Chromcraft Rectangular Conference Tables"/>
    <x v="4"/>
    <n v="1187.8"/>
    <x v="3"/>
    <n v="3424"/>
    <n v="11036.16"/>
    <x v="1126"/>
    <s v="Delivery Truck"/>
    <n v="59.24"/>
    <s v="Florida"/>
    <n v="236.97"/>
    <n v="32601"/>
  </r>
  <r>
    <s v="East Lansing"/>
    <n v="61"/>
    <s v="Kristina Nunn"/>
    <s v="Consumer"/>
    <n v="0.09"/>
    <n v="1"/>
    <x v="3"/>
    <n v="58978"/>
    <s v="Low"/>
    <n v="13"/>
    <n v="0.36"/>
    <x v="0"/>
    <x v="0"/>
    <s v="Xerox 193"/>
    <x v="2"/>
    <n v="-31.01"/>
    <x v="2"/>
    <n v="8248"/>
    <n v="75.89"/>
    <x v="1128"/>
    <s v="Regular Air"/>
    <n v="5.15"/>
    <s v="Michigan"/>
    <n v="5.98"/>
    <n v="48823"/>
  </r>
  <r>
    <s v="East Meadow"/>
    <n v="61"/>
    <s v="Fred Chung"/>
    <s v="Corporate"/>
    <n v="0.03"/>
    <n v="1"/>
    <x v="3"/>
    <n v="11683"/>
    <s v="Not Specified"/>
    <n v="28"/>
    <n v="0.57999999999999996"/>
    <x v="2"/>
    <x v="0"/>
    <s v="i1000"/>
    <x v="9"/>
    <n v="335.07900000000001"/>
    <x v="0"/>
    <n v="1613"/>
    <n v="1650.4110000000001"/>
    <x v="1125"/>
    <s v="Regular Air"/>
    <n v="5.99"/>
    <s v="New York"/>
    <n v="65.989999999999995"/>
    <n v="11554"/>
  </r>
  <r>
    <s v="Pueblo"/>
    <n v="61"/>
    <s v="Carol Darley"/>
    <s v="Small Business"/>
    <n v="0.1"/>
    <n v="1"/>
    <x v="3"/>
    <n v="50822"/>
    <s v="Medium"/>
    <n v="6"/>
    <m/>
    <x v="1"/>
    <x v="1"/>
    <s v="SAFCO Arco Folding Chair"/>
    <x v="1"/>
    <n v="7.92"/>
    <x v="1"/>
    <n v="7124"/>
    <n v="1635.29"/>
    <x v="1126"/>
    <s v="Regular Air"/>
    <n v="24.49"/>
    <s v="Colorado"/>
    <n v="276.2"/>
    <n v="81001"/>
  </r>
  <r>
    <s v="Pueblo"/>
    <n v="61"/>
    <s v="Carol Darley"/>
    <s v="Small Business"/>
    <n v="0.01"/>
    <n v="1"/>
    <x v="3"/>
    <n v="50822"/>
    <s v="Medium"/>
    <n v="37"/>
    <n v="0.77"/>
    <x v="2"/>
    <x v="6"/>
    <s v="Imation Neon Mac Format Diskettes, 10/Pack"/>
    <x v="8"/>
    <n v="-52.18"/>
    <x v="1"/>
    <n v="7125"/>
    <n v="316.35000000000002"/>
    <x v="1126"/>
    <s v="Express Air"/>
    <n v="2.83"/>
    <s v="Colorado"/>
    <n v="8.1199999999999992"/>
    <n v="81001"/>
  </r>
  <r>
    <s v="Reisterstown"/>
    <n v="61"/>
    <s v="Chad McGuire"/>
    <s v="Small Business"/>
    <n v="0.1"/>
    <n v="1"/>
    <x v="3"/>
    <n v="28390"/>
    <s v="High"/>
    <n v="44"/>
    <n v="0.53"/>
    <x v="1"/>
    <x v="0"/>
    <s v="Seth Thomas 8 1/2&quot; Cubicle Clock"/>
    <x v="5"/>
    <n v="83.48"/>
    <x v="0"/>
    <n v="3978"/>
    <n v="809.77"/>
    <x v="1127"/>
    <s v="Regular Air"/>
    <n v="6.68"/>
    <s v="Maryland"/>
    <n v="20.28"/>
    <n v="21136"/>
  </r>
  <r>
    <s v="Hanover Park"/>
    <n v="61"/>
    <s v="Monica Federle"/>
    <s v="Corporate"/>
    <n v="0.09"/>
    <n v="1"/>
    <x v="3"/>
    <n v="27909"/>
    <s v="Critical"/>
    <n v="1"/>
    <n v="0.36"/>
    <x v="0"/>
    <x v="0"/>
    <s v="Xerox 1940"/>
    <x v="2"/>
    <n v="-23.24"/>
    <x v="2"/>
    <n v="3914"/>
    <n v="62.26"/>
    <x v="1127"/>
    <s v="Regular Air"/>
    <n v="10.75"/>
    <s v="Illinois"/>
    <n v="54.96"/>
    <n v="60103"/>
  </r>
  <r>
    <s v="Shaker Heights"/>
    <n v="61"/>
    <s v="John Grady"/>
    <s v="Corporate"/>
    <n v="0.03"/>
    <n v="1"/>
    <x v="3"/>
    <n v="8224"/>
    <s v="Not Specified"/>
    <n v="41"/>
    <n v="0.38"/>
    <x v="0"/>
    <x v="3"/>
    <s v="Quartet Alpha® White Chalk, 12/Pack"/>
    <x v="6"/>
    <n v="9.92"/>
    <x v="0"/>
    <n v="1121"/>
    <n v="89.77"/>
    <x v="1127"/>
    <s v="Regular Air"/>
    <n v="1"/>
    <s v="Ohio"/>
    <n v="2.21"/>
    <n v="44118"/>
  </r>
  <r>
    <s v="Olympia"/>
    <n v="61"/>
    <s v="Tony Sayre"/>
    <s v="Small Business"/>
    <n v="0.06"/>
    <n v="1"/>
    <x v="3"/>
    <n v="34117"/>
    <s v="High"/>
    <n v="45"/>
    <n v="0.35"/>
    <x v="0"/>
    <x v="0"/>
    <s v="Wilson Jones DublLock® D-Ring Binders"/>
    <x v="3"/>
    <n v="38.743000000000002"/>
    <x v="1"/>
    <n v="4800"/>
    <n v="299.94"/>
    <x v="1127"/>
    <s v="Regular Air"/>
    <n v="2.99"/>
    <s v="Washington"/>
    <n v="6.75"/>
    <n v="98502"/>
  </r>
  <r>
    <s v="Hanover Park"/>
    <n v="61"/>
    <s v="Monica Federle"/>
    <s v="Corporate"/>
    <n v="7.0000000000000007E-2"/>
    <n v="1"/>
    <x v="3"/>
    <n v="27909"/>
    <s v="Critical"/>
    <n v="47"/>
    <n v="0.81"/>
    <x v="0"/>
    <x v="3"/>
    <s v="Bagged Rubber Bands"/>
    <x v="14"/>
    <n v="-24.86"/>
    <x v="2"/>
    <n v="3915"/>
    <n v="58.53"/>
    <x v="1129"/>
    <s v="Regular Air"/>
    <n v="0.7"/>
    <s v="Illinois"/>
    <n v="1.26"/>
    <n v="60103"/>
  </r>
  <r>
    <s v="Mooresville"/>
    <n v="61"/>
    <s v="MaryBeth Skach"/>
    <s v="Home Office"/>
    <n v="0.02"/>
    <n v="1"/>
    <x v="3"/>
    <n v="23140"/>
    <s v="High"/>
    <n v="16"/>
    <n v="0.47"/>
    <x v="0"/>
    <x v="3"/>
    <s v="SANFORD Major Accent™ Highlighters"/>
    <x v="6"/>
    <n v="11.69"/>
    <x v="3"/>
    <n v="3225"/>
    <n v="116.69"/>
    <x v="1126"/>
    <s v="Regular Air"/>
    <n v="2.35"/>
    <s v="North Carolina"/>
    <n v="7.08"/>
    <n v="28115"/>
  </r>
  <r>
    <s v="Tonawanda"/>
    <n v="61"/>
    <s v="Alan Haines"/>
    <s v="Consumer"/>
    <n v="0.1"/>
    <n v="1"/>
    <x v="3"/>
    <n v="37763"/>
    <s v="Not Specified"/>
    <n v="29"/>
    <n v="0.38"/>
    <x v="0"/>
    <x v="0"/>
    <s v="Storex Dura Pro™ Binders"/>
    <x v="3"/>
    <n v="-211.05950000000001"/>
    <x v="0"/>
    <n v="5305"/>
    <n v="169.61"/>
    <x v="1127"/>
    <s v="Regular Air"/>
    <n v="9.92"/>
    <s v="New York"/>
    <n v="5.94"/>
    <n v="14150"/>
  </r>
  <r>
    <s v="Tonawanda"/>
    <n v="61"/>
    <s v="Alan Haines"/>
    <s v="Consumer"/>
    <n v="0.1"/>
    <n v="1"/>
    <x v="3"/>
    <n v="37763"/>
    <s v="Not Specified"/>
    <n v="24"/>
    <n v="0.55000000000000004"/>
    <x v="2"/>
    <x v="0"/>
    <n v="6190"/>
    <x v="9"/>
    <n v="186.417"/>
    <x v="0"/>
    <n v="5306"/>
    <n v="1247.9275"/>
    <x v="1127"/>
    <s v="Regular Air"/>
    <n v="2.5"/>
    <s v="New York"/>
    <n v="65.989999999999995"/>
    <n v="14150"/>
  </r>
  <r>
    <s v="Alexandria"/>
    <n v="61"/>
    <s v="Georgia Rosenberg"/>
    <s v="Consumer"/>
    <n v="0"/>
    <n v="1"/>
    <x v="3"/>
    <n v="28198"/>
    <s v="Medium"/>
    <n v="50"/>
    <n v="0.56999999999999995"/>
    <x v="2"/>
    <x v="0"/>
    <n v="2180"/>
    <x v="9"/>
    <n v="2446.4969999999998"/>
    <x v="3"/>
    <n v="3953"/>
    <n v="7703.9665000000005"/>
    <x v="1127"/>
    <s v="Regular Air"/>
    <n v="8.99"/>
    <s v="Virginia"/>
    <n v="175.99"/>
    <n v="22304"/>
  </r>
  <r>
    <s v="Ormond Beach"/>
    <n v="61"/>
    <s v="Valerie Dominguez"/>
    <s v="Corporate"/>
    <n v="0.04"/>
    <n v="1"/>
    <x v="3"/>
    <n v="43906"/>
    <s v="High"/>
    <n v="50"/>
    <n v="0.65"/>
    <x v="2"/>
    <x v="0"/>
    <s v="Keytronic French Keyboard"/>
    <x v="8"/>
    <n v="174.8"/>
    <x v="3"/>
    <n v="6197"/>
    <n v="3601.07"/>
    <x v="1127"/>
    <s v="Regular Air"/>
    <n v="14.52"/>
    <s v="Florida"/>
    <n v="73.98"/>
    <n v="32174"/>
  </r>
  <r>
    <s v="Mooresville"/>
    <n v="61"/>
    <s v="MaryBeth Skach"/>
    <s v="Home Office"/>
    <n v="0.05"/>
    <n v="1"/>
    <x v="3"/>
    <n v="23140"/>
    <s v="High"/>
    <n v="18"/>
    <n v="0.35"/>
    <x v="1"/>
    <x v="6"/>
    <s v="GE 48&quot; Fluorescent Tube, Cool White Energy Saver, 34 Watts, 30/Box"/>
    <x v="5"/>
    <n v="1125.29"/>
    <x v="3"/>
    <n v="3224"/>
    <n v="1713.8"/>
    <x v="1129"/>
    <s v="Regular Air"/>
    <n v="8.99"/>
    <s v="North Carolina"/>
    <n v="99.23"/>
    <n v="28115"/>
  </r>
  <r>
    <s v="Tinley Park"/>
    <n v="61"/>
    <s v="Barry French"/>
    <s v="Consumer"/>
    <n v="0.01"/>
    <n v="1"/>
    <x v="3"/>
    <n v="27109"/>
    <s v="Critical"/>
    <n v="48"/>
    <n v="0.64"/>
    <x v="2"/>
    <x v="0"/>
    <s v="Micro Innovations 104 Keyboard"/>
    <x v="8"/>
    <n v="-154.66"/>
    <x v="2"/>
    <n v="3805"/>
    <n v="538.22"/>
    <x v="1129"/>
    <s v="Regular Air"/>
    <n v="6.5"/>
    <s v="Illinois"/>
    <n v="10.97"/>
    <n v="60477"/>
  </r>
  <r>
    <s v="Middletown"/>
    <n v="61"/>
    <s v="Robert Marley"/>
    <s v="Corporate"/>
    <n v="0.02"/>
    <n v="1"/>
    <x v="3"/>
    <n v="27557"/>
    <s v="Low"/>
    <n v="18"/>
    <n v="0.36"/>
    <x v="0"/>
    <x v="0"/>
    <s v="Avery File Folder Labels"/>
    <x v="12"/>
    <n v="-58.47"/>
    <x v="0"/>
    <n v="3864"/>
    <n v="56.13"/>
    <x v="1128"/>
    <s v="Regular Air"/>
    <n v="5.33"/>
    <s v="Ohio"/>
    <n v="2.88"/>
    <n v="45042"/>
  </r>
  <r>
    <s v="North Royalton"/>
    <n v="61"/>
    <s v="Sally Hughsby"/>
    <s v="Consumer"/>
    <n v="0.04"/>
    <n v="1"/>
    <x v="3"/>
    <n v="29507"/>
    <s v="Low"/>
    <n v="14"/>
    <n v="0.66"/>
    <x v="1"/>
    <x v="4"/>
    <s v="Global Adaptabilities™ Conference Tables"/>
    <x v="4"/>
    <n v="-679.04436599999997"/>
    <x v="0"/>
    <n v="4162"/>
    <n v="3049.6320000000001"/>
    <x v="1130"/>
    <s v="Delivery Truck"/>
    <n v="35.67"/>
    <s v="Ohio"/>
    <n v="280.98"/>
    <n v="44133"/>
  </r>
  <r>
    <s v="Fairborn"/>
    <n v="61"/>
    <s v="Jay Kimmel"/>
    <s v="Small Business"/>
    <n v="0.03"/>
    <n v="1"/>
    <x v="3"/>
    <n v="11239"/>
    <s v="Critical"/>
    <n v="33"/>
    <n v="0.74"/>
    <x v="1"/>
    <x v="4"/>
    <s v="Bevis Round Conference Table Top, X-Base"/>
    <x v="4"/>
    <n v="-433.290143"/>
    <x v="0"/>
    <n v="1559"/>
    <n v="6170.02"/>
    <x v="1130"/>
    <s v="Delivery Truck"/>
    <n v="29.21"/>
    <s v="Ohio"/>
    <n v="179.29"/>
    <n v="45324"/>
  </r>
  <r>
    <s v="New Milford"/>
    <n v="61"/>
    <s v="Eric Murdock"/>
    <s v="Home Office"/>
    <n v="0.02"/>
    <n v="1"/>
    <x v="3"/>
    <n v="51111"/>
    <s v="Not Specified"/>
    <n v="1"/>
    <n v="0.55000000000000004"/>
    <x v="2"/>
    <x v="0"/>
    <n v="252"/>
    <x v="9"/>
    <n v="-257.71899999999999"/>
    <x v="0"/>
    <n v="7164"/>
    <n v="61.097999999999999"/>
    <x v="1130"/>
    <s v="Regular Air"/>
    <n v="5.92"/>
    <s v="Connecticut"/>
    <n v="65.989999999999995"/>
    <n v="6776"/>
  </r>
  <r>
    <s v="Longmeadow"/>
    <n v="61"/>
    <s v="Alyssa Tate"/>
    <s v="Small Business"/>
    <n v="0.1"/>
    <n v="1"/>
    <x v="3"/>
    <n v="4162"/>
    <s v="Low"/>
    <n v="2"/>
    <n v="0.71"/>
    <x v="0"/>
    <x v="0"/>
    <s v="Fellowes Staxonsteel® Drawer Files"/>
    <x v="0"/>
    <n v="-319.02"/>
    <x v="0"/>
    <n v="609"/>
    <n v="381.6"/>
    <x v="1128"/>
    <s v="Regular Air"/>
    <n v="19.989999999999998"/>
    <s v="MA"/>
    <n v="193.17"/>
    <n v="1106"/>
  </r>
  <r>
    <s v="North Royalton"/>
    <n v="61"/>
    <s v="Sally Hughsby"/>
    <s v="Consumer"/>
    <n v="0.05"/>
    <n v="1"/>
    <x v="3"/>
    <n v="29507"/>
    <s v="Low"/>
    <n v="41"/>
    <n v="0.55000000000000004"/>
    <x v="2"/>
    <x v="0"/>
    <s v="Accessory35"/>
    <x v="9"/>
    <n v="416.988"/>
    <x v="0"/>
    <n v="4163"/>
    <n v="1274.9490000000001"/>
    <x v="1131"/>
    <s v="Regular Air"/>
    <n v="1.1000000000000001"/>
    <s v="Ohio"/>
    <n v="35.99"/>
    <n v="44133"/>
  </r>
  <r>
    <s v="Winchester"/>
    <n v="61"/>
    <s v="Phillina Ober"/>
    <s v="Small Business"/>
    <n v="0.03"/>
    <n v="1"/>
    <x v="3"/>
    <n v="33414"/>
    <s v="Not Specified"/>
    <n v="9"/>
    <n v="0.56999999999999995"/>
    <x v="0"/>
    <x v="3"/>
    <s v="Newell 31"/>
    <x v="6"/>
    <n v="-2.76"/>
    <x v="3"/>
    <n v="4690"/>
    <n v="37.22"/>
    <x v="1129"/>
    <s v="Regular Air"/>
    <n v="1.17"/>
    <s v="Virginia"/>
    <n v="4.13"/>
    <n v="22601"/>
  </r>
  <r>
    <s v="Frankfort"/>
    <n v="61"/>
    <s v="Chuck Magee"/>
    <s v="Corporate"/>
    <n v="0.04"/>
    <n v="1"/>
    <x v="3"/>
    <n v="50784"/>
    <s v="High"/>
    <n v="20"/>
    <n v="0.75"/>
    <x v="2"/>
    <x v="0"/>
    <s v="PC Concepts 116 Key Quantum 3000 Keyboard"/>
    <x v="8"/>
    <n v="-130.88"/>
    <x v="2"/>
    <n v="7116"/>
    <n v="638.72"/>
    <x v="1130"/>
    <s v="Regular Air"/>
    <n v="5.5"/>
    <s v="Indiana"/>
    <n v="32.979999999999997"/>
    <n v="46041"/>
  </r>
  <r>
    <s v="Nashua"/>
    <n v="61"/>
    <s v="Janet Martin"/>
    <s v="Corporate"/>
    <n v="0.02"/>
    <n v="1"/>
    <x v="3"/>
    <n v="35492"/>
    <s v="Medium"/>
    <n v="36"/>
    <n v="0.48"/>
    <x v="1"/>
    <x v="6"/>
    <s v="Nu-Dell Executive Frame"/>
    <x v="5"/>
    <n v="83.51"/>
    <x v="0"/>
    <n v="4989"/>
    <n v="455.93"/>
    <x v="1132"/>
    <s v="Express Air"/>
    <n v="4.9800000000000004"/>
    <s v="New Hampshire"/>
    <n v="12.64"/>
    <n v="3060"/>
  </r>
  <r>
    <s v="Rutland"/>
    <n v="61"/>
    <s v="Michael Kennedy"/>
    <s v="Corporate"/>
    <n v="0.05"/>
    <n v="1"/>
    <x v="3"/>
    <n v="30599"/>
    <s v="Not Specified"/>
    <n v="23"/>
    <n v="0.39"/>
    <x v="0"/>
    <x v="3"/>
    <s v="Wirebound Voice Message Log Book"/>
    <x v="2"/>
    <n v="33.47"/>
    <x v="0"/>
    <n v="4299"/>
    <n v="105.93"/>
    <x v="1132"/>
    <s v="Regular Air"/>
    <n v="0.88"/>
    <s v="Vermont"/>
    <n v="4.76"/>
    <n v="5701"/>
  </r>
  <r>
    <s v="Kearns"/>
    <n v="61"/>
    <s v="Alice McCarthy"/>
    <s v="Corporate"/>
    <n v="0.09"/>
    <n v="1"/>
    <x v="3"/>
    <n v="10917"/>
    <s v="Critical"/>
    <n v="14"/>
    <n v="0.56999999999999995"/>
    <x v="2"/>
    <x v="0"/>
    <n v="2160"/>
    <x v="9"/>
    <n v="-90.123000000000005"/>
    <x v="1"/>
    <n v="1510"/>
    <n v="1281.3579999999999"/>
    <x v="1132"/>
    <s v="Express Air"/>
    <n v="5.99"/>
    <s v="Utah"/>
    <n v="115.99"/>
    <n v="84118"/>
  </r>
  <r>
    <s v="Red Wing"/>
    <n v="61"/>
    <s v="Maya Herman"/>
    <s v="Corporate"/>
    <n v="0.09"/>
    <n v="1"/>
    <x v="3"/>
    <n v="8007"/>
    <s v="Low"/>
    <n v="5"/>
    <n v="0.6"/>
    <x v="2"/>
    <x v="0"/>
    <s v="StarTAC 8000"/>
    <x v="9"/>
    <n v="-800.25"/>
    <x v="2"/>
    <n v="1090"/>
    <n v="820.56449999999995"/>
    <x v="1130"/>
    <s v="Regular Air"/>
    <n v="8.99"/>
    <s v="Minnesota"/>
    <n v="205.99"/>
    <n v="55066"/>
  </r>
  <r>
    <s v="Rome"/>
    <n v="61"/>
    <s v="Maya Herman"/>
    <s v="Corporate"/>
    <n v="0.09"/>
    <n v="1"/>
    <x v="3"/>
    <n v="8007"/>
    <s v="Low"/>
    <n v="35"/>
    <n v="0.52"/>
    <x v="2"/>
    <x v="0"/>
    <s v="AT&amp;T 2230 Dual Handset Phone With Caller ID/Call Waiting"/>
    <x v="7"/>
    <n v="412.63"/>
    <x v="3"/>
    <n v="1091"/>
    <n v="3332.06"/>
    <x v="1130"/>
    <s v="Regular Air"/>
    <n v="19.989999999999998"/>
    <s v="Georgia"/>
    <n v="99.99"/>
    <n v="30161"/>
  </r>
  <r>
    <s v="Germantown"/>
    <n v="61"/>
    <s v="Toby Swindell"/>
    <s v="Small Business"/>
    <n v="0.08"/>
    <n v="1"/>
    <x v="3"/>
    <n v="18500"/>
    <s v="Medium"/>
    <n v="44"/>
    <n v="0.61"/>
    <x v="1"/>
    <x v="4"/>
    <s v="O'Sullivan 3-Shelf Heavy-Duty Bookcases"/>
    <x v="10"/>
    <n v="-779.81"/>
    <x v="3"/>
    <n v="2556"/>
    <n v="2507.79"/>
    <x v="1132"/>
    <s v="Delivery Truck"/>
    <n v="36.61"/>
    <s v="Tennessee"/>
    <n v="58.14"/>
    <n v="38138"/>
  </r>
  <r>
    <s v="Randallstown"/>
    <n v="61"/>
    <s v="Bart Pistole"/>
    <s v="Home Office"/>
    <n v="0.03"/>
    <n v="1"/>
    <x v="3"/>
    <n v="54981"/>
    <s v="High"/>
    <n v="31"/>
    <n v="0.37"/>
    <x v="0"/>
    <x v="0"/>
    <s v="GBC Wire Binding Strips"/>
    <x v="3"/>
    <n v="174.7175"/>
    <x v="0"/>
    <n v="7670"/>
    <n v="1024.31"/>
    <x v="1132"/>
    <s v="Regular Air"/>
    <n v="12.62"/>
    <s v="Maryland"/>
    <n v="31.74"/>
    <n v="21133"/>
  </r>
  <r>
    <s v="Riverside"/>
    <n v="61"/>
    <s v="Deanra Eno"/>
    <s v="Corporate"/>
    <n v="7.0000000000000007E-2"/>
    <n v="1"/>
    <x v="3"/>
    <n v="13157"/>
    <s v="Medium"/>
    <n v="2"/>
    <n v="0.57999999999999996"/>
    <x v="2"/>
    <x v="5"/>
    <s v="1726 Digital Answering Machine"/>
    <x v="9"/>
    <n v="-102.432"/>
    <x v="1"/>
    <n v="1836"/>
    <n v="38.93"/>
    <x v="1132"/>
    <s v="Regular Air"/>
    <n v="4.8099999999999996"/>
    <s v="California"/>
    <n v="20.99"/>
    <n v="92503"/>
  </r>
  <r>
    <s v="Germantown"/>
    <n v="61"/>
    <s v="Toby Swindell"/>
    <s v="Small Business"/>
    <n v="0.02"/>
    <n v="1"/>
    <x v="3"/>
    <n v="18500"/>
    <s v="Medium"/>
    <n v="30"/>
    <n v="0.75"/>
    <x v="2"/>
    <x v="0"/>
    <s v="PC Concepts 116 Key Quantum 3000 Keyboard"/>
    <x v="8"/>
    <n v="-19.27"/>
    <x v="3"/>
    <n v="2557"/>
    <n v="1052.68"/>
    <x v="1132"/>
    <s v="Regular Air"/>
    <n v="5.5"/>
    <s v="Tennessee"/>
    <n v="32.979999999999997"/>
    <n v="38138"/>
  </r>
  <r>
    <s v="La Quinta"/>
    <n v="61"/>
    <s v="Janet Martin"/>
    <s v="Corporate"/>
    <n v="0.1"/>
    <n v="1"/>
    <x v="3"/>
    <n v="17093"/>
    <s v="Not Specified"/>
    <n v="50"/>
    <n v="0.57999999999999996"/>
    <x v="1"/>
    <x v="2"/>
    <s v="Global Deluxe Office Fabric Chairs"/>
    <x v="1"/>
    <n v="-1335.32"/>
    <x v="1"/>
    <n v="2365"/>
    <n v="4550.0600000000004"/>
    <x v="1128"/>
    <s v="Delivery Truck"/>
    <n v="58.2"/>
    <s v="California"/>
    <n v="95.98"/>
    <n v="92253"/>
  </r>
  <r>
    <s v="Germantown"/>
    <n v="61"/>
    <s v="Toby Swindell"/>
    <s v="Small Business"/>
    <n v="0.01"/>
    <n v="1"/>
    <x v="3"/>
    <n v="18500"/>
    <s v="Medium"/>
    <n v="30"/>
    <n v="0.81"/>
    <x v="0"/>
    <x v="1"/>
    <s v="Carina Double Wide Media Storage Towers in Natural &amp; Black"/>
    <x v="0"/>
    <n v="-643.46"/>
    <x v="3"/>
    <n v="2558"/>
    <n v="2536.31"/>
    <x v="1128"/>
    <s v="Regular Air"/>
    <n v="35"/>
    <s v="Tennessee"/>
    <n v="80.98"/>
    <n v="38138"/>
  </r>
  <r>
    <s v="Rome"/>
    <n v="61"/>
    <s v="Shirley Daniels"/>
    <s v="Corporate"/>
    <n v="0.02"/>
    <n v="1"/>
    <x v="3"/>
    <n v="56514"/>
    <s v="Low"/>
    <n v="3"/>
    <n v="0.37"/>
    <x v="0"/>
    <x v="0"/>
    <s v="GBC Linen Binding Covers"/>
    <x v="3"/>
    <n v="-24.425999999999998"/>
    <x v="0"/>
    <n v="7899"/>
    <n v="110"/>
    <x v="1133"/>
    <s v="Regular Air"/>
    <n v="11.63"/>
    <s v="New York"/>
    <n v="30.98"/>
    <n v="13440"/>
  </r>
  <r>
    <s v="Rome"/>
    <n v="61"/>
    <s v="Shirley Daniels"/>
    <s v="Corporate"/>
    <n v="0.02"/>
    <n v="1"/>
    <x v="3"/>
    <n v="56514"/>
    <s v="Low"/>
    <n v="35"/>
    <n v="0.38"/>
    <x v="0"/>
    <x v="0"/>
    <s v="Xerox 1961"/>
    <x v="2"/>
    <n v="-153.19999999999999"/>
    <x v="0"/>
    <n v="7900"/>
    <n v="186.89"/>
    <x v="1133"/>
    <s v="Regular Air"/>
    <n v="7.54"/>
    <s v="New York"/>
    <n v="4.9800000000000004"/>
    <n v="13440"/>
  </r>
  <r>
    <s v="Orem"/>
    <n v="61"/>
    <s v="Bruce Money"/>
    <s v="Corporate"/>
    <n v="0.01"/>
    <n v="1"/>
    <x v="3"/>
    <n v="4199"/>
    <s v="Critical"/>
    <n v="43"/>
    <n v="0.46"/>
    <x v="1"/>
    <x v="3"/>
    <s v="Coloredge Poster Frame"/>
    <x v="5"/>
    <n v="102.53"/>
    <x v="1"/>
    <n v="614"/>
    <n v="639.71"/>
    <x v="1128"/>
    <s v="Express Air"/>
    <n v="5.3"/>
    <s v="Utah"/>
    <n v="14.2"/>
    <n v="84057"/>
  </r>
  <r>
    <s v="Arvada"/>
    <n v="61"/>
    <s v="Duane Noonan"/>
    <s v="Corporate"/>
    <n v="0.04"/>
    <n v="1"/>
    <x v="3"/>
    <n v="38661"/>
    <s v="High"/>
    <n v="48"/>
    <n v="0.37"/>
    <x v="0"/>
    <x v="0"/>
    <s v="Xerox 21"/>
    <x v="2"/>
    <n v="-118.74"/>
    <x v="1"/>
    <n v="5447"/>
    <n v="326.10000000000002"/>
    <x v="1128"/>
    <s v="Regular Air"/>
    <n v="6.6"/>
    <s v="Colorado"/>
    <n v="6.48"/>
    <n v="80004"/>
  </r>
  <r>
    <s v="Mankato"/>
    <n v="61"/>
    <s v="Sally Matthias"/>
    <s v="Home Office"/>
    <n v="0.05"/>
    <n v="1"/>
    <x v="3"/>
    <n v="10593"/>
    <s v="High"/>
    <n v="27"/>
    <n v="0.64"/>
    <x v="2"/>
    <x v="6"/>
    <s v="Imation 3.5&quot; DS/HD IBM Formatted Diskettes, 50/Pack"/>
    <x v="8"/>
    <n v="-147.51"/>
    <x v="2"/>
    <n v="1468"/>
    <n v="435.27"/>
    <x v="1128"/>
    <s v="Regular Air"/>
    <n v="8.99"/>
    <s v="Minnesota"/>
    <n v="15.98"/>
    <n v="56001"/>
  </r>
  <r>
    <s v="Mankato"/>
    <n v="61"/>
    <s v="Sally Matthias"/>
    <s v="Home Office"/>
    <n v="0.05"/>
    <n v="1"/>
    <x v="3"/>
    <n v="10593"/>
    <s v="High"/>
    <n v="26"/>
    <n v="0.44"/>
    <x v="1"/>
    <x v="0"/>
    <s v="Howard Miller Distant Time Traveler Alarm Clock"/>
    <x v="5"/>
    <n v="-40.98"/>
    <x v="2"/>
    <n v="1469"/>
    <n v="723.82"/>
    <x v="1131"/>
    <s v="Regular Air"/>
    <n v="19.46"/>
    <s v="Minnesota"/>
    <n v="27.42"/>
    <n v="56001"/>
  </r>
  <r>
    <s v="Olney"/>
    <n v="61"/>
    <s v="Vivian Mathis"/>
    <s v="Home Office"/>
    <n v="7.0000000000000007E-2"/>
    <n v="1"/>
    <x v="3"/>
    <n v="14272"/>
    <s v="Medium"/>
    <n v="32"/>
    <n v="0.59"/>
    <x v="0"/>
    <x v="0"/>
    <s v="Belkin 8 Outlet SurgeMaster II Gold Surge Protector with Phone Protection"/>
    <x v="13"/>
    <n v="575.1"/>
    <x v="0"/>
    <n v="2000"/>
    <n v="2409.96"/>
    <x v="1131"/>
    <s v="Regular Air"/>
    <n v="4.5"/>
    <s v="Maryland"/>
    <n v="80.98"/>
    <n v="20832"/>
  </r>
  <r>
    <s v="Arvada"/>
    <n v="61"/>
    <s v="Duane Noonan"/>
    <s v="Corporate"/>
    <n v="0.09"/>
    <n v="1"/>
    <x v="3"/>
    <n v="38661"/>
    <s v="High"/>
    <n v="6"/>
    <n v="0.35"/>
    <x v="2"/>
    <x v="6"/>
    <s v="Accessory31"/>
    <x v="9"/>
    <n v="-67.132999999999996"/>
    <x v="1"/>
    <n v="5448"/>
    <n v="170.374"/>
    <x v="1134"/>
    <s v="Regular Air"/>
    <n v="0.99"/>
    <s v="Colorado"/>
    <n v="35.99"/>
    <n v="80004"/>
  </r>
  <r>
    <s v="Warner Robins"/>
    <n v="61"/>
    <s v="Pauline Webber"/>
    <s v="Consumer"/>
    <n v="0"/>
    <n v="1"/>
    <x v="3"/>
    <n v="40772"/>
    <s v="Critical"/>
    <n v="15"/>
    <n v="0.4"/>
    <x v="0"/>
    <x v="3"/>
    <s v="Staples Vinyl Coated Paper Clips, 800/Box"/>
    <x v="14"/>
    <n v="22.85"/>
    <x v="3"/>
    <n v="5738"/>
    <n v="128.27000000000001"/>
    <x v="1131"/>
    <s v="Regular Air"/>
    <n v="2.82"/>
    <s v="Georgia"/>
    <n v="7.89"/>
    <n v="31088"/>
  </r>
  <r>
    <s v="Charlotte"/>
    <n v="61"/>
    <s v="Dennis Pardue"/>
    <s v="Small Business"/>
    <n v="0"/>
    <n v="1"/>
    <x v="3"/>
    <n v="33184"/>
    <s v="Not Specified"/>
    <n v="32"/>
    <n v="0.4"/>
    <x v="0"/>
    <x v="0"/>
    <s v="Fellowes Binding Cases"/>
    <x v="3"/>
    <n v="41.794499999999999"/>
    <x v="3"/>
    <n v="4657"/>
    <n v="402.49"/>
    <x v="1134"/>
    <s v="Regular Air"/>
    <n v="5.63"/>
    <s v="North Carolina"/>
    <n v="11.7"/>
    <n v="28205"/>
  </r>
  <r>
    <s v="Charlotte"/>
    <n v="61"/>
    <s v="Dennis Pardue"/>
    <s v="Small Business"/>
    <n v="0.09"/>
    <n v="1"/>
    <x v="3"/>
    <n v="33184"/>
    <s v="Not Specified"/>
    <n v="1"/>
    <n v="0.36"/>
    <x v="0"/>
    <x v="0"/>
    <s v="Ibico EPK-21 Electric Binding System"/>
    <x v="3"/>
    <n v="-961.50350000000003"/>
    <x v="3"/>
    <n v="4658"/>
    <n v="1754.29"/>
    <x v="1134"/>
    <s v="Regular Air"/>
    <n v="19.989999999999998"/>
    <s v="North Carolina"/>
    <n v="1889.99"/>
    <n v="28205"/>
  </r>
  <r>
    <s v="Rosenberg"/>
    <n v="61"/>
    <s v="Alan Hwang"/>
    <s v="Small Business"/>
    <n v="0.1"/>
    <n v="1"/>
    <x v="3"/>
    <n v="34211"/>
    <s v="Not Specified"/>
    <n v="15"/>
    <n v="0.43"/>
    <x v="0"/>
    <x v="3"/>
    <s v="Peel-Off® China Markers"/>
    <x v="6"/>
    <n v="36.229999999999997"/>
    <x v="2"/>
    <n v="4811"/>
    <n v="136.49"/>
    <x v="1135"/>
    <s v="Regular Air"/>
    <n v="1.0900000000000001"/>
    <s v="Texas"/>
    <n v="9.93"/>
    <n v="77471"/>
  </r>
  <r>
    <s v="Hampton"/>
    <n v="61"/>
    <s v="Grant Thornton"/>
    <s v="Corporate"/>
    <n v="7.0000000000000007E-2"/>
    <n v="1"/>
    <x v="3"/>
    <n v="1537"/>
    <s v="Not Specified"/>
    <n v="5"/>
    <n v="0.37"/>
    <x v="0"/>
    <x v="0"/>
    <s v="Peel &amp; Stick Add-On Corner Pockets"/>
    <x v="3"/>
    <n v="-20.297499999999999"/>
    <x v="0"/>
    <n v="227"/>
    <n v="16.600000000000001"/>
    <x v="1131"/>
    <s v="Regular Air"/>
    <n v="6.05"/>
    <s v="New Hampshire"/>
    <n v="2.16"/>
    <n v="3842"/>
  </r>
  <r>
    <s v="Stamford"/>
    <n v="61"/>
    <s v="Thea Hendricks"/>
    <s v="Home Office"/>
    <n v="0.01"/>
    <n v="1"/>
    <x v="3"/>
    <n v="1154"/>
    <s v="Critical"/>
    <n v="7"/>
    <n v="0.59"/>
    <x v="0"/>
    <x v="0"/>
    <s v="Tripp Lite Isotel 8 Ultra 8 Outlet Metal Surge"/>
    <x v="13"/>
    <n v="57.1"/>
    <x v="0"/>
    <n v="178"/>
    <n v="516.65"/>
    <x v="1134"/>
    <s v="Express Air"/>
    <n v="3.5"/>
    <s v="Connecticut"/>
    <n v="70.97"/>
    <n v="6903"/>
  </r>
  <r>
    <s v="Bangor"/>
    <n v="61"/>
    <s v="Alex Grayson"/>
    <s v="Consumer"/>
    <n v="0.06"/>
    <n v="1"/>
    <x v="3"/>
    <n v="54053"/>
    <s v="High"/>
    <n v="18"/>
    <n v="0.8"/>
    <x v="2"/>
    <x v="6"/>
    <s v="Accessory6"/>
    <x v="9"/>
    <n v="-230.34"/>
    <x v="0"/>
    <n v="7555"/>
    <n v="821.7885"/>
    <x v="1134"/>
    <s v="Express Air"/>
    <n v="5"/>
    <s v="Maine"/>
    <n v="55.99"/>
    <n v="4401"/>
  </r>
  <r>
    <s v="Perth Amboy"/>
    <n v="61"/>
    <s v="Alex Grayson"/>
    <s v="Consumer"/>
    <n v="0.03"/>
    <n v="1"/>
    <x v="3"/>
    <n v="54053"/>
    <s v="High"/>
    <n v="34"/>
    <n v="0.59"/>
    <x v="2"/>
    <x v="0"/>
    <n v="5125"/>
    <x v="9"/>
    <n v="1185.4079999999999"/>
    <x v="0"/>
    <n v="7556"/>
    <n v="5634.3525"/>
    <x v="1134"/>
    <s v="Regular Air"/>
    <n v="8.08"/>
    <s v="New Jersey"/>
    <n v="200.99"/>
    <n v="8861"/>
  </r>
  <r>
    <s v="Mount Prospect"/>
    <n v="61"/>
    <s v="Sylvia Foulston"/>
    <s v="Home Office"/>
    <n v="0.04"/>
    <n v="1"/>
    <x v="3"/>
    <n v="1154"/>
    <s v="Critical"/>
    <n v="44"/>
    <n v="0.6"/>
    <x v="1"/>
    <x v="4"/>
    <s v="Hon 4-Shelf Metal Bookcases"/>
    <x v="10"/>
    <n v="440.72"/>
    <x v="2"/>
    <n v="175"/>
    <n v="4462.2299999999996"/>
    <x v="1135"/>
    <s v="Delivery Truck"/>
    <n v="26.22"/>
    <s v="Illinois"/>
    <n v="100.98"/>
    <n v="60056"/>
  </r>
  <r>
    <s v="Mount Prospect"/>
    <n v="61"/>
    <s v="Sylvia Foulston"/>
    <s v="Home Office"/>
    <n v="0.25"/>
    <n v="1"/>
    <x v="3"/>
    <n v="1154"/>
    <s v="Critical"/>
    <n v="11"/>
    <n v="0.68"/>
    <x v="1"/>
    <x v="1"/>
    <s v="Lesro Sheffield Collection Coffee Table, End Table, Center Table, Corner Table"/>
    <x v="4"/>
    <n v="-481.041"/>
    <x v="2"/>
    <n v="176"/>
    <n v="663.78399999999999"/>
    <x v="1135"/>
    <s v="Regular Air"/>
    <n v="69"/>
    <s v="Illinois"/>
    <n v="71.37"/>
    <n v="60056"/>
  </r>
  <r>
    <s v="Melrose Park"/>
    <n v="61"/>
    <s v="Susan Vittorini"/>
    <s v="Home Office"/>
    <n v="0.02"/>
    <n v="1"/>
    <x v="3"/>
    <n v="43203"/>
    <s v="Not Specified"/>
    <n v="32"/>
    <n v="0.37"/>
    <x v="0"/>
    <x v="0"/>
    <s v="Xerox 1977"/>
    <x v="2"/>
    <n v="-33.69"/>
    <x v="2"/>
    <n v="6097"/>
    <n v="225.16"/>
    <x v="1135"/>
    <s v="Regular Air"/>
    <n v="5.2"/>
    <s v="Illinois"/>
    <n v="6.68"/>
    <n v="60160"/>
  </r>
  <r>
    <s v="Derry"/>
    <n v="61"/>
    <s v="Thea Hendricks"/>
    <s v="Home Office"/>
    <n v="0.02"/>
    <n v="1"/>
    <x v="3"/>
    <n v="1154"/>
    <s v="Critical"/>
    <n v="23"/>
    <n v="0.36"/>
    <x v="0"/>
    <x v="0"/>
    <s v="Avery 493"/>
    <x v="12"/>
    <n v="53.13"/>
    <x v="0"/>
    <n v="177"/>
    <n v="115.1"/>
    <x v="1135"/>
    <s v="Regular Air"/>
    <n v="0.5"/>
    <s v="New Hampshire"/>
    <n v="4.91"/>
    <n v="3038"/>
  </r>
  <r>
    <s v="Sunrise"/>
    <n v="61"/>
    <s v="Toby Knight"/>
    <s v="Corporate"/>
    <n v="0"/>
    <n v="1"/>
    <x v="3"/>
    <n v="54371"/>
    <s v="Not Specified"/>
    <n v="28"/>
    <n v="0.39"/>
    <x v="0"/>
    <x v="3"/>
    <s v="Staples Bulldog Clip"/>
    <x v="14"/>
    <n v="46.3"/>
    <x v="3"/>
    <n v="7601"/>
    <n v="115.02"/>
    <x v="1134"/>
    <s v="Regular Air"/>
    <n v="0.71"/>
    <s v="Florida"/>
    <n v="3.78"/>
    <n v="33322"/>
  </r>
  <r>
    <s v="Fort Worth"/>
    <n v="61"/>
    <s v="Erin Ashbrook"/>
    <s v="Consumer"/>
    <n v="0.03"/>
    <n v="1"/>
    <x v="3"/>
    <n v="38052"/>
    <s v="Low"/>
    <n v="13"/>
    <n v="0.44"/>
    <x v="2"/>
    <x v="6"/>
    <s v="Imation Printable White 80 Minute CD-R Spindle, 50/Pack"/>
    <x v="8"/>
    <n v="118.4"/>
    <x v="2"/>
    <n v="5357"/>
    <n v="542.6"/>
    <x v="1134"/>
    <s v="Regular Air"/>
    <n v="1.99"/>
    <s v="Texas"/>
    <n v="40.98"/>
    <n v="76106"/>
  </r>
  <r>
    <s v="Orange"/>
    <n v="61"/>
    <s v="Katrina Willman"/>
    <s v="Consumer"/>
    <n v="0"/>
    <n v="1"/>
    <x v="3"/>
    <n v="29473"/>
    <s v="Medium"/>
    <n v="40"/>
    <n v="0.66"/>
    <x v="1"/>
    <x v="4"/>
    <s v="Chromcraft 48&quot; x 96&quot; Racetrack Double Pedestal Table"/>
    <x v="4"/>
    <n v="-774.89068799999995"/>
    <x v="0"/>
    <n v="4152"/>
    <n v="13367.82"/>
    <x v="1135"/>
    <s v="Delivery Truck"/>
    <n v="29.2"/>
    <s v="New Jersey"/>
    <n v="320.64"/>
    <n v="7050"/>
  </r>
  <r>
    <s v="Tiverton"/>
    <n v="61"/>
    <s v="Ben Peterman"/>
    <s v="Corporate"/>
    <n v="7.0000000000000007E-2"/>
    <n v="1"/>
    <x v="3"/>
    <n v="32292"/>
    <s v="Low"/>
    <n v="1"/>
    <n v="0.55000000000000004"/>
    <x v="0"/>
    <x v="3"/>
    <s v="Newell 309"/>
    <x v="6"/>
    <n v="-6.73"/>
    <x v="0"/>
    <n v="4539"/>
    <n v="13.53"/>
    <x v="1136"/>
    <s v="Regular Air"/>
    <n v="2.36"/>
    <s v="Rhode Island"/>
    <n v="11.55"/>
    <n v="2878"/>
  </r>
  <r>
    <s v="Tallahassee"/>
    <n v="61"/>
    <s v="Toby Knight"/>
    <s v="Corporate"/>
    <n v="0.05"/>
    <n v="1"/>
    <x v="3"/>
    <n v="54371"/>
    <s v="Not Specified"/>
    <n v="7"/>
    <n v="0.36"/>
    <x v="0"/>
    <x v="0"/>
    <s v="GBC Poly Designer Binding Covers"/>
    <x v="3"/>
    <n v="6.2984999999999998"/>
    <x v="3"/>
    <n v="7602"/>
    <n v="118.63"/>
    <x v="1136"/>
    <s v="Regular Air"/>
    <n v="5.08"/>
    <s v="Florida"/>
    <n v="16.739999999999998"/>
    <n v="32303"/>
  </r>
  <r>
    <s v="Westbrook"/>
    <n v="61"/>
    <s v="Katrina Willman"/>
    <s v="Consumer"/>
    <n v="0.05"/>
    <n v="1"/>
    <x v="3"/>
    <n v="29473"/>
    <s v="Medium"/>
    <n v="31"/>
    <n v="0.6"/>
    <x v="2"/>
    <x v="5"/>
    <s v="Bell Sonecor JB700 Caller ID"/>
    <x v="9"/>
    <n v="-111.98"/>
    <x v="0"/>
    <n v="4153"/>
    <n v="206.28649999999999"/>
    <x v="1136"/>
    <s v="Regular Air"/>
    <n v="5.03"/>
    <s v="Maine"/>
    <n v="7.99"/>
    <n v="4092"/>
  </r>
  <r>
    <s v="Laconia"/>
    <n v="61"/>
    <s v="Ben Peterman"/>
    <s v="Corporate"/>
    <n v="0.04"/>
    <n v="1"/>
    <x v="3"/>
    <n v="32292"/>
    <s v="Low"/>
    <n v="49"/>
    <n v="0.56999999999999995"/>
    <x v="2"/>
    <x v="0"/>
    <n v="2160"/>
    <x v="9"/>
    <n v="1601.64"/>
    <x v="0"/>
    <n v="4538"/>
    <n v="5008.7610000000004"/>
    <x v="1137"/>
    <s v="Regular Air"/>
    <n v="5.99"/>
    <s v="New Hampshire"/>
    <n v="115.99"/>
    <n v="3246"/>
  </r>
  <r>
    <s v="Houma"/>
    <n v="61"/>
    <s v="Nick Crebassa"/>
    <s v="Corporate"/>
    <n v="0"/>
    <n v="1"/>
    <x v="3"/>
    <n v="31106"/>
    <s v="Low"/>
    <n v="37"/>
    <n v="0.39"/>
    <x v="0"/>
    <x v="0"/>
    <s v="Avery 494"/>
    <x v="12"/>
    <n v="40.520000000000003"/>
    <x v="3"/>
    <n v="4364"/>
    <n v="101.9"/>
    <x v="1135"/>
    <s v="Regular Air"/>
    <n v="0.5"/>
    <s v="Louisiana"/>
    <n v="2.61"/>
    <n v="70364"/>
  </r>
  <r>
    <s v="Vancouver"/>
    <n v="61"/>
    <s v="Cyma Kinney"/>
    <s v="Small Business"/>
    <n v="0"/>
    <n v="1"/>
    <x v="3"/>
    <n v="14212"/>
    <s v="Critical"/>
    <n v="4"/>
    <n v="0.6"/>
    <x v="1"/>
    <x v="0"/>
    <s v="Eldon Expressions Mahogany Wood Desk Collection"/>
    <x v="5"/>
    <n v="-17.16"/>
    <x v="1"/>
    <n v="1992"/>
    <n v="31.18"/>
    <x v="1136"/>
    <s v="Regular Air"/>
    <n v="5.22"/>
    <s v="Washington"/>
    <n v="6.24"/>
    <n v="98661"/>
  </r>
  <r>
    <s v="Houma"/>
    <n v="61"/>
    <s v="Nick Crebassa"/>
    <s v="Corporate"/>
    <n v="0.01"/>
    <n v="1"/>
    <x v="3"/>
    <n v="31106"/>
    <s v="Low"/>
    <n v="45"/>
    <n v="0.56000000000000005"/>
    <x v="0"/>
    <x v="6"/>
    <s v="Acme® Preferred Stainless Steel Scissors"/>
    <x v="16"/>
    <n v="-57.33"/>
    <x v="3"/>
    <n v="4366"/>
    <n v="259.17"/>
    <x v="1133"/>
    <s v="Regular Air"/>
    <n v="3.6"/>
    <s v="Louisiana"/>
    <n v="5.68"/>
    <n v="70364"/>
  </r>
  <r>
    <s v="Walla Walla"/>
    <n v="61"/>
    <s v="Cyma Kinney"/>
    <s v="Small Business"/>
    <n v="0.02"/>
    <n v="1"/>
    <x v="3"/>
    <n v="14212"/>
    <s v="Critical"/>
    <n v="8"/>
    <n v="0.39"/>
    <x v="0"/>
    <x v="0"/>
    <s v="Avery 479"/>
    <x v="12"/>
    <n v="4.63"/>
    <x v="1"/>
    <n v="1993"/>
    <n v="21.99"/>
    <x v="1133"/>
    <s v="Regular Air"/>
    <n v="0.5"/>
    <s v="Washington"/>
    <n v="2.61"/>
    <n v="99362"/>
  </r>
  <r>
    <s v="Houma"/>
    <n v="61"/>
    <s v="Nick Crebassa"/>
    <s v="Corporate"/>
    <n v="0.03"/>
    <n v="1"/>
    <x v="3"/>
    <n v="31106"/>
    <s v="Low"/>
    <n v="7"/>
    <n v="0.57999999999999996"/>
    <x v="1"/>
    <x v="0"/>
    <s v="Eldon® Executive Woodline II Desk Accessories, Mahogany"/>
    <x v="5"/>
    <n v="66.47"/>
    <x v="3"/>
    <n v="4365"/>
    <n v="187.33"/>
    <x v="1138"/>
    <s v="Regular Air"/>
    <n v="9.8699999999999992"/>
    <s v="Louisiana"/>
    <n v="25.13"/>
    <n v="70364"/>
  </r>
  <r>
    <s v="Kenner"/>
    <n v="61"/>
    <s v="Nick Crebassa"/>
    <s v="Corporate"/>
    <n v="0"/>
    <n v="1"/>
    <x v="3"/>
    <n v="31106"/>
    <s v="Low"/>
    <n v="43"/>
    <n v="0.6"/>
    <x v="2"/>
    <x v="0"/>
    <n v="8290"/>
    <x v="9"/>
    <n v="1263.0060000000001"/>
    <x v="3"/>
    <n v="4367"/>
    <n v="4697.0320000000002"/>
    <x v="1139"/>
    <s v="Regular Air"/>
    <n v="5.63"/>
    <s v="Louisiana"/>
    <n v="125.99"/>
    <n v="70065"/>
  </r>
  <r>
    <s v="Columbia"/>
    <n v="61"/>
    <s v="Tracy Blumstein"/>
    <s v="Home Office"/>
    <n v="0.06"/>
    <n v="1"/>
    <x v="3"/>
    <n v="24775"/>
    <s v="Critical"/>
    <n v="6"/>
    <n v="0.48"/>
    <x v="1"/>
    <x v="0"/>
    <s v="DAX Clear Channel Poster Frame"/>
    <x v="5"/>
    <n v="-19.34"/>
    <x v="3"/>
    <n v="3481"/>
    <n v="96.21"/>
    <x v="1133"/>
    <s v="Regular Air"/>
    <n v="57.4"/>
    <s v="South Carolina"/>
    <n v="14.58"/>
    <n v="29203"/>
  </r>
  <r>
    <s v="Kalamazoo"/>
    <n v="61"/>
    <s v="Ralph Kennedy"/>
    <s v="Corporate"/>
    <n v="0"/>
    <n v="1"/>
    <x v="3"/>
    <n v="14240"/>
    <s v="High"/>
    <n v="24"/>
    <n v="0.39"/>
    <x v="0"/>
    <x v="0"/>
    <s v="Acco Suede Grain Vinyl Round Ring Binder"/>
    <x v="3"/>
    <n v="1.3089999999999999"/>
    <x v="2"/>
    <n v="1995"/>
    <n v="68.88"/>
    <x v="1133"/>
    <s v="Regular Air"/>
    <n v="1.49"/>
    <s v="Michigan"/>
    <n v="2.78"/>
    <n v="49001"/>
  </r>
  <r>
    <s v="Salt Lake City"/>
    <n v="61"/>
    <s v="Craig Leslie"/>
    <s v="Consumer"/>
    <n v="0.04"/>
    <n v="1"/>
    <x v="3"/>
    <n v="40065"/>
    <s v="High"/>
    <n v="4"/>
    <n v="0.37"/>
    <x v="2"/>
    <x v="3"/>
    <s v="Accessory21"/>
    <x v="9"/>
    <n v="-54.505000000000003"/>
    <x v="1"/>
    <n v="5661"/>
    <n v="76.865499999999997"/>
    <x v="1133"/>
    <s v="Express Air"/>
    <n v="0.99"/>
    <s v="Utah"/>
    <n v="20.99"/>
    <n v="84106"/>
  </r>
  <r>
    <s v="Salt Lake City"/>
    <n v="61"/>
    <s v="Craig Leslie"/>
    <s v="Consumer"/>
    <n v="0.06"/>
    <n v="1"/>
    <x v="3"/>
    <n v="40065"/>
    <s v="High"/>
    <n v="49"/>
    <n v="0.52"/>
    <x v="2"/>
    <x v="1"/>
    <s v="Canon PC940 Copier"/>
    <x v="11"/>
    <n v="6225.36"/>
    <x v="1"/>
    <n v="5660"/>
    <n v="21141.07"/>
    <x v="1133"/>
    <s v="Regular Air"/>
    <n v="24.49"/>
    <s v="Utah"/>
    <n v="449.99"/>
    <n v="84106"/>
  </r>
  <r>
    <s v="Columbia"/>
    <n v="61"/>
    <s v="Tracy Blumstein"/>
    <s v="Home Office"/>
    <n v="0"/>
    <n v="1"/>
    <x v="3"/>
    <n v="24775"/>
    <s v="Critical"/>
    <n v="15"/>
    <n v="0.6"/>
    <x v="1"/>
    <x v="4"/>
    <s v="Hon 4-Shelf Metal Bookcases"/>
    <x v="10"/>
    <n v="112.58"/>
    <x v="3"/>
    <n v="3480"/>
    <n v="1616.66"/>
    <x v="1140"/>
    <s v="Delivery Truck"/>
    <n v="56.22"/>
    <s v="South Carolina"/>
    <n v="100.98"/>
    <n v="29203"/>
  </r>
  <r>
    <s v="Streamwood"/>
    <n v="61"/>
    <s v="Alan Barnes"/>
    <s v="Corporate"/>
    <n v="0"/>
    <n v="1"/>
    <x v="3"/>
    <n v="40067"/>
    <s v="Low"/>
    <n v="38"/>
    <n v="0.56999999999999995"/>
    <x v="2"/>
    <x v="0"/>
    <n v="3390"/>
    <x v="9"/>
    <n v="519.24599999999998"/>
    <x v="2"/>
    <n v="5662"/>
    <n v="2157.3085000000001"/>
    <x v="1140"/>
    <s v="Regular Air"/>
    <n v="5.31"/>
    <s v="Illinois"/>
    <n v="65.989999999999995"/>
    <n v="60107"/>
  </r>
  <r>
    <s v="Aurora"/>
    <n v="61"/>
    <s v="Eugene Moren"/>
    <s v="Home Office"/>
    <n v="0.06"/>
    <n v="1"/>
    <x v="3"/>
    <n v="4391"/>
    <s v="High"/>
    <n v="20"/>
    <n v="0.55000000000000004"/>
    <x v="2"/>
    <x v="0"/>
    <s v="T39m"/>
    <x v="9"/>
    <n v="428.47199999999998"/>
    <x v="1"/>
    <n v="631"/>
    <n v="2592.4319999999998"/>
    <x v="1140"/>
    <s v="Regular Air"/>
    <n v="3.9"/>
    <s v="Colorado"/>
    <n v="155.99"/>
    <n v="80013"/>
  </r>
  <r>
    <s v="Poinciana"/>
    <n v="61"/>
    <s v="Thais Sissman"/>
    <s v="Corporate"/>
    <n v="0.03"/>
    <n v="1"/>
    <x v="3"/>
    <n v="801"/>
    <s v="Critical"/>
    <n v="20"/>
    <n v="0.57999999999999996"/>
    <x v="0"/>
    <x v="6"/>
    <s v="Rogers Handheld Barrel Pencil Sharpener"/>
    <x v="6"/>
    <n v="-47.41"/>
    <x v="3"/>
    <n v="123"/>
    <n v="59.85"/>
    <x v="1141"/>
    <s v="Regular Air"/>
    <n v="3.5"/>
    <s v="Florida"/>
    <n v="2.74"/>
    <n v="34759"/>
  </r>
  <r>
    <s v="Lakewood"/>
    <n v="61"/>
    <s v="Art Foster"/>
    <s v="Home Office"/>
    <n v="0.02"/>
    <n v="1"/>
    <x v="3"/>
    <n v="40673"/>
    <s v="Low"/>
    <n v="14"/>
    <n v="0.35"/>
    <x v="0"/>
    <x v="0"/>
    <s v="White Business Envelopes with Contemporary Seam, Recycled White Business Envelopes"/>
    <x v="15"/>
    <n v="62.54"/>
    <x v="1"/>
    <n v="5731"/>
    <n v="157.49"/>
    <x v="1137"/>
    <s v="Regular Air"/>
    <n v="1.39"/>
    <s v="Colorado"/>
    <n v="10.94"/>
    <n v="80232"/>
  </r>
  <r>
    <s v="Centereach"/>
    <n v="61"/>
    <s v="Deirdre Greer"/>
    <s v="Home Office"/>
    <n v="0"/>
    <n v="1"/>
    <x v="3"/>
    <n v="41830"/>
    <s v="Low"/>
    <n v="42"/>
    <n v="0.38"/>
    <x v="2"/>
    <x v="2"/>
    <s v="Canon S750 Color Inkjet Printer"/>
    <x v="7"/>
    <n v="1841.92"/>
    <x v="0"/>
    <n v="5901"/>
    <n v="5361.08"/>
    <x v="1142"/>
    <s v="Delivery Truck"/>
    <n v="26.3"/>
    <s v="New York"/>
    <n v="120.97"/>
    <n v="11720"/>
  </r>
  <r>
    <s v="Santa Maria"/>
    <n v="61"/>
    <s v="Charles Crestani"/>
    <s v="Consumer"/>
    <n v="0.1"/>
    <n v="1"/>
    <x v="3"/>
    <n v="52003"/>
    <s v="Low"/>
    <n v="2"/>
    <n v="0.83"/>
    <x v="2"/>
    <x v="6"/>
    <s v="Accessory36"/>
    <x v="9"/>
    <n v="-300.38799999999998"/>
    <x v="1"/>
    <n v="7293"/>
    <n v="93.338499999999996"/>
    <x v="1133"/>
    <s v="Regular Air"/>
    <n v="5"/>
    <s v="California"/>
    <n v="55.99"/>
    <n v="93454"/>
  </r>
  <r>
    <s v="Yuma"/>
    <n v="61"/>
    <s v="Ed Braxton"/>
    <s v="Home Office"/>
    <n v="0.01"/>
    <n v="1"/>
    <x v="3"/>
    <n v="42115"/>
    <s v="Critical"/>
    <n v="21"/>
    <n v="0.42"/>
    <x v="2"/>
    <x v="6"/>
    <s v="Memorex 4.7GB DVD-RAM, 3/Pack"/>
    <x v="8"/>
    <n v="224.71"/>
    <x v="1"/>
    <n v="5937"/>
    <n v="673.92"/>
    <x v="1133"/>
    <s v="Regular Air"/>
    <n v="1.99"/>
    <s v="Arizona"/>
    <n v="31.78"/>
    <n v="85364"/>
  </r>
  <r>
    <s v="Redmond"/>
    <n v="61"/>
    <s v="Brooke Gillingham"/>
    <s v="Small Business"/>
    <n v="0.03"/>
    <n v="1"/>
    <x v="3"/>
    <n v="32192"/>
    <s v="Not Specified"/>
    <n v="4"/>
    <n v="0.56000000000000005"/>
    <x v="2"/>
    <x v="0"/>
    <s v="T61"/>
    <x v="9"/>
    <n v="-171.17099999999999"/>
    <x v="1"/>
    <n v="4523"/>
    <n v="159.256"/>
    <x v="1133"/>
    <s v="Regular Air"/>
    <n v="2.5"/>
    <s v="Oregon"/>
    <n v="45.99"/>
    <n v="97756"/>
  </r>
  <r>
    <s v="Berea"/>
    <n v="61"/>
    <s v="Lena Radford"/>
    <s v="Small Business"/>
    <n v="0.05"/>
    <n v="1"/>
    <x v="3"/>
    <n v="37123"/>
    <s v="High"/>
    <n v="50"/>
    <n v="0.76"/>
    <x v="1"/>
    <x v="4"/>
    <s v="Anderson Hickey Conga Table Tops &amp; Accessories"/>
    <x v="4"/>
    <n v="11.65095"/>
    <x v="0"/>
    <n v="5215"/>
    <n v="794.58"/>
    <x v="1140"/>
    <s v="Delivery Truck"/>
    <n v="27.75"/>
    <s v="Ohio"/>
    <n v="15.23"/>
    <n v="44017"/>
  </r>
  <r>
    <s v="Louisville"/>
    <n v="61"/>
    <s v="Anthony O'Donnell"/>
    <s v="Corporate"/>
    <n v="0.05"/>
    <n v="1"/>
    <x v="3"/>
    <n v="37445"/>
    <s v="High"/>
    <n v="37"/>
    <n v="0.56999999999999995"/>
    <x v="0"/>
    <x v="0"/>
    <s v="Fellowes Smart Surge Ten-Outlet Protector, Platinum"/>
    <x v="13"/>
    <n v="660.25"/>
    <x v="1"/>
    <n v="5264"/>
    <n v="2180.23"/>
    <x v="1140"/>
    <s v="Regular Air"/>
    <n v="3.5"/>
    <s v="Colorado"/>
    <n v="60.22"/>
    <n v="80027"/>
  </r>
  <r>
    <s v="Yuma"/>
    <n v="61"/>
    <s v="Ed Braxton"/>
    <s v="Home Office"/>
    <n v="0.02"/>
    <n v="1"/>
    <x v="3"/>
    <n v="42115"/>
    <s v="Critical"/>
    <n v="19"/>
    <n v="0.57999999999999996"/>
    <x v="0"/>
    <x v="5"/>
    <s v="Eldon Portable Mobile Manager"/>
    <x v="0"/>
    <n v="-93.46"/>
    <x v="1"/>
    <n v="5938"/>
    <n v="540.55999999999995"/>
    <x v="1140"/>
    <s v="Regular Air"/>
    <n v="13.99"/>
    <s v="Arizona"/>
    <n v="28.28"/>
    <n v="85364"/>
  </r>
  <r>
    <s v="Tempe"/>
    <n v="61"/>
    <s v="Ed Braxton"/>
    <s v="Home Office"/>
    <n v="0.09"/>
    <n v="1"/>
    <x v="3"/>
    <n v="12418"/>
    <s v="Not Specified"/>
    <n v="38"/>
    <n v="0.59"/>
    <x v="0"/>
    <x v="5"/>
    <s v="Iris Project Case"/>
    <x v="0"/>
    <n v="-142.86000000000001"/>
    <x v="1"/>
    <n v="1726"/>
    <n v="299.01"/>
    <x v="1141"/>
    <s v="Regular Air"/>
    <n v="6.5"/>
    <s v="Arizona"/>
    <n v="7.98"/>
    <n v="85281"/>
  </r>
  <r>
    <s v="Santa Maria"/>
    <n v="61"/>
    <s v="Charles Crestani"/>
    <s v="Consumer"/>
    <n v="0.04"/>
    <n v="1"/>
    <x v="3"/>
    <n v="52003"/>
    <s v="Low"/>
    <n v="11"/>
    <n v="0.73"/>
    <x v="1"/>
    <x v="4"/>
    <s v="Bush Advantage Collection® Round Conference Table"/>
    <x v="4"/>
    <n v="-776.72"/>
    <x v="1"/>
    <n v="7292"/>
    <n v="1884.2080000000001"/>
    <x v="1143"/>
    <s v="Delivery Truck"/>
    <n v="110.2"/>
    <s v="California"/>
    <n v="212.6"/>
    <n v="93454"/>
  </r>
  <r>
    <s v="Monroe"/>
    <n v="62"/>
    <s v="Sung Shariari"/>
    <s v="Corporate"/>
    <n v="0"/>
    <n v="1"/>
    <x v="3"/>
    <n v="12711"/>
    <s v="Critical"/>
    <n v="32"/>
    <n v="0.57999999999999996"/>
    <x v="0"/>
    <x v="6"/>
    <s v="Boston 1645 Deluxe Heavier-Duty Electric Pencil Sharpener"/>
    <x v="6"/>
    <n v="294.81"/>
    <x v="3"/>
    <n v="1776"/>
    <n v="1486.72"/>
    <x v="1141"/>
    <s v="Regular Air"/>
    <n v="8.99"/>
    <s v="Louisiana"/>
    <n v="43.98"/>
    <n v="71203"/>
  </r>
  <r>
    <s v="New Iberia"/>
    <n v="62"/>
    <s v="Sung Shariari"/>
    <s v="Corporate"/>
    <n v="0.05"/>
    <n v="1"/>
    <x v="3"/>
    <n v="12711"/>
    <s v="Critical"/>
    <n v="45"/>
    <n v="0.6"/>
    <x v="0"/>
    <x v="6"/>
    <s v="Acme® 8&quot; Straight Scissors"/>
    <x v="16"/>
    <n v="40.32"/>
    <x v="3"/>
    <n v="1777"/>
    <n v="558.04"/>
    <x v="1141"/>
    <s v="Regular Air"/>
    <n v="3.14"/>
    <s v="Louisiana"/>
    <n v="12.98"/>
    <n v="70560"/>
  </r>
  <r>
    <s v="Roswell"/>
    <n v="62"/>
    <s v="Quincy Jones"/>
    <s v="Corporate"/>
    <n v="0.01"/>
    <n v="1"/>
    <x v="3"/>
    <n v="39075"/>
    <s v="Not Specified"/>
    <n v="50"/>
    <n v="0.37"/>
    <x v="0"/>
    <x v="0"/>
    <s v="Avery 503"/>
    <x v="12"/>
    <n v="250.66"/>
    <x v="1"/>
    <n v="5510"/>
    <n v="512.33000000000004"/>
    <x v="1141"/>
    <s v="Regular Air"/>
    <n v="0.99"/>
    <s v="New Mexico"/>
    <n v="10.35"/>
    <n v="88201"/>
  </r>
  <r>
    <s v="Logan"/>
    <n v="62"/>
    <s v="Annie Thurman"/>
    <s v="Consumer"/>
    <n v="0.09"/>
    <n v="1"/>
    <x v="3"/>
    <n v="5860"/>
    <s v="Not Specified"/>
    <n v="12"/>
    <n v="0.52"/>
    <x v="0"/>
    <x v="3"/>
    <s v="*Staples* Highlighting Markers"/>
    <x v="6"/>
    <n v="8.33"/>
    <x v="1"/>
    <n v="813"/>
    <n v="56.73"/>
    <x v="1138"/>
    <s v="Regular Air"/>
    <n v="0.71"/>
    <s v="Utah"/>
    <n v="4.84"/>
    <n v="84321"/>
  </r>
  <r>
    <s v="Redmond"/>
    <n v="62"/>
    <s v="Alan Dominguez"/>
    <s v="Corporate"/>
    <n v="0.09"/>
    <n v="1"/>
    <x v="3"/>
    <n v="26309"/>
    <s v="Low"/>
    <n v="42"/>
    <n v="0.37"/>
    <x v="0"/>
    <x v="0"/>
    <s v="Avery 481"/>
    <x v="12"/>
    <n v="32.53"/>
    <x v="1"/>
    <n v="3677"/>
    <n v="128.13"/>
    <x v="1138"/>
    <s v="Regular Air"/>
    <n v="0.99"/>
    <s v="Washington"/>
    <n v="3.08"/>
    <n v="98052"/>
  </r>
  <r>
    <s v="Deer Park"/>
    <n v="61"/>
    <s v="Anthony Witt"/>
    <s v="Corporate"/>
    <n v="0.09"/>
    <n v="1"/>
    <x v="3"/>
    <n v="1057"/>
    <s v="Critical"/>
    <n v="41"/>
    <n v="0.61"/>
    <x v="2"/>
    <x v="6"/>
    <s v="Imation 3.5&quot;, RTS 247544 3M 3.5 DSDD, 10/Pack"/>
    <x v="8"/>
    <n v="-52.48"/>
    <x v="2"/>
    <n v="167"/>
    <n v="341.36"/>
    <x v="1138"/>
    <s v="Regular Air"/>
    <n v="3.62"/>
    <s v="Texas"/>
    <n v="8.4600000000000009"/>
    <n v="77536"/>
  </r>
  <r>
    <s v="South Orange"/>
    <n v="62"/>
    <s v="Deanra Eno"/>
    <s v="Corporate"/>
    <n v="0.09"/>
    <n v="1"/>
    <x v="3"/>
    <n v="35905"/>
    <s v="Low"/>
    <n v="20"/>
    <n v="0.59"/>
    <x v="0"/>
    <x v="3"/>
    <s v="Newell 323"/>
    <x v="6"/>
    <n v="-17.18"/>
    <x v="0"/>
    <n v="5036"/>
    <n v="37.4"/>
    <x v="1142"/>
    <s v="Express Air"/>
    <n v="1.57"/>
    <s v="New Jersey"/>
    <n v="1.68"/>
    <n v="7079"/>
  </r>
  <r>
    <s v="Edmonds"/>
    <n v="62"/>
    <s v="Ruben Dartt"/>
    <s v="Corporate"/>
    <n v="0.01"/>
    <n v="1"/>
    <x v="3"/>
    <n v="6"/>
    <s v="Not Specified"/>
    <n v="2"/>
    <n v="0.55000000000000004"/>
    <x v="0"/>
    <x v="6"/>
    <s v="Kleencut® Forged Office Shears by Acme United Corporation"/>
    <x v="16"/>
    <n v="-4.6399999999999997"/>
    <x v="1"/>
    <n v="2"/>
    <n v="6.93"/>
    <x v="1138"/>
    <s v="Regular Air"/>
    <n v="2.56"/>
    <s v="Washington"/>
    <n v="2.08"/>
    <n v="98026"/>
  </r>
  <r>
    <s v="Harker Heights"/>
    <n v="62"/>
    <s v="Matt Hagelstein"/>
    <s v="Home Office"/>
    <n v="0.05"/>
    <n v="1"/>
    <x v="3"/>
    <n v="46466"/>
    <s v="Medium"/>
    <n v="7"/>
    <n v="0.67"/>
    <x v="1"/>
    <x v="3"/>
    <s v="Eldon Delta Triangular Chair Mat, 52&quot; x 58&quot;, Clear"/>
    <x v="5"/>
    <n v="71.31"/>
    <x v="2"/>
    <n v="6527"/>
    <n v="271.27"/>
    <x v="1137"/>
    <s v="Regular Air"/>
    <n v="13.99"/>
    <s v="Texas"/>
    <n v="37.93"/>
    <n v="76543"/>
  </r>
  <r>
    <s v="Bessemer"/>
    <n v="62"/>
    <s v="Erin Mull"/>
    <s v="Small Business"/>
    <n v="0.01"/>
    <n v="1"/>
    <x v="3"/>
    <n v="35392"/>
    <s v="High"/>
    <n v="9"/>
    <n v="0.36"/>
    <x v="0"/>
    <x v="0"/>
    <s v="Xerox 1993"/>
    <x v="2"/>
    <n v="-50.2"/>
    <x v="3"/>
    <n v="4975"/>
    <n v="70.88"/>
    <x v="1139"/>
    <s v="Regular Air"/>
    <n v="9.68"/>
    <s v="Alabama"/>
    <n v="6.48"/>
    <n v="35020"/>
  </r>
  <r>
    <s v="Alamogordo"/>
    <n v="62"/>
    <s v="Katharine Harms"/>
    <s v="Consumer"/>
    <n v="0.04"/>
    <n v="1"/>
    <x v="3"/>
    <n v="41921"/>
    <s v="Medium"/>
    <n v="29"/>
    <n v="0.35"/>
    <x v="0"/>
    <x v="0"/>
    <s v="Peel &amp; Seel® Recycled Catalog Envelopes, Brown"/>
    <x v="15"/>
    <n v="-5.45"/>
    <x v="1"/>
    <n v="5912"/>
    <n v="337.38"/>
    <x v="1142"/>
    <s v="Express Air"/>
    <n v="6.97"/>
    <s v="New Mexico"/>
    <n v="11.58"/>
    <n v="88310"/>
  </r>
  <r>
    <s v="Albuquerque"/>
    <n v="62"/>
    <s v="Katharine Harms"/>
    <s v="Consumer"/>
    <n v="0.09"/>
    <n v="1"/>
    <x v="3"/>
    <n v="51239"/>
    <s v="Low"/>
    <n v="48"/>
    <n v="0.56000000000000005"/>
    <x v="1"/>
    <x v="2"/>
    <s v="Barricks Non-Folding Utility Table with Steel Legs, Laminate Tops"/>
    <x v="4"/>
    <n v="-1296.93"/>
    <x v="1"/>
    <n v="7181"/>
    <n v="4046.25"/>
    <x v="1143"/>
    <s v="Delivery Truck"/>
    <n v="60"/>
    <s v="New Mexico"/>
    <n v="85.29"/>
    <n v="87105"/>
  </r>
  <r>
    <s v="Kenosha"/>
    <n v="62"/>
    <s v="Olvera Toch"/>
    <s v="Home Office"/>
    <n v="7.0000000000000007E-2"/>
    <n v="1"/>
    <x v="3"/>
    <n v="8388"/>
    <s v="Low"/>
    <n v="39"/>
    <n v="0.42"/>
    <x v="1"/>
    <x v="3"/>
    <s v="Master Giant Foot® Doorstop, Safety Yellow"/>
    <x v="5"/>
    <n v="25.16"/>
    <x v="2"/>
    <n v="1150"/>
    <n v="290.3"/>
    <x v="1143"/>
    <s v="Regular Air"/>
    <n v="4"/>
    <s v="Wisconsin"/>
    <n v="7.59"/>
    <n v="53142"/>
  </r>
  <r>
    <s v="Port Arthur"/>
    <n v="62"/>
    <s v="Alan Hwang"/>
    <s v="Small Business"/>
    <n v="0.08"/>
    <n v="1"/>
    <x v="3"/>
    <n v="9281"/>
    <s v="Critical"/>
    <n v="31"/>
    <n v="0.36"/>
    <x v="0"/>
    <x v="0"/>
    <s v="Xerox 1930"/>
    <x v="2"/>
    <n v="-96.59"/>
    <x v="2"/>
    <n v="1277"/>
    <n v="199.8"/>
    <x v="1143"/>
    <s v="Express Air"/>
    <n v="6.81"/>
    <s v="Texas"/>
    <n v="6.48"/>
    <n v="77642"/>
  </r>
  <r>
    <s v="La Crosse"/>
    <n v="62"/>
    <s v="Olvera Toch"/>
    <s v="Home Office"/>
    <n v="0.02"/>
    <n v="1"/>
    <x v="3"/>
    <n v="8388"/>
    <s v="Low"/>
    <n v="37"/>
    <n v="0.4"/>
    <x v="0"/>
    <x v="0"/>
    <s v="Fellowes Binding Cases"/>
    <x v="3"/>
    <n v="24.853999999999999"/>
    <x v="2"/>
    <n v="1151"/>
    <n v="434.11"/>
    <x v="1143"/>
    <s v="Regular Air"/>
    <n v="5.63"/>
    <s v="Wisconsin"/>
    <n v="11.7"/>
    <n v="54601"/>
  </r>
  <r>
    <s v="La Crosse"/>
    <n v="62"/>
    <s v="Olvera Toch"/>
    <s v="Home Office"/>
    <n v="0.02"/>
    <n v="1"/>
    <x v="3"/>
    <n v="8388"/>
    <s v="Low"/>
    <n v="42"/>
    <n v="0.38"/>
    <x v="0"/>
    <x v="3"/>
    <s v="Adams Phone Message Book, Professional, 400 Message Capacity, 5 3/6” x 11”"/>
    <x v="2"/>
    <n v="96.34"/>
    <x v="2"/>
    <n v="1152"/>
    <n v="288.89999999999998"/>
    <x v="1143"/>
    <s v="Regular Air"/>
    <n v="1.6"/>
    <s v="Wisconsin"/>
    <n v="6.98"/>
    <n v="54601"/>
  </r>
  <r>
    <s v="Port Arthur"/>
    <n v="62"/>
    <s v="Alan Hwang"/>
    <s v="Small Business"/>
    <n v="0.02"/>
    <n v="1"/>
    <x v="3"/>
    <n v="9281"/>
    <s v="Critical"/>
    <n v="24"/>
    <n v="0.59"/>
    <x v="0"/>
    <x v="3"/>
    <s v="Newell 339"/>
    <x v="6"/>
    <n v="0.77"/>
    <x v="2"/>
    <n v="1278"/>
    <n v="68.97"/>
    <x v="1143"/>
    <s v="Regular Air"/>
    <n v="0.97"/>
    <s v="Texas"/>
    <n v="2.78"/>
    <n v="77642"/>
  </r>
  <r>
    <s v="Alamogordo"/>
    <n v="62"/>
    <s v="Katharine Harms"/>
    <s v="Consumer"/>
    <n v="0.04"/>
    <n v="1"/>
    <x v="3"/>
    <n v="41921"/>
    <s v="Medium"/>
    <n v="32"/>
    <n v="0.6"/>
    <x v="1"/>
    <x v="2"/>
    <s v="Global Troy™ Executive Leather Low-Back Tilter"/>
    <x v="1"/>
    <n v="4860.7299999999996"/>
    <x v="1"/>
    <n v="5911"/>
    <n v="16313.51"/>
    <x v="1144"/>
    <s v="Delivery Truck"/>
    <n v="26"/>
    <s v="New Mexico"/>
    <n v="500.98"/>
    <n v="88310"/>
  </r>
  <r>
    <s v="Downers Grove"/>
    <n v="62"/>
    <s v="Hunter Glantz"/>
    <s v="Corporate"/>
    <n v="0.04"/>
    <n v="1"/>
    <x v="3"/>
    <n v="40132"/>
    <s v="Low"/>
    <n v="36"/>
    <n v="0.63"/>
    <x v="1"/>
    <x v="4"/>
    <s v="Bevis 36 x 72 Conference Tables"/>
    <x v="4"/>
    <n v="-219.375"/>
    <x v="2"/>
    <n v="5676"/>
    <n v="4698.5"/>
    <x v="1145"/>
    <s v="Delivery Truck"/>
    <n v="51.94"/>
    <s v="Illinois"/>
    <n v="124.49"/>
    <n v="60516"/>
  </r>
  <r>
    <s v="Downers Grove"/>
    <n v="62"/>
    <s v="Hunter Glantz"/>
    <s v="Corporate"/>
    <n v="0.04"/>
    <n v="1"/>
    <x v="3"/>
    <n v="40132"/>
    <s v="Low"/>
    <n v="26"/>
    <n v="0.56000000000000005"/>
    <x v="1"/>
    <x v="2"/>
    <s v="Global Deluxe Stacking Chair, Gray"/>
    <x v="1"/>
    <n v="149.83000000000001"/>
    <x v="2"/>
    <n v="5675"/>
    <n v="1363"/>
    <x v="1145"/>
    <s v="Delivery Truck"/>
    <n v="14.19"/>
    <s v="Illinois"/>
    <n v="50.98"/>
    <n v="60516"/>
  </r>
  <r>
    <s v="East Saint Louis"/>
    <n v="62"/>
    <s v="Hunter Glantz"/>
    <s v="Corporate"/>
    <n v="0.09"/>
    <n v="1"/>
    <x v="3"/>
    <n v="40132"/>
    <s v="Low"/>
    <n v="16"/>
    <n v="0.38"/>
    <x v="0"/>
    <x v="0"/>
    <s v="Avery Flip-Chart Easel Binder, Black"/>
    <x v="3"/>
    <n v="-86.203999999999994"/>
    <x v="2"/>
    <n v="5677"/>
    <n v="347.47"/>
    <x v="1146"/>
    <s v="Regular Air"/>
    <n v="15.1"/>
    <s v="Illinois"/>
    <n v="22.38"/>
    <n v="62205"/>
  </r>
  <r>
    <s v="Newton"/>
    <n v="62"/>
    <s v="Christina Vanderzanden"/>
    <s v="Small Business"/>
    <n v="0.04"/>
    <n v="1"/>
    <x v="3"/>
    <n v="11776"/>
    <s v="Low"/>
    <n v="40"/>
    <n v="0.81"/>
    <x v="0"/>
    <x v="3"/>
    <s v="Bagged Rubber Bands"/>
    <x v="14"/>
    <n v="-14.1"/>
    <x v="2"/>
    <n v="1626"/>
    <n v="57.24"/>
    <x v="1142"/>
    <s v="Express Air"/>
    <n v="0.7"/>
    <s v="Iowa"/>
    <n v="1.26"/>
    <n v="50208"/>
  </r>
  <r>
    <s v="Palm Springs"/>
    <n v="62"/>
    <s v="Jill Fjeld"/>
    <s v="Home Office"/>
    <n v="0.02"/>
    <n v="1"/>
    <x v="3"/>
    <n v="13668"/>
    <s v="Critical"/>
    <n v="42"/>
    <n v="0.6"/>
    <x v="1"/>
    <x v="0"/>
    <s v="Eldon Expressions Mahogany Wood Desk Collection"/>
    <x v="5"/>
    <n v="-106.36"/>
    <x v="1"/>
    <n v="1911"/>
    <n v="282.61"/>
    <x v="1144"/>
    <s v="Regular Air"/>
    <n v="5.22"/>
    <s v="California"/>
    <n v="6.24"/>
    <n v="92262"/>
  </r>
  <r>
    <s v="Houma"/>
    <n v="62"/>
    <s v="Nick Crebassa"/>
    <s v="Corporate"/>
    <n v="0"/>
    <n v="1"/>
    <x v="3"/>
    <n v="25314"/>
    <s v="High"/>
    <n v="43"/>
    <n v="0.59"/>
    <x v="2"/>
    <x v="0"/>
    <s v="Phone 918"/>
    <x v="9"/>
    <n v="2307.42"/>
    <x v="3"/>
    <n v="3548"/>
    <n v="7679.5119999999997"/>
    <x v="1144"/>
    <s v="Regular Air"/>
    <n v="5"/>
    <s v="Louisiana"/>
    <n v="205.99"/>
    <n v="70364"/>
  </r>
  <r>
    <s v="Bessemer"/>
    <n v="62"/>
    <s v="Erin Mull"/>
    <s v="Small Business"/>
    <n v="0.1"/>
    <n v="1"/>
    <x v="3"/>
    <n v="25637"/>
    <s v="Not Specified"/>
    <n v="12"/>
    <n v="0.61"/>
    <x v="1"/>
    <x v="4"/>
    <s v="Bevis Round Bullnose 29&quot; High Table Top"/>
    <x v="4"/>
    <n v="50.95"/>
    <x v="3"/>
    <n v="3595"/>
    <n v="2409.424"/>
    <x v="1147"/>
    <s v="Delivery Truck"/>
    <n v="66.67"/>
    <s v="Alabama"/>
    <n v="259.70999999999998"/>
    <n v="35020"/>
  </r>
  <r>
    <s v="Rochester"/>
    <n v="62"/>
    <s v="Art Ferguson"/>
    <s v="Corporate"/>
    <n v="0.1"/>
    <n v="1"/>
    <x v="3"/>
    <n v="53221"/>
    <s v="Not Specified"/>
    <n v="29"/>
    <n v="0.46"/>
    <x v="1"/>
    <x v="6"/>
    <s v="Artistic Insta-Plaque"/>
    <x v="5"/>
    <n v="147.46"/>
    <x v="2"/>
    <n v="7459"/>
    <n v="433.44"/>
    <x v="1147"/>
    <s v="Regular Air"/>
    <n v="3.73"/>
    <s v="Minnesota"/>
    <n v="15.68"/>
    <n v="55901"/>
  </r>
  <r>
    <s v="Roswell"/>
    <n v="62"/>
    <s v="Maya Herman"/>
    <s v="Corporate"/>
    <n v="0.01"/>
    <n v="1"/>
    <x v="3"/>
    <n v="57157"/>
    <s v="Critical"/>
    <n v="18"/>
    <n v="0.57999999999999996"/>
    <x v="0"/>
    <x v="0"/>
    <s v="Staples Surge Protector 6 outlet"/>
    <x v="13"/>
    <n v="-4.84"/>
    <x v="3"/>
    <n v="8000"/>
    <n v="203.57"/>
    <x v="1145"/>
    <s v="Regular Air"/>
    <n v="3.99"/>
    <s v="Georgia"/>
    <n v="10.98"/>
    <n v="30076"/>
  </r>
  <r>
    <s v="Highland Village"/>
    <n v="62"/>
    <s v="David Smith"/>
    <s v="Small Business"/>
    <n v="0.02"/>
    <n v="1"/>
    <x v="3"/>
    <n v="59075"/>
    <s v="Low"/>
    <n v="38"/>
    <n v="0.37"/>
    <x v="0"/>
    <x v="0"/>
    <s v="Geographics Note Cards, Blank, White, 8 1/2&quot; x 11&quot;"/>
    <x v="2"/>
    <n v="55.06"/>
    <x v="2"/>
    <n v="8264"/>
    <n v="425.91"/>
    <x v="1145"/>
    <s v="Regular Air"/>
    <n v="5.03"/>
    <s v="Texas"/>
    <n v="11.19"/>
    <n v="75067"/>
  </r>
  <r>
    <s v="Redmond"/>
    <n v="62"/>
    <s v="Adrian Shami"/>
    <s v="Consumer"/>
    <n v="0.05"/>
    <n v="1"/>
    <x v="3"/>
    <n v="53026"/>
    <s v="Low"/>
    <n v="35"/>
    <n v="0.56000000000000005"/>
    <x v="0"/>
    <x v="6"/>
    <s v="Acme® Forged Steel Scissors with Black Enamel Handles"/>
    <x v="16"/>
    <n v="-17.579999999999998"/>
    <x v="1"/>
    <n v="7438"/>
    <n v="322.82"/>
    <x v="1148"/>
    <s v="Regular Air"/>
    <n v="3.98"/>
    <s v="Washington"/>
    <n v="9.31"/>
    <n v="98052"/>
  </r>
  <r>
    <s v="West Scarborough"/>
    <n v="62"/>
    <s v="David Smith"/>
    <s v="Small Business"/>
    <n v="0.02"/>
    <n v="1"/>
    <x v="3"/>
    <n v="59075"/>
    <s v="Low"/>
    <n v="4"/>
    <n v="0.72"/>
    <x v="2"/>
    <x v="6"/>
    <s v="Imation Primaris 3.5&quot; 2HD Unformatted Diskettes, 10/Pack"/>
    <x v="8"/>
    <n v="-25.31"/>
    <x v="0"/>
    <n v="8265"/>
    <n v="21.84"/>
    <x v="1149"/>
    <s v="Regular Air"/>
    <n v="2.39"/>
    <s v="Maine"/>
    <n v="4.7699999999999996"/>
    <n v="4070"/>
  </r>
  <r>
    <s v="Parkville"/>
    <n v="62"/>
    <s v="Barry Gonzalez"/>
    <s v="Consumer"/>
    <n v="0.06"/>
    <n v="1"/>
    <x v="3"/>
    <n v="19332"/>
    <s v="High"/>
    <n v="46"/>
    <n v="0.74"/>
    <x v="1"/>
    <x v="4"/>
    <s v="Bevis Round Conference Table Top, X-Base"/>
    <x v="4"/>
    <n v="-433.290143"/>
    <x v="0"/>
    <n v="2672"/>
    <n v="8246.86"/>
    <x v="1145"/>
    <s v="Delivery Truck"/>
    <n v="29.21"/>
    <s v="Maryland"/>
    <n v="179.29"/>
    <n v="21234"/>
  </r>
  <r>
    <s v="Menlo Park"/>
    <n v="62"/>
    <s v="Paul Van Hugh"/>
    <s v="Consumer"/>
    <n v="0.02"/>
    <n v="1"/>
    <x v="3"/>
    <n v="56261"/>
    <s v="Critical"/>
    <n v="43"/>
    <n v="0.74"/>
    <x v="1"/>
    <x v="4"/>
    <s v="Bretford Rectangular Conference Table Tops"/>
    <x v="4"/>
    <n v="483.95"/>
    <x v="1"/>
    <n v="7867"/>
    <n v="16886.759999999998"/>
    <x v="1145"/>
    <s v="Delivery Truck"/>
    <n v="85.63"/>
    <s v="California"/>
    <n v="376.13"/>
    <n v="94025"/>
  </r>
  <r>
    <s v="Broken Arrow"/>
    <n v="62"/>
    <s v="Jennifer Halladay"/>
    <s v="Home Office"/>
    <n v="0.04"/>
    <n v="1"/>
    <x v="3"/>
    <n v="50721"/>
    <s v="High"/>
    <n v="33"/>
    <n v="0.4"/>
    <x v="0"/>
    <x v="0"/>
    <s v="Ibico Hi-Tech Manual Binding System"/>
    <x v="3"/>
    <n v="3793.703"/>
    <x v="2"/>
    <n v="7106"/>
    <n v="9758.7000000000007"/>
    <x v="1145"/>
    <s v="Regular Air"/>
    <n v="19.989999999999998"/>
    <s v="Oklahoma"/>
    <n v="304.99"/>
    <n v="74012"/>
  </r>
  <r>
    <s v="Prairie Village"/>
    <n v="62"/>
    <s v="Emily Grady"/>
    <s v="Home Office"/>
    <n v="0.01"/>
    <n v="1"/>
    <x v="3"/>
    <n v="1282"/>
    <s v="Not Specified"/>
    <n v="10"/>
    <n v="0.45"/>
    <x v="0"/>
    <x v="3"/>
    <s v="Prang Drawing Pencil Set"/>
    <x v="6"/>
    <n v="-2.06"/>
    <x v="2"/>
    <n v="192"/>
    <n v="29.41"/>
    <x v="1145"/>
    <s v="Regular Air"/>
    <n v="1.34"/>
    <s v="Kansas"/>
    <n v="2.78"/>
    <n v="66202"/>
  </r>
  <r>
    <s v="Prairie Village"/>
    <n v="62"/>
    <s v="Emily Grady"/>
    <s v="Home Office"/>
    <n v="0"/>
    <n v="1"/>
    <x v="3"/>
    <n v="1282"/>
    <s v="Not Specified"/>
    <n v="26"/>
    <n v="0.42"/>
    <x v="2"/>
    <x v="6"/>
    <s v="Memorex 4.7GB DVD-RAM, 3/Pack"/>
    <x v="8"/>
    <n v="366.48"/>
    <x v="2"/>
    <n v="191"/>
    <n v="892.38"/>
    <x v="1145"/>
    <s v="Regular Air"/>
    <n v="1.99"/>
    <s v="Kansas"/>
    <n v="31.78"/>
    <n v="66202"/>
  </r>
  <r>
    <s v="Tigard"/>
    <n v="62"/>
    <s v="Claire Good"/>
    <s v="Home Office"/>
    <n v="0.08"/>
    <n v="1"/>
    <x v="3"/>
    <n v="49954"/>
    <s v="Critical"/>
    <n v="36"/>
    <n v="0.56000000000000005"/>
    <x v="2"/>
    <x v="0"/>
    <s v="Talkabout T8367"/>
    <x v="9"/>
    <n v="248.58"/>
    <x v="1"/>
    <n v="6994"/>
    <n v="1921.1275000000001"/>
    <x v="1145"/>
    <s v="Regular Air"/>
    <n v="8.99"/>
    <s v="Oregon"/>
    <n v="65.989999999999995"/>
    <n v="97224"/>
  </r>
  <r>
    <s v="Auburn"/>
    <n v="62"/>
    <s v="Phillina Ober"/>
    <s v="Small Business"/>
    <n v="0.08"/>
    <n v="1"/>
    <x v="3"/>
    <n v="36257"/>
    <s v="High"/>
    <n v="43"/>
    <n v="0.48"/>
    <x v="2"/>
    <x v="6"/>
    <s v="IBM 80 Minute CD-R Spindle, 50/Pack"/>
    <x v="8"/>
    <n v="294.20999999999998"/>
    <x v="1"/>
    <n v="5085"/>
    <n v="894.51"/>
    <x v="1145"/>
    <s v="Regular Air"/>
    <n v="1.99"/>
    <s v="Washington"/>
    <n v="20.89"/>
    <n v="98002"/>
  </r>
  <r>
    <s v="Deland"/>
    <n v="62"/>
    <s v="Jill Stevenson"/>
    <s v="Consumer"/>
    <n v="0.1"/>
    <n v="1"/>
    <x v="3"/>
    <n v="7653"/>
    <s v="Medium"/>
    <n v="32"/>
    <n v="0.37"/>
    <x v="0"/>
    <x v="0"/>
    <s v="Xerox 1910"/>
    <x v="2"/>
    <n v="597.30999999999995"/>
    <x v="3"/>
    <n v="1044"/>
    <n v="1425.06"/>
    <x v="1150"/>
    <s v="Regular Air"/>
    <n v="5.09"/>
    <s v="Florida"/>
    <n v="48.04"/>
    <n v="32720"/>
  </r>
  <r>
    <s v="Parkville"/>
    <n v="62"/>
    <s v="Barry Gonzalez"/>
    <s v="Small Business"/>
    <n v="0.05"/>
    <n v="1"/>
    <x v="3"/>
    <n v="18950"/>
    <s v="Low"/>
    <n v="33"/>
    <n v="0.36"/>
    <x v="2"/>
    <x v="2"/>
    <s v="Lexmark Z54se Color Inkjet Printer"/>
    <x v="7"/>
    <n v="1101.9000000000001"/>
    <x v="0"/>
    <n v="2621"/>
    <n v="3008.5"/>
    <x v="1151"/>
    <s v="Delivery Truck"/>
    <n v="14"/>
    <s v="Maryland"/>
    <n v="90.97"/>
    <n v="21234"/>
  </r>
  <r>
    <s v="Searcy"/>
    <n v="62"/>
    <s v="Corey Catlett"/>
    <s v="Home Office"/>
    <n v="0.04"/>
    <n v="1"/>
    <x v="3"/>
    <n v="59204"/>
    <s v="Medium"/>
    <n v="25"/>
    <n v="0.4"/>
    <x v="0"/>
    <x v="0"/>
    <s v="Wilson Jones “Snap” Scratch Pad Binder Tool for Ring Binders"/>
    <x v="3"/>
    <n v="-66.239999999999995"/>
    <x v="3"/>
    <n v="8286"/>
    <n v="151.75"/>
    <x v="1150"/>
    <s v="Regular Air"/>
    <n v="5.59"/>
    <s v="Arkansas"/>
    <n v="5.8"/>
    <n v="72143"/>
  </r>
  <r>
    <s v="Oceanside"/>
    <n v="62"/>
    <s v="Corey Catlett"/>
    <s v="Home Office"/>
    <n v="0.1"/>
    <n v="1"/>
    <x v="3"/>
    <n v="59204"/>
    <s v="Medium"/>
    <n v="8"/>
    <n v="0.37"/>
    <x v="0"/>
    <x v="0"/>
    <s v="GBC Wire Binding Strips"/>
    <x v="3"/>
    <n v="-9.3149999999999995"/>
    <x v="1"/>
    <n v="8284"/>
    <n v="250.29"/>
    <x v="1150"/>
    <s v="Regular Air"/>
    <n v="12.62"/>
    <s v="California"/>
    <n v="31.74"/>
    <n v="92054"/>
  </r>
  <r>
    <s v="Oceanside"/>
    <n v="62"/>
    <s v="Corey Catlett"/>
    <s v="Home Office"/>
    <n v="0.09"/>
    <n v="1"/>
    <x v="3"/>
    <n v="59204"/>
    <s v="Medium"/>
    <n v="7"/>
    <n v="0.38"/>
    <x v="0"/>
    <x v="3"/>
    <s v="Snap-A-Way® Black Print Carbonless Ruled Speed Letter, Triplicate"/>
    <x v="2"/>
    <n v="39.229999999999997"/>
    <x v="1"/>
    <n v="8285"/>
    <n v="251.59"/>
    <x v="1150"/>
    <s v="Regular Air"/>
    <n v="5.08"/>
    <s v="California"/>
    <n v="37.94"/>
    <n v="92054"/>
  </r>
  <r>
    <s v="Pico Rivera"/>
    <n v="62"/>
    <s v="Anne McFarland"/>
    <s v="Consumer"/>
    <n v="0"/>
    <n v="1"/>
    <x v="3"/>
    <n v="56358"/>
    <s v="Not Specified"/>
    <n v="1"/>
    <n v="0.41"/>
    <x v="1"/>
    <x v="0"/>
    <s v="Eldon Wave Desk Accessories"/>
    <x v="5"/>
    <n v="-8.06"/>
    <x v="1"/>
    <n v="7881"/>
    <n v="11.7"/>
    <x v="1148"/>
    <s v="Regular Air"/>
    <n v="5.57"/>
    <s v="California"/>
    <n v="5.89"/>
    <n v="90660"/>
  </r>
  <r>
    <s v="Port Chester"/>
    <n v="62"/>
    <s v="Theresa Swint"/>
    <s v="Small Business"/>
    <n v="0.05"/>
    <n v="1"/>
    <x v="3"/>
    <n v="33606"/>
    <s v="High"/>
    <n v="46"/>
    <n v="0.43"/>
    <x v="1"/>
    <x v="6"/>
    <s v="Eldon® 400 Class™ Desk Accessories, Black Carbon"/>
    <x v="5"/>
    <n v="-138.38999999999999"/>
    <x v="0"/>
    <n v="4721"/>
    <n v="410.03"/>
    <x v="1148"/>
    <s v="Regular Air"/>
    <n v="8.5399999999999991"/>
    <s v="New York"/>
    <n v="8.75"/>
    <n v="10573"/>
  </r>
  <r>
    <s v="Bethel Park"/>
    <n v="62"/>
    <s v="Don Weiss"/>
    <s v="Corporate"/>
    <n v="7.0000000000000007E-2"/>
    <n v="1"/>
    <x v="3"/>
    <n v="8035"/>
    <s v="Medium"/>
    <n v="7"/>
    <n v="0.52"/>
    <x v="0"/>
    <x v="5"/>
    <s v="Holmes Odor Grabber"/>
    <x v="13"/>
    <n v="-24.2"/>
    <x v="0"/>
    <n v="1096"/>
    <n v="104.38"/>
    <x v="1148"/>
    <s v="Regular Air"/>
    <n v="6.75"/>
    <s v="Pennsylvania"/>
    <n v="14.42"/>
    <n v="15102"/>
  </r>
  <r>
    <s v="Redford"/>
    <n v="62"/>
    <s v="Trudy Schmidt"/>
    <s v="Small Business"/>
    <n v="0.05"/>
    <n v="1"/>
    <x v="3"/>
    <n v="45317"/>
    <s v="Low"/>
    <n v="28"/>
    <n v="0.55000000000000004"/>
    <x v="1"/>
    <x v="0"/>
    <s v="Hand-Finished Solid Wood Document Frame"/>
    <x v="5"/>
    <n v="361.82"/>
    <x v="2"/>
    <n v="6381"/>
    <n v="961.06"/>
    <x v="1152"/>
    <s v="Regular Air"/>
    <n v="5.0199999999999996"/>
    <s v="Michigan"/>
    <n v="34.229999999999997"/>
    <n v="48239"/>
  </r>
  <r>
    <s v="Redford"/>
    <n v="62"/>
    <s v="Trudy Schmidt"/>
    <s v="Small Business"/>
    <n v="0.05"/>
    <n v="1"/>
    <x v="3"/>
    <n v="45317"/>
    <s v="Low"/>
    <n v="36"/>
    <n v="0.51"/>
    <x v="2"/>
    <x v="6"/>
    <s v="Verbatim DVD-R 4.7GB authoring disc"/>
    <x v="8"/>
    <n v="486.9"/>
    <x v="2"/>
    <n v="6380"/>
    <n v="1435.95"/>
    <x v="1152"/>
    <s v="Regular Air"/>
    <n v="1.99"/>
    <s v="Michigan"/>
    <n v="39.24"/>
    <n v="48239"/>
  </r>
  <r>
    <s v="Hempstead"/>
    <n v="62"/>
    <s v="John Stevenson"/>
    <s v="Small Business"/>
    <n v="0.09"/>
    <n v="1"/>
    <x v="3"/>
    <n v="58917"/>
    <s v="High"/>
    <n v="3"/>
    <n v="0.55000000000000004"/>
    <x v="0"/>
    <x v="6"/>
    <s v="Panasonic KP-310 Heavy-Duty Electric Pencil Sharpener"/>
    <x v="6"/>
    <n v="-25.96"/>
    <x v="0"/>
    <n v="8244"/>
    <n v="62.88"/>
    <x v="1146"/>
    <s v="Regular Air"/>
    <n v="2.87"/>
    <s v="New York"/>
    <n v="21.98"/>
    <n v="11550"/>
  </r>
  <r>
    <s v="Independence"/>
    <n v="62"/>
    <s v="Maria Bertelson"/>
    <s v="Home Office"/>
    <n v="0.03"/>
    <n v="1"/>
    <x v="3"/>
    <n v="47042"/>
    <s v="Critical"/>
    <n v="45"/>
    <n v="0.39"/>
    <x v="2"/>
    <x v="6"/>
    <s v="Accessory9"/>
    <x v="9"/>
    <n v="592.21799999999996"/>
    <x v="2"/>
    <n v="6613"/>
    <n v="1375.3765000000001"/>
    <x v="1148"/>
    <s v="Regular Air"/>
    <n v="3.3"/>
    <s v="MO"/>
    <n v="35.99"/>
    <n v="64055"/>
  </r>
  <r>
    <s v="Hempstead"/>
    <n v="62"/>
    <s v="John Stevenson"/>
    <s v="Small Business"/>
    <n v="0.01"/>
    <n v="1"/>
    <x v="3"/>
    <n v="58917"/>
    <s v="High"/>
    <n v="27"/>
    <n v="0.36"/>
    <x v="2"/>
    <x v="1"/>
    <s v="Sharp AL-1530CS Digital Copier"/>
    <x v="11"/>
    <n v="6279.18"/>
    <x v="0"/>
    <n v="8243"/>
    <n v="14300.26"/>
    <x v="1148"/>
    <s v="Regular Air"/>
    <n v="24.49"/>
    <s v="New York"/>
    <n v="499.99"/>
    <n v="11550"/>
  </r>
  <r>
    <s v="North Little Rock"/>
    <n v="62"/>
    <s v="Keith Dawkins"/>
    <s v="Home Office"/>
    <n v="0.01"/>
    <n v="1"/>
    <x v="3"/>
    <n v="21478"/>
    <s v="Low"/>
    <n v="16"/>
    <n v="0.5"/>
    <x v="1"/>
    <x v="6"/>
    <s v="Executive Impressions 13&quot; Chairman Wall Clock"/>
    <x v="5"/>
    <n v="126.95"/>
    <x v="3"/>
    <n v="2974"/>
    <n v="423.07"/>
    <x v="1151"/>
    <s v="Regular Air"/>
    <n v="8.99"/>
    <s v="Arkansas"/>
    <n v="25.38"/>
    <n v="72113"/>
  </r>
  <r>
    <s v="Webster Groves"/>
    <n v="62"/>
    <s v="Julie Prescott"/>
    <s v="Home Office"/>
    <n v="7.0000000000000007E-2"/>
    <n v="1"/>
    <x v="3"/>
    <n v="50564"/>
    <s v="High"/>
    <n v="30"/>
    <n v="0.38"/>
    <x v="0"/>
    <x v="0"/>
    <s v="Fellowes PB300 Plastic Comb Binding Machine"/>
    <x v="3"/>
    <n v="4456.2524999999996"/>
    <x v="2"/>
    <n v="7086"/>
    <n v="11041.42"/>
    <x v="1151"/>
    <s v="Regular Air"/>
    <n v="19.989999999999998"/>
    <s v="MO"/>
    <n v="387.99"/>
    <n v="63119"/>
  </r>
  <r>
    <s v="North Little Rock"/>
    <n v="62"/>
    <s v="Keith Dawkins"/>
    <s v="Home Office"/>
    <n v="0.05"/>
    <n v="1"/>
    <x v="3"/>
    <n v="21478"/>
    <s v="Low"/>
    <n v="33"/>
    <n v="0.37"/>
    <x v="0"/>
    <x v="0"/>
    <s v="Xerox 1937"/>
    <x v="2"/>
    <n v="728.49"/>
    <x v="3"/>
    <n v="2975"/>
    <n v="1602.21"/>
    <x v="1153"/>
    <s v="Regular Air"/>
    <n v="5.79"/>
    <s v="Arkansas"/>
    <n v="48.04"/>
    <n v="72113"/>
  </r>
  <r>
    <s v="Bend"/>
    <n v="62"/>
    <s v="Sonia Cooley"/>
    <s v="Corporate"/>
    <n v="0.02"/>
    <n v="1"/>
    <x v="3"/>
    <n v="384"/>
    <s v="Low"/>
    <n v="50"/>
    <n v="0.71"/>
    <x v="1"/>
    <x v="4"/>
    <s v="BPI Conference Tables"/>
    <x v="4"/>
    <n v="-1820.84"/>
    <x v="1"/>
    <n v="65"/>
    <n v="7666.04"/>
    <x v="1154"/>
    <s v="Delivery Truck"/>
    <n v="80.2"/>
    <s v="Oregon"/>
    <n v="146.05000000000001"/>
    <n v="97701"/>
  </r>
  <r>
    <s v="Mount Lebanon"/>
    <n v="62"/>
    <s v="Ken Brennan"/>
    <s v="Home Office"/>
    <n v="0.05"/>
    <n v="1"/>
    <x v="3"/>
    <n v="56967"/>
    <s v="Low"/>
    <n v="17"/>
    <n v="0.45"/>
    <x v="2"/>
    <x v="0"/>
    <s v="Micro Innovations Micro Digital Wireless Keyboard and Mouse, Gray"/>
    <x v="8"/>
    <n v="311.58"/>
    <x v="0"/>
    <n v="7968"/>
    <n v="1383.9"/>
    <x v="1154"/>
    <s v="Express Air"/>
    <n v="6.13"/>
    <s v="Pennsylvania"/>
    <n v="83.1"/>
    <n v="15228"/>
  </r>
  <r>
    <s v="Chicago"/>
    <n v="62"/>
    <s v="Frank Price"/>
    <s v="Corporate"/>
    <n v="0"/>
    <n v="1"/>
    <x v="3"/>
    <n v="27392"/>
    <s v="Low"/>
    <n v="37"/>
    <n v="0.38"/>
    <x v="2"/>
    <x v="5"/>
    <s v="Canon MP41DH Printing Calculator"/>
    <x v="7"/>
    <n v="2509.52"/>
    <x v="2"/>
    <n v="3841"/>
    <n v="5753.85"/>
    <x v="1155"/>
    <s v="Regular Air"/>
    <n v="13.99"/>
    <s v="Illinois"/>
    <n v="150.97999999999999"/>
    <n v="60623"/>
  </r>
  <r>
    <s v="Oakland"/>
    <n v="62"/>
    <s v="Berenike Kampe"/>
    <s v="Corporate"/>
    <n v="0.09"/>
    <n v="1"/>
    <x v="3"/>
    <n v="51489"/>
    <s v="Critical"/>
    <n v="22"/>
    <n v="0.49"/>
    <x v="0"/>
    <x v="3"/>
    <s v="Colored Push Pins"/>
    <x v="14"/>
    <n v="-18.57"/>
    <x v="1"/>
    <n v="7216"/>
    <n v="38.880000000000003"/>
    <x v="1148"/>
    <s v="Regular Air"/>
    <n v="1.56"/>
    <s v="California"/>
    <n v="1.81"/>
    <n v="94601"/>
  </r>
  <r>
    <s v="Aurora"/>
    <n v="62"/>
    <s v="Ann Chong"/>
    <s v="Corporate"/>
    <n v="0.08"/>
    <n v="1"/>
    <x v="3"/>
    <n v="25767"/>
    <s v="High"/>
    <n v="7"/>
    <n v="0.54"/>
    <x v="2"/>
    <x v="6"/>
    <s v="80 Minute CD-R Spindle, 100/Pack - Staples"/>
    <x v="8"/>
    <n v="-59.2"/>
    <x v="2"/>
    <n v="3604"/>
    <n v="261.88"/>
    <x v="1148"/>
    <s v="Regular Air"/>
    <n v="1.99"/>
    <s v="Illinois"/>
    <n v="39.479999999999997"/>
    <n v="60505"/>
  </r>
  <r>
    <s v="Twentynine Palms"/>
    <n v="62"/>
    <s v="Tamara Willingham"/>
    <s v="Corporate"/>
    <n v="0.05"/>
    <n v="1"/>
    <x v="3"/>
    <n v="4230"/>
    <s v="Critical"/>
    <n v="18"/>
    <n v="0.44"/>
    <x v="1"/>
    <x v="6"/>
    <s v="Executive Impressions 14&quot; Two-Color Numerals Wall Clock"/>
    <x v="5"/>
    <n v="21.96"/>
    <x v="1"/>
    <n v="615"/>
    <n v="409.16"/>
    <x v="1151"/>
    <s v="Regular Air"/>
    <n v="8.99"/>
    <s v="California"/>
    <n v="22.72"/>
    <n v="92277"/>
  </r>
  <r>
    <s v="Cliffside Park"/>
    <n v="62"/>
    <s v="Corey Lock"/>
    <s v="Home Office"/>
    <n v="0.03"/>
    <n v="1"/>
    <x v="3"/>
    <n v="32902"/>
    <s v="High"/>
    <n v="34"/>
    <n v="0.44"/>
    <x v="0"/>
    <x v="3"/>
    <s v="Dixon Prang® Watercolor Pencils, 10-Color Set with Brush"/>
    <x v="6"/>
    <n v="32.43"/>
    <x v="0"/>
    <n v="4621"/>
    <n v="145.47999999999999"/>
    <x v="1151"/>
    <s v="Express Air"/>
    <n v="1.2"/>
    <s v="New Jersey"/>
    <n v="4.26"/>
    <n v="7010"/>
  </r>
  <r>
    <s v="Aurora"/>
    <n v="62"/>
    <s v="Ann Chong"/>
    <s v="Corporate"/>
    <n v="0.04"/>
    <n v="1"/>
    <x v="3"/>
    <n v="25767"/>
    <s v="High"/>
    <n v="15"/>
    <n v="0.36"/>
    <x v="0"/>
    <x v="0"/>
    <s v="Xerox 1892"/>
    <x v="2"/>
    <n v="108.01"/>
    <x v="2"/>
    <n v="3605"/>
    <n v="593.73"/>
    <x v="1151"/>
    <s v="Regular Air"/>
    <n v="13.26"/>
    <s v="Illinois"/>
    <n v="38.76"/>
    <n v="60505"/>
  </r>
  <r>
    <s v="Kaysville"/>
    <n v="62"/>
    <s v="Larry Tron"/>
    <s v="Corporate"/>
    <n v="0.06"/>
    <n v="1"/>
    <x v="3"/>
    <n v="43296"/>
    <s v="Medium"/>
    <n v="41"/>
    <n v="0.37"/>
    <x v="0"/>
    <x v="0"/>
    <s v="Wilson Jones Ledger-Size, Piano-Hinge Binder, 2&quot;, Blue"/>
    <x v="3"/>
    <n v="557.52350000000001"/>
    <x v="1"/>
    <n v="6110"/>
    <n v="1665.81"/>
    <x v="1151"/>
    <s v="Regular Air"/>
    <n v="7.47"/>
    <s v="Utah"/>
    <n v="40.98"/>
    <n v="84037"/>
  </r>
  <r>
    <s v="Guilford"/>
    <n v="62"/>
    <s v="Corey Roper"/>
    <s v="Small Business"/>
    <n v="0.1"/>
    <n v="1"/>
    <x v="3"/>
    <n v="41666"/>
    <s v="Medium"/>
    <n v="26"/>
    <n v="0.56000000000000005"/>
    <x v="2"/>
    <x v="5"/>
    <s v="SouthWestern Bell FA970 Digital Answering Machine with Time/Day Stamp"/>
    <x v="9"/>
    <n v="-97.921999999999997"/>
    <x v="0"/>
    <n v="5874"/>
    <n v="596.15599999999995"/>
    <x v="1151"/>
    <s v="Express Air"/>
    <n v="8.59"/>
    <s v="Connecticut"/>
    <n v="28.99"/>
    <n v="6437"/>
  </r>
  <r>
    <s v="Oakland"/>
    <n v="62"/>
    <s v="Berenike Kampe"/>
    <s v="Corporate"/>
    <n v="0.04"/>
    <n v="1"/>
    <x v="3"/>
    <n v="51489"/>
    <s v="Critical"/>
    <n v="42"/>
    <n v="0.69"/>
    <x v="1"/>
    <x v="5"/>
    <s v="Rubbermaid ClusterMat Chairmats, Mat Size- 66&quot; x 60&quot;, Lip 20&quot; x 11&quot; -90 Degree Angle"/>
    <x v="5"/>
    <n v="820.94"/>
    <x v="1"/>
    <n v="7214"/>
    <n v="4846.68"/>
    <x v="1149"/>
    <s v="Regular Air"/>
    <n v="13.99"/>
    <s v="California"/>
    <n v="110.98"/>
    <n v="94601"/>
  </r>
  <r>
    <s v="Mission Viejo"/>
    <n v="62"/>
    <s v="Corey Lock"/>
    <s v="Home Office"/>
    <n v="0.05"/>
    <n v="1"/>
    <x v="3"/>
    <n v="32902"/>
    <s v="High"/>
    <n v="23"/>
    <n v="0.41"/>
    <x v="0"/>
    <x v="2"/>
    <s v="Holmes Replacement Filter for HEPA Air Cleaner, Very Large Room, HEPA Filter"/>
    <x v="13"/>
    <n v="-527.83000000000004"/>
    <x v="1"/>
    <n v="4622"/>
    <n v="1638.67"/>
    <x v="1149"/>
    <s v="Delivery Truck"/>
    <n v="60"/>
    <s v="California"/>
    <n v="68.81"/>
    <n v="92691"/>
  </r>
  <r>
    <s v="Oakland"/>
    <n v="62"/>
    <s v="Berenike Kampe"/>
    <s v="Corporate"/>
    <n v="0"/>
    <n v="1"/>
    <x v="3"/>
    <n v="51489"/>
    <s v="Critical"/>
    <n v="5"/>
    <n v="0.38"/>
    <x v="0"/>
    <x v="0"/>
    <s v="Xerox 1961"/>
    <x v="2"/>
    <n v="-24.43"/>
    <x v="1"/>
    <n v="7215"/>
    <n v="32.69"/>
    <x v="1149"/>
    <s v="Regular Air"/>
    <n v="7.54"/>
    <s v="California"/>
    <n v="4.9800000000000004"/>
    <n v="94601"/>
  </r>
  <r>
    <s v="Foster City"/>
    <n v="62"/>
    <s v="Barry Weirich"/>
    <s v="Corporate"/>
    <n v="0.05"/>
    <n v="1"/>
    <x v="3"/>
    <n v="35968"/>
    <s v="Not Specified"/>
    <n v="21"/>
    <n v="0.36"/>
    <x v="0"/>
    <x v="0"/>
    <s v="Avery Hole Reinforcements"/>
    <x v="3"/>
    <n v="-74.439499999999995"/>
    <x v="1"/>
    <n v="5047"/>
    <n v="141.19999999999999"/>
    <x v="1149"/>
    <s v="Regular Air"/>
    <n v="6.97"/>
    <s v="California"/>
    <n v="6.23"/>
    <n v="94404"/>
  </r>
  <r>
    <s v="Mission Viejo"/>
    <n v="62"/>
    <s v="Corey Lock"/>
    <s v="Home Office"/>
    <n v="0.03"/>
    <n v="1"/>
    <x v="3"/>
    <n v="32902"/>
    <s v="High"/>
    <n v="8"/>
    <n v="0.57999999999999996"/>
    <x v="0"/>
    <x v="6"/>
    <s v="Acme Design Line 8&quot; Stainless Steel Bent Scissors w/Champagne Handles, 3-1/8&quot; Cut"/>
    <x v="16"/>
    <n v="-48.28"/>
    <x v="1"/>
    <n v="4623"/>
    <n v="64.099999999999994"/>
    <x v="1149"/>
    <s v="Regular Air"/>
    <n v="8.3699999999999992"/>
    <s v="California"/>
    <n v="6.84"/>
    <n v="92691"/>
  </r>
  <r>
    <s v="Twentynine Palms"/>
    <n v="62"/>
    <s v="Tamara Willingham"/>
    <s v="Corporate"/>
    <n v="7.0000000000000007E-2"/>
    <n v="1"/>
    <x v="3"/>
    <n v="4230"/>
    <s v="Critical"/>
    <n v="46"/>
    <n v="0.56000000000000005"/>
    <x v="2"/>
    <x v="0"/>
    <n v="5180"/>
    <x v="9"/>
    <n v="456.81299999999999"/>
    <x v="1"/>
    <n v="616"/>
    <n v="2508.3159999999998"/>
    <x v="1149"/>
    <s v="Express Air"/>
    <n v="8.99"/>
    <s v="California"/>
    <n v="65.989999999999995"/>
    <n v="92277"/>
  </r>
  <r>
    <s v="Wichita"/>
    <n v="62"/>
    <s v="Brian Moss"/>
    <s v="Corporate"/>
    <n v="0.08"/>
    <n v="1"/>
    <x v="3"/>
    <n v="1925"/>
    <s v="Critical"/>
    <n v="7"/>
    <m/>
    <x v="1"/>
    <x v="1"/>
    <s v="SAFCO Arco Folding Chair"/>
    <x v="1"/>
    <n v="67.84"/>
    <x v="2"/>
    <n v="280"/>
    <n v="1874.37"/>
    <x v="1149"/>
    <s v="Regular Air"/>
    <n v="24.49"/>
    <s v="Kansas"/>
    <n v="276.2"/>
    <n v="67212"/>
  </r>
  <r>
    <s v="West Seneca"/>
    <n v="62"/>
    <s v="Carol Triggs"/>
    <s v="Home Office"/>
    <n v="0.04"/>
    <n v="1"/>
    <x v="3"/>
    <n v="37188"/>
    <s v="Critical"/>
    <n v="24"/>
    <n v="0.38"/>
    <x v="0"/>
    <x v="0"/>
    <s v="Xerox 198"/>
    <x v="2"/>
    <n v="-123.28"/>
    <x v="0"/>
    <n v="5224"/>
    <n v="132.02000000000001"/>
    <x v="1149"/>
    <s v="Express Air"/>
    <n v="8.33"/>
    <s v="New York"/>
    <n v="4.9800000000000004"/>
    <n v="14224"/>
  </r>
  <r>
    <s v="Menlo Park"/>
    <n v="62"/>
    <s v="Paul Van Hugh"/>
    <s v="Consumer"/>
    <n v="0.05"/>
    <n v="1"/>
    <x v="3"/>
    <n v="48322"/>
    <s v="Medium"/>
    <n v="14"/>
    <n v="0.57999999999999996"/>
    <x v="0"/>
    <x v="3"/>
    <s v="Newell 338"/>
    <x v="6"/>
    <n v="1.82"/>
    <x v="1"/>
    <n v="6785"/>
    <n v="41.37"/>
    <x v="1149"/>
    <s v="Regular Air"/>
    <n v="0.7"/>
    <s v="California"/>
    <n v="2.94"/>
    <n v="94025"/>
  </r>
  <r>
    <s v="Kent"/>
    <n v="62"/>
    <s v="John Lucas"/>
    <s v="Small Business"/>
    <n v="0.05"/>
    <n v="1"/>
    <x v="3"/>
    <n v="46404"/>
    <s v="Critical"/>
    <n v="50"/>
    <n v="0.56000000000000005"/>
    <x v="2"/>
    <x v="0"/>
    <s v="T61"/>
    <x v="9"/>
    <n v="507.33"/>
    <x v="0"/>
    <n v="6522"/>
    <n v="1875.4145000000001"/>
    <x v="1149"/>
    <s v="Regular Air"/>
    <n v="2.5"/>
    <s v="Ohio"/>
    <n v="45.99"/>
    <n v="44240"/>
  </r>
  <r>
    <s v="Bowling Green"/>
    <n v="62"/>
    <s v="Brian Moss"/>
    <s v="Corporate"/>
    <n v="0.02"/>
    <n v="1"/>
    <x v="3"/>
    <n v="1925"/>
    <s v="Critical"/>
    <n v="40"/>
    <n v="0.46"/>
    <x v="2"/>
    <x v="6"/>
    <s v="Memorex 80 Minute CD-R, 30/Pack"/>
    <x v="8"/>
    <n v="292.49"/>
    <x v="3"/>
    <n v="279"/>
    <n v="909.82"/>
    <x v="1153"/>
    <s v="Regular Air"/>
    <n v="1.99"/>
    <s v="Kentucky"/>
    <n v="22.98"/>
    <n v="42104"/>
  </r>
  <r>
    <s v="Dodge City"/>
    <n v="62"/>
    <s v="Seth Vernon"/>
    <s v="Home Office"/>
    <n v="0.04"/>
    <n v="1"/>
    <x v="3"/>
    <n v="44199"/>
    <s v="Low"/>
    <n v="12"/>
    <n v="0.53"/>
    <x v="0"/>
    <x v="3"/>
    <s v="Advantus Map Pennant Flags and Round Head Tacks"/>
    <x v="14"/>
    <n v="-6.33"/>
    <x v="2"/>
    <n v="6239"/>
    <n v="50.69"/>
    <x v="1152"/>
    <s v="Regular Air"/>
    <n v="2"/>
    <s v="Kansas"/>
    <n v="3.95"/>
    <n v="67801"/>
  </r>
  <r>
    <s v="Sulphur Springs"/>
    <n v="62"/>
    <s v="David Philippe"/>
    <s v="Consumer"/>
    <n v="0.09"/>
    <n v="1"/>
    <x v="3"/>
    <n v="51559"/>
    <s v="Low"/>
    <n v="34"/>
    <n v="0.56999999999999995"/>
    <x v="0"/>
    <x v="6"/>
    <s v="Boston 1799 Powerhouse™ Electric Pencil Sharpener"/>
    <x v="6"/>
    <n v="129.81"/>
    <x v="2"/>
    <n v="7234"/>
    <n v="823.98"/>
    <x v="1156"/>
    <s v="Regular Air"/>
    <n v="4.08"/>
    <s v="Texas"/>
    <n v="25.98"/>
    <n v="75482"/>
  </r>
  <r>
    <s v="Columbia"/>
    <n v="62"/>
    <s v="Sarah Brown"/>
    <s v="Consumer"/>
    <n v="0.01"/>
    <n v="1"/>
    <x v="3"/>
    <n v="2240"/>
    <s v="Not Specified"/>
    <n v="17"/>
    <n v="0.56999999999999995"/>
    <x v="1"/>
    <x v="0"/>
    <s v="Eldon Expressions Punched Metal &amp; Wood Desk Accessories, Pewter &amp; Cherry"/>
    <x v="5"/>
    <n v="16.48"/>
    <x v="3"/>
    <n v="324"/>
    <n v="186.02"/>
    <x v="1153"/>
    <s v="Regular Air"/>
    <n v="5.16"/>
    <s v="Tennessee"/>
    <n v="10.64"/>
    <n v="38401"/>
  </r>
  <r>
    <s v="Columbia"/>
    <n v="62"/>
    <s v="Sarah Brown"/>
    <s v="Consumer"/>
    <n v="0.06"/>
    <n v="1"/>
    <x v="3"/>
    <n v="2240"/>
    <s v="Not Specified"/>
    <n v="5"/>
    <n v="0.55000000000000004"/>
    <x v="0"/>
    <x v="6"/>
    <s v="Boston Model 1800 Electric Pencil Sharpener, Gray"/>
    <x v="6"/>
    <n v="-22.12"/>
    <x v="3"/>
    <n v="325"/>
    <n v="142.44"/>
    <x v="1153"/>
    <s v="Regular Air"/>
    <n v="6.17"/>
    <s v="Tennessee"/>
    <n v="28.15"/>
    <n v="38401"/>
  </r>
  <r>
    <s v="Belle Glade"/>
    <n v="62"/>
    <s v="Denny Joy"/>
    <s v="Corporate"/>
    <n v="0.03"/>
    <n v="1"/>
    <x v="3"/>
    <n v="42437"/>
    <s v="Critical"/>
    <n v="14"/>
    <n v="0.59"/>
    <x v="0"/>
    <x v="6"/>
    <s v="Boston 1730 StandUp Electric Pencil Sharpener"/>
    <x v="6"/>
    <n v="-31.37"/>
    <x v="3"/>
    <n v="5988"/>
    <n v="313.85000000000002"/>
    <x v="1153"/>
    <s v="Regular Air"/>
    <n v="8.99"/>
    <s v="Florida"/>
    <n v="21.38"/>
    <n v="33430"/>
  </r>
  <r>
    <s v="Belle Glade"/>
    <n v="62"/>
    <s v="Denny Joy"/>
    <s v="Corporate"/>
    <n v="0.06"/>
    <n v="1"/>
    <x v="3"/>
    <n v="42437"/>
    <s v="Critical"/>
    <n v="43"/>
    <n v="0.38"/>
    <x v="2"/>
    <x v="2"/>
    <s v="Canon PC940 Copier"/>
    <x v="11"/>
    <n v="7752.01"/>
    <x v="3"/>
    <n v="5987"/>
    <n v="19461.8"/>
    <x v="1157"/>
    <s v="Delivery Truck"/>
    <n v="49"/>
    <s v="Florida"/>
    <n v="449.99"/>
    <n v="33430"/>
  </r>
  <r>
    <s v="Tracy"/>
    <n v="62"/>
    <s v="Joni Wasserman"/>
    <s v="Consumer"/>
    <n v="0.05"/>
    <n v="1"/>
    <x v="3"/>
    <n v="24677"/>
    <s v="Low"/>
    <n v="44"/>
    <n v="0.49"/>
    <x v="2"/>
    <x v="6"/>
    <s v="Hewlett-Packard 4.7GB DVD+R Discs"/>
    <x v="8"/>
    <n v="51.08"/>
    <x v="1"/>
    <n v="3467"/>
    <n v="364.4"/>
    <x v="1157"/>
    <s v="Regular Air"/>
    <n v="1.99"/>
    <s v="California"/>
    <n v="8.5"/>
    <n v="95376"/>
  </r>
  <r>
    <s v="Gilroy"/>
    <n v="62"/>
    <s v="Cynthia Voltz"/>
    <s v="Corporate"/>
    <n v="7.0000000000000007E-2"/>
    <n v="1"/>
    <x v="3"/>
    <n v="13991"/>
    <s v="High"/>
    <n v="21"/>
    <n v="0.63"/>
    <x v="1"/>
    <x v="1"/>
    <s v="Hon 4060 Series Tables"/>
    <x v="4"/>
    <n v="-742.88"/>
    <x v="1"/>
    <n v="1958"/>
    <n v="1839.4480000000001"/>
    <x v="1157"/>
    <s v="Regular Air"/>
    <n v="69"/>
    <s v="California"/>
    <n v="111.96"/>
    <n v="95020"/>
  </r>
  <r>
    <s v="Saint Cloud"/>
    <n v="62"/>
    <s v="Victor Price"/>
    <s v="Consumer"/>
    <n v="0.1"/>
    <n v="1"/>
    <x v="3"/>
    <n v="51876"/>
    <s v="Critical"/>
    <n v="2"/>
    <n v="0.83"/>
    <x v="2"/>
    <x v="6"/>
    <s v="Accessory36"/>
    <x v="9"/>
    <n v="-298.166"/>
    <x v="3"/>
    <n v="7272"/>
    <n v="95.055499999999995"/>
    <x v="1157"/>
    <s v="Regular Air"/>
    <n v="5"/>
    <s v="Florida"/>
    <n v="55.99"/>
    <n v="34769"/>
  </r>
  <r>
    <s v="Gilroy"/>
    <n v="62"/>
    <s v="Cynthia Voltz"/>
    <s v="Corporate"/>
    <n v="0"/>
    <n v="1"/>
    <x v="3"/>
    <n v="13991"/>
    <s v="High"/>
    <n v="24"/>
    <n v="0.71"/>
    <x v="2"/>
    <x v="6"/>
    <s v="Sony MFD2HD Formatted Diskettes, 10/Pack"/>
    <x v="8"/>
    <n v="-37.880000000000003"/>
    <x v="1"/>
    <n v="1957"/>
    <n v="170.7"/>
    <x v="1152"/>
    <s v="Regular Air"/>
    <n v="2.74"/>
    <s v="California"/>
    <n v="6.48"/>
    <n v="95020"/>
  </r>
  <r>
    <s v="Fort Wayne"/>
    <n v="62"/>
    <s v="Erica Bern"/>
    <s v="Corporate"/>
    <n v="7.0000000000000007E-2"/>
    <n v="1"/>
    <x v="3"/>
    <n v="15044"/>
    <s v="Low"/>
    <n v="42"/>
    <n v="0.55000000000000004"/>
    <x v="2"/>
    <x v="0"/>
    <s v="Zoom V.92 V.44 PCI Internal Controllerless FaxModem"/>
    <x v="8"/>
    <n v="167.37"/>
    <x v="2"/>
    <n v="2104"/>
    <n v="1681.6"/>
    <x v="1158"/>
    <s v="Regular Air"/>
    <n v="10.25"/>
    <s v="Indiana"/>
    <n v="39.99"/>
    <n v="46806"/>
  </r>
  <r>
    <s v="Palm Coast"/>
    <n v="62"/>
    <s v="Helen Andreada"/>
    <s v="Corporate"/>
    <n v="0"/>
    <n v="1"/>
    <x v="3"/>
    <n v="55651"/>
    <s v="Medium"/>
    <n v="2"/>
    <n v="0.67"/>
    <x v="0"/>
    <x v="0"/>
    <s v="Fellowes Super Stor/Drawer®"/>
    <x v="0"/>
    <n v="-52.73"/>
    <x v="3"/>
    <n v="7777"/>
    <n v="79.930000000000007"/>
    <x v="1152"/>
    <s v="Regular Air"/>
    <n v="19.989999999999998"/>
    <s v="Florida"/>
    <n v="27.75"/>
    <n v="32137"/>
  </r>
  <r>
    <s v="Pacifica"/>
    <n v="62"/>
    <s v="Helen Andreada"/>
    <s v="Corporate"/>
    <n v="0.05"/>
    <n v="1"/>
    <x v="3"/>
    <n v="55651"/>
    <s v="Medium"/>
    <n v="11"/>
    <n v="0.56999999999999995"/>
    <x v="2"/>
    <x v="0"/>
    <s v="T18"/>
    <x v="9"/>
    <n v="-117.61199999999999"/>
    <x v="1"/>
    <n v="7775"/>
    <n v="995.72400000000005"/>
    <x v="1152"/>
    <s v="Regular Air"/>
    <n v="2.5"/>
    <s v="California"/>
    <n v="110.99"/>
    <n v="94044"/>
  </r>
  <r>
    <s v="Palm Coast"/>
    <n v="62"/>
    <s v="Helen Andreada"/>
    <s v="Corporate"/>
    <n v="0.01"/>
    <n v="1"/>
    <x v="3"/>
    <n v="55651"/>
    <s v="Medium"/>
    <n v="41"/>
    <n v="0.46"/>
    <x v="1"/>
    <x v="6"/>
    <s v="DAX Metal Frame, Desktop, Stepped-Edge"/>
    <x v="5"/>
    <n v="120.69"/>
    <x v="3"/>
    <n v="7776"/>
    <n v="830.53"/>
    <x v="1158"/>
    <s v="Regular Air"/>
    <n v="8.99"/>
    <s v="Florida"/>
    <n v="20.239999999999998"/>
    <n v="32137"/>
  </r>
  <r>
    <s v="Klamath Falls"/>
    <n v="62"/>
    <s v="Jenna Caffey"/>
    <s v="Consumer"/>
    <n v="0.05"/>
    <n v="1"/>
    <x v="3"/>
    <n v="59586"/>
    <s v="Low"/>
    <n v="25"/>
    <n v="0.37"/>
    <x v="0"/>
    <x v="0"/>
    <s v="Xerox 195"/>
    <x v="2"/>
    <n v="-43.17"/>
    <x v="1"/>
    <n v="8338"/>
    <n v="167.23"/>
    <x v="1155"/>
    <s v="Regular Air"/>
    <n v="5.41"/>
    <s v="Oregon"/>
    <n v="6.68"/>
    <n v="97601"/>
  </r>
  <r>
    <s v="Round Rock"/>
    <n v="62"/>
    <s v="Alan Hwang"/>
    <s v="Corporate"/>
    <n v="0.09"/>
    <n v="1"/>
    <x v="3"/>
    <n v="52645"/>
    <s v="Low"/>
    <n v="11"/>
    <n v="0.56000000000000005"/>
    <x v="0"/>
    <x v="3"/>
    <s v="Dixon My First Ticonderoga Pencil, #2"/>
    <x v="6"/>
    <n v="-8.3699999999999992"/>
    <x v="2"/>
    <n v="7387"/>
    <n v="64.34"/>
    <x v="1159"/>
    <s v="Regular Air"/>
    <n v="2.27"/>
    <s v="Texas"/>
    <n v="5.85"/>
    <n v="78664"/>
  </r>
  <r>
    <s v="Rowlett"/>
    <n v="62"/>
    <s v="Alan Hwang"/>
    <s v="Corporate"/>
    <n v="7.0000000000000007E-2"/>
    <n v="1"/>
    <x v="3"/>
    <n v="52645"/>
    <s v="Low"/>
    <n v="10"/>
    <n v="0.59"/>
    <x v="0"/>
    <x v="0"/>
    <s v="Tripp Lite Isotel 8 Ultra 8 Outlet Metal Surge"/>
    <x v="13"/>
    <n v="97.36"/>
    <x v="2"/>
    <n v="7388"/>
    <n v="693.02"/>
    <x v="1160"/>
    <s v="Regular Air"/>
    <n v="3.5"/>
    <s v="Texas"/>
    <n v="70.97"/>
    <n v="75088"/>
  </r>
  <r>
    <s v="Richland"/>
    <n v="62"/>
    <s v="Andrew Roberts"/>
    <s v="Home Office"/>
    <n v="0.03"/>
    <n v="1"/>
    <x v="3"/>
    <n v="49602"/>
    <s v="Not Specified"/>
    <n v="31"/>
    <n v="0.65"/>
    <x v="1"/>
    <x v="4"/>
    <s v="Bush Mission Pointe Library"/>
    <x v="10"/>
    <n v="-519.94000000000005"/>
    <x v="1"/>
    <n v="6945"/>
    <n v="4878.6400000000003"/>
    <x v="1154"/>
    <s v="Delivery Truck"/>
    <n v="66.27"/>
    <s v="Washington"/>
    <n v="150.97999999999999"/>
    <n v="99352"/>
  </r>
  <r>
    <s v="Manchester"/>
    <n v="62"/>
    <s v="Ben Peterman"/>
    <s v="Corporate"/>
    <n v="0.03"/>
    <n v="1"/>
    <x v="3"/>
    <n v="51620"/>
    <s v="Medium"/>
    <n v="12"/>
    <n v="0.59"/>
    <x v="0"/>
    <x v="0"/>
    <s v="Tenex Personal Project File with Scoop Front Design, Black"/>
    <x v="0"/>
    <n v="-2.5499999999999998"/>
    <x v="0"/>
    <n v="7240"/>
    <n v="173.97"/>
    <x v="1154"/>
    <s v="Regular Air"/>
    <n v="4.51"/>
    <s v="New Hampshire"/>
    <n v="13.48"/>
    <n v="3101"/>
  </r>
  <r>
    <s v="Midland"/>
    <n v="62"/>
    <s v="Joni Sundaresam"/>
    <s v="Home Office"/>
    <n v="0.1"/>
    <n v="1"/>
    <x v="3"/>
    <n v="31523"/>
    <s v="Low"/>
    <n v="17"/>
    <n v="0.71"/>
    <x v="2"/>
    <x v="6"/>
    <s v="Sony MFD2HD Formatted Diskettes, 10/Pack"/>
    <x v="8"/>
    <n v="-44.86"/>
    <x v="2"/>
    <n v="4420"/>
    <n v="105.85"/>
    <x v="1158"/>
    <s v="Regular Air"/>
    <n v="2.74"/>
    <s v="Texas"/>
    <n v="6.48"/>
    <n v="79701"/>
  </r>
  <r>
    <s v="Midland"/>
    <n v="62"/>
    <s v="Joni Sundaresam"/>
    <s v="Home Office"/>
    <n v="0"/>
    <n v="1"/>
    <x v="3"/>
    <n v="31523"/>
    <s v="Low"/>
    <n v="19"/>
    <n v="0.38"/>
    <x v="0"/>
    <x v="0"/>
    <s v="#10- 4 1/8&quot; x 9 1/2&quot; Recycled Envelopes"/>
    <x v="15"/>
    <n v="-58.76"/>
    <x v="2"/>
    <n v="4421"/>
    <n v="179.33"/>
    <x v="1156"/>
    <s v="Regular Air"/>
    <n v="8.2899999999999991"/>
    <s v="Texas"/>
    <n v="8.74"/>
    <n v="79701"/>
  </r>
  <r>
    <s v="Brandon"/>
    <n v="62"/>
    <s v="Gary Hwang"/>
    <s v="Home Office"/>
    <n v="7.0000000000000007E-2"/>
    <n v="1"/>
    <x v="3"/>
    <n v="22085"/>
    <s v="Low"/>
    <n v="27"/>
    <n v="0.59"/>
    <x v="0"/>
    <x v="0"/>
    <s v="Portfile® Personal File Boxes"/>
    <x v="0"/>
    <n v="-88.02"/>
    <x v="3"/>
    <n v="3079"/>
    <n v="485.03"/>
    <x v="1154"/>
    <s v="Regular Air"/>
    <n v="9.4700000000000006"/>
    <s v="Florida"/>
    <n v="17.7"/>
    <n v="33511"/>
  </r>
  <r>
    <s v="Prairie Village"/>
    <n v="62"/>
    <s v="Emily Grady"/>
    <s v="Home Office"/>
    <n v="0.06"/>
    <n v="1"/>
    <x v="3"/>
    <n v="2848"/>
    <s v="Critical"/>
    <n v="35"/>
    <n v="0.75"/>
    <x v="1"/>
    <x v="5"/>
    <s v="Eldon Advantage® Chair Mats for Low to Medium Pile Carpets"/>
    <x v="5"/>
    <n v="-303.62"/>
    <x v="2"/>
    <n v="424"/>
    <n v="1476.39"/>
    <x v="1155"/>
    <s v="Express Air"/>
    <n v="15.9"/>
    <s v="Kansas"/>
    <n v="43.31"/>
    <n v="66202"/>
  </r>
  <r>
    <s v="Paramus"/>
    <n v="62"/>
    <s v="Darrin Sayre"/>
    <s v="Consumer"/>
    <n v="0.09"/>
    <n v="1"/>
    <x v="3"/>
    <n v="42471"/>
    <s v="Low"/>
    <n v="23"/>
    <n v="0.46"/>
    <x v="0"/>
    <x v="3"/>
    <s v="Avery Hi-Liter Comfort Grip Fluorescent Highlighter, Yellow Ink"/>
    <x v="6"/>
    <n v="-17.13"/>
    <x v="0"/>
    <n v="5996"/>
    <n v="44.89"/>
    <x v="1155"/>
    <s v="Regular Air"/>
    <n v="1.63"/>
    <s v="New Jersey"/>
    <n v="1.95"/>
    <n v="7652"/>
  </r>
  <r>
    <s v="Brandon"/>
    <n v="62"/>
    <s v="Gary Hwang"/>
    <s v="Home Office"/>
    <n v="0.1"/>
    <n v="1"/>
    <x v="3"/>
    <n v="22085"/>
    <s v="Low"/>
    <n v="41"/>
    <n v="0.37"/>
    <x v="0"/>
    <x v="0"/>
    <s v="Xerox 210"/>
    <x v="2"/>
    <n v="-147.82"/>
    <x v="3"/>
    <n v="3078"/>
    <n v="265.61"/>
    <x v="1155"/>
    <s v="Regular Air"/>
    <n v="7.37"/>
    <s v="Florida"/>
    <n v="6.48"/>
    <n v="33511"/>
  </r>
  <r>
    <s v="Prairie Village"/>
    <n v="62"/>
    <s v="Emily Grady"/>
    <s v="Home Office"/>
    <n v="0.04"/>
    <n v="1"/>
    <x v="3"/>
    <n v="2848"/>
    <s v="Critical"/>
    <n v="8"/>
    <n v="0.55000000000000004"/>
    <x v="2"/>
    <x v="0"/>
    <s v="SC7868i"/>
    <x v="9"/>
    <n v="-264.27499999999998"/>
    <x v="2"/>
    <n v="425"/>
    <n v="863.58299999999997"/>
    <x v="1155"/>
    <s v="Regular Air"/>
    <n v="8.99"/>
    <s v="Kansas"/>
    <n v="125.99"/>
    <n v="66202"/>
  </r>
  <r>
    <s v="Lima"/>
    <n v="62"/>
    <s v="Katherine Nockton"/>
    <s v="Home Office"/>
    <n v="0.08"/>
    <n v="1"/>
    <x v="3"/>
    <n v="55779"/>
    <s v="Critical"/>
    <n v="26"/>
    <n v="0.62"/>
    <x v="1"/>
    <x v="2"/>
    <s v="Office Star - Mid Back Dual function Ergonomic High Back Chair with 2-Way Adjustable Arms"/>
    <x v="1"/>
    <n v="376.21"/>
    <x v="0"/>
    <n v="7798"/>
    <n v="4073.17"/>
    <x v="1155"/>
    <s v="Delivery Truck"/>
    <n v="30"/>
    <s v="Ohio"/>
    <n v="160.97999999999999"/>
    <n v="45801"/>
  </r>
  <r>
    <s v="Bethlehem"/>
    <n v="62"/>
    <s v="Don Weiss"/>
    <s v="Corporate"/>
    <n v="0"/>
    <n v="1"/>
    <x v="3"/>
    <n v="24707"/>
    <s v="Medium"/>
    <n v="14"/>
    <n v="0.59"/>
    <x v="1"/>
    <x v="1"/>
    <s v="3M Polarizing Task Lamp with Clamp Arm, Light Gray"/>
    <x v="5"/>
    <n v="761.04"/>
    <x v="0"/>
    <n v="3471"/>
    <n v="1961.39"/>
    <x v="1155"/>
    <s v="Regular Air"/>
    <n v="24.49"/>
    <s v="Pennsylvania"/>
    <n v="136.97999999999999"/>
    <n v="18018"/>
  </r>
  <r>
    <s v="Duncanville"/>
    <n v="62"/>
    <s v="Ed Ludwig"/>
    <s v="Consumer"/>
    <n v="0.05"/>
    <n v="1"/>
    <x v="3"/>
    <n v="16804"/>
    <s v="High"/>
    <n v="36"/>
    <n v="0.36"/>
    <x v="0"/>
    <x v="0"/>
    <s v="Xerox 1899"/>
    <x v="2"/>
    <n v="-46.43"/>
    <x v="2"/>
    <n v="2332"/>
    <n v="218.6"/>
    <x v="1155"/>
    <s v="Express Air"/>
    <n v="4.96"/>
    <s v="Texas"/>
    <n v="5.78"/>
    <n v="75116"/>
  </r>
  <r>
    <s v="Urbana"/>
    <n v="62"/>
    <s v="Bryan Davis"/>
    <s v="Corporate"/>
    <n v="7.0000000000000007E-2"/>
    <n v="1"/>
    <x v="3"/>
    <n v="53156"/>
    <s v="Not Specified"/>
    <n v="47"/>
    <n v="0.39"/>
    <x v="0"/>
    <x v="0"/>
    <s v="Avery 491"/>
    <x v="12"/>
    <n v="56.44"/>
    <x v="2"/>
    <n v="7453"/>
    <n v="186.93"/>
    <x v="1155"/>
    <s v="Regular Air"/>
    <n v="0.99"/>
    <s v="Illinois"/>
    <n v="4.13"/>
    <n v="61801"/>
  </r>
  <r>
    <s v="Escondido"/>
    <n v="62"/>
    <s v="Thomas Thornton"/>
    <s v="Consumer"/>
    <n v="0.06"/>
    <n v="1"/>
    <x v="3"/>
    <n v="7174"/>
    <s v="Not Specified"/>
    <n v="10"/>
    <n v="0.49"/>
    <x v="1"/>
    <x v="6"/>
    <s v="DAX Wood Document Frame"/>
    <x v="5"/>
    <n v="12.2"/>
    <x v="1"/>
    <n v="996"/>
    <n v="141.91999999999999"/>
    <x v="1159"/>
    <s v="Regular Air"/>
    <n v="8.99"/>
    <s v="California"/>
    <n v="13.73"/>
    <n v="92025"/>
  </r>
  <r>
    <s v="Duncanville"/>
    <n v="62"/>
    <s v="Ed Ludwig"/>
    <s v="Consumer"/>
    <n v="0.08"/>
    <n v="1"/>
    <x v="3"/>
    <n v="16804"/>
    <s v="High"/>
    <n v="46"/>
    <n v="0.36"/>
    <x v="0"/>
    <x v="0"/>
    <s v="Xerox 1882"/>
    <x v="2"/>
    <n v="752.87"/>
    <x v="2"/>
    <n v="2331"/>
    <n v="2430.34"/>
    <x v="1159"/>
    <s v="Regular Air"/>
    <n v="13.88"/>
    <s v="Texas"/>
    <n v="55.98"/>
    <n v="75116"/>
  </r>
  <r>
    <s v="Bethlehem"/>
    <n v="62"/>
    <s v="Don Weiss"/>
    <s v="Corporate"/>
    <n v="0.1"/>
    <n v="1"/>
    <x v="3"/>
    <n v="24707"/>
    <s v="Medium"/>
    <n v="3"/>
    <n v="0.37"/>
    <x v="0"/>
    <x v="3"/>
    <s v="Binder Clips by OIC"/>
    <x v="14"/>
    <n v="-1.76"/>
    <x v="0"/>
    <n v="3472"/>
    <n v="4.9400000000000004"/>
    <x v="1159"/>
    <s v="Regular Air"/>
    <n v="0.7"/>
    <s v="Pennsylvania"/>
    <n v="1.48"/>
    <n v="18018"/>
  </r>
  <r>
    <s v="Kent"/>
    <n v="62"/>
    <s v="John Lucas"/>
    <s v="Small Business"/>
    <n v="0.03"/>
    <n v="1"/>
    <x v="3"/>
    <n v="51237"/>
    <s v="Medium"/>
    <n v="26"/>
    <n v="0.59"/>
    <x v="2"/>
    <x v="0"/>
    <n v="3285"/>
    <x v="9"/>
    <n v="1138.5809999999999"/>
    <x v="0"/>
    <n v="7180"/>
    <n v="4769.0694999999996"/>
    <x v="1159"/>
    <s v="Regular Air"/>
    <n v="5.99"/>
    <s v="Ohio"/>
    <n v="205.99"/>
    <n v="44240"/>
  </r>
  <r>
    <s v="South Lake Tahoe"/>
    <n v="62"/>
    <s v="Harold Dahlen"/>
    <s v="Corporate"/>
    <n v="0.05"/>
    <n v="1"/>
    <x v="3"/>
    <n v="46631"/>
    <s v="Not Specified"/>
    <n v="39"/>
    <n v="0.39"/>
    <x v="0"/>
    <x v="0"/>
    <s v="Xerox 1973"/>
    <x v="2"/>
    <n v="-122.12"/>
    <x v="1"/>
    <n v="6561"/>
    <n v="930.84"/>
    <x v="1156"/>
    <s v="Regular Air"/>
    <n v="16.920000000000002"/>
    <s v="California"/>
    <n v="22.84"/>
    <n v="96150"/>
  </r>
  <r>
    <s v="Port Charlotte"/>
    <n v="62"/>
    <s v="Phillip Flathmann"/>
    <s v="Small Business"/>
    <n v="0.02"/>
    <n v="1"/>
    <x v="3"/>
    <n v="42243"/>
    <s v="Medium"/>
    <n v="42"/>
    <n v="0.39"/>
    <x v="0"/>
    <x v="0"/>
    <s v="Satellite Sectional Post Binders"/>
    <x v="3"/>
    <n v="809.7355"/>
    <x v="3"/>
    <n v="5952"/>
    <n v="1876.09"/>
    <x v="1156"/>
    <s v="Regular Air"/>
    <n v="2.99"/>
    <s v="Florida"/>
    <n v="43.41"/>
    <n v="33952"/>
  </r>
  <r>
    <s v="Port Charlotte"/>
    <n v="62"/>
    <s v="Phillip Flathmann"/>
    <s v="Small Business"/>
    <n v="0.05"/>
    <n v="1"/>
    <x v="3"/>
    <n v="42243"/>
    <s v="Medium"/>
    <n v="19"/>
    <n v="0.38"/>
    <x v="0"/>
    <x v="0"/>
    <s v="1/4 Fold Party Design Invitations &amp; White Envelopes, 24 8-1/2&quot; X 11&quot; Cards, 25 Env./Pack"/>
    <x v="2"/>
    <n v="-35.75"/>
    <x v="3"/>
    <n v="5953"/>
    <n v="145.26"/>
    <x v="1156"/>
    <s v="Regular Air"/>
    <n v="5.96"/>
    <s v="Florida"/>
    <n v="7.35"/>
    <n v="33952"/>
  </r>
  <r>
    <s v="Pflugerville"/>
    <n v="62"/>
    <s v="Tamara Dahlen"/>
    <s v="Corporate"/>
    <n v="0.08"/>
    <n v="1"/>
    <x v="3"/>
    <n v="2912"/>
    <s v="Low"/>
    <n v="7"/>
    <n v="0.56999999999999995"/>
    <x v="2"/>
    <x v="2"/>
    <s v="Epson DFX-8500 Dot Matrix Printer"/>
    <x v="7"/>
    <n v="-3476.8593000000001"/>
    <x v="2"/>
    <n v="434"/>
    <n v="16587.13"/>
    <x v="1156"/>
    <s v="Delivery Truck"/>
    <n v="29.7"/>
    <s v="Texas"/>
    <n v="2550.14"/>
    <n v="78660"/>
  </r>
  <r>
    <s v="Pflugerville"/>
    <n v="62"/>
    <s v="Tamara Dahlen"/>
    <s v="Corporate"/>
    <n v="0.05"/>
    <n v="1"/>
    <x v="3"/>
    <n v="2912"/>
    <s v="Low"/>
    <n v="9"/>
    <n v="0.36"/>
    <x v="0"/>
    <x v="0"/>
    <s v="Xerox 1908"/>
    <x v="2"/>
    <n v="170.9"/>
    <x v="2"/>
    <n v="435"/>
    <n v="507.98"/>
    <x v="1161"/>
    <s v="Express Air"/>
    <n v="4.8600000000000003"/>
    <s v="Texas"/>
    <n v="55.98"/>
    <n v="78660"/>
  </r>
  <r>
    <s v="Brownsville"/>
    <n v="62"/>
    <s v="Dave Hallsten"/>
    <s v="Home Office"/>
    <n v="0.06"/>
    <n v="1"/>
    <x v="3"/>
    <n v="17152"/>
    <s v="High"/>
    <n v="32"/>
    <n v="0.83"/>
    <x v="0"/>
    <x v="0"/>
    <s v="Eldon Shelf Savers™ Cubes and Bins"/>
    <x v="0"/>
    <n v="-259.02"/>
    <x v="2"/>
    <n v="2367"/>
    <n v="236.45"/>
    <x v="1156"/>
    <s v="Regular Air"/>
    <n v="9.69"/>
    <s v="Texas"/>
    <n v="6.98"/>
    <n v="78521"/>
  </r>
  <r>
    <s v="Raytown"/>
    <n v="62"/>
    <s v="Christina Vanderzanden"/>
    <s v="Small Business"/>
    <n v="0.06"/>
    <n v="1"/>
    <x v="3"/>
    <n v="32067"/>
    <s v="High"/>
    <n v="27"/>
    <n v="0.57999999999999996"/>
    <x v="2"/>
    <x v="0"/>
    <s v="Timeport L7089"/>
    <x v="9"/>
    <n v="492.23700000000002"/>
    <x v="2"/>
    <n v="4505"/>
    <n v="2853.8834999999999"/>
    <x v="1156"/>
    <s v="Regular Air"/>
    <n v="7.69"/>
    <s v="MO"/>
    <n v="125.99"/>
    <n v="64133"/>
  </r>
  <r>
    <s v="Napa"/>
    <n v="62"/>
    <s v="Alan Schoenberger"/>
    <s v="Corporate"/>
    <n v="0.1"/>
    <n v="1"/>
    <x v="3"/>
    <n v="44099"/>
    <s v="Medium"/>
    <n v="34"/>
    <n v="0.4"/>
    <x v="0"/>
    <x v="0"/>
    <s v="Ibico Ibimaster 300 Manual Binding System"/>
    <x v="3"/>
    <n v="4592.7370000000001"/>
    <x v="1"/>
    <n v="6229"/>
    <n v="11823.52"/>
    <x v="1162"/>
    <s v="Regular Air"/>
    <n v="19.989999999999998"/>
    <s v="California"/>
    <n v="367.99"/>
    <n v="94559"/>
  </r>
  <r>
    <s v="Napa"/>
    <n v="62"/>
    <s v="Alan Schoenberger"/>
    <s v="Corporate"/>
    <n v="0.1"/>
    <n v="1"/>
    <x v="3"/>
    <n v="44099"/>
    <s v="Medium"/>
    <n v="19"/>
    <n v="0.35"/>
    <x v="0"/>
    <x v="0"/>
    <s v="Storex DuraTech Recycled Plastic Frosted Binders"/>
    <x v="3"/>
    <n v="-67.459000000000003"/>
    <x v="1"/>
    <n v="6230"/>
    <n v="80.81"/>
    <x v="1162"/>
    <s v="Regular Air"/>
    <n v="5.41"/>
    <s v="California"/>
    <n v="4.24"/>
    <n v="94559"/>
  </r>
  <r>
    <s v="Streamwood"/>
    <n v="62"/>
    <s v="Alan Barnes"/>
    <s v="Corporate"/>
    <n v="0.06"/>
    <n v="1"/>
    <x v="3"/>
    <n v="23584"/>
    <s v="Critical"/>
    <n v="14"/>
    <n v="0.36"/>
    <x v="2"/>
    <x v="2"/>
    <s v="Hewlett-Packard Deskjet 6122 Color Inkjet Printer"/>
    <x v="7"/>
    <n v="636.17999999999995"/>
    <x v="2"/>
    <n v="3300"/>
    <n v="2671.21"/>
    <x v="1162"/>
    <s v="Delivery Truck"/>
    <n v="15.59"/>
    <s v="Illinois"/>
    <n v="200.97"/>
    <n v="60107"/>
  </r>
  <r>
    <s v="Moscow"/>
    <n v="62"/>
    <s v="Mike Pelletier"/>
    <s v="Corporate"/>
    <n v="0.09"/>
    <n v="1"/>
    <x v="3"/>
    <n v="35173"/>
    <s v="Not Specified"/>
    <n v="29"/>
    <n v="0.56000000000000005"/>
    <x v="1"/>
    <x v="4"/>
    <s v="Atlantic Metals Mobile 2-Shelf Bookcases, Custom Colors"/>
    <x v="10"/>
    <n v="341.98"/>
    <x v="1"/>
    <n v="4947"/>
    <n v="6483.26"/>
    <x v="1163"/>
    <s v="Delivery Truck"/>
    <n v="60.2"/>
    <s v="Idaho"/>
    <n v="240.98"/>
    <n v="83843"/>
  </r>
  <r>
    <s v="Pittsburg"/>
    <n v="62"/>
    <s v="Dennis Bolton"/>
    <s v="Consumer"/>
    <n v="0.1"/>
    <n v="1"/>
    <x v="3"/>
    <n v="20194"/>
    <s v="High"/>
    <n v="10"/>
    <n v="0.49"/>
    <x v="1"/>
    <x v="6"/>
    <s v="DAX Contemporary Wood Frame with Silver Metal Mat, Desktop, 11 x 14 Size"/>
    <x v="5"/>
    <n v="68.89"/>
    <x v="2"/>
    <n v="2801"/>
    <n v="194.29"/>
    <x v="1163"/>
    <s v="Regular Air"/>
    <n v="6.67"/>
    <s v="Kansas"/>
    <n v="20.239999999999998"/>
    <n v="66762"/>
  </r>
  <r>
    <s v="Mount Lebanon"/>
    <n v="62"/>
    <s v="Ken Brennan"/>
    <s v="Home Office"/>
    <n v="0.05"/>
    <n v="1"/>
    <x v="3"/>
    <n v="29607"/>
    <s v="Medium"/>
    <n v="20"/>
    <n v="0.38"/>
    <x v="0"/>
    <x v="0"/>
    <s v="Xerox 1907"/>
    <x v="2"/>
    <n v="21.05"/>
    <x v="0"/>
    <n v="4174"/>
    <n v="240.74"/>
    <x v="1163"/>
    <s v="Regular Air"/>
    <n v="5.09"/>
    <s v="Pennsylvania"/>
    <n v="12.28"/>
    <n v="15228"/>
  </r>
  <r>
    <s v="Moscow"/>
    <n v="62"/>
    <s v="Mike Pelletier"/>
    <s v="Corporate"/>
    <n v="0.02"/>
    <n v="1"/>
    <x v="3"/>
    <n v="35173"/>
    <s v="Not Specified"/>
    <n v="13"/>
    <n v="0.56999999999999995"/>
    <x v="2"/>
    <x v="0"/>
    <s v="StarTAC ST7762"/>
    <x v="9"/>
    <n v="29.556000000000001"/>
    <x v="1"/>
    <n v="4948"/>
    <n v="1446.2070000000001"/>
    <x v="1163"/>
    <s v="Regular Air"/>
    <n v="8.08"/>
    <s v="Idaho"/>
    <n v="125.99"/>
    <n v="83843"/>
  </r>
  <r>
    <s v="West Babylon"/>
    <n v="62"/>
    <s v="Brenda Bowman"/>
    <s v="Small Business"/>
    <n v="0.04"/>
    <n v="1"/>
    <x v="3"/>
    <n v="14784"/>
    <s v="Medium"/>
    <n v="43"/>
    <n v="0.67"/>
    <x v="1"/>
    <x v="4"/>
    <s v="Hon 61000 Series Interactive Training Tables"/>
    <x v="4"/>
    <n v="33.988950000000003"/>
    <x v="0"/>
    <n v="2064"/>
    <n v="2009.05"/>
    <x v="1163"/>
    <s v="Delivery Truck"/>
    <n v="46.59"/>
    <s v="New York"/>
    <n v="44.43"/>
    <n v="11704"/>
  </r>
  <r>
    <s v="Port Arthur"/>
    <n v="62"/>
    <s v="Alan Hwang"/>
    <s v="Corporate"/>
    <n v="0"/>
    <n v="1"/>
    <x v="3"/>
    <n v="2022"/>
    <s v="Critical"/>
    <n v="45"/>
    <n v="0.59"/>
    <x v="0"/>
    <x v="0"/>
    <s v="Hoover Replacement Belts For Soft Guard™ &amp; Commercial Ltweight Upright Vacs, 2/Pk"/>
    <x v="13"/>
    <n v="-157.18"/>
    <x v="2"/>
    <n v="289"/>
    <n v="186.44"/>
    <x v="1163"/>
    <s v="Regular Air"/>
    <n v="5.13"/>
    <s v="Texas"/>
    <n v="3.95"/>
    <n v="77642"/>
  </r>
  <r>
    <s v="College Park"/>
    <n v="62"/>
    <s v="Matt Collister"/>
    <s v="Home Office"/>
    <n v="7.0000000000000007E-2"/>
    <n v="1"/>
    <x v="3"/>
    <n v="43138"/>
    <s v="Low"/>
    <n v="50"/>
    <n v="0.78"/>
    <x v="1"/>
    <x v="4"/>
    <s v="O'Sullivan Cherrywood Estates Traditional Barrister Bookcase"/>
    <x v="10"/>
    <n v="-692.82"/>
    <x v="3"/>
    <n v="6090"/>
    <n v="6552.86"/>
    <x v="1160"/>
    <s v="Delivery Truck"/>
    <n v="32.18"/>
    <s v="Georgia"/>
    <n v="137.47999999999999"/>
    <n v="30337"/>
  </r>
  <r>
    <s v="Mustang"/>
    <n v="62"/>
    <s v="Daniel Raglin"/>
    <s v="Corporate"/>
    <n v="0.02"/>
    <n v="1"/>
    <x v="3"/>
    <n v="27490"/>
    <s v="Not Specified"/>
    <n v="18"/>
    <n v="0.37"/>
    <x v="0"/>
    <x v="0"/>
    <s v="GBC Wire Binding Strips"/>
    <x v="3"/>
    <n v="93.227999999999994"/>
    <x v="2"/>
    <n v="3854"/>
    <n v="611.71"/>
    <x v="1160"/>
    <s v="Regular Air"/>
    <n v="12.62"/>
    <s v="Oklahoma"/>
    <n v="31.74"/>
    <n v="73064"/>
  </r>
  <r>
    <s v="College Park"/>
    <n v="62"/>
    <s v="Matt Collister"/>
    <s v="Home Office"/>
    <n v="0.06"/>
    <n v="1"/>
    <x v="3"/>
    <n v="43138"/>
    <s v="Low"/>
    <n v="43"/>
    <n v="0.35"/>
    <x v="0"/>
    <x v="0"/>
    <s v="Surelock™ Post Binders"/>
    <x v="3"/>
    <n v="581.76549999999997"/>
    <x v="3"/>
    <n v="6089"/>
    <n v="1334.05"/>
    <x v="1161"/>
    <s v="Regular Air"/>
    <n v="2.99"/>
    <s v="Georgia"/>
    <n v="30.56"/>
    <n v="30337"/>
  </r>
  <r>
    <s v="Moore"/>
    <n v="62"/>
    <s v="Nat Gilpin"/>
    <s v="Consumer"/>
    <n v="0.03"/>
    <n v="1"/>
    <x v="3"/>
    <n v="52995"/>
    <s v="Not Specified"/>
    <n v="8"/>
    <n v="0.4"/>
    <x v="0"/>
    <x v="0"/>
    <s v="Cardinal Poly Pocket Divider Pockets for Ring Binders"/>
    <x v="3"/>
    <n v="-35.512"/>
    <x v="2"/>
    <n v="7431"/>
    <n v="33.39"/>
    <x v="1163"/>
    <s v="Regular Air"/>
    <n v="6.27"/>
    <s v="Oklahoma"/>
    <n v="3.36"/>
    <n v="73160"/>
  </r>
  <r>
    <s v="Lawrence"/>
    <n v="62"/>
    <s v="Harold Engle"/>
    <s v="Consumer"/>
    <n v="0.1"/>
    <n v="1"/>
    <x v="3"/>
    <n v="21223"/>
    <s v="Not Specified"/>
    <n v="3"/>
    <n v="0.6"/>
    <x v="1"/>
    <x v="4"/>
    <s v="Hon 4-Shelf Metal Bookcases"/>
    <x v="10"/>
    <n v="-144.43"/>
    <x v="2"/>
    <n v="2930"/>
    <n v="317.95"/>
    <x v="1160"/>
    <s v="Delivery Truck"/>
    <n v="26.22"/>
    <s v="Indiana"/>
    <n v="100.98"/>
    <n v="46226"/>
  </r>
  <r>
    <s v="Lawrence"/>
    <n v="62"/>
    <s v="Harold Engle"/>
    <s v="Consumer"/>
    <n v="0.03"/>
    <n v="1"/>
    <x v="3"/>
    <n v="21223"/>
    <s v="Not Specified"/>
    <n v="8"/>
    <n v="0.65"/>
    <x v="1"/>
    <x v="5"/>
    <s v="Deflect-o EconoMat Nonstudded, No Bevel Mat"/>
    <x v="5"/>
    <n v="122.41"/>
    <x v="2"/>
    <n v="2931"/>
    <n v="435.29"/>
    <x v="1160"/>
    <s v="Regular Air"/>
    <n v="18.45"/>
    <s v="Indiana"/>
    <n v="51.65"/>
    <n v="46226"/>
  </r>
  <r>
    <s v="Escondido"/>
    <n v="62"/>
    <s v="Thomas Thornton"/>
    <s v="Consumer"/>
    <n v="0.01"/>
    <n v="1"/>
    <x v="3"/>
    <n v="17571"/>
    <s v="Not Specified"/>
    <n v="32"/>
    <n v="0.39"/>
    <x v="0"/>
    <x v="3"/>
    <s v="Staples Gold Paper Clips"/>
    <x v="14"/>
    <n v="8.8800000000000008"/>
    <x v="1"/>
    <n v="2422"/>
    <n v="102.59"/>
    <x v="1160"/>
    <s v="Regular Air"/>
    <n v="1.58"/>
    <s v="California"/>
    <n v="2.98"/>
    <n v="92025"/>
  </r>
  <r>
    <s v="Peoria"/>
    <n v="62"/>
    <s v="Cindy Chapman"/>
    <s v="Corporate"/>
    <n v="0"/>
    <n v="1"/>
    <x v="3"/>
    <n v="19207"/>
    <s v="Not Specified"/>
    <n v="11"/>
    <n v="0.81"/>
    <x v="0"/>
    <x v="3"/>
    <s v="Bagged Rubber Bands"/>
    <x v="14"/>
    <n v="-5.92"/>
    <x v="1"/>
    <n v="2660"/>
    <n v="15.53"/>
    <x v="1160"/>
    <s v="Regular Air"/>
    <n v="0.7"/>
    <s v="Arizona"/>
    <n v="1.26"/>
    <n v="85345"/>
  </r>
  <r>
    <s v="Peoria"/>
    <n v="62"/>
    <s v="Cindy Chapman"/>
    <s v="Corporate"/>
    <n v="0.1"/>
    <n v="1"/>
    <x v="3"/>
    <n v="19207"/>
    <s v="Not Specified"/>
    <n v="23"/>
    <n v="0.37"/>
    <x v="0"/>
    <x v="0"/>
    <s v="Avery 511"/>
    <x v="12"/>
    <n v="10.88"/>
    <x v="1"/>
    <n v="2659"/>
    <n v="66.02"/>
    <x v="1164"/>
    <s v="Regular Air"/>
    <n v="0.99"/>
    <s v="Arizona"/>
    <n v="3.08"/>
    <n v="85345"/>
  </r>
  <r>
    <s v="Des Plaines"/>
    <n v="62"/>
    <s v="Heather Kirkland"/>
    <s v="Home Office"/>
    <n v="0.09"/>
    <n v="1"/>
    <x v="3"/>
    <n v="21607"/>
    <s v="Not Specified"/>
    <n v="17"/>
    <n v="0.41"/>
    <x v="0"/>
    <x v="3"/>
    <s v="Dixon Ticonderoga Core-Lock Colored Pencils, 48-Color Set"/>
    <x v="6"/>
    <n v="54.92"/>
    <x v="2"/>
    <n v="2999"/>
    <n v="618.9"/>
    <x v="1164"/>
    <s v="Regular Air"/>
    <n v="13.89"/>
    <s v="Illinois"/>
    <n v="36.549999999999997"/>
    <n v="60016"/>
  </r>
  <r>
    <s v="Hesperia"/>
    <n v="62"/>
    <s v="Dan Campbell"/>
    <s v="Small Business"/>
    <n v="0.05"/>
    <n v="1"/>
    <x v="3"/>
    <n v="53571"/>
    <s v="Not Specified"/>
    <n v="21"/>
    <n v="0.38"/>
    <x v="0"/>
    <x v="0"/>
    <s v="Heavy-Duty E-Z-D® Binders"/>
    <x v="3"/>
    <n v="56.4315"/>
    <x v="1"/>
    <n v="7505"/>
    <n v="238.06"/>
    <x v="1164"/>
    <s v="Regular Air"/>
    <n v="2.99"/>
    <s v="California"/>
    <n v="10.91"/>
    <n v="92345"/>
  </r>
  <r>
    <s v="Eureka"/>
    <n v="62"/>
    <s v="Thomas Thornton"/>
    <s v="Consumer"/>
    <n v="0.02"/>
    <n v="1"/>
    <x v="3"/>
    <n v="17571"/>
    <s v="Not Specified"/>
    <n v="50"/>
    <n v="0.75"/>
    <x v="2"/>
    <x v="0"/>
    <s v="PC Concepts 116 Key Quantum 3000 Keyboard"/>
    <x v="8"/>
    <n v="51.98"/>
    <x v="1"/>
    <n v="2423"/>
    <n v="1695.65"/>
    <x v="1164"/>
    <s v="Express Air"/>
    <n v="5.5"/>
    <s v="California"/>
    <n v="32.979999999999997"/>
    <n v="95501"/>
  </r>
  <r>
    <s v="College Station"/>
    <n v="62"/>
    <s v="Henry MacAllister"/>
    <s v="Small Business"/>
    <n v="0.06"/>
    <n v="1"/>
    <x v="3"/>
    <n v="18112"/>
    <s v="Not Specified"/>
    <n v="13"/>
    <n v="0.36"/>
    <x v="0"/>
    <x v="3"/>
    <s v="Wirebound Four 2-3/4 x 5 Forms per Page, 400 Sets per Book"/>
    <x v="2"/>
    <n v="22.8"/>
    <x v="2"/>
    <n v="2486"/>
    <n v="83.31"/>
    <x v="1164"/>
    <s v="Regular Air"/>
    <n v="1.34"/>
    <s v="Texas"/>
    <n v="6.45"/>
    <n v="77840"/>
  </r>
  <r>
    <s v="Odenton"/>
    <n v="62"/>
    <s v="Vivian Mathis"/>
    <s v="Consumer"/>
    <n v="0.02"/>
    <n v="1"/>
    <x v="3"/>
    <n v="4515"/>
    <s v="Critical"/>
    <n v="7"/>
    <n v="0.36"/>
    <x v="2"/>
    <x v="5"/>
    <s v="Canon BP1200DH 12-Digit Bubble Jet Printing Calculator"/>
    <x v="7"/>
    <n v="49.45"/>
    <x v="0"/>
    <n v="641"/>
    <n v="887.94"/>
    <x v="1164"/>
    <s v="Regular Air"/>
    <n v="7.11"/>
    <s v="Maryland"/>
    <n v="120.97"/>
    <n v="21113"/>
  </r>
  <r>
    <s v="Sheboygan"/>
    <n v="62"/>
    <s v="Shahid Collister"/>
    <s v="Home Office"/>
    <n v="7.0000000000000007E-2"/>
    <n v="1"/>
    <x v="3"/>
    <n v="55458"/>
    <s v="High"/>
    <n v="32"/>
    <n v="0.38"/>
    <x v="0"/>
    <x v="0"/>
    <s v="Self-Adhesive Ring Binder Labels"/>
    <x v="3"/>
    <n v="-167.417"/>
    <x v="2"/>
    <n v="7745"/>
    <n v="115.78"/>
    <x v="1161"/>
    <s v="Regular Air"/>
    <n v="6.83"/>
    <s v="Wisconsin"/>
    <n v="3.52"/>
    <n v="53081"/>
  </r>
  <r>
    <s v="Sheboygan"/>
    <n v="62"/>
    <s v="Shahid Collister"/>
    <s v="Home Office"/>
    <n v="0"/>
    <n v="1"/>
    <x v="3"/>
    <n v="55458"/>
    <s v="High"/>
    <n v="13"/>
    <n v="0.56999999999999995"/>
    <x v="0"/>
    <x v="0"/>
    <s v="Super Decoflex Portable Personal File"/>
    <x v="0"/>
    <n v="-30.71"/>
    <x v="2"/>
    <n v="7746"/>
    <n v="210.22"/>
    <x v="1161"/>
    <s v="Regular Air"/>
    <n v="7.69"/>
    <s v="Wisconsin"/>
    <n v="14.98"/>
    <n v="53081"/>
  </r>
  <r>
    <s v="Franklin"/>
    <n v="63"/>
    <s v="Toby Carlisle"/>
    <s v="Home Office"/>
    <n v="0.09"/>
    <n v="1"/>
    <x v="3"/>
    <n v="49953"/>
    <s v="Not Specified"/>
    <n v="36"/>
    <n v="0.37"/>
    <x v="0"/>
    <x v="0"/>
    <s v="Xerox 21"/>
    <x v="2"/>
    <n v="-94.74"/>
    <x v="3"/>
    <n v="6993"/>
    <n v="242.13"/>
    <x v="1164"/>
    <s v="Express Air"/>
    <n v="6.6"/>
    <s v="Tennessee"/>
    <n v="6.48"/>
    <n v="37064"/>
  </r>
  <r>
    <s v="Forest Park"/>
    <n v="62"/>
    <s v="Barry Weirich"/>
    <s v="Corporate"/>
    <n v="0.05"/>
    <n v="1"/>
    <x v="3"/>
    <n v="11202"/>
    <s v="Medium"/>
    <n v="8"/>
    <n v="0.39"/>
    <x v="0"/>
    <x v="0"/>
    <s v="Satellite Sectional Post Binders"/>
    <x v="3"/>
    <n v="79.585499999999996"/>
    <x v="2"/>
    <n v="1551"/>
    <n v="339.81"/>
    <x v="1161"/>
    <s v="Regular Air"/>
    <n v="2.99"/>
    <s v="Illinois"/>
    <n v="43.41"/>
    <n v="60130"/>
  </r>
  <r>
    <s v="Jackson"/>
    <n v="63"/>
    <s v="Patrick O'Brill"/>
    <s v="Home Office"/>
    <n v="0.08"/>
    <n v="1"/>
    <x v="3"/>
    <n v="55268"/>
    <s v="High"/>
    <n v="11"/>
    <n v="0.66"/>
    <x v="2"/>
    <x v="6"/>
    <s v="Maxell 3.5&quot; DS/HD IBM-Formatted Diskettes, 10/Pack"/>
    <x v="8"/>
    <n v="-47.83"/>
    <x v="2"/>
    <n v="7710"/>
    <n v="61.46"/>
    <x v="1161"/>
    <s v="Express Air"/>
    <n v="4.93"/>
    <s v="Michigan"/>
    <n v="4.8899999999999997"/>
    <n v="49201"/>
  </r>
  <r>
    <s v="Franklin"/>
    <n v="63"/>
    <s v="Toby Carlisle"/>
    <s v="Home Office"/>
    <n v="0.1"/>
    <n v="1"/>
    <x v="3"/>
    <n v="49953"/>
    <s v="Not Specified"/>
    <n v="18"/>
    <n v="0.48"/>
    <x v="2"/>
    <x v="0"/>
    <s v="Logitech Access Keyboard"/>
    <x v="8"/>
    <n v="-51.47"/>
    <x v="3"/>
    <n v="6992"/>
    <n v="283.5"/>
    <x v="1161"/>
    <s v="Regular Air"/>
    <n v="6.5"/>
    <s v="Tennessee"/>
    <n v="15.98"/>
    <n v="37064"/>
  </r>
  <r>
    <s v="Shirley"/>
    <n v="62"/>
    <s v="Stuart Van"/>
    <s v="Consumer"/>
    <n v="0.06"/>
    <n v="1"/>
    <x v="3"/>
    <n v="24672"/>
    <s v="Medium"/>
    <n v="37"/>
    <n v="0.8"/>
    <x v="0"/>
    <x v="1"/>
    <s v="Tennsco Snap-Together Open Shelving Units, Starter Sets and Add-On Units"/>
    <x v="0"/>
    <n v="406.37"/>
    <x v="0"/>
    <n v="3466"/>
    <n v="10532.94"/>
    <x v="1165"/>
    <s v="Regular Air"/>
    <n v="35"/>
    <s v="New York"/>
    <n v="279.48"/>
    <n v="11967"/>
  </r>
  <r>
    <s v="Shirley"/>
    <n v="62"/>
    <s v="Stuart Van"/>
    <s v="Consumer"/>
    <n v="0.09"/>
    <n v="1"/>
    <x v="3"/>
    <n v="24672"/>
    <s v="Medium"/>
    <n v="37"/>
    <n v="0.36"/>
    <x v="0"/>
    <x v="3"/>
    <s v="Wirebound Message Book, 4 per Page"/>
    <x v="2"/>
    <n v="74.58"/>
    <x v="0"/>
    <n v="3465"/>
    <n v="192.92"/>
    <x v="1165"/>
    <s v="Regular Air"/>
    <n v="0.95"/>
    <s v="New York"/>
    <n v="5.43"/>
    <n v="11967"/>
  </r>
  <r>
    <s v="Shirley"/>
    <n v="62"/>
    <s v="Stuart Van"/>
    <s v="Consumer"/>
    <n v="0.02"/>
    <n v="1"/>
    <x v="3"/>
    <n v="24672"/>
    <s v="Medium"/>
    <n v="5"/>
    <n v="0.42"/>
    <x v="1"/>
    <x v="3"/>
    <s v="Master Giant Foot® Doorstop, Safety Yellow"/>
    <x v="5"/>
    <n v="23.41"/>
    <x v="0"/>
    <n v="3464"/>
    <n v="44.17"/>
    <x v="1166"/>
    <s v="Regular Air"/>
    <n v="4"/>
    <s v="New York"/>
    <n v="7.59"/>
    <n v="11967"/>
  </r>
  <r>
    <s v="West Islip"/>
    <n v="63"/>
    <s v="Carol Triggs"/>
    <s v="Home Office"/>
    <n v="0.1"/>
    <n v="1"/>
    <x v="3"/>
    <n v="26660"/>
    <s v="Medium"/>
    <n v="1"/>
    <n v="0.39"/>
    <x v="0"/>
    <x v="3"/>
    <s v="Recycled Desk Saver Line &quot;While You Were Out&quot; Book, 5 1/2&quot; X 4&quot;"/>
    <x v="2"/>
    <n v="-4.22"/>
    <x v="0"/>
    <n v="3730"/>
    <n v="10.23"/>
    <x v="1161"/>
    <s v="Regular Air"/>
    <n v="2.0099999999999998"/>
    <s v="New York"/>
    <n v="8.9499999999999993"/>
    <n v="11795"/>
  </r>
  <r>
    <s v="Ann Arbor"/>
    <n v="63"/>
    <s v="Giulietta Weimer"/>
    <s v="Corporate"/>
    <n v="0.1"/>
    <n v="1"/>
    <x v="3"/>
    <n v="322"/>
    <s v="Critical"/>
    <n v="46"/>
    <n v="0.37"/>
    <x v="0"/>
    <x v="0"/>
    <s v="Xerox 1997"/>
    <x v="2"/>
    <n v="-291.58999999999997"/>
    <x v="2"/>
    <n v="53"/>
    <n v="281"/>
    <x v="1166"/>
    <s v="Regular Air"/>
    <n v="10.050000000000001"/>
    <s v="Michigan"/>
    <n v="6.48"/>
    <n v="48104"/>
  </r>
  <r>
    <s v="Allen Park"/>
    <n v="63"/>
    <s v="Giulietta Weimer"/>
    <s v="Corporate"/>
    <n v="0.08"/>
    <n v="1"/>
    <x v="3"/>
    <n v="322"/>
    <s v="Critical"/>
    <n v="20"/>
    <n v="0.6"/>
    <x v="2"/>
    <x v="0"/>
    <s v="I888 World Phone"/>
    <x v="9"/>
    <n v="257.76"/>
    <x v="2"/>
    <n v="52"/>
    <n v="2634.8555000000001"/>
    <x v="1166"/>
    <s v="Regular Air"/>
    <n v="8.08"/>
    <s v="Michigan"/>
    <n v="155.99"/>
    <n v="48101"/>
  </r>
  <r>
    <s v="Tampa"/>
    <n v="63"/>
    <s v="Valerie Takahito"/>
    <s v="Consumer"/>
    <n v="0.04"/>
    <n v="1"/>
    <x v="3"/>
    <n v="24865"/>
    <s v="High"/>
    <n v="46"/>
    <n v="0.39"/>
    <x v="0"/>
    <x v="0"/>
    <s v="Colored Envelopes"/>
    <x v="15"/>
    <n v="-13.35"/>
    <x v="3"/>
    <n v="3489"/>
    <n v="175.23"/>
    <x v="1166"/>
    <s v="Regular Air"/>
    <n v="2.5"/>
    <s v="Florida"/>
    <n v="3.69"/>
    <n v="33614"/>
  </r>
  <r>
    <s v="Leawood"/>
    <n v="63"/>
    <s v="Alex Avila"/>
    <s v="Home Office"/>
    <n v="0.05"/>
    <n v="1"/>
    <x v="3"/>
    <n v="1856"/>
    <s v="Not Specified"/>
    <n v="43"/>
    <n v="0.56999999999999995"/>
    <x v="2"/>
    <x v="0"/>
    <s v="M3682"/>
    <x v="9"/>
    <n v="973.16099999999994"/>
    <x v="2"/>
    <n v="268"/>
    <n v="4374.6864999999998"/>
    <x v="1166"/>
    <s v="Regular Air"/>
    <n v="8.08"/>
    <s v="Kansas"/>
    <n v="125.99"/>
    <n v="66209"/>
  </r>
  <r>
    <s v="Leawood"/>
    <n v="63"/>
    <s v="Alex Avila"/>
    <s v="Home Office"/>
    <n v="0.1"/>
    <n v="1"/>
    <x v="3"/>
    <n v="1856"/>
    <s v="Not Specified"/>
    <n v="44"/>
    <n v="0.59"/>
    <x v="2"/>
    <x v="0"/>
    <s v="StarTAC 6500"/>
    <x v="9"/>
    <n v="676.125"/>
    <x v="2"/>
    <n v="269"/>
    <n v="4283.2349999999997"/>
    <x v="1166"/>
    <s v="Regular Air"/>
    <n v="8.8000000000000007"/>
    <s v="Kansas"/>
    <n v="125.99"/>
    <n v="66209"/>
  </r>
  <r>
    <s v="Leawood"/>
    <n v="63"/>
    <s v="Alex Avila"/>
    <s v="Home Office"/>
    <n v="0.08"/>
    <n v="1"/>
    <x v="3"/>
    <n v="1856"/>
    <s v="Not Specified"/>
    <n v="24"/>
    <n v="0.59"/>
    <x v="0"/>
    <x v="1"/>
    <s v="Euro Pro Shark Stick Mini Vacuum"/>
    <x v="13"/>
    <n v="-712.14"/>
    <x v="2"/>
    <n v="267"/>
    <n v="1449.3"/>
    <x v="1167"/>
    <s v="Regular Air"/>
    <n v="49"/>
    <s v="Kansas"/>
    <n v="60.98"/>
    <n v="66209"/>
  </r>
  <r>
    <s v="Granite Bay"/>
    <n v="63"/>
    <s v="Tracy Hopkins"/>
    <s v="Small Business"/>
    <n v="0.01"/>
    <n v="1"/>
    <x v="3"/>
    <n v="54534"/>
    <s v="Not Specified"/>
    <n v="16"/>
    <n v="0.38"/>
    <x v="0"/>
    <x v="0"/>
    <s v="1/4 Fold Party Design Invitations &amp; White Envelopes, 24 8-1/2&quot; X 11&quot; Cards, 25 Env./Pack"/>
    <x v="2"/>
    <n v="-30.04"/>
    <x v="1"/>
    <n v="7623"/>
    <n v="124.71"/>
    <x v="1167"/>
    <s v="Regular Air"/>
    <n v="5.96"/>
    <s v="California"/>
    <n v="7.35"/>
    <n v="95746"/>
  </r>
  <r>
    <s v="Sanford"/>
    <n v="63"/>
    <s v="Frank Gastineau"/>
    <s v="Small Business"/>
    <n v="0.02"/>
    <n v="1"/>
    <x v="3"/>
    <n v="324"/>
    <s v="Critical"/>
    <n v="25"/>
    <n v="0.56999999999999995"/>
    <x v="2"/>
    <x v="5"/>
    <s v="VTech VT20-2481 2.4GHz Two-Line Phone System w/Answering Machine"/>
    <x v="9"/>
    <n v="667.33199999999999"/>
    <x v="3"/>
    <n v="56"/>
    <n v="3872.634"/>
    <x v="1167"/>
    <s v="Regular Air"/>
    <n v="13.99"/>
    <s v="North Carolina"/>
    <n v="179.99"/>
    <n v="27237"/>
  </r>
  <r>
    <s v="Grapevine"/>
    <n v="63"/>
    <s v="Kelly Lampkin"/>
    <s v="Corporate"/>
    <n v="0.01"/>
    <n v="1"/>
    <x v="3"/>
    <n v="55073"/>
    <s v="Low"/>
    <n v="40"/>
    <n v="0.56999999999999995"/>
    <x v="2"/>
    <x v="0"/>
    <s v="TIMEPORT P8767"/>
    <x v="9"/>
    <n v="721.80899999999997"/>
    <x v="2"/>
    <n v="7684"/>
    <n v="2376.7105000000001"/>
    <x v="1166"/>
    <s v="Regular Air"/>
    <n v="3.99"/>
    <s v="Texas"/>
    <n v="65.989999999999995"/>
    <n v="76051"/>
  </r>
  <r>
    <s v="Des Moines"/>
    <n v="63"/>
    <s v="Luke Weiss"/>
    <s v="Corporate"/>
    <n v="0.04"/>
    <n v="1"/>
    <x v="3"/>
    <n v="49510"/>
    <s v="Critical"/>
    <n v="16"/>
    <n v="0.59"/>
    <x v="0"/>
    <x v="3"/>
    <s v="DIXON Oriole® Pencils"/>
    <x v="6"/>
    <n v="-6.22"/>
    <x v="2"/>
    <n v="6938"/>
    <n v="44.1"/>
    <x v="1167"/>
    <s v="Regular Air"/>
    <n v="1.3"/>
    <s v="Iowa"/>
    <n v="2.58"/>
    <n v="50315"/>
  </r>
  <r>
    <s v="Salem"/>
    <n v="63"/>
    <s v="Catherine Glotzbach"/>
    <s v="Home Office"/>
    <n v="0.02"/>
    <n v="1"/>
    <x v="3"/>
    <n v="30051"/>
    <s v="Not Specified"/>
    <n v="42"/>
    <n v="0.56000000000000005"/>
    <x v="0"/>
    <x v="3"/>
    <s v="Dixon My First Ticonderoga Pencil, #2"/>
    <x v="6"/>
    <n v="-1.57"/>
    <x v="1"/>
    <n v="4230"/>
    <n v="243.06"/>
    <x v="1167"/>
    <s v="Regular Air"/>
    <n v="2.27"/>
    <s v="Oregon"/>
    <n v="5.85"/>
    <n v="97301"/>
  </r>
  <r>
    <s v="San Marcos"/>
    <n v="63"/>
    <s v="Candace McMahon"/>
    <s v="Corporate"/>
    <n v="0.02"/>
    <n v="1"/>
    <x v="3"/>
    <n v="26535"/>
    <s v="Not Specified"/>
    <n v="33"/>
    <n v="0.38"/>
    <x v="0"/>
    <x v="0"/>
    <s v="Ibico Presentation Index for Binding Systems"/>
    <x v="3"/>
    <n v="-103.21250000000001"/>
    <x v="2"/>
    <n v="3717"/>
    <n v="141.69999999999999"/>
    <x v="1168"/>
    <s v="Regular Air"/>
    <n v="5.26"/>
    <s v="Texas"/>
    <n v="3.98"/>
    <n v="78666"/>
  </r>
  <r>
    <s v="Oklahoma City"/>
    <n v="63"/>
    <s v="Pauline Chand"/>
    <s v="Corporate"/>
    <n v="0"/>
    <n v="1"/>
    <x v="3"/>
    <n v="58051"/>
    <s v="High"/>
    <n v="6"/>
    <n v="0.67"/>
    <x v="2"/>
    <x v="0"/>
    <s v="IBM Active Response Keyboard, Black"/>
    <x v="8"/>
    <n v="-106.76"/>
    <x v="2"/>
    <n v="8121"/>
    <n v="256.60000000000002"/>
    <x v="1168"/>
    <s v="Regular Air"/>
    <n v="7.12"/>
    <s v="Oklahoma"/>
    <n v="39.979999999999997"/>
    <n v="73120"/>
  </r>
  <r>
    <s v="Anacortes"/>
    <n v="63"/>
    <s v="Adrian Hane"/>
    <s v="Corporate"/>
    <n v="0.09"/>
    <n v="1"/>
    <x v="3"/>
    <n v="4705"/>
    <s v="Not Specified"/>
    <n v="16"/>
    <n v="0.59"/>
    <x v="0"/>
    <x v="5"/>
    <s v="Iris Project Case"/>
    <x v="0"/>
    <n v="-71.44"/>
    <x v="1"/>
    <n v="673"/>
    <n v="123.85"/>
    <x v="1169"/>
    <s v="Regular Air"/>
    <n v="6.5"/>
    <s v="Washington"/>
    <n v="7.98"/>
    <n v="98221"/>
  </r>
  <r>
    <s v="Knoxville"/>
    <n v="63"/>
    <s v="Amy Hunt"/>
    <s v="Home Office"/>
    <n v="0.05"/>
    <n v="1"/>
    <x v="3"/>
    <n v="31586"/>
    <s v="Low"/>
    <n v="22"/>
    <n v="0.64"/>
    <x v="2"/>
    <x v="0"/>
    <s v="Fellowes Mobile Numeric Keypad, Graphite"/>
    <x v="8"/>
    <n v="94.03"/>
    <x v="3"/>
    <n v="4431"/>
    <n v="963.45"/>
    <x v="1170"/>
    <s v="Express Air"/>
    <n v="4"/>
    <s v="Tennessee"/>
    <n v="43.22"/>
    <n v="37918"/>
  </r>
  <r>
    <s v="Knoxville"/>
    <n v="63"/>
    <s v="Amy Hunt"/>
    <s v="Home Office"/>
    <n v="0"/>
    <n v="1"/>
    <x v="3"/>
    <n v="31586"/>
    <s v="Low"/>
    <n v="25"/>
    <n v="0.56000000000000005"/>
    <x v="2"/>
    <x v="0"/>
    <s v="i470"/>
    <x v="9"/>
    <n v="1007.487"/>
    <x v="3"/>
    <n v="4432"/>
    <n v="4390.0290000000005"/>
    <x v="1171"/>
    <s v="Express Air"/>
    <n v="5.26"/>
    <s v="Tennessee"/>
    <n v="205.99"/>
    <n v="37918"/>
  </r>
  <r>
    <s v="Adrian"/>
    <n v="63"/>
    <s v="Tony Chapman"/>
    <s v="Consumer"/>
    <n v="0.04"/>
    <n v="1"/>
    <x v="3"/>
    <n v="11301"/>
    <s v="Medium"/>
    <n v="29"/>
    <n v="0.7"/>
    <x v="2"/>
    <x v="0"/>
    <s v="Microsoft Natural Keyboard Elite"/>
    <x v="8"/>
    <n v="107.45"/>
    <x v="2"/>
    <n v="1565"/>
    <n v="1194.96"/>
    <x v="1168"/>
    <s v="Regular Air"/>
    <n v="4"/>
    <s v="Michigan"/>
    <n v="39.979999999999997"/>
    <n v="49221"/>
  </r>
  <r>
    <s v="Burien"/>
    <n v="63"/>
    <s v="Roy Phan"/>
    <s v="Corporate"/>
    <n v="0"/>
    <n v="1"/>
    <x v="3"/>
    <n v="29926"/>
    <s v="Medium"/>
    <n v="9"/>
    <n v="0.38"/>
    <x v="0"/>
    <x v="0"/>
    <s v="Round Ring Binders"/>
    <x v="3"/>
    <n v="-5.1405000000000003"/>
    <x v="1"/>
    <n v="4210"/>
    <n v="20.21"/>
    <x v="1172"/>
    <s v="Regular Air"/>
    <n v="1.49"/>
    <s v="Washington"/>
    <n v="2.08"/>
    <n v="98146"/>
  </r>
  <r>
    <s v="Palm Coast"/>
    <n v="63"/>
    <s v="Irene Maddox"/>
    <s v="Consumer"/>
    <n v="0.01"/>
    <n v="1"/>
    <x v="3"/>
    <n v="9826"/>
    <s v="Medium"/>
    <n v="7"/>
    <n v="0.45"/>
    <x v="2"/>
    <x v="6"/>
    <s v="Maxell Pro 80 Minute CD-R, 10/Pack"/>
    <x v="8"/>
    <n v="-7.3"/>
    <x v="3"/>
    <n v="1345"/>
    <n v="131.61000000000001"/>
    <x v="1172"/>
    <s v="Regular Air"/>
    <n v="1.99"/>
    <s v="Florida"/>
    <n v="17.48"/>
    <n v="32137"/>
  </r>
  <r>
    <s v="Hays"/>
    <n v="63"/>
    <s v="Roy Skaria"/>
    <s v="Corporate"/>
    <n v="0.03"/>
    <n v="1"/>
    <x v="3"/>
    <n v="39655"/>
    <s v="High"/>
    <n v="35"/>
    <n v="0.68"/>
    <x v="2"/>
    <x v="6"/>
    <s v="Imation 3.5&quot; DS-HD Macintosh Formatted Diskettes, 10/Pack"/>
    <x v="8"/>
    <n v="-72.430000000000007"/>
    <x v="2"/>
    <n v="5596"/>
    <n v="253.15"/>
    <x v="1169"/>
    <s v="Regular Air"/>
    <n v="3.52"/>
    <s v="Kansas"/>
    <n v="7.28"/>
    <n v="67601"/>
  </r>
  <r>
    <s v="Madison Heights"/>
    <n v="63"/>
    <s v="Sally Knutson"/>
    <s v="Consumer"/>
    <n v="0.06"/>
    <n v="1"/>
    <x v="3"/>
    <n v="49634"/>
    <s v="Not Specified"/>
    <n v="39"/>
    <n v="0.59"/>
    <x v="0"/>
    <x v="0"/>
    <s v="Belkin 6 Outlet Metallic Surge Strip"/>
    <x v="13"/>
    <n v="-44.13"/>
    <x v="2"/>
    <n v="6947"/>
    <n v="403.73"/>
    <x v="1172"/>
    <s v="Regular Air"/>
    <n v="4.5"/>
    <s v="Michigan"/>
    <n v="10.89"/>
    <n v="48071"/>
  </r>
  <r>
    <s v="Downers Grove"/>
    <n v="63"/>
    <s v="Hunter Glantz"/>
    <s v="Corporate"/>
    <n v="7.0000000000000007E-2"/>
    <n v="1"/>
    <x v="3"/>
    <n v="12352"/>
    <s v="Medium"/>
    <n v="5"/>
    <n v="0.39"/>
    <x v="0"/>
    <x v="0"/>
    <s v="Fellowes Black Plastic Comb Bindings"/>
    <x v="3"/>
    <n v="-32.820999999999998"/>
    <x v="2"/>
    <n v="1718"/>
    <n v="36.86"/>
    <x v="1172"/>
    <s v="Regular Air"/>
    <n v="8.49"/>
    <s v="Illinois"/>
    <n v="5.81"/>
    <n v="60516"/>
  </r>
  <r>
    <s v="San Francisco"/>
    <n v="63"/>
    <s v="Juliana Krohn"/>
    <s v="Corporate"/>
    <n v="0.05"/>
    <n v="1"/>
    <x v="3"/>
    <n v="44261"/>
    <s v="High"/>
    <n v="1"/>
    <n v="0.56999999999999995"/>
    <x v="2"/>
    <x v="4"/>
    <s v="Okidata Pacemark 4410N Wide Format Dot Matrix Printer"/>
    <x v="7"/>
    <n v="-7961.4309000000003"/>
    <x v="1"/>
    <n v="6251"/>
    <n v="3360.3"/>
    <x v="1172"/>
    <s v="Delivery Truck"/>
    <n v="8.73"/>
    <s v="California"/>
    <n v="3502.14"/>
    <n v="94110"/>
  </r>
  <r>
    <s v="Pomona"/>
    <n v="63"/>
    <s v="Carlos Meador"/>
    <s v="Corporate"/>
    <n v="0.01"/>
    <n v="1"/>
    <x v="3"/>
    <n v="15616"/>
    <s v="Critical"/>
    <n v="12"/>
    <n v="0.64"/>
    <x v="2"/>
    <x v="0"/>
    <s v="Belkin ErgoBoard™ Keyboard"/>
    <x v="8"/>
    <n v="-84.12"/>
    <x v="1"/>
    <n v="2162"/>
    <n v="386.71"/>
    <x v="1172"/>
    <s v="Express Air"/>
    <n v="6.5"/>
    <s v="California"/>
    <n v="30.98"/>
    <n v="91767"/>
  </r>
  <r>
    <s v="San Francisco"/>
    <n v="63"/>
    <s v="Juliana Krohn"/>
    <s v="Corporate"/>
    <n v="0.05"/>
    <n v="1"/>
    <x v="3"/>
    <n v="44261"/>
    <s v="High"/>
    <n v="34"/>
    <n v="0.77"/>
    <x v="1"/>
    <x v="4"/>
    <s v="Sauder Forest Hills Library, Woodland Oak Finish"/>
    <x v="10"/>
    <n v="-427.99"/>
    <x v="1"/>
    <n v="6250"/>
    <n v="4771.8900000000003"/>
    <x v="1170"/>
    <s v="Delivery Truck"/>
    <n v="36.090000000000003"/>
    <s v="California"/>
    <n v="140.97999999999999"/>
    <n v="94110"/>
  </r>
  <r>
    <s v="Lincoln"/>
    <n v="63"/>
    <s v="Bobby Odegard"/>
    <s v="Corporate"/>
    <n v="0.06"/>
    <n v="1"/>
    <x v="3"/>
    <n v="3973"/>
    <s v="Not Specified"/>
    <n v="21"/>
    <n v="0.46"/>
    <x v="1"/>
    <x v="6"/>
    <s v="Artistic Insta-Plaque"/>
    <x v="5"/>
    <n v="117.91"/>
    <x v="2"/>
    <n v="583"/>
    <n v="316.35000000000002"/>
    <x v="1170"/>
    <s v="Regular Air"/>
    <n v="3.73"/>
    <s v="Nebraska"/>
    <n v="15.68"/>
    <n v="68502"/>
  </r>
  <r>
    <s v="San Francisco"/>
    <n v="63"/>
    <s v="Juliana Krohn"/>
    <s v="Corporate"/>
    <n v="0.01"/>
    <n v="1"/>
    <x v="3"/>
    <n v="44261"/>
    <s v="High"/>
    <n v="31"/>
    <n v="0.35"/>
    <x v="0"/>
    <x v="0"/>
    <s v="GBC DocuBind 200 Manual Binding Machine"/>
    <x v="3"/>
    <n v="5979.5630000000001"/>
    <x v="1"/>
    <n v="6249"/>
    <n v="13064.06"/>
    <x v="1170"/>
    <s v="Express Air"/>
    <n v="19.989999999999998"/>
    <s v="California"/>
    <n v="420.98"/>
    <n v="94110"/>
  </r>
  <r>
    <s v="Sioux City"/>
    <n v="63"/>
    <s v="Sally Knutson"/>
    <s v="Consumer"/>
    <n v="0.02"/>
    <n v="1"/>
    <x v="3"/>
    <n v="49634"/>
    <s v="Not Specified"/>
    <n v="45"/>
    <n v="0.36"/>
    <x v="0"/>
    <x v="0"/>
    <s v="Avery Durable Binders"/>
    <x v="3"/>
    <n v="10.914"/>
    <x v="2"/>
    <n v="6949"/>
    <n v="132.31"/>
    <x v="1170"/>
    <s v="Regular Air"/>
    <n v="1.49"/>
    <s v="Iowa"/>
    <n v="2.88"/>
    <n v="51106"/>
  </r>
  <r>
    <s v="Pomona"/>
    <n v="63"/>
    <s v="Carlos Meador"/>
    <s v="Corporate"/>
    <n v="0.09"/>
    <n v="1"/>
    <x v="3"/>
    <n v="15616"/>
    <s v="Critical"/>
    <n v="34"/>
    <n v="0.56999999999999995"/>
    <x v="0"/>
    <x v="3"/>
    <s v="Newell 31"/>
    <x v="6"/>
    <n v="5.98"/>
    <x v="1"/>
    <n v="2163"/>
    <n v="134.06"/>
    <x v="1170"/>
    <s v="Regular Air"/>
    <n v="1.17"/>
    <s v="California"/>
    <n v="4.13"/>
    <n v="91767"/>
  </r>
  <r>
    <s v="Leavenworth"/>
    <n v="63"/>
    <s v="Sonia Sunley"/>
    <s v="Small Business"/>
    <n v="0.06"/>
    <n v="1"/>
    <x v="3"/>
    <n v="29921"/>
    <s v="Medium"/>
    <n v="33"/>
    <n v="0.35"/>
    <x v="0"/>
    <x v="0"/>
    <s v="GBC VeloBinder Electric Binding Machine"/>
    <x v="3"/>
    <n v="1733.473"/>
    <x v="2"/>
    <n v="4209"/>
    <n v="3977.97"/>
    <x v="1170"/>
    <s v="Regular Air"/>
    <n v="9.07"/>
    <s v="Kansas"/>
    <n v="120.98"/>
    <n v="66048"/>
  </r>
  <r>
    <s v="Madison Heights"/>
    <n v="63"/>
    <s v="Sally Knutson"/>
    <s v="Consumer"/>
    <n v="0.05"/>
    <n v="1"/>
    <x v="3"/>
    <n v="49634"/>
    <s v="Not Specified"/>
    <n v="3"/>
    <n v="0.4"/>
    <x v="2"/>
    <x v="6"/>
    <s v="Memorex 4.7GB DVD+RW, 3/Pack"/>
    <x v="8"/>
    <n v="-67.22"/>
    <x v="2"/>
    <n v="6948"/>
    <n v="86.85"/>
    <x v="1170"/>
    <s v="Regular Air"/>
    <n v="1.99"/>
    <s v="Michigan"/>
    <n v="28.48"/>
    <n v="48071"/>
  </r>
  <r>
    <s v="San Francisco"/>
    <n v="63"/>
    <s v="Juliana Krohn"/>
    <s v="Corporate"/>
    <n v="7.0000000000000007E-2"/>
    <n v="1"/>
    <x v="3"/>
    <n v="44261"/>
    <s v="High"/>
    <n v="10"/>
    <n v="0.38"/>
    <x v="2"/>
    <x v="3"/>
    <s v="Accessory41"/>
    <x v="9"/>
    <n v="-17.413"/>
    <x v="1"/>
    <n v="6252"/>
    <n v="306.66300000000001"/>
    <x v="1173"/>
    <s v="Regular Air"/>
    <n v="5.99"/>
    <s v="California"/>
    <n v="35.99"/>
    <n v="94110"/>
  </r>
  <r>
    <s v="Omaha"/>
    <n v="63"/>
    <s v="Duane Benoit"/>
    <s v="Home Office"/>
    <n v="0.04"/>
    <n v="1"/>
    <x v="3"/>
    <n v="38853"/>
    <s v="Low"/>
    <n v="13"/>
    <n v="0.55000000000000004"/>
    <x v="2"/>
    <x v="0"/>
    <n v="6000"/>
    <x v="9"/>
    <n v="19.998000000000001"/>
    <x v="2"/>
    <n v="5469"/>
    <n v="728.02499999999998"/>
    <x v="1174"/>
    <s v="Regular Air"/>
    <n v="2.5"/>
    <s v="Nebraska"/>
    <n v="65.989999999999995"/>
    <n v="68046"/>
  </r>
  <r>
    <s v="Salisbury"/>
    <n v="63"/>
    <s v="Neil Knudson"/>
    <s v="Corporate"/>
    <n v="0.01"/>
    <n v="1"/>
    <x v="3"/>
    <n v="7941"/>
    <s v="Low"/>
    <n v="50"/>
    <n v="0.59"/>
    <x v="0"/>
    <x v="0"/>
    <s v="Recycled Steel Personal File for Standard File Folders"/>
    <x v="0"/>
    <n v="801.04"/>
    <x v="3"/>
    <n v="1082"/>
    <n v="2796.67"/>
    <x v="1171"/>
    <s v="Regular Air"/>
    <n v="5.08"/>
    <s v="North Carolina"/>
    <n v="55.29"/>
    <n v="28144"/>
  </r>
  <r>
    <s v="Cornelius"/>
    <n v="63"/>
    <s v="Greg Hansen"/>
    <s v="Home Office"/>
    <n v="0.03"/>
    <n v="1"/>
    <x v="3"/>
    <n v="59491"/>
    <s v="High"/>
    <n v="6"/>
    <n v="0.36"/>
    <x v="0"/>
    <x v="0"/>
    <s v="GBC Plastic Binding Combs"/>
    <x v="3"/>
    <n v="-48.139000000000003"/>
    <x v="3"/>
    <n v="8323"/>
    <n v="57.9"/>
    <x v="1172"/>
    <s v="Regular Air"/>
    <n v="11.51"/>
    <s v="North Carolina"/>
    <n v="7.38"/>
    <n v="28031"/>
  </r>
  <r>
    <s v="Louisville"/>
    <n v="63"/>
    <s v="Scott Cohen"/>
    <s v="Consumer"/>
    <n v="0.1"/>
    <n v="1"/>
    <x v="3"/>
    <n v="9794"/>
    <s v="Not Specified"/>
    <n v="25"/>
    <n v="0.56000000000000005"/>
    <x v="0"/>
    <x v="6"/>
    <s v="Acme® Preferred Stainless Steel Scissors"/>
    <x v="16"/>
    <n v="-45.65"/>
    <x v="1"/>
    <n v="1340"/>
    <n v="135.22999999999999"/>
    <x v="1170"/>
    <s v="Regular Air"/>
    <n v="3.6"/>
    <s v="Colorado"/>
    <n v="5.68"/>
    <n v="80027"/>
  </r>
  <r>
    <s v="Cornelius"/>
    <n v="63"/>
    <s v="Greg Hansen"/>
    <s v="Home Office"/>
    <n v="0.09"/>
    <n v="1"/>
    <x v="3"/>
    <n v="59491"/>
    <s v="High"/>
    <n v="8"/>
    <n v="0.37"/>
    <x v="0"/>
    <x v="0"/>
    <s v="Avery Poly Binder Pockets"/>
    <x v="3"/>
    <n v="-33.591500000000003"/>
    <x v="3"/>
    <n v="8322"/>
    <n v="32.31"/>
    <x v="1170"/>
    <s v="Regular Air"/>
    <n v="5.47"/>
    <s v="North Carolina"/>
    <n v="3.58"/>
    <n v="28031"/>
  </r>
  <r>
    <s v="Caldwell"/>
    <n v="63"/>
    <s v="Resi Polking"/>
    <s v="Small Business"/>
    <n v="7.0000000000000007E-2"/>
    <n v="1"/>
    <x v="3"/>
    <n v="46023"/>
    <s v="Not Specified"/>
    <n v="50"/>
    <n v="0.52"/>
    <x v="0"/>
    <x v="5"/>
    <s v="Holmes 99% HEPA Air Purifier"/>
    <x v="13"/>
    <n v="-204.22"/>
    <x v="1"/>
    <n v="6465"/>
    <n v="1101.76"/>
    <x v="1170"/>
    <s v="Regular Air"/>
    <n v="13.99"/>
    <s v="Idaho"/>
    <n v="21.66"/>
    <n v="83605"/>
  </r>
  <r>
    <s v="Cornelius"/>
    <n v="63"/>
    <s v="Greg Hansen"/>
    <s v="Home Office"/>
    <n v="0.06"/>
    <n v="1"/>
    <x v="3"/>
    <n v="59491"/>
    <s v="High"/>
    <n v="46"/>
    <n v="0.55000000000000004"/>
    <x v="1"/>
    <x v="6"/>
    <s v="Aluminum Document Frame"/>
    <x v="5"/>
    <n v="147.12"/>
    <x v="3"/>
    <n v="8324"/>
    <n v="562.95000000000005"/>
    <x v="1173"/>
    <s v="Regular Air"/>
    <n v="2.85"/>
    <s v="North Carolina"/>
    <n v="12.22"/>
    <n v="28031"/>
  </r>
  <r>
    <s v="Tooele"/>
    <n v="63"/>
    <s v="Frank Merwin"/>
    <s v="Consumer"/>
    <n v="0.1"/>
    <n v="1"/>
    <x v="3"/>
    <n v="16390"/>
    <s v="Medium"/>
    <n v="8"/>
    <n v="0.56999999999999995"/>
    <x v="0"/>
    <x v="6"/>
    <s v="Fiskars® Softgrip Scissors"/>
    <x v="16"/>
    <n v="-12.61"/>
    <x v="1"/>
    <n v="2277"/>
    <n v="86.38"/>
    <x v="1173"/>
    <s v="Regular Air"/>
    <n v="3.37"/>
    <s v="Utah"/>
    <n v="10.98"/>
    <n v="84074"/>
  </r>
  <r>
    <s v="Mount Pleasant"/>
    <n v="63"/>
    <s v="Shahid Hopkins"/>
    <s v="Small Business"/>
    <n v="0.09"/>
    <n v="1"/>
    <x v="3"/>
    <n v="5473"/>
    <s v="Not Specified"/>
    <n v="42"/>
    <n v="0.38"/>
    <x v="0"/>
    <x v="0"/>
    <s v="#10- 4 1/8&quot; x 9 1/2&quot; Recycled Envelopes"/>
    <x v="15"/>
    <n v="-149.46"/>
    <x v="2"/>
    <n v="766"/>
    <n v="355.69"/>
    <x v="1173"/>
    <s v="Regular Air"/>
    <n v="8.2899999999999991"/>
    <s v="Michigan"/>
    <n v="8.74"/>
    <n v="48858"/>
  </r>
  <r>
    <s v="East Cleveland"/>
    <n v="63"/>
    <s v="Greg Hansen"/>
    <s v="Home Office"/>
    <n v="0.04"/>
    <n v="1"/>
    <x v="3"/>
    <n v="59491"/>
    <s v="High"/>
    <n v="31"/>
    <n v="0.38"/>
    <x v="0"/>
    <x v="0"/>
    <s v="Fellowes PB300 Plastic Comb Binding Machine"/>
    <x v="3"/>
    <n v="5528.5020000000004"/>
    <x v="0"/>
    <n v="8325"/>
    <n v="12470.31"/>
    <x v="1174"/>
    <s v="Regular Air"/>
    <n v="19.989999999999998"/>
    <s v="Ohio"/>
    <n v="387.99"/>
    <n v="44112"/>
  </r>
  <r>
    <s v="Coos Bay"/>
    <n v="63"/>
    <s v="Hallie Redmond"/>
    <s v="Small Business"/>
    <n v="0.1"/>
    <n v="1"/>
    <x v="3"/>
    <n v="1764"/>
    <s v="Critical"/>
    <n v="7"/>
    <n v="0.4"/>
    <x v="0"/>
    <x v="0"/>
    <s v="Southworth 25% Cotton Antique Laid Paper &amp; Envelopes"/>
    <x v="2"/>
    <n v="-13.78"/>
    <x v="1"/>
    <n v="254"/>
    <n v="59.99"/>
    <x v="1174"/>
    <s v="Regular Air"/>
    <n v="4.82"/>
    <s v="Oregon"/>
    <n v="8.34"/>
    <n v="97420"/>
  </r>
  <r>
    <s v="Aurora"/>
    <n v="63"/>
    <s v="Eugene Moren"/>
    <s v="Home Office"/>
    <n v="0.04"/>
    <n v="1"/>
    <x v="3"/>
    <n v="11045"/>
    <s v="Medium"/>
    <n v="35"/>
    <n v="0.38"/>
    <x v="0"/>
    <x v="0"/>
    <s v="Xerox 1936"/>
    <x v="2"/>
    <n v="196.22"/>
    <x v="1"/>
    <n v="1534"/>
    <n v="710.86"/>
    <x v="1173"/>
    <s v="Regular Air"/>
    <n v="5.97"/>
    <s v="Colorado"/>
    <n v="19.98"/>
    <n v="80013"/>
  </r>
  <r>
    <s v="Montclair"/>
    <n v="63"/>
    <s v="Christina DeMoss"/>
    <s v="Home Office"/>
    <n v="0.05"/>
    <n v="1"/>
    <x v="3"/>
    <n v="3970"/>
    <s v="Medium"/>
    <n v="13"/>
    <n v="0.61"/>
    <x v="0"/>
    <x v="2"/>
    <s v="Tennsco Lockers, Sand"/>
    <x v="0"/>
    <n v="-426.54"/>
    <x v="3"/>
    <n v="582"/>
    <n v="324.83"/>
    <x v="1174"/>
    <s v="Delivery Truck"/>
    <n v="45"/>
    <s v="Virginia"/>
    <n v="20.98"/>
    <n v="22025"/>
  </r>
  <r>
    <s v="Tyler"/>
    <n v="63"/>
    <s v="Edward Nazzal"/>
    <s v="Home Office"/>
    <n v="0.04"/>
    <n v="1"/>
    <x v="3"/>
    <n v="24546"/>
    <s v="Critical"/>
    <n v="7"/>
    <n v="0.56999999999999995"/>
    <x v="0"/>
    <x v="6"/>
    <s v="Fiskars® Softgrip Scissors"/>
    <x v="16"/>
    <n v="-7.78"/>
    <x v="2"/>
    <n v="3439"/>
    <n v="81.58"/>
    <x v="1174"/>
    <s v="Regular Air"/>
    <n v="3.37"/>
    <s v="Texas"/>
    <n v="10.98"/>
    <n v="75701"/>
  </r>
  <r>
    <s v="Hoboken"/>
    <n v="63"/>
    <s v="Dianna Arnett"/>
    <s v="Home Office"/>
    <n v="0.08"/>
    <n v="1"/>
    <x v="3"/>
    <n v="6950"/>
    <s v="Low"/>
    <n v="4"/>
    <n v="0.59"/>
    <x v="2"/>
    <x v="6"/>
    <s v="Accessory24"/>
    <x v="9"/>
    <n v="-225.30199999999999"/>
    <x v="0"/>
    <n v="960"/>
    <n v="187.39949999999999"/>
    <x v="1175"/>
    <s v="Regular Air"/>
    <n v="3.3"/>
    <s v="New Jersey"/>
    <n v="55.99"/>
    <n v="7030"/>
  </r>
  <r>
    <s v="Montclair"/>
    <n v="63"/>
    <s v="Christina DeMoss"/>
    <s v="Home Office"/>
    <n v="7.0000000000000007E-2"/>
    <n v="1"/>
    <x v="3"/>
    <n v="3970"/>
    <s v="Medium"/>
    <n v="39"/>
    <n v="0.4"/>
    <x v="2"/>
    <x v="6"/>
    <s v="Memorex 4.7GB DVD+RW, 3/Pack"/>
    <x v="8"/>
    <n v="397.15"/>
    <x v="3"/>
    <n v="581"/>
    <n v="1032.97"/>
    <x v="1175"/>
    <s v="Regular Air"/>
    <n v="1.99"/>
    <s v="Virginia"/>
    <n v="28.48"/>
    <n v="22025"/>
  </r>
  <r>
    <s v="Scottsdale"/>
    <n v="63"/>
    <s v="Dario Medina"/>
    <s v="Small Business"/>
    <n v="0.08"/>
    <n v="1"/>
    <x v="3"/>
    <n v="41056"/>
    <s v="Critical"/>
    <n v="4"/>
    <n v="0.76"/>
    <x v="2"/>
    <x v="0"/>
    <s v="Fellowes EZ Multi-Media Keyboard"/>
    <x v="8"/>
    <n v="-138.84"/>
    <x v="1"/>
    <n v="5785"/>
    <n v="137.54"/>
    <x v="1176"/>
    <s v="Regular Air"/>
    <n v="7.53"/>
    <s v="Arizona"/>
    <n v="34.979999999999997"/>
    <n v="85254"/>
  </r>
  <r>
    <s v="Laguna Hills"/>
    <n v="63"/>
    <s v="Jill Matthias"/>
    <s v="Consumer"/>
    <n v="0.01"/>
    <n v="1"/>
    <x v="3"/>
    <n v="20995"/>
    <s v="Medium"/>
    <n v="37"/>
    <n v="0.65"/>
    <x v="1"/>
    <x v="4"/>
    <s v="Bush Mission Pointe Library"/>
    <x v="10"/>
    <n v="-567.14"/>
    <x v="1"/>
    <n v="2911"/>
    <n v="5817.88"/>
    <x v="1175"/>
    <s v="Delivery Truck"/>
    <n v="66.27"/>
    <s v="California"/>
    <n v="150.97999999999999"/>
    <n v="92653"/>
  </r>
  <r>
    <s v="San Francisco"/>
    <n v="63"/>
    <s v="Karen Carlisle"/>
    <s v="Home Office"/>
    <n v="0.08"/>
    <n v="1"/>
    <x v="3"/>
    <n v="35814"/>
    <s v="High"/>
    <n v="11"/>
    <n v="0.42"/>
    <x v="1"/>
    <x v="0"/>
    <s v="Deflect-o SuperTray™ Unbreakable Stackable Tray, Letter, Black"/>
    <x v="5"/>
    <n v="154.02000000000001"/>
    <x v="1"/>
    <n v="5024"/>
    <n v="324.52"/>
    <x v="1175"/>
    <s v="Regular Air"/>
    <n v="8.5500000000000007"/>
    <s v="California"/>
    <n v="29.18"/>
    <n v="94110"/>
  </r>
  <r>
    <s v="Moorhead"/>
    <n v="63"/>
    <s v="Shaun Weien"/>
    <s v="Home Office"/>
    <n v="0.05"/>
    <n v="1"/>
    <x v="3"/>
    <n v="55462"/>
    <s v="Medium"/>
    <n v="31"/>
    <n v="0.67"/>
    <x v="2"/>
    <x v="0"/>
    <s v="IBM Active Response Keyboard, Black"/>
    <x v="8"/>
    <n v="-26.49"/>
    <x v="2"/>
    <n v="7752"/>
    <n v="1184.53"/>
    <x v="1175"/>
    <s v="Regular Air"/>
    <n v="7.12"/>
    <s v="Minnesota"/>
    <n v="39.979999999999997"/>
    <n v="56560"/>
  </r>
  <r>
    <s v="Moorhead"/>
    <n v="63"/>
    <s v="Shaun Weien"/>
    <s v="Home Office"/>
    <n v="0.09"/>
    <n v="1"/>
    <x v="3"/>
    <n v="55462"/>
    <s v="Medium"/>
    <n v="35"/>
    <n v="0.59"/>
    <x v="2"/>
    <x v="0"/>
    <s v="M70"/>
    <x v="9"/>
    <n v="708.75900000000001"/>
    <x v="2"/>
    <n v="7753"/>
    <n v="3683.73"/>
    <x v="1175"/>
    <s v="Regular Air"/>
    <n v="8.99"/>
    <s v="Minnesota"/>
    <n v="125.99"/>
    <n v="56560"/>
  </r>
  <r>
    <s v="Moorhead"/>
    <n v="63"/>
    <s v="Shaun Weien"/>
    <s v="Home Office"/>
    <n v="0.06"/>
    <n v="1"/>
    <x v="3"/>
    <n v="55462"/>
    <s v="Medium"/>
    <n v="13"/>
    <n v="0.37"/>
    <x v="0"/>
    <x v="0"/>
    <s v="Avery Heavy-Duty EZD ™ Binder With Locking Rings"/>
    <x v="3"/>
    <n v="-1.84"/>
    <x v="2"/>
    <n v="7751"/>
    <n v="75.27"/>
    <x v="1176"/>
    <s v="Regular Air"/>
    <n v="2.99"/>
    <s v="Minnesota"/>
    <n v="5.58"/>
    <n v="56560"/>
  </r>
  <r>
    <s v="Saint Louis Park"/>
    <n v="63"/>
    <s v="Brian Derr"/>
    <s v="Small Business"/>
    <n v="0.01"/>
    <n v="1"/>
    <x v="3"/>
    <n v="18464"/>
    <s v="High"/>
    <n v="37"/>
    <n v="0.65"/>
    <x v="1"/>
    <x v="4"/>
    <s v="Bush Mission Pointe Library"/>
    <x v="10"/>
    <n v="-345.92"/>
    <x v="2"/>
    <n v="2545"/>
    <n v="6039.1"/>
    <x v="1175"/>
    <s v="Delivery Truck"/>
    <n v="66.27"/>
    <s v="Minnesota"/>
    <n v="150.97999999999999"/>
    <n v="55416"/>
  </r>
  <r>
    <s v="Homestead"/>
    <n v="63"/>
    <s v="Sean Braxton"/>
    <s v="Small Business"/>
    <n v="0.04"/>
    <n v="1"/>
    <x v="3"/>
    <n v="36512"/>
    <s v="Not Specified"/>
    <n v="30"/>
    <n v="0.64"/>
    <x v="1"/>
    <x v="2"/>
    <s v="Hon 4700 Series Mobuis™ Mid-Back Task Chairs with Adjustable Arms"/>
    <x v="1"/>
    <n v="1099.29"/>
    <x v="3"/>
    <n v="5126"/>
    <n v="10413.67"/>
    <x v="1176"/>
    <s v="Delivery Truck"/>
    <n v="58.92"/>
    <s v="Florida"/>
    <n v="355.98"/>
    <n v="33030"/>
  </r>
  <r>
    <s v="San Marcos"/>
    <n v="63"/>
    <s v="Candace McMahon"/>
    <s v="Corporate"/>
    <n v="0.05"/>
    <n v="1"/>
    <x v="3"/>
    <n v="22373"/>
    <s v="High"/>
    <n v="26"/>
    <n v="0.38"/>
    <x v="0"/>
    <x v="0"/>
    <s v="#10- 4 1/8&quot; x 9 1/2&quot; Recycled Envelopes"/>
    <x v="15"/>
    <n v="-86.34"/>
    <x v="2"/>
    <n v="3115"/>
    <n v="233.03"/>
    <x v="1176"/>
    <s v="Express Air"/>
    <n v="8.2899999999999991"/>
    <s v="Texas"/>
    <n v="8.74"/>
    <n v="78666"/>
  </r>
  <r>
    <s v="Bellevue"/>
    <n v="63"/>
    <s v="Raymond Book"/>
    <s v="Consumer"/>
    <n v="0.09"/>
    <n v="1"/>
    <x v="3"/>
    <n v="10439"/>
    <s v="Not Specified"/>
    <n v="27"/>
    <n v="0.38"/>
    <x v="0"/>
    <x v="0"/>
    <s v="Avery 498"/>
    <x v="12"/>
    <n v="26.13"/>
    <x v="1"/>
    <n v="1448"/>
    <n v="75.06"/>
    <x v="1176"/>
    <s v="Regular Air"/>
    <n v="0.5"/>
    <s v="Washington"/>
    <n v="2.89"/>
    <n v="98006"/>
  </r>
  <r>
    <s v="Derry"/>
    <n v="63"/>
    <s v="Bill Shonely"/>
    <s v="Small Business"/>
    <n v="0"/>
    <n v="1"/>
    <x v="3"/>
    <n v="29280"/>
    <s v="Medium"/>
    <n v="19"/>
    <n v="0.57999999999999996"/>
    <x v="0"/>
    <x v="6"/>
    <s v="Hunt BOSTON® Vista® Battery-Operated Pencil Sharpener, Black"/>
    <x v="6"/>
    <n v="-64.510000000000005"/>
    <x v="0"/>
    <n v="4113"/>
    <n v="238.35"/>
    <x v="1176"/>
    <s v="Regular Air"/>
    <n v="7.95"/>
    <s v="New Hampshire"/>
    <n v="11.66"/>
    <n v="3038"/>
  </r>
  <r>
    <s v="Waterville"/>
    <n v="63"/>
    <s v="Bill Shonely"/>
    <s v="Small Business"/>
    <n v="0.06"/>
    <n v="1"/>
    <x v="3"/>
    <n v="29280"/>
    <s v="Medium"/>
    <n v="30"/>
    <n v="0.51"/>
    <x v="2"/>
    <x v="6"/>
    <s v="Maxell 4.7GB DVD-R"/>
    <x v="8"/>
    <n v="248.91"/>
    <x v="0"/>
    <n v="4114"/>
    <n v="856.34"/>
    <x v="1176"/>
    <s v="Regular Air"/>
    <n v="1.99"/>
    <s v="Maine"/>
    <n v="28.38"/>
    <n v="4901"/>
  </r>
  <r>
    <s v="Tracy"/>
    <n v="63"/>
    <s v="Joni Wasserman"/>
    <s v="Consumer"/>
    <n v="0.1"/>
    <n v="1"/>
    <x v="3"/>
    <n v="34279"/>
    <s v="Not Specified"/>
    <n v="3"/>
    <m/>
    <x v="1"/>
    <x v="2"/>
    <s v="SAFCO PlanMaster Heigh-Adjustable Drafting Table Base, 43w x 30d x 30-37h, Black"/>
    <x v="4"/>
    <n v="7.55"/>
    <x v="1"/>
    <n v="4825"/>
    <n v="840.55200000000002"/>
    <x v="1171"/>
    <s v="Delivery Truck"/>
    <n v="60"/>
    <s v="California"/>
    <n v="349.45"/>
    <n v="95376"/>
  </r>
  <r>
    <s v="Bellevue"/>
    <n v="63"/>
    <s v="Raymond Book"/>
    <s v="Consumer"/>
    <n v="0.01"/>
    <n v="1"/>
    <x v="3"/>
    <n v="10439"/>
    <s v="Not Specified"/>
    <n v="46"/>
    <n v="0.54"/>
    <x v="1"/>
    <x v="0"/>
    <s v="Stacking Tray, Side-Loading, Legal, Smoke"/>
    <x v="5"/>
    <n v="-205.75"/>
    <x v="1"/>
    <n v="1449"/>
    <n v="225.13"/>
    <x v="1171"/>
    <s v="Express Air"/>
    <n v="7.24"/>
    <s v="Washington"/>
    <n v="4.4800000000000004"/>
    <n v="98006"/>
  </r>
  <r>
    <s v="Saint Louis Park"/>
    <n v="63"/>
    <s v="Brian Derr"/>
    <s v="Small Business"/>
    <n v="0.02"/>
    <n v="1"/>
    <x v="3"/>
    <n v="18464"/>
    <s v="High"/>
    <n v="27"/>
    <n v="0.56999999999999995"/>
    <x v="0"/>
    <x v="2"/>
    <s v="Avanti 4.4 Cu. Ft. Refrigerator"/>
    <x v="13"/>
    <n v="253.14"/>
    <x v="2"/>
    <n v="2544"/>
    <n v="4891.8599999999997"/>
    <x v="1171"/>
    <s v="Delivery Truck"/>
    <n v="55.24"/>
    <s v="Minnesota"/>
    <n v="180.98"/>
    <n v="55416"/>
  </r>
  <r>
    <s v="Henderson"/>
    <n v="63"/>
    <s v="Darrin Van Huff"/>
    <s v="Home Office"/>
    <n v="0.02"/>
    <n v="1"/>
    <x v="3"/>
    <n v="40611"/>
    <s v="Not Specified"/>
    <n v="12"/>
    <n v="0.4"/>
    <x v="0"/>
    <x v="0"/>
    <s v="Xerox 1971"/>
    <x v="2"/>
    <n v="-24.31"/>
    <x v="3"/>
    <n v="5725"/>
    <n v="66.83"/>
    <x v="1171"/>
    <s v="Express Air"/>
    <n v="5.17"/>
    <s v="Kentucky"/>
    <n v="4.28"/>
    <n v="42420"/>
  </r>
  <r>
    <s v="Bellevue"/>
    <n v="63"/>
    <s v="Raymond Book"/>
    <s v="Consumer"/>
    <n v="0"/>
    <n v="1"/>
    <x v="3"/>
    <n v="10439"/>
    <s v="Not Specified"/>
    <n v="41"/>
    <n v="0.35"/>
    <x v="0"/>
    <x v="0"/>
    <s v="Flexible Leather- Look Classic Collection Ring Binder"/>
    <x v="3"/>
    <n v="384.5145"/>
    <x v="1"/>
    <n v="1446"/>
    <n v="823.13"/>
    <x v="1171"/>
    <s v="Regular Air"/>
    <n v="1.49"/>
    <s v="Washington"/>
    <n v="18.940000000000001"/>
    <n v="98006"/>
  </r>
  <r>
    <s v="Eugene"/>
    <n v="63"/>
    <s v="Tom Boeckenhauer"/>
    <s v="Corporate"/>
    <n v="0.05"/>
    <n v="1"/>
    <x v="3"/>
    <n v="26979"/>
    <s v="Medium"/>
    <n v="43"/>
    <n v="0.35"/>
    <x v="0"/>
    <x v="3"/>
    <s v="Adams Telephone Message Book w/Frequently-Called Numbers Space, 400 Messages per Book"/>
    <x v="2"/>
    <n v="147.19999999999999"/>
    <x v="1"/>
    <n v="3785"/>
    <n v="337.01"/>
    <x v="1171"/>
    <s v="Regular Air"/>
    <n v="1.25"/>
    <s v="Oregon"/>
    <n v="7.98"/>
    <n v="97405"/>
  </r>
  <r>
    <s v="Saint Louis Park"/>
    <n v="63"/>
    <s v="Brian Derr"/>
    <s v="Small Business"/>
    <n v="0.05"/>
    <n v="1"/>
    <x v="3"/>
    <n v="18464"/>
    <s v="High"/>
    <n v="31"/>
    <n v="0.36"/>
    <x v="0"/>
    <x v="3"/>
    <s v="Wirebound Four 2-3/4 x 5 Forms per Page, 400 Sets per Book"/>
    <x v="2"/>
    <n v="80.069999999999993"/>
    <x v="2"/>
    <n v="2546"/>
    <n v="206.49"/>
    <x v="1171"/>
    <s v="Regular Air"/>
    <n v="1.34"/>
    <s v="Minnesota"/>
    <n v="6.45"/>
    <n v="55416"/>
  </r>
  <r>
    <s v="Saint Louis Park"/>
    <n v="63"/>
    <s v="Brian Derr"/>
    <s v="Small Business"/>
    <n v="0.01"/>
    <n v="1"/>
    <x v="3"/>
    <n v="18464"/>
    <s v="High"/>
    <n v="41"/>
    <n v="0.83"/>
    <x v="0"/>
    <x v="3"/>
    <s v="Revere Boxed Rubber Bands by Revere"/>
    <x v="14"/>
    <n v="-18.72"/>
    <x v="2"/>
    <n v="2547"/>
    <n v="80.540000000000006"/>
    <x v="1171"/>
    <s v="Regular Air"/>
    <n v="0.76"/>
    <s v="Minnesota"/>
    <n v="1.89"/>
    <n v="55416"/>
  </r>
  <r>
    <s v="Bellevue"/>
    <n v="63"/>
    <s v="Raymond Book"/>
    <s v="Consumer"/>
    <n v="0.02"/>
    <n v="1"/>
    <x v="3"/>
    <n v="10439"/>
    <s v="Not Specified"/>
    <n v="30"/>
    <n v="0.79"/>
    <x v="2"/>
    <x v="0"/>
    <s v="Belkin 107-key enhanced keyboard, USB/PS/2 interface"/>
    <x v="8"/>
    <n v="-48.44"/>
    <x v="1"/>
    <n v="1447"/>
    <n v="569.61"/>
    <x v="1171"/>
    <s v="Regular Air"/>
    <n v="4"/>
    <s v="Washington"/>
    <n v="17.98"/>
    <n v="98006"/>
  </r>
  <r>
    <s v="Eugene"/>
    <n v="63"/>
    <s v="Tom Boeckenhauer"/>
    <s v="Corporate"/>
    <n v="0.09"/>
    <n v="1"/>
    <x v="3"/>
    <n v="26979"/>
    <s v="Medium"/>
    <n v="50"/>
    <n v="0.6"/>
    <x v="2"/>
    <x v="0"/>
    <s v="I888 World Phone"/>
    <x v="9"/>
    <n v="1174.383"/>
    <x v="1"/>
    <n v="3786"/>
    <n v="6093.2420000000002"/>
    <x v="1171"/>
    <s v="Regular Air"/>
    <n v="8.08"/>
    <s v="Oregon"/>
    <n v="155.99"/>
    <n v="97405"/>
  </r>
  <r>
    <s v="Henderson"/>
    <n v="63"/>
    <s v="Darrin Van Huff"/>
    <s v="Home Office"/>
    <n v="0"/>
    <n v="1"/>
    <x v="3"/>
    <n v="40611"/>
    <s v="Not Specified"/>
    <n v="43"/>
    <n v="0.39"/>
    <x v="2"/>
    <x v="6"/>
    <s v="Accessory9"/>
    <x v="9"/>
    <n v="657.45"/>
    <x v="3"/>
    <n v="5726"/>
    <n v="1407.5150000000001"/>
    <x v="1171"/>
    <s v="Regular Air"/>
    <n v="3.3"/>
    <s v="Kentucky"/>
    <n v="35.99"/>
    <n v="42420"/>
  </r>
  <r>
    <s v="Homestead"/>
    <n v="63"/>
    <s v="Sean Braxton"/>
    <s v="Small Business"/>
    <n v="0.06"/>
    <n v="1"/>
    <x v="3"/>
    <n v="36512"/>
    <s v="Not Specified"/>
    <n v="3"/>
    <n v="0.6"/>
    <x v="1"/>
    <x v="1"/>
    <s v="Telescoping Adjustable Floor Lamp"/>
    <x v="5"/>
    <n v="41.98"/>
    <x v="3"/>
    <n v="5127"/>
    <n v="71.489999999999995"/>
    <x v="1177"/>
    <s v="Regular Air"/>
    <n v="11.17"/>
    <s v="Florida"/>
    <n v="19.989999999999998"/>
    <n v="33030"/>
  </r>
  <r>
    <s v="Twentynine Palms"/>
    <n v="63"/>
    <s v="Tamara Willingham"/>
    <s v="Corporate"/>
    <n v="7.0000000000000007E-2"/>
    <n v="1"/>
    <x v="3"/>
    <n v="22466"/>
    <s v="Low"/>
    <n v="31"/>
    <n v="0.69"/>
    <x v="1"/>
    <x v="2"/>
    <s v="Office Star - Ergonomic Mid Back Chair with 2-Way Adjustable Arms"/>
    <x v="1"/>
    <n v="241.06"/>
    <x v="1"/>
    <n v="3128"/>
    <n v="5404.18"/>
    <x v="1178"/>
    <s v="Delivery Truck"/>
    <n v="30"/>
    <s v="California"/>
    <n v="180.98"/>
    <n v="92277"/>
  </r>
  <r>
    <s v="Twentynine Palms"/>
    <n v="63"/>
    <s v="Tamara Willingham"/>
    <s v="Corporate"/>
    <n v="0.02"/>
    <n v="1"/>
    <x v="3"/>
    <n v="22466"/>
    <s v="Low"/>
    <n v="40"/>
    <n v="0.38"/>
    <x v="0"/>
    <x v="3"/>
    <s v="Speediset Carbonless Redi-Letter® 7&quot; x 8 1/2&quot;"/>
    <x v="2"/>
    <n v="181.26"/>
    <x v="1"/>
    <n v="3129"/>
    <n v="430.19"/>
    <x v="1178"/>
    <s v="Regular Air"/>
    <n v="1.79"/>
    <s v="California"/>
    <n v="10.31"/>
    <n v="92277"/>
  </r>
  <r>
    <s v="New Orleans"/>
    <n v="63"/>
    <s v="Susan Pistek"/>
    <s v="Home Office"/>
    <n v="0.09"/>
    <n v="1"/>
    <x v="3"/>
    <n v="10567"/>
    <s v="High"/>
    <n v="10"/>
    <n v="0.65"/>
    <x v="1"/>
    <x v="4"/>
    <s v="Bevis Round Conference Table Top &amp; Single Column Base"/>
    <x v="4"/>
    <n v="-146.29"/>
    <x v="3"/>
    <n v="1467"/>
    <n v="1111.008"/>
    <x v="1171"/>
    <s v="Delivery Truck"/>
    <n v="43.75"/>
    <s v="Louisiana"/>
    <n v="146.34"/>
    <n v="70117"/>
  </r>
  <r>
    <s v="El Dorado Hills"/>
    <n v="63"/>
    <s v="Sara Luxemburg"/>
    <s v="Small Business"/>
    <n v="0"/>
    <n v="1"/>
    <x v="3"/>
    <n v="29831"/>
    <s v="Critical"/>
    <n v="29"/>
    <n v="0.41"/>
    <x v="0"/>
    <x v="2"/>
    <s v="Holmes Replacement Filter for HEPA Air Cleaner, Very Large Room, HEPA Filter"/>
    <x v="13"/>
    <n v="-520.54999999999995"/>
    <x v="1"/>
    <n v="4198"/>
    <n v="2175.2199999999998"/>
    <x v="1171"/>
    <s v="Delivery Truck"/>
    <n v="60"/>
    <s v="California"/>
    <n v="68.81"/>
    <n v="95630"/>
  </r>
  <r>
    <s v="Yonkers"/>
    <n v="63"/>
    <s v="Caroline Jumper"/>
    <s v="Corporate"/>
    <n v="0.1"/>
    <n v="1"/>
    <x v="3"/>
    <n v="46787"/>
    <s v="Medium"/>
    <n v="28"/>
    <n v="0.37"/>
    <x v="0"/>
    <x v="0"/>
    <s v="Xerox 1996"/>
    <x v="2"/>
    <n v="-162.75"/>
    <x v="0"/>
    <n v="6575"/>
    <n v="174.1"/>
    <x v="1177"/>
    <s v="Regular Air"/>
    <n v="9.17"/>
    <s v="New York"/>
    <n v="6.48"/>
    <n v="10701"/>
  </r>
  <r>
    <s v="Yonkers"/>
    <n v="63"/>
    <s v="Caroline Jumper"/>
    <s v="Corporate"/>
    <n v="7.0000000000000007E-2"/>
    <n v="1"/>
    <x v="3"/>
    <n v="46787"/>
    <s v="Medium"/>
    <n v="32"/>
    <n v="0.56999999999999995"/>
    <x v="0"/>
    <x v="6"/>
    <s v="Boston KS Multi-Size Manual Pencil Sharpener"/>
    <x v="6"/>
    <n v="-59.83"/>
    <x v="0"/>
    <n v="6576"/>
    <n v="693.17"/>
    <x v="1177"/>
    <s v="Regular Air"/>
    <n v="8.99"/>
    <s v="New York"/>
    <n v="22.99"/>
    <n v="10701"/>
  </r>
  <r>
    <s v="Austin"/>
    <n v="63"/>
    <s v="Darren Budd"/>
    <s v="Corporate"/>
    <n v="0.02"/>
    <n v="1"/>
    <x v="3"/>
    <n v="32642"/>
    <s v="Medium"/>
    <n v="50"/>
    <n v="0.4"/>
    <x v="2"/>
    <x v="6"/>
    <s v="Memorex 4.7GB DVD+RW, 3/Pack"/>
    <x v="8"/>
    <n v="724.14"/>
    <x v="2"/>
    <n v="4590"/>
    <n v="1507.16"/>
    <x v="1177"/>
    <s v="Regular Air"/>
    <n v="1.99"/>
    <s v="Texas"/>
    <n v="28.48"/>
    <n v="78745"/>
  </r>
  <r>
    <s v="Caldwell"/>
    <n v="63"/>
    <s v="Resi Polking"/>
    <s v="Small Business"/>
    <n v="0.09"/>
    <n v="1"/>
    <x v="3"/>
    <n v="15104"/>
    <s v="Medium"/>
    <n v="23"/>
    <n v="0.36"/>
    <x v="0"/>
    <x v="0"/>
    <s v="Tuff Stuff™ Recycled Round Ring Binders"/>
    <x v="3"/>
    <n v="21.7685"/>
    <x v="1"/>
    <n v="2112"/>
    <n v="109.43"/>
    <x v="1179"/>
    <s v="Regular Air"/>
    <n v="1.49"/>
    <s v="Idaho"/>
    <n v="4.82"/>
    <n v="83605"/>
  </r>
  <r>
    <s v="Casas Adobes"/>
    <n v="63"/>
    <s v="Quincy Jones"/>
    <s v="Corporate"/>
    <n v="0.09"/>
    <n v="1"/>
    <x v="3"/>
    <n v="55299"/>
    <s v="Low"/>
    <n v="20"/>
    <n v="0.38"/>
    <x v="0"/>
    <x v="3"/>
    <s v="OIC Thumb-Tacks"/>
    <x v="14"/>
    <n v="-2.66"/>
    <x v="1"/>
    <n v="7717"/>
    <n v="22.28"/>
    <x v="1171"/>
    <s v="Regular Air"/>
    <n v="0.7"/>
    <s v="Arizona"/>
    <n v="1.1399999999999999"/>
    <n v="85704"/>
  </r>
  <r>
    <s v="Cottage Lake"/>
    <n v="63"/>
    <s v="Jim Karlsson"/>
    <s v="Small Business"/>
    <n v="0.1"/>
    <n v="1"/>
    <x v="3"/>
    <n v="15782"/>
    <s v="High"/>
    <n v="35"/>
    <n v="0.68"/>
    <x v="1"/>
    <x v="1"/>
    <s v="Lesro Sheffield Collection Coffee Table, End Table, Center Table, Corner Table"/>
    <x v="4"/>
    <n v="-1916.71"/>
    <x v="1"/>
    <n v="2192"/>
    <n v="2339.64"/>
    <x v="1179"/>
    <s v="Regular Air"/>
    <n v="69"/>
    <s v="Washington"/>
    <n v="71.37"/>
    <n v="98072"/>
  </r>
  <r>
    <s v="Mobile"/>
    <n v="63"/>
    <s v="Patrick Gardner"/>
    <s v="Consumer"/>
    <n v="0.04"/>
    <n v="1"/>
    <x v="3"/>
    <n v="20964"/>
    <s v="Critical"/>
    <n v="11"/>
    <n v="0.57999999999999996"/>
    <x v="2"/>
    <x v="0"/>
    <s v="V 3600 Series"/>
    <x v="9"/>
    <n v="-120.087"/>
    <x v="3"/>
    <n v="2903"/>
    <n v="629.5865"/>
    <x v="1179"/>
    <s v="Regular Air"/>
    <n v="8.99"/>
    <s v="Alabama"/>
    <n v="65.989999999999995"/>
    <n v="36608"/>
  </r>
  <r>
    <s v="East Cleveland"/>
    <n v="63"/>
    <s v="Janet Molinari"/>
    <s v="Corporate"/>
    <n v="0.08"/>
    <n v="1"/>
    <x v="3"/>
    <n v="11173"/>
    <s v="Critical"/>
    <n v="37"/>
    <n v="0.68"/>
    <x v="2"/>
    <x v="6"/>
    <s v="Imation 3.5&quot; IBM-Formatted Diskettes, 10/Pack"/>
    <x v="8"/>
    <n v="-95.17"/>
    <x v="0"/>
    <n v="1549"/>
    <n v="221.66"/>
    <x v="1179"/>
    <s v="Regular Air"/>
    <n v="3.85"/>
    <s v="Ohio"/>
    <n v="5.98"/>
    <n v="44112"/>
  </r>
  <r>
    <s v="Dunedin"/>
    <n v="63"/>
    <s v="Julie Kriz"/>
    <s v="Corporate"/>
    <n v="0.1"/>
    <n v="1"/>
    <x v="3"/>
    <n v="37124"/>
    <s v="Low"/>
    <n v="33"/>
    <n v="0.41"/>
    <x v="2"/>
    <x v="1"/>
    <s v="Canon PC1060 Personal Laser Copier"/>
    <x v="11"/>
    <n v="241.3"/>
    <x v="3"/>
    <n v="5216"/>
    <n v="21205.5"/>
    <x v="1179"/>
    <s v="Regular Air"/>
    <n v="24.49"/>
    <s v="Florida"/>
    <n v="699.99"/>
    <n v="34698"/>
  </r>
  <r>
    <s v="Pikesville"/>
    <n v="63"/>
    <s v="Barry Gonzalez"/>
    <s v="Small Business"/>
    <n v="0.1"/>
    <n v="1"/>
    <x v="3"/>
    <n v="37895"/>
    <s v="Critical"/>
    <n v="14"/>
    <n v="0.39"/>
    <x v="0"/>
    <x v="3"/>
    <s v="Standard Line™ “While You Were Out” Hardbound Telephone Message Book"/>
    <x v="2"/>
    <n v="24.2"/>
    <x v="0"/>
    <n v="5335"/>
    <n v="304.64999999999998"/>
    <x v="1180"/>
    <s v="Regular Air"/>
    <n v="8.32"/>
    <s v="Maryland"/>
    <n v="21.98"/>
    <n v="21208"/>
  </r>
  <r>
    <s v="Richmond"/>
    <n v="63"/>
    <s v="Michelle Moray"/>
    <s v="Corporate"/>
    <n v="0.06"/>
    <n v="1"/>
    <x v="3"/>
    <n v="49351"/>
    <s v="Low"/>
    <n v="27"/>
    <n v="0.51"/>
    <x v="0"/>
    <x v="3"/>
    <s v="Fluorescent Highlighters by Dixon"/>
    <x v="6"/>
    <n v="24.75"/>
    <x v="3"/>
    <n v="6922"/>
    <n v="109.92"/>
    <x v="1181"/>
    <s v="Regular Air"/>
    <n v="0.83"/>
    <s v="Kentucky"/>
    <n v="3.98"/>
    <n v="40475"/>
  </r>
  <r>
    <s v="Euclid"/>
    <n v="63"/>
    <s v="Guy Phonely"/>
    <s v="Corporate"/>
    <n v="0.04"/>
    <n v="1"/>
    <x v="3"/>
    <n v="40839"/>
    <s v="Medium"/>
    <n v="23"/>
    <n v="0.39"/>
    <x v="2"/>
    <x v="4"/>
    <s v="Hewlett-Packard 2600DN Business Color Inkjet Printer"/>
    <x v="7"/>
    <n v="-100.4676"/>
    <x v="0"/>
    <n v="5755"/>
    <n v="2732.01"/>
    <x v="1179"/>
    <s v="Delivery Truck"/>
    <n v="56.14"/>
    <s v="Ohio"/>
    <n v="119.99"/>
    <n v="44117"/>
  </r>
  <r>
    <s v="Sterling Heights"/>
    <n v="63"/>
    <s v="Lela Donovan"/>
    <s v="Corporate"/>
    <n v="0.01"/>
    <n v="1"/>
    <x v="3"/>
    <n v="33284"/>
    <s v="Low"/>
    <n v="21"/>
    <n v="0.41"/>
    <x v="1"/>
    <x v="6"/>
    <s v="Executive Impressions 14&quot; Contract Wall Clock with Quartz Movement"/>
    <x v="5"/>
    <n v="144.66"/>
    <x v="2"/>
    <n v="4678"/>
    <n v="480.39"/>
    <x v="1180"/>
    <s v="Regular Air"/>
    <n v="8.99"/>
    <s v="Michigan"/>
    <n v="22.23"/>
    <n v="48310"/>
  </r>
  <r>
    <s v="Prescott Valley"/>
    <n v="63"/>
    <s v="Cindy Stewart"/>
    <s v="Corporate"/>
    <n v="0.05"/>
    <n v="1"/>
    <x v="3"/>
    <n v="50978"/>
    <s v="High"/>
    <n v="4"/>
    <n v="0.6"/>
    <x v="0"/>
    <x v="0"/>
    <s v="24 Capacity Maxi Data Binder Racks, Pearl"/>
    <x v="0"/>
    <n v="-150.29"/>
    <x v="1"/>
    <n v="7144"/>
    <n v="816.09"/>
    <x v="1180"/>
    <s v="Regular Air"/>
    <n v="9.99"/>
    <s v="Arizona"/>
    <n v="210.55"/>
    <n v="86314"/>
  </r>
  <r>
    <s v="Plainview"/>
    <n v="63"/>
    <s v="Phillip Flathmann"/>
    <s v="Small Business"/>
    <n v="0.08"/>
    <n v="1"/>
    <x v="3"/>
    <n v="28835"/>
    <s v="Not Specified"/>
    <n v="1"/>
    <n v="0.55000000000000004"/>
    <x v="0"/>
    <x v="0"/>
    <s v="Hot File® 7-Pocket, Floor Stand"/>
    <x v="0"/>
    <n v="-112.44"/>
    <x v="0"/>
    <n v="4041"/>
    <n v="184.18"/>
    <x v="1180"/>
    <s v="Regular Air"/>
    <n v="19.989999999999998"/>
    <s v="New York"/>
    <n v="178.47"/>
    <n v="11803"/>
  </r>
  <r>
    <s v="Haltom City"/>
    <n v="63"/>
    <s v="Magdelene Morse"/>
    <s v="Home Office"/>
    <n v="0.02"/>
    <n v="1"/>
    <x v="3"/>
    <n v="21604"/>
    <s v="Medium"/>
    <n v="6"/>
    <n v="0.38"/>
    <x v="0"/>
    <x v="0"/>
    <s v="Fellowes PB300 Plastic Comb Binding Machine"/>
    <x v="3"/>
    <n v="593.58900000000006"/>
    <x v="2"/>
    <n v="2994"/>
    <n v="2478.88"/>
    <x v="1181"/>
    <s v="Express Air"/>
    <n v="19.989999999999998"/>
    <s v="Texas"/>
    <n v="387.99"/>
    <n v="76117"/>
  </r>
  <r>
    <s v="Collierville"/>
    <n v="63"/>
    <s v="Roy Collins"/>
    <s v="Corporate"/>
    <n v="0.06"/>
    <n v="1"/>
    <x v="3"/>
    <n v="18208"/>
    <s v="Not Specified"/>
    <n v="34"/>
    <n v="0.38"/>
    <x v="0"/>
    <x v="0"/>
    <s v="Staples Standard Envelopes"/>
    <x v="15"/>
    <n v="65.44"/>
    <x v="3"/>
    <n v="2504"/>
    <n v="197.45"/>
    <x v="1181"/>
    <s v="Regular Air"/>
    <n v="1.39"/>
    <s v="Tennessee"/>
    <n v="5.68"/>
    <n v="38017"/>
  </r>
  <r>
    <s v="Collierville"/>
    <n v="63"/>
    <s v="Roy Collins"/>
    <s v="Corporate"/>
    <n v="0.08"/>
    <n v="1"/>
    <x v="3"/>
    <n v="18208"/>
    <s v="Not Specified"/>
    <n v="36"/>
    <n v="0.41"/>
    <x v="0"/>
    <x v="3"/>
    <s v="Binney &amp; Smith inkTank™ Erasable Pocket Highlighter, Chisel Tip, Yellow"/>
    <x v="6"/>
    <n v="-137.87"/>
    <x v="3"/>
    <n v="2505"/>
    <n v="82.98"/>
    <x v="1181"/>
    <s v="Regular Air"/>
    <n v="5.2"/>
    <s v="Tennessee"/>
    <n v="2.2799999999999998"/>
    <n v="38017"/>
  </r>
  <r>
    <s v="Allen"/>
    <n v="63"/>
    <s v="Cynthia Arntzen"/>
    <s v="Home Office"/>
    <n v="0.08"/>
    <n v="1"/>
    <x v="3"/>
    <n v="47041"/>
    <s v="Not Specified"/>
    <n v="35"/>
    <n v="0.52"/>
    <x v="0"/>
    <x v="3"/>
    <s v="Binney &amp; Smith Crayola® Metallic Colored Pencils, 8-Color Set"/>
    <x v="6"/>
    <n v="-7.08"/>
    <x v="2"/>
    <n v="6612"/>
    <n v="154"/>
    <x v="1181"/>
    <s v="Regular Air"/>
    <n v="1.93"/>
    <s v="Texas"/>
    <n v="4.63"/>
    <n v="75002"/>
  </r>
  <r>
    <s v="Roanoke"/>
    <n v="63"/>
    <s v="Nora Price"/>
    <s v="Small Business"/>
    <n v="0.03"/>
    <n v="1"/>
    <x v="3"/>
    <n v="8546"/>
    <s v="High"/>
    <n v="4"/>
    <n v="0.41"/>
    <x v="2"/>
    <x v="6"/>
    <s v="TDK 4.7GB DVD-R"/>
    <x v="8"/>
    <n v="-12.48"/>
    <x v="3"/>
    <n v="1170"/>
    <n v="51.94"/>
    <x v="1181"/>
    <s v="Express Air"/>
    <n v="1.99"/>
    <s v="Virginia"/>
    <n v="10.01"/>
    <n v="24017"/>
  </r>
  <r>
    <s v="Belle Glade"/>
    <n v="63"/>
    <s v="Darrin Martin"/>
    <s v="Small Business"/>
    <n v="0.1"/>
    <n v="1"/>
    <x v="3"/>
    <n v="35045"/>
    <s v="Medium"/>
    <n v="44"/>
    <n v="0.59"/>
    <x v="0"/>
    <x v="0"/>
    <s v="Tenex Personal Project File with Scoop Front Design, Black"/>
    <x v="0"/>
    <n v="-10.33"/>
    <x v="3"/>
    <n v="4925"/>
    <n v="565.01"/>
    <x v="1178"/>
    <s v="Regular Air"/>
    <n v="4.51"/>
    <s v="Florida"/>
    <n v="13.48"/>
    <n v="33430"/>
  </r>
  <r>
    <s v="Port Arthur"/>
    <n v="63"/>
    <s v="Alan Hwang"/>
    <s v="Corporate"/>
    <n v="0.09"/>
    <n v="1"/>
    <x v="3"/>
    <n v="13633"/>
    <s v="Not Specified"/>
    <n v="18"/>
    <n v="0.59"/>
    <x v="1"/>
    <x v="2"/>
    <s v="DMI Arturo Collection Mission-style Design Wood Chair"/>
    <x v="1"/>
    <n v="-231.6"/>
    <x v="2"/>
    <n v="1903"/>
    <n v="2703.37"/>
    <x v="1178"/>
    <s v="Delivery Truck"/>
    <n v="57.2"/>
    <s v="Texas"/>
    <n v="150.97999999999999"/>
    <n v="77642"/>
  </r>
  <r>
    <s v="Port Arthur"/>
    <n v="63"/>
    <s v="Alan Hwang"/>
    <s v="Corporate"/>
    <n v="0.02"/>
    <n v="1"/>
    <x v="3"/>
    <n v="13633"/>
    <s v="Not Specified"/>
    <n v="39"/>
    <n v="0.8"/>
    <x v="0"/>
    <x v="1"/>
    <s v="Eldon Base for stackable storage shelf, platinum"/>
    <x v="0"/>
    <n v="-1119.6400000000001"/>
    <x v="2"/>
    <n v="1904"/>
    <n v="1538.17"/>
    <x v="1178"/>
    <s v="Regular Air"/>
    <n v="35"/>
    <s v="Texas"/>
    <n v="38.94"/>
    <n v="77642"/>
  </r>
  <r>
    <s v="Edmonds"/>
    <n v="63"/>
    <s v="Roy Phan"/>
    <s v="Consumer"/>
    <n v="0.08"/>
    <n v="1"/>
    <x v="3"/>
    <n v="52518"/>
    <s v="Critical"/>
    <n v="8"/>
    <n v="0.6"/>
    <x v="2"/>
    <x v="0"/>
    <s v="Fellowes Basic 104-Key Keyboard, Platinum"/>
    <x v="8"/>
    <n v="-47.37"/>
    <x v="1"/>
    <n v="7371"/>
    <n v="168.99"/>
    <x v="1178"/>
    <s v="Regular Air"/>
    <n v="4"/>
    <s v="Washington"/>
    <n v="20.95"/>
    <n v="98026"/>
  </r>
  <r>
    <s v="Jonesboro"/>
    <n v="63"/>
    <s v="John Lee"/>
    <s v="Corporate"/>
    <n v="0.04"/>
    <n v="1"/>
    <x v="3"/>
    <n v="33605"/>
    <s v="Critical"/>
    <n v="42"/>
    <n v="0.38"/>
    <x v="0"/>
    <x v="0"/>
    <s v="Self-Adhesive Ring Binder Labels"/>
    <x v="3"/>
    <n v="-218.53450000000001"/>
    <x v="3"/>
    <n v="4720"/>
    <n v="153.01"/>
    <x v="1182"/>
    <s v="Regular Air"/>
    <n v="6.83"/>
    <s v="Arkansas"/>
    <n v="3.52"/>
    <n v="72401"/>
  </r>
  <r>
    <s v="Portsmouth"/>
    <n v="63"/>
    <s v="Jennifer Patt"/>
    <s v="Home Office"/>
    <n v="0.09"/>
    <n v="1"/>
    <x v="3"/>
    <n v="57894"/>
    <s v="Low"/>
    <n v="47"/>
    <n v="0.56000000000000005"/>
    <x v="2"/>
    <x v="2"/>
    <s v="Okidata ML184 Turbo Dot Matrix Printers"/>
    <x v="7"/>
    <n v="2852.94"/>
    <x v="0"/>
    <n v="8111"/>
    <n v="13382.01"/>
    <x v="1182"/>
    <s v="Delivery Truck"/>
    <n v="26.53"/>
    <s v="New Hampshire"/>
    <n v="306.14"/>
    <n v="3801"/>
  </r>
  <r>
    <s v="Easton"/>
    <n v="63"/>
    <s v="Karen Carlisle"/>
    <s v="Corporate"/>
    <n v="0.01"/>
    <n v="1"/>
    <x v="3"/>
    <n v="7458"/>
    <s v="Critical"/>
    <n v="46"/>
    <n v="0.64"/>
    <x v="2"/>
    <x v="0"/>
    <s v="Micro Innovations 104 Keyboard"/>
    <x v="8"/>
    <n v="-165.74"/>
    <x v="0"/>
    <n v="1022"/>
    <n v="511.07"/>
    <x v="1182"/>
    <s v="Regular Air"/>
    <n v="6.5"/>
    <s v="MA"/>
    <n v="10.97"/>
    <n v="2334"/>
  </r>
  <r>
    <s v="West Linn"/>
    <n v="63"/>
    <s v="Maria Zettner"/>
    <s v="Corporate"/>
    <n v="0.1"/>
    <n v="1"/>
    <x v="3"/>
    <n v="194"/>
    <s v="Medium"/>
    <n v="49"/>
    <n v="0.42"/>
    <x v="1"/>
    <x v="3"/>
    <s v="Master Caster Door Stop, Large Neon Orange"/>
    <x v="5"/>
    <n v="-197.25"/>
    <x v="1"/>
    <n v="28"/>
    <n v="329.03"/>
    <x v="1183"/>
    <s v="Regular Air"/>
    <n v="7.98"/>
    <s v="Oregon"/>
    <n v="7.28"/>
    <n v="97068"/>
  </r>
  <r>
    <s v="Kansas City"/>
    <n v="63"/>
    <s v="Meg O'Connel"/>
    <s v="Corporate"/>
    <n v="7.0000000000000007E-2"/>
    <n v="1"/>
    <x v="3"/>
    <n v="15142"/>
    <s v="Not Specified"/>
    <n v="21"/>
    <n v="0.36"/>
    <x v="0"/>
    <x v="0"/>
    <s v="Recycled Premium Regency Composition Covers"/>
    <x v="3"/>
    <n v="-51.715499999999999"/>
    <x v="2"/>
    <n v="2126"/>
    <n v="330.22"/>
    <x v="1183"/>
    <s v="Regular Air"/>
    <n v="10.91"/>
    <s v="MO"/>
    <n v="15.28"/>
    <n v="64130"/>
  </r>
  <r>
    <s v="Andover"/>
    <n v="63"/>
    <s v="Karen Carlisle"/>
    <s v="Corporate"/>
    <n v="0.05"/>
    <n v="1"/>
    <x v="3"/>
    <n v="7458"/>
    <s v="Critical"/>
    <n v="16"/>
    <n v="0.38"/>
    <x v="0"/>
    <x v="0"/>
    <s v="Acco Recycled 2&quot; Capacity Laser Printer Hanging Data Binders"/>
    <x v="3"/>
    <n v="-5.3704999999999998"/>
    <x v="0"/>
    <n v="1021"/>
    <n v="226.81"/>
    <x v="1183"/>
    <s v="Regular Air"/>
    <n v="7.17"/>
    <s v="MA"/>
    <n v="14.45"/>
    <n v="1810"/>
  </r>
  <r>
    <s v="West Linn"/>
    <n v="63"/>
    <s v="Maria Zettner"/>
    <s v="Corporate"/>
    <n v="0.04"/>
    <n v="1"/>
    <x v="3"/>
    <n v="194"/>
    <s v="Medium"/>
    <n v="6"/>
    <n v="0.84"/>
    <x v="0"/>
    <x v="3"/>
    <s v="Serrated Blade or Curved Handle Hand Letter Openers"/>
    <x v="16"/>
    <n v="-13.44"/>
    <x v="1"/>
    <n v="29"/>
    <n v="20.190000000000001"/>
    <x v="1183"/>
    <s v="Regular Air"/>
    <n v="1.92"/>
    <s v="Oregon"/>
    <n v="3.14"/>
    <n v="97068"/>
  </r>
  <r>
    <s v="San Francisco"/>
    <n v="63"/>
    <s v="Karen Carlisle"/>
    <s v="Corporate"/>
    <n v="0.06"/>
    <n v="1"/>
    <x v="3"/>
    <n v="7458"/>
    <s v="Critical"/>
    <n v="9"/>
    <n v="0.54"/>
    <x v="2"/>
    <x v="6"/>
    <s v="80 Minute CD-R Spindle, 100/Pack - Staples"/>
    <x v="8"/>
    <n v="-69.84"/>
    <x v="1"/>
    <n v="1023"/>
    <n v="337.34"/>
    <x v="1183"/>
    <s v="Regular Air"/>
    <n v="1.99"/>
    <s v="California"/>
    <n v="39.479999999999997"/>
    <n v="94110"/>
  </r>
  <r>
    <s v="Kansas City"/>
    <n v="63"/>
    <s v="Sonia Sunley"/>
    <s v="Corporate"/>
    <n v="0.08"/>
    <n v="1"/>
    <x v="3"/>
    <n v="21856"/>
    <s v="Not Specified"/>
    <n v="26"/>
    <n v="0.84"/>
    <x v="0"/>
    <x v="3"/>
    <s v="Serrated Blade or Curved Handle Hand Letter Openers"/>
    <x v="16"/>
    <n v="-47.75"/>
    <x v="2"/>
    <n v="3043"/>
    <n v="77.03"/>
    <x v="1182"/>
    <s v="Regular Air"/>
    <n v="1.92"/>
    <s v="Kansas"/>
    <n v="3.14"/>
    <n v="66104"/>
  </r>
  <r>
    <s v="Overland Park"/>
    <n v="64"/>
    <s v="Anna Andreadi"/>
    <s v="Small Business"/>
    <n v="0.05"/>
    <n v="1"/>
    <x v="3"/>
    <n v="28868"/>
    <s v="High"/>
    <n v="30"/>
    <n v="0.37"/>
    <x v="0"/>
    <x v="0"/>
    <s v="Xerox 227"/>
    <x v="2"/>
    <n v="-142.30000000000001"/>
    <x v="2"/>
    <n v="4048"/>
    <n v="204.49"/>
    <x v="1183"/>
    <s v="Regular Air"/>
    <n v="8.73"/>
    <s v="Kansas"/>
    <n v="6.48"/>
    <n v="66212"/>
  </r>
  <r>
    <s v="Kansas City"/>
    <n v="63"/>
    <s v="Sonia Sunley"/>
    <s v="Corporate"/>
    <n v="0.05"/>
    <n v="1"/>
    <x v="3"/>
    <n v="21856"/>
    <s v="Not Specified"/>
    <n v="47"/>
    <n v="0.38"/>
    <x v="0"/>
    <x v="0"/>
    <s v="Avery 487"/>
    <x v="12"/>
    <n v="71.77"/>
    <x v="2"/>
    <n v="3042"/>
    <n v="168.55"/>
    <x v="1184"/>
    <s v="Regular Air"/>
    <n v="0.5"/>
    <s v="Kansas"/>
    <n v="3.69"/>
    <n v="66104"/>
  </r>
  <r>
    <s v="Lubbock"/>
    <n v="63"/>
    <s v="George Ashbrook"/>
    <s v="Small Business"/>
    <n v="0.05"/>
    <n v="1"/>
    <x v="3"/>
    <n v="17986"/>
    <s v="Not Specified"/>
    <n v="43"/>
    <n v="0.36"/>
    <x v="0"/>
    <x v="0"/>
    <s v="Economy Binders"/>
    <x v="3"/>
    <n v="-15.087999999999999"/>
    <x v="2"/>
    <n v="2476"/>
    <n v="87.31"/>
    <x v="1184"/>
    <s v="Regular Air"/>
    <n v="1.49"/>
    <s v="Texas"/>
    <n v="2.08"/>
    <n v="79424"/>
  </r>
  <r>
    <s v="Roy"/>
    <n v="63"/>
    <s v="Craig Carroll"/>
    <s v="Small Business"/>
    <n v="0.1"/>
    <n v="1"/>
    <x v="3"/>
    <n v="8005"/>
    <s v="Critical"/>
    <n v="24"/>
    <n v="0.37"/>
    <x v="0"/>
    <x v="0"/>
    <s v="GBC Recycled Grain Textured Covers"/>
    <x v="3"/>
    <n v="52.317500000000003"/>
    <x v="1"/>
    <n v="1088"/>
    <n v="790.63"/>
    <x v="1184"/>
    <s v="Regular Air"/>
    <n v="14.72"/>
    <s v="Utah"/>
    <n v="34.54"/>
    <n v="84067"/>
  </r>
  <r>
    <s v="Marrero"/>
    <n v="64"/>
    <s v="Richard Eichhorn"/>
    <s v="Consumer"/>
    <n v="0.05"/>
    <n v="1"/>
    <x v="3"/>
    <n v="39143"/>
    <s v="Not Specified"/>
    <n v="46"/>
    <n v="0.65"/>
    <x v="1"/>
    <x v="4"/>
    <s v="Bush Mission Pointe Library"/>
    <x v="10"/>
    <n v="-1134.6099999999999"/>
    <x v="3"/>
    <n v="5526"/>
    <n v="6730.07"/>
    <x v="1183"/>
    <s v="Delivery Truck"/>
    <n v="66.27"/>
    <s v="Louisiana"/>
    <n v="150.97999999999999"/>
    <n v="70072"/>
  </r>
  <r>
    <s v="Keller"/>
    <n v="64"/>
    <s v="Naresj Patel"/>
    <s v="Corporate"/>
    <n v="0.02"/>
    <n v="1"/>
    <x v="3"/>
    <n v="29411"/>
    <s v="High"/>
    <n v="38"/>
    <n v="0.36"/>
    <x v="2"/>
    <x v="4"/>
    <s v="Hewlett-Packard Deskjet 1220Cse Color Inkjet Printer"/>
    <x v="7"/>
    <n v="7251.92"/>
    <x v="2"/>
    <n v="4149"/>
    <n v="15174.95"/>
    <x v="1183"/>
    <s v="Delivery Truck"/>
    <n v="48.26"/>
    <s v="Texas"/>
    <n v="400.97"/>
    <n v="76248"/>
  </r>
  <r>
    <s v="Keller"/>
    <n v="64"/>
    <s v="Naresj Patel"/>
    <s v="Corporate"/>
    <n v="0.04"/>
    <n v="1"/>
    <x v="3"/>
    <n v="29411"/>
    <s v="High"/>
    <n v="45"/>
    <n v="0.38"/>
    <x v="2"/>
    <x v="5"/>
    <s v="TI 36X Solar Scientific Calculator"/>
    <x v="7"/>
    <n v="294.43"/>
    <x v="2"/>
    <n v="4150"/>
    <n v="1084.1199999999999"/>
    <x v="1183"/>
    <s v="Regular Air"/>
    <n v="6.3"/>
    <s v="Texas"/>
    <n v="23.99"/>
    <n v="76248"/>
  </r>
  <r>
    <s v="Keller"/>
    <n v="64"/>
    <s v="Naresj Patel"/>
    <s v="Corporate"/>
    <n v="7.0000000000000007E-2"/>
    <n v="1"/>
    <x v="3"/>
    <n v="29411"/>
    <s v="High"/>
    <n v="29"/>
    <n v="0.55000000000000004"/>
    <x v="0"/>
    <x v="0"/>
    <s v="Hoover Replacement Belt for Commercial Guardsman Heavy-Duty Upright Vacuum"/>
    <x v="13"/>
    <n v="-112.54"/>
    <x v="2"/>
    <n v="4147"/>
    <n v="67.87"/>
    <x v="1184"/>
    <s v="Regular Air"/>
    <n v="5"/>
    <s v="Texas"/>
    <n v="2.2200000000000002"/>
    <n v="76248"/>
  </r>
  <r>
    <s v="Keller"/>
    <n v="64"/>
    <s v="Naresj Patel"/>
    <s v="Corporate"/>
    <n v="0.02"/>
    <n v="1"/>
    <x v="3"/>
    <n v="29411"/>
    <s v="High"/>
    <n v="33"/>
    <n v="0.38"/>
    <x v="0"/>
    <x v="0"/>
    <s v="#10 White Business Envelopes,4 1/8 x 9 1/2"/>
    <x v="15"/>
    <n v="268.52999999999997"/>
    <x v="2"/>
    <n v="4148"/>
    <n v="542.24"/>
    <x v="1184"/>
    <s v="Regular Air"/>
    <n v="1.39"/>
    <s v="Texas"/>
    <n v="15.67"/>
    <n v="76248"/>
  </r>
  <r>
    <s v="Saratoga"/>
    <n v="64"/>
    <s v="David Kendrick"/>
    <s v="Home Office"/>
    <n v="0.02"/>
    <n v="1"/>
    <x v="3"/>
    <n v="4738"/>
    <s v="High"/>
    <n v="2"/>
    <n v="0.8"/>
    <x v="0"/>
    <x v="3"/>
    <s v="Plymouth Boxed Rubber Bands by Plymouth"/>
    <x v="14"/>
    <n v="-7.97"/>
    <x v="1"/>
    <n v="677"/>
    <n v="10.39"/>
    <x v="1185"/>
    <s v="Regular Air"/>
    <n v="0.7"/>
    <s v="California"/>
    <n v="4.71"/>
    <n v="95070"/>
  </r>
  <r>
    <s v="Arlington"/>
    <n v="64"/>
    <s v="James Galang"/>
    <s v="Consumer"/>
    <n v="0.04"/>
    <n v="1"/>
    <x v="3"/>
    <n v="25793"/>
    <s v="Low"/>
    <n v="27"/>
    <n v="0.57999999999999996"/>
    <x v="2"/>
    <x v="0"/>
    <s v="LX 788"/>
    <x v="9"/>
    <n v="520.00199999999995"/>
    <x v="3"/>
    <n v="3606"/>
    <n v="3436.7710000000002"/>
    <x v="1186"/>
    <s v="Regular Air"/>
    <n v="8.99"/>
    <s v="Virginia"/>
    <n v="155.99"/>
    <n v="22204"/>
  </r>
  <r>
    <s v="Moline"/>
    <n v="64"/>
    <s v="Susan Vittorini"/>
    <s v="Corporate"/>
    <n v="0.04"/>
    <n v="1"/>
    <x v="3"/>
    <n v="43364"/>
    <s v="High"/>
    <n v="21"/>
    <n v="0.35"/>
    <x v="0"/>
    <x v="0"/>
    <s v="Recycled Interoffice Envelopes with String and Button Closure, 10 x 13"/>
    <x v="15"/>
    <n v="158.97999999999999"/>
    <x v="2"/>
    <n v="6125"/>
    <n v="524.20000000000005"/>
    <x v="1187"/>
    <s v="Regular Air"/>
    <n v="6.71"/>
    <s v="Illinois"/>
    <n v="23.99"/>
    <n v="61265"/>
  </r>
  <r>
    <s v="Bethel Park"/>
    <n v="64"/>
    <s v="Denny Joy"/>
    <s v="Corporate"/>
    <n v="0.1"/>
    <n v="1"/>
    <x v="3"/>
    <n v="45635"/>
    <s v="Low"/>
    <n v="50"/>
    <n v="0.44"/>
    <x v="2"/>
    <x v="6"/>
    <s v="Memorex 80 Minute CD-R Spindle, 100/Pack"/>
    <x v="8"/>
    <n v="731.72"/>
    <x v="0"/>
    <n v="6422"/>
    <n v="2018.68"/>
    <x v="1188"/>
    <s v="Regular Air"/>
    <n v="1.99"/>
    <s v="Pennsylvania"/>
    <n v="43.98"/>
    <n v="15102"/>
  </r>
  <r>
    <s v="Reisterstown"/>
    <n v="64"/>
    <s v="Carol Adams"/>
    <s v="Corporate"/>
    <n v="0"/>
    <n v="1"/>
    <x v="3"/>
    <n v="54370"/>
    <s v="Not Specified"/>
    <n v="49"/>
    <n v="0.52"/>
    <x v="2"/>
    <x v="0"/>
    <s v="US Robotics 56K V.92 External Faxmodem"/>
    <x v="8"/>
    <n v="1041.28"/>
    <x v="0"/>
    <n v="7600"/>
    <n v="4968.5"/>
    <x v="1185"/>
    <s v="Regular Air"/>
    <n v="19.989999999999998"/>
    <s v="Maryland"/>
    <n v="99.99"/>
    <n v="21136"/>
  </r>
  <r>
    <s v="Morristown"/>
    <n v="64"/>
    <s v="Brian Dahlen"/>
    <s v="Small Business"/>
    <n v="0.08"/>
    <n v="1"/>
    <x v="3"/>
    <n v="21605"/>
    <s v="High"/>
    <n v="32"/>
    <n v="0.7"/>
    <x v="1"/>
    <x v="2"/>
    <s v="Novimex Fabric Task Chair"/>
    <x v="1"/>
    <n v="-514.94000000000005"/>
    <x v="3"/>
    <n v="2995"/>
    <n v="1932.97"/>
    <x v="1187"/>
    <s v="Delivery Truck"/>
    <n v="30"/>
    <s v="Tennessee"/>
    <n v="60.98"/>
    <n v="37814"/>
  </r>
  <r>
    <s v="Murfreesboro"/>
    <n v="64"/>
    <s v="Brian Dahlen"/>
    <s v="Small Business"/>
    <n v="0.1"/>
    <n v="1"/>
    <x v="3"/>
    <n v="21605"/>
    <s v="High"/>
    <n v="46"/>
    <n v="0.56999999999999995"/>
    <x v="1"/>
    <x v="0"/>
    <s v="Eldon Expressions Punched Metal &amp; Wood Desk Accessories, Pewter &amp; Cherry"/>
    <x v="5"/>
    <n v="-18.57"/>
    <x v="3"/>
    <n v="2996"/>
    <n v="476.49"/>
    <x v="1187"/>
    <s v="Regular Air"/>
    <n v="5.16"/>
    <s v="Tennessee"/>
    <n v="10.64"/>
    <n v="37130"/>
  </r>
  <r>
    <s v="Neenah"/>
    <n v="64"/>
    <s v="Scot Coram"/>
    <s v="Corporate"/>
    <n v="0.03"/>
    <n v="1"/>
    <x v="3"/>
    <n v="53574"/>
    <s v="Medium"/>
    <n v="8"/>
    <n v="0.81"/>
    <x v="0"/>
    <x v="1"/>
    <s v="Carina Double Wide Media Storage Towers in Natural &amp; Black"/>
    <x v="0"/>
    <n v="-297.02"/>
    <x v="2"/>
    <n v="7508"/>
    <n v="669.69"/>
    <x v="1187"/>
    <s v="Regular Air"/>
    <n v="35"/>
    <s v="Wisconsin"/>
    <n v="80.98"/>
    <n v="54956"/>
  </r>
  <r>
    <s v="Camarillo"/>
    <n v="64"/>
    <s v="Victoria Pisteka"/>
    <s v="Corporate"/>
    <n v="0.03"/>
    <n v="1"/>
    <x v="3"/>
    <n v="48293"/>
    <s v="Critical"/>
    <n v="47"/>
    <n v="0.36"/>
    <x v="0"/>
    <x v="0"/>
    <s v="#10- 4 1/8&quot; x 9 1/2&quot; Security-Tint Envelopes"/>
    <x v="15"/>
    <n v="160.72"/>
    <x v="1"/>
    <n v="6781"/>
    <n v="370.6"/>
    <x v="1187"/>
    <s v="Regular Air"/>
    <n v="1.39"/>
    <s v="California"/>
    <n v="7.64"/>
    <n v="93010"/>
  </r>
  <r>
    <s v="Norristown"/>
    <n v="64"/>
    <s v="Lena Creighton"/>
    <s v="Home Office"/>
    <n v="0.06"/>
    <n v="1"/>
    <x v="3"/>
    <n v="15236"/>
    <s v="Not Specified"/>
    <n v="33"/>
    <n v="0.38"/>
    <x v="0"/>
    <x v="0"/>
    <s v="Heavy-Duty E-Z-D® Binders"/>
    <x v="3"/>
    <n v="71.501999999999995"/>
    <x v="0"/>
    <n v="2134"/>
    <n v="341.42"/>
    <x v="1187"/>
    <s v="Regular Air"/>
    <n v="2.99"/>
    <s v="Pennsylvania"/>
    <n v="10.91"/>
    <n v="19401"/>
  </r>
  <r>
    <s v="Menomonee Falls"/>
    <n v="64"/>
    <s v="Patrick O'Donnell"/>
    <s v="Home Office"/>
    <n v="7.0000000000000007E-2"/>
    <n v="1"/>
    <x v="3"/>
    <n v="46566"/>
    <s v="Medium"/>
    <n v="49"/>
    <n v="0.64"/>
    <x v="2"/>
    <x v="6"/>
    <s v="Imation 3.5&quot; Diskettes, IBM Format, DS/HD, 10/Box, Neon"/>
    <x v="8"/>
    <n v="258.25"/>
    <x v="2"/>
    <n v="6551"/>
    <n v="1534.7"/>
    <x v="1187"/>
    <s v="Regular Air"/>
    <n v="3.6"/>
    <s v="Wisconsin"/>
    <n v="31.11"/>
    <n v="53051"/>
  </r>
  <r>
    <s v="Penn Hills"/>
    <n v="64"/>
    <s v="Lena Creighton"/>
    <s v="Home Office"/>
    <n v="0.01"/>
    <n v="1"/>
    <x v="3"/>
    <n v="15236"/>
    <s v="Not Specified"/>
    <n v="30"/>
    <n v="0.52"/>
    <x v="1"/>
    <x v="3"/>
    <s v="Eldon® 500 Class™ Desk Accessories"/>
    <x v="5"/>
    <n v="31.24"/>
    <x v="0"/>
    <n v="2135"/>
    <n v="381.39"/>
    <x v="1189"/>
    <s v="Express Air"/>
    <n v="6.2"/>
    <s v="Pennsylvania"/>
    <n v="12.07"/>
    <n v="15235"/>
  </r>
  <r>
    <s v="Chicago"/>
    <n v="64"/>
    <s v="Frank Price"/>
    <s v="Corporate"/>
    <n v="0"/>
    <n v="1"/>
    <x v="3"/>
    <n v="16193"/>
    <s v="Not Specified"/>
    <n v="8"/>
    <n v="0.56999999999999995"/>
    <x v="0"/>
    <x v="0"/>
    <s v="Multi-Use Personal File Cart and Caster Set, Three Stacking Bins"/>
    <x v="0"/>
    <n v="6.41"/>
    <x v="2"/>
    <n v="2246"/>
    <n v="300.2"/>
    <x v="1189"/>
    <s v="Regular Air"/>
    <n v="8.2200000000000006"/>
    <s v="Illinois"/>
    <n v="34.76"/>
    <n v="60623"/>
  </r>
  <r>
    <s v="Spring"/>
    <n v="64"/>
    <s v="Chris Selesnick"/>
    <s v="Home Office"/>
    <n v="0.1"/>
    <n v="1"/>
    <x v="3"/>
    <n v="44386"/>
    <s v="Medium"/>
    <n v="27"/>
    <n v="0.38"/>
    <x v="0"/>
    <x v="0"/>
    <s v="Pressboard Covers with Storage Hooks, 9 1/2&quot; x 11&quot;, Light Blue"/>
    <x v="3"/>
    <n v="-75.129499999999993"/>
    <x v="2"/>
    <n v="6268"/>
    <n v="129.06"/>
    <x v="1189"/>
    <s v="Regular Air"/>
    <n v="4.97"/>
    <s v="Texas"/>
    <n v="4.91"/>
    <n v="77373"/>
  </r>
  <r>
    <s v="Chicago"/>
    <n v="64"/>
    <s v="Frank Price"/>
    <s v="Corporate"/>
    <n v="7.0000000000000007E-2"/>
    <n v="1"/>
    <x v="3"/>
    <n v="16193"/>
    <s v="Not Specified"/>
    <n v="29"/>
    <n v="0.83"/>
    <x v="2"/>
    <x v="6"/>
    <s v="Accessory36"/>
    <x v="9"/>
    <n v="-183.678"/>
    <x v="2"/>
    <n v="2247"/>
    <n v="1364.8025"/>
    <x v="1189"/>
    <s v="Regular Air"/>
    <n v="5"/>
    <s v="Illinois"/>
    <n v="55.99"/>
    <n v="60623"/>
  </r>
  <r>
    <s v="Spring"/>
    <n v="64"/>
    <s v="Chris Selesnick"/>
    <s v="Home Office"/>
    <n v="0.01"/>
    <n v="1"/>
    <x v="3"/>
    <n v="44386"/>
    <s v="Medium"/>
    <n v="43"/>
    <n v="0.4"/>
    <x v="2"/>
    <x v="6"/>
    <s v="Memorex 4.7GB DVD+RW, 3/Pack"/>
    <x v="8"/>
    <n v="518.80999999999995"/>
    <x v="2"/>
    <n v="6269"/>
    <n v="1236.6400000000001"/>
    <x v="1189"/>
    <s v="Regular Air"/>
    <n v="1.99"/>
    <s v="Texas"/>
    <n v="28.48"/>
    <n v="77373"/>
  </r>
  <r>
    <s v="Warwick"/>
    <n v="64"/>
    <s v="Benjamin Venier"/>
    <s v="Small Business"/>
    <n v="0.08"/>
    <n v="1"/>
    <x v="3"/>
    <n v="15687"/>
    <s v="Critical"/>
    <n v="48"/>
    <n v="0.56000000000000005"/>
    <x v="1"/>
    <x v="4"/>
    <s v="Hon Metal Bookcases, Putty"/>
    <x v="10"/>
    <n v="-892.79"/>
    <x v="0"/>
    <n v="2178"/>
    <n v="3400.63"/>
    <x v="1190"/>
    <s v="Delivery Truck"/>
    <n v="46.74"/>
    <s v="Rhode Island"/>
    <n v="70.98"/>
    <n v="2886"/>
  </r>
  <r>
    <s v="Erie"/>
    <n v="64"/>
    <s v="Hallie Redmond"/>
    <s v="Home Office"/>
    <n v="0.03"/>
    <n v="1"/>
    <x v="3"/>
    <n v="36132"/>
    <s v="Low"/>
    <n v="3"/>
    <n v="0.61"/>
    <x v="1"/>
    <x v="4"/>
    <s v="Chromcraft Rectangular Conference Tables"/>
    <x v="4"/>
    <n v="-572.68539899999996"/>
    <x v="0"/>
    <n v="5072"/>
    <n v="604.57600000000002"/>
    <x v="1191"/>
    <s v="Delivery Truck"/>
    <n v="59.24"/>
    <s v="Pennsylvania"/>
    <n v="236.97"/>
    <n v="16509"/>
  </r>
  <r>
    <s v="Syracuse"/>
    <n v="64"/>
    <s v="Alan Haines"/>
    <s v="Consumer"/>
    <n v="0.01"/>
    <n v="1"/>
    <x v="3"/>
    <n v="3205"/>
    <s v="Low"/>
    <n v="8"/>
    <n v="0.46"/>
    <x v="1"/>
    <x v="6"/>
    <s v="Artistic Insta-Plaque"/>
    <x v="5"/>
    <n v="80.430000000000007"/>
    <x v="0"/>
    <n v="469"/>
    <n v="136.61000000000001"/>
    <x v="1187"/>
    <s v="Regular Air"/>
    <n v="3.73"/>
    <s v="New York"/>
    <n v="15.68"/>
    <n v="13210"/>
  </r>
  <r>
    <s v="Tulsa"/>
    <n v="64"/>
    <s v="Rose O'Brian"/>
    <s v="Home Office"/>
    <n v="0.04"/>
    <n v="1"/>
    <x v="3"/>
    <n v="13894"/>
    <s v="Medium"/>
    <n v="31"/>
    <n v="0.4"/>
    <x v="0"/>
    <x v="3"/>
    <s v="Prang Colored Pencils"/>
    <x v="6"/>
    <n v="21.73"/>
    <x v="2"/>
    <n v="1938"/>
    <n v="89.18"/>
    <x v="1189"/>
    <s v="Regular Air"/>
    <n v="0.81"/>
    <s v="Oklahoma"/>
    <n v="2.94"/>
    <n v="74133"/>
  </r>
  <r>
    <s v="Tulsa"/>
    <n v="64"/>
    <s v="Rose O'Brian"/>
    <s v="Home Office"/>
    <n v="0.05"/>
    <n v="1"/>
    <x v="3"/>
    <n v="13894"/>
    <s v="Medium"/>
    <n v="50"/>
    <n v="0.36"/>
    <x v="2"/>
    <x v="6"/>
    <s v="Accessory23"/>
    <x v="9"/>
    <n v="829.64700000000005"/>
    <x v="2"/>
    <n v="1939"/>
    <n v="1540.2850000000001"/>
    <x v="1189"/>
    <s v="Regular Air"/>
    <n v="1.25"/>
    <s v="Oklahoma"/>
    <n v="35.99"/>
    <n v="74133"/>
  </r>
  <r>
    <s v="Pleasant Grove"/>
    <n v="64"/>
    <s v="Bruce Money"/>
    <s v="Corporate"/>
    <n v="0"/>
    <n v="1"/>
    <x v="3"/>
    <n v="27939"/>
    <s v="Medium"/>
    <n v="8"/>
    <n v="0.37"/>
    <x v="0"/>
    <x v="0"/>
    <s v="Xerox 1923"/>
    <x v="2"/>
    <n v="-18.239999999999998"/>
    <x v="1"/>
    <n v="3919"/>
    <n v="60.17"/>
    <x v="1190"/>
    <s v="Regular Air"/>
    <n v="5.66"/>
    <s v="Utah"/>
    <n v="6.68"/>
    <n v="84062"/>
  </r>
  <r>
    <s v="Syracuse"/>
    <n v="64"/>
    <s v="Alan Haines"/>
    <s v="Consumer"/>
    <n v="0.04"/>
    <n v="1"/>
    <x v="3"/>
    <n v="3205"/>
    <s v="Low"/>
    <n v="42"/>
    <n v="0.68"/>
    <x v="1"/>
    <x v="1"/>
    <s v="Lesro Sheffield Collection Coffee Table, End Table, Center Table, Corner Table"/>
    <x v="4"/>
    <n v="54.598050000000001"/>
    <x v="0"/>
    <n v="470"/>
    <n v="2907.63"/>
    <x v="1191"/>
    <s v="Express Air"/>
    <n v="69"/>
    <s v="New York"/>
    <n v="71.37"/>
    <n v="13210"/>
  </r>
  <r>
    <s v="Harker Heights"/>
    <n v="64"/>
    <s v="Magdelene Morse"/>
    <s v="Home Office"/>
    <n v="0.06"/>
    <n v="1"/>
    <x v="3"/>
    <n v="59589"/>
    <s v="Medium"/>
    <n v="25"/>
    <n v="0.73"/>
    <x v="0"/>
    <x v="0"/>
    <s v="Fellowes Bankers Box™ Staxonsteel® Drawer File/Stacking System"/>
    <x v="0"/>
    <n v="122.42"/>
    <x v="2"/>
    <n v="8339"/>
    <n v="1610.26"/>
    <x v="1189"/>
    <s v="Regular Air"/>
    <n v="6.88"/>
    <s v="Texas"/>
    <n v="64.98"/>
    <n v="76543"/>
  </r>
  <r>
    <s v="Springfield"/>
    <n v="64"/>
    <s v="Dorothy Wardle"/>
    <s v="Corporate"/>
    <n v="0"/>
    <n v="1"/>
    <x v="3"/>
    <n v="56453"/>
    <s v="Critical"/>
    <n v="1"/>
    <n v="0.56999999999999995"/>
    <x v="2"/>
    <x v="2"/>
    <s v="Epson DFX-8500 Dot Matrix Printer"/>
    <x v="7"/>
    <n v="-5572.3935000000001"/>
    <x v="2"/>
    <n v="7894"/>
    <n v="2728.65"/>
    <x v="1190"/>
    <s v="Delivery Truck"/>
    <n v="29.7"/>
    <s v="Illinois"/>
    <n v="2550.14"/>
    <n v="62701"/>
  </r>
  <r>
    <s v="Hilton Head Island"/>
    <n v="64"/>
    <s v="Laurel Beltran"/>
    <s v="Consumer"/>
    <n v="0.03"/>
    <n v="1"/>
    <x v="3"/>
    <n v="48128"/>
    <s v="Medium"/>
    <n v="5"/>
    <n v="0.36"/>
    <x v="2"/>
    <x v="1"/>
    <s v="Sharp AL-1530CS Digital Copier"/>
    <x v="11"/>
    <n v="-921.94"/>
    <x v="3"/>
    <n v="6755"/>
    <n v="2600.44"/>
    <x v="1190"/>
    <s v="Express Air"/>
    <n v="24.49"/>
    <s v="South Carolina"/>
    <n v="499.99"/>
    <n v="29915"/>
  </r>
  <r>
    <s v="Madison Heights"/>
    <n v="64"/>
    <s v="Rob Dowd"/>
    <s v="Corporate"/>
    <n v="0.08"/>
    <n v="1"/>
    <x v="3"/>
    <n v="19044"/>
    <s v="Low"/>
    <n v="32"/>
    <n v="0.38"/>
    <x v="2"/>
    <x v="5"/>
    <s v="Canon MP41DH Printing Calculator"/>
    <x v="7"/>
    <n v="1912.92"/>
    <x v="2"/>
    <n v="2629"/>
    <n v="4800.4399999999996"/>
    <x v="1192"/>
    <s v="Regular Air"/>
    <n v="13.99"/>
    <s v="Michigan"/>
    <n v="150.97999999999999"/>
    <n v="48071"/>
  </r>
  <r>
    <s v="Indian Trail"/>
    <n v="64"/>
    <s v="Liz Pelletier"/>
    <s v="Corporate"/>
    <n v="0.01"/>
    <n v="1"/>
    <x v="3"/>
    <n v="57767"/>
    <s v="Critical"/>
    <n v="34"/>
    <n v="0.56999999999999995"/>
    <x v="2"/>
    <x v="0"/>
    <s v="LX 677"/>
    <x v="9"/>
    <n v="861.72299999999996"/>
    <x v="3"/>
    <n v="8098"/>
    <n v="3373.7094999999999"/>
    <x v="1192"/>
    <s v="Regular Air"/>
    <n v="8.99"/>
    <s v="North Carolina"/>
    <n v="110.99"/>
    <n v="28079"/>
  </r>
  <r>
    <s v="Madison Heights"/>
    <n v="64"/>
    <s v="Rob Dowd"/>
    <s v="Corporate"/>
    <n v="7.0000000000000007E-2"/>
    <n v="1"/>
    <x v="3"/>
    <n v="19044"/>
    <s v="Low"/>
    <n v="29"/>
    <n v="0.6"/>
    <x v="0"/>
    <x v="0"/>
    <s v="Filing/Storage Totes and Swivel Casters"/>
    <x v="0"/>
    <n v="-191.09"/>
    <x v="2"/>
    <n v="2630"/>
    <n v="271.33"/>
    <x v="1193"/>
    <s v="Regular Air"/>
    <n v="9.4499999999999993"/>
    <s v="Michigan"/>
    <n v="9.7100000000000009"/>
    <n v="48071"/>
  </r>
  <r>
    <s v="Bella Vista"/>
    <n v="64"/>
    <s v="Ed Braxton"/>
    <s v="Home Office"/>
    <n v="0"/>
    <n v="1"/>
    <x v="3"/>
    <n v="49062"/>
    <s v="Low"/>
    <n v="33"/>
    <n v="0.56999999999999995"/>
    <x v="0"/>
    <x v="3"/>
    <s v="Premium Writing Pencils, Soft, #2 by Central Association for the Blind"/>
    <x v="6"/>
    <n v="-25.68"/>
    <x v="3"/>
    <n v="6884"/>
    <n v="103.32"/>
    <x v="1193"/>
    <s v="Regular Air"/>
    <n v="2.0299999999999998"/>
    <s v="Arkansas"/>
    <n v="2.98"/>
    <n v="72714"/>
  </r>
  <r>
    <s v="Secaucus"/>
    <n v="64"/>
    <s v="Tracy Poddar"/>
    <s v="Corporate"/>
    <n v="0.09"/>
    <n v="1"/>
    <x v="3"/>
    <n v="18373"/>
    <s v="Critical"/>
    <n v="35"/>
    <n v="0.55000000000000004"/>
    <x v="0"/>
    <x v="0"/>
    <s v="Kensington 7 Outlet MasterPiece Power Center with Fax/Phone Line Protection"/>
    <x v="13"/>
    <n v="2164.64"/>
    <x v="0"/>
    <n v="2532"/>
    <n v="6608.24"/>
    <x v="1190"/>
    <s v="Regular Air"/>
    <n v="0.99"/>
    <s v="New Jersey"/>
    <n v="207.48"/>
    <n v="7094"/>
  </r>
  <r>
    <s v="Immokalee"/>
    <n v="64"/>
    <s v="Eric Barreto"/>
    <s v="Small Business"/>
    <n v="0.06"/>
    <n v="1"/>
    <x v="3"/>
    <n v="45575"/>
    <s v="Critical"/>
    <n v="46"/>
    <n v="0.38"/>
    <x v="0"/>
    <x v="0"/>
    <s v="Ames Color-File® Green Diamond Border X-ray Mailers"/>
    <x v="15"/>
    <n v="1982.78"/>
    <x v="3"/>
    <n v="6416"/>
    <n v="3849.17"/>
    <x v="1190"/>
    <s v="Regular Air"/>
    <n v="5.01"/>
    <s v="Florida"/>
    <n v="83.98"/>
    <n v="34142"/>
  </r>
  <r>
    <s v="Shoreview"/>
    <n v="64"/>
    <s v="Dana Kaydos"/>
    <s v="Corporate"/>
    <n v="0.01"/>
    <n v="1"/>
    <x v="3"/>
    <n v="52225"/>
    <s v="Critical"/>
    <n v="10"/>
    <n v="0.55000000000000004"/>
    <x v="1"/>
    <x v="6"/>
    <s v="Aluminum Document Frame"/>
    <x v="5"/>
    <n v="10.94"/>
    <x v="2"/>
    <n v="7328"/>
    <n v="131.09"/>
    <x v="1192"/>
    <s v="Regular Air"/>
    <n v="2.85"/>
    <s v="Minnesota"/>
    <n v="12.22"/>
    <n v="55126"/>
  </r>
  <r>
    <s v="Shoreview"/>
    <n v="64"/>
    <s v="Dana Kaydos"/>
    <s v="Corporate"/>
    <n v="0.06"/>
    <n v="1"/>
    <x v="3"/>
    <n v="52225"/>
    <s v="Critical"/>
    <n v="33"/>
    <n v="0.36"/>
    <x v="0"/>
    <x v="0"/>
    <s v="Xerox 1940"/>
    <x v="2"/>
    <n v="700.31"/>
    <x v="2"/>
    <n v="7329"/>
    <n v="1817.9"/>
    <x v="1192"/>
    <s v="Regular Air"/>
    <n v="10.75"/>
    <s v="Minnesota"/>
    <n v="54.96"/>
    <n v="55126"/>
  </r>
  <r>
    <s v="Kent"/>
    <n v="64"/>
    <s v="John Lucas"/>
    <s v="Corporate"/>
    <n v="0.09"/>
    <n v="1"/>
    <x v="3"/>
    <n v="56418"/>
    <s v="Critical"/>
    <n v="47"/>
    <n v="0.56999999999999995"/>
    <x v="0"/>
    <x v="0"/>
    <s v="Multi-Use Personal File Cart and Caster Set, Three Stacking Bins"/>
    <x v="0"/>
    <n v="226.76"/>
    <x v="0"/>
    <n v="7886"/>
    <n v="1613.84"/>
    <x v="1192"/>
    <s v="Regular Air"/>
    <n v="8.2200000000000006"/>
    <s v="Ohio"/>
    <n v="34.76"/>
    <n v="44240"/>
  </r>
  <r>
    <s v="East Los Angeles"/>
    <n v="64"/>
    <s v="Rob Lucas"/>
    <s v="Small Business"/>
    <n v="0"/>
    <n v="1"/>
    <x v="3"/>
    <n v="2052"/>
    <s v="High"/>
    <n v="23"/>
    <n v="0.38"/>
    <x v="0"/>
    <x v="0"/>
    <s v="ACCOHIDE® Binder by Acco"/>
    <x v="3"/>
    <n v="-68.137500000000003"/>
    <x v="1"/>
    <n v="296"/>
    <n v="107.93"/>
    <x v="1191"/>
    <s v="Regular Air"/>
    <n v="5.34"/>
    <s v="California"/>
    <n v="4.13"/>
    <n v="90022"/>
  </r>
  <r>
    <s v="Troy"/>
    <n v="64"/>
    <s v="Mark Cousins"/>
    <s v="Home Office"/>
    <n v="0.02"/>
    <n v="1"/>
    <x v="3"/>
    <n v="17702"/>
    <s v="High"/>
    <n v="9"/>
    <n v="0.75"/>
    <x v="2"/>
    <x v="0"/>
    <s v="Belkin MediaBoard 104- Keyboard"/>
    <x v="8"/>
    <n v="-66.78"/>
    <x v="2"/>
    <n v="2442"/>
    <n v="264.63"/>
    <x v="1192"/>
    <s v="Express Air"/>
    <n v="4"/>
    <s v="Michigan"/>
    <n v="27.48"/>
    <n v="48098"/>
  </r>
  <r>
    <s v="Sharon"/>
    <n v="64"/>
    <s v="Mark Cousins"/>
    <s v="Home Office"/>
    <n v="0.09"/>
    <n v="1"/>
    <x v="3"/>
    <n v="17702"/>
    <s v="High"/>
    <n v="48"/>
    <n v="0.57999999999999996"/>
    <x v="0"/>
    <x v="0"/>
    <s v="Hoover Commercial Soft Guard Upright Vacuum And Disposable Filtration Bags"/>
    <x v="13"/>
    <n v="-305.91000000000003"/>
    <x v="0"/>
    <n v="2441"/>
    <n v="368.99"/>
    <x v="1191"/>
    <s v="Regular Air"/>
    <n v="9.23"/>
    <s v="Pennsylvania"/>
    <n v="7.77"/>
    <n v="16146"/>
  </r>
  <r>
    <s v="Danville"/>
    <n v="64"/>
    <s v="Eva Jacobs"/>
    <s v="Home Office"/>
    <n v="0.09"/>
    <n v="1"/>
    <x v="3"/>
    <n v="8450"/>
    <s v="Not Specified"/>
    <n v="22"/>
    <n v="0.37"/>
    <x v="0"/>
    <x v="0"/>
    <s v="Staples® General Use 3-Ring Binders"/>
    <x v="3"/>
    <n v="-12.0175"/>
    <x v="3"/>
    <n v="1161"/>
    <n v="41.39"/>
    <x v="1191"/>
    <s v="Regular Air"/>
    <n v="1.49"/>
    <s v="Kentucky"/>
    <n v="1.88"/>
    <n v="40422"/>
  </r>
  <r>
    <s v="Charlottesville"/>
    <n v="64"/>
    <s v="Jim Epp"/>
    <s v="Small Business"/>
    <n v="0.1"/>
    <n v="1"/>
    <x v="3"/>
    <n v="51202"/>
    <s v="High"/>
    <n v="34"/>
    <n v="0.4"/>
    <x v="0"/>
    <x v="0"/>
    <s v="Xerox 4200 Series MultiUse Premium Copy Paper (20Lb. and 84 Bright)"/>
    <x v="2"/>
    <n v="-104.35"/>
    <x v="3"/>
    <n v="7175"/>
    <n v="170.46"/>
    <x v="1191"/>
    <s v="Regular Air"/>
    <n v="5.66"/>
    <s v="Virginia"/>
    <n v="5.28"/>
    <n v="22901"/>
  </r>
  <r>
    <s v="Delray Beach"/>
    <n v="64"/>
    <s v="Jill Stevenson"/>
    <s v="Consumer"/>
    <n v="0.04"/>
    <n v="1"/>
    <x v="3"/>
    <n v="39876"/>
    <s v="High"/>
    <n v="41"/>
    <n v="0.63"/>
    <x v="1"/>
    <x v="4"/>
    <s v="Bevis 36 x 72 Conference Tables"/>
    <x v="4"/>
    <n v="-593.23"/>
    <x v="3"/>
    <n v="5636"/>
    <n v="5000.87"/>
    <x v="1194"/>
    <s v="Delivery Truck"/>
    <n v="51.94"/>
    <s v="Florida"/>
    <n v="124.49"/>
    <n v="33445"/>
  </r>
  <r>
    <s v="Brandon"/>
    <n v="64"/>
    <s v="Gary Hwang"/>
    <s v="Home Office"/>
    <n v="7.0000000000000007E-2"/>
    <n v="1"/>
    <x v="3"/>
    <n v="24066"/>
    <s v="High"/>
    <n v="30"/>
    <n v="0.65"/>
    <x v="1"/>
    <x v="4"/>
    <s v="Bush Mission Pointe Library"/>
    <x v="10"/>
    <n v="-955.56"/>
    <x v="3"/>
    <n v="3363"/>
    <n v="4278.6099999999997"/>
    <x v="1194"/>
    <s v="Delivery Truck"/>
    <n v="66.27"/>
    <s v="Florida"/>
    <n v="150.97999999999999"/>
    <n v="33511"/>
  </r>
  <r>
    <s v="Delray Beach"/>
    <n v="64"/>
    <s v="Jill Stevenson"/>
    <s v="Consumer"/>
    <n v="0.08"/>
    <n v="1"/>
    <x v="3"/>
    <n v="39876"/>
    <s v="High"/>
    <n v="43"/>
    <n v="0.38"/>
    <x v="0"/>
    <x v="0"/>
    <s v="Fellowes PB300 Plastic Comb Binding Machine"/>
    <x v="3"/>
    <n v="7050.3334999999997"/>
    <x v="3"/>
    <n v="5634"/>
    <n v="16269.82"/>
    <x v="1194"/>
    <s v="Regular Air"/>
    <n v="19.989999999999998"/>
    <s v="Florida"/>
    <n v="387.99"/>
    <n v="33445"/>
  </r>
  <r>
    <s v="Delray Beach"/>
    <n v="64"/>
    <s v="Jill Stevenson"/>
    <s v="Consumer"/>
    <n v="0.05"/>
    <n v="1"/>
    <x v="3"/>
    <n v="39876"/>
    <s v="High"/>
    <n v="46"/>
    <n v="0.37"/>
    <x v="0"/>
    <x v="0"/>
    <s v="Poly Designer Cover &amp; Back"/>
    <x v="3"/>
    <n v="233.59700000000001"/>
    <x v="3"/>
    <n v="5635"/>
    <n v="876.59"/>
    <x v="1194"/>
    <s v="Regular Air"/>
    <n v="5.23"/>
    <s v="Florida"/>
    <n v="18.989999999999998"/>
    <n v="33445"/>
  </r>
  <r>
    <s v="Port Charlotte"/>
    <n v="64"/>
    <s v="Thais Sissman"/>
    <s v="Corporate"/>
    <n v="0"/>
    <n v="1"/>
    <x v="3"/>
    <n v="44422"/>
    <s v="Medium"/>
    <n v="1"/>
    <n v="0.59"/>
    <x v="0"/>
    <x v="0"/>
    <s v="Belkin 6 Outlet Metallic Surge Strip"/>
    <x v="13"/>
    <n v="-6.1"/>
    <x v="3"/>
    <n v="6274"/>
    <n v="15.72"/>
    <x v="1194"/>
    <s v="Regular Air"/>
    <n v="4.5"/>
    <s v="Florida"/>
    <n v="10.89"/>
    <n v="33952"/>
  </r>
  <r>
    <s v="Port Charlotte"/>
    <n v="64"/>
    <s v="Thais Sissman"/>
    <s v="Corporate"/>
    <n v="0.08"/>
    <n v="1"/>
    <x v="3"/>
    <n v="44422"/>
    <s v="Medium"/>
    <n v="36"/>
    <n v="0.39"/>
    <x v="0"/>
    <x v="0"/>
    <s v="Cardinal Slant-D® Ring Binder, Heavy Gauge Vinyl"/>
    <x v="3"/>
    <n v="56.78"/>
    <x v="3"/>
    <n v="6275"/>
    <n v="313.83"/>
    <x v="1194"/>
    <s v="Regular Air"/>
    <n v="2.99"/>
    <s v="Florida"/>
    <n v="8.69"/>
    <n v="33952"/>
  </r>
  <r>
    <s v="Danville"/>
    <n v="64"/>
    <s v="Eva Jacobs"/>
    <s v="Home Office"/>
    <n v="0.02"/>
    <n v="1"/>
    <x v="3"/>
    <n v="8450"/>
    <s v="Not Specified"/>
    <n v="24"/>
    <n v="0.56999999999999995"/>
    <x v="0"/>
    <x v="0"/>
    <s v="Belkin 5 Outlet SurgeMaster™ Power Centers"/>
    <x v="13"/>
    <n v="428.99"/>
    <x v="3"/>
    <n v="1160"/>
    <n v="1307"/>
    <x v="1194"/>
    <s v="Regular Air"/>
    <n v="0.99"/>
    <s v="Kentucky"/>
    <n v="54.48"/>
    <n v="40422"/>
  </r>
  <r>
    <s v="Charlottesville"/>
    <n v="64"/>
    <s v="Jim Epp"/>
    <s v="Small Business"/>
    <n v="0.06"/>
    <n v="1"/>
    <x v="3"/>
    <n v="51202"/>
    <s v="High"/>
    <n v="4"/>
    <n v="0.36"/>
    <x v="0"/>
    <x v="0"/>
    <s v="HP Office Recycled Paper (20Lb. and 87 Bright)"/>
    <x v="2"/>
    <n v="-19.55"/>
    <x v="3"/>
    <n v="7174"/>
    <n v="30.89"/>
    <x v="1194"/>
    <s v="Regular Air"/>
    <n v="7.64"/>
    <s v="Virginia"/>
    <n v="5.78"/>
    <n v="22901"/>
  </r>
  <r>
    <s v="Port Charlotte"/>
    <n v="64"/>
    <s v="Thais Sissman"/>
    <s v="Corporate"/>
    <n v="0.04"/>
    <n v="1"/>
    <x v="3"/>
    <n v="44422"/>
    <s v="Medium"/>
    <n v="11"/>
    <n v="0.37"/>
    <x v="2"/>
    <x v="3"/>
    <s v="Accessory21"/>
    <x v="9"/>
    <n v="32.31"/>
    <x v="3"/>
    <n v="6276"/>
    <n v="201.59450000000001"/>
    <x v="1194"/>
    <s v="Regular Air"/>
    <n v="0.99"/>
    <s v="Florida"/>
    <n v="20.99"/>
    <n v="33952"/>
  </r>
  <r>
    <s v="Kent"/>
    <n v="64"/>
    <s v="John Lucas"/>
    <s v="Small Business"/>
    <n v="0"/>
    <n v="1"/>
    <x v="3"/>
    <n v="52164"/>
    <s v="Not Specified"/>
    <n v="30"/>
    <n v="0.57999999999999996"/>
    <x v="2"/>
    <x v="0"/>
    <n v="6120"/>
    <x v="9"/>
    <n v="364.23"/>
    <x v="0"/>
    <n v="7317"/>
    <n v="1824.848"/>
    <x v="1194"/>
    <s v="Regular Air"/>
    <n v="8.8000000000000007"/>
    <s v="Ohio"/>
    <n v="65.989999999999995"/>
    <n v="44240"/>
  </r>
  <r>
    <s v="Cincinnati"/>
    <n v="64"/>
    <s v="Alejandro Grove"/>
    <s v="Consumer"/>
    <n v="0.1"/>
    <n v="1"/>
    <x v="3"/>
    <n v="52007"/>
    <s v="Medium"/>
    <n v="25"/>
    <n v="0.39"/>
    <x v="0"/>
    <x v="0"/>
    <s v="Avery 507"/>
    <x v="12"/>
    <n v="22.2"/>
    <x v="0"/>
    <n v="7296"/>
    <n v="68.540000000000006"/>
    <x v="1191"/>
    <s v="Regular Air"/>
    <n v="0.5"/>
    <s v="Ohio"/>
    <n v="2.88"/>
    <n v="45231"/>
  </r>
  <r>
    <s v="Cleveland"/>
    <n v="64"/>
    <s v="Alejandro Grove"/>
    <s v="Consumer"/>
    <n v="0.08"/>
    <n v="1"/>
    <x v="3"/>
    <n v="52007"/>
    <s v="Medium"/>
    <n v="19"/>
    <n v="0.71"/>
    <x v="1"/>
    <x v="4"/>
    <s v="Chromcraft Bull-Nose Wood Oval Conference Tables &amp; Bases"/>
    <x v="4"/>
    <n v="-1331.5533660000001"/>
    <x v="0"/>
    <n v="7297"/>
    <n v="10351.01"/>
    <x v="1194"/>
    <s v="Delivery Truck"/>
    <n v="45.7"/>
    <s v="Ohio"/>
    <n v="550.98"/>
    <n v="44105"/>
  </r>
  <r>
    <s v="Prairie Village"/>
    <n v="64"/>
    <s v="Daniel Lacy"/>
    <s v="Small Business"/>
    <n v="0.01"/>
    <n v="1"/>
    <x v="3"/>
    <n v="59905"/>
    <s v="High"/>
    <n v="5"/>
    <n v="0.44"/>
    <x v="0"/>
    <x v="3"/>
    <s v="Dixon Prang® Watercolor Pencils, 10-Color Set with Brush"/>
    <x v="6"/>
    <n v="2.61"/>
    <x v="2"/>
    <n v="8384"/>
    <n v="26.5"/>
    <x v="1194"/>
    <s v="Express Air"/>
    <n v="1.2"/>
    <s v="Kansas"/>
    <n v="4.26"/>
    <n v="66202"/>
  </r>
  <r>
    <s v="Bremerton"/>
    <n v="64"/>
    <s v="Roy Phan"/>
    <s v="Corporate"/>
    <n v="0.04"/>
    <n v="1"/>
    <x v="3"/>
    <n v="8609"/>
    <s v="Critical"/>
    <n v="4"/>
    <n v="0.81"/>
    <x v="2"/>
    <x v="3"/>
    <s v="Accessory37"/>
    <x v="9"/>
    <n v="-108.075"/>
    <x v="1"/>
    <n v="1178"/>
    <n v="72.003500000000003"/>
    <x v="1194"/>
    <s v="Regular Air"/>
    <n v="2.5"/>
    <s v="Washington"/>
    <n v="20.99"/>
    <n v="98310"/>
  </r>
  <r>
    <s v="Lancaster"/>
    <n v="64"/>
    <s v="Adam Hart"/>
    <s v="Corporate"/>
    <n v="7.0000000000000007E-2"/>
    <n v="1"/>
    <x v="3"/>
    <n v="43043"/>
    <s v="Critical"/>
    <n v="4"/>
    <n v="0.42"/>
    <x v="0"/>
    <x v="5"/>
    <s v="Holmes Harmony HEPA Air Purifier for 17 x 20 Room"/>
    <x v="13"/>
    <n v="28.81"/>
    <x v="1"/>
    <n v="6074"/>
    <n v="904.12"/>
    <x v="1188"/>
    <s v="Regular Air"/>
    <n v="11.79"/>
    <s v="California"/>
    <n v="225.04"/>
    <n v="93534"/>
  </r>
  <r>
    <s v="Prairie Village"/>
    <n v="64"/>
    <s v="Daniel Lacy"/>
    <s v="Small Business"/>
    <n v="0"/>
    <n v="1"/>
    <x v="3"/>
    <n v="59905"/>
    <s v="High"/>
    <n v="6"/>
    <n v="0.4"/>
    <x v="0"/>
    <x v="3"/>
    <s v="It's Hot Message Books with Stickers, 2 3/4&quot; x 5&quot;"/>
    <x v="2"/>
    <n v="5.95"/>
    <x v="2"/>
    <n v="8383"/>
    <n v="48.77"/>
    <x v="1188"/>
    <s v="Regular Air"/>
    <n v="1.71"/>
    <s v="Kansas"/>
    <n v="7.4"/>
    <n v="66202"/>
  </r>
  <r>
    <s v="Bella Vista"/>
    <n v="64"/>
    <s v="Ed Braxton"/>
    <s v="Home Office"/>
    <n v="0.02"/>
    <n v="1"/>
    <x v="3"/>
    <n v="56161"/>
    <s v="High"/>
    <n v="38"/>
    <n v="0.55000000000000004"/>
    <x v="2"/>
    <x v="0"/>
    <s v="Zoom V.92 V.44 PCI Internal Controllerless FaxModem"/>
    <x v="8"/>
    <n v="118.97"/>
    <x v="3"/>
    <n v="7854"/>
    <n v="1504.22"/>
    <x v="1188"/>
    <s v="Express Air"/>
    <n v="10.25"/>
    <s v="Arkansas"/>
    <n v="39.99"/>
    <n v="72714"/>
  </r>
  <r>
    <s v="Prairie Village"/>
    <n v="64"/>
    <s v="Daniel Lacy"/>
    <s v="Small Business"/>
    <n v="0.09"/>
    <n v="1"/>
    <x v="3"/>
    <n v="59905"/>
    <s v="High"/>
    <n v="19"/>
    <n v="0.49"/>
    <x v="2"/>
    <x v="6"/>
    <s v="Hewlett-Packard 4.7GB DVD+R Discs"/>
    <x v="8"/>
    <n v="8.3000000000000007"/>
    <x v="2"/>
    <n v="8382"/>
    <n v="159.24"/>
    <x v="1188"/>
    <s v="Regular Air"/>
    <n v="1.99"/>
    <s v="Kansas"/>
    <n v="8.5"/>
    <n v="66202"/>
  </r>
  <r>
    <s v="Richmond"/>
    <n v="64"/>
    <s v="Jack Lebron"/>
    <s v="Corporate"/>
    <n v="0.08"/>
    <n v="1"/>
    <x v="3"/>
    <n v="38310"/>
    <s v="High"/>
    <n v="4"/>
    <n v="0.59"/>
    <x v="0"/>
    <x v="1"/>
    <s v="Hoover® Commercial Lightweight Upright Vacuum"/>
    <x v="13"/>
    <n v="-141.76"/>
    <x v="2"/>
    <n v="5387"/>
    <n v="62.45"/>
    <x v="1195"/>
    <s v="Regular Air"/>
    <n v="49"/>
    <s v="Indiana"/>
    <n v="3.48"/>
    <n v="47374"/>
  </r>
  <r>
    <s v="Quincy"/>
    <n v="64"/>
    <s v="Claudia Miner"/>
    <s v="Small Business"/>
    <n v="0.08"/>
    <n v="1"/>
    <x v="3"/>
    <n v="28871"/>
    <s v="High"/>
    <n v="10"/>
    <n v="0.79"/>
    <x v="2"/>
    <x v="6"/>
    <s v="Imation 3.5, DISKETTE 44766 HGHLD3.52HD/FM, 10/Pack"/>
    <x v="8"/>
    <n v="-56.12"/>
    <x v="2"/>
    <n v="4051"/>
    <n v="55.02"/>
    <x v="1194"/>
    <s v="Regular Air"/>
    <n v="5.14"/>
    <s v="Illinois"/>
    <n v="5.0199999999999996"/>
    <n v="62301"/>
  </r>
  <r>
    <s v="Goodyear"/>
    <n v="64"/>
    <s v="Benjamin Farhat"/>
    <s v="Home Office"/>
    <n v="0.02"/>
    <n v="1"/>
    <x v="3"/>
    <n v="20615"/>
    <s v="Medium"/>
    <n v="29"/>
    <n v="0.36"/>
    <x v="0"/>
    <x v="3"/>
    <s v="TOPS Voice Message Log Book, Flash Format"/>
    <x v="2"/>
    <n v="4.59"/>
    <x v="1"/>
    <n v="2859"/>
    <n v="151.09"/>
    <x v="1188"/>
    <s v="Express Air"/>
    <n v="3.01"/>
    <s v="Arizona"/>
    <n v="4.76"/>
    <n v="85338"/>
  </r>
  <r>
    <s v="Huntsville"/>
    <n v="64"/>
    <s v="Mike Caudle"/>
    <s v="Corporate"/>
    <n v="0.02"/>
    <n v="1"/>
    <x v="3"/>
    <n v="54183"/>
    <s v="Critical"/>
    <n v="9"/>
    <n v="0.59"/>
    <x v="0"/>
    <x v="6"/>
    <s v="Boston 16765 Mini Stand Up Battery Pencil Sharpener"/>
    <x v="6"/>
    <n v="-52.25"/>
    <x v="2"/>
    <n v="7578"/>
    <n v="113.89"/>
    <x v="1188"/>
    <s v="Regular Air"/>
    <n v="8.99"/>
    <s v="Texas"/>
    <n v="11.66"/>
    <n v="77340"/>
  </r>
  <r>
    <s v="Chicago"/>
    <n v="64"/>
    <s v="Frank Price"/>
    <s v="Corporate"/>
    <n v="0.08"/>
    <n v="1"/>
    <x v="3"/>
    <n v="44071"/>
    <s v="Not Specified"/>
    <n v="19"/>
    <n v="0.38"/>
    <x v="0"/>
    <x v="0"/>
    <s v="DXL™ Angle-View Binders with Locking Rings, Black"/>
    <x v="3"/>
    <n v="-43.746000000000002"/>
    <x v="2"/>
    <n v="6226"/>
    <n v="110.67"/>
    <x v="1188"/>
    <s v="Regular Air"/>
    <n v="4.92"/>
    <s v="Illinois"/>
    <n v="5.99"/>
    <n v="60623"/>
  </r>
  <r>
    <s v="Mandan"/>
    <n v="64"/>
    <s v="Susan Vittorini"/>
    <s v="Corporate"/>
    <n v="0.09"/>
    <n v="1"/>
    <x v="3"/>
    <n v="1826"/>
    <s v="Not Specified"/>
    <n v="5"/>
    <n v="0.36"/>
    <x v="0"/>
    <x v="0"/>
    <s v="Hammermill CopyPlus Copy Paper (20Lb. and 84 Bright)"/>
    <x v="2"/>
    <n v="-14.35"/>
    <x v="2"/>
    <n v="264"/>
    <n v="28.32"/>
    <x v="1188"/>
    <s v="Regular Air"/>
    <n v="4.75"/>
    <s v="North Dakota"/>
    <n v="4.9800000000000004"/>
    <n v="58554"/>
  </r>
  <r>
    <s v="Chicago"/>
    <n v="64"/>
    <s v="Frank Price"/>
    <s v="Corporate"/>
    <n v="0"/>
    <n v="1"/>
    <x v="3"/>
    <n v="44071"/>
    <s v="Not Specified"/>
    <n v="20"/>
    <n v="0.57999999999999996"/>
    <x v="2"/>
    <x v="0"/>
    <n v="8260"/>
    <x v="9"/>
    <n v="83.834999999999994"/>
    <x v="2"/>
    <n v="6227"/>
    <n v="1163.123"/>
    <x v="1188"/>
    <s v="Regular Air"/>
    <n v="8.99"/>
    <s v="Illinois"/>
    <n v="65.989999999999995"/>
    <n v="60623"/>
  </r>
  <r>
    <s v="Huntsville"/>
    <n v="64"/>
    <s v="Mike Caudle"/>
    <s v="Corporate"/>
    <n v="0.02"/>
    <n v="1"/>
    <x v="3"/>
    <n v="54183"/>
    <s v="Critical"/>
    <n v="32"/>
    <n v="0.44"/>
    <x v="2"/>
    <x v="0"/>
    <s v="Micro Innovations Micro Digital Wireless Keyboard and Mouse, Gray"/>
    <x v="8"/>
    <n v="1097.25"/>
    <x v="2"/>
    <n v="7577"/>
    <n v="2773.71"/>
    <x v="1195"/>
    <s v="Express Air"/>
    <n v="5.5"/>
    <s v="Texas"/>
    <n v="82.99"/>
    <n v="77340"/>
  </r>
  <r>
    <s v="Elgin"/>
    <n v="64"/>
    <s v="Jim Radford"/>
    <s v="Corporate"/>
    <n v="0.01"/>
    <n v="1"/>
    <x v="3"/>
    <n v="1344"/>
    <s v="Low"/>
    <n v="18"/>
    <n v="0.57999999999999996"/>
    <x v="2"/>
    <x v="0"/>
    <s v="LX 788"/>
    <x v="9"/>
    <n v="313.57799999999997"/>
    <x v="2"/>
    <n v="204"/>
    <n v="2480.9205000000002"/>
    <x v="1196"/>
    <s v="Regular Air"/>
    <n v="8.99"/>
    <s v="Illinois"/>
    <n v="155.99"/>
    <n v="60123"/>
  </r>
  <r>
    <s v="Elgin"/>
    <n v="64"/>
    <s v="Jim Radford"/>
    <s v="Corporate"/>
    <n v="0.06"/>
    <n v="1"/>
    <x v="3"/>
    <n v="1344"/>
    <s v="Low"/>
    <n v="15"/>
    <n v="0.59"/>
    <x v="2"/>
    <x v="0"/>
    <s v="g520"/>
    <x v="9"/>
    <n v="-11.682"/>
    <x v="2"/>
    <n v="203"/>
    <n v="834.904"/>
    <x v="1197"/>
    <s v="Regular Air"/>
    <n v="5.26"/>
    <s v="Illinois"/>
    <n v="65.989999999999995"/>
    <n v="60123"/>
  </r>
  <r>
    <s v="Brooklyn"/>
    <n v="64"/>
    <s v="Clay Ludtke"/>
    <s v="Consumer"/>
    <n v="0.05"/>
    <n v="1"/>
    <x v="3"/>
    <n v="50982"/>
    <s v="High"/>
    <n v="23"/>
    <n v="0.37"/>
    <x v="0"/>
    <x v="0"/>
    <s v="Avery 510"/>
    <x v="12"/>
    <n v="35.619999999999997"/>
    <x v="0"/>
    <n v="7146"/>
    <n v="86.53"/>
    <x v="1195"/>
    <s v="Regular Air"/>
    <n v="0.5"/>
    <s v="New York"/>
    <n v="3.75"/>
    <n v="11226"/>
  </r>
  <r>
    <s v="Shreveport"/>
    <n v="64"/>
    <s v="Suzanne McNair"/>
    <s v="Small Business"/>
    <n v="0.03"/>
    <n v="1"/>
    <x v="3"/>
    <n v="21638"/>
    <s v="High"/>
    <n v="13"/>
    <n v="0.4"/>
    <x v="0"/>
    <x v="0"/>
    <s v="Xerox 1979"/>
    <x v="2"/>
    <n v="82.25"/>
    <x v="3"/>
    <n v="3007"/>
    <n v="418.93"/>
    <x v="1195"/>
    <s v="Regular Air"/>
    <n v="8.74"/>
    <s v="Louisiana"/>
    <n v="30.98"/>
    <n v="71109"/>
  </r>
  <r>
    <s v="Littleton"/>
    <n v="64"/>
    <s v="Art Miller"/>
    <s v="Corporate"/>
    <n v="0.06"/>
    <n v="1"/>
    <x v="3"/>
    <n v="5028"/>
    <s v="High"/>
    <n v="10"/>
    <n v="0.52"/>
    <x v="1"/>
    <x v="3"/>
    <s v="Deflect-O® Glasstique™ Clear Desk Accessories"/>
    <x v="5"/>
    <n v="18.239999999999998"/>
    <x v="1"/>
    <n v="711"/>
    <n v="79.680000000000007"/>
    <x v="1193"/>
    <s v="Regular Air"/>
    <n v="3.68"/>
    <s v="Colorado"/>
    <n v="7.7"/>
    <n v="80122"/>
  </r>
  <r>
    <s v="Auburn"/>
    <n v="64"/>
    <s v="Erin Mull"/>
    <s v="Small Business"/>
    <n v="0.05"/>
    <n v="1"/>
    <x v="3"/>
    <n v="24098"/>
    <s v="Critical"/>
    <n v="42"/>
    <n v="0.36"/>
    <x v="0"/>
    <x v="0"/>
    <s v="Tuff Stuff™ Recycled Round Ring Binders"/>
    <x v="3"/>
    <n v="46.308"/>
    <x v="3"/>
    <n v="3374"/>
    <n v="199.58"/>
    <x v="1193"/>
    <s v="Regular Air"/>
    <n v="1.49"/>
    <s v="Alabama"/>
    <n v="4.82"/>
    <n v="36830"/>
  </r>
  <r>
    <s v="Cottage Lake"/>
    <n v="64"/>
    <s v="Jim Karlsson"/>
    <s v="Small Business"/>
    <n v="0.04"/>
    <n v="1"/>
    <x v="3"/>
    <n v="21253"/>
    <s v="Medium"/>
    <n v="5"/>
    <n v="0.38"/>
    <x v="0"/>
    <x v="0"/>
    <s v="Airmail Envelopes"/>
    <x v="15"/>
    <n v="27.8"/>
    <x v="1"/>
    <n v="2934"/>
    <n v="455.08"/>
    <x v="1193"/>
    <s v="Regular Air"/>
    <n v="19.989999999999998"/>
    <s v="Washington"/>
    <n v="83.93"/>
    <n v="98072"/>
  </r>
  <r>
    <s v="Plum"/>
    <n v="64"/>
    <s v="Maureen Fritzler"/>
    <s v="Corporate"/>
    <n v="0.1"/>
    <n v="1"/>
    <x v="3"/>
    <n v="22688"/>
    <s v="Medium"/>
    <n v="40"/>
    <n v="0.56000000000000005"/>
    <x v="2"/>
    <x v="0"/>
    <n v="2190"/>
    <x v="9"/>
    <n v="334.53"/>
    <x v="0"/>
    <n v="3161"/>
    <n v="2044.2755"/>
    <x v="1193"/>
    <s v="Regular Air"/>
    <n v="5.63"/>
    <s v="Pennsylvania"/>
    <n v="65.989999999999995"/>
    <n v="15239"/>
  </r>
  <r>
    <s v="Auburn"/>
    <n v="64"/>
    <s v="Erin Mull"/>
    <s v="Small Business"/>
    <n v="0.02"/>
    <n v="1"/>
    <x v="3"/>
    <n v="24098"/>
    <s v="Critical"/>
    <n v="32"/>
    <n v="0.57999999999999996"/>
    <x v="2"/>
    <x v="0"/>
    <s v="LX 788"/>
    <x v="9"/>
    <n v="836.14499999999998"/>
    <x v="3"/>
    <n v="3376"/>
    <n v="4158.0725000000002"/>
    <x v="1193"/>
    <s v="Regular Air"/>
    <n v="8.99"/>
    <s v="Alabama"/>
    <n v="155.99"/>
    <n v="36830"/>
  </r>
  <r>
    <s v="Boise"/>
    <n v="64"/>
    <s v="Roger Demir"/>
    <s v="Consumer"/>
    <n v="0.03"/>
    <n v="1"/>
    <x v="3"/>
    <n v="48742"/>
    <s v="Not Specified"/>
    <n v="42"/>
    <n v="0.35"/>
    <x v="0"/>
    <x v="0"/>
    <s v="Flexible Leather- Look Classic Collection Ring Binder"/>
    <x v="3"/>
    <n v="379.73750000000001"/>
    <x v="1"/>
    <n v="6843"/>
    <n v="825.63"/>
    <x v="1196"/>
    <s v="Regular Air"/>
    <n v="1.49"/>
    <s v="Idaho"/>
    <n v="18.940000000000001"/>
    <n v="83701"/>
  </r>
  <r>
    <s v="Auburn"/>
    <n v="64"/>
    <s v="Erin Mull"/>
    <s v="Small Business"/>
    <n v="0.05"/>
    <n v="1"/>
    <x v="3"/>
    <n v="24098"/>
    <s v="Critical"/>
    <n v="10"/>
    <n v="0.36"/>
    <x v="0"/>
    <x v="3"/>
    <s v="Rediform Wirebound &quot;Phone Memo&quot; Message Book, 11 x 5-3/4"/>
    <x v="2"/>
    <n v="-20.49"/>
    <x v="3"/>
    <n v="3375"/>
    <n v="80.59"/>
    <x v="1196"/>
    <s v="Regular Air"/>
    <n v="5.83"/>
    <s v="Alabama"/>
    <n v="7.64"/>
    <n v="36830"/>
  </r>
  <r>
    <s v="San Marcos"/>
    <n v="64"/>
    <s v="Candace McMahon"/>
    <s v="Corporate"/>
    <n v="0.09"/>
    <n v="1"/>
    <x v="3"/>
    <n v="25895"/>
    <s v="Medium"/>
    <n v="37"/>
    <n v="0.39"/>
    <x v="0"/>
    <x v="0"/>
    <s v="GBC Durable Plastic Covers"/>
    <x v="3"/>
    <n v="-93.426000000000002"/>
    <x v="2"/>
    <n v="3626"/>
    <n v="709.91"/>
    <x v="1198"/>
    <s v="Regular Air"/>
    <n v="12.79"/>
    <s v="Texas"/>
    <n v="19.350000000000001"/>
    <n v="78666"/>
  </r>
  <r>
    <s v="Shelby"/>
    <n v="64"/>
    <s v="Lela Donovan"/>
    <s v="Corporate"/>
    <n v="0.06"/>
    <n v="1"/>
    <x v="3"/>
    <n v="1221"/>
    <s v="Not Specified"/>
    <n v="1"/>
    <n v="0.38"/>
    <x v="0"/>
    <x v="0"/>
    <s v="Avery Printable Repositionable Plastic Tabs"/>
    <x v="3"/>
    <n v="-13.776999999999999"/>
    <x v="2"/>
    <n v="185"/>
    <n v="14.68"/>
    <x v="1193"/>
    <s v="Regular Air"/>
    <n v="6.19"/>
    <s v="Michigan"/>
    <n v="8.6"/>
    <n v="49455"/>
  </r>
  <r>
    <s v="Glendale"/>
    <n v="64"/>
    <s v="Ashley Jarboe"/>
    <s v="Home Office"/>
    <n v="7.0000000000000007E-2"/>
    <n v="1"/>
    <x v="3"/>
    <n v="45476"/>
    <s v="Critical"/>
    <n v="48"/>
    <n v="0.5"/>
    <x v="0"/>
    <x v="5"/>
    <s v="Holmes HEPA Air Purifier"/>
    <x v="13"/>
    <n v="204.58"/>
    <x v="1"/>
    <n v="6403"/>
    <n v="1055.98"/>
    <x v="1193"/>
    <s v="Regular Air"/>
    <n v="5.94"/>
    <s v="Arizona"/>
    <n v="21.78"/>
    <n v="85301"/>
  </r>
  <r>
    <s v="Southfield"/>
    <n v="64"/>
    <s v="Lela Donovan"/>
    <s v="Corporate"/>
    <n v="0.03"/>
    <n v="1"/>
    <x v="3"/>
    <n v="1221"/>
    <s v="Not Specified"/>
    <n v="11"/>
    <n v="0.38"/>
    <x v="0"/>
    <x v="0"/>
    <s v="GBC DocuBind TL300 Electric Binding System"/>
    <x v="3"/>
    <n v="3724.5725000000002"/>
    <x v="2"/>
    <n v="186"/>
    <n v="10145.14"/>
    <x v="1198"/>
    <s v="Regular Air"/>
    <n v="19.989999999999998"/>
    <s v="Michigan"/>
    <n v="896.99"/>
    <n v="48034"/>
  </r>
  <r>
    <s v="Southfield"/>
    <n v="64"/>
    <s v="Lela Donovan"/>
    <s v="Corporate"/>
    <n v="0.08"/>
    <n v="1"/>
    <x v="3"/>
    <n v="1221"/>
    <s v="Not Specified"/>
    <n v="16"/>
    <n v="0.35"/>
    <x v="0"/>
    <x v="0"/>
    <s v="Storex DuraTech Recycled Plastic Frosted Binders"/>
    <x v="3"/>
    <n v="-57.8795"/>
    <x v="2"/>
    <n v="187"/>
    <n v="68.45"/>
    <x v="1198"/>
    <s v="Regular Air"/>
    <n v="5.41"/>
    <s v="Michigan"/>
    <n v="4.24"/>
    <n v="48034"/>
  </r>
  <r>
    <s v="Tacoma"/>
    <n v="64"/>
    <s v="Christopher Conant"/>
    <s v="Home Office"/>
    <n v="0"/>
    <n v="1"/>
    <x v="3"/>
    <n v="32386"/>
    <s v="Critical"/>
    <n v="1"/>
    <n v="0.38"/>
    <x v="2"/>
    <x v="5"/>
    <s v="Polycom ViewStation™ Adapter H323 Videoconferencing Unit"/>
    <x v="7"/>
    <n v="-3974.4558000000002"/>
    <x v="1"/>
    <n v="4551"/>
    <n v="1996.16"/>
    <x v="1198"/>
    <s v="Regular Air"/>
    <n v="13.99"/>
    <s v="Washington"/>
    <n v="1938.02"/>
    <n v="98408"/>
  </r>
  <r>
    <s v="Clinton"/>
    <n v="64"/>
    <s v="Jack O'Briant"/>
    <s v="Home Office"/>
    <n v="0.03"/>
    <n v="1"/>
    <x v="3"/>
    <n v="35040"/>
    <s v="Not Specified"/>
    <n v="44"/>
    <n v="0.59"/>
    <x v="0"/>
    <x v="0"/>
    <s v="Crate-A-Files™"/>
    <x v="0"/>
    <n v="-146.37"/>
    <x v="3"/>
    <n v="4920"/>
    <n v="486.63"/>
    <x v="1199"/>
    <s v="Regular Air"/>
    <n v="7.46"/>
    <s v="Mississippi"/>
    <n v="10.9"/>
    <n v="39056"/>
  </r>
  <r>
    <s v="Kearns"/>
    <n v="64"/>
    <s v="Alice McCarthy"/>
    <s v="Corporate"/>
    <n v="0.02"/>
    <n v="1"/>
    <x v="3"/>
    <n v="832"/>
    <s v="Low"/>
    <n v="7"/>
    <n v="0.37"/>
    <x v="0"/>
    <x v="0"/>
    <s v="Xerox 1976"/>
    <x v="2"/>
    <n v="-17.579999999999998"/>
    <x v="1"/>
    <n v="129"/>
    <n v="53.46"/>
    <x v="1197"/>
    <s v="Regular Air"/>
    <n v="5.9"/>
    <s v="Utah"/>
    <n v="6.48"/>
    <n v="84118"/>
  </r>
  <r>
    <s v="Bakersfield"/>
    <n v="64"/>
    <s v="Peter Buhler"/>
    <s v="Consumer"/>
    <n v="0.02"/>
    <n v="1"/>
    <x v="3"/>
    <n v="45315"/>
    <s v="Medium"/>
    <n v="32"/>
    <n v="0.56999999999999995"/>
    <x v="0"/>
    <x v="0"/>
    <s v="Multi-Use Personal File Cart and Caster Set, Three Stacking Bins"/>
    <x v="0"/>
    <n v="175.32"/>
    <x v="1"/>
    <n v="6379"/>
    <n v="1141.9000000000001"/>
    <x v="1199"/>
    <s v="Regular Air"/>
    <n v="8.2200000000000006"/>
    <s v="California"/>
    <n v="34.76"/>
    <n v="93309"/>
  </r>
  <r>
    <s v="Upper Saint Clair"/>
    <n v="64"/>
    <s v="Filia McAdams"/>
    <s v="Small Business"/>
    <n v="0.08"/>
    <n v="1"/>
    <x v="3"/>
    <n v="5986"/>
    <s v="High"/>
    <n v="48"/>
    <n v="0.6"/>
    <x v="0"/>
    <x v="0"/>
    <s v="Belkin 325VA UPS Surge Protector, 6'"/>
    <x v="13"/>
    <n v="1638.48"/>
    <x v="0"/>
    <n v="832"/>
    <n v="5556.18"/>
    <x v="1199"/>
    <s v="Regular Air"/>
    <n v="3.99"/>
    <s v="Pennsylvania"/>
    <n v="120.98"/>
    <n v="15241"/>
  </r>
  <r>
    <s v="Prairie Village"/>
    <n v="64"/>
    <s v="Emily Grady"/>
    <s v="Home Office"/>
    <n v="0.08"/>
    <n v="1"/>
    <x v="3"/>
    <n v="8390"/>
    <s v="Medium"/>
    <n v="24"/>
    <n v="0.8"/>
    <x v="2"/>
    <x v="0"/>
    <s v="Logitech Internet Navigator Keyboard"/>
    <x v="8"/>
    <n v="-99.34"/>
    <x v="2"/>
    <n v="1153"/>
    <n v="715.4"/>
    <x v="1199"/>
    <s v="Regular Air"/>
    <n v="4"/>
    <s v="Kansas"/>
    <n v="30.98"/>
    <n v="66202"/>
  </r>
  <r>
    <s v="Upper Saint Clair"/>
    <n v="64"/>
    <s v="Filia McAdams"/>
    <s v="Small Business"/>
    <n v="0.05"/>
    <n v="1"/>
    <x v="3"/>
    <n v="5986"/>
    <s v="High"/>
    <n v="20"/>
    <n v="0.56000000000000005"/>
    <x v="1"/>
    <x v="2"/>
    <s v="Global Deluxe Stacking Chair, Gray"/>
    <x v="1"/>
    <n v="64.81"/>
    <x v="0"/>
    <n v="833"/>
    <n v="1021.55"/>
    <x v="1197"/>
    <s v="Delivery Truck"/>
    <n v="14.19"/>
    <s v="Pennsylvania"/>
    <n v="50.98"/>
    <n v="15241"/>
  </r>
  <r>
    <s v="Durango"/>
    <n v="64"/>
    <s v="Lauren Leatherbury"/>
    <s v="Corporate"/>
    <n v="0.01"/>
    <n v="1"/>
    <x v="3"/>
    <n v="5095"/>
    <s v="High"/>
    <n v="7"/>
    <n v="0.59"/>
    <x v="2"/>
    <x v="0"/>
    <s v="StarTAC 6500"/>
    <x v="9"/>
    <n v="-315.029"/>
    <x v="1"/>
    <n v="717"/>
    <n v="786.67499999999995"/>
    <x v="1197"/>
    <s v="Regular Air"/>
    <n v="8.8000000000000007"/>
    <s v="Colorado"/>
    <n v="125.99"/>
    <n v="81301"/>
  </r>
  <r>
    <s v="Upper Saint Clair"/>
    <n v="64"/>
    <s v="Filia McAdams"/>
    <s v="Small Business"/>
    <n v="0.03"/>
    <n v="1"/>
    <x v="3"/>
    <n v="5986"/>
    <s v="High"/>
    <n v="41"/>
    <n v="0.66"/>
    <x v="2"/>
    <x v="6"/>
    <s v="Maxell 3.5&quot; DS/HD IBM-Formatted Diskettes, 10/Pack"/>
    <x v="8"/>
    <n v="-148.77000000000001"/>
    <x v="0"/>
    <n v="834"/>
    <n v="205.24"/>
    <x v="1197"/>
    <s v="Regular Air"/>
    <n v="4.93"/>
    <s v="Pennsylvania"/>
    <n v="4.8899999999999997"/>
    <n v="15241"/>
  </r>
  <r>
    <s v="Kearney"/>
    <n v="64"/>
    <s v="Bill Donatelli"/>
    <s v="Small Business"/>
    <n v="0"/>
    <n v="1"/>
    <x v="3"/>
    <n v="35104"/>
    <s v="High"/>
    <n v="18"/>
    <n v="0.56999999999999995"/>
    <x v="1"/>
    <x v="1"/>
    <s v="Luxo Economy Swing Arm Lamp"/>
    <x v="5"/>
    <n v="-44.21"/>
    <x v="2"/>
    <n v="4934"/>
    <n v="388.15"/>
    <x v="1200"/>
    <s v="Regular Air"/>
    <n v="14.87"/>
    <s v="Nebraska"/>
    <n v="19.940000000000001"/>
    <n v="68847"/>
  </r>
  <r>
    <s v="Park Ridge"/>
    <n v="64"/>
    <s v="Cari Schnelling"/>
    <s v="Small Business"/>
    <n v="0.06"/>
    <n v="1"/>
    <x v="3"/>
    <n v="59395"/>
    <s v="Critical"/>
    <n v="20"/>
    <n v="0.37"/>
    <x v="0"/>
    <x v="0"/>
    <s v="Xerox 1885"/>
    <x v="2"/>
    <n v="367.12"/>
    <x v="2"/>
    <n v="8314"/>
    <n v="963.3"/>
    <x v="1200"/>
    <s v="Express Air"/>
    <n v="7.23"/>
    <s v="Illinois"/>
    <n v="48.04"/>
    <n v="60068"/>
  </r>
  <r>
    <s v="Manchester"/>
    <n v="64"/>
    <s v="Christy Brittain"/>
    <s v="Consumer"/>
    <n v="7.0000000000000007E-2"/>
    <n v="1"/>
    <x v="3"/>
    <n v="57638"/>
    <s v="Low"/>
    <n v="49"/>
    <n v="0.36"/>
    <x v="0"/>
    <x v="0"/>
    <s v="Personal Creations™ Ink Jet Cards and Labels"/>
    <x v="2"/>
    <n v="78.89"/>
    <x v="0"/>
    <n v="8080"/>
    <n v="570.42999999999995"/>
    <x v="1200"/>
    <s v="Regular Air"/>
    <n v="5.43"/>
    <s v="Connecticut"/>
    <n v="11.48"/>
    <n v="6040"/>
  </r>
  <r>
    <s v="Norwalk"/>
    <n v="64"/>
    <s v="Christy Brittain"/>
    <s v="Consumer"/>
    <n v="0.08"/>
    <n v="1"/>
    <x v="3"/>
    <n v="57638"/>
    <s v="Low"/>
    <n v="49"/>
    <n v="0.55000000000000004"/>
    <x v="0"/>
    <x v="6"/>
    <s v="Kleencut® Forged Office Shears by Acme United Corporation"/>
    <x v="16"/>
    <n v="-85.58"/>
    <x v="0"/>
    <n v="8081"/>
    <n v="100.08"/>
    <x v="1200"/>
    <s v="Regular Air"/>
    <n v="2.56"/>
    <s v="Connecticut"/>
    <n v="2.08"/>
    <n v="6850"/>
  </r>
  <r>
    <s v="Scituate"/>
    <n v="64"/>
    <s v="Emily Burns"/>
    <s v="Home Office"/>
    <n v="0.01"/>
    <n v="1"/>
    <x v="3"/>
    <n v="39300"/>
    <s v="High"/>
    <n v="9"/>
    <n v="0.6"/>
    <x v="0"/>
    <x v="0"/>
    <s v="Eureka Disposable Bags for Sanitaire® Vibra Groomer I® Upright Vac"/>
    <x v="13"/>
    <n v="-43.48"/>
    <x v="0"/>
    <n v="5549"/>
    <n v="44.51"/>
    <x v="1200"/>
    <s v="Regular Air"/>
    <n v="6.89"/>
    <s v="MA"/>
    <n v="4.0599999999999996"/>
    <n v="2040"/>
  </r>
  <r>
    <s v="Kearney"/>
    <n v="64"/>
    <s v="Bill Donatelli"/>
    <s v="Small Business"/>
    <n v="0.04"/>
    <n v="1"/>
    <x v="3"/>
    <n v="35104"/>
    <s v="High"/>
    <n v="1"/>
    <n v="0.51"/>
    <x v="2"/>
    <x v="0"/>
    <s v="Logitech Cordless Access Keyboard"/>
    <x v="8"/>
    <n v="-74.45"/>
    <x v="2"/>
    <n v="4933"/>
    <n v="36.31"/>
    <x v="1201"/>
    <s v="Regular Air"/>
    <n v="5.5"/>
    <s v="Nebraska"/>
    <n v="29.99"/>
    <n v="68847"/>
  </r>
  <r>
    <s v="Bangor"/>
    <n v="64"/>
    <s v="Christy Brittain"/>
    <s v="Consumer"/>
    <n v="0.09"/>
    <n v="1"/>
    <x v="3"/>
    <n v="57638"/>
    <s v="Low"/>
    <n v="35"/>
    <n v="0.68"/>
    <x v="1"/>
    <x v="4"/>
    <s v="Chromcraft Bull-Nose Wood Round Conference Table Top, Wood Base"/>
    <x v="4"/>
    <n v="-526.47809500000005"/>
    <x v="0"/>
    <n v="8079"/>
    <n v="5740.6239999999998"/>
    <x v="1202"/>
    <s v="Delivery Truck"/>
    <n v="29.1"/>
    <s v="Maine"/>
    <n v="217.85"/>
    <n v="4401"/>
  </r>
  <r>
    <s v="Kennewick"/>
    <n v="64"/>
    <s v="Shui Tom"/>
    <s v="Consumer"/>
    <n v="0.09"/>
    <n v="1"/>
    <x v="3"/>
    <n v="51872"/>
    <s v="Medium"/>
    <n v="10"/>
    <m/>
    <x v="1"/>
    <x v="1"/>
    <s v="Safco Contoured Stacking Chairs"/>
    <x v="1"/>
    <n v="41.83"/>
    <x v="1"/>
    <n v="7268"/>
    <n v="2193.9299999999998"/>
    <x v="1200"/>
    <s v="Regular Air"/>
    <n v="24.49"/>
    <s v="Washington"/>
    <n v="238.4"/>
    <n v="99336"/>
  </r>
  <r>
    <s v="Paterson"/>
    <n v="64"/>
    <s v="Speros Goranitis"/>
    <s v="Corporate"/>
    <n v="0.06"/>
    <n v="1"/>
    <x v="3"/>
    <n v="22183"/>
    <s v="Medium"/>
    <n v="30"/>
    <n v="0.38"/>
    <x v="0"/>
    <x v="3"/>
    <s v="Quartet Omega® Colored Chalk, 12/Pack"/>
    <x v="6"/>
    <n v="68.959999999999994"/>
    <x v="0"/>
    <n v="3095"/>
    <n v="177.22"/>
    <x v="1200"/>
    <s v="Regular Air"/>
    <n v="1"/>
    <s v="New Jersey"/>
    <n v="5.84"/>
    <n v="7501"/>
  </r>
  <r>
    <s v="Fairborn"/>
    <n v="64"/>
    <s v="Jay Kimmel"/>
    <s v="Small Business"/>
    <n v="0.1"/>
    <n v="1"/>
    <x v="3"/>
    <n v="45698"/>
    <s v="High"/>
    <n v="40"/>
    <n v="0.39"/>
    <x v="0"/>
    <x v="0"/>
    <s v="Ibico EB-19 Dual Function Manual Binding System"/>
    <x v="3"/>
    <n v="2307.5715"/>
    <x v="0"/>
    <n v="6427"/>
    <n v="6559.01"/>
    <x v="1201"/>
    <s v="Regular Air"/>
    <n v="19.989999999999998"/>
    <s v="Ohio"/>
    <n v="172.99"/>
    <n v="45324"/>
  </r>
  <r>
    <s v="Kennewick"/>
    <n v="64"/>
    <s v="Shui Tom"/>
    <s v="Consumer"/>
    <n v="0"/>
    <n v="1"/>
    <x v="3"/>
    <n v="51872"/>
    <s v="Medium"/>
    <n v="11"/>
    <n v="0.39"/>
    <x v="2"/>
    <x v="6"/>
    <s v="Accessory8"/>
    <x v="9"/>
    <n v="128.952"/>
    <x v="1"/>
    <n v="7269"/>
    <n v="812.49800000000005"/>
    <x v="1201"/>
    <s v="Express Air"/>
    <n v="1.25"/>
    <s v="Washington"/>
    <n v="85.99"/>
    <n v="99336"/>
  </r>
  <r>
    <s v="Fairborn"/>
    <n v="64"/>
    <s v="Jay Kimmel"/>
    <s v="Small Business"/>
    <n v="0.04"/>
    <n v="1"/>
    <x v="3"/>
    <n v="45698"/>
    <s v="High"/>
    <n v="36"/>
    <n v="0.39"/>
    <x v="0"/>
    <x v="3"/>
    <s v="Black Print Carbonless 8 1/2&quot; x 8 1/4&quot; Rapid Memo Book"/>
    <x v="2"/>
    <n v="-5.68"/>
    <x v="0"/>
    <n v="6428"/>
    <n v="263.37"/>
    <x v="1203"/>
    <s v="Regular Air"/>
    <n v="4.2300000000000004"/>
    <s v="Ohio"/>
    <n v="7.28"/>
    <n v="45324"/>
  </r>
  <r>
    <s v="Kent"/>
    <n v="64"/>
    <s v="Shui Tom"/>
    <s v="Consumer"/>
    <n v="0.06"/>
    <n v="1"/>
    <x v="3"/>
    <n v="51872"/>
    <s v="Medium"/>
    <n v="37"/>
    <n v="0.55000000000000004"/>
    <x v="2"/>
    <x v="0"/>
    <s v="T39m"/>
    <x v="9"/>
    <n v="1242.846"/>
    <x v="1"/>
    <n v="7270"/>
    <n v="4657.6514999999999"/>
    <x v="1203"/>
    <s v="Regular Air"/>
    <n v="3.9"/>
    <s v="Washington"/>
    <n v="155.99"/>
    <n v="98031"/>
  </r>
  <r>
    <s v="Fairborn"/>
    <n v="64"/>
    <s v="Jim Kriz"/>
    <s v="Consumer"/>
    <n v="0.01"/>
    <n v="1"/>
    <x v="3"/>
    <n v="25478"/>
    <s v="Critical"/>
    <n v="47"/>
    <n v="0.56999999999999995"/>
    <x v="2"/>
    <x v="0"/>
    <s v="6162m"/>
    <x v="9"/>
    <n v="1578.6990000000001"/>
    <x v="0"/>
    <n v="3576"/>
    <n v="4725.0905000000002"/>
    <x v="1200"/>
    <s v="Regular Air"/>
    <n v="2.5"/>
    <s v="Ohio"/>
    <n v="115.99"/>
    <n v="45324"/>
  </r>
  <r>
    <s v="New Milford"/>
    <n v="64"/>
    <s v="Doug Jacobs"/>
    <s v="Home Office"/>
    <n v="0.02"/>
    <n v="1"/>
    <x v="3"/>
    <n v="12931"/>
    <s v="Medium"/>
    <n v="11"/>
    <n v="0.56999999999999995"/>
    <x v="0"/>
    <x v="0"/>
    <s v="Advantus 10-Drawer Portable Organizer, Chrome Metal Frame, Smoke Drawers"/>
    <x v="0"/>
    <n v="52.89"/>
    <x v="0"/>
    <n v="1809"/>
    <n v="653.91999999999996"/>
    <x v="1201"/>
    <s v="Regular Air"/>
    <n v="9.7100000000000009"/>
    <s v="New Jersey"/>
    <n v="59.76"/>
    <n v="7646"/>
  </r>
  <r>
    <s v="Franklin"/>
    <n v="64"/>
    <s v="Michelle Ellison"/>
    <s v="Small Business"/>
    <n v="0.06"/>
    <n v="1"/>
    <x v="3"/>
    <n v="8033"/>
    <s v="High"/>
    <n v="27"/>
    <n v="0.6"/>
    <x v="0"/>
    <x v="0"/>
    <s v="Eureka Disposable Bags for Sanitaire® Vibra Groomer I® Upright Vac"/>
    <x v="13"/>
    <n v="-133.62"/>
    <x v="2"/>
    <n v="1092"/>
    <n v="118.18"/>
    <x v="1201"/>
    <s v="Regular Air"/>
    <n v="6.89"/>
    <s v="Wisconsin"/>
    <n v="4.0599999999999996"/>
    <n v="53132"/>
  </r>
  <r>
    <s v="Fairfield"/>
    <n v="64"/>
    <s v="Jim Kriz"/>
    <s v="Consumer"/>
    <n v="0.09"/>
    <n v="1"/>
    <x v="3"/>
    <n v="25478"/>
    <s v="Critical"/>
    <n v="50"/>
    <n v="0.35"/>
    <x v="0"/>
    <x v="3"/>
    <s v="Staples Bulk Pack Metal Binder Clips"/>
    <x v="14"/>
    <n v="77.2"/>
    <x v="0"/>
    <n v="3577"/>
    <n v="286.76"/>
    <x v="1203"/>
    <s v="Regular Air"/>
    <n v="1.82"/>
    <s v="Ohio"/>
    <n v="6.08"/>
    <n v="45014"/>
  </r>
  <r>
    <s v="Cherry Hill"/>
    <n v="64"/>
    <s v="Cynthia Voltz"/>
    <s v="Corporate"/>
    <n v="0"/>
    <n v="1"/>
    <x v="3"/>
    <n v="46368"/>
    <s v="High"/>
    <n v="48"/>
    <n v="0.56000000000000005"/>
    <x v="0"/>
    <x v="3"/>
    <s v="Newell 337"/>
    <x v="6"/>
    <n v="-119.16"/>
    <x v="0"/>
    <n v="6513"/>
    <n v="166.13"/>
    <x v="1203"/>
    <s v="Regular Air"/>
    <n v="3.97"/>
    <s v="New Jersey"/>
    <n v="3.28"/>
    <n v="8002"/>
  </r>
  <r>
    <s v="Mount Vernon"/>
    <n v="64"/>
    <s v="Tony Sayre"/>
    <s v="Small Business"/>
    <n v="0.02"/>
    <n v="1"/>
    <x v="3"/>
    <n v="4805"/>
    <s v="Not Specified"/>
    <n v="7"/>
    <n v="0.37"/>
    <x v="0"/>
    <x v="0"/>
    <s v="Xerox 210"/>
    <x v="2"/>
    <n v="-25.95"/>
    <x v="1"/>
    <n v="692"/>
    <n v="55.38"/>
    <x v="1202"/>
    <s v="Regular Air"/>
    <n v="7.37"/>
    <s v="Washington"/>
    <n v="6.48"/>
    <n v="98273"/>
  </r>
  <r>
    <s v="Mcminnville"/>
    <n v="64"/>
    <s v="Alex Russell"/>
    <s v="Home Office"/>
    <n v="7.0000000000000007E-2"/>
    <n v="1"/>
    <x v="3"/>
    <n v="23172"/>
    <s v="Low"/>
    <n v="13"/>
    <n v="0.38"/>
    <x v="2"/>
    <x v="5"/>
    <s v="Soundgear TeleForum DX Desktop Conference Phone"/>
    <x v="7"/>
    <n v="147.6"/>
    <x v="1"/>
    <n v="3230"/>
    <n v="1191.73"/>
    <x v="1204"/>
    <s v="Regular Air"/>
    <n v="13.99"/>
    <s v="Oregon"/>
    <n v="96.45"/>
    <n v="97128"/>
  </r>
  <r>
    <s v="Kent"/>
    <n v="64"/>
    <s v="Stephanie Phelps"/>
    <s v="Consumer"/>
    <n v="0.09"/>
    <n v="1"/>
    <x v="3"/>
    <n v="3845"/>
    <s v="Critical"/>
    <n v="9"/>
    <n v="0.56999999999999995"/>
    <x v="0"/>
    <x v="0"/>
    <s v="Hoover WindTunnel™ Plus Canister Vacuum"/>
    <x v="13"/>
    <n v="294.39"/>
    <x v="1"/>
    <n v="569"/>
    <n v="3064.27"/>
    <x v="1201"/>
    <s v="Regular Air"/>
    <n v="19.989999999999998"/>
    <s v="Washington"/>
    <n v="363.25"/>
    <n v="98031"/>
  </r>
  <r>
    <s v="Channelview"/>
    <n v="64"/>
    <s v="Eugene Hildebrand"/>
    <s v="Home Office"/>
    <n v="0.1"/>
    <n v="1"/>
    <x v="3"/>
    <n v="52999"/>
    <s v="Not Specified"/>
    <n v="7"/>
    <n v="0.36"/>
    <x v="0"/>
    <x v="0"/>
    <s v="Xerox 1978"/>
    <x v="2"/>
    <n v="-21.19"/>
    <x v="2"/>
    <n v="7434"/>
    <n v="44.63"/>
    <x v="1201"/>
    <s v="Regular Air"/>
    <n v="5.67"/>
    <s v="Texas"/>
    <n v="5.78"/>
    <n v="77530"/>
  </r>
  <r>
    <s v="Kent"/>
    <n v="64"/>
    <s v="Stephanie Phelps"/>
    <s v="Consumer"/>
    <n v="0.09"/>
    <n v="1"/>
    <x v="3"/>
    <n v="3845"/>
    <s v="Critical"/>
    <n v="15"/>
    <n v="0.43"/>
    <x v="1"/>
    <x v="3"/>
    <s v="Document Clip Frames"/>
    <x v="5"/>
    <n v="39.04"/>
    <x v="1"/>
    <n v="571"/>
    <n v="123.91"/>
    <x v="1203"/>
    <s v="Regular Air"/>
    <n v="0.96"/>
    <s v="Washington"/>
    <n v="8.34"/>
    <n v="98031"/>
  </r>
  <r>
    <s v="Tinley Park"/>
    <n v="64"/>
    <s v="Brad Eason"/>
    <s v="Small Business"/>
    <n v="0.03"/>
    <n v="1"/>
    <x v="3"/>
    <n v="29861"/>
    <s v="Critical"/>
    <n v="11"/>
    <n v="0.37"/>
    <x v="0"/>
    <x v="0"/>
    <s v="Avery 481"/>
    <x v="12"/>
    <n v="5.58"/>
    <x v="2"/>
    <n v="4202"/>
    <n v="35.17"/>
    <x v="1203"/>
    <s v="Regular Air"/>
    <n v="0.99"/>
    <s v="Illinois"/>
    <n v="3.08"/>
    <n v="60477"/>
  </r>
  <r>
    <s v="Monroe"/>
    <n v="64"/>
    <s v="Sung Shariari"/>
    <s v="Corporate"/>
    <n v="7.0000000000000007E-2"/>
    <n v="1"/>
    <x v="3"/>
    <n v="1217"/>
    <s v="Not Specified"/>
    <n v="25"/>
    <n v="0.4"/>
    <x v="2"/>
    <x v="6"/>
    <s v="Memorex 4.7GB DVD+RW, 3/Pack"/>
    <x v="8"/>
    <n v="185.21"/>
    <x v="3"/>
    <n v="183"/>
    <n v="662.16"/>
    <x v="1203"/>
    <s v="Regular Air"/>
    <n v="1.99"/>
    <s v="Louisiana"/>
    <n v="28.48"/>
    <n v="71203"/>
  </r>
  <r>
    <s v="Bethel Park"/>
    <n v="64"/>
    <s v="Don Weiss"/>
    <s v="Corporate"/>
    <n v="0.04"/>
    <n v="1"/>
    <x v="3"/>
    <n v="21573"/>
    <s v="Critical"/>
    <n v="3"/>
    <n v="0.69"/>
    <x v="1"/>
    <x v="4"/>
    <s v="KI Conference Tables"/>
    <x v="4"/>
    <n v="54.230849999999997"/>
    <x v="0"/>
    <n v="2989"/>
    <n v="234.768"/>
    <x v="1202"/>
    <s v="Delivery Truck"/>
    <n v="89.3"/>
    <s v="Pennsylvania"/>
    <n v="70.89"/>
    <n v="15102"/>
  </r>
  <r>
    <s v="Channelview"/>
    <n v="64"/>
    <s v="Eugene Hildebrand"/>
    <s v="Home Office"/>
    <n v="0.04"/>
    <n v="1"/>
    <x v="3"/>
    <n v="52999"/>
    <s v="Not Specified"/>
    <n v="5"/>
    <n v="0.42"/>
    <x v="1"/>
    <x v="3"/>
    <s v="Master Giant Foot® Doorstop, Safety Yellow"/>
    <x v="5"/>
    <n v="22.85"/>
    <x v="2"/>
    <n v="7432"/>
    <n v="43.61"/>
    <x v="1202"/>
    <s v="Express Air"/>
    <n v="4"/>
    <s v="Texas"/>
    <n v="7.59"/>
    <n v="77530"/>
  </r>
  <r>
    <s v="Kent"/>
    <n v="64"/>
    <s v="Stephanie Phelps"/>
    <s v="Consumer"/>
    <n v="0.02"/>
    <n v="1"/>
    <x v="3"/>
    <n v="3845"/>
    <s v="Critical"/>
    <n v="22"/>
    <n v="0.49"/>
    <x v="1"/>
    <x v="0"/>
    <s v="12-1/2 Diameter Round Wall Clock"/>
    <x v="5"/>
    <n v="-10.4"/>
    <x v="1"/>
    <n v="570"/>
    <n v="475.72"/>
    <x v="1202"/>
    <s v="Regular Air"/>
    <n v="10.49"/>
    <s v="Washington"/>
    <n v="19.98"/>
    <n v="98031"/>
  </r>
  <r>
    <s v="Bethel Park"/>
    <n v="64"/>
    <s v="Don Weiss"/>
    <s v="Corporate"/>
    <n v="0"/>
    <n v="1"/>
    <x v="3"/>
    <n v="21573"/>
    <s v="Critical"/>
    <n v="7"/>
    <n v="0.4"/>
    <x v="1"/>
    <x v="6"/>
    <s v="DAX Charcoal/Nickel-Tone Document Frame, 5 x 7"/>
    <x v="5"/>
    <n v="8.02"/>
    <x v="0"/>
    <n v="2988"/>
    <n v="70.08"/>
    <x v="1202"/>
    <s v="Regular Air"/>
    <n v="3.72"/>
    <s v="Pennsylvania"/>
    <n v="9.48"/>
    <n v="15102"/>
  </r>
  <r>
    <s v="Bethel Park"/>
    <n v="64"/>
    <s v="Don Weiss"/>
    <s v="Corporate"/>
    <n v="0.05"/>
    <n v="1"/>
    <x v="3"/>
    <n v="21573"/>
    <s v="Critical"/>
    <n v="31"/>
    <n v="0.37"/>
    <x v="0"/>
    <x v="0"/>
    <s v="Avery 511"/>
    <x v="12"/>
    <n v="24.05"/>
    <x v="0"/>
    <n v="2987"/>
    <n v="96.23"/>
    <x v="1202"/>
    <s v="Regular Air"/>
    <n v="0.99"/>
    <s v="Pennsylvania"/>
    <n v="3.08"/>
    <n v="15102"/>
  </r>
  <r>
    <s v="Channelview"/>
    <n v="64"/>
    <s v="Eugene Hildebrand"/>
    <s v="Home Office"/>
    <n v="0.05"/>
    <n v="1"/>
    <x v="3"/>
    <n v="52999"/>
    <s v="Not Specified"/>
    <n v="39"/>
    <n v="0.4"/>
    <x v="0"/>
    <x v="3"/>
    <s v="Black Print Carbonless Snap-Off® Rapid Letter, 8 1/2&quot; x 7&quot;"/>
    <x v="2"/>
    <n v="98.86"/>
    <x v="2"/>
    <n v="7433"/>
    <n v="343.05"/>
    <x v="1202"/>
    <s v="Regular Air"/>
    <n v="2.15"/>
    <s v="Texas"/>
    <n v="9.11"/>
    <n v="77530"/>
  </r>
  <r>
    <s v="Bethpage"/>
    <n v="64"/>
    <s v="Jeremy Farry"/>
    <s v="Small Business"/>
    <n v="0.1"/>
    <n v="1"/>
    <x v="3"/>
    <n v="16711"/>
    <s v="Not Specified"/>
    <n v="3"/>
    <n v="0.38"/>
    <x v="0"/>
    <x v="3"/>
    <s v="OIC Thumb-Tacks"/>
    <x v="14"/>
    <n v="-1.72"/>
    <x v="0"/>
    <n v="2321"/>
    <n v="3.96"/>
    <x v="1202"/>
    <s v="Regular Air"/>
    <n v="0.7"/>
    <s v="New York"/>
    <n v="1.1399999999999999"/>
    <n v="11714"/>
  </r>
  <r>
    <s v="Boise"/>
    <n v="64"/>
    <s v="Penelope Sewall"/>
    <s v="Home Office"/>
    <n v="0.03"/>
    <n v="1"/>
    <x v="3"/>
    <n v="48673"/>
    <s v="Not Specified"/>
    <n v="36"/>
    <n v="0.56999999999999995"/>
    <x v="0"/>
    <x v="0"/>
    <s v="Eldon Jumbo ProFile™ Portable File Boxes Graphite/Black"/>
    <x v="0"/>
    <n v="-90.72"/>
    <x v="1"/>
    <n v="6837"/>
    <n v="570.14"/>
    <x v="1202"/>
    <s v="Regular Air"/>
    <n v="8.7799999999999994"/>
    <s v="Idaho"/>
    <n v="15.31"/>
    <n v="83701"/>
  </r>
  <r>
    <s v="Plano"/>
    <n v="64"/>
    <s v="Ted Trevino"/>
    <s v="Corporate"/>
    <n v="7.0000000000000007E-2"/>
    <n v="1"/>
    <x v="3"/>
    <n v="42246"/>
    <s v="Not Specified"/>
    <n v="40"/>
    <n v="0.76"/>
    <x v="2"/>
    <x v="0"/>
    <s v="Micro Innovations Media Access Pro Keyboard"/>
    <x v="8"/>
    <n v="234.03"/>
    <x v="2"/>
    <n v="5954"/>
    <n v="3060.37"/>
    <x v="1202"/>
    <s v="Regular Air"/>
    <n v="4"/>
    <s v="Texas"/>
    <n v="77.510000000000005"/>
    <n v="75023"/>
  </r>
  <r>
    <s v="Plano"/>
    <n v="64"/>
    <s v="Ted Trevino"/>
    <s v="Corporate"/>
    <n v="0.05"/>
    <n v="1"/>
    <x v="3"/>
    <n v="42246"/>
    <s v="Not Specified"/>
    <n v="5"/>
    <n v="0.52"/>
    <x v="0"/>
    <x v="3"/>
    <s v="*Staples* Highlighting Markers"/>
    <x v="6"/>
    <n v="-0.5"/>
    <x v="2"/>
    <n v="5955"/>
    <n v="25.31"/>
    <x v="1205"/>
    <s v="Regular Air"/>
    <n v="0.71"/>
    <s v="Texas"/>
    <n v="4.84"/>
    <n v="75023"/>
  </r>
  <r>
    <s v="Trenton"/>
    <n v="64"/>
    <s v="Thomas Brumley"/>
    <s v="Consumer"/>
    <n v="0.1"/>
    <n v="1"/>
    <x v="3"/>
    <n v="30310"/>
    <s v="Medium"/>
    <n v="21"/>
    <n v="0.59"/>
    <x v="2"/>
    <x v="0"/>
    <s v="StarTAC 6500"/>
    <x v="9"/>
    <n v="4.8959999999999999"/>
    <x v="2"/>
    <n v="4257"/>
    <n v="2024.0284999999999"/>
    <x v="1205"/>
    <s v="Regular Air"/>
    <n v="8.8000000000000007"/>
    <s v="Michigan"/>
    <n v="125.99"/>
    <n v="48183"/>
  </r>
  <r>
    <s v="Mason City"/>
    <n v="64"/>
    <s v="Rob Haberlin"/>
    <s v="Consumer"/>
    <n v="0.04"/>
    <n v="1"/>
    <x v="3"/>
    <n v="15329"/>
    <s v="High"/>
    <n v="34"/>
    <n v="0.5"/>
    <x v="2"/>
    <x v="6"/>
    <s v="Verbatim DVD-RAM, 5.2GB, Rewritable, Type 1, DS"/>
    <x v="8"/>
    <n v="319.52"/>
    <x v="2"/>
    <n v="2145"/>
    <n v="1014.87"/>
    <x v="1202"/>
    <s v="Express Air"/>
    <n v="1.99"/>
    <s v="Iowa"/>
    <n v="29.89"/>
    <n v="50401"/>
  </r>
  <r>
    <s v="Creve Coeur"/>
    <n v="64"/>
    <s v="Joseph Airdo"/>
    <s v="Consumer"/>
    <n v="0.1"/>
    <n v="1"/>
    <x v="3"/>
    <n v="33378"/>
    <s v="High"/>
    <n v="25"/>
    <n v="0.4"/>
    <x v="0"/>
    <x v="0"/>
    <s v="Blue String-Tie &amp; Button Interoffice Envelopes, 10 x 13"/>
    <x v="15"/>
    <n v="219.85"/>
    <x v="2"/>
    <n v="4689"/>
    <n v="945.36"/>
    <x v="1205"/>
    <s v="Regular Air"/>
    <n v="9.83"/>
    <s v="MO"/>
    <n v="39.979999999999997"/>
    <n v="63141"/>
  </r>
  <r>
    <s v="Fort Pierce"/>
    <n v="64"/>
    <s v="Mick Crebagga"/>
    <s v="Home Office"/>
    <n v="0.06"/>
    <n v="1"/>
    <x v="3"/>
    <n v="33670"/>
    <s v="High"/>
    <n v="4"/>
    <n v="0.56000000000000005"/>
    <x v="0"/>
    <x v="3"/>
    <s v="Newell 35"/>
    <x v="6"/>
    <n v="-16.579999999999998"/>
    <x v="3"/>
    <n v="4730"/>
    <n v="17.329999999999998"/>
    <x v="1205"/>
    <s v="Regular Air"/>
    <n v="5"/>
    <s v="Florida"/>
    <n v="3.28"/>
    <n v="34982"/>
  </r>
  <r>
    <s v="Sulphur Springs"/>
    <n v="64"/>
    <s v="Frank Hawley"/>
    <s v="Home Office"/>
    <n v="0"/>
    <n v="1"/>
    <x v="3"/>
    <n v="13892"/>
    <s v="High"/>
    <n v="47"/>
    <n v="0.5"/>
    <x v="2"/>
    <x v="6"/>
    <s v="Verbatim DVD-RAM, 5.2GB, Rewritable, Type 1, DS"/>
    <x v="8"/>
    <n v="531.47"/>
    <x v="2"/>
    <n v="1937"/>
    <n v="1446.97"/>
    <x v="1205"/>
    <s v="Regular Air"/>
    <n v="1.99"/>
    <s v="Texas"/>
    <n v="29.89"/>
    <n v="75482"/>
  </r>
  <r>
    <s v="Fort Pierce"/>
    <n v="64"/>
    <s v="Mick Crebagga"/>
    <s v="Home Office"/>
    <n v="0.03"/>
    <n v="1"/>
    <x v="3"/>
    <n v="33670"/>
    <s v="High"/>
    <n v="50"/>
    <n v="0.55000000000000004"/>
    <x v="0"/>
    <x v="3"/>
    <s v="Newell 325"/>
    <x v="6"/>
    <n v="24.21"/>
    <x v="3"/>
    <n v="4729"/>
    <n v="207.54"/>
    <x v="1204"/>
    <s v="Regular Air"/>
    <n v="1.23"/>
    <s v="Florida"/>
    <n v="4.13"/>
    <n v="34982"/>
  </r>
  <r>
    <s v="Frankfort"/>
    <n v="64"/>
    <s v="Cindy Schnelling"/>
    <s v="Corporate"/>
    <n v="0.01"/>
    <n v="1"/>
    <x v="3"/>
    <n v="33159"/>
    <s v="Medium"/>
    <n v="3"/>
    <n v="0.37"/>
    <x v="2"/>
    <x v="3"/>
    <s v="Accessory21"/>
    <x v="9"/>
    <n v="-70.971999999999994"/>
    <x v="2"/>
    <n v="4656"/>
    <n v="56.695"/>
    <x v="1204"/>
    <s v="Regular Air"/>
    <n v="0.99"/>
    <s v="Illinois"/>
    <n v="20.99"/>
    <n v="60423"/>
  </r>
  <r>
    <s v="Fairmont"/>
    <n v="64"/>
    <s v="Grant Carroll"/>
    <s v="Corporate"/>
    <n v="7.0000000000000007E-2"/>
    <n v="1"/>
    <x v="3"/>
    <n v="38498"/>
    <s v="Critical"/>
    <n v="30"/>
    <n v="0.49"/>
    <x v="2"/>
    <x v="6"/>
    <s v="Verbatim DVD-R, 4.7GB, Spindle, WE, Blank, Ink Jet/Thermal, 20/Spindle"/>
    <x v="8"/>
    <n v="1070.18"/>
    <x v="0"/>
    <n v="5413"/>
    <n v="3295.15"/>
    <x v="1204"/>
    <s v="Regular Air"/>
    <n v="1.99"/>
    <s v="West Virginia"/>
    <n v="115.79"/>
    <n v="26554"/>
  </r>
  <r>
    <s v="Fairmont"/>
    <n v="64"/>
    <s v="Grant Carroll"/>
    <s v="Corporate"/>
    <n v="0.02"/>
    <n v="1"/>
    <x v="3"/>
    <n v="38498"/>
    <s v="Critical"/>
    <n v="1"/>
    <n v="0.46"/>
    <x v="0"/>
    <x v="3"/>
    <s v="Sanford Prismacolor® Professional Thick Lead Art Pencils, 36-Color Set"/>
    <x v="6"/>
    <n v="-15.03"/>
    <x v="0"/>
    <n v="5414"/>
    <n v="43.9"/>
    <x v="1206"/>
    <s v="Regular Air"/>
    <n v="4.2699999999999996"/>
    <s v="West Virginia"/>
    <n v="37.44"/>
    <n v="26554"/>
  </r>
  <r>
    <s v="Long Branch"/>
    <n v="64"/>
    <s v="Noel Staavos"/>
    <s v="Home Office"/>
    <n v="7.0000000000000007E-2"/>
    <n v="1"/>
    <x v="3"/>
    <n v="26912"/>
    <s v="Low"/>
    <n v="18"/>
    <n v="0.56000000000000005"/>
    <x v="2"/>
    <x v="0"/>
    <s v="i470"/>
    <x v="9"/>
    <n v="439.77600000000001"/>
    <x v="0"/>
    <n v="3765"/>
    <n v="3136.2024999999999"/>
    <x v="1207"/>
    <s v="Regular Air"/>
    <n v="5.26"/>
    <s v="New Jersey"/>
    <n v="205.99"/>
    <n v="7740"/>
  </r>
  <r>
    <s v="Ithaca"/>
    <n v="64"/>
    <s v="Liz Willingham"/>
    <s v="Corporate"/>
    <n v="0.06"/>
    <n v="1"/>
    <x v="3"/>
    <n v="46337"/>
    <s v="Low"/>
    <n v="34"/>
    <n v="0.56000000000000005"/>
    <x v="0"/>
    <x v="3"/>
    <s v="Newell 326"/>
    <x v="6"/>
    <n v="0.62"/>
    <x v="0"/>
    <n v="6511"/>
    <n v="61.45"/>
    <x v="1208"/>
    <s v="Regular Air"/>
    <n v="0.7"/>
    <s v="New York"/>
    <n v="1.76"/>
    <n v="14853"/>
  </r>
  <r>
    <s v="Pepperell"/>
    <n v="64"/>
    <s v="Noel Staavos"/>
    <s v="Home Office"/>
    <n v="0.08"/>
    <n v="1"/>
    <x v="3"/>
    <n v="26912"/>
    <s v="Low"/>
    <n v="21"/>
    <n v="0.62"/>
    <x v="2"/>
    <x v="0"/>
    <s v="Nu-Form 106-Key Ergonomic Keyboard w/ Touchpad"/>
    <x v="8"/>
    <n v="55.87"/>
    <x v="0"/>
    <n v="3766"/>
    <n v="1090.1099999999999"/>
    <x v="1209"/>
    <s v="Regular Air"/>
    <n v="5.5"/>
    <s v="MA"/>
    <n v="53.98"/>
    <n v="1463"/>
  </r>
  <r>
    <s v="Greer"/>
    <n v="64"/>
    <s v="Larry Blacks"/>
    <s v="Consumer"/>
    <n v="0.06"/>
    <n v="1"/>
    <x v="3"/>
    <n v="21860"/>
    <s v="Critical"/>
    <n v="9"/>
    <n v="0.42"/>
    <x v="1"/>
    <x v="3"/>
    <s v="Master Giant Foot® Doorstop, Safety Yellow"/>
    <x v="5"/>
    <n v="1.42"/>
    <x v="3"/>
    <n v="3045"/>
    <n v="73.7"/>
    <x v="1204"/>
    <s v="Express Air"/>
    <n v="4"/>
    <s v="South Carolina"/>
    <n v="7.59"/>
    <n v="29651"/>
  </r>
  <r>
    <s v="Allentown"/>
    <n v="64"/>
    <s v="Clytie Kelty"/>
    <s v="Small Business"/>
    <n v="0.05"/>
    <n v="1"/>
    <x v="3"/>
    <n v="26982"/>
    <s v="Not Specified"/>
    <n v="37"/>
    <n v="0.37"/>
    <x v="0"/>
    <x v="0"/>
    <s v="Xerox 194"/>
    <x v="2"/>
    <n v="585.03"/>
    <x v="0"/>
    <n v="3789"/>
    <n v="1984.61"/>
    <x v="1204"/>
    <s v="Express Air"/>
    <n v="14.3"/>
    <s v="Pennsylvania"/>
    <n v="55.48"/>
    <n v="18103"/>
  </r>
  <r>
    <s v="Laramie"/>
    <n v="64"/>
    <s v="Jessica Myrick"/>
    <s v="Small Business"/>
    <n v="0.03"/>
    <n v="1"/>
    <x v="3"/>
    <n v="5767"/>
    <s v="High"/>
    <n v="36"/>
    <n v="0.38"/>
    <x v="0"/>
    <x v="0"/>
    <s v="ACCOHIDE® 3-Ring Binder, Blue, 1&quot;"/>
    <x v="3"/>
    <n v="-95.058999999999997"/>
    <x v="1"/>
    <n v="805"/>
    <n v="163.54"/>
    <x v="1204"/>
    <s v="Express Air"/>
    <n v="5.04"/>
    <s v="Wyoming"/>
    <n v="4.13"/>
    <n v="82070"/>
  </r>
  <r>
    <s v="Fresno"/>
    <n v="64"/>
    <s v="Brendan Murry"/>
    <s v="Corporate"/>
    <n v="0.04"/>
    <n v="1"/>
    <x v="3"/>
    <n v="22497"/>
    <s v="Medium"/>
    <n v="37"/>
    <n v="0.38"/>
    <x v="2"/>
    <x v="2"/>
    <s v="Lexmark Z55se Color Inkjet Printer"/>
    <x v="7"/>
    <n v="580.33000000000004"/>
    <x v="1"/>
    <n v="3136"/>
    <n v="3259.25"/>
    <x v="1204"/>
    <s v="Delivery Truck"/>
    <n v="28"/>
    <s v="California"/>
    <n v="90.97"/>
    <n v="93727"/>
  </r>
  <r>
    <s v="Laramie"/>
    <n v="64"/>
    <s v="Jessica Myrick"/>
    <s v="Small Business"/>
    <n v="0.08"/>
    <n v="1"/>
    <x v="3"/>
    <n v="5767"/>
    <s v="High"/>
    <n v="31"/>
    <n v="0.44"/>
    <x v="2"/>
    <x v="0"/>
    <s v="Micro Innovations Micro Digital Wireless Keyboard and Mouse, Gray"/>
    <x v="8"/>
    <n v="756.1"/>
    <x v="1"/>
    <n v="806"/>
    <n v="2390.54"/>
    <x v="1206"/>
    <s v="Regular Air"/>
    <n v="5.5"/>
    <s v="Wyoming"/>
    <n v="82.99"/>
    <n v="82070"/>
  </r>
  <r>
    <s v="Pearl"/>
    <n v="64"/>
    <s v="Justin Ellison"/>
    <s v="Home Office"/>
    <n v="0.05"/>
    <n v="1"/>
    <x v="3"/>
    <n v="30405"/>
    <s v="Low"/>
    <n v="7"/>
    <n v="0.71"/>
    <x v="1"/>
    <x v="4"/>
    <s v="Bretford CR8500 Series Meeting Room Furniture"/>
    <x v="4"/>
    <n v="-303.44"/>
    <x v="3"/>
    <n v="4274"/>
    <n v="2789.03"/>
    <x v="1210"/>
    <s v="Delivery Truck"/>
    <n v="42.52"/>
    <s v="Mississippi"/>
    <n v="400.98"/>
    <n v="39208"/>
  </r>
  <r>
    <s v="Dunwoody"/>
    <n v="65"/>
    <s v="Rick Hansen"/>
    <s v="Corporate"/>
    <n v="0.09"/>
    <n v="1"/>
    <x v="3"/>
    <n v="28742"/>
    <s v="Low"/>
    <n v="35"/>
    <n v="0.57999999999999996"/>
    <x v="0"/>
    <x v="0"/>
    <s v="Tenex Personal Self-Stacking Standard File Box, Black/Gray"/>
    <x v="0"/>
    <n v="-7.92"/>
    <x v="3"/>
    <n v="4025"/>
    <n v="587.91999999999996"/>
    <x v="1204"/>
    <s v="Regular Air"/>
    <n v="6.25"/>
    <s v="Georgia"/>
    <n v="16.91"/>
    <n v="30338"/>
  </r>
  <r>
    <s v="Eugene"/>
    <n v="65"/>
    <s v="Tom Boeckenhauer"/>
    <s v="Corporate"/>
    <n v="0.05"/>
    <n v="1"/>
    <x v="3"/>
    <n v="38279"/>
    <s v="Medium"/>
    <n v="1"/>
    <n v="0.42"/>
    <x v="1"/>
    <x v="3"/>
    <s v="Master Giant Foot® Doorstop, Safety Yellow"/>
    <x v="5"/>
    <n v="-10.73"/>
    <x v="1"/>
    <n v="5384"/>
    <n v="11.64"/>
    <x v="1207"/>
    <s v="Regular Air"/>
    <n v="4"/>
    <s v="Oregon"/>
    <n v="7.59"/>
    <n v="97405"/>
  </r>
  <r>
    <s v="Huntsville"/>
    <n v="65"/>
    <s v="Nathan Mautz"/>
    <s v="Home Office"/>
    <n v="0.01"/>
    <n v="1"/>
    <x v="3"/>
    <n v="36103"/>
    <s v="Critical"/>
    <n v="10"/>
    <n v="0.47"/>
    <x v="1"/>
    <x v="6"/>
    <s v="Magna Visual Magnetic Picture Hangers"/>
    <x v="5"/>
    <n v="-28.85"/>
    <x v="3"/>
    <n v="5066"/>
    <n v="55.82"/>
    <x v="1207"/>
    <s v="Regular Air"/>
    <n v="5.72"/>
    <s v="Alabama"/>
    <n v="4.82"/>
    <n v="35810"/>
  </r>
  <r>
    <s v="Binghamton"/>
    <n v="65"/>
    <s v="Bill Eplett"/>
    <s v="Corporate"/>
    <n v="0.09"/>
    <n v="1"/>
    <x v="3"/>
    <n v="52519"/>
    <s v="High"/>
    <n v="6"/>
    <n v="0.57999999999999996"/>
    <x v="0"/>
    <x v="0"/>
    <s v="Kensington 6 Outlet Guardian Standard Surge Protector"/>
    <x v="13"/>
    <n v="-29.77"/>
    <x v="0"/>
    <n v="7372"/>
    <n v="120.38"/>
    <x v="1207"/>
    <s v="Regular Air"/>
    <n v="6.32"/>
    <s v="New York"/>
    <n v="20.48"/>
    <n v="13905"/>
  </r>
  <r>
    <s v="Moore"/>
    <n v="65"/>
    <s v="Nat Gilpin"/>
    <s v="Consumer"/>
    <n v="0.04"/>
    <n v="1"/>
    <x v="3"/>
    <n v="34086"/>
    <s v="High"/>
    <n v="41"/>
    <n v="0.55000000000000004"/>
    <x v="2"/>
    <x v="0"/>
    <n v="6190"/>
    <x v="9"/>
    <n v="655.91099999999994"/>
    <x v="2"/>
    <n v="4797"/>
    <n v="2251.9135000000001"/>
    <x v="1207"/>
    <s v="Regular Air"/>
    <n v="2.5"/>
    <s v="Oklahoma"/>
    <n v="65.989999999999995"/>
    <n v="73160"/>
  </r>
  <r>
    <s v="Columbus"/>
    <n v="65"/>
    <s v="Ben Ferrer"/>
    <s v="Corporate"/>
    <n v="0"/>
    <n v="1"/>
    <x v="3"/>
    <n v="24643"/>
    <s v="Medium"/>
    <n v="30"/>
    <n v="0.39"/>
    <x v="2"/>
    <x v="6"/>
    <s v="Accessory8"/>
    <x v="9"/>
    <n v="1181.2950000000001"/>
    <x v="0"/>
    <n v="3457"/>
    <n v="2368.1680000000001"/>
    <x v="1207"/>
    <s v="Regular Air"/>
    <n v="1.25"/>
    <s v="Ohio"/>
    <n v="85.99"/>
    <n v="43229"/>
  </r>
  <r>
    <s v="Huntsville"/>
    <n v="65"/>
    <s v="Nathan Mautz"/>
    <s v="Home Office"/>
    <n v="0.03"/>
    <n v="1"/>
    <x v="3"/>
    <n v="36103"/>
    <s v="Critical"/>
    <n v="45"/>
    <n v="0.35"/>
    <x v="2"/>
    <x v="6"/>
    <s v="Accessory31"/>
    <x v="9"/>
    <n v="701.65800000000002"/>
    <x v="3"/>
    <n v="5067"/>
    <n v="1335.316"/>
    <x v="1207"/>
    <s v="Regular Air"/>
    <n v="0.99"/>
    <s v="Alabama"/>
    <n v="35.99"/>
    <n v="35810"/>
  </r>
  <r>
    <s v="Dunwoody"/>
    <n v="65"/>
    <s v="Rick Hansen"/>
    <s v="Corporate"/>
    <n v="0.04"/>
    <n v="1"/>
    <x v="3"/>
    <n v="28742"/>
    <s v="Low"/>
    <n v="7"/>
    <n v="0.74"/>
    <x v="1"/>
    <x v="4"/>
    <s v="Bretford Rectangular Conference Table Tops"/>
    <x v="4"/>
    <n v="-209.56"/>
    <x v="3"/>
    <n v="4026"/>
    <n v="2171.4639999999999"/>
    <x v="1209"/>
    <s v="Delivery Truck"/>
    <n v="85.63"/>
    <s v="Georgia"/>
    <n v="376.13"/>
    <n v="30338"/>
  </r>
  <r>
    <s v="Pharr"/>
    <n v="64"/>
    <s v="Ted Trevino"/>
    <s v="Corporate"/>
    <n v="0.1"/>
    <n v="1"/>
    <x v="3"/>
    <n v="2691"/>
    <s v="Low"/>
    <n v="14"/>
    <n v="0.59"/>
    <x v="1"/>
    <x v="4"/>
    <s v="Atlantic Metals Mobile 3-Shelf Bookcases, Custom Colors"/>
    <x v="10"/>
    <n v="98.75"/>
    <x v="2"/>
    <n v="392"/>
    <n v="3363.14"/>
    <x v="1211"/>
    <s v="Delivery Truck"/>
    <n v="41.91"/>
    <s v="Texas"/>
    <n v="260.98"/>
    <n v="78577"/>
  </r>
  <r>
    <s v="Auburn"/>
    <n v="65"/>
    <s v="Bill Eplett"/>
    <s v="Corporate"/>
    <n v="0.01"/>
    <n v="1"/>
    <x v="3"/>
    <n v="644"/>
    <s v="Critical"/>
    <n v="5"/>
    <n v="0.56999999999999995"/>
    <x v="1"/>
    <x v="2"/>
    <s v="Hon 4070 Series Pagoda™ Round Back Stacking Chairs"/>
    <x v="1"/>
    <n v="-171.92"/>
    <x v="0"/>
    <n v="104"/>
    <n v="1679.58"/>
    <x v="1207"/>
    <s v="Delivery Truck"/>
    <n v="58.95"/>
    <s v="New York"/>
    <n v="320.98"/>
    <n v="13021"/>
  </r>
  <r>
    <s v="Brookfield"/>
    <n v="65"/>
    <s v="Michael Dominguez"/>
    <s v="Home Office"/>
    <n v="0.01"/>
    <n v="1"/>
    <x v="3"/>
    <n v="134"/>
    <s v="Not Specified"/>
    <n v="11"/>
    <m/>
    <x v="0"/>
    <x v="1"/>
    <s v="Safco Industrial Wire Shelving"/>
    <x v="0"/>
    <n v="-310.20999999999998"/>
    <x v="2"/>
    <n v="24"/>
    <n v="1132.5999999999999"/>
    <x v="1208"/>
    <s v="Regular Air"/>
    <n v="35"/>
    <s v="Wisconsin"/>
    <n v="95.99"/>
    <n v="53005"/>
  </r>
  <r>
    <s v="Bozeman"/>
    <n v="65"/>
    <s v="Lindsay Castell"/>
    <s v="Corporate"/>
    <n v="0.01"/>
    <n v="1"/>
    <x v="3"/>
    <n v="21410"/>
    <s v="Critical"/>
    <n v="16"/>
    <n v="0.46"/>
    <x v="0"/>
    <x v="1"/>
    <s v="Honeywell Enviracaire® Portable HEPA Air Cleaner for up to 10 x 16 Room"/>
    <x v="13"/>
    <n v="554.91"/>
    <x v="1"/>
    <n v="2957"/>
    <n v="2101.59"/>
    <x v="1210"/>
    <s v="Express Air"/>
    <n v="24.49"/>
    <s v="Montana"/>
    <n v="123.38"/>
    <n v="59715"/>
  </r>
  <r>
    <s v="Fairfax"/>
    <n v="65"/>
    <s v="Maribeth Dona"/>
    <s v="Home Office"/>
    <n v="0.01"/>
    <n v="1"/>
    <x v="3"/>
    <n v="9952"/>
    <s v="High"/>
    <n v="47"/>
    <n v="0.85"/>
    <x v="0"/>
    <x v="1"/>
    <s v="Office Impressions Heavy Duty Welded Shelving &amp; Multimedia Storage Drawers"/>
    <x v="0"/>
    <n v="-771.09"/>
    <x v="3"/>
    <n v="1373"/>
    <n v="7890.89"/>
    <x v="1210"/>
    <s v="Express Air"/>
    <n v="35"/>
    <s v="Virginia"/>
    <n v="167.27"/>
    <n v="20151"/>
  </r>
  <r>
    <s v="Essex Junction"/>
    <n v="65"/>
    <s v="Katherine Murray"/>
    <s v="Home Office"/>
    <n v="0.06"/>
    <n v="1"/>
    <x v="3"/>
    <n v="40131"/>
    <s v="Low"/>
    <n v="24"/>
    <n v="0.4"/>
    <x v="0"/>
    <x v="0"/>
    <s v="Southworth 25% Cotton Linen-Finish Paper &amp; Envelopes"/>
    <x v="2"/>
    <n v="-119.31"/>
    <x v="0"/>
    <n v="5674"/>
    <n v="222.43"/>
    <x v="1208"/>
    <s v="Regular Air"/>
    <n v="9.86"/>
    <s v="Vermont"/>
    <n v="9.06"/>
    <n v="5451"/>
  </r>
  <r>
    <s v="Kankakee"/>
    <n v="65"/>
    <s v="Nicole Hansen"/>
    <s v="Small Business"/>
    <n v="0"/>
    <n v="1"/>
    <x v="3"/>
    <n v="3524"/>
    <s v="High"/>
    <n v="21"/>
    <n v="0.37"/>
    <x v="0"/>
    <x v="0"/>
    <s v="Computer Printout Paper with Letter-Trim Perforations"/>
    <x v="2"/>
    <n v="52.35"/>
    <x v="2"/>
    <n v="513"/>
    <n v="427.32"/>
    <x v="1210"/>
    <s v="Regular Air"/>
    <n v="9.0299999999999994"/>
    <s v="Illinois"/>
    <n v="18.97"/>
    <n v="60901"/>
  </r>
  <r>
    <s v="Rowlett"/>
    <n v="65"/>
    <s v="Alan Hwang"/>
    <s v="Corporate"/>
    <n v="0.06"/>
    <n v="1"/>
    <x v="3"/>
    <n v="54339"/>
    <s v="Low"/>
    <n v="41"/>
    <n v="0.56999999999999995"/>
    <x v="2"/>
    <x v="0"/>
    <n v="3390"/>
    <x v="9"/>
    <n v="458.62200000000001"/>
    <x v="2"/>
    <n v="7593"/>
    <n v="2209.5155"/>
    <x v="1212"/>
    <s v="Regular Air"/>
    <n v="5.31"/>
    <s v="Texas"/>
    <n v="65.989999999999995"/>
    <n v="75088"/>
  </r>
  <r>
    <s v="Rowlett"/>
    <n v="65"/>
    <s v="Alan Hwang"/>
    <s v="Corporate"/>
    <n v="0.02"/>
    <n v="1"/>
    <x v="3"/>
    <n v="54339"/>
    <s v="Low"/>
    <n v="48"/>
    <n v="0.56999999999999995"/>
    <x v="0"/>
    <x v="0"/>
    <s v="Belkin 8 Outlet SurgeMaster II Gold Surge Protector"/>
    <x v="13"/>
    <n v="1053.21"/>
    <x v="2"/>
    <n v="7592"/>
    <n v="3005.74"/>
    <x v="1213"/>
    <s v="Express Air"/>
    <n v="3.99"/>
    <s v="Texas"/>
    <n v="59.98"/>
    <n v="75088"/>
  </r>
  <r>
    <s v="Alamogordo"/>
    <n v="65"/>
    <s v="John Murray"/>
    <s v="Small Business"/>
    <n v="0.05"/>
    <n v="1"/>
    <x v="3"/>
    <n v="57093"/>
    <s v="Low"/>
    <n v="3"/>
    <n v="0.38"/>
    <x v="0"/>
    <x v="0"/>
    <s v="Wilson Jones 14 Line Acrylic Coated Pressboard Data Binders"/>
    <x v="3"/>
    <n v="-7.7854999999999999"/>
    <x v="1"/>
    <n v="7986"/>
    <n v="18.97"/>
    <x v="1213"/>
    <s v="Regular Air"/>
    <n v="2.99"/>
    <s v="New Mexico"/>
    <n v="5.34"/>
    <n v="88310"/>
  </r>
  <r>
    <s v="Alamogordo"/>
    <n v="65"/>
    <s v="John Murray"/>
    <s v="Small Business"/>
    <n v="0"/>
    <n v="1"/>
    <x v="3"/>
    <n v="57093"/>
    <s v="Low"/>
    <n v="47"/>
    <n v="0.59"/>
    <x v="0"/>
    <x v="0"/>
    <s v="Decoflex Hanging Personal Folder File"/>
    <x v="0"/>
    <n v="31.93"/>
    <x v="1"/>
    <n v="7987"/>
    <n v="744.64"/>
    <x v="1213"/>
    <s v="Regular Air"/>
    <n v="5.41"/>
    <s v="New Mexico"/>
    <n v="15.42"/>
    <n v="88310"/>
  </r>
  <r>
    <s v="Penn Hills"/>
    <n v="65"/>
    <s v="Lena Creighton"/>
    <s v="Corporate"/>
    <n v="0.1"/>
    <n v="1"/>
    <x v="3"/>
    <n v="22951"/>
    <s v="Medium"/>
    <n v="24"/>
    <n v="0.6"/>
    <x v="2"/>
    <x v="0"/>
    <s v="StarTAC Analog"/>
    <x v="9"/>
    <n v="34.362000000000002"/>
    <x v="0"/>
    <n v="3202"/>
    <n v="1304.0274999999999"/>
    <x v="1210"/>
    <s v="Regular Air"/>
    <n v="8.99"/>
    <s v="Pennsylvania"/>
    <n v="65.989999999999995"/>
    <n v="15235"/>
  </r>
  <r>
    <s v="Saint Cloud"/>
    <n v="65"/>
    <s v="Brad Norvell"/>
    <s v="Corporate"/>
    <n v="0.01"/>
    <n v="1"/>
    <x v="3"/>
    <n v="55749"/>
    <s v="Critical"/>
    <n v="42"/>
    <n v="0.38"/>
    <x v="0"/>
    <x v="0"/>
    <s v="#10- 4 1/8&quot; x 9 1/2&quot; Recycled Envelopes"/>
    <x v="15"/>
    <n v="149.44999999999999"/>
    <x v="2"/>
    <n v="7793"/>
    <n v="364.8"/>
    <x v="1214"/>
    <s v="Regular Air"/>
    <n v="1.39"/>
    <s v="Minnesota"/>
    <n v="8.74"/>
    <n v="56301"/>
  </r>
  <r>
    <s v="North Las Vegas"/>
    <n v="65"/>
    <s v="Chuck Clark"/>
    <s v="Corporate"/>
    <n v="0.08"/>
    <n v="1"/>
    <x v="3"/>
    <n v="7488"/>
    <s v="Critical"/>
    <n v="9"/>
    <n v="0.54"/>
    <x v="0"/>
    <x v="3"/>
    <s v="SANFORD Liquid Accent™ Tank-Style Highlighters"/>
    <x v="6"/>
    <n v="-1.76"/>
    <x v="1"/>
    <n v="1028"/>
    <n v="26.09"/>
    <x v="1214"/>
    <s v="Regular Air"/>
    <n v="0.93"/>
    <s v="Nevada"/>
    <n v="2.84"/>
    <n v="89031"/>
  </r>
  <r>
    <s v="Stow"/>
    <n v="65"/>
    <s v="Steve Nguyen"/>
    <s v="Small Business"/>
    <n v="0.08"/>
    <n v="1"/>
    <x v="3"/>
    <n v="18917"/>
    <s v="Critical"/>
    <n v="14"/>
    <n v="0.38"/>
    <x v="0"/>
    <x v="0"/>
    <s v="Round Ring Binders"/>
    <x v="3"/>
    <n v="-8.3605"/>
    <x v="0"/>
    <n v="2616"/>
    <n v="28.82"/>
    <x v="1215"/>
    <s v="Regular Air"/>
    <n v="1.49"/>
    <s v="Ohio"/>
    <n v="2.08"/>
    <n v="44224"/>
  </r>
  <r>
    <s v="Nashville"/>
    <n v="65"/>
    <s v="Christina Anderson"/>
    <s v="Corporate"/>
    <n v="0.03"/>
    <n v="1"/>
    <x v="3"/>
    <n v="30375"/>
    <s v="Low"/>
    <n v="20"/>
    <n v="0.4"/>
    <x v="0"/>
    <x v="0"/>
    <s v="Cardinal Poly Pocket Divider Pockets for Ring Binders"/>
    <x v="3"/>
    <n v="-92.954499999999996"/>
    <x v="3"/>
    <n v="4270"/>
    <n v="71.45"/>
    <x v="1212"/>
    <s v="Regular Air"/>
    <n v="6.27"/>
    <s v="Tennessee"/>
    <n v="3.36"/>
    <n v="37211"/>
  </r>
  <r>
    <s v="Modesto"/>
    <n v="65"/>
    <s v="Corey Lock"/>
    <s v="Home Office"/>
    <n v="0.08"/>
    <n v="1"/>
    <x v="3"/>
    <n v="51267"/>
    <s v="Low"/>
    <n v="46"/>
    <n v="0.62"/>
    <x v="1"/>
    <x v="4"/>
    <s v="Bush Westfield Collection Bookcases, Fully Assembled"/>
    <x v="10"/>
    <n v="-335.77"/>
    <x v="1"/>
    <n v="7186"/>
    <n v="4394.78"/>
    <x v="1211"/>
    <s v="Delivery Truck"/>
    <n v="35.840000000000003"/>
    <s v="California"/>
    <n v="100.98"/>
    <n v="95351"/>
  </r>
  <r>
    <s v="Dublin"/>
    <n v="65"/>
    <s v="Guy Phonely"/>
    <s v="Corporate"/>
    <n v="0.02"/>
    <n v="1"/>
    <x v="3"/>
    <n v="10470"/>
    <s v="Low"/>
    <n v="40"/>
    <n v="0.59"/>
    <x v="0"/>
    <x v="0"/>
    <s v="Acco Smartsocket® Color-Coded Six-Outlet AC Adapter Model Surge Protectors"/>
    <x v="13"/>
    <n v="490.77"/>
    <x v="0"/>
    <n v="1452"/>
    <n v="1757.43"/>
    <x v="1209"/>
    <s v="Express Air"/>
    <n v="3.5"/>
    <s v="Ohio"/>
    <n v="44.01"/>
    <n v="43017"/>
  </r>
  <r>
    <s v="Troutdale"/>
    <n v="65"/>
    <s v="Valerie Takahito"/>
    <s v="Consumer"/>
    <n v="0.03"/>
    <n v="1"/>
    <x v="3"/>
    <n v="39652"/>
    <s v="Low"/>
    <n v="5"/>
    <n v="0.36"/>
    <x v="0"/>
    <x v="0"/>
    <s v="Avery 504"/>
    <x v="12"/>
    <n v="1.17"/>
    <x v="1"/>
    <n v="5593"/>
    <n v="14.61"/>
    <x v="1209"/>
    <s v="Regular Air"/>
    <n v="0.5"/>
    <s v="Oregon"/>
    <n v="2.88"/>
    <n v="97060"/>
  </r>
  <r>
    <s v="Reston"/>
    <n v="65"/>
    <s v="Jocasta Rupert"/>
    <s v="Consumer"/>
    <n v="0.02"/>
    <n v="1"/>
    <x v="3"/>
    <n v="49380"/>
    <s v="Medium"/>
    <n v="11"/>
    <n v="0.38"/>
    <x v="2"/>
    <x v="5"/>
    <s v="Polycom ViewStation™ Adapter H323 Videoconferencing Unit"/>
    <x v="7"/>
    <n v="6138.48"/>
    <x v="3"/>
    <n v="6923"/>
    <n v="22145.37"/>
    <x v="1209"/>
    <s v="Regular Air"/>
    <n v="13.99"/>
    <s v="Virginia"/>
    <n v="1938.02"/>
    <n v="20190"/>
  </r>
  <r>
    <s v="Dublin"/>
    <n v="65"/>
    <s v="Guy Phonely"/>
    <s v="Corporate"/>
    <n v="0.09"/>
    <n v="1"/>
    <x v="3"/>
    <n v="10470"/>
    <s v="Low"/>
    <n v="20"/>
    <n v="0.59"/>
    <x v="2"/>
    <x v="0"/>
    <n v="5165"/>
    <x v="9"/>
    <n v="333.72"/>
    <x v="0"/>
    <n v="1454"/>
    <n v="2913.1455000000001"/>
    <x v="1209"/>
    <s v="Regular Air"/>
    <n v="4.99"/>
    <s v="Ohio"/>
    <n v="175.99"/>
    <n v="43017"/>
  </r>
  <r>
    <s v="Kankakee"/>
    <n v="65"/>
    <s v="Nicole Hansen"/>
    <s v="Small Business"/>
    <n v="0"/>
    <n v="1"/>
    <x v="3"/>
    <n v="8833"/>
    <s v="Low"/>
    <n v="40"/>
    <n v="0.81"/>
    <x v="0"/>
    <x v="1"/>
    <s v="Carina Double Wide Media Storage Towers in Natural &amp; Black"/>
    <x v="0"/>
    <n v="-846.73"/>
    <x v="2"/>
    <n v="1205"/>
    <n v="3338.98"/>
    <x v="1211"/>
    <s v="Regular Air"/>
    <n v="35"/>
    <s v="Illinois"/>
    <n v="80.98"/>
    <n v="60901"/>
  </r>
  <r>
    <s v="Royal Oak"/>
    <n v="65"/>
    <s v="Khloe Miller"/>
    <s v="Corporate"/>
    <n v="0.1"/>
    <n v="1"/>
    <x v="3"/>
    <n v="10470"/>
    <s v="Critical"/>
    <n v="35"/>
    <n v="0.56000000000000005"/>
    <x v="1"/>
    <x v="0"/>
    <s v="Eldon® Expressions™ Wood Desk Accessories, Oak"/>
    <x v="5"/>
    <n v="-94.78"/>
    <x v="2"/>
    <n v="1455"/>
    <n v="246.98"/>
    <x v="1213"/>
    <s v="Regular Air"/>
    <n v="5.21"/>
    <s v="Michigan"/>
    <n v="7.38"/>
    <n v="48073"/>
  </r>
  <r>
    <s v="Troutdale"/>
    <n v="65"/>
    <s v="Valerie Takahito"/>
    <s v="Consumer"/>
    <n v="0.03"/>
    <n v="1"/>
    <x v="3"/>
    <n v="39652"/>
    <s v="Low"/>
    <n v="4"/>
    <n v="0.6"/>
    <x v="2"/>
    <x v="0"/>
    <s v="T28 WORLD"/>
    <x v="9"/>
    <n v="-773.34400000000005"/>
    <x v="1"/>
    <n v="5594"/>
    <n v="665.76250000000005"/>
    <x v="1213"/>
    <s v="Regular Air"/>
    <n v="8.99"/>
    <s v="Oregon"/>
    <n v="195.99"/>
    <n v="97060"/>
  </r>
  <r>
    <s v="Dublin"/>
    <n v="65"/>
    <s v="Guy Phonely"/>
    <s v="Corporate"/>
    <n v="0.03"/>
    <n v="1"/>
    <x v="3"/>
    <n v="10470"/>
    <s v="Low"/>
    <n v="8"/>
    <n v="0.37"/>
    <x v="0"/>
    <x v="0"/>
    <s v="GBC Pre-Punched Binding Paper, Plastic, White, 8-1/2&quot; x 11&quot;"/>
    <x v="3"/>
    <n v="-54.613500000000002"/>
    <x v="0"/>
    <n v="1453"/>
    <n v="137.26"/>
    <x v="1216"/>
    <s v="Regular Air"/>
    <n v="13.18"/>
    <s v="Ohio"/>
    <n v="15.99"/>
    <n v="43017"/>
  </r>
  <r>
    <s v="Evans"/>
    <n v="65"/>
    <s v="Sam Craven"/>
    <s v="Home Office"/>
    <n v="0.09"/>
    <n v="1"/>
    <x v="3"/>
    <n v="2023"/>
    <s v="Low"/>
    <n v="4"/>
    <n v="0.67"/>
    <x v="2"/>
    <x v="0"/>
    <s v="Keytronic 105-Key Spanish Keyboard"/>
    <x v="8"/>
    <n v="-321.83999999999997"/>
    <x v="3"/>
    <n v="290"/>
    <n v="294.89"/>
    <x v="1215"/>
    <s v="Regular Air"/>
    <n v="12.14"/>
    <s v="Georgia"/>
    <n v="73.98"/>
    <n v="30809"/>
  </r>
  <r>
    <s v="West Lafayette"/>
    <n v="65"/>
    <s v="Joy Smith"/>
    <s v="Corporate"/>
    <n v="0.06"/>
    <n v="1"/>
    <x v="3"/>
    <n v="53477"/>
    <s v="High"/>
    <n v="27"/>
    <n v="0.56000000000000005"/>
    <x v="1"/>
    <x v="2"/>
    <s v="Global Leather and Oak Executive Chair, Black"/>
    <x v="1"/>
    <n v="1261.44"/>
    <x v="2"/>
    <n v="7494"/>
    <n v="8161.93"/>
    <x v="1209"/>
    <s v="Delivery Truck"/>
    <n v="64.73"/>
    <s v="Indiana"/>
    <n v="300.98"/>
    <n v="47906"/>
  </r>
  <r>
    <s v="Bay City"/>
    <n v="65"/>
    <s v="Greg Maxwell"/>
    <s v="Home Office"/>
    <n v="0.03"/>
    <n v="1"/>
    <x v="3"/>
    <n v="16257"/>
    <s v="Not Specified"/>
    <n v="16"/>
    <n v="0.36"/>
    <x v="0"/>
    <x v="0"/>
    <s v="Wausau Papers Astrobrights® Colored Envelopes"/>
    <x v="15"/>
    <n v="16.329999999999998"/>
    <x v="2"/>
    <n v="2261"/>
    <n v="102.73"/>
    <x v="1209"/>
    <s v="Regular Air"/>
    <n v="2.5"/>
    <s v="Michigan"/>
    <n v="5.98"/>
    <n v="48708"/>
  </r>
  <r>
    <s v="West Lafayette"/>
    <n v="65"/>
    <s v="Joy Smith"/>
    <s v="Corporate"/>
    <n v="0.01"/>
    <n v="1"/>
    <x v="3"/>
    <n v="53477"/>
    <s v="High"/>
    <n v="32"/>
    <n v="0.56999999999999995"/>
    <x v="1"/>
    <x v="2"/>
    <s v="Bevis Steel Folding Chairs"/>
    <x v="1"/>
    <n v="-1207.18"/>
    <x v="2"/>
    <n v="7493"/>
    <n v="3114.05"/>
    <x v="1212"/>
    <s v="Delivery Truck"/>
    <n v="74.349999999999994"/>
    <s v="Indiana"/>
    <n v="95.95"/>
    <n v="47906"/>
  </r>
  <r>
    <s v="Shawnee"/>
    <n v="65"/>
    <s v="Anthony O'Donnell"/>
    <s v="Consumer"/>
    <n v="7.0000000000000007E-2"/>
    <n v="1"/>
    <x v="3"/>
    <n v="48197"/>
    <s v="Not Specified"/>
    <n v="32"/>
    <n v="0.56999999999999995"/>
    <x v="1"/>
    <x v="1"/>
    <s v="Dana Halogen Swing-Arm Architect Lamp"/>
    <x v="5"/>
    <n v="154.74"/>
    <x v="2"/>
    <n v="6769"/>
    <n v="1282.49"/>
    <x v="1212"/>
    <s v="Regular Air"/>
    <n v="14.45"/>
    <s v="Kansas"/>
    <n v="40.97"/>
    <n v="66203"/>
  </r>
  <r>
    <s v="West Lafayette"/>
    <n v="65"/>
    <s v="Joy Smith"/>
    <s v="Corporate"/>
    <n v="7.0000000000000007E-2"/>
    <n v="1"/>
    <x v="3"/>
    <n v="53477"/>
    <s v="High"/>
    <n v="28"/>
    <n v="0.66"/>
    <x v="0"/>
    <x v="0"/>
    <s v="Fellowes Super Stor/Drawer® Files"/>
    <x v="0"/>
    <n v="610.9"/>
    <x v="2"/>
    <n v="7496"/>
    <n v="4479.16"/>
    <x v="1212"/>
    <s v="Regular Air"/>
    <n v="19.989999999999998"/>
    <s v="Indiana"/>
    <n v="161.55000000000001"/>
    <n v="47906"/>
  </r>
  <r>
    <s v="West Lafayette"/>
    <n v="65"/>
    <s v="Joy Smith"/>
    <s v="Corporate"/>
    <n v="0.06"/>
    <n v="1"/>
    <x v="3"/>
    <n v="53477"/>
    <s v="High"/>
    <n v="36"/>
    <n v="0.38"/>
    <x v="0"/>
    <x v="3"/>
    <s v="Snap-A-Way® Black Print Carbonless Ruled Speed Letter, Triplicate"/>
    <x v="2"/>
    <n v="536.87"/>
    <x v="2"/>
    <n v="7495"/>
    <n v="1314.65"/>
    <x v="1212"/>
    <s v="Regular Air"/>
    <n v="5.08"/>
    <s v="Indiana"/>
    <n v="37.94"/>
    <n v="47906"/>
  </r>
  <r>
    <s v="Evans"/>
    <n v="65"/>
    <s v="Sam Craven"/>
    <s v="Home Office"/>
    <n v="0.06"/>
    <n v="1"/>
    <x v="3"/>
    <n v="2023"/>
    <s v="Low"/>
    <n v="50"/>
    <n v="0.38"/>
    <x v="0"/>
    <x v="0"/>
    <s v="Xerox 1952"/>
    <x v="2"/>
    <n v="-132.51"/>
    <x v="3"/>
    <n v="291"/>
    <n v="246.57"/>
    <x v="1212"/>
    <s v="Regular Air"/>
    <n v="5.49"/>
    <s v="Georgia"/>
    <n v="4.9800000000000004"/>
    <n v="30809"/>
  </r>
  <r>
    <s v="Redford"/>
    <n v="65"/>
    <s v="Vicky Freymann"/>
    <s v="Home Office"/>
    <n v="0.1"/>
    <n v="1"/>
    <x v="3"/>
    <n v="9409"/>
    <s v="Critical"/>
    <n v="12"/>
    <n v="0.79"/>
    <x v="2"/>
    <x v="0"/>
    <s v="Adesso Programmable 142-Key Keyboard"/>
    <x v="8"/>
    <n v="-390.77"/>
    <x v="2"/>
    <n v="1288"/>
    <n v="1712.66"/>
    <x v="1212"/>
    <s v="Regular Air"/>
    <n v="4"/>
    <s v="Michigan"/>
    <n v="152.47999999999999"/>
    <n v="48239"/>
  </r>
  <r>
    <s v="Murfreesboro"/>
    <n v="65"/>
    <s v="Christina Anderson"/>
    <s v="Corporate"/>
    <n v="0.02"/>
    <n v="1"/>
    <x v="3"/>
    <n v="27265"/>
    <s v="Critical"/>
    <n v="49"/>
    <n v="0.5"/>
    <x v="2"/>
    <x v="1"/>
    <s v="Brother DCP1000 Digital 3 in 1 Multifunction Machine"/>
    <x v="11"/>
    <n v="-1791.5"/>
    <x v="3"/>
    <n v="3822"/>
    <n v="14981.74"/>
    <x v="1209"/>
    <s v="Regular Air"/>
    <n v="11.64"/>
    <s v="Tennessee"/>
    <n v="299.99"/>
    <n v="37130"/>
  </r>
  <r>
    <s v="Troy"/>
    <n v="65"/>
    <s v="Vivek Grady"/>
    <s v="Home Office"/>
    <n v="0.01"/>
    <n v="1"/>
    <x v="3"/>
    <n v="21796"/>
    <s v="Low"/>
    <n v="2"/>
    <n v="0.57999999999999996"/>
    <x v="2"/>
    <x v="5"/>
    <s v="1726 Digital Answering Machine"/>
    <x v="9"/>
    <n v="-99.978999999999999"/>
    <x v="0"/>
    <n v="3033"/>
    <n v="40.825499999999998"/>
    <x v="1209"/>
    <s v="Regular Air"/>
    <n v="4.8099999999999996"/>
    <s v="Ohio"/>
    <n v="20.99"/>
    <n v="45373"/>
  </r>
  <r>
    <s v="Nashville"/>
    <n v="65"/>
    <s v="Christina Anderson"/>
    <s v="Corporate"/>
    <n v="0.05"/>
    <n v="1"/>
    <x v="3"/>
    <n v="27265"/>
    <s v="Critical"/>
    <n v="36"/>
    <n v="0.39"/>
    <x v="0"/>
    <x v="0"/>
    <s v="Multimedia Mailers"/>
    <x v="15"/>
    <n v="2254.16"/>
    <x v="3"/>
    <n v="3823"/>
    <n v="5587.2"/>
    <x v="1212"/>
    <s v="Express Air"/>
    <n v="19.989999999999998"/>
    <s v="Tennessee"/>
    <n v="162.93"/>
    <n v="37211"/>
  </r>
  <r>
    <s v="North Las Vegas"/>
    <n v="65"/>
    <s v="Roland Murray"/>
    <s v="Home Office"/>
    <n v="0.01"/>
    <n v="1"/>
    <x v="3"/>
    <n v="8679"/>
    <s v="Medium"/>
    <n v="46"/>
    <n v="0.4"/>
    <x v="0"/>
    <x v="3"/>
    <s v="Black Print Carbonless Snap-Off® Rapid Letter, 8 1/2&quot; x 7&quot;"/>
    <x v="2"/>
    <n v="161.32"/>
    <x v="1"/>
    <n v="1188"/>
    <n v="446.06"/>
    <x v="1212"/>
    <s v="Regular Air"/>
    <n v="2.15"/>
    <s v="Nevada"/>
    <n v="9.11"/>
    <n v="89031"/>
  </r>
  <r>
    <s v="Nashville"/>
    <n v="65"/>
    <s v="Christina Anderson"/>
    <s v="Corporate"/>
    <n v="0.03"/>
    <n v="1"/>
    <x v="3"/>
    <n v="27265"/>
    <s v="Critical"/>
    <n v="49"/>
    <n v="0.43"/>
    <x v="1"/>
    <x v="3"/>
    <s v="Document Clip Frames"/>
    <x v="5"/>
    <n v="161.94999999999999"/>
    <x v="3"/>
    <n v="3824"/>
    <n v="401.39"/>
    <x v="1211"/>
    <s v="Express Air"/>
    <n v="0.96"/>
    <s v="Tennessee"/>
    <n v="8.34"/>
    <n v="37211"/>
  </r>
  <r>
    <s v="Homewood"/>
    <n v="65"/>
    <s v="Nathan Mautz"/>
    <s v="Home Office"/>
    <n v="0.03"/>
    <n v="1"/>
    <x v="3"/>
    <n v="6785"/>
    <s v="Medium"/>
    <n v="7"/>
    <n v="0.5"/>
    <x v="1"/>
    <x v="6"/>
    <s v="Executive Impressions 13&quot; Chairman Wall Clock"/>
    <x v="5"/>
    <n v="80.319999999999993"/>
    <x v="3"/>
    <n v="936"/>
    <n v="181.32"/>
    <x v="1211"/>
    <s v="Regular Air"/>
    <n v="8.99"/>
    <s v="Alabama"/>
    <n v="25.38"/>
    <n v="35209"/>
  </r>
  <r>
    <s v="The Woodlands"/>
    <n v="65"/>
    <s v="Edward Nazzal"/>
    <s v="Home Office"/>
    <n v="0.1"/>
    <n v="1"/>
    <x v="3"/>
    <n v="22272"/>
    <s v="High"/>
    <n v="37"/>
    <n v="0.79"/>
    <x v="2"/>
    <x v="0"/>
    <s v="Adesso Programmable 142-Key Keyboard"/>
    <x v="8"/>
    <n v="14.85"/>
    <x v="2"/>
    <n v="3104"/>
    <n v="5382.24"/>
    <x v="1211"/>
    <s v="Regular Air"/>
    <n v="4"/>
    <s v="Texas"/>
    <n v="152.47999999999999"/>
    <n v="77381"/>
  </r>
  <r>
    <s v="The Woodlands"/>
    <n v="65"/>
    <s v="Edward Nazzal"/>
    <s v="Home Office"/>
    <n v="0.08"/>
    <n v="1"/>
    <x v="3"/>
    <n v="22272"/>
    <s v="High"/>
    <n v="30"/>
    <n v="0.43"/>
    <x v="2"/>
    <x v="6"/>
    <s v="Imation DVD-RAM discs"/>
    <x v="8"/>
    <n v="342.41"/>
    <x v="2"/>
    <n v="3105"/>
    <n v="1035.95"/>
    <x v="1211"/>
    <s v="Regular Air"/>
    <n v="1.99"/>
    <s v="Texas"/>
    <n v="35.409999999999997"/>
    <n v="77381"/>
  </r>
  <r>
    <s v="Troy"/>
    <n v="65"/>
    <s v="Vivek Grady"/>
    <s v="Home Office"/>
    <n v="0.04"/>
    <n v="1"/>
    <x v="3"/>
    <n v="21796"/>
    <s v="Low"/>
    <n v="46"/>
    <n v="0.52"/>
    <x v="2"/>
    <x v="0"/>
    <s v="US Robotics 56K V.92 External Faxmodem"/>
    <x v="8"/>
    <n v="1033.3800000000001"/>
    <x v="0"/>
    <n v="3032"/>
    <n v="4744.6400000000003"/>
    <x v="1217"/>
    <s v="Regular Air"/>
    <n v="19.989999999999998"/>
    <s v="Ohio"/>
    <n v="99.99"/>
    <n v="45373"/>
  </r>
  <r>
    <s v="Upper Arlington"/>
    <n v="65"/>
    <s v="Vivek Grady"/>
    <s v="Home Office"/>
    <n v="7.0000000000000007E-2"/>
    <n v="1"/>
    <x v="3"/>
    <n v="21796"/>
    <s v="Low"/>
    <n v="31"/>
    <n v="0.38"/>
    <x v="0"/>
    <x v="3"/>
    <s v="OIC Thumb-Tacks"/>
    <x v="14"/>
    <n v="-3.19"/>
    <x v="0"/>
    <n v="3035"/>
    <n v="34.22"/>
    <x v="1216"/>
    <s v="Regular Air"/>
    <n v="0.7"/>
    <s v="Ohio"/>
    <n v="1.1399999999999999"/>
    <n v="43221"/>
  </r>
  <r>
    <s v="Upper Arlington"/>
    <n v="65"/>
    <s v="Vivek Grady"/>
    <s v="Home Office"/>
    <n v="0.1"/>
    <n v="1"/>
    <x v="3"/>
    <n v="21796"/>
    <s v="Low"/>
    <n v="41"/>
    <n v="0.38"/>
    <x v="0"/>
    <x v="0"/>
    <s v="#10 White Business Envelopes,4 1/8 x 9 1/2"/>
    <x v="15"/>
    <n v="274.66000000000003"/>
    <x v="0"/>
    <n v="3034"/>
    <n v="607.13"/>
    <x v="1218"/>
    <s v="Regular Air"/>
    <n v="1.39"/>
    <s v="Ohio"/>
    <n v="15.67"/>
    <n v="43221"/>
  </r>
  <r>
    <s v="Cleveland"/>
    <n v="65"/>
    <s v="Roy Collins"/>
    <s v="Corporate"/>
    <n v="0.02"/>
    <n v="1"/>
    <x v="3"/>
    <n v="130"/>
    <s v="High"/>
    <n v="29"/>
    <n v="0.37"/>
    <x v="0"/>
    <x v="0"/>
    <s v="Computer Printout Paper with Letter-Trim Perforations"/>
    <x v="2"/>
    <n v="71.75"/>
    <x v="3"/>
    <n v="20"/>
    <n v="575.11"/>
    <x v="1211"/>
    <s v="Regular Air"/>
    <n v="9.0299999999999994"/>
    <s v="Tennessee"/>
    <n v="18.97"/>
    <n v="37311"/>
  </r>
  <r>
    <s v="Rotterdam"/>
    <n v="65"/>
    <s v="Tom Stivers"/>
    <s v="Small Business"/>
    <n v="0.02"/>
    <n v="1"/>
    <x v="3"/>
    <n v="30784"/>
    <s v="Medium"/>
    <n v="48"/>
    <n v="0.52"/>
    <x v="0"/>
    <x v="3"/>
    <s v="Turquoise Lead Holder with Pocket Clip"/>
    <x v="6"/>
    <n v="80.13"/>
    <x v="0"/>
    <n v="4320"/>
    <n v="335.64"/>
    <x v="1211"/>
    <s v="Regular Air"/>
    <n v="1.56"/>
    <s v="New York"/>
    <n v="6.7"/>
    <n v="12306"/>
  </r>
  <r>
    <s v="Salisbury"/>
    <n v="65"/>
    <s v="Neil Knudson"/>
    <s v="Corporate"/>
    <n v="0"/>
    <n v="1"/>
    <x v="3"/>
    <n v="17862"/>
    <s v="Not Specified"/>
    <n v="1"/>
    <n v="0.78"/>
    <x v="2"/>
    <x v="0"/>
    <s v="Microsoft Internet Keyboard"/>
    <x v="8"/>
    <n v="-57.04"/>
    <x v="3"/>
    <n v="2460"/>
    <n v="28.73"/>
    <x v="1211"/>
    <s v="Regular Air"/>
    <n v="6.5"/>
    <s v="North Carolina"/>
    <n v="20.97"/>
    <n v="28144"/>
  </r>
  <r>
    <s v="Rotterdam"/>
    <n v="65"/>
    <s v="Tom Stivers"/>
    <s v="Small Business"/>
    <n v="0.06"/>
    <n v="1"/>
    <x v="3"/>
    <n v="30784"/>
    <s v="Medium"/>
    <n v="10"/>
    <n v="0.6"/>
    <x v="1"/>
    <x v="4"/>
    <s v="Hon Metal Bookcases, Black"/>
    <x v="10"/>
    <n v="-127.94"/>
    <x v="0"/>
    <n v="4319"/>
    <n v="707.3"/>
    <x v="1213"/>
    <s v="Delivery Truck"/>
    <n v="26.74"/>
    <s v="New York"/>
    <n v="70.98"/>
    <n v="12306"/>
  </r>
  <r>
    <s v="Salisbury"/>
    <n v="65"/>
    <s v="Neil Knudson"/>
    <s v="Corporate"/>
    <n v="0.08"/>
    <n v="1"/>
    <x v="3"/>
    <n v="17862"/>
    <s v="Not Specified"/>
    <n v="31"/>
    <n v="0.56999999999999995"/>
    <x v="0"/>
    <x v="3"/>
    <s v="Sanford EarthWrite® Recycled Pencils, Medium Soft, #2"/>
    <x v="6"/>
    <n v="4.87"/>
    <x v="3"/>
    <n v="2461"/>
    <n v="67.88"/>
    <x v="1213"/>
    <s v="Express Air"/>
    <n v="0.7"/>
    <s v="North Carolina"/>
    <n v="2.1"/>
    <n v="28144"/>
  </r>
  <r>
    <s v="San Antonio"/>
    <n v="65"/>
    <s v="Allen Golden"/>
    <s v="Consumer"/>
    <n v="0.06"/>
    <n v="1"/>
    <x v="3"/>
    <n v="46977"/>
    <s v="Medium"/>
    <n v="10"/>
    <n v="0.36"/>
    <x v="0"/>
    <x v="0"/>
    <s v="Tuff Stuff™ Recycled Round Ring Binders"/>
    <x v="3"/>
    <n v="7.2504999999999997"/>
    <x v="2"/>
    <n v="6599"/>
    <n v="50.42"/>
    <x v="1213"/>
    <s v="Regular Air"/>
    <n v="1.49"/>
    <s v="Texas"/>
    <n v="4.82"/>
    <n v="78207"/>
  </r>
  <r>
    <s v="Columbus"/>
    <n v="65"/>
    <s v="Arthur Prichep"/>
    <s v="Home Office"/>
    <n v="0.01"/>
    <n v="1"/>
    <x v="3"/>
    <n v="58435"/>
    <s v="Low"/>
    <n v="11"/>
    <n v="0.38"/>
    <x v="0"/>
    <x v="0"/>
    <s v="Avery Flip-Chart Easel Binder, Black"/>
    <x v="3"/>
    <n v="-35.615499999999997"/>
    <x v="0"/>
    <n v="8177"/>
    <n v="273.44"/>
    <x v="1213"/>
    <s v="Regular Air"/>
    <n v="15.1"/>
    <s v="Ohio"/>
    <n v="22.38"/>
    <n v="43229"/>
  </r>
  <r>
    <s v="Cleveland"/>
    <n v="65"/>
    <s v="Roy Collins"/>
    <s v="Corporate"/>
    <n v="0.05"/>
    <n v="1"/>
    <x v="3"/>
    <n v="130"/>
    <s v="High"/>
    <n v="3"/>
    <n v="0.38"/>
    <x v="2"/>
    <x v="5"/>
    <s v="Canon MP41DH Printing Calculator"/>
    <x v="7"/>
    <n v="-309.82440000000003"/>
    <x v="3"/>
    <n v="19"/>
    <n v="461.89"/>
    <x v="1213"/>
    <s v="Express Air"/>
    <n v="13.99"/>
    <s v="Tennessee"/>
    <n v="150.97999999999999"/>
    <n v="37311"/>
  </r>
  <r>
    <s v="San Antonio"/>
    <n v="65"/>
    <s v="Allen Golden"/>
    <s v="Consumer"/>
    <n v="0.02"/>
    <n v="1"/>
    <x v="3"/>
    <n v="46977"/>
    <s v="Medium"/>
    <n v="19"/>
    <n v="0.56999999999999995"/>
    <x v="2"/>
    <x v="0"/>
    <n v="2180"/>
    <x v="9"/>
    <n v="494.63099999999997"/>
    <x v="2"/>
    <n v="6600"/>
    <n v="2980.3719999999998"/>
    <x v="1213"/>
    <s v="Regular Air"/>
    <n v="8.99"/>
    <s v="Texas"/>
    <n v="175.99"/>
    <n v="78207"/>
  </r>
  <r>
    <s v="Cleveland"/>
    <n v="65"/>
    <s v="Roy Collins"/>
    <s v="Corporate"/>
    <n v="0.05"/>
    <n v="1"/>
    <x v="3"/>
    <n v="130"/>
    <s v="High"/>
    <n v="23"/>
    <n v="0.6"/>
    <x v="0"/>
    <x v="0"/>
    <s v="Filing/Storage Totes and Swivel Casters"/>
    <x v="0"/>
    <n v="-134.31"/>
    <x v="3"/>
    <n v="21"/>
    <n v="236.46"/>
    <x v="1217"/>
    <s v="Regular Air"/>
    <n v="9.4499999999999993"/>
    <s v="Tennessee"/>
    <n v="9.7100000000000009"/>
    <n v="37311"/>
  </r>
  <r>
    <s v="Mcminnville"/>
    <n v="65"/>
    <s v="Alyssa Crouse"/>
    <s v="Corporate"/>
    <n v="0.04"/>
    <n v="1"/>
    <x v="3"/>
    <n v="21510"/>
    <s v="High"/>
    <n v="16"/>
    <n v="0.43"/>
    <x v="2"/>
    <x v="6"/>
    <s v="Verbatim DVD-R, 3.95GB, SR, Mitsubishi Branded, Jewel"/>
    <x v="8"/>
    <n v="98.28"/>
    <x v="1"/>
    <n v="2979"/>
    <n v="372.09"/>
    <x v="1211"/>
    <s v="Express Air"/>
    <n v="1.99"/>
    <s v="Oregon"/>
    <n v="22.24"/>
    <n v="97128"/>
  </r>
  <r>
    <s v="Abilene"/>
    <n v="65"/>
    <s v="Cynthia Arntzen"/>
    <s v="Small Business"/>
    <n v="0.04"/>
    <n v="1"/>
    <x v="3"/>
    <n v="38437"/>
    <s v="Critical"/>
    <n v="19"/>
    <n v="0.64"/>
    <x v="1"/>
    <x v="4"/>
    <s v="Bush Advantage Collection® Round Conference Table"/>
    <x v="4"/>
    <n v="199.25"/>
    <x v="2"/>
    <n v="5405"/>
    <n v="4201.47"/>
    <x v="1213"/>
    <s v="Delivery Truck"/>
    <n v="52.2"/>
    <s v="Texas"/>
    <n v="212.6"/>
    <n v="79605"/>
  </r>
  <r>
    <s v="Allen"/>
    <n v="65"/>
    <s v="Cynthia Arntzen"/>
    <s v="Small Business"/>
    <n v="0.08"/>
    <n v="1"/>
    <x v="3"/>
    <n v="38437"/>
    <s v="Critical"/>
    <n v="17"/>
    <n v="0.56000000000000005"/>
    <x v="0"/>
    <x v="3"/>
    <s v="Newell 321"/>
    <x v="6"/>
    <n v="-21.4"/>
    <x v="2"/>
    <n v="5406"/>
    <n v="55.66"/>
    <x v="1213"/>
    <s v="Regular Air"/>
    <n v="2.31"/>
    <s v="Texas"/>
    <n v="3.28"/>
    <n v="75002"/>
  </r>
  <r>
    <s v="Everett"/>
    <n v="65"/>
    <s v="Ruben Dartt"/>
    <s v="Corporate"/>
    <n v="7.0000000000000007E-2"/>
    <n v="1"/>
    <x v="3"/>
    <n v="52673"/>
    <s v="Medium"/>
    <n v="14"/>
    <n v="0.56999999999999995"/>
    <x v="2"/>
    <x v="0"/>
    <n v="2180"/>
    <x v="9"/>
    <n v="-4.6749999999999998"/>
    <x v="1"/>
    <n v="7390"/>
    <n v="2045.066"/>
    <x v="1213"/>
    <s v="Regular Air"/>
    <n v="8.99"/>
    <s v="Washington"/>
    <n v="175.99"/>
    <n v="98208"/>
  </r>
  <r>
    <s v="Federal Way"/>
    <n v="65"/>
    <s v="Ruben Dartt"/>
    <s v="Corporate"/>
    <n v="0.05"/>
    <n v="1"/>
    <x v="3"/>
    <n v="52673"/>
    <s v="Medium"/>
    <n v="4"/>
    <n v="0.36"/>
    <x v="0"/>
    <x v="0"/>
    <s v="Wilson Jones Impact Binders"/>
    <x v="3"/>
    <n v="-16.525500000000001"/>
    <x v="1"/>
    <n v="7391"/>
    <n v="26.41"/>
    <x v="1217"/>
    <s v="Regular Air"/>
    <n v="5.74"/>
    <s v="Washington"/>
    <n v="5.18"/>
    <n v="98023"/>
  </r>
  <r>
    <s v="Daytona Beach"/>
    <n v="65"/>
    <s v="Jack Garza"/>
    <s v="Corporate"/>
    <n v="0"/>
    <n v="1"/>
    <x v="3"/>
    <n v="57058"/>
    <s v="Medium"/>
    <n v="28"/>
    <n v="0.36"/>
    <x v="0"/>
    <x v="0"/>
    <s v="Wilson Jones® Four-Pocket Poly Binders"/>
    <x v="3"/>
    <n v="-24.299499999999998"/>
    <x v="3"/>
    <n v="7975"/>
    <n v="205.43"/>
    <x v="1213"/>
    <s v="Express Air"/>
    <n v="5.27"/>
    <s v="Florida"/>
    <n v="6.54"/>
    <n v="32114"/>
  </r>
  <r>
    <s v="Daytona Beach"/>
    <n v="65"/>
    <s v="Jack Garza"/>
    <s v="Corporate"/>
    <n v="7.0000000000000007E-2"/>
    <n v="1"/>
    <x v="3"/>
    <n v="57058"/>
    <s v="Medium"/>
    <n v="27"/>
    <n v="0.75"/>
    <x v="2"/>
    <x v="0"/>
    <s v="IBM Numeric Access II Keypad, 17-Key, Black"/>
    <x v="8"/>
    <n v="-131.9"/>
    <x v="3"/>
    <n v="7976"/>
    <n v="979.06"/>
    <x v="1217"/>
    <s v="Regular Air"/>
    <n v="9.02"/>
    <s v="Florida"/>
    <n v="35.770000000000003"/>
    <n v="32114"/>
  </r>
  <r>
    <s v="North Miami Beach"/>
    <n v="65"/>
    <s v="Ryan Crowe"/>
    <s v="Small Business"/>
    <n v="0.08"/>
    <n v="1"/>
    <x v="3"/>
    <n v="25348"/>
    <s v="Critical"/>
    <n v="6"/>
    <n v="0.56000000000000005"/>
    <x v="0"/>
    <x v="0"/>
    <s v="Conquest™ 14 Commercial Heavy-Duty Upright Vacuum, Collection System, Accessory Kit"/>
    <x v="13"/>
    <n v="-41.27"/>
    <x v="3"/>
    <n v="3555"/>
    <n v="343.36"/>
    <x v="1216"/>
    <s v="Regular Air"/>
    <n v="13.22"/>
    <s v="Florida"/>
    <n v="56.96"/>
    <n v="33160"/>
  </r>
  <r>
    <s v="North Miami Beach"/>
    <n v="65"/>
    <s v="Ryan Crowe"/>
    <s v="Small Business"/>
    <n v="0.09"/>
    <n v="1"/>
    <x v="3"/>
    <n v="25348"/>
    <s v="Critical"/>
    <n v="7"/>
    <n v="0.35"/>
    <x v="2"/>
    <x v="6"/>
    <s v="Accessory32"/>
    <x v="9"/>
    <n v="-68.299000000000007"/>
    <x v="3"/>
    <n v="3556"/>
    <n v="309.22149999999999"/>
    <x v="1216"/>
    <s v="Regular Air"/>
    <n v="1.25"/>
    <s v="Florida"/>
    <n v="55.99"/>
    <n v="33160"/>
  </r>
  <r>
    <s v="Burien"/>
    <n v="65"/>
    <s v="Roy Phan"/>
    <s v="Corporate"/>
    <n v="0.02"/>
    <n v="1"/>
    <x v="3"/>
    <n v="13282"/>
    <s v="Low"/>
    <n v="2"/>
    <n v="0.39"/>
    <x v="0"/>
    <x v="0"/>
    <s v="Avery 51"/>
    <x v="12"/>
    <n v="-5.92"/>
    <x v="1"/>
    <n v="1845"/>
    <n v="12.59"/>
    <x v="1218"/>
    <s v="Regular Air"/>
    <n v="0.5"/>
    <s v="Washington"/>
    <n v="6.3"/>
    <n v="98146"/>
  </r>
  <r>
    <s v="Burien"/>
    <n v="65"/>
    <s v="Roy Phan"/>
    <s v="Corporate"/>
    <n v="0.09"/>
    <n v="1"/>
    <x v="3"/>
    <n v="13282"/>
    <s v="Low"/>
    <n v="22"/>
    <n v="0.76"/>
    <x v="2"/>
    <x v="0"/>
    <s v="Fellowes EZ Multi-Media Keyboard"/>
    <x v="8"/>
    <n v="-126.6"/>
    <x v="1"/>
    <n v="1844"/>
    <n v="763.85"/>
    <x v="1219"/>
    <s v="Regular Air"/>
    <n v="7.53"/>
    <s v="Washington"/>
    <n v="34.979999999999997"/>
    <n v="98146"/>
  </r>
  <r>
    <s v="Ann Arbor"/>
    <n v="65"/>
    <s v="Giulietta Weimer"/>
    <s v="Home Office"/>
    <n v="7.0000000000000007E-2"/>
    <n v="1"/>
    <x v="3"/>
    <n v="26756"/>
    <s v="Medium"/>
    <n v="25"/>
    <n v="0.74"/>
    <x v="2"/>
    <x v="0"/>
    <s v="Microsoft Multimedia Keyboard"/>
    <x v="8"/>
    <n v="-29.56"/>
    <x v="2"/>
    <n v="3743"/>
    <n v="767.26"/>
    <x v="1217"/>
    <s v="Regular Air"/>
    <n v="4"/>
    <s v="Michigan"/>
    <n v="30.97"/>
    <n v="48104"/>
  </r>
  <r>
    <s v="Kenner"/>
    <n v="65"/>
    <s v="Nick Crebassa"/>
    <s v="Corporate"/>
    <n v="0.03"/>
    <n v="1"/>
    <x v="3"/>
    <n v="43493"/>
    <s v="High"/>
    <n v="22"/>
    <n v="0.37"/>
    <x v="0"/>
    <x v="0"/>
    <s v="Eureka Recycled Copy Paper 8 1/2&quot; x 11&quot;, Ream"/>
    <x v="2"/>
    <n v="-43.87"/>
    <x v="3"/>
    <n v="6143"/>
    <n v="152.52000000000001"/>
    <x v="1216"/>
    <s v="Regular Air"/>
    <n v="5.94"/>
    <s v="Louisiana"/>
    <n v="6.48"/>
    <n v="70065"/>
  </r>
  <r>
    <s v="Jackson"/>
    <n v="65"/>
    <s v="Ralph Kennedy"/>
    <s v="Corporate"/>
    <n v="7.0000000000000007E-2"/>
    <n v="1"/>
    <x v="3"/>
    <n v="5121"/>
    <s v="Not Specified"/>
    <n v="45"/>
    <n v="0.55000000000000004"/>
    <x v="2"/>
    <x v="6"/>
    <s v="Accessory2"/>
    <x v="9"/>
    <n v="559.10699999999997"/>
    <x v="2"/>
    <n v="718"/>
    <n v="1991.703"/>
    <x v="1216"/>
    <s v="Regular Air"/>
    <n v="1.25"/>
    <s v="Michigan"/>
    <n v="55.99"/>
    <n v="49201"/>
  </r>
  <r>
    <s v="Kenner"/>
    <n v="65"/>
    <s v="Nick Crebassa"/>
    <s v="Corporate"/>
    <n v="0.05"/>
    <n v="1"/>
    <x v="3"/>
    <n v="43493"/>
    <s v="High"/>
    <n v="14"/>
    <n v="0.38"/>
    <x v="0"/>
    <x v="0"/>
    <s v="Staples Copy Paper (20Lb. and 84 Bright)"/>
    <x v="2"/>
    <n v="-30.65"/>
    <x v="3"/>
    <n v="6144"/>
    <n v="71.599999999999994"/>
    <x v="1220"/>
    <s v="Regular Air"/>
    <n v="4.7"/>
    <s v="Louisiana"/>
    <n v="4.9800000000000004"/>
    <n v="70065"/>
  </r>
  <r>
    <s v="Minnetonka Mills"/>
    <n v="65"/>
    <s v="Shaun Weien"/>
    <s v="Home Office"/>
    <n v="0.05"/>
    <n v="1"/>
    <x v="3"/>
    <n v="7106"/>
    <s v="Low"/>
    <n v="8"/>
    <n v="0.38"/>
    <x v="0"/>
    <x v="0"/>
    <s v="GBC Laser Imprintable Binding System Covers, Desert Sand"/>
    <x v="3"/>
    <n v="-12.765000000000001"/>
    <x v="2"/>
    <n v="982"/>
    <n v="118.98"/>
    <x v="1220"/>
    <s v="Regular Air"/>
    <n v="7.27"/>
    <s v="Minnesota"/>
    <n v="14.27"/>
    <n v="55343"/>
  </r>
  <r>
    <s v="Minnetonka Mills"/>
    <n v="65"/>
    <s v="Shaun Weien"/>
    <s v="Home Office"/>
    <n v="0.01"/>
    <n v="1"/>
    <x v="3"/>
    <n v="7106"/>
    <s v="Low"/>
    <n v="36"/>
    <n v="0.67"/>
    <x v="0"/>
    <x v="0"/>
    <s v="Fellowes Super Stor/Drawer®"/>
    <x v="0"/>
    <n v="-386.02"/>
    <x v="2"/>
    <n v="984"/>
    <n v="1058.45"/>
    <x v="1220"/>
    <s v="Regular Air"/>
    <n v="19.989999999999998"/>
    <s v="Minnesota"/>
    <n v="27.75"/>
    <n v="55343"/>
  </r>
  <r>
    <s v="Ann Arbor"/>
    <n v="65"/>
    <s v="Giulietta Weimer"/>
    <s v="Home Office"/>
    <n v="0.09"/>
    <n v="1"/>
    <x v="3"/>
    <n v="26756"/>
    <s v="Medium"/>
    <n v="40"/>
    <n v="0.37"/>
    <x v="0"/>
    <x v="0"/>
    <s v="Xerox 1894"/>
    <x v="2"/>
    <n v="-103.77"/>
    <x v="2"/>
    <n v="3744"/>
    <n v="253.89"/>
    <x v="1220"/>
    <s v="Regular Air"/>
    <n v="6.22"/>
    <s v="Michigan"/>
    <n v="6.48"/>
    <n v="48104"/>
  </r>
  <r>
    <s v="Ann Arbor"/>
    <n v="65"/>
    <s v="Giulietta Weimer"/>
    <s v="Home Office"/>
    <n v="7.0000000000000007E-2"/>
    <n v="1"/>
    <x v="3"/>
    <n v="26756"/>
    <s v="Medium"/>
    <n v="20"/>
    <n v="0.37"/>
    <x v="0"/>
    <x v="0"/>
    <s v="Xerox 210"/>
    <x v="2"/>
    <n v="-80.41"/>
    <x v="2"/>
    <n v="3745"/>
    <n v="127.9"/>
    <x v="1220"/>
    <s v="Regular Air"/>
    <n v="7.37"/>
    <s v="Michigan"/>
    <n v="6.48"/>
    <n v="48104"/>
  </r>
  <r>
    <s v="Minnetonka Mills"/>
    <n v="65"/>
    <s v="Shaun Weien"/>
    <s v="Home Office"/>
    <n v="0.01"/>
    <n v="1"/>
    <x v="3"/>
    <n v="7106"/>
    <s v="Low"/>
    <n v="31"/>
    <n v="0.49"/>
    <x v="2"/>
    <x v="0"/>
    <s v="Gyration RF Keyboard"/>
    <x v="8"/>
    <n v="1669.38"/>
    <x v="2"/>
    <n v="983"/>
    <n v="4910.09"/>
    <x v="1220"/>
    <s v="Regular Air"/>
    <n v="5.5"/>
    <s v="Minnesota"/>
    <n v="159.99"/>
    <n v="55343"/>
  </r>
  <r>
    <s v="Kenner"/>
    <n v="65"/>
    <s v="Nick Crebassa"/>
    <s v="Corporate"/>
    <n v="0.1"/>
    <n v="1"/>
    <x v="3"/>
    <n v="43493"/>
    <s v="High"/>
    <n v="37"/>
    <n v="0.83"/>
    <x v="2"/>
    <x v="6"/>
    <s v="Accessory36"/>
    <x v="9"/>
    <n v="-202.86199999999999"/>
    <x v="3"/>
    <n v="6145"/>
    <n v="1699.9829999999999"/>
    <x v="1218"/>
    <s v="Regular Air"/>
    <n v="5"/>
    <s v="Louisiana"/>
    <n v="55.99"/>
    <n v="70065"/>
  </r>
  <r>
    <s v="Steubenville"/>
    <n v="65"/>
    <s v="Chris Selesnick"/>
    <s v="Home Office"/>
    <n v="0.04"/>
    <n v="1"/>
    <x v="3"/>
    <n v="16454"/>
    <s v="Medium"/>
    <n v="12"/>
    <n v="0.39"/>
    <x v="0"/>
    <x v="0"/>
    <s v="Wilson Jones Hanging View Binder, White, 1&quot;"/>
    <x v="3"/>
    <n v="-29.486000000000001"/>
    <x v="0"/>
    <n v="2285"/>
    <n v="94.39"/>
    <x v="1216"/>
    <s v="Regular Air"/>
    <n v="6.05"/>
    <s v="Ohio"/>
    <n v="7.1"/>
    <n v="43952"/>
  </r>
  <r>
    <s v="Frankfort"/>
    <n v="65"/>
    <s v="Cindy Schnelling"/>
    <s v="Corporate"/>
    <n v="0.04"/>
    <n v="1"/>
    <x v="3"/>
    <n v="31393"/>
    <s v="Critical"/>
    <n v="4"/>
    <n v="0.56999999999999995"/>
    <x v="1"/>
    <x v="1"/>
    <s v="Luxo Economy Swing Arm Lamp"/>
    <x v="5"/>
    <n v="-27.31"/>
    <x v="2"/>
    <n v="4404"/>
    <n v="97.57"/>
    <x v="1220"/>
    <s v="Regular Air"/>
    <n v="14.87"/>
    <s v="Illinois"/>
    <n v="19.940000000000001"/>
    <n v="60423"/>
  </r>
  <r>
    <s v="Garner"/>
    <n v="65"/>
    <s v="John Huston"/>
    <s v="Consumer"/>
    <n v="0.03"/>
    <n v="1"/>
    <x v="3"/>
    <n v="15524"/>
    <s v="Medium"/>
    <n v="27"/>
    <n v="0.56000000000000005"/>
    <x v="0"/>
    <x v="6"/>
    <s v="Acme® Preferred Stainless Steel Scissors"/>
    <x v="16"/>
    <n v="-37.619999999999997"/>
    <x v="3"/>
    <n v="2160"/>
    <n v="156.82"/>
    <x v="1220"/>
    <s v="Regular Air"/>
    <n v="3.6"/>
    <s v="North Carolina"/>
    <n v="5.68"/>
    <n v="27529"/>
  </r>
  <r>
    <s v="San Francisco"/>
    <n v="65"/>
    <s v="Juliana Krohn"/>
    <s v="Corporate"/>
    <n v="0.08"/>
    <n v="1"/>
    <x v="3"/>
    <n v="14851"/>
    <s v="Not Specified"/>
    <n v="6"/>
    <n v="0.44"/>
    <x v="2"/>
    <x v="1"/>
    <s v="Canon Image Class D660 Copier"/>
    <x v="11"/>
    <n v="-1352.68"/>
    <x v="1"/>
    <n v="2075"/>
    <n v="3378.18"/>
    <x v="1220"/>
    <s v="Regular Air"/>
    <n v="24.49"/>
    <s v="California"/>
    <n v="599.99"/>
    <n v="94110"/>
  </r>
  <r>
    <s v="Frankfort"/>
    <n v="65"/>
    <s v="Cindy Schnelling"/>
    <s v="Corporate"/>
    <n v="0.09"/>
    <n v="1"/>
    <x v="3"/>
    <n v="31393"/>
    <s v="Critical"/>
    <n v="31"/>
    <n v="0.83"/>
    <x v="0"/>
    <x v="3"/>
    <s v="*Staples* vLetter Openers, 2/Pack"/>
    <x v="16"/>
    <n v="-32.65"/>
    <x v="2"/>
    <n v="4405"/>
    <n v="110.32"/>
    <x v="1218"/>
    <s v="Regular Air"/>
    <n v="1.32"/>
    <s v="Illinois"/>
    <n v="3.68"/>
    <n v="60423"/>
  </r>
  <r>
    <s v="San Francisco"/>
    <n v="65"/>
    <s v="Juliana Krohn"/>
    <s v="Corporate"/>
    <n v="0.08"/>
    <n v="1"/>
    <x v="3"/>
    <n v="14851"/>
    <s v="Not Specified"/>
    <n v="26"/>
    <n v="0.56000000000000005"/>
    <x v="2"/>
    <x v="0"/>
    <s v="Talkabout T8367"/>
    <x v="9"/>
    <n v="156.114"/>
    <x v="1"/>
    <n v="2076"/>
    <n v="1443.2660000000001"/>
    <x v="1218"/>
    <s v="Regular Air"/>
    <n v="8.99"/>
    <s v="California"/>
    <n v="65.989999999999995"/>
    <n v="94110"/>
  </r>
  <r>
    <s v="Pendleton"/>
    <n v="65"/>
    <s v="Harold Dahlen"/>
    <s v="Consumer"/>
    <n v="0.1"/>
    <n v="1"/>
    <x v="3"/>
    <n v="4069"/>
    <s v="Medium"/>
    <n v="47"/>
    <n v="0.45"/>
    <x v="0"/>
    <x v="3"/>
    <s v="Prang Drawing Pencil Set"/>
    <x v="6"/>
    <n v="-2.4"/>
    <x v="1"/>
    <n v="596"/>
    <n v="124.94"/>
    <x v="1220"/>
    <s v="Express Air"/>
    <n v="1.34"/>
    <s v="Oregon"/>
    <n v="2.78"/>
    <n v="97801"/>
  </r>
  <r>
    <s v="Stillwater"/>
    <n v="65"/>
    <s v="Ritsa Hightower"/>
    <s v="Corporate"/>
    <n v="0.09"/>
    <n v="1"/>
    <x v="3"/>
    <n v="53024"/>
    <s v="Not Specified"/>
    <n v="9"/>
    <n v="0.47"/>
    <x v="1"/>
    <x v="0"/>
    <s v="Career Cubicle Clock, 8 1/4&quot;, Black"/>
    <x v="5"/>
    <n v="12.4"/>
    <x v="2"/>
    <n v="7435"/>
    <n v="187.13"/>
    <x v="1218"/>
    <s v="Regular Air"/>
    <n v="14.39"/>
    <s v="Oklahoma"/>
    <n v="20.28"/>
    <n v="74074"/>
  </r>
  <r>
    <s v="Colchester"/>
    <n v="65"/>
    <s v="Craig Yedwab"/>
    <s v="Corporate"/>
    <n v="0.05"/>
    <n v="1"/>
    <x v="3"/>
    <n v="10688"/>
    <s v="Medium"/>
    <n v="14"/>
    <n v="0.73"/>
    <x v="1"/>
    <x v="3"/>
    <s v="Eldon Econocleat® Chair Mats for Low Pile Carpets"/>
    <x v="5"/>
    <n v="-200.84"/>
    <x v="0"/>
    <n v="1485"/>
    <n v="618.84"/>
    <x v="1218"/>
    <s v="Regular Air"/>
    <n v="34.200000000000003"/>
    <s v="Connecticut"/>
    <n v="41.47"/>
    <n v="6415"/>
  </r>
  <r>
    <s v="Brooklyn"/>
    <n v="65"/>
    <s v="Clay Ludtke"/>
    <s v="Consumer"/>
    <n v="0.1"/>
    <n v="1"/>
    <x v="3"/>
    <n v="56672"/>
    <s v="High"/>
    <n v="34"/>
    <n v="0.41"/>
    <x v="0"/>
    <x v="3"/>
    <s v="Dixon Ticonderoga Core-Lock Colored Pencils, 48-Color Set"/>
    <x v="6"/>
    <n v="77.45"/>
    <x v="0"/>
    <n v="7928"/>
    <n v="1132.32"/>
    <x v="1218"/>
    <s v="Regular Air"/>
    <n v="13.89"/>
    <s v="New York"/>
    <n v="36.549999999999997"/>
    <n v="11226"/>
  </r>
  <r>
    <s v="Palm Beach Gardens"/>
    <n v="65"/>
    <s v="Katherine Ducich"/>
    <s v="Corporate"/>
    <n v="0.08"/>
    <n v="1"/>
    <x v="3"/>
    <n v="50403"/>
    <s v="Not Specified"/>
    <n v="22"/>
    <n v="0.38"/>
    <x v="0"/>
    <x v="3"/>
    <s v="Adams Phone Message Book, Professional, 400 Message Capacity, 5 3/6” x 11”"/>
    <x v="2"/>
    <n v="35.369999999999997"/>
    <x v="3"/>
    <n v="7061"/>
    <n v="142.88"/>
    <x v="1218"/>
    <s v="Regular Air"/>
    <n v="1.6"/>
    <s v="Florida"/>
    <n v="6.98"/>
    <n v="33403"/>
  </r>
  <r>
    <s v="Stillwater"/>
    <n v="65"/>
    <s v="Ritsa Hightower"/>
    <s v="Corporate"/>
    <n v="0.03"/>
    <n v="1"/>
    <x v="3"/>
    <n v="53024"/>
    <s v="Not Specified"/>
    <n v="46"/>
    <n v="0.8"/>
    <x v="2"/>
    <x v="6"/>
    <s v="Accessory6"/>
    <x v="9"/>
    <n v="74.510999999999996"/>
    <x v="2"/>
    <n v="7436"/>
    <n v="2255.1945000000001"/>
    <x v="1218"/>
    <s v="Regular Air"/>
    <n v="5"/>
    <s v="Oklahoma"/>
    <n v="55.99"/>
    <n v="74074"/>
  </r>
  <r>
    <s v="Buffalo"/>
    <n v="65"/>
    <s v="Clay Ludtke"/>
    <s v="Consumer"/>
    <n v="0.02"/>
    <n v="1"/>
    <x v="3"/>
    <n v="56672"/>
    <s v="High"/>
    <n v="8"/>
    <n v="0.56000000000000005"/>
    <x v="1"/>
    <x v="2"/>
    <s v="Barricks Non-Folding Utility Table with Steel Legs, Laminate Tops"/>
    <x v="4"/>
    <n v="65.246849999999995"/>
    <x v="0"/>
    <n v="7929"/>
    <n v="593.64"/>
    <x v="1219"/>
    <s v="Delivery Truck"/>
    <n v="60"/>
    <s v="New York"/>
    <n v="85.29"/>
    <n v="14215"/>
  </r>
  <r>
    <s v="Pendleton"/>
    <n v="65"/>
    <s v="Harold Dahlen"/>
    <s v="Consumer"/>
    <n v="0.08"/>
    <n v="1"/>
    <x v="3"/>
    <n v="4069"/>
    <s v="Medium"/>
    <n v="8"/>
    <n v="0.37"/>
    <x v="0"/>
    <x v="0"/>
    <s v="Xerox 215"/>
    <x v="2"/>
    <n v="-31.63"/>
    <x v="1"/>
    <n v="595"/>
    <n v="54.43"/>
    <x v="1219"/>
    <s v="Regular Air"/>
    <n v="6.74"/>
    <s v="Oregon"/>
    <n v="6.48"/>
    <n v="97801"/>
  </r>
  <r>
    <s v="Palo Alto"/>
    <n v="65"/>
    <s v="Katherine Ducich"/>
    <s v="Corporate"/>
    <n v="0.05"/>
    <n v="1"/>
    <x v="3"/>
    <n v="50403"/>
    <s v="Not Specified"/>
    <n v="38"/>
    <n v="0.39"/>
    <x v="0"/>
    <x v="0"/>
    <s v="Wilson Jones Hanging View Binder, White, 1&quot;"/>
    <x v="3"/>
    <n v="-97.06"/>
    <x v="1"/>
    <n v="7062"/>
    <n v="264.92"/>
    <x v="1219"/>
    <s v="Regular Air"/>
    <n v="6.05"/>
    <s v="California"/>
    <n v="7.1"/>
    <n v="94306"/>
  </r>
  <r>
    <s v="Buffalo"/>
    <n v="65"/>
    <s v="Clay Ludtke"/>
    <s v="Consumer"/>
    <n v="0.1"/>
    <n v="1"/>
    <x v="3"/>
    <n v="56672"/>
    <s v="High"/>
    <n v="45"/>
    <n v="0.6"/>
    <x v="2"/>
    <x v="0"/>
    <s v="StarTAC Analog"/>
    <x v="9"/>
    <n v="317.19600000000003"/>
    <x v="0"/>
    <n v="7930"/>
    <n v="2438.3694999999998"/>
    <x v="1219"/>
    <s v="Regular Air"/>
    <n v="8.99"/>
    <s v="New York"/>
    <n v="65.989999999999995"/>
    <n v="14215"/>
  </r>
  <r>
    <s v="Pendleton"/>
    <n v="65"/>
    <s v="Harold Dahlen"/>
    <s v="Consumer"/>
    <n v="0.05"/>
    <n v="1"/>
    <x v="3"/>
    <n v="4069"/>
    <s v="Medium"/>
    <n v="30"/>
    <n v="0.39"/>
    <x v="0"/>
    <x v="3"/>
    <s v="Staples Metal Binder Clips"/>
    <x v="14"/>
    <n v="18.57"/>
    <x v="1"/>
    <n v="597"/>
    <n v="78.459999999999994"/>
    <x v="1221"/>
    <s v="Regular Air"/>
    <n v="0.8"/>
    <s v="Oregon"/>
    <n v="2.62"/>
    <n v="97801"/>
  </r>
  <r>
    <s v="Palm Bay"/>
    <n v="65"/>
    <s v="Linda Southworth"/>
    <s v="Consumer"/>
    <n v="0.02"/>
    <n v="1"/>
    <x v="3"/>
    <n v="30886"/>
    <s v="Low"/>
    <n v="28"/>
    <n v="0.71"/>
    <x v="0"/>
    <x v="0"/>
    <s v="Fellowes Staxonsteel® Drawer Files"/>
    <x v="0"/>
    <n v="534.29"/>
    <x v="3"/>
    <n v="4335"/>
    <n v="5320.57"/>
    <x v="1222"/>
    <s v="Regular Air"/>
    <n v="19.989999999999998"/>
    <s v="Florida"/>
    <n v="193.17"/>
    <n v="32905"/>
  </r>
  <r>
    <s v="Champaign"/>
    <n v="65"/>
    <s v="Eugene Barchas"/>
    <s v="Home Office"/>
    <n v="0.09"/>
    <n v="1"/>
    <x v="3"/>
    <n v="25733"/>
    <s v="Low"/>
    <n v="24"/>
    <n v="0.39"/>
    <x v="0"/>
    <x v="0"/>
    <s v="GBC Standard Therm-A-Bind Covers"/>
    <x v="3"/>
    <n v="-42.987000000000002"/>
    <x v="2"/>
    <n v="3602"/>
    <n v="557.23"/>
    <x v="1222"/>
    <s v="Regular Air"/>
    <n v="12.98"/>
    <s v="Illinois"/>
    <n v="24.92"/>
    <n v="61821"/>
  </r>
  <r>
    <s v="Midwest City"/>
    <n v="65"/>
    <s v="Joni Blumstein"/>
    <s v="Home Office"/>
    <n v="0"/>
    <n v="1"/>
    <x v="3"/>
    <n v="52932"/>
    <s v="Low"/>
    <n v="3"/>
    <n v="0.37"/>
    <x v="0"/>
    <x v="0"/>
    <s v="Xerox 21"/>
    <x v="2"/>
    <n v="-13.72"/>
    <x v="2"/>
    <n v="7427"/>
    <n v="26.23"/>
    <x v="1222"/>
    <s v="Regular Air"/>
    <n v="6.6"/>
    <s v="Oklahoma"/>
    <n v="6.48"/>
    <n v="73110"/>
  </r>
  <r>
    <s v="Cleburne"/>
    <n v="65"/>
    <s v="Eugene Hildebrand"/>
    <s v="Home Office"/>
    <n v="0.09"/>
    <n v="1"/>
    <x v="3"/>
    <n v="58853"/>
    <s v="Critical"/>
    <n v="27"/>
    <n v="0.57999999999999996"/>
    <x v="1"/>
    <x v="2"/>
    <s v="Global Leather Highback Executive Chair with Pneumatic Height Adjustment, Black"/>
    <x v="1"/>
    <n v="1116.67"/>
    <x v="2"/>
    <n v="8233"/>
    <n v="5307.5"/>
    <x v="1219"/>
    <s v="Delivery Truck"/>
    <n v="23.76"/>
    <s v="Texas"/>
    <n v="200.98"/>
    <n v="76031"/>
  </r>
  <r>
    <s v="Waterville"/>
    <n v="65"/>
    <s v="Michael Kennedy"/>
    <s v="Corporate"/>
    <n v="0.04"/>
    <n v="1"/>
    <x v="3"/>
    <n v="17698"/>
    <s v="High"/>
    <n v="40"/>
    <n v="0.36"/>
    <x v="0"/>
    <x v="0"/>
    <s v="Recycled Premium Regency Composition Covers"/>
    <x v="3"/>
    <n v="-89.228499999999997"/>
    <x v="0"/>
    <n v="2438"/>
    <n v="609.4"/>
    <x v="1219"/>
    <s v="Regular Air"/>
    <n v="10.91"/>
    <s v="Maine"/>
    <n v="15.28"/>
    <n v="4901"/>
  </r>
  <r>
    <s v="New Bedford"/>
    <n v="65"/>
    <s v="Fred McMath"/>
    <s v="Small Business"/>
    <n v="0.1"/>
    <n v="1"/>
    <x v="3"/>
    <n v="11011"/>
    <s v="High"/>
    <n v="36"/>
    <n v="0.38"/>
    <x v="0"/>
    <x v="0"/>
    <s v="#10- 4 1/8&quot; x 9 1/2&quot; Recycled Envelopes"/>
    <x v="15"/>
    <n v="-129.86000000000001"/>
    <x v="0"/>
    <n v="1528"/>
    <n v="305.62"/>
    <x v="1219"/>
    <s v="Regular Air"/>
    <n v="8.2899999999999991"/>
    <s v="MA"/>
    <n v="8.74"/>
    <n v="2744"/>
  </r>
  <r>
    <s v="Garfield"/>
    <n v="65"/>
    <s v="Fred McMath"/>
    <s v="Small Business"/>
    <n v="0.1"/>
    <n v="1"/>
    <x v="3"/>
    <n v="11011"/>
    <s v="High"/>
    <n v="36"/>
    <n v="0.38"/>
    <x v="0"/>
    <x v="0"/>
    <s v="Self-Adhesive Address Labels for Typewriters by Universal"/>
    <x v="12"/>
    <n v="118.79"/>
    <x v="0"/>
    <n v="1527"/>
    <n v="251.05"/>
    <x v="1219"/>
    <s v="Regular Air"/>
    <n v="0.49"/>
    <s v="New Jersey"/>
    <n v="7.31"/>
    <n v="7026"/>
  </r>
  <r>
    <s v="Saco"/>
    <n v="65"/>
    <s v="Benjamin Venier"/>
    <s v="Small Business"/>
    <n v="0.04"/>
    <n v="1"/>
    <x v="3"/>
    <n v="15399"/>
    <s v="Critical"/>
    <n v="46"/>
    <n v="0.56999999999999995"/>
    <x v="2"/>
    <x v="0"/>
    <s v="T193"/>
    <x v="9"/>
    <n v="601.65"/>
    <x v="0"/>
    <n v="2153"/>
    <n v="2514.5124999999998"/>
    <x v="1219"/>
    <s v="Express Air"/>
    <n v="4.99"/>
    <s v="Maine"/>
    <n v="65.989999999999995"/>
    <n v="4072"/>
  </r>
  <r>
    <s v="Saint Charles"/>
    <n v="65"/>
    <s v="Dorothy Wardle"/>
    <s v="Corporate"/>
    <n v="0.06"/>
    <n v="1"/>
    <x v="3"/>
    <n v="36644"/>
    <s v="High"/>
    <n v="24"/>
    <n v="0.5"/>
    <x v="2"/>
    <x v="0"/>
    <s v="U.S. Robotics 56K Internet Call Modem"/>
    <x v="8"/>
    <n v="218.72"/>
    <x v="2"/>
    <n v="5138"/>
    <n v="2298.3200000000002"/>
    <x v="1219"/>
    <s v="Regular Air"/>
    <n v="19.989999999999998"/>
    <s v="Illinois"/>
    <n v="99.99"/>
    <n v="60174"/>
  </r>
  <r>
    <s v="Lyndhurst"/>
    <n v="65"/>
    <s v="Benjamin Venier"/>
    <s v="Small Business"/>
    <n v="0.01"/>
    <n v="1"/>
    <x v="3"/>
    <n v="15399"/>
    <s v="Critical"/>
    <n v="7"/>
    <n v="0.6"/>
    <x v="1"/>
    <x v="2"/>
    <s v="Global Commerce™ Series High-Back Swivel/Tilt Chairs"/>
    <x v="1"/>
    <n v="-51.28"/>
    <x v="0"/>
    <n v="2152"/>
    <n v="2202.4499999999998"/>
    <x v="1221"/>
    <s v="Delivery Truck"/>
    <n v="69.55"/>
    <s v="New Jersey"/>
    <n v="284.98"/>
    <n v="7071"/>
  </r>
  <r>
    <s v="Bennington"/>
    <n v="65"/>
    <s v="Fred McMath"/>
    <s v="Small Business"/>
    <n v="0.04"/>
    <n v="1"/>
    <x v="3"/>
    <n v="11011"/>
    <s v="High"/>
    <n v="33"/>
    <n v="0.56000000000000005"/>
    <x v="1"/>
    <x v="4"/>
    <s v="Atlantic Metals Mobile 2-Shelf Bookcases, Custom Colors"/>
    <x v="10"/>
    <n v="1383.32"/>
    <x v="0"/>
    <n v="1526"/>
    <n v="8305.19"/>
    <x v="1221"/>
    <s v="Delivery Truck"/>
    <n v="60.2"/>
    <s v="Vermont"/>
    <n v="240.98"/>
    <n v="5201"/>
  </r>
  <r>
    <s v="Mauldin"/>
    <n v="65"/>
    <s v="Meg Tillman"/>
    <s v="Small Business"/>
    <n v="0.08"/>
    <n v="1"/>
    <x v="3"/>
    <n v="47014"/>
    <s v="Critical"/>
    <n v="33"/>
    <n v="0.6"/>
    <x v="1"/>
    <x v="2"/>
    <s v="Global Stack Chair without Arms, Black"/>
    <x v="1"/>
    <n v="-237.13"/>
    <x v="3"/>
    <n v="6609"/>
    <n v="803.11"/>
    <x v="1221"/>
    <s v="Delivery Truck"/>
    <n v="14.36"/>
    <s v="South Carolina"/>
    <n v="25.98"/>
    <n v="29662"/>
  </r>
  <r>
    <s v="Poinciana"/>
    <n v="65"/>
    <s v="Russell D'Ascenzo"/>
    <s v="Consumer"/>
    <n v="0.03"/>
    <n v="1"/>
    <x v="3"/>
    <n v="8130"/>
    <s v="Critical"/>
    <n v="15"/>
    <n v="0.38"/>
    <x v="0"/>
    <x v="0"/>
    <s v="ACCOHIDE® 3-Ring Binder, Blue, 1&quot;"/>
    <x v="3"/>
    <n v="-47.230499999999999"/>
    <x v="3"/>
    <n v="1105"/>
    <n v="66.33"/>
    <x v="1221"/>
    <s v="Regular Air"/>
    <n v="5.04"/>
    <s v="Florida"/>
    <n v="4.13"/>
    <n v="34759"/>
  </r>
  <r>
    <s v="Maplewood"/>
    <n v="65"/>
    <s v="Michael Kennedy"/>
    <s v="Corporate"/>
    <n v="0.08"/>
    <n v="1"/>
    <x v="3"/>
    <n v="17698"/>
    <s v="High"/>
    <n v="43"/>
    <n v="0.59"/>
    <x v="0"/>
    <x v="0"/>
    <s v="Acco Smartsocket® Color-Coded Six-Outlet AC Adapter Model Surge Protectors"/>
    <x v="13"/>
    <n v="528.77"/>
    <x v="0"/>
    <n v="2436"/>
    <n v="1883.82"/>
    <x v="1221"/>
    <s v="Regular Air"/>
    <n v="3.5"/>
    <s v="New Jersey"/>
    <n v="44.01"/>
    <n v="7040"/>
  </r>
  <r>
    <s v="Portland"/>
    <n v="65"/>
    <s v="Michael Kennedy"/>
    <s v="Corporate"/>
    <n v="0.1"/>
    <n v="1"/>
    <x v="3"/>
    <n v="17698"/>
    <s v="High"/>
    <n v="22"/>
    <n v="0.57999999999999996"/>
    <x v="2"/>
    <x v="0"/>
    <n v="8260"/>
    <x v="9"/>
    <n v="-59.587000000000003"/>
    <x v="0"/>
    <n v="2437"/>
    <n v="1118.2515000000001"/>
    <x v="1221"/>
    <s v="Regular Air"/>
    <n v="8.99"/>
    <s v="Maine"/>
    <n v="65.989999999999995"/>
    <n v="4101"/>
  </r>
  <r>
    <s v="Coventry"/>
    <n v="65"/>
    <s v="Benjamin Venier"/>
    <s v="Small Business"/>
    <n v="0.02"/>
    <n v="1"/>
    <x v="3"/>
    <n v="15399"/>
    <s v="Critical"/>
    <n v="38"/>
    <n v="0.59"/>
    <x v="2"/>
    <x v="0"/>
    <s v="V3682"/>
    <x v="9"/>
    <n v="969.85799999999995"/>
    <x v="0"/>
    <n v="2151"/>
    <n v="3988.0895"/>
    <x v="1221"/>
    <s v="Regular Air"/>
    <n v="4.2"/>
    <s v="Rhode Island"/>
    <n v="125.99"/>
    <n v="2816"/>
  </r>
  <r>
    <s v="Charleston"/>
    <n v="65"/>
    <s v="Grant Donatelli"/>
    <s v="Consumer"/>
    <n v="0"/>
    <n v="1"/>
    <x v="3"/>
    <n v="16359"/>
    <s v="Critical"/>
    <n v="8"/>
    <n v="0.54"/>
    <x v="0"/>
    <x v="3"/>
    <s v="Eldon Spacemaker® Box, Quick-Snap Lid, Clear"/>
    <x v="6"/>
    <n v="-39.07"/>
    <x v="0"/>
    <n v="2276"/>
    <n v="35.28"/>
    <x v="1219"/>
    <s v="Regular Air"/>
    <n v="7.49"/>
    <s v="West Virginia"/>
    <n v="3.34"/>
    <n v="25314"/>
  </r>
  <r>
    <s v="Charleston"/>
    <n v="65"/>
    <s v="Grant Donatelli"/>
    <s v="Consumer"/>
    <n v="0.06"/>
    <n v="1"/>
    <x v="3"/>
    <n v="16359"/>
    <s v="Critical"/>
    <n v="39"/>
    <n v="0.4"/>
    <x v="0"/>
    <x v="0"/>
    <s v="Jet-Pak Recycled Peel 'N' Seal Padded Mailers"/>
    <x v="15"/>
    <n v="137.86000000000001"/>
    <x v="0"/>
    <n v="2275"/>
    <n v="1343.6"/>
    <x v="1221"/>
    <s v="Regular Air"/>
    <n v="14.72"/>
    <s v="West Virginia"/>
    <n v="35.89"/>
    <n v="25314"/>
  </r>
  <r>
    <s v="Allen"/>
    <n v="65"/>
    <s v="Cynthia Arntzen"/>
    <s v="Small Business"/>
    <n v="0.1"/>
    <n v="1"/>
    <x v="3"/>
    <n v="39365"/>
    <s v="High"/>
    <n v="32"/>
    <n v="0.5"/>
    <x v="2"/>
    <x v="6"/>
    <s v="Verbatim DVD-RAM, 5.2GB, Rewritable, Type 1, DS"/>
    <x v="8"/>
    <n v="269.60000000000002"/>
    <x v="2"/>
    <n v="5561"/>
    <n v="931.08"/>
    <x v="1222"/>
    <s v="Express Air"/>
    <n v="1.99"/>
    <s v="Texas"/>
    <n v="29.89"/>
    <n v="75002"/>
  </r>
  <r>
    <s v="Camp Springs"/>
    <n v="65"/>
    <s v="Darren Budd"/>
    <s v="Corporate"/>
    <n v="0"/>
    <n v="1"/>
    <x v="3"/>
    <n v="58145"/>
    <s v="Medium"/>
    <n v="33"/>
    <n v="0.74"/>
    <x v="1"/>
    <x v="5"/>
    <s v="Eldon ClusterMat Chair Mat with Cordless Antistatic Protection"/>
    <x v="5"/>
    <n v="46.21"/>
    <x v="0"/>
    <n v="8134"/>
    <n v="203.49"/>
    <x v="1223"/>
    <s v="Express Air"/>
    <n v="1.2"/>
    <s v="Maryland"/>
    <n v="5.84"/>
    <n v="20746"/>
  </r>
  <r>
    <s v="Glendale Heights"/>
    <n v="65"/>
    <s v="Michelle Lonsdale"/>
    <s v="Home Office"/>
    <n v="0.1"/>
    <n v="1"/>
    <x v="3"/>
    <n v="16039"/>
    <s v="High"/>
    <n v="3"/>
    <n v="0.44"/>
    <x v="2"/>
    <x v="6"/>
    <s v="Memorex 80 Minute CD-R Spindle, 100/Pack"/>
    <x v="8"/>
    <n v="-118.82"/>
    <x v="2"/>
    <n v="2221"/>
    <n v="121.12"/>
    <x v="1222"/>
    <s v="Regular Air"/>
    <n v="1.99"/>
    <s v="Illinois"/>
    <n v="43.98"/>
    <n v="60139"/>
  </r>
  <r>
    <s v="Linden"/>
    <n v="65"/>
    <s v="Pierre Wener"/>
    <s v="Home Office"/>
    <n v="7.0000000000000007E-2"/>
    <n v="1"/>
    <x v="3"/>
    <n v="13572"/>
    <s v="Critical"/>
    <n v="7"/>
    <n v="0.79"/>
    <x v="2"/>
    <x v="6"/>
    <s v="Imation 3.5, DISKETTE 44766 HGHLD3.52HD/FM, 10/Pack"/>
    <x v="8"/>
    <n v="-43.71"/>
    <x v="0"/>
    <n v="1891"/>
    <n v="40.11"/>
    <x v="1224"/>
    <s v="Regular Air"/>
    <n v="5.14"/>
    <s v="New Jersey"/>
    <n v="5.0199999999999996"/>
    <n v="7036"/>
  </r>
  <r>
    <s v="Oakdale"/>
    <n v="65"/>
    <s v="Steve Carroll"/>
    <s v="Consumer"/>
    <n v="0.08"/>
    <n v="1"/>
    <x v="3"/>
    <n v="53667"/>
    <s v="Medium"/>
    <n v="33"/>
    <n v="0.4"/>
    <x v="0"/>
    <x v="0"/>
    <s v="Cardinal Poly Pocket Divider Pockets for Ring Binders"/>
    <x v="3"/>
    <n v="-159.73500000000001"/>
    <x v="2"/>
    <n v="7515"/>
    <n v="112.36"/>
    <x v="1225"/>
    <s v="Regular Air"/>
    <n v="6.27"/>
    <s v="Minnesota"/>
    <n v="3.36"/>
    <n v="55128"/>
  </r>
  <r>
    <s v="Phoenix"/>
    <n v="65"/>
    <s v="Cindy Chapman"/>
    <s v="Corporate"/>
    <n v="0.09"/>
    <n v="1"/>
    <x v="3"/>
    <n v="53120"/>
    <s v="Not Specified"/>
    <n v="5"/>
    <n v="0.39"/>
    <x v="0"/>
    <x v="3"/>
    <s v="Wirebound Voice Message Log Book"/>
    <x v="2"/>
    <n v="-0.45"/>
    <x v="1"/>
    <n v="7444"/>
    <n v="22.75"/>
    <x v="1225"/>
    <s v="Regular Air"/>
    <n v="0.88"/>
    <s v="Arizona"/>
    <n v="4.76"/>
    <n v="85023"/>
  </r>
  <r>
    <s v="Muskego"/>
    <n v="65"/>
    <s v="Natalie Fritzler"/>
    <s v="Home Office"/>
    <n v="0"/>
    <n v="1"/>
    <x v="3"/>
    <n v="39168"/>
    <s v="High"/>
    <n v="50"/>
    <n v="0.37"/>
    <x v="0"/>
    <x v="0"/>
    <s v="Southworth 25% Cotton Premium Laser Paper and Envelopes"/>
    <x v="2"/>
    <n v="184.07"/>
    <x v="2"/>
    <n v="5528"/>
    <n v="1027.6600000000001"/>
    <x v="1225"/>
    <s v="Regular Air"/>
    <n v="8.68"/>
    <s v="Wisconsin"/>
    <n v="19.98"/>
    <n v="53150"/>
  </r>
  <r>
    <s v="Muskego"/>
    <n v="65"/>
    <s v="Natalie Fritzler"/>
    <s v="Home Office"/>
    <n v="0.06"/>
    <n v="1"/>
    <x v="3"/>
    <n v="39168"/>
    <s v="High"/>
    <n v="30"/>
    <n v="0.6"/>
    <x v="0"/>
    <x v="6"/>
    <s v="Staples Battery-Operated Desktop Pencil Sharpener"/>
    <x v="6"/>
    <n v="5.08"/>
    <x v="2"/>
    <n v="5529"/>
    <n v="301.38"/>
    <x v="1225"/>
    <s v="Regular Air"/>
    <n v="2.89"/>
    <s v="Wisconsin"/>
    <n v="10.48"/>
    <n v="53150"/>
  </r>
  <r>
    <s v="Oakdale"/>
    <n v="65"/>
    <s v="Steve Carroll"/>
    <s v="Consumer"/>
    <n v="0.09"/>
    <n v="1"/>
    <x v="3"/>
    <n v="53667"/>
    <s v="Medium"/>
    <n v="16"/>
    <n v="0.55000000000000004"/>
    <x v="2"/>
    <x v="0"/>
    <s v="Accessory35"/>
    <x v="9"/>
    <n v="46.512"/>
    <x v="2"/>
    <n v="7516"/>
    <n v="481.04899999999998"/>
    <x v="1225"/>
    <s v="Regular Air"/>
    <n v="1.1000000000000001"/>
    <s v="Minnesota"/>
    <n v="35.99"/>
    <n v="55128"/>
  </r>
  <r>
    <s v="Indianapolis"/>
    <n v="65"/>
    <s v="Giulietta Baptist"/>
    <s v="Home Office"/>
    <n v="0"/>
    <n v="1"/>
    <x v="3"/>
    <n v="59425"/>
    <s v="Medium"/>
    <n v="24"/>
    <n v="0.45"/>
    <x v="2"/>
    <x v="0"/>
    <s v="Micro Innovations Micro Digital Wireless Keyboard and Mouse, Gray"/>
    <x v="8"/>
    <n v="717.12"/>
    <x v="2"/>
    <n v="8316"/>
    <n v="2094.12"/>
    <x v="1225"/>
    <s v="Regular Air"/>
    <n v="6.13"/>
    <s v="Indiana"/>
    <n v="83.1"/>
    <n v="46203"/>
  </r>
  <r>
    <s v="Muskego"/>
    <n v="65"/>
    <s v="Natalie Fritzler"/>
    <s v="Home Office"/>
    <n v="7.0000000000000007E-2"/>
    <n v="1"/>
    <x v="3"/>
    <n v="39168"/>
    <s v="High"/>
    <n v="22"/>
    <n v="0.35"/>
    <x v="0"/>
    <x v="0"/>
    <s v="Vinyl Sectional Post Binders"/>
    <x v="3"/>
    <n v="321.67399999999998"/>
    <x v="2"/>
    <n v="5527"/>
    <n v="809.91"/>
    <x v="1226"/>
    <s v="Regular Air"/>
    <n v="2.99"/>
    <s v="Wisconsin"/>
    <n v="37.700000000000003"/>
    <n v="53150"/>
  </r>
  <r>
    <s v="Indianapolis"/>
    <n v="65"/>
    <s v="Giulietta Baptist"/>
    <s v="Home Office"/>
    <n v="0.04"/>
    <n v="1"/>
    <x v="3"/>
    <n v="59425"/>
    <s v="Medium"/>
    <n v="46"/>
    <n v="0.38"/>
    <x v="0"/>
    <x v="3"/>
    <s v="Snap-A-Way® Black Print Carbonless Ruled Speed Letter, Triplicate"/>
    <x v="2"/>
    <n v="741.27"/>
    <x v="2"/>
    <n v="8317"/>
    <n v="1714.02"/>
    <x v="1226"/>
    <s v="Regular Air"/>
    <n v="5.08"/>
    <s v="Indiana"/>
    <n v="37.94"/>
    <n v="46203"/>
  </r>
  <r>
    <s v="Plant City"/>
    <n v="65"/>
    <s v="Rachel Payne"/>
    <s v="Consumer"/>
    <n v="0.02"/>
    <n v="1"/>
    <x v="3"/>
    <n v="57602"/>
    <s v="Low"/>
    <n v="43"/>
    <n v="0.36"/>
    <x v="0"/>
    <x v="0"/>
    <s v="Avery 484"/>
    <x v="12"/>
    <n v="58.52"/>
    <x v="3"/>
    <n v="8076"/>
    <n v="130.36000000000001"/>
    <x v="1227"/>
    <s v="Regular Air"/>
    <n v="0.5"/>
    <s v="Florida"/>
    <n v="2.88"/>
    <n v="33566"/>
  </r>
  <r>
    <s v="Sarasota"/>
    <n v="65"/>
    <s v="Steven Cartwright"/>
    <s v="Home Office"/>
    <n v="0.05"/>
    <n v="1"/>
    <x v="3"/>
    <n v="9312"/>
    <s v="Not Specified"/>
    <n v="43"/>
    <n v="0.6"/>
    <x v="1"/>
    <x v="2"/>
    <s v="Global Stack Chair without Arms, Black"/>
    <x v="1"/>
    <n v="-179.17"/>
    <x v="3"/>
    <n v="1281"/>
    <n v="1160.55"/>
    <x v="1225"/>
    <s v="Delivery Truck"/>
    <n v="14.36"/>
    <s v="Florida"/>
    <n v="25.98"/>
    <n v="34239"/>
  </r>
  <r>
    <s v="Duncanville"/>
    <n v="65"/>
    <s v="Ed Ludwig"/>
    <s v="Consumer"/>
    <n v="0.02"/>
    <n v="1"/>
    <x v="3"/>
    <n v="1701"/>
    <s v="High"/>
    <n v="1"/>
    <n v="0.56999999999999995"/>
    <x v="1"/>
    <x v="1"/>
    <s v="Dana Halogen Swing-Arm Architect Lamp"/>
    <x v="5"/>
    <n v="-22.16"/>
    <x v="2"/>
    <n v="248"/>
    <n v="56.61"/>
    <x v="1226"/>
    <s v="Regular Air"/>
    <n v="14.45"/>
    <s v="Texas"/>
    <n v="40.97"/>
    <n v="75116"/>
  </r>
  <r>
    <s v="Parker"/>
    <n v="65"/>
    <s v="Carol Darley"/>
    <s v="Home Office"/>
    <n v="0.01"/>
    <n v="1"/>
    <x v="3"/>
    <n v="17447"/>
    <s v="Low"/>
    <n v="42"/>
    <n v="0.37"/>
    <x v="0"/>
    <x v="0"/>
    <s v="Xerox 1939"/>
    <x v="2"/>
    <n v="128"/>
    <x v="1"/>
    <n v="2409"/>
    <n v="861.41"/>
    <x v="1226"/>
    <s v="Regular Air"/>
    <n v="9.5399999999999991"/>
    <s v="Colorado"/>
    <n v="18.97"/>
    <n v="80134"/>
  </r>
  <r>
    <s v="Easton"/>
    <n v="65"/>
    <s v="Duane Benoit"/>
    <s v="Home Office"/>
    <n v="0.03"/>
    <n v="1"/>
    <x v="3"/>
    <n v="54181"/>
    <s v="High"/>
    <n v="12"/>
    <n v="0.59"/>
    <x v="2"/>
    <x v="2"/>
    <s v="Panasonic KX-P2130 Dot Matrix Printer"/>
    <x v="7"/>
    <n v="67.36"/>
    <x v="0"/>
    <n v="7576"/>
    <n v="2608.79"/>
    <x v="1226"/>
    <s v="Delivery Truck"/>
    <n v="14.7"/>
    <s v="Pennsylvania"/>
    <n v="213.45"/>
    <n v="18040"/>
  </r>
  <r>
    <s v="Duncanville"/>
    <n v="65"/>
    <s v="Ed Ludwig"/>
    <s v="Consumer"/>
    <n v="0.01"/>
    <n v="1"/>
    <x v="3"/>
    <n v="1701"/>
    <s v="High"/>
    <n v="49"/>
    <n v="0.44"/>
    <x v="2"/>
    <x v="6"/>
    <s v="Imation Printable White 80 Minute CD-R Spindle, 50/Pack"/>
    <x v="8"/>
    <n v="902.62"/>
    <x v="2"/>
    <n v="247"/>
    <n v="2047.58"/>
    <x v="1226"/>
    <s v="Regular Air"/>
    <n v="1.99"/>
    <s v="Texas"/>
    <n v="40.98"/>
    <n v="75116"/>
  </r>
  <r>
    <s v="Sparks"/>
    <n v="65"/>
    <s v="Darren Koutras"/>
    <s v="Consumer"/>
    <n v="0.02"/>
    <n v="1"/>
    <x v="3"/>
    <n v="20642"/>
    <s v="High"/>
    <n v="47"/>
    <n v="0.61"/>
    <x v="0"/>
    <x v="2"/>
    <s v="Tennsco Lockers, Sand"/>
    <x v="0"/>
    <n v="-1637.52"/>
    <x v="1"/>
    <n v="2861"/>
    <n v="1078.98"/>
    <x v="1225"/>
    <s v="Delivery Truck"/>
    <n v="45"/>
    <s v="Nevada"/>
    <n v="20.98"/>
    <n v="89431"/>
  </r>
  <r>
    <s v="Prior Lake"/>
    <n v="65"/>
    <s v="Darren Koutras"/>
    <s v="Consumer"/>
    <n v="0.02"/>
    <n v="1"/>
    <x v="3"/>
    <n v="20642"/>
    <s v="High"/>
    <n v="32"/>
    <n v="0.39"/>
    <x v="0"/>
    <x v="0"/>
    <s v="Avery 506"/>
    <x v="12"/>
    <n v="59.4"/>
    <x v="2"/>
    <n v="2860"/>
    <n v="135.19999999999999"/>
    <x v="1226"/>
    <s v="Regular Air"/>
    <n v="0.5"/>
    <s v="Minnesota"/>
    <n v="4.13"/>
    <n v="55372"/>
  </r>
  <r>
    <s v="Lancaster"/>
    <n v="65"/>
    <s v="Jenna Caffey"/>
    <s v="Consumer"/>
    <n v="0"/>
    <n v="1"/>
    <x v="3"/>
    <n v="23681"/>
    <s v="High"/>
    <n v="42"/>
    <m/>
    <x v="0"/>
    <x v="1"/>
    <s v="Safco Industrial Wire Shelving"/>
    <x v="0"/>
    <n v="-785.36"/>
    <x v="0"/>
    <n v="3315"/>
    <n v="4182.5200000000004"/>
    <x v="1228"/>
    <s v="Express Air"/>
    <n v="35"/>
    <s v="Pennsylvania"/>
    <n v="95.99"/>
    <n v="17602"/>
  </r>
  <r>
    <s v="Greer"/>
    <n v="65"/>
    <s v="Kelly Andreada"/>
    <s v="Home Office"/>
    <n v="7.0000000000000007E-2"/>
    <n v="1"/>
    <x v="3"/>
    <n v="37350"/>
    <s v="Critical"/>
    <n v="7"/>
    <n v="0.56999999999999995"/>
    <x v="0"/>
    <x v="6"/>
    <s v="Boston KS Multi-Size Manual Pencil Sharpener"/>
    <x v="6"/>
    <n v="-37.5"/>
    <x v="3"/>
    <n v="5251"/>
    <n v="163.13999999999999"/>
    <x v="1228"/>
    <s v="Regular Air"/>
    <n v="8.99"/>
    <s v="South Carolina"/>
    <n v="22.99"/>
    <n v="29651"/>
  </r>
  <r>
    <s v="Troutdale"/>
    <n v="65"/>
    <s v="Valerie Takahito"/>
    <s v="Consumer"/>
    <n v="0.02"/>
    <n v="1"/>
    <x v="3"/>
    <n v="38817"/>
    <s v="Not Specified"/>
    <n v="1"/>
    <n v="0.64"/>
    <x v="2"/>
    <x v="6"/>
    <s v="Imation 3.5&quot;, DISKETTE 44766 HGHLD3.52HD/FM, 10/Pack"/>
    <x v="8"/>
    <n v="-18.03"/>
    <x v="1"/>
    <n v="5464"/>
    <n v="9.6999999999999993"/>
    <x v="1228"/>
    <s v="Regular Air"/>
    <n v="4.62"/>
    <s v="Oregon"/>
    <n v="4.9800000000000004"/>
    <n v="97060"/>
  </r>
  <r>
    <s v="Amarillo"/>
    <n v="65"/>
    <s v="Darren Budd"/>
    <s v="Consumer"/>
    <n v="7.0000000000000007E-2"/>
    <n v="1"/>
    <x v="3"/>
    <n v="7841"/>
    <s v="Not Specified"/>
    <n v="21"/>
    <n v="0.56999999999999995"/>
    <x v="1"/>
    <x v="1"/>
    <s v="Electrix Fluorescent Magnifier Lamps &amp; Weighted Base"/>
    <x v="5"/>
    <n v="295.60000000000002"/>
    <x v="2"/>
    <n v="1060"/>
    <n v="1002.77"/>
    <x v="1229"/>
    <s v="Regular Air"/>
    <n v="10.25"/>
    <s v="Texas"/>
    <n v="49.34"/>
    <n v="79109"/>
  </r>
  <r>
    <s v="Amarillo"/>
    <n v="65"/>
    <s v="Darren Budd"/>
    <s v="Consumer"/>
    <n v="0.01"/>
    <n v="1"/>
    <x v="3"/>
    <n v="7841"/>
    <s v="Not Specified"/>
    <n v="17"/>
    <n v="0.46"/>
    <x v="1"/>
    <x v="3"/>
    <s v="Coloredge Poster Frame"/>
    <x v="5"/>
    <n v="56.3"/>
    <x v="2"/>
    <n v="1061"/>
    <n v="178.14"/>
    <x v="1229"/>
    <s v="Regular Air"/>
    <n v="2.06"/>
    <s v="Texas"/>
    <n v="10.06"/>
    <n v="79109"/>
  </r>
  <r>
    <s v="Highland"/>
    <n v="65"/>
    <s v="Jim Sink"/>
    <s v="Corporate"/>
    <n v="0.06"/>
    <n v="1"/>
    <x v="3"/>
    <n v="49029"/>
    <s v="High"/>
    <n v="49"/>
    <n v="0.59"/>
    <x v="2"/>
    <x v="0"/>
    <s v="CF 888"/>
    <x v="9"/>
    <n v="2549.4029999999998"/>
    <x v="2"/>
    <n v="6879"/>
    <n v="8223.07"/>
    <x v="1229"/>
    <s v="Express Air"/>
    <n v="3.99"/>
    <s v="Indiana"/>
    <n v="195.99"/>
    <n v="46322"/>
  </r>
  <r>
    <s v="Bozeman"/>
    <n v="65"/>
    <s v="Laurel Workman"/>
    <s v="Home Office"/>
    <n v="0.06"/>
    <n v="1"/>
    <x v="3"/>
    <n v="22563"/>
    <s v="Critical"/>
    <n v="32"/>
    <n v="0.52"/>
    <x v="1"/>
    <x v="3"/>
    <s v="Deflect-O® Glasstique™ Clear Desk Accessories"/>
    <x v="5"/>
    <n v="-9.7799999999999994"/>
    <x v="1"/>
    <n v="3148"/>
    <n v="251.51"/>
    <x v="1230"/>
    <s v="Regular Air"/>
    <n v="3.68"/>
    <s v="Montana"/>
    <n v="7.7"/>
    <n v="59715"/>
  </r>
  <r>
    <s v="Pocatello"/>
    <n v="65"/>
    <s v="Sung Pak"/>
    <s v="Small Business"/>
    <n v="0.02"/>
    <n v="1"/>
    <x v="3"/>
    <n v="14497"/>
    <s v="Medium"/>
    <n v="34"/>
    <n v="0.36"/>
    <x v="0"/>
    <x v="0"/>
    <s v="Xerox 196"/>
    <x v="2"/>
    <n v="-138.91999999999999"/>
    <x v="1"/>
    <n v="2031"/>
    <n v="214.03"/>
    <x v="1230"/>
    <s v="Regular Air"/>
    <n v="7.96"/>
    <s v="Idaho"/>
    <n v="5.78"/>
    <n v="83201"/>
  </r>
  <r>
    <s v="Oakton"/>
    <n v="65"/>
    <s v="Muhammed Yedwab"/>
    <s v="Consumer"/>
    <n v="0.1"/>
    <n v="1"/>
    <x v="3"/>
    <n v="1088"/>
    <s v="Low"/>
    <n v="13"/>
    <n v="0.78"/>
    <x v="2"/>
    <x v="0"/>
    <s v="Microsoft Internet Keyboard"/>
    <x v="8"/>
    <n v="-112"/>
    <x v="3"/>
    <n v="172"/>
    <n v="269.02"/>
    <x v="1231"/>
    <s v="Regular Air"/>
    <n v="6.5"/>
    <s v="Virginia"/>
    <n v="20.97"/>
    <n v="22124"/>
  </r>
  <r>
    <s v="Riverside"/>
    <n v="65"/>
    <s v="Deanra Eno"/>
    <s v="Corporate"/>
    <n v="0.08"/>
    <n v="1"/>
    <x v="3"/>
    <n v="18466"/>
    <s v="Low"/>
    <n v="24"/>
    <n v="0.36"/>
    <x v="2"/>
    <x v="5"/>
    <s v="Canon BP1200DH 12-Digit Bubble Jet Printing Calculator"/>
    <x v="7"/>
    <n v="994.31"/>
    <x v="1"/>
    <n v="2550"/>
    <n v="2694.01"/>
    <x v="1228"/>
    <s v="Express Air"/>
    <n v="7.11"/>
    <s v="California"/>
    <n v="120.97"/>
    <n v="92503"/>
  </r>
  <r>
    <s v="Oswego"/>
    <n v="65"/>
    <s v="Brendan Dodson"/>
    <s v="Corporate"/>
    <n v="7.0000000000000007E-2"/>
    <n v="1"/>
    <x v="3"/>
    <n v="37634"/>
    <s v="Medium"/>
    <n v="32"/>
    <n v="0.57999999999999996"/>
    <x v="0"/>
    <x v="0"/>
    <s v="Portable Personal File Box"/>
    <x v="0"/>
    <n v="-36.78"/>
    <x v="2"/>
    <n v="5286"/>
    <n v="368.18"/>
    <x v="1229"/>
    <s v="Regular Air"/>
    <n v="4.8099999999999996"/>
    <s v="Illinois"/>
    <n v="12.21"/>
    <n v="60543"/>
  </r>
  <r>
    <s v="Los Altos"/>
    <n v="65"/>
    <s v="Brad Thomas"/>
    <s v="Home Office"/>
    <n v="0.09"/>
    <n v="1"/>
    <x v="3"/>
    <n v="17701"/>
    <s v="Critical"/>
    <n v="21"/>
    <n v="0.35"/>
    <x v="0"/>
    <x v="0"/>
    <s v="Accohide Poly Flexible Ring Binders"/>
    <x v="3"/>
    <n v="-60.961500000000001"/>
    <x v="1"/>
    <n v="2440"/>
    <n v="80.45"/>
    <x v="1229"/>
    <s v="Regular Air"/>
    <n v="4.6900000000000004"/>
    <s v="California"/>
    <n v="3.74"/>
    <n v="94024"/>
  </r>
  <r>
    <s v="Murray"/>
    <n v="65"/>
    <s v="Brian DeCherney"/>
    <s v="Corporate"/>
    <n v="0"/>
    <n v="1"/>
    <x v="3"/>
    <n v="30343"/>
    <s v="Critical"/>
    <n v="48"/>
    <n v="0.74"/>
    <x v="2"/>
    <x v="0"/>
    <s v="Fellowes Internet Keyboard, Platinum"/>
    <x v="8"/>
    <n v="-60.98"/>
    <x v="1"/>
    <n v="4262"/>
    <n v="1556.42"/>
    <x v="1229"/>
    <s v="Regular Air"/>
    <n v="8.65"/>
    <s v="Utah"/>
    <n v="30.42"/>
    <n v="84107"/>
  </r>
  <r>
    <s v="Ogden"/>
    <n v="65"/>
    <s v="Brian DeCherney"/>
    <s v="Corporate"/>
    <n v="0.08"/>
    <n v="1"/>
    <x v="3"/>
    <n v="30343"/>
    <s v="Critical"/>
    <n v="28"/>
    <n v="0.36"/>
    <x v="0"/>
    <x v="0"/>
    <s v="Avery 478"/>
    <x v="12"/>
    <n v="56.97"/>
    <x v="1"/>
    <n v="4263"/>
    <n v="130.28"/>
    <x v="1230"/>
    <s v="Regular Air"/>
    <n v="0.5"/>
    <s v="Utah"/>
    <n v="4.91"/>
    <n v="84404"/>
  </r>
  <r>
    <s v="Apex"/>
    <n v="65"/>
    <s v="Craig Carreira"/>
    <s v="Corporate"/>
    <n v="0.09"/>
    <n v="1"/>
    <x v="3"/>
    <n v="30343"/>
    <s v="Critical"/>
    <n v="8"/>
    <n v="0.39"/>
    <x v="2"/>
    <x v="1"/>
    <s v="Polycom ViewStation™ ISDN Videoconferencing Unit"/>
    <x v="7"/>
    <n v="3852.19"/>
    <x v="3"/>
    <n v="4264"/>
    <n v="41343.21"/>
    <x v="1230"/>
    <s v="Regular Air"/>
    <n v="24.49"/>
    <s v="North Carolina"/>
    <n v="6783.02"/>
    <n v="27502"/>
  </r>
  <r>
    <s v="Commack"/>
    <n v="65"/>
    <s v="Dennis Kane"/>
    <s v="Small Business"/>
    <n v="0.08"/>
    <n v="1"/>
    <x v="3"/>
    <n v="52290"/>
    <s v="Low"/>
    <n v="7"/>
    <n v="0.39"/>
    <x v="0"/>
    <x v="0"/>
    <s v="Ibico EB-19 Dual Function Manual Binding System"/>
    <x v="3"/>
    <n v="149.49799999999999"/>
    <x v="0"/>
    <n v="7336"/>
    <n v="1134.05"/>
    <x v="1232"/>
    <s v="Regular Air"/>
    <n v="19.989999999999998"/>
    <s v="New York"/>
    <n v="172.99"/>
    <n v="11725"/>
  </r>
  <r>
    <s v="Riverside"/>
    <n v="65"/>
    <s v="Deanra Eno"/>
    <s v="Corporate"/>
    <n v="0.09"/>
    <n v="1"/>
    <x v="3"/>
    <n v="18466"/>
    <s v="Low"/>
    <n v="25"/>
    <n v="0.36"/>
    <x v="0"/>
    <x v="0"/>
    <s v="#10 Self-Seal White Envelopes"/>
    <x v="15"/>
    <n v="16.920000000000002"/>
    <x v="1"/>
    <n v="2549"/>
    <n v="270.16000000000003"/>
    <x v="1233"/>
    <s v="Regular Air"/>
    <n v="5.25"/>
    <s v="California"/>
    <n v="11.09"/>
    <n v="92503"/>
  </r>
  <r>
    <s v="Commack"/>
    <n v="65"/>
    <s v="Dennis Kane"/>
    <s v="Small Business"/>
    <n v="0.1"/>
    <n v="1"/>
    <x v="3"/>
    <n v="52290"/>
    <s v="Low"/>
    <n v="28"/>
    <n v="0.56999999999999995"/>
    <x v="2"/>
    <x v="0"/>
    <s v="T193"/>
    <x v="9"/>
    <n v="185.94"/>
    <x v="0"/>
    <n v="7337"/>
    <n v="1470.0495000000001"/>
    <x v="1233"/>
    <s v="Regular Air"/>
    <n v="4.99"/>
    <s v="New York"/>
    <n v="65.989999999999995"/>
    <n v="11725"/>
  </r>
  <r>
    <s v="Clarksville"/>
    <n v="65"/>
    <s v="Randy Ferguson"/>
    <s v="Home Office"/>
    <n v="7.0000000000000007E-2"/>
    <n v="1"/>
    <x v="3"/>
    <n v="38182"/>
    <s v="High"/>
    <n v="45"/>
    <n v="0.8"/>
    <x v="0"/>
    <x v="1"/>
    <s v="Space Solutions Commercial Steel Shelving"/>
    <x v="0"/>
    <n v="-1182.8699999999999"/>
    <x v="3"/>
    <n v="5371"/>
    <n v="2848.83"/>
    <x v="1229"/>
    <s v="Regular Air"/>
    <n v="35"/>
    <s v="Tennessee"/>
    <n v="64.650000000000006"/>
    <n v="37042"/>
  </r>
  <r>
    <s v="Laurinburg"/>
    <n v="65"/>
    <s v="Lindsay Castell"/>
    <s v="Corporate"/>
    <n v="0"/>
    <n v="1"/>
    <x v="3"/>
    <n v="28294"/>
    <s v="High"/>
    <n v="47"/>
    <n v="0.81"/>
    <x v="0"/>
    <x v="3"/>
    <s v="Bagged Rubber Bands"/>
    <x v="14"/>
    <n v="-19.920000000000002"/>
    <x v="3"/>
    <n v="3967"/>
    <n v="63.47"/>
    <x v="1230"/>
    <s v="Regular Air"/>
    <n v="0.7"/>
    <s v="North Carolina"/>
    <n v="1.26"/>
    <n v="28352"/>
  </r>
  <r>
    <s v="Watertown"/>
    <n v="65"/>
    <s v="Matthew Clasen"/>
    <s v="Consumer"/>
    <n v="0.03"/>
    <n v="1"/>
    <x v="3"/>
    <n v="18757"/>
    <s v="Low"/>
    <n v="9"/>
    <n v="0.38"/>
    <x v="0"/>
    <x v="0"/>
    <s v="Avery Flip-Chart Easel Binder, Black"/>
    <x v="3"/>
    <n v="-40.25"/>
    <x v="2"/>
    <n v="2596"/>
    <n v="222.2"/>
    <x v="1234"/>
    <s v="Regular Air"/>
    <n v="15.1"/>
    <s v="Wisconsin"/>
    <n v="22.38"/>
    <n v="53094"/>
  </r>
  <r>
    <s v="Bowling Green"/>
    <n v="65"/>
    <s v="Xylona Price"/>
    <s v="Corporate"/>
    <n v="0.05"/>
    <n v="1"/>
    <x v="3"/>
    <n v="32608"/>
    <s v="High"/>
    <n v="20"/>
    <n v="0.59"/>
    <x v="0"/>
    <x v="0"/>
    <s v="Tripp Lite Isotel 8 Ultra 8 Outlet Metal Surge"/>
    <x v="13"/>
    <n v="312.52"/>
    <x v="0"/>
    <n v="4577"/>
    <n v="1361.91"/>
    <x v="1234"/>
    <s v="Regular Air"/>
    <n v="3.5"/>
    <s v="Ohio"/>
    <n v="70.97"/>
    <n v="43402"/>
  </r>
  <r>
    <s v="Watertown"/>
    <n v="65"/>
    <s v="Matthew Clasen"/>
    <s v="Consumer"/>
    <n v="0.02"/>
    <n v="1"/>
    <x v="3"/>
    <n v="18757"/>
    <s v="Low"/>
    <n v="5"/>
    <n v="0.38"/>
    <x v="0"/>
    <x v="0"/>
    <s v="Storex Dura Pro™ Binders"/>
    <x v="3"/>
    <n v="-37.8005"/>
    <x v="2"/>
    <n v="2597"/>
    <n v="39.9"/>
    <x v="1231"/>
    <s v="Regular Air"/>
    <n v="9.92"/>
    <s v="Wisconsin"/>
    <n v="5.94"/>
    <n v="53094"/>
  </r>
  <r>
    <s v="Winter Garden"/>
    <n v="65"/>
    <s v="Matthew Clasen"/>
    <s v="Consumer"/>
    <n v="0.01"/>
    <n v="1"/>
    <x v="3"/>
    <n v="18757"/>
    <s v="Low"/>
    <n v="43"/>
    <n v="0.38"/>
    <x v="0"/>
    <x v="3"/>
    <s v="Adams Phone Message Book, Professional, 400 Message Capacity, 5 3/6” x 11”"/>
    <x v="2"/>
    <n v="123.15"/>
    <x v="3"/>
    <n v="2598"/>
    <n v="319.95999999999998"/>
    <x v="1235"/>
    <s v="Express Air"/>
    <n v="1.6"/>
    <s v="Florida"/>
    <n v="6.98"/>
    <n v="34787"/>
  </r>
  <r>
    <s v="Chattanooga"/>
    <n v="65"/>
    <s v="Randy Ferguson"/>
    <s v="Corporate"/>
    <n v="0.09"/>
    <n v="1"/>
    <x v="3"/>
    <n v="25447"/>
    <s v="Not Specified"/>
    <n v="25"/>
    <n v="0.44"/>
    <x v="1"/>
    <x v="6"/>
    <s v="Executive Impressions 14&quot; Two-Color Numerals Wall Clock"/>
    <x v="5"/>
    <n v="106.98"/>
    <x v="3"/>
    <n v="3568"/>
    <n v="536.21"/>
    <x v="1234"/>
    <s v="Regular Air"/>
    <n v="8.99"/>
    <s v="Tennessee"/>
    <n v="22.72"/>
    <n v="37421"/>
  </r>
  <r>
    <s v="Overland Park"/>
    <n v="65"/>
    <s v="Anna Andreadi"/>
    <s v="Small Business"/>
    <n v="0.04"/>
    <n v="1"/>
    <x v="3"/>
    <n v="43523"/>
    <s v="Medium"/>
    <n v="50"/>
    <n v="0.36"/>
    <x v="0"/>
    <x v="0"/>
    <s v="Xerox 1983"/>
    <x v="2"/>
    <n v="-97.23"/>
    <x v="2"/>
    <n v="6147"/>
    <n v="295.37"/>
    <x v="1232"/>
    <s v="Regular Air"/>
    <n v="5.46"/>
    <s v="Kansas"/>
    <n v="5.98"/>
    <n v="66212"/>
  </r>
  <r>
    <s v="High Point"/>
    <n v="65"/>
    <s v="Liz Carlisle"/>
    <s v="Corporate"/>
    <n v="0.08"/>
    <n v="1"/>
    <x v="3"/>
    <n v="32100"/>
    <s v="Medium"/>
    <n v="29"/>
    <n v="0.44"/>
    <x v="2"/>
    <x v="6"/>
    <s v="Imation Printable White 80 Minute CD-R Spindle, 50/Pack"/>
    <x v="8"/>
    <n v="359.75"/>
    <x v="3"/>
    <n v="4510"/>
    <n v="1104.28"/>
    <x v="1232"/>
    <s v="Regular Air"/>
    <n v="1.99"/>
    <s v="North Carolina"/>
    <n v="40.98"/>
    <n v="27260"/>
  </r>
  <r>
    <s v="Chattanooga"/>
    <n v="65"/>
    <s v="Randy Ferguson"/>
    <s v="Corporate"/>
    <n v="0.03"/>
    <n v="1"/>
    <x v="3"/>
    <n v="25447"/>
    <s v="Not Specified"/>
    <n v="18"/>
    <n v="0.76"/>
    <x v="1"/>
    <x v="4"/>
    <s v="Hon 94000 Series Round Tables"/>
    <x v="4"/>
    <n v="213.62"/>
    <x v="3"/>
    <n v="3569"/>
    <n v="4428.5600000000004"/>
    <x v="1227"/>
    <s v="Delivery Truck"/>
    <n v="54.12"/>
    <s v="Tennessee"/>
    <n v="296.18"/>
    <n v="37421"/>
  </r>
  <r>
    <s v="Hanover"/>
    <n v="65"/>
    <s v="Art Foster"/>
    <s v="Home Office"/>
    <n v="0.04"/>
    <n v="1"/>
    <x v="3"/>
    <n v="13670"/>
    <s v="Critical"/>
    <n v="27"/>
    <n v="0.38"/>
    <x v="0"/>
    <x v="0"/>
    <s v="Avery 501"/>
    <x v="12"/>
    <n v="57.63"/>
    <x v="0"/>
    <n v="1912"/>
    <n v="116.37"/>
    <x v="1227"/>
    <s v="Express Air"/>
    <n v="0.5"/>
    <s v="Pennsylvania"/>
    <n v="3.69"/>
    <n v="17331"/>
  </r>
  <r>
    <s v="San Jose"/>
    <n v="65"/>
    <s v="Astrea Jones"/>
    <s v="Corporate"/>
    <n v="0.09"/>
    <n v="1"/>
    <x v="3"/>
    <n v="6693"/>
    <s v="Critical"/>
    <n v="16"/>
    <n v="0.39"/>
    <x v="0"/>
    <x v="3"/>
    <s v="Staples Metal Binder Clips"/>
    <x v="14"/>
    <n v="6.46"/>
    <x v="1"/>
    <n v="925"/>
    <n v="40.85"/>
    <x v="1227"/>
    <s v="Regular Air"/>
    <n v="0.8"/>
    <s v="California"/>
    <n v="2.62"/>
    <n v="95123"/>
  </r>
  <r>
    <s v="Lewisville"/>
    <n v="65"/>
    <s v="Eudokia Martin"/>
    <s v="Home Office"/>
    <n v="0.04"/>
    <n v="1"/>
    <x v="3"/>
    <n v="53285"/>
    <s v="Critical"/>
    <n v="6"/>
    <n v="0.4"/>
    <x v="0"/>
    <x v="0"/>
    <s v="GBC DocuBind P100 Manual Binding Machine"/>
    <x v="3"/>
    <n v="163.80350000000001"/>
    <x v="2"/>
    <n v="7466"/>
    <n v="1042.96"/>
    <x v="1227"/>
    <s v="Regular Air"/>
    <n v="19.989999999999998"/>
    <s v="Texas"/>
    <n v="165.98"/>
    <n v="75057"/>
  </r>
  <r>
    <s v="New Orleans"/>
    <n v="65"/>
    <s v="Susan Pistek"/>
    <s v="Home Office"/>
    <n v="0.03"/>
    <n v="1"/>
    <x v="3"/>
    <n v="35842"/>
    <s v="High"/>
    <n v="18"/>
    <n v="0.36"/>
    <x v="0"/>
    <x v="0"/>
    <s v="Avery 474"/>
    <x v="12"/>
    <n v="11.55"/>
    <x v="3"/>
    <n v="5029"/>
    <n v="53.79"/>
    <x v="1227"/>
    <s v="Regular Air"/>
    <n v="0.99"/>
    <s v="Louisiana"/>
    <n v="2.88"/>
    <n v="70117"/>
  </r>
  <r>
    <s v="Herndon"/>
    <n v="65"/>
    <s v="Tracy Collins"/>
    <s v="Consumer"/>
    <n v="0.09"/>
    <n v="1"/>
    <x v="3"/>
    <n v="17543"/>
    <s v="Critical"/>
    <n v="1"/>
    <n v="0.37"/>
    <x v="0"/>
    <x v="0"/>
    <s v="Xerox 1905"/>
    <x v="2"/>
    <n v="-9.17"/>
    <x v="3"/>
    <n v="2418"/>
    <n v="15.73"/>
    <x v="1232"/>
    <s v="Regular Air"/>
    <n v="9.5399999999999991"/>
    <s v="Virginia"/>
    <n v="6.48"/>
    <n v="20170"/>
  </r>
  <r>
    <s v="Watauga"/>
    <n v="65"/>
    <s v="Amy Cox"/>
    <s v="Small Business"/>
    <n v="0.04"/>
    <n v="1"/>
    <x v="3"/>
    <n v="36929"/>
    <s v="Low"/>
    <n v="45"/>
    <n v="0.59"/>
    <x v="0"/>
    <x v="0"/>
    <s v="Belkin 8 Outlet SurgeMaster II Gold Surge Protector with Phone Protection"/>
    <x v="13"/>
    <n v="1123.79"/>
    <x v="2"/>
    <n v="5194"/>
    <n v="3638.27"/>
    <x v="1232"/>
    <s v="Regular Air"/>
    <n v="4.5"/>
    <s v="Texas"/>
    <n v="80.98"/>
    <n v="76148"/>
  </r>
  <r>
    <s v="Dayton"/>
    <n v="65"/>
    <s v="Bill Overfelt"/>
    <s v="Corporate"/>
    <n v="0.1"/>
    <n v="1"/>
    <x v="3"/>
    <n v="20451"/>
    <s v="Critical"/>
    <n v="17"/>
    <n v="0.71"/>
    <x v="1"/>
    <x v="4"/>
    <s v="Chromcraft Bull-Nose Wood Oval Conference Tables &amp; Bases"/>
    <x v="4"/>
    <n v="-1331.5533660000001"/>
    <x v="0"/>
    <n v="2836"/>
    <n v="9150.09"/>
    <x v="1231"/>
    <s v="Delivery Truck"/>
    <n v="45.7"/>
    <s v="Ohio"/>
    <n v="550.98"/>
    <n v="45406"/>
  </r>
  <r>
    <s v="Brentwood"/>
    <n v="65"/>
    <s v="Philip Fox"/>
    <s v="Home Office"/>
    <n v="0.02"/>
    <n v="1"/>
    <x v="3"/>
    <n v="12804"/>
    <s v="Medium"/>
    <n v="34"/>
    <n v="0.59"/>
    <x v="0"/>
    <x v="0"/>
    <s v="Letter/Legal File Tote with Clear Snap-On Lid, Black Granite"/>
    <x v="0"/>
    <n v="-44.92"/>
    <x v="3"/>
    <n v="1790"/>
    <n v="592.91999999999996"/>
    <x v="1231"/>
    <s v="Express Air"/>
    <n v="8.34"/>
    <s v="Tennessee"/>
    <n v="16.059999999999999"/>
    <n v="37027"/>
  </r>
  <r>
    <s v="Herndon"/>
    <n v="65"/>
    <s v="Tracy Collins"/>
    <s v="Consumer"/>
    <n v="0.1"/>
    <n v="1"/>
    <x v="3"/>
    <n v="17543"/>
    <s v="Critical"/>
    <n v="35"/>
    <n v="0.4"/>
    <x v="0"/>
    <x v="0"/>
    <s v="Xerox 197"/>
    <x v="2"/>
    <n v="-51.74"/>
    <x v="3"/>
    <n v="2419"/>
    <n v="1041.74"/>
    <x v="1231"/>
    <s v="Regular Air"/>
    <n v="17.079999999999998"/>
    <s v="Virginia"/>
    <n v="30.98"/>
    <n v="20170"/>
  </r>
  <r>
    <s v="Dayton"/>
    <n v="65"/>
    <s v="Bill Overfelt"/>
    <s v="Corporate"/>
    <n v="0.04"/>
    <n v="1"/>
    <x v="3"/>
    <n v="20451"/>
    <s v="Critical"/>
    <n v="33"/>
    <n v="0.59"/>
    <x v="0"/>
    <x v="0"/>
    <s v="Recycled Steel Personal File for Standard File Folders"/>
    <x v="0"/>
    <n v="454.49"/>
    <x v="0"/>
    <n v="2835"/>
    <n v="1809.21"/>
    <x v="1231"/>
    <s v="Regular Air"/>
    <n v="5.08"/>
    <s v="Ohio"/>
    <n v="55.29"/>
    <n v="45406"/>
  </r>
  <r>
    <s v="Cuyahoga Falls"/>
    <n v="65"/>
    <s v="Bill Overfelt"/>
    <s v="Corporate"/>
    <n v="0.1"/>
    <n v="1"/>
    <x v="3"/>
    <n v="20451"/>
    <s v="Critical"/>
    <n v="6"/>
    <n v="0.39"/>
    <x v="0"/>
    <x v="3"/>
    <s v="Recycled Desk Saver Line &quot;While You Were Out&quot; Book, 5 1/2&quot; X 4&quot;"/>
    <x v="2"/>
    <n v="2.82"/>
    <x v="0"/>
    <n v="2834"/>
    <n v="53.72"/>
    <x v="1231"/>
    <s v="Regular Air"/>
    <n v="2.0099999999999998"/>
    <s v="Ohio"/>
    <n v="8.9499999999999993"/>
    <n v="44221"/>
  </r>
  <r>
    <s v="Brentwood"/>
    <n v="65"/>
    <s v="Philip Fox"/>
    <s v="Home Office"/>
    <n v="0.08"/>
    <n v="1"/>
    <x v="3"/>
    <n v="12804"/>
    <s v="Medium"/>
    <n v="50"/>
    <n v="0.52"/>
    <x v="0"/>
    <x v="3"/>
    <s v="Assorted Color Push Pins"/>
    <x v="14"/>
    <n v="-4.17"/>
    <x v="3"/>
    <n v="1789"/>
    <n v="84.01"/>
    <x v="1231"/>
    <s v="Regular Air"/>
    <n v="0.75"/>
    <s v="Tennessee"/>
    <n v="1.81"/>
    <n v="37027"/>
  </r>
  <r>
    <s v="Herndon"/>
    <n v="65"/>
    <s v="Tracy Collins"/>
    <s v="Consumer"/>
    <n v="0.06"/>
    <n v="1"/>
    <x v="3"/>
    <n v="17543"/>
    <s v="Critical"/>
    <n v="26"/>
    <n v="0.59"/>
    <x v="2"/>
    <x v="0"/>
    <n v="5125"/>
    <x v="9"/>
    <n v="685.20600000000002"/>
    <x v="3"/>
    <n v="2420"/>
    <n v="4300.6260000000002"/>
    <x v="1231"/>
    <s v="Regular Air"/>
    <n v="8.08"/>
    <s v="Virginia"/>
    <n v="200.99"/>
    <n v="20170"/>
  </r>
  <r>
    <s v="Brentwood"/>
    <n v="65"/>
    <s v="Philip Fox"/>
    <s v="Home Office"/>
    <n v="0"/>
    <n v="1"/>
    <x v="3"/>
    <n v="12804"/>
    <s v="Medium"/>
    <n v="21"/>
    <n v="0.37"/>
    <x v="0"/>
    <x v="0"/>
    <s v="Avery 497"/>
    <x v="12"/>
    <n v="28.47"/>
    <x v="3"/>
    <n v="1788"/>
    <n v="69.06"/>
    <x v="1236"/>
    <s v="Regular Air"/>
    <n v="0.5"/>
    <s v="Tennessee"/>
    <n v="3.08"/>
    <n v="37027"/>
  </r>
  <r>
    <s v="Watauga"/>
    <n v="65"/>
    <s v="Amy Cox"/>
    <s v="Small Business"/>
    <n v="0"/>
    <n v="1"/>
    <x v="3"/>
    <n v="36929"/>
    <s v="Low"/>
    <n v="37"/>
    <n v="0.61"/>
    <x v="0"/>
    <x v="0"/>
    <s v="Fellowes Bases and Tops For Staxonsteel®/High-Stak® Systems"/>
    <x v="0"/>
    <n v="185.37"/>
    <x v="2"/>
    <n v="5195"/>
    <n v="1326.69"/>
    <x v="1235"/>
    <s v="Regular Air"/>
    <n v="8.74"/>
    <s v="Texas"/>
    <n v="33.29"/>
    <n v="76148"/>
  </r>
  <r>
    <s v="Sharon"/>
    <n v="65"/>
    <s v="Mark Cousins"/>
    <s v="Corporate"/>
    <n v="0.02"/>
    <n v="1"/>
    <x v="3"/>
    <n v="44768"/>
    <s v="Not Specified"/>
    <n v="45"/>
    <n v="0.64"/>
    <x v="1"/>
    <x v="2"/>
    <s v="Hon 4700 Series Mobuis™ Mid-Back Task Chairs with Adjustable Arms"/>
    <x v="1"/>
    <n v="3083.98"/>
    <x v="0"/>
    <n v="6323"/>
    <n v="16699.560000000001"/>
    <x v="1231"/>
    <s v="Delivery Truck"/>
    <n v="58.92"/>
    <s v="Pennsylvania"/>
    <n v="355.98"/>
    <n v="16146"/>
  </r>
  <r>
    <s v="Saginaw"/>
    <n v="65"/>
    <s v="Andrew Roberts"/>
    <s v="Small Business"/>
    <n v="0.02"/>
    <n v="1"/>
    <x v="3"/>
    <n v="59015"/>
    <s v="Medium"/>
    <n v="32"/>
    <n v="0.43"/>
    <x v="1"/>
    <x v="3"/>
    <s v="Document Clip Frames"/>
    <x v="5"/>
    <n v="149.38999999999999"/>
    <x v="2"/>
    <n v="8253"/>
    <n v="278.19"/>
    <x v="1231"/>
    <s v="Regular Air"/>
    <n v="0.96"/>
    <s v="Texas"/>
    <n v="8.34"/>
    <n v="76131"/>
  </r>
  <r>
    <s v="Prattville"/>
    <n v="65"/>
    <s v="Patrick Jones"/>
    <s v="Home Office"/>
    <n v="0.1"/>
    <n v="1"/>
    <x v="3"/>
    <n v="55460"/>
    <s v="High"/>
    <n v="12"/>
    <n v="0.38"/>
    <x v="0"/>
    <x v="0"/>
    <s v="Wilson Jones 14 Line Acrylic Coated Pressboard Data Binders"/>
    <x v="3"/>
    <n v="-10.4535"/>
    <x v="3"/>
    <n v="7749"/>
    <n v="61.82"/>
    <x v="1231"/>
    <s v="Regular Air"/>
    <n v="2.99"/>
    <s v="Alabama"/>
    <n v="5.34"/>
    <n v="36067"/>
  </r>
  <r>
    <s v="Goodyear"/>
    <n v="65"/>
    <s v="Benjamin Farhat"/>
    <s v="Home Office"/>
    <n v="0.04"/>
    <n v="1"/>
    <x v="3"/>
    <n v="26336"/>
    <s v="High"/>
    <n v="45"/>
    <n v="0.57999999999999996"/>
    <x v="0"/>
    <x v="0"/>
    <s v="Fellowes Mobile File Cart, Black"/>
    <x v="0"/>
    <n v="430.32"/>
    <x v="1"/>
    <n v="3681"/>
    <n v="2752.68"/>
    <x v="1231"/>
    <s v="Regular Air"/>
    <n v="12.78"/>
    <s v="Arizona"/>
    <n v="62.18"/>
    <n v="85338"/>
  </r>
  <r>
    <s v="Saginaw"/>
    <n v="65"/>
    <s v="Andrew Roberts"/>
    <s v="Small Business"/>
    <n v="0.09"/>
    <n v="1"/>
    <x v="3"/>
    <n v="59015"/>
    <s v="Medium"/>
    <n v="32"/>
    <n v="0.49"/>
    <x v="2"/>
    <x v="6"/>
    <s v="Hewlett-Packard 4.7GB DVD+R Discs"/>
    <x v="8"/>
    <n v="23.5"/>
    <x v="2"/>
    <n v="8252"/>
    <n v="254.46"/>
    <x v="1231"/>
    <s v="Regular Air"/>
    <n v="1.99"/>
    <s v="Texas"/>
    <n v="8.5"/>
    <n v="76131"/>
  </r>
  <r>
    <s v="Prattville"/>
    <n v="65"/>
    <s v="Patrick Jones"/>
    <s v="Home Office"/>
    <n v="0.06"/>
    <n v="1"/>
    <x v="3"/>
    <n v="55460"/>
    <s v="High"/>
    <n v="49"/>
    <n v="0.56000000000000005"/>
    <x v="0"/>
    <x v="0"/>
    <s v="Fellowes 8 Outlet Superior Workstation Surge Protector"/>
    <x v="13"/>
    <n v="496.43"/>
    <x v="3"/>
    <n v="7748"/>
    <n v="1944.87"/>
    <x v="1236"/>
    <s v="Regular Air"/>
    <n v="4.5"/>
    <s v="Alabama"/>
    <n v="41.71"/>
    <n v="36067"/>
  </r>
  <r>
    <s v="Saginaw"/>
    <n v="65"/>
    <s v="Andrew Roberts"/>
    <s v="Small Business"/>
    <n v="0.02"/>
    <n v="1"/>
    <x v="3"/>
    <n v="59015"/>
    <s v="Medium"/>
    <n v="32"/>
    <n v="0.38"/>
    <x v="0"/>
    <x v="0"/>
    <s v="Xerox 1891"/>
    <x v="2"/>
    <n v="783.84"/>
    <x v="2"/>
    <n v="8254"/>
    <n v="1662.33"/>
    <x v="1236"/>
    <s v="Regular Air"/>
    <n v="5.81"/>
    <s v="Texas"/>
    <n v="48.91"/>
    <n v="76131"/>
  </r>
  <r>
    <s v="Goodyear"/>
    <n v="65"/>
    <s v="Benjamin Farhat"/>
    <s v="Home Office"/>
    <n v="0.1"/>
    <n v="1"/>
    <x v="3"/>
    <n v="26336"/>
    <s v="High"/>
    <n v="39"/>
    <n v="0.74"/>
    <x v="2"/>
    <x v="0"/>
    <s v="Targus USB Numeric Keypad"/>
    <x v="8"/>
    <n v="-83.28"/>
    <x v="1"/>
    <n v="3680"/>
    <n v="1516.82"/>
    <x v="1236"/>
    <s v="Regular Air"/>
    <n v="6.5"/>
    <s v="Arizona"/>
    <n v="40.98"/>
    <n v="85338"/>
  </r>
  <r>
    <s v="Lafayette"/>
    <n v="65"/>
    <s v="Harold Engle"/>
    <s v="Home Office"/>
    <n v="0.09"/>
    <n v="1"/>
    <x v="3"/>
    <n v="11269"/>
    <s v="Low"/>
    <n v="39"/>
    <n v="0.57999999999999996"/>
    <x v="2"/>
    <x v="0"/>
    <s v="i1000"/>
    <x v="9"/>
    <n v="354.96"/>
    <x v="2"/>
    <n v="1560"/>
    <n v="2083.0524999999998"/>
    <x v="1233"/>
    <s v="Express Air"/>
    <n v="5.99"/>
    <s v="Indiana"/>
    <n v="65.989999999999995"/>
    <n v="47905"/>
  </r>
  <r>
    <s v="Lawrence"/>
    <n v="65"/>
    <s v="Harold Engle"/>
    <s v="Home Office"/>
    <n v="0.04"/>
    <n v="1"/>
    <x v="3"/>
    <n v="11269"/>
    <s v="Low"/>
    <n v="49"/>
    <n v="0.36"/>
    <x v="0"/>
    <x v="0"/>
    <s v="Avery 493"/>
    <x v="12"/>
    <n v="112.35"/>
    <x v="2"/>
    <n v="1561"/>
    <n v="233.28"/>
    <x v="1237"/>
    <s v="Regular Air"/>
    <n v="0.5"/>
    <s v="Indiana"/>
    <n v="4.91"/>
    <n v="46226"/>
  </r>
  <r>
    <s v="Lawrence"/>
    <n v="65"/>
    <s v="Harold Engle"/>
    <s v="Home Office"/>
    <n v="0.09"/>
    <n v="1"/>
    <x v="3"/>
    <n v="11269"/>
    <s v="Low"/>
    <n v="1"/>
    <n v="0.67"/>
    <x v="0"/>
    <x v="0"/>
    <s v="Fellowes Super Stor/Drawer®"/>
    <x v="0"/>
    <n v="-19.32"/>
    <x v="2"/>
    <n v="1562"/>
    <n v="47.01"/>
    <x v="1237"/>
    <s v="Regular Air"/>
    <n v="19.989999999999998"/>
    <s v="Indiana"/>
    <n v="27.75"/>
    <n v="46226"/>
  </r>
  <r>
    <s v="Hopatcong"/>
    <n v="65"/>
    <s v="Eric Barreto"/>
    <s v="Small Business"/>
    <n v="0.05"/>
    <n v="1"/>
    <x v="3"/>
    <n v="17216"/>
    <s v="Medium"/>
    <n v="7"/>
    <n v="0.56999999999999995"/>
    <x v="1"/>
    <x v="2"/>
    <s v="Hon 4070 Series Pagoda™ Round Back Stacking Chairs"/>
    <x v="1"/>
    <n v="-99.16"/>
    <x v="0"/>
    <n v="2374"/>
    <n v="2236.16"/>
    <x v="1236"/>
    <s v="Delivery Truck"/>
    <n v="58.95"/>
    <s v="New Jersey"/>
    <n v="320.98"/>
    <n v="7843"/>
  </r>
  <r>
    <s v="Klamath Falls"/>
    <n v="65"/>
    <s v="Jenna Caffey"/>
    <s v="Consumer"/>
    <n v="0.06"/>
    <n v="1"/>
    <x v="3"/>
    <n v="40933"/>
    <s v="High"/>
    <n v="37"/>
    <n v="0.44"/>
    <x v="0"/>
    <x v="3"/>
    <s v="Binney &amp; Smith inkTank™ Erasable Desk Highlighter, Chisel Tip, Yellow, 12/Box"/>
    <x v="6"/>
    <n v="-103.96"/>
    <x v="1"/>
    <n v="5766"/>
    <n v="95.43"/>
    <x v="1236"/>
    <s v="Regular Air"/>
    <n v="4.28"/>
    <s v="Oregon"/>
    <n v="2.52"/>
    <n v="97601"/>
  </r>
  <r>
    <s v="Apex"/>
    <n v="65"/>
    <s v="Denise Monton"/>
    <s v="Home Office"/>
    <n v="0.03"/>
    <n v="1"/>
    <x v="3"/>
    <n v="3650"/>
    <s v="Not Specified"/>
    <n v="24"/>
    <n v="0.59"/>
    <x v="1"/>
    <x v="2"/>
    <s v="Hon Multipurpose Stacking Arm Chairs"/>
    <x v="1"/>
    <n v="166.44"/>
    <x v="3"/>
    <n v="539"/>
    <n v="5207.5"/>
    <x v="1235"/>
    <s v="Delivery Truck"/>
    <n v="64.2"/>
    <s v="North Carolina"/>
    <n v="216.6"/>
    <n v="27502"/>
  </r>
  <r>
    <s v="Apex"/>
    <n v="65"/>
    <s v="Denise Monton"/>
    <s v="Home Office"/>
    <n v="0.04"/>
    <n v="1"/>
    <x v="3"/>
    <n v="3650"/>
    <s v="Not Specified"/>
    <n v="36"/>
    <n v="0.37"/>
    <x v="0"/>
    <x v="0"/>
    <s v="Avery Poly Binder Pockets"/>
    <x v="3"/>
    <n v="-128.59299999999999"/>
    <x v="3"/>
    <n v="538"/>
    <n v="139.94999999999999"/>
    <x v="1235"/>
    <s v="Express Air"/>
    <n v="5.47"/>
    <s v="North Carolina"/>
    <n v="3.58"/>
    <n v="27502"/>
  </r>
  <r>
    <s v="Leander"/>
    <n v="65"/>
    <s v="Erin Smith"/>
    <s v="Home Office"/>
    <n v="0.09"/>
    <n v="1"/>
    <x v="3"/>
    <n v="45125"/>
    <s v="Critical"/>
    <n v="6"/>
    <n v="0.72"/>
    <x v="1"/>
    <x v="4"/>
    <s v="Rush Hierlooms Collection Rich Wood Bookcases"/>
    <x v="10"/>
    <n v="-252.01"/>
    <x v="2"/>
    <n v="6359"/>
    <n v="975.5"/>
    <x v="1235"/>
    <s v="Delivery Truck"/>
    <n v="35.020000000000003"/>
    <s v="Texas"/>
    <n v="160.97999999999999"/>
    <n v="78641"/>
  </r>
  <r>
    <s v="Wentzville"/>
    <n v="65"/>
    <s v="Ivan Gibson"/>
    <s v="Corporate"/>
    <n v="0.08"/>
    <n v="1"/>
    <x v="3"/>
    <n v="59878"/>
    <s v="High"/>
    <n v="23"/>
    <n v="0.59"/>
    <x v="0"/>
    <x v="0"/>
    <s v="Crate-A-Files™"/>
    <x v="0"/>
    <n v="-91.65"/>
    <x v="2"/>
    <n v="8380"/>
    <n v="249.64"/>
    <x v="1235"/>
    <s v="Regular Air"/>
    <n v="7.46"/>
    <s v="MO"/>
    <n v="10.9"/>
    <n v="63385"/>
  </r>
  <r>
    <s v="Wentzville"/>
    <n v="65"/>
    <s v="Ivan Gibson"/>
    <s v="Corporate"/>
    <n v="0.1"/>
    <n v="1"/>
    <x v="3"/>
    <n v="59878"/>
    <s v="High"/>
    <n v="6"/>
    <n v="0.4"/>
    <x v="2"/>
    <x v="5"/>
    <s v="Canon P1-DHIII Palm Printing Calculator"/>
    <x v="7"/>
    <n v="-46.745100000000001"/>
    <x v="2"/>
    <n v="8379"/>
    <n v="112.4"/>
    <x v="1235"/>
    <s v="Regular Air"/>
    <n v="8.51"/>
    <s v="MO"/>
    <n v="17.98"/>
    <n v="63385"/>
  </r>
  <r>
    <s v="Leander"/>
    <n v="65"/>
    <s v="Erin Smith"/>
    <s v="Home Office"/>
    <n v="0"/>
    <n v="1"/>
    <x v="3"/>
    <n v="45125"/>
    <s v="Critical"/>
    <n v="32"/>
    <n v="0.59"/>
    <x v="2"/>
    <x v="0"/>
    <n v="5165"/>
    <x v="9"/>
    <n v="1193.1120000000001"/>
    <x v="2"/>
    <n v="6360"/>
    <n v="4834.8"/>
    <x v="1235"/>
    <s v="Regular Air"/>
    <n v="4.99"/>
    <s v="Texas"/>
    <n v="175.99"/>
    <n v="78641"/>
  </r>
  <r>
    <s v="Smyrna"/>
    <n v="65"/>
    <s v="Neoma Murray"/>
    <s v="Small Business"/>
    <n v="0.1"/>
    <n v="1"/>
    <x v="3"/>
    <n v="34757"/>
    <s v="High"/>
    <n v="40"/>
    <n v="0.37"/>
    <x v="0"/>
    <x v="0"/>
    <s v="Xerox 1894"/>
    <x v="2"/>
    <n v="-107.06"/>
    <x v="3"/>
    <n v="4887"/>
    <n v="250.6"/>
    <x v="1233"/>
    <s v="Express Air"/>
    <n v="6.22"/>
    <s v="Georgia"/>
    <n v="6.48"/>
    <n v="30080"/>
  </r>
  <r>
    <s v="Gresham"/>
    <n v="65"/>
    <s v="Adrian Barton"/>
    <s v="Small Business"/>
    <n v="7.0000000000000007E-2"/>
    <n v="1"/>
    <x v="3"/>
    <n v="21763"/>
    <s v="Low"/>
    <n v="22"/>
    <n v="0.59"/>
    <x v="2"/>
    <x v="0"/>
    <s v="StarTAC 7760"/>
    <x v="9"/>
    <n v="165.501"/>
    <x v="1"/>
    <n v="3026"/>
    <n v="1239.4445000000001"/>
    <x v="1237"/>
    <s v="Regular Air"/>
    <n v="3.99"/>
    <s v="Oregon"/>
    <n v="65.989999999999995"/>
    <n v="97030"/>
  </r>
  <r>
    <s v="Redmond"/>
    <n v="65"/>
    <s v="Andrew Roberts"/>
    <s v="Home Office"/>
    <n v="0.04"/>
    <n v="1"/>
    <x v="3"/>
    <n v="29218"/>
    <s v="Low"/>
    <n v="19"/>
    <n v="0.67"/>
    <x v="1"/>
    <x v="5"/>
    <s v="Deflect-o RollaMat Studded, Beveled Mat for Medium Pile Carpeting"/>
    <x v="5"/>
    <n v="80.8"/>
    <x v="1"/>
    <n v="4102"/>
    <n v="1823.02"/>
    <x v="1235"/>
    <s v="Express Air"/>
    <n v="39.61"/>
    <s v="Washington"/>
    <n v="92.23"/>
    <n v="98052"/>
  </r>
  <r>
    <s v="Redmond"/>
    <n v="65"/>
    <s v="Andrew Roberts"/>
    <s v="Home Office"/>
    <n v="0.04"/>
    <n v="1"/>
    <x v="3"/>
    <n v="29218"/>
    <s v="Low"/>
    <n v="26"/>
    <n v="0.56000000000000005"/>
    <x v="0"/>
    <x v="3"/>
    <s v="Newell 340"/>
    <x v="6"/>
    <n v="8.1300000000000008"/>
    <x v="1"/>
    <n v="4103"/>
    <n v="74.02"/>
    <x v="1235"/>
    <s v="Regular Air"/>
    <n v="0.7"/>
    <s v="Washington"/>
    <n v="2.88"/>
    <n v="98052"/>
  </r>
  <r>
    <s v="Midland"/>
    <n v="65"/>
    <s v="Sally Knutson"/>
    <s v="Corporate"/>
    <n v="0.09"/>
    <n v="1"/>
    <x v="3"/>
    <n v="25635"/>
    <s v="Critical"/>
    <n v="22"/>
    <n v="0.51"/>
    <x v="1"/>
    <x v="3"/>
    <s v="Master Caster Door Stop, Gray"/>
    <x v="5"/>
    <n v="-36.6"/>
    <x v="2"/>
    <n v="3594"/>
    <n v="110.42"/>
    <x v="1233"/>
    <s v="Regular Air"/>
    <n v="3.63"/>
    <s v="Michigan"/>
    <n v="5.08"/>
    <n v="48640"/>
  </r>
  <r>
    <s v="Madison Heights"/>
    <n v="65"/>
    <s v="Sally Knutson"/>
    <s v="Corporate"/>
    <n v="0.04"/>
    <n v="1"/>
    <x v="3"/>
    <n v="25635"/>
    <s v="Critical"/>
    <n v="14"/>
    <n v="0.56000000000000005"/>
    <x v="0"/>
    <x v="0"/>
    <s v="Belkin F9M820V08 8 Outlet Surge"/>
    <x v="13"/>
    <n v="145.47999999999999"/>
    <x v="2"/>
    <n v="3593"/>
    <n v="633.08000000000004"/>
    <x v="1233"/>
    <s v="Express Air"/>
    <n v="4.62"/>
    <s v="Michigan"/>
    <n v="42.98"/>
    <n v="48071"/>
  </r>
  <r>
    <s v="Twentynine Palms"/>
    <n v="65"/>
    <s v="Thea Hendricks"/>
    <s v="Home Office"/>
    <n v="0.09"/>
    <n v="1"/>
    <x v="3"/>
    <n v="56802"/>
    <s v="High"/>
    <n v="50"/>
    <n v="0.35"/>
    <x v="0"/>
    <x v="3"/>
    <s v="Prang Dustless Chalk Sticks"/>
    <x v="6"/>
    <n v="-4.5599999999999996"/>
    <x v="1"/>
    <n v="7948"/>
    <n v="78.2"/>
    <x v="1233"/>
    <s v="Regular Air"/>
    <n v="1"/>
    <s v="California"/>
    <n v="1.68"/>
    <n v="92277"/>
  </r>
  <r>
    <s v="Renton"/>
    <n v="65"/>
    <s v="Andrew Roberts"/>
    <s v="Home Office"/>
    <n v="0.02"/>
    <n v="1"/>
    <x v="3"/>
    <n v="29218"/>
    <s v="Low"/>
    <n v="13"/>
    <n v="0.57999999999999996"/>
    <x v="2"/>
    <x v="0"/>
    <s v="Talkabout T8097"/>
    <x v="9"/>
    <n v="-54.362000000000002"/>
    <x v="1"/>
    <n v="4104"/>
    <n v="2252.9760000000001"/>
    <x v="1238"/>
    <s v="Regular Air"/>
    <n v="8.99"/>
    <s v="Washington"/>
    <n v="205.99"/>
    <n v="98059"/>
  </r>
  <r>
    <s v="Sacramento"/>
    <n v="65"/>
    <s v="Jay Fine"/>
    <s v="Consumer"/>
    <n v="0"/>
    <n v="1"/>
    <x v="3"/>
    <n v="29221"/>
    <s v="High"/>
    <n v="41"/>
    <n v="0.36"/>
    <x v="0"/>
    <x v="3"/>
    <s v="Rediform Wirebound &quot;Phone Memo&quot; Message Book, 11 x 5-3/4"/>
    <x v="2"/>
    <n v="-41.75"/>
    <x v="1"/>
    <n v="4107"/>
    <n v="325.33"/>
    <x v="1239"/>
    <s v="Regular Air"/>
    <n v="5.83"/>
    <s v="California"/>
    <n v="7.64"/>
    <n v="95823"/>
  </r>
  <r>
    <s v="Clarksville"/>
    <n v="65"/>
    <s v="Robert Dilbeck"/>
    <s v="Corporate"/>
    <n v="0.02"/>
    <n v="1"/>
    <x v="3"/>
    <n v="23363"/>
    <s v="Low"/>
    <n v="46"/>
    <n v="0.38"/>
    <x v="0"/>
    <x v="0"/>
    <s v="Pressboard Covers with Storage Hooks, 9 1/2&quot; x 11&quot;, Light Blue"/>
    <x v="3"/>
    <n v="-94.828999999999994"/>
    <x v="3"/>
    <n v="3267"/>
    <n v="241.81"/>
    <x v="1240"/>
    <s v="Regular Air"/>
    <n v="4.97"/>
    <s v="Tennessee"/>
    <n v="4.91"/>
    <n v="37042"/>
  </r>
  <r>
    <s v="York"/>
    <n v="65"/>
    <s v="Odella Nelson"/>
    <s v="Small Business"/>
    <n v="0.04"/>
    <n v="1"/>
    <x v="3"/>
    <n v="50181"/>
    <s v="High"/>
    <n v="2"/>
    <n v="0.76"/>
    <x v="1"/>
    <x v="2"/>
    <s v="Global Deluxe High-Back Office Chair in Storm"/>
    <x v="1"/>
    <n v="-246.21"/>
    <x v="0"/>
    <n v="7030"/>
    <n v="289.73"/>
    <x v="1238"/>
    <s v="Delivery Truck"/>
    <n v="28.63"/>
    <s v="Pennsylvania"/>
    <n v="135.99"/>
    <n v="17403"/>
  </r>
  <r>
    <s v="Lake Oswego"/>
    <n v="65"/>
    <s v="Alyssa Crouse"/>
    <s v="Corporate"/>
    <n v="0.08"/>
    <n v="1"/>
    <x v="3"/>
    <n v="38914"/>
    <s v="Medium"/>
    <n v="43"/>
    <n v="0.56999999999999995"/>
    <x v="1"/>
    <x v="0"/>
    <s v="Eldon Expressions Punched Metal &amp; Wood Desk Accessories, Pewter &amp; Cherry"/>
    <x v="5"/>
    <n v="-14.27"/>
    <x v="1"/>
    <n v="5480"/>
    <n v="447.12"/>
    <x v="1238"/>
    <s v="Regular Air"/>
    <n v="5.16"/>
    <s v="Oregon"/>
    <n v="10.64"/>
    <n v="97035"/>
  </r>
  <r>
    <s v="Muskegon"/>
    <n v="65"/>
    <s v="Shahid Hopkins"/>
    <s v="Small Business"/>
    <n v="0.03"/>
    <n v="1"/>
    <x v="3"/>
    <n v="42177"/>
    <s v="Not Specified"/>
    <n v="49"/>
    <n v="0.56000000000000005"/>
    <x v="2"/>
    <x v="5"/>
    <s v="SouthWestern Bell FA970 Digital Answering Machine with Time/Day Stamp"/>
    <x v="9"/>
    <n v="47.420999999999999"/>
    <x v="2"/>
    <n v="5942"/>
    <n v="1201.934"/>
    <x v="1238"/>
    <s v="Regular Air"/>
    <n v="8.59"/>
    <s v="Michigan"/>
    <n v="28.99"/>
    <n v="49442"/>
  </r>
  <r>
    <s v="Provo"/>
    <n v="65"/>
    <s v="Cari Sayre"/>
    <s v="Home Office"/>
    <n v="7.0000000000000007E-2"/>
    <n v="1"/>
    <x v="3"/>
    <n v="27138"/>
    <s v="High"/>
    <n v="31"/>
    <n v="0.62"/>
    <x v="1"/>
    <x v="4"/>
    <s v="Bush Westfield Collection Bookcases, Fully Assembled"/>
    <x v="10"/>
    <n v="-277.63"/>
    <x v="1"/>
    <n v="3810"/>
    <n v="2976.21"/>
    <x v="1239"/>
    <s v="Delivery Truck"/>
    <n v="35.840000000000003"/>
    <s v="Utah"/>
    <n v="100.98"/>
    <n v="84604"/>
  </r>
  <r>
    <s v="Provo"/>
    <n v="65"/>
    <s v="Cari Sayre"/>
    <s v="Home Office"/>
    <n v="0.1"/>
    <n v="1"/>
    <x v="3"/>
    <n v="27138"/>
    <s v="High"/>
    <n v="37"/>
    <n v="0.57999999999999996"/>
    <x v="2"/>
    <x v="0"/>
    <s v="V 3600 Series"/>
    <x v="9"/>
    <n v="134.72999999999999"/>
    <x v="1"/>
    <n v="3811"/>
    <n v="1894.1655000000001"/>
    <x v="1239"/>
    <s v="Regular Air"/>
    <n v="8.99"/>
    <s v="Utah"/>
    <n v="65.989999999999995"/>
    <n v="84604"/>
  </r>
  <r>
    <s v="Novi"/>
    <n v="65"/>
    <s v="Shahid Hopkins"/>
    <s v="Small Business"/>
    <n v="0"/>
    <n v="1"/>
    <x v="3"/>
    <n v="42177"/>
    <s v="Not Specified"/>
    <n v="38"/>
    <n v="0.48"/>
    <x v="1"/>
    <x v="5"/>
    <s v="DAX Solid Wood Frames"/>
    <x v="5"/>
    <n v="8.42"/>
    <x v="2"/>
    <n v="5943"/>
    <n v="395.84"/>
    <x v="1237"/>
    <s v="Regular Air"/>
    <n v="6.02"/>
    <s v="Michigan"/>
    <n v="9.77"/>
    <n v="48375"/>
  </r>
  <r>
    <s v="Mankato"/>
    <n v="65"/>
    <s v="Sally Matthias"/>
    <s v="Corporate"/>
    <n v="0"/>
    <n v="1"/>
    <x v="3"/>
    <n v="1285"/>
    <s v="Critical"/>
    <n v="27"/>
    <n v="0.69"/>
    <x v="1"/>
    <x v="4"/>
    <s v="O'Sullivan Elevations Bookcase, Cherry Finish"/>
    <x v="10"/>
    <n v="-305.98"/>
    <x v="2"/>
    <n v="193"/>
    <n v="3874.12"/>
    <x v="1238"/>
    <s v="Delivery Truck"/>
    <n v="54.74"/>
    <s v="Minnesota"/>
    <n v="130.97999999999999"/>
    <n v="56001"/>
  </r>
  <r>
    <s v="Poinciana"/>
    <n v="65"/>
    <s v="Russell D'Ascenzo"/>
    <s v="Consumer"/>
    <n v="0.08"/>
    <n v="1"/>
    <x v="3"/>
    <n v="48993"/>
    <s v="Low"/>
    <n v="17"/>
    <n v="0.37"/>
    <x v="0"/>
    <x v="0"/>
    <s v="Xerox 1894"/>
    <x v="2"/>
    <n v="-37.04"/>
    <x v="3"/>
    <n v="6874"/>
    <n v="122.42"/>
    <x v="1238"/>
    <s v="Express Air"/>
    <n v="6.22"/>
    <s v="Florida"/>
    <n v="6.48"/>
    <n v="34759"/>
  </r>
  <r>
    <s v="Lino Lakes"/>
    <n v="65"/>
    <s v="Nathan Mautz"/>
    <s v="Corporate"/>
    <n v="0.01"/>
    <n v="1"/>
    <x v="3"/>
    <n v="48614"/>
    <s v="Critical"/>
    <n v="46"/>
    <n v="0.6"/>
    <x v="2"/>
    <x v="0"/>
    <s v="T28 WORLD"/>
    <x v="9"/>
    <n v="2311.9560000000001"/>
    <x v="2"/>
    <n v="6825"/>
    <n v="7965.9025000000001"/>
    <x v="1238"/>
    <s v="Regular Air"/>
    <n v="8.99"/>
    <s v="Minnesota"/>
    <n v="195.99"/>
    <n v="55014"/>
  </r>
  <r>
    <s v="Mankato"/>
    <n v="65"/>
    <s v="Sally Matthias"/>
    <s v="Corporate"/>
    <n v="0.05"/>
    <n v="1"/>
    <x v="3"/>
    <n v="1285"/>
    <s v="Critical"/>
    <n v="8"/>
    <n v="0.77"/>
    <x v="1"/>
    <x v="4"/>
    <s v="BoxOffice By Design Rectangular and Half-Moon Meeting Room Tables"/>
    <x v="4"/>
    <n v="-277.29000000000002"/>
    <x v="2"/>
    <n v="194"/>
    <n v="1452.2159999999999"/>
    <x v="1239"/>
    <s v="Delivery Truck"/>
    <n v="69.64"/>
    <s v="Minnesota"/>
    <n v="218.75"/>
    <n v="56001"/>
  </r>
  <r>
    <s v="Middle River"/>
    <n v="65"/>
    <s v="Scott Cohen"/>
    <s v="Consumer"/>
    <n v="0.1"/>
    <n v="1"/>
    <x v="3"/>
    <n v="33029"/>
    <s v="High"/>
    <n v="8"/>
    <n v="0.56999999999999995"/>
    <x v="2"/>
    <x v="0"/>
    <n v="6160"/>
    <x v="9"/>
    <n v="-286.363"/>
    <x v="0"/>
    <n v="4641"/>
    <n v="738.25049999999999"/>
    <x v="1239"/>
    <s v="Regular Air"/>
    <n v="2.5"/>
    <s v="Maryland"/>
    <n v="115.99"/>
    <n v="21220"/>
  </r>
  <r>
    <s v="Middle River"/>
    <n v="65"/>
    <s v="Scott Cohen"/>
    <s v="Consumer"/>
    <n v="0.02"/>
    <n v="1"/>
    <x v="3"/>
    <n v="33029"/>
    <s v="High"/>
    <n v="39"/>
    <n v="0.79"/>
    <x v="1"/>
    <x v="4"/>
    <s v="Bretford “Just In Time” Height-Adjustable Multi-Task Work Tables"/>
    <x v="4"/>
    <n v="-1008.73058"/>
    <x v="0"/>
    <n v="4640"/>
    <n v="16028.26"/>
    <x v="1237"/>
    <s v="Delivery Truck"/>
    <n v="75.23"/>
    <s v="Maryland"/>
    <n v="417.4"/>
    <n v="21220"/>
  </r>
  <r>
    <s v="Ogden"/>
    <n v="65"/>
    <s v="Brian DeCherney"/>
    <s v="Corporate"/>
    <n v="0.08"/>
    <n v="1"/>
    <x v="3"/>
    <n v="47456"/>
    <s v="Low"/>
    <n v="43"/>
    <n v="0.37"/>
    <x v="0"/>
    <x v="0"/>
    <s v="Xerox 216"/>
    <x v="2"/>
    <n v="-179.11"/>
    <x v="1"/>
    <n v="6662"/>
    <n v="277.08"/>
    <x v="1241"/>
    <s v="Regular Air"/>
    <n v="7.91"/>
    <s v="Utah"/>
    <n v="6.48"/>
    <n v="84404"/>
  </r>
  <r>
    <s v="Oklahoma City"/>
    <n v="66"/>
    <s v="Pauline Chand"/>
    <s v="Corporate"/>
    <n v="0.01"/>
    <n v="1"/>
    <x v="3"/>
    <n v="50883"/>
    <s v="Low"/>
    <n v="35"/>
    <n v="0.69"/>
    <x v="1"/>
    <x v="2"/>
    <s v="Office Star - Ergonomic Mid Back Chair with 2-Way Adjustable Arms"/>
    <x v="1"/>
    <n v="957.29"/>
    <x v="2"/>
    <n v="7135"/>
    <n v="6739.92"/>
    <x v="1239"/>
    <s v="Delivery Truck"/>
    <n v="30"/>
    <s v="Oklahoma"/>
    <n v="180.98"/>
    <n v="73120"/>
  </r>
  <r>
    <s v="Tacoma"/>
    <n v="65"/>
    <s v="Christopher Conant"/>
    <s v="Home Office"/>
    <n v="0.1"/>
    <n v="1"/>
    <x v="3"/>
    <n v="23911"/>
    <s v="Critical"/>
    <n v="21"/>
    <n v="0.74"/>
    <x v="1"/>
    <x v="2"/>
    <s v="Global High-Back Leather Tilter, Burgundy"/>
    <x v="1"/>
    <n v="-1050.77"/>
    <x v="1"/>
    <n v="3342"/>
    <n v="2580.67"/>
    <x v="1237"/>
    <s v="Delivery Truck"/>
    <n v="70.2"/>
    <s v="Washington"/>
    <n v="122.99"/>
    <n v="98408"/>
  </r>
  <r>
    <s v="La Quinta"/>
    <n v="66"/>
    <s v="Ivan Liston"/>
    <s v="Consumer"/>
    <n v="7.0000000000000007E-2"/>
    <n v="1"/>
    <x v="3"/>
    <n v="53762"/>
    <s v="Critical"/>
    <n v="28"/>
    <n v="0.39"/>
    <x v="0"/>
    <x v="0"/>
    <s v="Avery White Multi-Purpose Labels"/>
    <x v="12"/>
    <n v="58.1"/>
    <x v="1"/>
    <n v="7525"/>
    <n v="136.16"/>
    <x v="1237"/>
    <s v="Regular Air"/>
    <n v="0.49"/>
    <s v="California"/>
    <n v="4.9800000000000004"/>
    <n v="92253"/>
  </r>
  <r>
    <s v="Tacoma"/>
    <n v="65"/>
    <s v="Christopher Conant"/>
    <s v="Home Office"/>
    <n v="0"/>
    <n v="1"/>
    <x v="3"/>
    <n v="23911"/>
    <s v="Critical"/>
    <n v="3"/>
    <n v="0.38"/>
    <x v="0"/>
    <x v="0"/>
    <s v="Xerox 1906"/>
    <x v="2"/>
    <n v="-12.52"/>
    <x v="1"/>
    <n v="3344"/>
    <n v="121.26"/>
    <x v="1237"/>
    <s v="Regular Air"/>
    <n v="7.5"/>
    <s v="Washington"/>
    <n v="35.44"/>
    <n v="98408"/>
  </r>
  <r>
    <s v="Tacoma"/>
    <n v="65"/>
    <s v="Christopher Conant"/>
    <s v="Home Office"/>
    <n v="0.03"/>
    <n v="1"/>
    <x v="3"/>
    <n v="23911"/>
    <s v="Critical"/>
    <n v="19"/>
    <n v="0.73"/>
    <x v="2"/>
    <x v="0"/>
    <s v="Microsoft Natural Multimedia Keyboard"/>
    <x v="8"/>
    <n v="-79.05"/>
    <x v="1"/>
    <n v="3343"/>
    <n v="955.46"/>
    <x v="1237"/>
    <s v="Regular Air"/>
    <n v="6.5"/>
    <s v="Washington"/>
    <n v="50.98"/>
    <n v="98408"/>
  </r>
  <r>
    <s v="San Ramon"/>
    <n v="66"/>
    <s v="Bobby Trafton"/>
    <s v="Small Business"/>
    <n v="0.06"/>
    <n v="1"/>
    <x v="3"/>
    <n v="36832"/>
    <s v="Low"/>
    <n v="24"/>
    <n v="0.55000000000000004"/>
    <x v="2"/>
    <x v="6"/>
    <s v="Fuji Slim Jewel Case CD-R"/>
    <x v="8"/>
    <n v="-25.65"/>
    <x v="1"/>
    <n v="5178"/>
    <n v="60.69"/>
    <x v="1242"/>
    <s v="Express Air"/>
    <n v="1.99"/>
    <s v="California"/>
    <n v="2.12"/>
    <n v="94583"/>
  </r>
  <r>
    <s v="San Ramon"/>
    <n v="65"/>
    <s v="Bobby Trafton"/>
    <s v="Small Business"/>
    <n v="0.09"/>
    <n v="1"/>
    <x v="3"/>
    <n v="36832"/>
    <s v="Low"/>
    <n v="43"/>
    <n v="0.35"/>
    <x v="0"/>
    <x v="0"/>
    <s v="Mead 1st Gear 2&quot; Zipper Binder, Asst. Colors"/>
    <x v="3"/>
    <n v="210.52799999999999"/>
    <x v="1"/>
    <n v="5177"/>
    <n v="532.89"/>
    <x v="1243"/>
    <s v="Regular Air"/>
    <n v="1.49"/>
    <s v="California"/>
    <n v="12.97"/>
    <n v="94583"/>
  </r>
  <r>
    <s v="Quincy"/>
    <n v="66"/>
    <s v="Karl Brown"/>
    <s v="Corporate"/>
    <n v="0.1"/>
    <n v="1"/>
    <x v="3"/>
    <n v="3654"/>
    <s v="Low"/>
    <n v="47"/>
    <n v="0.59"/>
    <x v="0"/>
    <x v="2"/>
    <s v="Sanyo 2.5 Cubic Foot Mid-Size Office Refrigerators"/>
    <x v="13"/>
    <n v="3160.63"/>
    <x v="0"/>
    <n v="543"/>
    <n v="12569.31"/>
    <x v="1237"/>
    <s v="Delivery Truck"/>
    <n v="23.19"/>
    <s v="MA"/>
    <n v="279.81"/>
    <n v="2169"/>
  </r>
  <r>
    <s v="University City"/>
    <n v="66"/>
    <s v="Ken Lonsdale"/>
    <s v="Consumer"/>
    <n v="0.1"/>
    <n v="1"/>
    <x v="3"/>
    <n v="12292"/>
    <s v="Not Specified"/>
    <n v="32"/>
    <n v="0.75"/>
    <x v="2"/>
    <x v="0"/>
    <s v="Micro Innovations Micro 3000 Keyboard, Black"/>
    <x v="8"/>
    <n v="-127.23"/>
    <x v="2"/>
    <n v="1711"/>
    <n v="824.24"/>
    <x v="1237"/>
    <s v="Regular Air"/>
    <n v="5.89"/>
    <s v="MO"/>
    <n v="26.31"/>
    <n v="63130"/>
  </r>
  <r>
    <s v="Grafton"/>
    <n v="66"/>
    <s v="Katherine Murray"/>
    <s v="Home Office"/>
    <n v="7.0000000000000007E-2"/>
    <n v="1"/>
    <x v="3"/>
    <n v="9024"/>
    <s v="Medium"/>
    <n v="44"/>
    <n v="0.56000000000000005"/>
    <x v="2"/>
    <x v="0"/>
    <s v="V8162"/>
    <x v="9"/>
    <n v="583.74900000000002"/>
    <x v="0"/>
    <n v="1239"/>
    <n v="2318.2134999999998"/>
    <x v="1237"/>
    <s v="Regular Air"/>
    <n v="2.79"/>
    <s v="MA"/>
    <n v="65.989999999999995"/>
    <n v="1519"/>
  </r>
  <r>
    <s v="Post Falls"/>
    <n v="66"/>
    <s v="Tamara Manning"/>
    <s v="Corporate"/>
    <n v="0.01"/>
    <n v="1"/>
    <x v="3"/>
    <n v="19652"/>
    <s v="Critical"/>
    <n v="28"/>
    <n v="0.66"/>
    <x v="1"/>
    <x v="2"/>
    <s v="Global Leather Task Chair, Black"/>
    <x v="1"/>
    <n v="-307.86"/>
    <x v="1"/>
    <n v="2722"/>
    <n v="2711.14"/>
    <x v="1244"/>
    <s v="Delivery Truck"/>
    <n v="42"/>
    <s v="Idaho"/>
    <n v="89.99"/>
    <n v="83854"/>
  </r>
  <r>
    <s v="Bedford"/>
    <n v="66"/>
    <s v="Katherine Murray"/>
    <s v="Home Office"/>
    <n v="0.03"/>
    <n v="1"/>
    <x v="3"/>
    <n v="9024"/>
    <s v="Medium"/>
    <n v="2"/>
    <n v="0.36"/>
    <x v="0"/>
    <x v="3"/>
    <s v="Wirebound Message Book, 4 per Page"/>
    <x v="2"/>
    <n v="-4.55"/>
    <x v="0"/>
    <n v="1238"/>
    <n v="12.12"/>
    <x v="1244"/>
    <s v="Regular Air"/>
    <n v="0.95"/>
    <s v="New Hampshire"/>
    <n v="5.43"/>
    <n v="3110"/>
  </r>
  <r>
    <s v="Coos Bay"/>
    <n v="66"/>
    <s v="Hallie Redmond"/>
    <s v="Home Office"/>
    <n v="0.04"/>
    <n v="1"/>
    <x v="3"/>
    <n v="1027"/>
    <s v="Medium"/>
    <n v="19"/>
    <n v="0.56000000000000005"/>
    <x v="1"/>
    <x v="4"/>
    <s v="Hon Metal Bookcases, Putty"/>
    <x v="10"/>
    <n v="-379.1"/>
    <x v="1"/>
    <n v="163"/>
    <n v="1406.15"/>
    <x v="1245"/>
    <s v="Delivery Truck"/>
    <n v="46.74"/>
    <s v="Oregon"/>
    <n v="70.98"/>
    <n v="97420"/>
  </r>
  <r>
    <s v="West Memphis"/>
    <n v="66"/>
    <s v="Marc Crier"/>
    <s v="Consumer"/>
    <n v="0.04"/>
    <n v="1"/>
    <x v="3"/>
    <n v="46055"/>
    <s v="Medium"/>
    <n v="25"/>
    <n v="0.73"/>
    <x v="2"/>
    <x v="0"/>
    <s v="Microsoft Natural Multimedia Keyboard"/>
    <x v="8"/>
    <n v="-5.6"/>
    <x v="3"/>
    <n v="6475"/>
    <n v="1291.2"/>
    <x v="1245"/>
    <s v="Regular Air"/>
    <n v="6.5"/>
    <s v="Arkansas"/>
    <n v="50.98"/>
    <n v="72301"/>
  </r>
  <r>
    <s v="Logan"/>
    <n v="66"/>
    <s v="Annie Thurman"/>
    <s v="Consumer"/>
    <n v="0.05"/>
    <n v="1"/>
    <x v="3"/>
    <n v="3172"/>
    <s v="Not Specified"/>
    <n v="33"/>
    <n v="0.81"/>
    <x v="2"/>
    <x v="6"/>
    <s v="Accessory39"/>
    <x v="9"/>
    <n v="-95.974999999999994"/>
    <x v="1"/>
    <n v="466"/>
    <n v="584.51099999999997"/>
    <x v="1245"/>
    <s v="Regular Air"/>
    <n v="3.3"/>
    <s v="Utah"/>
    <n v="20.99"/>
    <n v="84321"/>
  </r>
  <r>
    <s v="Post Falls"/>
    <n v="66"/>
    <s v="Tamara Manning"/>
    <s v="Corporate"/>
    <n v="0.05"/>
    <n v="1"/>
    <x v="3"/>
    <n v="19652"/>
    <s v="Critical"/>
    <n v="34"/>
    <n v="0.56999999999999995"/>
    <x v="2"/>
    <x v="0"/>
    <s v="TIMEPORT P8767"/>
    <x v="9"/>
    <n v="367.46100000000001"/>
    <x v="1"/>
    <n v="2723"/>
    <n v="1829.8715"/>
    <x v="1245"/>
    <s v="Regular Air"/>
    <n v="3.99"/>
    <s v="Idaho"/>
    <n v="65.989999999999995"/>
    <n v="83854"/>
  </r>
  <r>
    <s v="Roselle"/>
    <n v="66"/>
    <s v="Katherine Murray"/>
    <s v="Home Office"/>
    <n v="0.09"/>
    <n v="1"/>
    <x v="3"/>
    <n v="9024"/>
    <s v="Medium"/>
    <n v="30"/>
    <n v="0.64"/>
    <x v="2"/>
    <x v="0"/>
    <s v="Microsoft Office Keyboard"/>
    <x v="8"/>
    <n v="-9.3000000000000007"/>
    <x v="0"/>
    <n v="1240"/>
    <n v="1136.44"/>
    <x v="1245"/>
    <s v="Regular Air"/>
    <n v="6.5"/>
    <s v="New Jersey"/>
    <n v="40.98"/>
    <n v="7203"/>
  </r>
  <r>
    <s v="Carlsbad"/>
    <n v="66"/>
    <s v="Karl Brown"/>
    <s v="Corporate"/>
    <n v="0"/>
    <n v="1"/>
    <x v="3"/>
    <n v="3654"/>
    <s v="Low"/>
    <n v="41"/>
    <n v="0.43"/>
    <x v="1"/>
    <x v="0"/>
    <s v="Eldon® Wave Desk Accessories"/>
    <x v="5"/>
    <n v="-151.15"/>
    <x v="1"/>
    <n v="541"/>
    <n v="95.73"/>
    <x v="1241"/>
    <s v="Regular Air"/>
    <n v="5.33"/>
    <s v="California"/>
    <n v="2.08"/>
    <n v="92008"/>
  </r>
  <r>
    <s v="Dracut"/>
    <n v="66"/>
    <s v="Karl Brown"/>
    <s v="Corporate"/>
    <n v="0.03"/>
    <n v="1"/>
    <x v="3"/>
    <n v="3654"/>
    <s v="Low"/>
    <n v="39"/>
    <n v="0.37"/>
    <x v="2"/>
    <x v="5"/>
    <s v="Soundgear Copyboard Conference Phone, Optional Battery"/>
    <x v="7"/>
    <n v="4031.62"/>
    <x v="0"/>
    <n v="542"/>
    <n v="7338.79"/>
    <x v="1241"/>
    <s v="Regular Air"/>
    <n v="13.99"/>
    <s v="MA"/>
    <n v="204.1"/>
    <n v="1826"/>
  </r>
  <r>
    <s v="Oxnard"/>
    <n v="66"/>
    <s v="Debra Catini"/>
    <s v="Small Business"/>
    <n v="7.0000000000000007E-2"/>
    <n v="1"/>
    <x v="3"/>
    <n v="44679"/>
    <s v="Medium"/>
    <n v="22"/>
    <n v="0.39"/>
    <x v="0"/>
    <x v="0"/>
    <s v="Avery Hanging File Binders"/>
    <x v="3"/>
    <n v="26.741"/>
    <x v="1"/>
    <n v="6315"/>
    <n v="127.51"/>
    <x v="1245"/>
    <s v="Regular Air"/>
    <n v="1.49"/>
    <s v="California"/>
    <n v="5.98"/>
    <n v="93030"/>
  </r>
  <r>
    <s v="Oxnard"/>
    <n v="66"/>
    <s v="Debra Catini"/>
    <s v="Small Business"/>
    <n v="0.08"/>
    <n v="1"/>
    <x v="3"/>
    <n v="44679"/>
    <s v="Medium"/>
    <n v="35"/>
    <n v="0.64"/>
    <x v="1"/>
    <x v="5"/>
    <s v="Tenex Traditional Chairmats for Medium Pile Carpet, Standard Lip, 36&quot; x 48&quot;"/>
    <x v="5"/>
    <n v="338.91"/>
    <x v="1"/>
    <n v="6316"/>
    <n v="2004.22"/>
    <x v="1240"/>
    <s v="Regular Air"/>
    <n v="12.23"/>
    <s v="California"/>
    <n v="60.65"/>
    <n v="93030"/>
  </r>
  <r>
    <s v="Phenix City"/>
    <n v="66"/>
    <s v="Patrick Jones"/>
    <s v="Home Office"/>
    <n v="0.03"/>
    <n v="1"/>
    <x v="3"/>
    <n v="34754"/>
    <s v="Critical"/>
    <n v="16"/>
    <n v="0.38"/>
    <x v="0"/>
    <x v="3"/>
    <s v="Snap-A-Way® Black Print Carbonless Ruled Speed Letter, Triplicate"/>
    <x v="2"/>
    <n v="235.51"/>
    <x v="3"/>
    <n v="4886"/>
    <n v="623.35"/>
    <x v="1242"/>
    <s v="Regular Air"/>
    <n v="5.08"/>
    <s v="Alabama"/>
    <n v="37.94"/>
    <n v="36869"/>
  </r>
  <r>
    <s v="Springfield"/>
    <n v="66"/>
    <s v="Nora Price"/>
    <s v="Home Office"/>
    <n v="0.1"/>
    <n v="1"/>
    <x v="3"/>
    <n v="23809"/>
    <s v="Not Specified"/>
    <n v="7"/>
    <n v="0.35"/>
    <x v="0"/>
    <x v="0"/>
    <s v="Mead 1st Gear 2&quot; Zipper Binder, Asst. Colors"/>
    <x v="3"/>
    <n v="15.691000000000001"/>
    <x v="3"/>
    <n v="3331"/>
    <n v="86.61"/>
    <x v="1242"/>
    <s v="Regular Air"/>
    <n v="1.49"/>
    <s v="Virginia"/>
    <n v="12.97"/>
    <n v="22153"/>
  </r>
  <r>
    <s v="Oak Ridge"/>
    <n v="66"/>
    <s v="Craig Molinari"/>
    <s v="Small Business"/>
    <n v="0.01"/>
    <n v="1"/>
    <x v="3"/>
    <n v="56805"/>
    <s v="High"/>
    <n v="38"/>
    <n v="0.65"/>
    <x v="0"/>
    <x v="2"/>
    <s v="Sauder Facets Collection Locker/File Cabinet, Sky Alder Finish"/>
    <x v="0"/>
    <n v="1085.9100000000001"/>
    <x v="3"/>
    <n v="7952"/>
    <n v="14753.08"/>
    <x v="1242"/>
    <s v="Delivery Truck"/>
    <n v="99"/>
    <s v="Tennessee"/>
    <n v="370.98"/>
    <n v="37830"/>
  </r>
  <r>
    <s v="Coral Springs"/>
    <n v="66"/>
    <s v="Henia Zydlo"/>
    <s v="Home Office"/>
    <n v="7.0000000000000007E-2"/>
    <n v="1"/>
    <x v="3"/>
    <n v="36354"/>
    <s v="Medium"/>
    <n v="13"/>
    <n v="0.56999999999999995"/>
    <x v="0"/>
    <x v="0"/>
    <s v="Hoover WindTunnel™ Plus Canister Vacuum"/>
    <x v="13"/>
    <n v="889.31"/>
    <x v="3"/>
    <n v="5096"/>
    <n v="4567.3599999999997"/>
    <x v="1241"/>
    <s v="Regular Air"/>
    <n v="19.989999999999998"/>
    <s v="Florida"/>
    <n v="363.25"/>
    <n v="33065"/>
  </r>
  <r>
    <s v="Des Moines"/>
    <n v="66"/>
    <s v="Luke Weiss"/>
    <s v="Corporate"/>
    <n v="0.1"/>
    <n v="1"/>
    <x v="3"/>
    <n v="37315"/>
    <s v="Low"/>
    <n v="43"/>
    <n v="0.4"/>
    <x v="0"/>
    <x v="0"/>
    <s v="Xerox 1971"/>
    <x v="2"/>
    <n v="-133.68"/>
    <x v="2"/>
    <n v="5245"/>
    <n v="170.81"/>
    <x v="1246"/>
    <s v="Regular Air"/>
    <n v="5.17"/>
    <s v="Iowa"/>
    <n v="4.28"/>
    <n v="50315"/>
  </r>
  <r>
    <s v="Des Moines"/>
    <n v="66"/>
    <s v="Luke Weiss"/>
    <s v="Corporate"/>
    <n v="0.05"/>
    <n v="1"/>
    <x v="3"/>
    <n v="37315"/>
    <s v="Low"/>
    <n v="31"/>
    <n v="0.59"/>
    <x v="2"/>
    <x v="0"/>
    <n v="5165"/>
    <x v="9"/>
    <n v="1176.48"/>
    <x v="2"/>
    <n v="5246"/>
    <n v="4726.5950000000003"/>
    <x v="1246"/>
    <s v="Express Air"/>
    <n v="4.99"/>
    <s v="Iowa"/>
    <n v="175.99"/>
    <n v="50315"/>
  </r>
  <r>
    <s v="Colonial Heights"/>
    <n v="66"/>
    <s v="Anemone Ratner"/>
    <s v="Small Business"/>
    <n v="0.02"/>
    <n v="1"/>
    <x v="3"/>
    <n v="37762"/>
    <s v="Medium"/>
    <n v="20"/>
    <n v="0.37"/>
    <x v="0"/>
    <x v="0"/>
    <s v="Xerox 215"/>
    <x v="2"/>
    <n v="-60.69"/>
    <x v="3"/>
    <n v="5304"/>
    <n v="135.02000000000001"/>
    <x v="1241"/>
    <s v="Regular Air"/>
    <n v="6.74"/>
    <s v="Virginia"/>
    <n v="6.48"/>
    <n v="23834"/>
  </r>
  <r>
    <s v="Tinley Park"/>
    <n v="66"/>
    <s v="Brad Eason"/>
    <s v="Small Business"/>
    <n v="0"/>
    <n v="1"/>
    <x v="3"/>
    <n v="15591"/>
    <s v="Critical"/>
    <n v="31"/>
    <n v="0.43"/>
    <x v="1"/>
    <x v="0"/>
    <s v="DAX Copper Panel Document Frame, 5 x 7 Size"/>
    <x v="5"/>
    <n v="73.53"/>
    <x v="2"/>
    <n v="2161"/>
    <n v="426.34"/>
    <x v="1243"/>
    <s v="Regular Air"/>
    <n v="5.16"/>
    <s v="Illinois"/>
    <n v="12.58"/>
    <n v="60477"/>
  </r>
  <r>
    <s v="Lancaster"/>
    <n v="66"/>
    <s v="Katherine Nockton"/>
    <s v="Home Office"/>
    <n v="0.1"/>
    <n v="1"/>
    <x v="3"/>
    <n v="24390"/>
    <s v="Low"/>
    <n v="2"/>
    <n v="0.73"/>
    <x v="2"/>
    <x v="0"/>
    <s v="Microsoft Natural Multimedia Keyboard"/>
    <x v="8"/>
    <n v="-234.66"/>
    <x v="0"/>
    <n v="3421"/>
    <n v="107.67"/>
    <x v="1243"/>
    <s v="Express Air"/>
    <n v="6.5"/>
    <s v="Ohio"/>
    <n v="50.98"/>
    <n v="43130"/>
  </r>
  <r>
    <s v="Greensburg"/>
    <n v="66"/>
    <s v="Michael Dominguez"/>
    <s v="Home Office"/>
    <n v="0.1"/>
    <n v="1"/>
    <x v="3"/>
    <n v="50144"/>
    <s v="Critical"/>
    <n v="36"/>
    <n v="0.35"/>
    <x v="0"/>
    <x v="0"/>
    <s v="GBC VeloBinder Electric Binding Machine"/>
    <x v="3"/>
    <n v="1765.5350000000001"/>
    <x v="0"/>
    <n v="7023"/>
    <n v="4169.93"/>
    <x v="1241"/>
    <s v="Express Air"/>
    <n v="9.07"/>
    <s v="Pennsylvania"/>
    <n v="120.98"/>
    <n v="15601"/>
  </r>
  <r>
    <s v="Bismarck"/>
    <n v="66"/>
    <s v="Rick Wilson"/>
    <s v="Consumer"/>
    <n v="0.02"/>
    <n v="1"/>
    <x v="3"/>
    <n v="39943"/>
    <s v="High"/>
    <n v="16"/>
    <n v="0.51"/>
    <x v="2"/>
    <x v="6"/>
    <s v="BASF Silver 74 Minute CD-R"/>
    <x v="8"/>
    <n v="-23.86"/>
    <x v="2"/>
    <n v="5646"/>
    <n v="28.65"/>
    <x v="1243"/>
    <s v="Regular Air"/>
    <n v="1.99"/>
    <s v="North Dakota"/>
    <n v="1.7"/>
    <n v="58501"/>
  </r>
  <r>
    <s v="Reston"/>
    <n v="66"/>
    <s v="Katrina Willman"/>
    <s v="Consumer"/>
    <n v="0.03"/>
    <n v="1"/>
    <x v="3"/>
    <n v="2054"/>
    <s v="Not Specified"/>
    <n v="34"/>
    <n v="0.51"/>
    <x v="1"/>
    <x v="0"/>
    <s v="Seth Thomas 12&quot; Clock w/ Goldtone Case"/>
    <x v="5"/>
    <n v="215.86"/>
    <x v="3"/>
    <n v="300"/>
    <n v="826.09"/>
    <x v="1247"/>
    <s v="Regular Air"/>
    <n v="7.58"/>
    <s v="Virginia"/>
    <n v="22.98"/>
    <n v="20190"/>
  </r>
  <r>
    <s v="Weatherford"/>
    <n v="66"/>
    <s v="Gary Mitchum"/>
    <s v="Consumer"/>
    <n v="0.04"/>
    <n v="1"/>
    <x v="3"/>
    <n v="21028"/>
    <s v="Critical"/>
    <n v="38"/>
    <n v="0.35"/>
    <x v="0"/>
    <x v="0"/>
    <s v="Peel &amp; Seel® Recycled Catalog Envelopes, Brown"/>
    <x v="15"/>
    <n v="-4.17"/>
    <x v="2"/>
    <n v="2914"/>
    <n v="437.86"/>
    <x v="1247"/>
    <s v="Regular Air"/>
    <n v="6.97"/>
    <s v="Texas"/>
    <n v="11.58"/>
    <n v="76086"/>
  </r>
  <r>
    <s v="Bismarck"/>
    <n v="66"/>
    <s v="Rick Wilson"/>
    <s v="Consumer"/>
    <n v="0.09"/>
    <n v="1"/>
    <x v="3"/>
    <n v="39943"/>
    <s v="High"/>
    <n v="12"/>
    <n v="0.81"/>
    <x v="2"/>
    <x v="6"/>
    <s v="Accessory39"/>
    <x v="9"/>
    <n v="-122.617"/>
    <x v="2"/>
    <n v="5647"/>
    <n v="201.535"/>
    <x v="1247"/>
    <s v="Regular Air"/>
    <n v="3.3"/>
    <s v="North Dakota"/>
    <n v="20.99"/>
    <n v="58501"/>
  </r>
  <r>
    <s v="Durango"/>
    <n v="66"/>
    <s v="Maribeth Dona"/>
    <s v="Home Office"/>
    <n v="0.03"/>
    <n v="1"/>
    <x v="3"/>
    <n v="9505"/>
    <s v="High"/>
    <n v="2"/>
    <n v="0.79"/>
    <x v="2"/>
    <x v="0"/>
    <s v="Adesso Programmable 142-Key Keyboard"/>
    <x v="8"/>
    <n v="-542.32000000000005"/>
    <x v="1"/>
    <n v="1297"/>
    <n v="316.52"/>
    <x v="1247"/>
    <s v="Regular Air"/>
    <n v="4"/>
    <s v="Colorado"/>
    <n v="152.47999999999999"/>
    <n v="81301"/>
  </r>
  <r>
    <s v="Reston"/>
    <n v="66"/>
    <s v="Katrina Willman"/>
    <s v="Consumer"/>
    <n v="0.09"/>
    <n v="1"/>
    <x v="3"/>
    <n v="2054"/>
    <s v="Not Specified"/>
    <n v="1"/>
    <n v="0.56999999999999995"/>
    <x v="0"/>
    <x v="0"/>
    <s v="Hoover WindTunnel™ Plus Canister Vacuum"/>
    <x v="13"/>
    <n v="-246.51"/>
    <x v="3"/>
    <n v="299"/>
    <n v="343.78"/>
    <x v="1248"/>
    <s v="Regular Air"/>
    <n v="19.989999999999998"/>
    <s v="Virginia"/>
    <n v="363.25"/>
    <n v="20190"/>
  </r>
  <r>
    <s v="Durango"/>
    <n v="66"/>
    <s v="Maribeth Dona"/>
    <s v="Home Office"/>
    <n v="0.1"/>
    <n v="1"/>
    <x v="3"/>
    <n v="9505"/>
    <s v="High"/>
    <n v="5"/>
    <n v="0.75"/>
    <x v="2"/>
    <x v="0"/>
    <s v="PC Concepts 116 Key Quantum 3000 Keyboard"/>
    <x v="8"/>
    <n v="-127.7"/>
    <x v="1"/>
    <n v="1298"/>
    <n v="155.38999999999999"/>
    <x v="1248"/>
    <s v="Regular Air"/>
    <n v="5.5"/>
    <s v="Colorado"/>
    <n v="32.979999999999997"/>
    <n v="81301"/>
  </r>
  <r>
    <s v="Stevens Point"/>
    <n v="66"/>
    <s v="Thomas Boland"/>
    <s v="Corporate"/>
    <n v="0.04"/>
    <n v="1"/>
    <x v="3"/>
    <n v="35012"/>
    <s v="Medium"/>
    <n v="10"/>
    <n v="0.57999999999999996"/>
    <x v="0"/>
    <x v="0"/>
    <s v="Staples 6 Outlet Surge"/>
    <x v="13"/>
    <n v="-16.38"/>
    <x v="2"/>
    <n v="4918"/>
    <n v="126.79"/>
    <x v="1243"/>
    <s v="Regular Air"/>
    <n v="4.9800000000000004"/>
    <s v="Wisconsin"/>
    <n v="11.97"/>
    <n v="54481"/>
  </r>
  <r>
    <s v="Clarksburg"/>
    <n v="66"/>
    <s v="Philip Fox"/>
    <s v="Home Office"/>
    <n v="0.06"/>
    <n v="1"/>
    <x v="3"/>
    <n v="39686"/>
    <s v="Not Specified"/>
    <n v="2"/>
    <n v="0.56999999999999995"/>
    <x v="0"/>
    <x v="2"/>
    <s v="Sanyo Counter Height Refrigerator with Crisper, 3.6 Cubic Foot, Stainless Steel/Black"/>
    <x v="13"/>
    <n v="-473.66"/>
    <x v="0"/>
    <n v="5602"/>
    <n v="738.8"/>
    <x v="1247"/>
    <s v="Delivery Truck"/>
    <n v="91.05"/>
    <s v="West Virginia"/>
    <n v="328.14"/>
    <n v="26301"/>
  </r>
  <r>
    <s v="Bennington"/>
    <n v="66"/>
    <s v="Kean Thornton"/>
    <s v="Corporate"/>
    <n v="0.03"/>
    <n v="1"/>
    <x v="3"/>
    <n v="55431"/>
    <s v="Not Specified"/>
    <n v="13"/>
    <n v="0.56000000000000005"/>
    <x v="0"/>
    <x v="0"/>
    <s v="Hoover Upright Vacuum With Dirt Cup"/>
    <x v="13"/>
    <n v="777.28"/>
    <x v="0"/>
    <n v="7743"/>
    <n v="3723.99"/>
    <x v="1247"/>
    <s v="Regular Air"/>
    <n v="19.989999999999998"/>
    <s v="Vermont"/>
    <n v="289.52999999999997"/>
    <n v="5201"/>
  </r>
  <r>
    <s v="Paradise"/>
    <n v="66"/>
    <s v="Kean Thornton"/>
    <s v="Corporate"/>
    <n v="0.1"/>
    <n v="1"/>
    <x v="3"/>
    <n v="55431"/>
    <s v="Not Specified"/>
    <n v="39"/>
    <n v="0.42"/>
    <x v="0"/>
    <x v="3"/>
    <s v="Sanford Pocket Accent® Highlighters"/>
    <x v="6"/>
    <n v="-17.78"/>
    <x v="1"/>
    <n v="7744"/>
    <n v="61.94"/>
    <x v="1247"/>
    <s v="Regular Air"/>
    <n v="1.29"/>
    <s v="California"/>
    <n v="1.6"/>
    <n v="95969"/>
  </r>
  <r>
    <s v="Park Ridge"/>
    <n v="66"/>
    <s v="Carlos Daly"/>
    <s v="Home Office"/>
    <n v="0"/>
    <n v="1"/>
    <x v="3"/>
    <n v="868"/>
    <s v="Not Specified"/>
    <n v="32"/>
    <n v="0.5"/>
    <x v="0"/>
    <x v="5"/>
    <s v="Holmes HEPA Air Purifier"/>
    <x v="13"/>
    <n v="134.72"/>
    <x v="2"/>
    <n v="134"/>
    <n v="716.84"/>
    <x v="1247"/>
    <s v="Regular Air"/>
    <n v="5.94"/>
    <s v="Illinois"/>
    <n v="21.78"/>
    <n v="60068"/>
  </r>
  <r>
    <s v="Jamestown"/>
    <n v="66"/>
    <s v="Mathew Reese"/>
    <s v="Small Business"/>
    <n v="0"/>
    <n v="1"/>
    <x v="3"/>
    <n v="19874"/>
    <s v="High"/>
    <n v="31"/>
    <n v="0.6"/>
    <x v="0"/>
    <x v="0"/>
    <s v="Filing/Storage Totes and Swivel Casters"/>
    <x v="0"/>
    <n v="-182.52"/>
    <x v="0"/>
    <n v="2752"/>
    <n v="310.45999999999998"/>
    <x v="1247"/>
    <s v="Regular Air"/>
    <n v="9.4499999999999993"/>
    <s v="New York"/>
    <n v="9.7100000000000009"/>
    <n v="14701"/>
  </r>
  <r>
    <s v="Sun Prairie"/>
    <n v="66"/>
    <s v="Thomas Boland"/>
    <s v="Corporate"/>
    <n v="0.08"/>
    <n v="1"/>
    <x v="3"/>
    <n v="35012"/>
    <s v="Medium"/>
    <n v="11"/>
    <n v="0.56000000000000005"/>
    <x v="2"/>
    <x v="0"/>
    <s v="T65"/>
    <x v="9"/>
    <n v="-165.946"/>
    <x v="2"/>
    <n v="4919"/>
    <n v="1770.2014999999999"/>
    <x v="1247"/>
    <s v="Regular Air"/>
    <n v="4.2"/>
    <s v="Wisconsin"/>
    <n v="195.99"/>
    <n v="53590"/>
  </r>
  <r>
    <s v="Clarksburg"/>
    <n v="66"/>
    <s v="Philip Fox"/>
    <s v="Home Office"/>
    <n v="0"/>
    <n v="1"/>
    <x v="3"/>
    <n v="39686"/>
    <s v="Not Specified"/>
    <n v="48"/>
    <n v="0.56000000000000005"/>
    <x v="2"/>
    <x v="0"/>
    <n v="8860"/>
    <x v="9"/>
    <n v="791.90099999999995"/>
    <x v="0"/>
    <n v="5603"/>
    <n v="2750.7105000000001"/>
    <x v="1247"/>
    <s v="Regular Air"/>
    <n v="5.26"/>
    <s v="West Virginia"/>
    <n v="65.989999999999995"/>
    <n v="26301"/>
  </r>
  <r>
    <s v="Park Ridge"/>
    <n v="66"/>
    <s v="Carlos Daly"/>
    <s v="Home Office"/>
    <n v="0.04"/>
    <n v="1"/>
    <x v="3"/>
    <n v="868"/>
    <s v="Not Specified"/>
    <n v="31"/>
    <n v="0.71"/>
    <x v="2"/>
    <x v="6"/>
    <s v="DS/HD IBM Formatted Diskettes, 200/Pack - Staples"/>
    <x v="8"/>
    <n v="114.46"/>
    <x v="2"/>
    <n v="135"/>
    <n v="1474.33"/>
    <x v="1248"/>
    <s v="Regular Air"/>
    <n v="3.61"/>
    <s v="Illinois"/>
    <n v="47.98"/>
    <n v="60068"/>
  </r>
  <r>
    <s v="Brookings"/>
    <n v="66"/>
    <s v="Lisa DeCherney"/>
    <s v="Consumer"/>
    <n v="0.04"/>
    <n v="1"/>
    <x v="3"/>
    <n v="29856"/>
    <s v="Medium"/>
    <n v="24"/>
    <n v="0.36"/>
    <x v="0"/>
    <x v="3"/>
    <s v="Rediform S.O.S. Phone Message Books"/>
    <x v="2"/>
    <n v="43.35"/>
    <x v="2"/>
    <n v="4199"/>
    <n v="115.54"/>
    <x v="1249"/>
    <s v="Regular Air"/>
    <n v="0.8"/>
    <s v="South Dakota"/>
    <n v="4.9800000000000004"/>
    <n v="57006"/>
  </r>
  <r>
    <s v="San Gabriel"/>
    <n v="66"/>
    <s v="Karen Carlisle"/>
    <s v="Home Office"/>
    <n v="0.09"/>
    <n v="1"/>
    <x v="3"/>
    <n v="45664"/>
    <s v="Not Specified"/>
    <n v="24"/>
    <n v="0.49"/>
    <x v="1"/>
    <x v="0"/>
    <s v="12-1/2 Diameter Round Wall Clock"/>
    <x v="5"/>
    <n v="26.27"/>
    <x v="1"/>
    <n v="6423"/>
    <n v="473.03"/>
    <x v="1248"/>
    <s v="Regular Air"/>
    <n v="10.49"/>
    <s v="California"/>
    <n v="19.98"/>
    <n v="91776"/>
  </r>
  <r>
    <s v="Kissimmee"/>
    <n v="66"/>
    <s v="Tracy Collins"/>
    <s v="Consumer"/>
    <n v="0.01"/>
    <n v="1"/>
    <x v="3"/>
    <n v="42887"/>
    <s v="Medium"/>
    <n v="3"/>
    <n v="0.35"/>
    <x v="0"/>
    <x v="0"/>
    <s v="Staples #10 Laser &amp; Inkjet Envelopes, 4 1/8&quot; x 9 1/2&quot;, 100/Box"/>
    <x v="15"/>
    <n v="-11.43"/>
    <x v="3"/>
    <n v="6051"/>
    <n v="35.68"/>
    <x v="1249"/>
    <s v="Regular Air"/>
    <n v="5.76"/>
    <s v="Florida"/>
    <n v="9.7799999999999994"/>
    <n v="34741"/>
  </r>
  <r>
    <s v="Westbrook"/>
    <n v="66"/>
    <s v="Brad Thomas"/>
    <s v="Corporate"/>
    <n v="0.06"/>
    <n v="1"/>
    <x v="3"/>
    <n v="38851"/>
    <s v="Critical"/>
    <n v="1"/>
    <n v="0.35"/>
    <x v="0"/>
    <x v="0"/>
    <s v="Accohide Poly Flexible Ring Binders"/>
    <x v="3"/>
    <n v="-5.7385000000000002"/>
    <x v="0"/>
    <n v="5467"/>
    <n v="8.49"/>
    <x v="1249"/>
    <s v="Regular Air"/>
    <n v="4.6900000000000004"/>
    <s v="Maine"/>
    <n v="3.74"/>
    <n v="4092"/>
  </r>
  <r>
    <s v="Phoenix"/>
    <n v="66"/>
    <s v="Cindy Chapman"/>
    <s v="Corporate"/>
    <n v="0.1"/>
    <n v="1"/>
    <x v="3"/>
    <n v="39938"/>
    <s v="High"/>
    <n v="5"/>
    <n v="0.56000000000000005"/>
    <x v="0"/>
    <x v="6"/>
    <s v="Panasonic KP-350BK Electric Pencil Sharpener with Auto Stop"/>
    <x v="6"/>
    <n v="-41.66"/>
    <x v="1"/>
    <n v="5645"/>
    <n v="169.27"/>
    <x v="1249"/>
    <s v="Regular Air"/>
    <n v="8.99"/>
    <s v="Arizona"/>
    <n v="34.58"/>
    <n v="85023"/>
  </r>
  <r>
    <s v="Medina"/>
    <n v="66"/>
    <s v="Mick Hernandez"/>
    <s v="Home Office"/>
    <n v="0.09"/>
    <n v="1"/>
    <x v="3"/>
    <n v="43874"/>
    <s v="High"/>
    <n v="46"/>
    <n v="0.56000000000000005"/>
    <x v="0"/>
    <x v="3"/>
    <s v="Newell 35"/>
    <x v="6"/>
    <n v="-161.21"/>
    <x v="0"/>
    <n v="6188"/>
    <n v="153.28"/>
    <x v="1249"/>
    <s v="Regular Air"/>
    <n v="5"/>
    <s v="Ohio"/>
    <n v="3.28"/>
    <n v="44256"/>
  </r>
  <r>
    <s v="Kissimmee"/>
    <n v="66"/>
    <s v="Tracy Collins"/>
    <s v="Consumer"/>
    <n v="0.01"/>
    <n v="1"/>
    <x v="3"/>
    <n v="42887"/>
    <s v="Medium"/>
    <n v="3"/>
    <n v="0.69"/>
    <x v="1"/>
    <x v="4"/>
    <s v="Bevis Rectangular Conference Tables"/>
    <x v="4"/>
    <n v="-251.41"/>
    <x v="3"/>
    <n v="6053"/>
    <n v="498.49"/>
    <x v="1246"/>
    <s v="Delivery Truck"/>
    <n v="51.92"/>
    <s v="Florida"/>
    <n v="145.97999999999999"/>
    <n v="34741"/>
  </r>
  <r>
    <s v="Kissimmee"/>
    <n v="66"/>
    <s v="Tracy Collins"/>
    <s v="Consumer"/>
    <n v="0.04"/>
    <n v="1"/>
    <x v="3"/>
    <n v="42887"/>
    <s v="Medium"/>
    <n v="11"/>
    <n v="0.59"/>
    <x v="0"/>
    <x v="6"/>
    <s v="Boston 1730 StandUp Electric Pencil Sharpener"/>
    <x v="6"/>
    <n v="-45.65"/>
    <x v="3"/>
    <n v="6052"/>
    <n v="234.76"/>
    <x v="1246"/>
    <s v="Regular Air"/>
    <n v="8.99"/>
    <s v="Florida"/>
    <n v="21.38"/>
    <n v="34741"/>
  </r>
  <r>
    <s v="Eureka"/>
    <n v="66"/>
    <s v="Thomas Thornton"/>
    <s v="Consumer"/>
    <n v="0.05"/>
    <n v="1"/>
    <x v="3"/>
    <n v="50977"/>
    <s v="Low"/>
    <n v="1"/>
    <n v="0.37"/>
    <x v="0"/>
    <x v="0"/>
    <s v="Computer Printout Paper with Letter-Trim Perforations"/>
    <x v="2"/>
    <n v="-19.899999999999999"/>
    <x v="1"/>
    <n v="7143"/>
    <n v="34.090000000000003"/>
    <x v="1249"/>
    <s v="Express Air"/>
    <n v="9.0299999999999994"/>
    <s v="California"/>
    <n v="18.97"/>
    <n v="95501"/>
  </r>
  <r>
    <s v="Billings"/>
    <n v="66"/>
    <s v="Julia Dunbar"/>
    <s v="Consumer"/>
    <n v="0.09"/>
    <n v="1"/>
    <x v="3"/>
    <n v="58658"/>
    <s v="Medium"/>
    <n v="7"/>
    <n v="0.75"/>
    <x v="1"/>
    <x v="4"/>
    <s v="O'Sullivan Living Dimensions 2-Shelf Bookcases"/>
    <x v="10"/>
    <n v="-404.36"/>
    <x v="1"/>
    <n v="8204"/>
    <n v="883.23"/>
    <x v="1246"/>
    <s v="Delivery Truck"/>
    <n v="58.64"/>
    <s v="Montana"/>
    <n v="120.98"/>
    <n v="59102"/>
  </r>
  <r>
    <s v="Willimantic"/>
    <n v="66"/>
    <s v="Astrea Jones"/>
    <s v="Corporate"/>
    <n v="7.0000000000000007E-2"/>
    <n v="1"/>
    <x v="3"/>
    <n v="43460"/>
    <s v="Medium"/>
    <n v="2"/>
    <n v="0.4"/>
    <x v="0"/>
    <x v="0"/>
    <s v="Fellowes Twister Kit, Gray/Clear, 3/pkg"/>
    <x v="3"/>
    <n v="-17.594999999999999"/>
    <x v="0"/>
    <n v="6137"/>
    <n v="25.09"/>
    <x v="1246"/>
    <s v="Regular Air"/>
    <n v="8.94"/>
    <s v="Connecticut"/>
    <n v="8.0399999999999991"/>
    <n v="6226"/>
  </r>
  <r>
    <s v="Redford"/>
    <n v="66"/>
    <s v="Trudy Schmidt"/>
    <s v="Small Business"/>
    <n v="0.1"/>
    <n v="1"/>
    <x v="3"/>
    <n v="28901"/>
    <s v="High"/>
    <n v="23"/>
    <n v="0.36"/>
    <x v="0"/>
    <x v="0"/>
    <s v="Xerox 1919"/>
    <x v="2"/>
    <n v="315.16000000000003"/>
    <x v="2"/>
    <n v="4056"/>
    <n v="871.32"/>
    <x v="1246"/>
    <s v="Regular Air"/>
    <n v="5.86"/>
    <s v="Michigan"/>
    <n v="40.99"/>
    <n v="48239"/>
  </r>
  <r>
    <s v="Billings"/>
    <n v="66"/>
    <s v="Julia Dunbar"/>
    <s v="Consumer"/>
    <n v="0.01"/>
    <n v="1"/>
    <x v="3"/>
    <n v="58658"/>
    <s v="Medium"/>
    <n v="41"/>
    <n v="0.78"/>
    <x v="2"/>
    <x v="0"/>
    <s v="Microsoft Internet Keyboard"/>
    <x v="8"/>
    <n v="-103.75"/>
    <x v="1"/>
    <n v="8205"/>
    <n v="917.25"/>
    <x v="1246"/>
    <s v="Regular Air"/>
    <n v="6.5"/>
    <s v="Montana"/>
    <n v="20.97"/>
    <n v="59102"/>
  </r>
  <r>
    <s v="Galesburg"/>
    <n v="66"/>
    <s v="Julia West"/>
    <s v="Consumer"/>
    <n v="0.09"/>
    <n v="1"/>
    <x v="3"/>
    <n v="44839"/>
    <s v="Critical"/>
    <n v="27"/>
    <n v="0.55000000000000004"/>
    <x v="1"/>
    <x v="0"/>
    <s v="Linden® 12&quot; Wall Clock With Oak Frame"/>
    <x v="5"/>
    <n v="-246.3"/>
    <x v="2"/>
    <n v="6330"/>
    <n v="899.97"/>
    <x v="1250"/>
    <s v="Express Air"/>
    <n v="19.989999999999998"/>
    <s v="Illinois"/>
    <n v="33.979999999999997"/>
    <n v="61401"/>
  </r>
  <r>
    <s v="Billings"/>
    <n v="66"/>
    <s v="Julia Dunbar"/>
    <s v="Consumer"/>
    <n v="0.1"/>
    <n v="1"/>
    <x v="3"/>
    <n v="58658"/>
    <s v="Medium"/>
    <n v="46"/>
    <n v="0.37"/>
    <x v="2"/>
    <x v="3"/>
    <s v="Accessory21"/>
    <x v="9"/>
    <n v="348.58800000000002"/>
    <x v="1"/>
    <n v="8206"/>
    <n v="760.80100000000004"/>
    <x v="1250"/>
    <s v="Regular Air"/>
    <n v="0.99"/>
    <s v="Montana"/>
    <n v="20.99"/>
    <n v="59102"/>
  </r>
  <r>
    <s v="Lubbock"/>
    <n v="66"/>
    <s v="George Ashbrook"/>
    <s v="Small Business"/>
    <n v="0.01"/>
    <n v="1"/>
    <x v="3"/>
    <n v="12551"/>
    <s v="Low"/>
    <n v="46"/>
    <n v="0.55000000000000004"/>
    <x v="2"/>
    <x v="0"/>
    <n v="232"/>
    <x v="9"/>
    <n v="1665.2249999999999"/>
    <x v="2"/>
    <n v="1752"/>
    <n v="5023.2534999999998"/>
    <x v="1251"/>
    <s v="Regular Air"/>
    <n v="5.26"/>
    <s v="Texas"/>
    <n v="125.99"/>
    <n v="79424"/>
  </r>
  <r>
    <s v="Southgate"/>
    <n v="66"/>
    <s v="Lela Donovan"/>
    <s v="Corporate"/>
    <n v="0.04"/>
    <n v="1"/>
    <x v="3"/>
    <n v="17507"/>
    <s v="Medium"/>
    <n v="27"/>
    <n v="0.57999999999999996"/>
    <x v="0"/>
    <x v="0"/>
    <s v="Acco 6 Outlet Guardian Premium Surge Suppressor"/>
    <x v="13"/>
    <n v="48.13"/>
    <x v="2"/>
    <n v="2411"/>
    <n v="399.76"/>
    <x v="1246"/>
    <s v="Regular Air"/>
    <n v="3.5"/>
    <s v="Michigan"/>
    <n v="14.56"/>
    <n v="48195"/>
  </r>
  <r>
    <s v="Dundalk"/>
    <n v="66"/>
    <s v="Helen Wasserman"/>
    <s v="Home Office"/>
    <n v="0.03"/>
    <n v="1"/>
    <x v="3"/>
    <n v="10823"/>
    <s v="Low"/>
    <n v="3"/>
    <n v="0.39"/>
    <x v="0"/>
    <x v="0"/>
    <s v="Satellite Sectional Post Binders"/>
    <x v="3"/>
    <n v="-14.582000000000001"/>
    <x v="0"/>
    <n v="1500"/>
    <n v="133.9"/>
    <x v="1246"/>
    <s v="Regular Air"/>
    <n v="2.99"/>
    <s v="Maryland"/>
    <n v="43.41"/>
    <n v="21222"/>
  </r>
  <r>
    <s v="Murrieta"/>
    <n v="66"/>
    <s v="Alan Schoenberger"/>
    <s v="Corporate"/>
    <n v="0.06"/>
    <n v="1"/>
    <x v="3"/>
    <n v="26274"/>
    <s v="Not Specified"/>
    <n v="41"/>
    <n v="0.4"/>
    <x v="0"/>
    <x v="3"/>
    <s v="Black Print Carbonless Snap-Off® Rapid Letter, 8 1/2&quot; x 7&quot;"/>
    <x v="2"/>
    <n v="122.06"/>
    <x v="1"/>
    <n v="3667"/>
    <n v="377.83"/>
    <x v="1250"/>
    <s v="Regular Air"/>
    <n v="2.15"/>
    <s v="California"/>
    <n v="9.11"/>
    <n v="92563"/>
  </r>
  <r>
    <s v="Sterling Heights"/>
    <n v="66"/>
    <s v="Lela Donovan"/>
    <s v="Corporate"/>
    <n v="0.1"/>
    <n v="1"/>
    <x v="3"/>
    <n v="17507"/>
    <s v="Medium"/>
    <n v="22"/>
    <n v="0.56000000000000005"/>
    <x v="2"/>
    <x v="2"/>
    <s v="Epson LQ-570e Dot Matrix Printer"/>
    <x v="7"/>
    <n v="353.72"/>
    <x v="2"/>
    <n v="2412"/>
    <n v="5393.27"/>
    <x v="1252"/>
    <s v="Delivery Truck"/>
    <n v="28.06"/>
    <s v="Michigan"/>
    <n v="270.97000000000003"/>
    <n v="48310"/>
  </r>
  <r>
    <s v="Alton"/>
    <n v="66"/>
    <s v="Adrian Hane"/>
    <s v="Corporate"/>
    <n v="7.0000000000000007E-2"/>
    <n v="1"/>
    <x v="3"/>
    <n v="6535"/>
    <s v="Critical"/>
    <n v="11"/>
    <n v="0.56999999999999995"/>
    <x v="0"/>
    <x v="6"/>
    <s v="Boston Electric Pencil Sharpener, Model 1818, Charcoal Black"/>
    <x v="6"/>
    <n v="-19.329999999999998"/>
    <x v="2"/>
    <n v="911"/>
    <n v="312.36"/>
    <x v="1253"/>
    <s v="Express Air"/>
    <n v="8.99"/>
    <s v="Illinois"/>
    <n v="28.15"/>
    <n v="62002"/>
  </r>
  <r>
    <s v="La Vista"/>
    <n v="66"/>
    <s v="Russell Applegate"/>
    <s v="Small Business"/>
    <n v="0"/>
    <n v="1"/>
    <x v="3"/>
    <n v="26853"/>
    <s v="Low"/>
    <n v="21"/>
    <n v="0.36"/>
    <x v="0"/>
    <x v="0"/>
    <s v="Letter or Legal Size Expandable Poly String Tie Envelopes"/>
    <x v="15"/>
    <n v="-89.02"/>
    <x v="2"/>
    <n v="3759"/>
    <n v="64.44"/>
    <x v="1254"/>
    <s v="Regular Air"/>
    <n v="6.35"/>
    <s v="Nebraska"/>
    <n v="2.66"/>
    <n v="68128"/>
  </r>
  <r>
    <s v="Spanish Fork"/>
    <n v="66"/>
    <s v="Emily Grady"/>
    <s v="Home Office"/>
    <n v="0.01"/>
    <n v="1"/>
    <x v="3"/>
    <n v="9573"/>
    <s v="Medium"/>
    <n v="21"/>
    <n v="0.39"/>
    <x v="0"/>
    <x v="3"/>
    <s v="Telephone Message Books with Fax/Mobile Section, 5 1/2&quot; x 3 3/16&quot;"/>
    <x v="2"/>
    <n v="60.12"/>
    <x v="1"/>
    <n v="1306"/>
    <n v="146.25"/>
    <x v="1252"/>
    <s v="Express Air"/>
    <n v="1.02"/>
    <s v="Utah"/>
    <n v="6.35"/>
    <n v="84660"/>
  </r>
  <r>
    <s v="Prairie Village"/>
    <n v="66"/>
    <s v="Emily Grady"/>
    <s v="Home Office"/>
    <n v="0"/>
    <n v="1"/>
    <x v="3"/>
    <n v="9573"/>
    <s v="Medium"/>
    <n v="41"/>
    <n v="0.84"/>
    <x v="0"/>
    <x v="3"/>
    <s v="Serrated Blade or Curved Handle Hand Letter Openers"/>
    <x v="16"/>
    <n v="-59.91"/>
    <x v="2"/>
    <n v="1305"/>
    <n v="133.22999999999999"/>
    <x v="1252"/>
    <s v="Regular Air"/>
    <n v="1.92"/>
    <s v="Kansas"/>
    <n v="3.14"/>
    <n v="66202"/>
  </r>
  <r>
    <s v="Oceanside"/>
    <n v="66"/>
    <s v="Corey Catlett"/>
    <s v="Home Office"/>
    <n v="0.03"/>
    <n v="1"/>
    <x v="3"/>
    <n v="43815"/>
    <s v="Not Specified"/>
    <n v="45"/>
    <n v="0.83"/>
    <x v="0"/>
    <x v="1"/>
    <s v="Space Solutions™ Industrial Galvanized Steel Shelving."/>
    <x v="0"/>
    <n v="-1097.97"/>
    <x v="1"/>
    <n v="6185"/>
    <n v="3577.81"/>
    <x v="1252"/>
    <s v="Regular Air"/>
    <n v="35"/>
    <s v="California"/>
    <n v="78.8"/>
    <n v="92054"/>
  </r>
  <r>
    <s v="Oceanside"/>
    <n v="66"/>
    <s v="Corey Catlett"/>
    <s v="Home Office"/>
    <n v="7.0000000000000007E-2"/>
    <n v="1"/>
    <x v="3"/>
    <n v="43815"/>
    <s v="Not Specified"/>
    <n v="40"/>
    <n v="0.37"/>
    <x v="0"/>
    <x v="0"/>
    <s v="JM Magazine Binder"/>
    <x v="3"/>
    <n v="202.827"/>
    <x v="1"/>
    <n v="6183"/>
    <n v="635.59"/>
    <x v="1252"/>
    <s v="Regular Air"/>
    <n v="2.99"/>
    <s v="California"/>
    <n v="16.510000000000002"/>
    <n v="92054"/>
  </r>
  <r>
    <s v="Oceanside"/>
    <n v="66"/>
    <s v="Corey Catlett"/>
    <s v="Home Office"/>
    <n v="0.01"/>
    <n v="1"/>
    <x v="3"/>
    <n v="43815"/>
    <s v="Not Specified"/>
    <n v="22"/>
    <n v="0.37"/>
    <x v="0"/>
    <x v="0"/>
    <s v="Eaton Premium Continuous-Feed Paper, 25% Cotton, Letter Size, White, 1000 Shts/Box"/>
    <x v="2"/>
    <n v="539.45000000000005"/>
    <x v="1"/>
    <n v="6184"/>
    <n v="1251.4000000000001"/>
    <x v="1252"/>
    <s v="Regular Air"/>
    <n v="6.79"/>
    <s v="California"/>
    <n v="55.48"/>
    <n v="92054"/>
  </r>
  <r>
    <s v="Wilmington"/>
    <n v="66"/>
    <s v="Paul Stevenson"/>
    <s v="Corporate"/>
    <n v="7.0000000000000007E-2"/>
    <n v="1"/>
    <x v="3"/>
    <n v="48868"/>
    <s v="Not Specified"/>
    <n v="43"/>
    <n v="0.59"/>
    <x v="2"/>
    <x v="0"/>
    <s v="CF 888"/>
    <x v="9"/>
    <n v="1754.0820000000001"/>
    <x v="3"/>
    <n v="6860"/>
    <n v="6861.8545000000004"/>
    <x v="1252"/>
    <s v="Regular Air"/>
    <n v="3.99"/>
    <s v="North Carolina"/>
    <n v="195.99"/>
    <n v="28403"/>
  </r>
  <r>
    <s v="Wilmington"/>
    <n v="66"/>
    <s v="Paul Stevenson"/>
    <s v="Corporate"/>
    <n v="0.05"/>
    <n v="1"/>
    <x v="3"/>
    <n v="48868"/>
    <s v="Not Specified"/>
    <n v="47"/>
    <n v="0.85"/>
    <x v="0"/>
    <x v="1"/>
    <s v="Office Impressions Heavy Duty Welded Shelving &amp; Multimedia Storage Drawers"/>
    <x v="0"/>
    <n v="-1014.01"/>
    <x v="3"/>
    <n v="6859"/>
    <n v="7647.97"/>
    <x v="1253"/>
    <s v="Express Air"/>
    <n v="35"/>
    <s v="North Carolina"/>
    <n v="167.27"/>
    <n v="28403"/>
  </r>
  <r>
    <s v="Thomasville"/>
    <n v="66"/>
    <s v="Neil Knudson"/>
    <s v="Corporate"/>
    <n v="0.05"/>
    <n v="1"/>
    <x v="3"/>
    <n v="43045"/>
    <s v="Medium"/>
    <n v="12"/>
    <n v="0.65"/>
    <x v="1"/>
    <x v="4"/>
    <s v="Hon iLevel™ Computer Training Table"/>
    <x v="4"/>
    <n v="-407.17"/>
    <x v="3"/>
    <n v="6078"/>
    <n v="418.44"/>
    <x v="1252"/>
    <s v="Delivery Truck"/>
    <n v="45.51"/>
    <s v="North Carolina"/>
    <n v="31.76"/>
    <n v="27360"/>
  </r>
  <r>
    <s v="Mooresville"/>
    <n v="66"/>
    <s v="MaryBeth Skach"/>
    <s v="Home Office"/>
    <n v="0.03"/>
    <n v="1"/>
    <x v="3"/>
    <n v="14241"/>
    <s v="Critical"/>
    <n v="22"/>
    <n v="0.55000000000000004"/>
    <x v="0"/>
    <x v="3"/>
    <s v="Newell 309"/>
    <x v="6"/>
    <n v="48.86"/>
    <x v="3"/>
    <n v="1996"/>
    <n v="263.63"/>
    <x v="1253"/>
    <s v="Regular Air"/>
    <n v="2.36"/>
    <s v="North Carolina"/>
    <n v="11.55"/>
    <n v="28115"/>
  </r>
  <r>
    <s v="Thomasville"/>
    <n v="66"/>
    <s v="Neil Knudson"/>
    <s v="Corporate"/>
    <n v="0.01"/>
    <n v="1"/>
    <x v="3"/>
    <n v="43045"/>
    <s v="Medium"/>
    <n v="47"/>
    <n v="0.79"/>
    <x v="1"/>
    <x v="1"/>
    <s v="Eldon Antistatic Chair Mats for Low to Medium Pile Carpets"/>
    <x v="5"/>
    <n v="1126.72"/>
    <x v="3"/>
    <n v="6077"/>
    <n v="5301.2"/>
    <x v="1254"/>
    <s v="Regular Air"/>
    <n v="10.119999999999999"/>
    <s v="North Carolina"/>
    <n v="105.29"/>
    <n v="27360"/>
  </r>
  <r>
    <s v="Fort Bragg"/>
    <n v="66"/>
    <s v="Janet Lee"/>
    <s v="Consumer"/>
    <n v="0.06"/>
    <n v="1"/>
    <x v="3"/>
    <n v="28899"/>
    <s v="Low"/>
    <n v="27"/>
    <n v="0.59"/>
    <x v="2"/>
    <x v="0"/>
    <s v="Phone 918"/>
    <x v="9"/>
    <n v="750.54600000000005"/>
    <x v="3"/>
    <n v="4055"/>
    <n v="4488.2635"/>
    <x v="1254"/>
    <s v="Regular Air"/>
    <n v="5"/>
    <s v="North Carolina"/>
    <n v="205.99"/>
    <n v="28307"/>
  </r>
  <r>
    <s v="Birmingham"/>
    <n v="66"/>
    <s v="Ionia McGrath"/>
    <s v="Small Business"/>
    <n v="0.02"/>
    <n v="1"/>
    <x v="3"/>
    <n v="6183"/>
    <s v="Medium"/>
    <n v="41"/>
    <n v="0.35"/>
    <x v="0"/>
    <x v="0"/>
    <s v="Xerox 1916"/>
    <x v="2"/>
    <n v="951.5"/>
    <x v="3"/>
    <n v="865"/>
    <n v="1991.93"/>
    <x v="1254"/>
    <s v="Regular Air"/>
    <n v="5.86"/>
    <s v="Alabama"/>
    <n v="48.94"/>
    <n v="35211"/>
  </r>
  <r>
    <s v="North Ridgeville"/>
    <n v="66"/>
    <s v="Sally Hughsby"/>
    <s v="Consumer"/>
    <n v="0.02"/>
    <n v="1"/>
    <x v="3"/>
    <n v="16897"/>
    <s v="Not Specified"/>
    <n v="1"/>
    <n v="0.56999999999999995"/>
    <x v="1"/>
    <x v="2"/>
    <s v="Hon 4070 Series Pagoda™ Round Back Stacking Chairs"/>
    <x v="1"/>
    <n v="-183.09"/>
    <x v="0"/>
    <n v="2344"/>
    <n v="379.8"/>
    <x v="1255"/>
    <s v="Delivery Truck"/>
    <n v="58.95"/>
    <s v="Ohio"/>
    <n v="320.98"/>
    <n v="44039"/>
  </r>
  <r>
    <s v="Lancaster"/>
    <n v="66"/>
    <s v="Duane Huffman"/>
    <s v="Consumer"/>
    <n v="7.0000000000000007E-2"/>
    <n v="1"/>
    <x v="3"/>
    <n v="13383"/>
    <s v="Not Specified"/>
    <n v="35"/>
    <n v="0.84"/>
    <x v="0"/>
    <x v="1"/>
    <s v="Tennsco Commercial Shelving"/>
    <x v="0"/>
    <n v="-1072.97"/>
    <x v="2"/>
    <n v="1862"/>
    <n v="750.03"/>
    <x v="1255"/>
    <s v="Regular Air"/>
    <n v="35"/>
    <s v="Texas"/>
    <n v="20.34"/>
    <n v="75146"/>
  </r>
  <r>
    <s v="North Ridgeville"/>
    <n v="66"/>
    <s v="Sally Hughsby"/>
    <s v="Consumer"/>
    <n v="0.06"/>
    <n v="1"/>
    <x v="3"/>
    <n v="16897"/>
    <s v="Not Specified"/>
    <n v="48"/>
    <n v="0.38"/>
    <x v="0"/>
    <x v="3"/>
    <s v="Quartet Alpha® White Chalk, 12/Pack"/>
    <x v="6"/>
    <n v="14.97"/>
    <x v="0"/>
    <n v="2345"/>
    <n v="107.7"/>
    <x v="1255"/>
    <s v="Regular Air"/>
    <n v="1"/>
    <s v="Ohio"/>
    <n v="2.21"/>
    <n v="44039"/>
  </r>
  <r>
    <s v="Gorham"/>
    <n v="66"/>
    <s v="Michael Paige"/>
    <s v="Small Business"/>
    <n v="7.0000000000000007E-2"/>
    <n v="1"/>
    <x v="3"/>
    <n v="29893"/>
    <s v="Medium"/>
    <n v="24"/>
    <n v="0.72"/>
    <x v="0"/>
    <x v="2"/>
    <s v="Tennsco Double-Tier Lockers"/>
    <x v="0"/>
    <n v="426.67"/>
    <x v="0"/>
    <n v="4205"/>
    <n v="5452.9"/>
    <x v="1255"/>
    <s v="Delivery Truck"/>
    <n v="28.66"/>
    <s v="Maine"/>
    <n v="225.02"/>
    <n v="4038"/>
  </r>
  <r>
    <s v="Pearland"/>
    <n v="66"/>
    <s v="Tamara Chand"/>
    <s v="Consumer"/>
    <n v="0"/>
    <n v="1"/>
    <x v="3"/>
    <n v="53698"/>
    <s v="Medium"/>
    <n v="10"/>
    <n v="0.52"/>
    <x v="0"/>
    <x v="3"/>
    <s v="*Staples* Highlighting Markers"/>
    <x v="6"/>
    <n v="13.38"/>
    <x v="2"/>
    <n v="7521"/>
    <n v="55.33"/>
    <x v="1255"/>
    <s v="Express Air"/>
    <n v="0.71"/>
    <s v="Texas"/>
    <n v="4.84"/>
    <n v="77581"/>
  </r>
  <r>
    <s v="Flint"/>
    <n v="66"/>
    <s v="Liz Price"/>
    <s v="Corporate"/>
    <n v="0.04"/>
    <n v="1"/>
    <x v="3"/>
    <n v="19972"/>
    <s v="Critical"/>
    <n v="6"/>
    <n v="0.39"/>
    <x v="1"/>
    <x v="6"/>
    <s v="GE 4 Foot Flourescent Tube, 40 Watt"/>
    <x v="5"/>
    <n v="-21.09"/>
    <x v="2"/>
    <n v="2761"/>
    <n v="97.86"/>
    <x v="1251"/>
    <s v="Regular Air"/>
    <n v="8.99"/>
    <s v="Michigan"/>
    <n v="14.98"/>
    <n v="48505"/>
  </r>
  <r>
    <s v="Owatonna"/>
    <n v="66"/>
    <s v="Theone Pippenger"/>
    <s v="Corporate"/>
    <n v="0.09"/>
    <n v="1"/>
    <x v="3"/>
    <n v="1346"/>
    <s v="High"/>
    <n v="48"/>
    <n v="0.6"/>
    <x v="1"/>
    <x v="4"/>
    <s v="Hon 4-Shelf Metal Bookcases"/>
    <x v="10"/>
    <n v="421.15"/>
    <x v="2"/>
    <n v="206"/>
    <n v="4789.8900000000003"/>
    <x v="1256"/>
    <s v="Delivery Truck"/>
    <n v="26.22"/>
    <s v="Minnesota"/>
    <n v="100.98"/>
    <n v="55060"/>
  </r>
  <r>
    <s v="Southgate"/>
    <n v="66"/>
    <s v="Cathy Armstrong"/>
    <s v="Consumer"/>
    <n v="0.06"/>
    <n v="1"/>
    <x v="3"/>
    <n v="30147"/>
    <s v="Not Specified"/>
    <n v="37"/>
    <n v="0.49"/>
    <x v="1"/>
    <x v="0"/>
    <s v="12-1/2 Diameter Round Wall Clock"/>
    <x v="5"/>
    <n v="29.73"/>
    <x v="2"/>
    <n v="4237"/>
    <n v="740.14"/>
    <x v="1256"/>
    <s v="Regular Air"/>
    <n v="10.49"/>
    <s v="Michigan"/>
    <n v="19.98"/>
    <n v="48195"/>
  </r>
  <r>
    <s v="Clinton"/>
    <n v="66"/>
    <s v="Michelle Huthwaite"/>
    <s v="Home Office"/>
    <n v="0.1"/>
    <n v="1"/>
    <x v="3"/>
    <n v="43488"/>
    <s v="Critical"/>
    <n v="28"/>
    <n v="0.49"/>
    <x v="1"/>
    <x v="6"/>
    <s v="DAX Contemporary Wood Frame with Silver Metal Mat, Desktop, 11 x 14 Size"/>
    <x v="5"/>
    <n v="42.39"/>
    <x v="0"/>
    <n v="6140"/>
    <n v="547.32000000000005"/>
    <x v="1256"/>
    <s v="Regular Air"/>
    <n v="6.67"/>
    <s v="Maryland"/>
    <n v="20.239999999999998"/>
    <n v="20735"/>
  </r>
  <r>
    <s v="Clinton"/>
    <n v="66"/>
    <s v="Michelle Huthwaite"/>
    <s v="Home Office"/>
    <n v="0.08"/>
    <n v="1"/>
    <x v="3"/>
    <n v="43488"/>
    <s v="Critical"/>
    <n v="46"/>
    <n v="0.59"/>
    <x v="0"/>
    <x v="0"/>
    <s v="Fellowes Premier Superior Surge Suppressor, 10-Outlet, With Phone and Remote"/>
    <x v="13"/>
    <n v="483.67"/>
    <x v="0"/>
    <n v="6138"/>
    <n v="2116.1999999999998"/>
    <x v="1256"/>
    <s v="Regular Air"/>
    <n v="4.5"/>
    <s v="Maryland"/>
    <n v="48.92"/>
    <n v="20735"/>
  </r>
  <r>
    <s v="Clinton"/>
    <n v="66"/>
    <s v="Michelle Huthwaite"/>
    <s v="Home Office"/>
    <n v="0"/>
    <n v="1"/>
    <x v="3"/>
    <n v="43488"/>
    <s v="Critical"/>
    <n v="46"/>
    <n v="0.38"/>
    <x v="0"/>
    <x v="0"/>
    <s v="Park Ridge™ Embossed Executive Business Envelopes"/>
    <x v="15"/>
    <n v="399.12"/>
    <x v="0"/>
    <n v="6139"/>
    <n v="766.36"/>
    <x v="1256"/>
    <s v="Regular Air"/>
    <n v="1.39"/>
    <s v="Maryland"/>
    <n v="15.57"/>
    <n v="20735"/>
  </r>
  <r>
    <s v="Danville"/>
    <n v="66"/>
    <s v="Katherine Hughes"/>
    <s v="Consumer"/>
    <n v="0.05"/>
    <n v="1"/>
    <x v="3"/>
    <n v="59680"/>
    <s v="Critical"/>
    <n v="15"/>
    <n v="0.61"/>
    <x v="2"/>
    <x v="6"/>
    <s v="Sony IBM Color Diskettes, 25/Pack"/>
    <x v="8"/>
    <n v="-37.67"/>
    <x v="3"/>
    <n v="8347"/>
    <n v="17.77"/>
    <x v="1256"/>
    <s v="Regular Air"/>
    <n v="2.96"/>
    <s v="Virginia"/>
    <n v="0.99"/>
    <n v="24541"/>
  </r>
  <r>
    <s v="College Park"/>
    <n v="66"/>
    <s v="Michelle Huthwaite"/>
    <s v="Home Office"/>
    <n v="0.05"/>
    <n v="1"/>
    <x v="3"/>
    <n v="43488"/>
    <s v="Critical"/>
    <n v="13"/>
    <n v="0.38"/>
    <x v="0"/>
    <x v="0"/>
    <s v="GBC White Gloss Covers, Plain Front"/>
    <x v="3"/>
    <n v="6.7744999999999997"/>
    <x v="0"/>
    <n v="6141"/>
    <n v="192.44"/>
    <x v="1257"/>
    <s v="Regular Air"/>
    <n v="6.46"/>
    <s v="Maryland"/>
    <n v="14.48"/>
    <n v="20740"/>
  </r>
  <r>
    <s v="College Park"/>
    <n v="66"/>
    <s v="Michelle Huthwaite"/>
    <s v="Home Office"/>
    <n v="0.06"/>
    <n v="1"/>
    <x v="3"/>
    <n v="43488"/>
    <s v="Critical"/>
    <n v="3"/>
    <n v="0.4"/>
    <x v="2"/>
    <x v="1"/>
    <s v="Hewlett Packard 610 Color Digital Copier / Printer"/>
    <x v="11"/>
    <n v="-1569.06"/>
    <x v="0"/>
    <n v="6142"/>
    <n v="1294.3499999999999"/>
    <x v="1257"/>
    <s v="Regular Air"/>
    <n v="24.49"/>
    <s v="Maryland"/>
    <n v="449.99"/>
    <n v="20740"/>
  </r>
  <r>
    <s v="Huber Heights"/>
    <n v="66"/>
    <s v="John Lucas"/>
    <s v="Small Business"/>
    <n v="0.08"/>
    <n v="1"/>
    <x v="3"/>
    <n v="33541"/>
    <s v="Critical"/>
    <n v="43"/>
    <n v="0.43"/>
    <x v="1"/>
    <x v="6"/>
    <s v="Advantus Panel Wall Certificate Holder - 8.5x11"/>
    <x v="5"/>
    <n v="16.14"/>
    <x v="0"/>
    <n v="4709"/>
    <n v="512.78"/>
    <x v="1256"/>
    <s v="Regular Air"/>
    <n v="6.02"/>
    <s v="Ohio"/>
    <n v="12.2"/>
    <n v="45424"/>
  </r>
  <r>
    <s v="Saco"/>
    <n v="66"/>
    <s v="Damala Kotsonis"/>
    <s v="Corporate"/>
    <n v="0.09"/>
    <n v="1"/>
    <x v="3"/>
    <n v="6885"/>
    <s v="Low"/>
    <n v="40"/>
    <n v="0.38"/>
    <x v="2"/>
    <x v="5"/>
    <s v="TI 36X Solar Scientific Calculator"/>
    <x v="7"/>
    <n v="166.93"/>
    <x v="0"/>
    <n v="953"/>
    <n v="879.54"/>
    <x v="1256"/>
    <s v="Regular Air"/>
    <n v="6.3"/>
    <s v="Maine"/>
    <n v="23.99"/>
    <n v="4072"/>
  </r>
  <r>
    <s v="Costa Mesa"/>
    <n v="66"/>
    <s v="Nicole Brennan"/>
    <s v="Home Office"/>
    <n v="0.1"/>
    <n v="1"/>
    <x v="3"/>
    <n v="33222"/>
    <s v="Medium"/>
    <n v="30"/>
    <n v="0.7"/>
    <x v="1"/>
    <x v="2"/>
    <s v="Novimex Fabric Task Chair"/>
    <x v="1"/>
    <n v="-626.08000000000004"/>
    <x v="1"/>
    <n v="4670"/>
    <n v="1676.46"/>
    <x v="1257"/>
    <s v="Delivery Truck"/>
    <n v="30"/>
    <s v="California"/>
    <n v="60.98"/>
    <n v="92627"/>
  </r>
  <r>
    <s v="Xenia"/>
    <n v="66"/>
    <s v="Jane Waco"/>
    <s v="Corporate"/>
    <n v="0.03"/>
    <n v="1"/>
    <x v="3"/>
    <n v="46497"/>
    <s v="High"/>
    <n v="30"/>
    <n v="0.57999999999999996"/>
    <x v="0"/>
    <x v="6"/>
    <s v="Boston 19500 Mighty Mite Electric Pencil Sharpener"/>
    <x v="6"/>
    <n v="-30.07"/>
    <x v="0"/>
    <n v="6533"/>
    <n v="630.54"/>
    <x v="1257"/>
    <s v="Regular Air"/>
    <n v="8.99"/>
    <s v="Ohio"/>
    <n v="20.149999999999999"/>
    <n v="45385"/>
  </r>
  <r>
    <s v="Holbrook"/>
    <n v="66"/>
    <s v="Karen Ferguson"/>
    <s v="Home Office"/>
    <n v="0.1"/>
    <n v="1"/>
    <x v="3"/>
    <n v="26407"/>
    <s v="Critical"/>
    <n v="16"/>
    <n v="0.55000000000000004"/>
    <x v="2"/>
    <x v="0"/>
    <s v="R280"/>
    <x v="9"/>
    <n v="35.649000000000001"/>
    <x v="0"/>
    <n v="3696"/>
    <n v="1985.6935000000001"/>
    <x v="1257"/>
    <s v="Regular Air"/>
    <n v="8.99"/>
    <s v="New York"/>
    <n v="155.99"/>
    <n v="11741"/>
  </r>
  <r>
    <s v="Northampton"/>
    <n v="66"/>
    <s v="Damala Kotsonis"/>
    <s v="Corporate"/>
    <n v="0.02"/>
    <n v="1"/>
    <x v="3"/>
    <n v="6885"/>
    <s v="Low"/>
    <n v="4"/>
    <n v="0.69"/>
    <x v="1"/>
    <x v="2"/>
    <s v="Hon Comfortask® Task/Swivel Chairs"/>
    <x v="1"/>
    <n v="-181.27"/>
    <x v="0"/>
    <n v="952"/>
    <n v="481.27"/>
    <x v="1258"/>
    <s v="Delivery Truck"/>
    <n v="30"/>
    <s v="MA"/>
    <n v="113.98"/>
    <n v="1060"/>
  </r>
  <r>
    <s v="Holbrook"/>
    <n v="66"/>
    <s v="Karen Ferguson"/>
    <s v="Home Office"/>
    <n v="0.04"/>
    <n v="1"/>
    <x v="3"/>
    <n v="26407"/>
    <s v="Critical"/>
    <n v="34"/>
    <n v="0.8"/>
    <x v="0"/>
    <x v="1"/>
    <s v="Tennsco Snap-Together Open Shelving Units, Starter Sets and Add-On Units"/>
    <x v="0"/>
    <n v="171.3"/>
    <x v="0"/>
    <n v="3695"/>
    <n v="9522.1200000000008"/>
    <x v="1258"/>
    <s v="Regular Air"/>
    <n v="35"/>
    <s v="New York"/>
    <n v="279.48"/>
    <n v="11741"/>
  </r>
  <r>
    <s v="Costa Mesa"/>
    <n v="66"/>
    <s v="Nicole Brennan"/>
    <s v="Home Office"/>
    <n v="0.05"/>
    <n v="1"/>
    <x v="3"/>
    <n v="33222"/>
    <s v="Medium"/>
    <n v="18"/>
    <n v="0.38"/>
    <x v="0"/>
    <x v="0"/>
    <s v="Avery Flip-Chart Easel Binder, Black"/>
    <x v="3"/>
    <n v="-56.212000000000003"/>
    <x v="1"/>
    <n v="4669"/>
    <n v="420.76"/>
    <x v="1258"/>
    <s v="Regular Air"/>
    <n v="15.1"/>
    <s v="California"/>
    <n v="22.38"/>
    <n v="92627"/>
  </r>
  <r>
    <s v="Costa Mesa"/>
    <n v="66"/>
    <s v="Nicole Brennan"/>
    <s v="Home Office"/>
    <n v="0.02"/>
    <n v="1"/>
    <x v="3"/>
    <n v="33222"/>
    <s v="Medium"/>
    <n v="48"/>
    <n v="0.56000000000000005"/>
    <x v="0"/>
    <x v="3"/>
    <s v="Newell 335"/>
    <x v="6"/>
    <n v="28.89"/>
    <x v="1"/>
    <n v="4671"/>
    <n v="145.66"/>
    <x v="1258"/>
    <s v="Regular Air"/>
    <n v="0.7"/>
    <s v="California"/>
    <n v="2.88"/>
    <n v="92627"/>
  </r>
  <r>
    <s v="Chula Vista"/>
    <n v="66"/>
    <s v="Maureen Gastineau"/>
    <s v="Consumer"/>
    <n v="0.01"/>
    <n v="1"/>
    <x v="3"/>
    <n v="967"/>
    <s v="Medium"/>
    <n v="42"/>
    <n v="0.59"/>
    <x v="0"/>
    <x v="6"/>
    <s v="Panasonic KP-150 Electric Pencil Sharpener"/>
    <x v="6"/>
    <n v="502.42"/>
    <x v="1"/>
    <n v="157"/>
    <n v="1634.9"/>
    <x v="1258"/>
    <s v="Regular Air"/>
    <n v="2.9"/>
    <s v="California"/>
    <n v="37.74"/>
    <n v="91911"/>
  </r>
  <r>
    <s v="Bradenton"/>
    <n v="66"/>
    <s v="Gary Hwang"/>
    <s v="Home Office"/>
    <n v="0.05"/>
    <n v="1"/>
    <x v="3"/>
    <n v="8294"/>
    <s v="Medium"/>
    <n v="28"/>
    <n v="0.6"/>
    <x v="2"/>
    <x v="5"/>
    <s v="Bell Sonecor JB700 Caller ID"/>
    <x v="9"/>
    <n v="-90.837999999999994"/>
    <x v="3"/>
    <n v="1138"/>
    <n v="197.57400000000001"/>
    <x v="1258"/>
    <s v="Regular Air"/>
    <n v="5.03"/>
    <s v="Florida"/>
    <n v="7.99"/>
    <n v="34210"/>
  </r>
  <r>
    <s v="Chula Vista"/>
    <n v="66"/>
    <s v="Maureen Gastineau"/>
    <s v="Consumer"/>
    <n v="0.03"/>
    <n v="1"/>
    <x v="3"/>
    <n v="967"/>
    <s v="Medium"/>
    <n v="6"/>
    <n v="0.39"/>
    <x v="2"/>
    <x v="5"/>
    <s v="Sharp EL500L Fraction Calculator"/>
    <x v="7"/>
    <n v="-37.584000000000003"/>
    <x v="1"/>
    <n v="156"/>
    <n v="90.56"/>
    <x v="1259"/>
    <s v="Regular Air"/>
    <n v="7.51"/>
    <s v="California"/>
    <n v="13.99"/>
    <n v="91911"/>
  </r>
  <r>
    <s v="Chula Vista"/>
    <n v="66"/>
    <s v="Maureen Gastineau"/>
    <s v="Consumer"/>
    <n v="0.01"/>
    <n v="1"/>
    <x v="3"/>
    <n v="967"/>
    <s v="Medium"/>
    <n v="48"/>
    <n v="0.68"/>
    <x v="1"/>
    <x v="4"/>
    <s v="Hon Rectangular Conference Tables"/>
    <x v="4"/>
    <n v="1836.81"/>
    <x v="1"/>
    <n v="158"/>
    <n v="11278.18"/>
    <x v="1260"/>
    <s v="Delivery Truck"/>
    <n v="32.479999999999997"/>
    <s v="California"/>
    <n v="227.55"/>
    <n v="91911"/>
  </r>
  <r>
    <s v="Waynesboro"/>
    <n v="66"/>
    <s v="Richard Bierner"/>
    <s v="Small Business"/>
    <n v="0.03"/>
    <n v="1"/>
    <x v="3"/>
    <n v="41667"/>
    <s v="High"/>
    <n v="18"/>
    <n v="0.56999999999999995"/>
    <x v="2"/>
    <x v="0"/>
    <n v="3390"/>
    <x v="9"/>
    <n v="132.37200000000001"/>
    <x v="3"/>
    <n v="5875"/>
    <n v="1062.2194999999999"/>
    <x v="1260"/>
    <s v="Regular Air"/>
    <n v="5.31"/>
    <s v="Virginia"/>
    <n v="65.989999999999995"/>
    <n v="22980"/>
  </r>
  <r>
    <s v="Sharon"/>
    <n v="66"/>
    <s v="Mark Cousins"/>
    <s v="Corporate"/>
    <n v="0.09"/>
    <n v="1"/>
    <x v="3"/>
    <n v="49255"/>
    <s v="High"/>
    <n v="20"/>
    <m/>
    <x v="1"/>
    <x v="4"/>
    <s v="Safco Value Mate Steel Bookcase, Baked Enamel Finish on Steel, Black"/>
    <x v="10"/>
    <n v="-102.3"/>
    <x v="0"/>
    <n v="6907"/>
    <n v="1357.44"/>
    <x v="1260"/>
    <s v="Delivery Truck"/>
    <n v="26.85"/>
    <s v="Pennsylvania"/>
    <n v="70.98"/>
    <n v="16146"/>
  </r>
  <r>
    <s v="Lawndale"/>
    <n v="66"/>
    <s v="Barry Pond"/>
    <s v="Consumer"/>
    <n v="0.08"/>
    <n v="1"/>
    <x v="3"/>
    <n v="25986"/>
    <s v="Medium"/>
    <n v="48"/>
    <n v="0.36"/>
    <x v="0"/>
    <x v="0"/>
    <s v="Xerox 1899"/>
    <x v="2"/>
    <n v="-71.45"/>
    <x v="1"/>
    <n v="3637"/>
    <n v="278.07"/>
    <x v="1260"/>
    <s v="Regular Air"/>
    <n v="4.96"/>
    <s v="California"/>
    <n v="5.78"/>
    <n v="90260"/>
  </r>
  <r>
    <s v="Troy"/>
    <n v="66"/>
    <s v="Mark Cousins"/>
    <s v="Corporate"/>
    <n v="0.08"/>
    <n v="1"/>
    <x v="3"/>
    <n v="24580"/>
    <s v="High"/>
    <n v="25"/>
    <n v="0.57999999999999996"/>
    <x v="0"/>
    <x v="6"/>
    <s v="Boston 1645 Deluxe Heavier-Duty Electric Pencil Sharpener"/>
    <x v="6"/>
    <n v="130.80000000000001"/>
    <x v="2"/>
    <n v="3446"/>
    <n v="1081.22"/>
    <x v="1261"/>
    <s v="Regular Air"/>
    <n v="8.99"/>
    <s v="Michigan"/>
    <n v="43.98"/>
    <n v="48098"/>
  </r>
  <r>
    <s v="Warren"/>
    <n v="66"/>
    <s v="Mark Cousins"/>
    <s v="Corporate"/>
    <n v="0.01"/>
    <n v="1"/>
    <x v="3"/>
    <n v="24580"/>
    <s v="High"/>
    <n v="14"/>
    <n v="0.41"/>
    <x v="1"/>
    <x v="6"/>
    <s v="Eldon Pizzaz™ Desk Accessories"/>
    <x v="5"/>
    <n v="-31.45"/>
    <x v="2"/>
    <n v="3447"/>
    <n v="36.409999999999997"/>
    <x v="1262"/>
    <s v="Regular Air"/>
    <n v="4.57"/>
    <s v="Michigan"/>
    <n v="2.23"/>
    <n v="48093"/>
  </r>
  <r>
    <s v="Fargo"/>
    <n v="66"/>
    <s v="Sandra Glassco"/>
    <s v="Home Office"/>
    <n v="0.09"/>
    <n v="1"/>
    <x v="3"/>
    <n v="11044"/>
    <s v="Medium"/>
    <n v="3"/>
    <n v="0.56000000000000005"/>
    <x v="0"/>
    <x v="3"/>
    <s v="Newell 35"/>
    <x v="6"/>
    <n v="-12.58"/>
    <x v="2"/>
    <n v="1533"/>
    <n v="14.49"/>
    <x v="1262"/>
    <s v="Regular Air"/>
    <n v="5"/>
    <s v="North Dakota"/>
    <n v="3.28"/>
    <n v="58103"/>
  </r>
  <r>
    <s v="Oxnard"/>
    <n v="66"/>
    <s v="Debra Catini"/>
    <s v="Small Business"/>
    <n v="0.04"/>
    <n v="1"/>
    <x v="3"/>
    <n v="46691"/>
    <s v="Critical"/>
    <n v="47"/>
    <n v="0.57999999999999996"/>
    <x v="1"/>
    <x v="1"/>
    <s v="Electrix Incandescent Magnifying Lamp, Black"/>
    <x v="5"/>
    <n v="-458.33"/>
    <x v="1"/>
    <n v="6566"/>
    <n v="1676.25"/>
    <x v="1263"/>
    <s v="Regular Air"/>
    <n v="22.6"/>
    <s v="California"/>
    <n v="36.65"/>
    <n v="93030"/>
  </r>
  <r>
    <s v="Boston"/>
    <n v="66"/>
    <s v="Dean Percer"/>
    <s v="Home Office"/>
    <n v="0.04"/>
    <n v="1"/>
    <x v="3"/>
    <n v="12005"/>
    <s v="Not Specified"/>
    <n v="4"/>
    <n v="0.56999999999999995"/>
    <x v="0"/>
    <x v="0"/>
    <s v="Deluxe Rollaway Locking File with Drawer"/>
    <x v="0"/>
    <n v="-164.59"/>
    <x v="0"/>
    <n v="1665"/>
    <n v="1660.86"/>
    <x v="1263"/>
    <s v="Regular Air"/>
    <n v="11.37"/>
    <s v="MA"/>
    <n v="415.88"/>
    <n v="2108"/>
  </r>
  <r>
    <s v="Royal Palm Beach"/>
    <n v="66"/>
    <s v="Victor Price"/>
    <s v="Consumer"/>
    <n v="0.03"/>
    <n v="1"/>
    <x v="3"/>
    <n v="19718"/>
    <s v="Low"/>
    <n v="6"/>
    <n v="0.39"/>
    <x v="2"/>
    <x v="5"/>
    <s v="Sharp EL500L Fraction Calculator"/>
    <x v="7"/>
    <n v="-38.288699999999999"/>
    <x v="3"/>
    <n v="2732"/>
    <n v="89.75"/>
    <x v="1264"/>
    <s v="Regular Air"/>
    <n v="7.51"/>
    <s v="Florida"/>
    <n v="13.99"/>
    <n v="33411"/>
  </r>
  <r>
    <s v="Coachella"/>
    <n v="66"/>
    <s v="Michael Stewart"/>
    <s v="Small Business"/>
    <n v="0.09"/>
    <n v="1"/>
    <x v="3"/>
    <n v="55494"/>
    <s v="Not Specified"/>
    <n v="49"/>
    <n v="0.6"/>
    <x v="0"/>
    <x v="6"/>
    <s v="Staples SlimLine Pencil Sharpener"/>
    <x v="6"/>
    <n v="-115.66"/>
    <x v="1"/>
    <n v="7757"/>
    <n v="544.89"/>
    <x v="1263"/>
    <s v="Regular Air"/>
    <n v="5.81"/>
    <s v="California"/>
    <n v="11.97"/>
    <n v="92236"/>
  </r>
  <r>
    <s v="Kansas City"/>
    <n v="66"/>
    <s v="Sonia Sunley"/>
    <s v="Corporate"/>
    <n v="0.01"/>
    <n v="1"/>
    <x v="3"/>
    <n v="19074"/>
    <s v="Critical"/>
    <n v="17"/>
    <n v="0.57999999999999996"/>
    <x v="0"/>
    <x v="2"/>
    <s v="1.7 Cubic Foot Compact &quot;Cube&quot; Office Refrigerators"/>
    <x v="13"/>
    <n v="191.47"/>
    <x v="2"/>
    <n v="2635"/>
    <n v="3816.59"/>
    <x v="1265"/>
    <s v="Delivery Truck"/>
    <n v="68.02"/>
    <s v="Kansas"/>
    <n v="208.16"/>
    <n v="66104"/>
  </r>
  <r>
    <s v="Coachella"/>
    <n v="66"/>
    <s v="Michael Stewart"/>
    <s v="Small Business"/>
    <n v="0.08"/>
    <n v="1"/>
    <x v="3"/>
    <n v="55494"/>
    <s v="Not Specified"/>
    <n v="4"/>
    <n v="0.36"/>
    <x v="0"/>
    <x v="0"/>
    <s v="Manila Recycled Extra-Heavyweight Clasp Envelopes, 6&quot; x 9&quot;"/>
    <x v="15"/>
    <n v="0.85"/>
    <x v="1"/>
    <n v="7756"/>
    <n v="57.82"/>
    <x v="1265"/>
    <s v="Express Air"/>
    <n v="4.8"/>
    <s v="California"/>
    <n v="10.98"/>
    <n v="92236"/>
  </r>
  <r>
    <s v="Maryland Heights"/>
    <n v="66"/>
    <s v="Bruce Stewart"/>
    <s v="Corporate"/>
    <n v="0"/>
    <n v="1"/>
    <x v="3"/>
    <n v="24386"/>
    <s v="High"/>
    <n v="15"/>
    <n v="0.39"/>
    <x v="0"/>
    <x v="0"/>
    <s v="Avery 491"/>
    <x v="12"/>
    <n v="29.67"/>
    <x v="2"/>
    <n v="3417"/>
    <n v="76.94"/>
    <x v="1265"/>
    <s v="Express Air"/>
    <n v="0.99"/>
    <s v="MO"/>
    <n v="4.13"/>
    <n v="63043"/>
  </r>
  <r>
    <s v="East Meadow"/>
    <n v="66"/>
    <s v="Fred Chung"/>
    <s v="Corporate"/>
    <n v="0.03"/>
    <n v="1"/>
    <x v="3"/>
    <n v="57025"/>
    <s v="Medium"/>
    <n v="8"/>
    <n v="0.39"/>
    <x v="0"/>
    <x v="0"/>
    <s v="Cardinal Slant-D® Ring Binder, Heavy Gauge Vinyl"/>
    <x v="3"/>
    <n v="2.2865000000000002"/>
    <x v="0"/>
    <n v="7971"/>
    <n v="71.099999999999994"/>
    <x v="1266"/>
    <s v="Regular Air"/>
    <n v="2.99"/>
    <s v="New York"/>
    <n v="8.69"/>
    <n v="11554"/>
  </r>
  <r>
    <s v="Maryland Heights"/>
    <n v="66"/>
    <s v="Bruce Stewart"/>
    <s v="Corporate"/>
    <n v="0.03"/>
    <n v="1"/>
    <x v="3"/>
    <n v="24386"/>
    <s v="High"/>
    <n v="41"/>
    <n v="0.46"/>
    <x v="2"/>
    <x v="0"/>
    <s v="Gyration Ultra Cordless Optical Suite"/>
    <x v="8"/>
    <n v="1653.96"/>
    <x v="2"/>
    <n v="3415"/>
    <n v="4256.51"/>
    <x v="1266"/>
    <s v="Regular Air"/>
    <n v="7.18"/>
    <s v="MO"/>
    <n v="100.97"/>
    <n v="63043"/>
  </r>
  <r>
    <s v="Maryland Heights"/>
    <n v="66"/>
    <s v="Bruce Stewart"/>
    <s v="Corporate"/>
    <n v="0.01"/>
    <n v="1"/>
    <x v="3"/>
    <n v="24386"/>
    <s v="High"/>
    <n v="12"/>
    <n v="0.74"/>
    <x v="2"/>
    <x v="0"/>
    <s v="Targus USB Numeric Keypad"/>
    <x v="8"/>
    <n v="-102.74"/>
    <x v="2"/>
    <n v="3416"/>
    <n v="503.08"/>
    <x v="1266"/>
    <s v="Regular Air"/>
    <n v="6.5"/>
    <s v="MO"/>
    <n v="40.98"/>
    <n v="63043"/>
  </r>
  <r>
    <s v="Dundalk"/>
    <n v="66"/>
    <s v="Helen Wasserman"/>
    <s v="Home Office"/>
    <n v="0"/>
    <n v="1"/>
    <x v="3"/>
    <n v="14210"/>
    <s v="Not Specified"/>
    <n v="19"/>
    <n v="0.41"/>
    <x v="2"/>
    <x v="6"/>
    <s v="Verbatim 4.7GB DVD-R"/>
    <x v="8"/>
    <n v="213.2"/>
    <x v="0"/>
    <n v="1989"/>
    <n v="676.79"/>
    <x v="1266"/>
    <s v="Regular Air"/>
    <n v="1.99"/>
    <s v="Maryland"/>
    <n v="33.29"/>
    <n v="21222"/>
  </r>
  <r>
    <s v="Quincy"/>
    <n v="66"/>
    <s v="Charles McCrossin"/>
    <s v="Corporate"/>
    <n v="0.04"/>
    <n v="1"/>
    <x v="3"/>
    <n v="47620"/>
    <s v="Low"/>
    <n v="27"/>
    <n v="0.56999999999999995"/>
    <x v="0"/>
    <x v="6"/>
    <s v="Fiskars® Softgrip Scissors"/>
    <x v="16"/>
    <n v="20.27"/>
    <x v="2"/>
    <n v="6692"/>
    <n v="302.2"/>
    <x v="1267"/>
    <s v="Regular Air"/>
    <n v="3.37"/>
    <s v="Illinois"/>
    <n v="10.98"/>
    <n v="62301"/>
  </r>
  <r>
    <s v="Wellesley"/>
    <n v="66"/>
    <s v="Natalie Webber"/>
    <s v="Corporate"/>
    <n v="0.08"/>
    <n v="1"/>
    <x v="3"/>
    <n v="6695"/>
    <s v="Low"/>
    <n v="49"/>
    <n v="0.39"/>
    <x v="0"/>
    <x v="0"/>
    <s v="Fellowes Black Plastic Comb Bindings"/>
    <x v="3"/>
    <n v="-279.93299999999999"/>
    <x v="0"/>
    <n v="926"/>
    <n v="295.24"/>
    <x v="1265"/>
    <s v="Express Air"/>
    <n v="8.49"/>
    <s v="MA"/>
    <n v="5.81"/>
    <n v="2457"/>
  </r>
  <r>
    <s v="Belvidere"/>
    <n v="66"/>
    <s v="Beth Thompson"/>
    <s v="Corporate"/>
    <n v="0.03"/>
    <n v="1"/>
    <x v="3"/>
    <n v="16706"/>
    <s v="High"/>
    <n v="47"/>
    <n v="0.73"/>
    <x v="1"/>
    <x v="3"/>
    <s v="Eldon Econocleat® Chair Mats for Low Pile Carpets"/>
    <x v="5"/>
    <n v="-1003.58"/>
    <x v="2"/>
    <n v="2316"/>
    <n v="1943.72"/>
    <x v="1266"/>
    <s v="Regular Air"/>
    <n v="34.200000000000003"/>
    <s v="Illinois"/>
    <n v="41.47"/>
    <n v="61008"/>
  </r>
  <r>
    <s v="Belvidere"/>
    <n v="66"/>
    <s v="Beth Thompson"/>
    <s v="Corporate"/>
    <n v="0.01"/>
    <n v="1"/>
    <x v="3"/>
    <n v="16706"/>
    <s v="High"/>
    <n v="6"/>
    <n v="0.57999999999999996"/>
    <x v="0"/>
    <x v="3"/>
    <s v="Prang Drawing Pencil Set"/>
    <x v="6"/>
    <n v="-4.0599999999999996"/>
    <x v="2"/>
    <n v="2317"/>
    <n v="18.37"/>
    <x v="1266"/>
    <s v="Regular Air"/>
    <n v="1.2"/>
    <s v="Illinois"/>
    <n v="2.78"/>
    <n v="61008"/>
  </r>
  <r>
    <s v="Meridian"/>
    <n v="66"/>
    <s v="Joel Eaton"/>
    <s v="Home Office"/>
    <n v="0.03"/>
    <n v="1"/>
    <x v="3"/>
    <n v="33793"/>
    <s v="Critical"/>
    <n v="17"/>
    <n v="0.39"/>
    <x v="0"/>
    <x v="0"/>
    <s v="GBC Clear Cover, 8-1/2 x 11, unpunched, 25 covers per pack"/>
    <x v="3"/>
    <n v="-137.74700000000001"/>
    <x v="3"/>
    <n v="4752"/>
    <n v="267.58"/>
    <x v="1266"/>
    <s v="Regular Air"/>
    <n v="15.09"/>
    <s v="Mississippi"/>
    <n v="15.16"/>
    <n v="39301"/>
  </r>
  <r>
    <s v="Gainesville"/>
    <n v="66"/>
    <s v="Roy Skaria"/>
    <s v="Corporate"/>
    <n v="0.01"/>
    <n v="1"/>
    <x v="3"/>
    <n v="17508"/>
    <s v="Low"/>
    <n v="50"/>
    <n v="0.56000000000000005"/>
    <x v="0"/>
    <x v="3"/>
    <s v="Newell 310"/>
    <x v="6"/>
    <n v="11.28"/>
    <x v="3"/>
    <n v="2413"/>
    <n v="99.08"/>
    <x v="1264"/>
    <s v="Express Air"/>
    <n v="0.7"/>
    <s v="Florida"/>
    <n v="1.76"/>
    <n v="32601"/>
  </r>
  <r>
    <s v="Colchester"/>
    <n v="66"/>
    <s v="Michael Kennedy"/>
    <s v="Corporate"/>
    <n v="0.08"/>
    <n v="1"/>
    <x v="3"/>
    <n v="43751"/>
    <s v="High"/>
    <n v="43"/>
    <n v="0.81"/>
    <x v="0"/>
    <x v="0"/>
    <s v="Eldon® Gobal File Keepers"/>
    <x v="0"/>
    <n v="-130.96"/>
    <x v="0"/>
    <n v="6174"/>
    <n v="621.44000000000005"/>
    <x v="1264"/>
    <s v="Regular Air"/>
    <n v="4.53"/>
    <s v="Vermont"/>
    <n v="15.14"/>
    <n v="5439"/>
  </r>
  <r>
    <s v="Belvidere"/>
    <n v="66"/>
    <s v="Beth Thompson"/>
    <s v="Corporate"/>
    <n v="7.0000000000000007E-2"/>
    <n v="1"/>
    <x v="3"/>
    <n v="16706"/>
    <s v="High"/>
    <n v="49"/>
    <n v="0.55000000000000004"/>
    <x v="2"/>
    <x v="0"/>
    <s v="T39m"/>
    <x v="9"/>
    <n v="1881.576"/>
    <x v="2"/>
    <n v="2318"/>
    <n v="6175.777"/>
    <x v="1264"/>
    <s v="Express Air"/>
    <n v="3.9"/>
    <s v="Illinois"/>
    <n v="155.99"/>
    <n v="61008"/>
  </r>
  <r>
    <s v="Haltom City"/>
    <n v="66"/>
    <s v="Magdelene Morse"/>
    <s v="Home Office"/>
    <n v="0.01"/>
    <n v="1"/>
    <x v="3"/>
    <n v="46626"/>
    <s v="Low"/>
    <n v="8"/>
    <n v="0.57999999999999996"/>
    <x v="1"/>
    <x v="2"/>
    <s v="Global Deluxe Office Fabric Chairs"/>
    <x v="1"/>
    <n v="-276.95"/>
    <x v="2"/>
    <n v="6558"/>
    <n v="825.96"/>
    <x v="1268"/>
    <s v="Delivery Truck"/>
    <n v="58.2"/>
    <s v="Texas"/>
    <n v="95.98"/>
    <n v="76117"/>
  </r>
  <r>
    <s v="Miramar"/>
    <n v="66"/>
    <s v="Penelope Sewall"/>
    <s v="Home Office"/>
    <n v="0.09"/>
    <n v="1"/>
    <x v="3"/>
    <n v="29191"/>
    <s v="Medium"/>
    <n v="26"/>
    <n v="0.76"/>
    <x v="1"/>
    <x v="4"/>
    <s v="Hon 94000 Series Round Tables"/>
    <x v="4"/>
    <n v="-650.11"/>
    <x v="3"/>
    <n v="4099"/>
    <n v="7201.89"/>
    <x v="1264"/>
    <s v="Delivery Truck"/>
    <n v="54.12"/>
    <s v="Florida"/>
    <n v="296.18"/>
    <n v="33023"/>
  </r>
  <r>
    <s v="Bloomington"/>
    <n v="66"/>
    <s v="Carlos Soltero"/>
    <s v="Consumer"/>
    <n v="7.0000000000000007E-2"/>
    <n v="1"/>
    <x v="3"/>
    <n v="44037"/>
    <s v="High"/>
    <n v="39"/>
    <n v="0.41"/>
    <x v="1"/>
    <x v="6"/>
    <s v="Executive Impressions 14&quot;"/>
    <x v="5"/>
    <n v="326.43"/>
    <x v="2"/>
    <n v="6219"/>
    <n v="835.55"/>
    <x v="1269"/>
    <s v="Regular Air"/>
    <n v="5.08"/>
    <s v="Indiana"/>
    <n v="22.23"/>
    <n v="47401"/>
  </r>
  <r>
    <s v="Hinesville"/>
    <n v="66"/>
    <s v="Toby Grace"/>
    <s v="Home Office"/>
    <n v="0.05"/>
    <n v="1"/>
    <x v="3"/>
    <n v="50466"/>
    <s v="Critical"/>
    <n v="32"/>
    <n v="0.38"/>
    <x v="0"/>
    <x v="0"/>
    <s v="GBC DocuBind TL200 Manual Binding Machine"/>
    <x v="3"/>
    <n v="2754.1615000000002"/>
    <x v="3"/>
    <n v="7071"/>
    <n v="6892.07"/>
    <x v="1269"/>
    <s v="Express Air"/>
    <n v="15.01"/>
    <s v="Georgia"/>
    <n v="223.98"/>
    <n v="31313"/>
  </r>
  <r>
    <s v="Bloomington"/>
    <n v="66"/>
    <s v="Carlos Soltero"/>
    <s v="Consumer"/>
    <n v="7.0000000000000007E-2"/>
    <n v="1"/>
    <x v="3"/>
    <n v="44037"/>
    <s v="High"/>
    <n v="38"/>
    <n v="0.55000000000000004"/>
    <x v="2"/>
    <x v="6"/>
    <s v="Accessory2"/>
    <x v="9"/>
    <n v="557.59500000000003"/>
    <x v="2"/>
    <n v="6220"/>
    <n v="1799.6115"/>
    <x v="1269"/>
    <s v="Regular Air"/>
    <n v="1.25"/>
    <s v="Indiana"/>
    <n v="55.99"/>
    <n v="47401"/>
  </r>
  <r>
    <s v="Mundelein"/>
    <n v="66"/>
    <s v="Sylvia Foulston"/>
    <s v="Corporate"/>
    <n v="0"/>
    <n v="1"/>
    <x v="3"/>
    <n v="24743"/>
    <s v="Low"/>
    <n v="26"/>
    <n v="0.56999999999999995"/>
    <x v="1"/>
    <x v="1"/>
    <s v="Hon Olson Stacker Stools"/>
    <x v="1"/>
    <n v="753.61"/>
    <x v="2"/>
    <n v="3479"/>
    <n v="3758.77"/>
    <x v="1270"/>
    <s v="Regular Air"/>
    <n v="24.49"/>
    <s v="Illinois"/>
    <n v="140.81"/>
    <n v="60060"/>
  </r>
  <r>
    <s v="Mundelein"/>
    <n v="66"/>
    <s v="Sylvia Foulston"/>
    <s v="Corporate"/>
    <n v="0.06"/>
    <n v="1"/>
    <x v="3"/>
    <n v="24743"/>
    <s v="Low"/>
    <n v="47"/>
    <n v="0.59"/>
    <x v="1"/>
    <x v="2"/>
    <s v="Hon Multipurpose Stacking Arm Chairs"/>
    <x v="1"/>
    <n v="176.67"/>
    <x v="2"/>
    <n v="3478"/>
    <n v="9633.59"/>
    <x v="1267"/>
    <s v="Delivery Truck"/>
    <n v="64.2"/>
    <s v="Illinois"/>
    <n v="216.6"/>
    <n v="60060"/>
  </r>
  <r>
    <s v="Schererville"/>
    <n v="66"/>
    <s v="Jennifer Braxton"/>
    <s v="Small Business"/>
    <n v="0"/>
    <n v="1"/>
    <x v="3"/>
    <n v="48067"/>
    <s v="Low"/>
    <n v="24"/>
    <n v="0.6"/>
    <x v="2"/>
    <x v="0"/>
    <s v="T28 WORLD"/>
    <x v="9"/>
    <n v="630.702"/>
    <x v="2"/>
    <n v="6750"/>
    <n v="4010.9375"/>
    <x v="1264"/>
    <s v="Express Air"/>
    <n v="8.99"/>
    <s v="Indiana"/>
    <n v="195.99"/>
    <n v="46375"/>
  </r>
  <r>
    <s v="Erie"/>
    <n v="66"/>
    <s v="Hallie Redmond"/>
    <s v="Small Business"/>
    <n v="7.0000000000000007E-2"/>
    <n v="1"/>
    <x v="3"/>
    <n v="52324"/>
    <s v="Not Specified"/>
    <n v="4"/>
    <n v="0.69"/>
    <x v="1"/>
    <x v="2"/>
    <s v="Office Star - Ergonomic Mid Back Chair with 2-Way Adjustable Arms"/>
    <x v="1"/>
    <n v="-224.35"/>
    <x v="0"/>
    <n v="7346"/>
    <n v="757.11"/>
    <x v="1269"/>
    <s v="Delivery Truck"/>
    <n v="30"/>
    <s v="Pennsylvania"/>
    <n v="180.98"/>
    <n v="16509"/>
  </r>
  <r>
    <s v="Claremont"/>
    <n v="66"/>
    <s v="Maureen Gastineau"/>
    <s v="Consumer"/>
    <n v="0.03"/>
    <n v="1"/>
    <x v="3"/>
    <n v="28387"/>
    <s v="Not Specified"/>
    <n v="37"/>
    <n v="0.38"/>
    <x v="0"/>
    <x v="0"/>
    <s v="Airmail Envelopes"/>
    <x v="15"/>
    <n v="1125.42"/>
    <x v="1"/>
    <n v="3973"/>
    <n v="3212.97"/>
    <x v="1269"/>
    <s v="Regular Air"/>
    <n v="19.989999999999998"/>
    <s v="California"/>
    <n v="83.93"/>
    <n v="91711"/>
  </r>
  <r>
    <s v="Claremont"/>
    <n v="66"/>
    <s v="Maureen Gastineau"/>
    <s v="Consumer"/>
    <n v="0.06"/>
    <n v="1"/>
    <x v="3"/>
    <n v="28387"/>
    <s v="Not Specified"/>
    <n v="13"/>
    <n v="0.39"/>
    <x v="0"/>
    <x v="0"/>
    <s v="Xerox 1929"/>
    <x v="2"/>
    <n v="60.36"/>
    <x v="1"/>
    <n v="3974"/>
    <n v="292.95"/>
    <x v="1269"/>
    <s v="Regular Air"/>
    <n v="5.47"/>
    <s v="California"/>
    <n v="22.84"/>
    <n v="91711"/>
  </r>
  <r>
    <s v="Wheat Ridge"/>
    <n v="66"/>
    <s v="Cynthia Delaney"/>
    <s v="Corporate"/>
    <n v="0.08"/>
    <n v="1"/>
    <x v="3"/>
    <n v="23685"/>
    <s v="Not Specified"/>
    <n v="46"/>
    <n v="0.59"/>
    <x v="2"/>
    <x v="0"/>
    <s v="Phone 918"/>
    <x v="9"/>
    <n v="2229.48"/>
    <x v="1"/>
    <n v="3316"/>
    <n v="7928.5619999999999"/>
    <x v="1269"/>
    <s v="Regular Air"/>
    <n v="5"/>
    <s v="Colorado"/>
    <n v="205.99"/>
    <n v="80033"/>
  </r>
  <r>
    <s v="Kenmore"/>
    <n v="66"/>
    <s v="Katherine Nockton"/>
    <s v="Corporate"/>
    <n v="0.1"/>
    <n v="1"/>
    <x v="3"/>
    <n v="17414"/>
    <s v="High"/>
    <n v="32"/>
    <n v="0.36"/>
    <x v="0"/>
    <x v="0"/>
    <s v="Xerox 188"/>
    <x v="2"/>
    <n v="34.29"/>
    <x v="0"/>
    <n v="2406"/>
    <n v="347.93"/>
    <x v="1268"/>
    <s v="Regular Air"/>
    <n v="5.01"/>
    <s v="New York"/>
    <n v="11.34"/>
    <n v="14217"/>
  </r>
  <r>
    <s v="Schererville"/>
    <n v="66"/>
    <s v="Jennifer Braxton"/>
    <s v="Small Business"/>
    <n v="0.05"/>
    <n v="1"/>
    <x v="3"/>
    <n v="48067"/>
    <s v="Low"/>
    <n v="31"/>
    <n v="0.59"/>
    <x v="2"/>
    <x v="0"/>
    <s v="270c"/>
    <x v="9"/>
    <n v="695.06100000000004"/>
    <x v="2"/>
    <n v="6749"/>
    <n v="3229.66"/>
    <x v="1268"/>
    <s v="Express Air"/>
    <n v="3"/>
    <s v="Indiana"/>
    <n v="125.99"/>
    <n v="46375"/>
  </r>
  <r>
    <s v="Kenmore"/>
    <n v="66"/>
    <s v="Katherine Nockton"/>
    <s v="Corporate"/>
    <n v="7.0000000000000007E-2"/>
    <n v="1"/>
    <x v="3"/>
    <n v="17414"/>
    <s v="High"/>
    <n v="39"/>
    <n v="0.52"/>
    <x v="2"/>
    <x v="0"/>
    <s v="US Robotics 56K V.92 External Faxmodem"/>
    <x v="8"/>
    <n v="448.07"/>
    <x v="0"/>
    <n v="2405"/>
    <n v="3755.43"/>
    <x v="1268"/>
    <s v="Regular Air"/>
    <n v="19.989999999999998"/>
    <s v="New York"/>
    <n v="99.99"/>
    <n v="14217"/>
  </r>
  <r>
    <s v="Fort Wayne"/>
    <n v="66"/>
    <s v="Erica Bern"/>
    <s v="Corporate"/>
    <n v="0.1"/>
    <n v="1"/>
    <x v="3"/>
    <n v="4416"/>
    <s v="Low"/>
    <n v="46"/>
    <n v="0.4"/>
    <x v="0"/>
    <x v="0"/>
    <s v="GBC DocuBind P100 Manual Binding Machine"/>
    <x v="3"/>
    <n v="2665.3960000000002"/>
    <x v="2"/>
    <n v="632"/>
    <n v="7441.29"/>
    <x v="1270"/>
    <s v="Regular Air"/>
    <n v="19.989999999999998"/>
    <s v="Indiana"/>
    <n v="165.98"/>
    <n v="46806"/>
  </r>
  <r>
    <s v="Park Ridge"/>
    <n v="66"/>
    <s v="Carlos Daly"/>
    <s v="Home Office"/>
    <n v="0.04"/>
    <n v="1"/>
    <x v="3"/>
    <n v="26272"/>
    <s v="Low"/>
    <n v="6"/>
    <n v="0.56999999999999995"/>
    <x v="1"/>
    <x v="1"/>
    <s v="Hon Olson Stacker Stools"/>
    <x v="1"/>
    <n v="-4.1900000000000004"/>
    <x v="2"/>
    <n v="3666"/>
    <n v="905.94"/>
    <x v="1271"/>
    <s v="Express Air"/>
    <n v="24.49"/>
    <s v="Illinois"/>
    <n v="140.81"/>
    <n v="60068"/>
  </r>
  <r>
    <s v="Freeport"/>
    <n v="66"/>
    <s v="Joy Bell"/>
    <s v="Home Office"/>
    <n v="0"/>
    <n v="1"/>
    <x v="3"/>
    <n v="46912"/>
    <s v="Low"/>
    <n v="5"/>
    <n v="0.54"/>
    <x v="1"/>
    <x v="0"/>
    <s v="C-Line Cubicle Keepers Polyproplyene Holder w/Velcro® Back, 8-1/2x11, 25/Bx"/>
    <x v="5"/>
    <n v="181.53"/>
    <x v="2"/>
    <n v="6591"/>
    <n v="294"/>
    <x v="1269"/>
    <s v="Regular Air"/>
    <n v="14.83"/>
    <s v="Illinois"/>
    <n v="54.74"/>
    <n v="61032"/>
  </r>
  <r>
    <s v="Iowa City"/>
    <n v="66"/>
    <s v="Michelle Arnett"/>
    <s v="Home Office"/>
    <n v="0.04"/>
    <n v="1"/>
    <x v="3"/>
    <n v="17826"/>
    <s v="High"/>
    <n v="18"/>
    <n v="0.37"/>
    <x v="0"/>
    <x v="0"/>
    <s v="Avery Binder Labels"/>
    <x v="3"/>
    <n v="-88.607500000000002"/>
    <x v="2"/>
    <n v="2452"/>
    <n v="78.930000000000007"/>
    <x v="1268"/>
    <s v="Regular Air"/>
    <n v="7.01"/>
    <s v="Iowa"/>
    <n v="3.89"/>
    <n v="52240"/>
  </r>
  <r>
    <s v="Mount Pleasant"/>
    <n v="66"/>
    <s v="Sarah Bern"/>
    <s v="Corporate"/>
    <n v="7.0000000000000007E-2"/>
    <n v="1"/>
    <x v="3"/>
    <n v="40801"/>
    <s v="Not Specified"/>
    <n v="20"/>
    <n v="0.37"/>
    <x v="0"/>
    <x v="0"/>
    <s v="Xerox 1894"/>
    <x v="2"/>
    <n v="-56.15"/>
    <x v="2"/>
    <n v="5742"/>
    <n v="129.16"/>
    <x v="1268"/>
    <s v="Regular Air"/>
    <n v="6.22"/>
    <s v="Michigan"/>
    <n v="6.48"/>
    <n v="48858"/>
  </r>
  <r>
    <s v="Mechanicsville"/>
    <n v="66"/>
    <s v="Liz MacKendrick"/>
    <s v="Corporate"/>
    <n v="0"/>
    <n v="1"/>
    <x v="3"/>
    <n v="37313"/>
    <s v="Not Specified"/>
    <n v="44"/>
    <n v="0.78"/>
    <x v="1"/>
    <x v="3"/>
    <s v="Tenex Carpeted, Granite-Look or Clear Contemporary Contour Shape Chair Mats"/>
    <x v="5"/>
    <n v="-634.49"/>
    <x v="3"/>
    <n v="5242"/>
    <n v="3304.38"/>
    <x v="1270"/>
    <s v="Regular Air"/>
    <n v="37.58"/>
    <s v="Virginia"/>
    <n v="70.709999999999994"/>
    <n v="23111"/>
  </r>
  <r>
    <s v="Hingham"/>
    <n v="66"/>
    <s v="Mark Haberlin"/>
    <s v="Small Business"/>
    <n v="0.05"/>
    <n v="1"/>
    <x v="3"/>
    <n v="55938"/>
    <s v="Not Specified"/>
    <n v="18"/>
    <m/>
    <x v="0"/>
    <x v="1"/>
    <s v="Safco Industrial Wire Shelving"/>
    <x v="0"/>
    <n v="-468.89"/>
    <x v="0"/>
    <n v="7826"/>
    <n v="1769.9"/>
    <x v="1270"/>
    <s v="Express Air"/>
    <n v="35"/>
    <s v="MA"/>
    <n v="95.99"/>
    <n v="2018"/>
  </r>
  <r>
    <s v="Clifton"/>
    <n v="66"/>
    <s v="Mark Haberlin"/>
    <s v="Small Business"/>
    <n v="0.08"/>
    <n v="1"/>
    <x v="3"/>
    <n v="55938"/>
    <s v="Not Specified"/>
    <n v="42"/>
    <n v="0.38"/>
    <x v="0"/>
    <x v="0"/>
    <s v="Xerox 1936"/>
    <x v="2"/>
    <n v="192.88"/>
    <x v="0"/>
    <n v="7825"/>
    <n v="802.46"/>
    <x v="1270"/>
    <s v="Express Air"/>
    <n v="5.97"/>
    <s v="New Jersey"/>
    <n v="19.98"/>
    <n v="7011"/>
  </r>
  <r>
    <s v="University City"/>
    <n v="66"/>
    <s v="Guy Thornton"/>
    <s v="Corporate"/>
    <n v="0.02"/>
    <n v="1"/>
    <x v="3"/>
    <n v="55526"/>
    <s v="High"/>
    <n v="23"/>
    <n v="0.37"/>
    <x v="0"/>
    <x v="0"/>
    <s v="Computer Printout Paper with Letter-Trim Perforations"/>
    <x v="2"/>
    <n v="38.11"/>
    <x v="2"/>
    <n v="7760"/>
    <n v="445.17"/>
    <x v="1270"/>
    <s v="Regular Air"/>
    <n v="9.0299999999999994"/>
    <s v="MO"/>
    <n v="18.97"/>
    <n v="63130"/>
  </r>
  <r>
    <s v="Auburn"/>
    <n v="66"/>
    <s v="Bill Eplett"/>
    <s v="Corporate"/>
    <n v="0.04"/>
    <n v="1"/>
    <x v="3"/>
    <n v="4096"/>
    <s v="Not Specified"/>
    <n v="21"/>
    <n v="0.39"/>
    <x v="0"/>
    <x v="0"/>
    <s v="Avery 51"/>
    <x v="12"/>
    <n v="53.58"/>
    <x v="0"/>
    <n v="599"/>
    <n v="128.28"/>
    <x v="1270"/>
    <s v="Regular Air"/>
    <n v="0.5"/>
    <s v="New York"/>
    <n v="6.3"/>
    <n v="13021"/>
  </r>
  <r>
    <s v="Lake Elsinore"/>
    <n v="66"/>
    <s v="Adam Hart"/>
    <s v="Corporate"/>
    <n v="0.06"/>
    <n v="1"/>
    <x v="3"/>
    <n v="23297"/>
    <s v="Critical"/>
    <n v="20"/>
    <n v="0.5"/>
    <x v="0"/>
    <x v="5"/>
    <s v="3M Office Air Cleaner"/>
    <x v="13"/>
    <n v="79.52"/>
    <x v="1"/>
    <n v="3251"/>
    <n v="498.68"/>
    <x v="1272"/>
    <s v="Regular Air"/>
    <n v="5.37"/>
    <s v="California"/>
    <n v="25.98"/>
    <n v="92530"/>
  </r>
  <r>
    <s v="Lake Elsinore"/>
    <n v="66"/>
    <s v="Adam Hart"/>
    <s v="Corporate"/>
    <n v="0.05"/>
    <n v="1"/>
    <x v="3"/>
    <n v="23297"/>
    <s v="Critical"/>
    <n v="34"/>
    <n v="0.59"/>
    <x v="0"/>
    <x v="0"/>
    <s v="Dual Level, Single-Width Filing Carts"/>
    <x v="0"/>
    <n v="1547.78"/>
    <x v="1"/>
    <n v="3252"/>
    <n v="5208.78"/>
    <x v="1272"/>
    <s v="Regular Air"/>
    <n v="7.07"/>
    <s v="California"/>
    <n v="155.06"/>
    <n v="92530"/>
  </r>
  <r>
    <s v="Mechanicsville"/>
    <n v="66"/>
    <s v="Liz MacKendrick"/>
    <s v="Corporate"/>
    <n v="7.0000000000000007E-2"/>
    <n v="1"/>
    <x v="3"/>
    <n v="37313"/>
    <s v="Not Specified"/>
    <n v="17"/>
    <n v="0.57999999999999996"/>
    <x v="2"/>
    <x v="0"/>
    <s v="V 3600 Series"/>
    <x v="9"/>
    <n v="-71.191999999999993"/>
    <x v="3"/>
    <n v="5243"/>
    <n v="908.41200000000003"/>
    <x v="1272"/>
    <s v="Express Air"/>
    <n v="8.99"/>
    <s v="Virginia"/>
    <n v="65.989999999999995"/>
    <n v="23111"/>
  </r>
  <r>
    <s v="Asbury Park"/>
    <n v="66"/>
    <s v="Denise Leinenbach"/>
    <s v="Home Office"/>
    <n v="7.0000000000000007E-2"/>
    <n v="1"/>
    <x v="3"/>
    <n v="4103"/>
    <s v="Low"/>
    <n v="3"/>
    <n v="0.59"/>
    <x v="0"/>
    <x v="6"/>
    <s v="Boston 16765 Mini Stand Up Battery Pencil Sharpener"/>
    <x v="6"/>
    <n v="-28.43"/>
    <x v="0"/>
    <n v="604"/>
    <n v="42.5"/>
    <x v="1273"/>
    <s v="Regular Air"/>
    <n v="8.99"/>
    <s v="New Jersey"/>
    <n v="11.66"/>
    <n v="7712"/>
  </r>
  <r>
    <s v="Peoria"/>
    <n v="66"/>
    <s v="Carlos Daly"/>
    <s v="Corporate"/>
    <n v="0.03"/>
    <n v="1"/>
    <x v="3"/>
    <n v="50914"/>
    <s v="Critical"/>
    <n v="49"/>
    <n v="0.57999999999999996"/>
    <x v="2"/>
    <x v="0"/>
    <s v="A1228"/>
    <x v="9"/>
    <n v="2763.1260000000002"/>
    <x v="2"/>
    <n v="7136"/>
    <n v="8551.5439999999999"/>
    <x v="1270"/>
    <s v="Regular Air"/>
    <n v="8.99"/>
    <s v="Illinois"/>
    <n v="195.99"/>
    <n v="61604"/>
  </r>
  <r>
    <s v="Bozeman"/>
    <n v="66"/>
    <s v="Ken Dana"/>
    <s v="Corporate"/>
    <n v="0.06"/>
    <n v="1"/>
    <x v="3"/>
    <n v="29761"/>
    <s v="Medium"/>
    <n v="48"/>
    <n v="0.56999999999999995"/>
    <x v="2"/>
    <x v="6"/>
    <s v="Accessory13"/>
    <x v="9"/>
    <n v="446.99400000000003"/>
    <x v="1"/>
    <n v="4184"/>
    <n v="1463.105"/>
    <x v="1272"/>
    <s v="Regular Air"/>
    <n v="1.25"/>
    <s v="Montana"/>
    <n v="35.99"/>
    <n v="59715"/>
  </r>
  <r>
    <s v="Butte"/>
    <n v="66"/>
    <s v="Ken Dana"/>
    <s v="Corporate"/>
    <n v="0.03"/>
    <n v="1"/>
    <x v="3"/>
    <n v="29761"/>
    <s v="Medium"/>
    <n v="19"/>
    <n v="0.6"/>
    <x v="1"/>
    <x v="0"/>
    <s v="Eldon Expressions Mahogany Wood Desk Collection"/>
    <x v="5"/>
    <n v="-34.17"/>
    <x v="1"/>
    <n v="4186"/>
    <n v="123.67"/>
    <x v="1267"/>
    <s v="Regular Air"/>
    <n v="5.22"/>
    <s v="Montana"/>
    <n v="6.24"/>
    <n v="59750"/>
  </r>
  <r>
    <s v="Pittsburg"/>
    <n v="66"/>
    <s v="Dennis Bolton"/>
    <s v="Consumer"/>
    <n v="0.04"/>
    <n v="1"/>
    <x v="3"/>
    <n v="21509"/>
    <s v="High"/>
    <n v="13"/>
    <n v="0.38"/>
    <x v="0"/>
    <x v="0"/>
    <s v="Avery 487"/>
    <x v="12"/>
    <n v="15.82"/>
    <x v="2"/>
    <n v="2978"/>
    <n v="47.93"/>
    <x v="1267"/>
    <s v="Regular Air"/>
    <n v="0.5"/>
    <s v="Kansas"/>
    <n v="3.69"/>
    <n v="66762"/>
  </r>
  <r>
    <s v="New Iberia"/>
    <n v="66"/>
    <s v="Sung Shariari"/>
    <s v="Corporate"/>
    <n v="0"/>
    <n v="1"/>
    <x v="3"/>
    <n v="43555"/>
    <s v="Medium"/>
    <n v="34"/>
    <n v="0.81"/>
    <x v="0"/>
    <x v="3"/>
    <s v="Bagged Rubber Bands"/>
    <x v="14"/>
    <n v="-17.48"/>
    <x v="3"/>
    <n v="6152"/>
    <n v="43.54"/>
    <x v="1267"/>
    <s v="Regular Air"/>
    <n v="0.7"/>
    <s v="Louisiana"/>
    <n v="1.26"/>
    <n v="70560"/>
  </r>
  <r>
    <s v="Butte"/>
    <n v="66"/>
    <s v="Ken Dana"/>
    <s v="Corporate"/>
    <n v="0.02"/>
    <n v="1"/>
    <x v="3"/>
    <n v="29761"/>
    <s v="Medium"/>
    <n v="42"/>
    <n v="0.5"/>
    <x v="0"/>
    <x v="5"/>
    <s v="3M Office Air Cleaner"/>
    <x v="13"/>
    <n v="262.32"/>
    <x v="1"/>
    <n v="4185"/>
    <n v="1085.4000000000001"/>
    <x v="1273"/>
    <s v="Regular Air"/>
    <n v="5.37"/>
    <s v="Montana"/>
    <n v="25.98"/>
    <n v="59750"/>
  </r>
  <r>
    <s v="Kansas City"/>
    <n v="66"/>
    <s v="Meg O'Connel"/>
    <s v="Small Business"/>
    <n v="0.02"/>
    <n v="1"/>
    <x v="3"/>
    <n v="46726"/>
    <s v="Not Specified"/>
    <n v="46"/>
    <n v="0.57999999999999996"/>
    <x v="0"/>
    <x v="6"/>
    <s v="Acme Design Line 8&quot; Stainless Steel Bent Scissors w/Champagne Handles, 3-1/8&quot; Cut"/>
    <x v="16"/>
    <n v="-255.22"/>
    <x v="2"/>
    <n v="6572"/>
    <n v="325.97000000000003"/>
    <x v="1267"/>
    <s v="Regular Air"/>
    <n v="8.3699999999999992"/>
    <s v="MO"/>
    <n v="6.84"/>
    <n v="64130"/>
  </r>
  <r>
    <s v="Columbus"/>
    <n v="66"/>
    <s v="Harold Pawlan"/>
    <s v="Small Business"/>
    <n v="0.02"/>
    <n v="1"/>
    <x v="3"/>
    <n v="51747"/>
    <s v="Medium"/>
    <n v="3"/>
    <n v="0.38"/>
    <x v="0"/>
    <x v="0"/>
    <s v="Avery 52"/>
    <x v="12"/>
    <n v="-0.98"/>
    <x v="2"/>
    <n v="7252"/>
    <n v="12.11"/>
    <x v="1273"/>
    <s v="Regular Air"/>
    <n v="0.5"/>
    <s v="Nebraska"/>
    <n v="3.69"/>
    <n v="68601"/>
  </r>
  <r>
    <s v="Kirkwood"/>
    <n v="66"/>
    <s v="Meg O'Connel"/>
    <s v="Small Business"/>
    <n v="0.02"/>
    <n v="1"/>
    <x v="3"/>
    <n v="46726"/>
    <s v="Not Specified"/>
    <n v="10"/>
    <n v="0.35"/>
    <x v="0"/>
    <x v="0"/>
    <s v="Presstex Flexible Ring Binders"/>
    <x v="3"/>
    <n v="8.2705000000000002"/>
    <x v="2"/>
    <n v="6573"/>
    <n v="49.65"/>
    <x v="1274"/>
    <s v="Regular Air"/>
    <n v="1.49"/>
    <s v="MO"/>
    <n v="4.55"/>
    <n v="63122"/>
  </r>
  <r>
    <s v="Louisville"/>
    <n v="66"/>
    <s v="Anthony O'Donnell"/>
    <s v="Consumer"/>
    <n v="0.09"/>
    <n v="1"/>
    <x v="3"/>
    <n v="4741"/>
    <s v="Not Specified"/>
    <n v="40"/>
    <n v="0.43"/>
    <x v="1"/>
    <x v="6"/>
    <s v="Eldon® 400 Class™ Desk Accessories, Black Carbon"/>
    <x v="5"/>
    <n v="-131.63"/>
    <x v="1"/>
    <n v="679"/>
    <n v="342.97"/>
    <x v="1274"/>
    <s v="Regular Air"/>
    <n v="8.5399999999999991"/>
    <s v="Colorado"/>
    <n v="8.75"/>
    <n v="80027"/>
  </r>
  <r>
    <s v="Baytown"/>
    <n v="66"/>
    <s v="Darren Budd"/>
    <s v="Consumer"/>
    <n v="0.09"/>
    <n v="1"/>
    <x v="3"/>
    <n v="41120"/>
    <s v="Low"/>
    <n v="35"/>
    <m/>
    <x v="1"/>
    <x v="5"/>
    <s v="SAFCO Optional Arm Kit for Workspace® Cribbage Stacking Chair"/>
    <x v="1"/>
    <n v="100.5"/>
    <x v="2"/>
    <n v="5796"/>
    <n v="870.75"/>
    <x v="1275"/>
    <s v="Regular Air"/>
    <n v="5.3"/>
    <s v="Texas"/>
    <n v="26.64"/>
    <n v="77520"/>
  </r>
  <r>
    <s v="Baytown"/>
    <n v="66"/>
    <s v="Darren Budd"/>
    <s v="Consumer"/>
    <n v="0.02"/>
    <n v="1"/>
    <x v="3"/>
    <n v="41120"/>
    <s v="Low"/>
    <n v="13"/>
    <n v="0.48"/>
    <x v="1"/>
    <x v="5"/>
    <s v="DAX Solid Wood Frames"/>
    <x v="5"/>
    <n v="9.5299999999999994"/>
    <x v="2"/>
    <n v="5797"/>
    <n v="43.37"/>
    <x v="1275"/>
    <s v="Regular Air"/>
    <n v="0.99"/>
    <s v="Texas"/>
    <n v="3.08"/>
    <n v="77520"/>
  </r>
  <r>
    <s v="West Lafayette"/>
    <n v="66"/>
    <s v="Joy Smith"/>
    <s v="Corporate"/>
    <n v="0.05"/>
    <n v="1"/>
    <x v="3"/>
    <n v="32835"/>
    <s v="Medium"/>
    <n v="15"/>
    <n v="0.56000000000000005"/>
    <x v="2"/>
    <x v="0"/>
    <s v="KF 788"/>
    <x v="9"/>
    <n v="-19.437000000000001"/>
    <x v="2"/>
    <n v="4611"/>
    <n v="572.4325"/>
    <x v="1275"/>
    <s v="Regular Air"/>
    <n v="4.99"/>
    <s v="Indiana"/>
    <n v="45.99"/>
    <n v="47906"/>
  </r>
  <r>
    <s v="Brownsville"/>
    <n v="66"/>
    <s v="Dave Hallsten"/>
    <s v="Corporate"/>
    <n v="0.09"/>
    <n v="1"/>
    <x v="3"/>
    <n v="30436"/>
    <s v="Low"/>
    <n v="30"/>
    <n v="0.37"/>
    <x v="0"/>
    <x v="0"/>
    <s v="Avery Binder Labels"/>
    <x v="3"/>
    <n v="-152.1335"/>
    <x v="2"/>
    <n v="4277"/>
    <n v="121.19"/>
    <x v="1276"/>
    <s v="Express Air"/>
    <n v="7.01"/>
    <s v="Texas"/>
    <n v="3.89"/>
    <n v="78521"/>
  </r>
  <r>
    <s v="Tempe"/>
    <n v="66"/>
    <s v="Ed Braxton"/>
    <s v="Home Office"/>
    <n v="0"/>
    <n v="1"/>
    <x v="3"/>
    <n v="13923"/>
    <s v="High"/>
    <n v="49"/>
    <n v="0.39"/>
    <x v="0"/>
    <x v="0"/>
    <s v="Xerox 1964"/>
    <x v="2"/>
    <n v="172.62"/>
    <x v="1"/>
    <n v="1945"/>
    <n v="1220.23"/>
    <x v="1275"/>
    <s v="Regular Air"/>
    <n v="11.54"/>
    <s v="Arizona"/>
    <n v="22.84"/>
    <n v="85281"/>
  </r>
  <r>
    <s v="Tempe"/>
    <n v="66"/>
    <s v="Ed Braxton"/>
    <s v="Home Office"/>
    <n v="0.04"/>
    <n v="1"/>
    <x v="3"/>
    <n v="13923"/>
    <s v="High"/>
    <n v="27"/>
    <n v="0.72"/>
    <x v="0"/>
    <x v="2"/>
    <s v="Tennsco Double-Tier Lockers"/>
    <x v="0"/>
    <n v="554.54999999999995"/>
    <x v="1"/>
    <n v="1946"/>
    <n v="6152.8"/>
    <x v="1277"/>
    <s v="Delivery Truck"/>
    <n v="28.66"/>
    <s v="Arizona"/>
    <n v="225.02"/>
    <n v="85281"/>
  </r>
  <r>
    <s v="Columbia"/>
    <n v="66"/>
    <s v="Roy Collins"/>
    <s v="Corporate"/>
    <n v="0.02"/>
    <n v="1"/>
    <x v="3"/>
    <n v="48577"/>
    <s v="Medium"/>
    <n v="6"/>
    <n v="0.4"/>
    <x v="0"/>
    <x v="0"/>
    <s v="Xerox 19"/>
    <x v="2"/>
    <n v="34.979999999999997"/>
    <x v="3"/>
    <n v="6822"/>
    <n v="201.83"/>
    <x v="1277"/>
    <s v="Regular Air"/>
    <n v="5.09"/>
    <s v="Tennessee"/>
    <n v="30.98"/>
    <n v="38401"/>
  </r>
  <r>
    <s v="Tempe"/>
    <n v="66"/>
    <s v="Ed Braxton"/>
    <s v="Home Office"/>
    <n v="0.04"/>
    <n v="1"/>
    <x v="3"/>
    <n v="13923"/>
    <s v="High"/>
    <n v="39"/>
    <n v="0.6"/>
    <x v="0"/>
    <x v="1"/>
    <s v="Hoover Portapower™ Portable Vacuum"/>
    <x v="13"/>
    <n v="-1795.74"/>
    <x v="1"/>
    <n v="1944"/>
    <n v="220.09"/>
    <x v="1277"/>
    <s v="Regular Air"/>
    <n v="49"/>
    <s v="Arizona"/>
    <n v="4.4800000000000004"/>
    <n v="85281"/>
  </r>
  <r>
    <s v="Temecula"/>
    <n v="66"/>
    <s v="Ed Braxton"/>
    <s v="Home Office"/>
    <n v="0.08"/>
    <n v="1"/>
    <x v="3"/>
    <n v="13923"/>
    <s v="High"/>
    <n v="28"/>
    <n v="0.36"/>
    <x v="2"/>
    <x v="2"/>
    <s v="Hewlett-Packard Deskjet 6122 Color Inkjet Printer"/>
    <x v="7"/>
    <n v="2066.12"/>
    <x v="1"/>
    <n v="1943"/>
    <n v="4332.3"/>
    <x v="1277"/>
    <s v="Delivery Truck"/>
    <n v="15.59"/>
    <s v="California"/>
    <n v="200.97"/>
    <n v="92592"/>
  </r>
  <r>
    <s v="Skokie"/>
    <n v="66"/>
    <s v="Doug Bickford"/>
    <s v="Corporate"/>
    <n v="0.09"/>
    <n v="1"/>
    <x v="3"/>
    <n v="58368"/>
    <s v="High"/>
    <n v="5"/>
    <n v="0.73"/>
    <x v="0"/>
    <x v="0"/>
    <s v="Fellowes Bankers Box™ Staxonsteel® Drawer File/Stacking System"/>
    <x v="0"/>
    <n v="-76.11"/>
    <x v="2"/>
    <n v="8164"/>
    <n v="325.43"/>
    <x v="1275"/>
    <s v="Express Air"/>
    <n v="6.88"/>
    <s v="Illinois"/>
    <n v="64.98"/>
    <n v="60076"/>
  </r>
  <r>
    <s v="Owasso"/>
    <n v="66"/>
    <s v="Pete Armstrong"/>
    <s v="Consumer"/>
    <n v="0.08"/>
    <n v="1"/>
    <x v="3"/>
    <n v="2209"/>
    <s v="High"/>
    <n v="42"/>
    <n v="0.56000000000000005"/>
    <x v="0"/>
    <x v="3"/>
    <s v="Newell 336"/>
    <x v="6"/>
    <n v="25.88"/>
    <x v="2"/>
    <n v="318"/>
    <n v="174.59"/>
    <x v="1275"/>
    <s v="Regular Air"/>
    <n v="0.94"/>
    <s v="Oklahoma"/>
    <n v="4.28"/>
    <n v="74055"/>
  </r>
  <r>
    <s v="Owasso"/>
    <n v="66"/>
    <s v="Pete Armstrong"/>
    <s v="Consumer"/>
    <n v="0.02"/>
    <n v="1"/>
    <x v="3"/>
    <n v="2209"/>
    <s v="High"/>
    <n v="1"/>
    <n v="0.39"/>
    <x v="0"/>
    <x v="3"/>
    <s v="Wirebound Voice Message Log Book"/>
    <x v="2"/>
    <n v="-1.82"/>
    <x v="2"/>
    <n v="317"/>
    <n v="5.68"/>
    <x v="1277"/>
    <s v="Regular Air"/>
    <n v="0.88"/>
    <s v="Oklahoma"/>
    <n v="4.76"/>
    <n v="74055"/>
  </r>
  <r>
    <s v="Saint Charles"/>
    <n v="66"/>
    <s v="Doug Bickford"/>
    <s v="Corporate"/>
    <n v="0.02"/>
    <n v="1"/>
    <x v="3"/>
    <n v="58368"/>
    <s v="High"/>
    <n v="39"/>
    <n v="0.37"/>
    <x v="0"/>
    <x v="0"/>
    <s v="Xerox 1905"/>
    <x v="2"/>
    <n v="-206.46"/>
    <x v="2"/>
    <n v="8163"/>
    <n v="272.07"/>
    <x v="1277"/>
    <s v="Regular Air"/>
    <n v="9.5399999999999991"/>
    <s v="Illinois"/>
    <n v="6.48"/>
    <n v="60174"/>
  </r>
  <r>
    <s v="Owasso"/>
    <n v="66"/>
    <s v="Pete Armstrong"/>
    <s v="Consumer"/>
    <n v="0.1"/>
    <n v="1"/>
    <x v="3"/>
    <n v="2209"/>
    <s v="High"/>
    <n v="13"/>
    <n v="0.59"/>
    <x v="2"/>
    <x v="0"/>
    <s v="270c"/>
    <x v="9"/>
    <n v="-161.11699999999999"/>
    <x v="2"/>
    <n v="319"/>
    <n v="1265.4970000000001"/>
    <x v="1277"/>
    <s v="Regular Air"/>
    <n v="3"/>
    <s v="Oklahoma"/>
    <n v="125.99"/>
    <n v="74055"/>
  </r>
  <r>
    <s v="Owasso"/>
    <n v="66"/>
    <s v="Pete Armstrong"/>
    <s v="Consumer"/>
    <n v="0"/>
    <n v="1"/>
    <x v="3"/>
    <n v="2209"/>
    <s v="High"/>
    <n v="27"/>
    <n v="0.56999999999999995"/>
    <x v="1"/>
    <x v="2"/>
    <s v="Hon 4070 Series Pagoda™ Round Back Stacking Chairs"/>
    <x v="1"/>
    <n v="2245.2399999999998"/>
    <x v="2"/>
    <n v="316"/>
    <n v="9418.73"/>
    <x v="1278"/>
    <s v="Delivery Truck"/>
    <n v="58.95"/>
    <s v="Oklahoma"/>
    <n v="320.98"/>
    <n v="74055"/>
  </r>
  <r>
    <s v="Saint Charles"/>
    <n v="66"/>
    <s v="Doug Bickford"/>
    <s v="Corporate"/>
    <n v="0"/>
    <n v="1"/>
    <x v="3"/>
    <n v="58368"/>
    <s v="High"/>
    <n v="4"/>
    <n v="0.43"/>
    <x v="1"/>
    <x v="0"/>
    <s v="Eldon® Wave Desk Accessories"/>
    <x v="5"/>
    <n v="-4.43"/>
    <x v="2"/>
    <n v="8162"/>
    <n v="14.23"/>
    <x v="1278"/>
    <s v="Regular Air"/>
    <n v="5.33"/>
    <s v="Illinois"/>
    <n v="2.08"/>
    <n v="60174"/>
  </r>
  <r>
    <s v="Detroit"/>
    <n v="66"/>
    <s v="Kristina Nunn"/>
    <s v="Consumer"/>
    <n v="0.02"/>
    <n v="1"/>
    <x v="3"/>
    <n v="24450"/>
    <s v="Critical"/>
    <n v="37"/>
    <n v="0.57999999999999996"/>
    <x v="0"/>
    <x v="0"/>
    <s v="Staples 6 Outlet Surge"/>
    <x v="13"/>
    <n v="-21.73"/>
    <x v="2"/>
    <n v="3425"/>
    <n v="443.35"/>
    <x v="1278"/>
    <s v="Regular Air"/>
    <n v="4.9800000000000004"/>
    <s v="Michigan"/>
    <n v="11.97"/>
    <n v="48227"/>
  </r>
  <r>
    <s v="Detroit"/>
    <n v="66"/>
    <s v="Kristina Nunn"/>
    <s v="Consumer"/>
    <n v="0.03"/>
    <n v="1"/>
    <x v="3"/>
    <n v="24450"/>
    <s v="Critical"/>
    <n v="4"/>
    <n v="0.36"/>
    <x v="0"/>
    <x v="0"/>
    <s v="Xerox 1903"/>
    <x v="2"/>
    <n v="-12.88"/>
    <x v="2"/>
    <n v="3427"/>
    <n v="30.85"/>
    <x v="1278"/>
    <s v="Regular Air"/>
    <n v="5.79"/>
    <s v="Michigan"/>
    <n v="5.98"/>
    <n v="48227"/>
  </r>
  <r>
    <s v="Danville"/>
    <n v="66"/>
    <s v="Grant Carroll"/>
    <s v="Corporate"/>
    <n v="0.05"/>
    <n v="1"/>
    <x v="3"/>
    <n v="28165"/>
    <s v="Not Specified"/>
    <n v="2"/>
    <n v="0.38"/>
    <x v="0"/>
    <x v="0"/>
    <s v="Heavy-Duty E-Z-D® Binders"/>
    <x v="3"/>
    <n v="-12.7995"/>
    <x v="2"/>
    <n v="3952"/>
    <n v="24.96"/>
    <x v="1278"/>
    <s v="Regular Air"/>
    <n v="2.99"/>
    <s v="Illinois"/>
    <n v="10.91"/>
    <n v="61832"/>
  </r>
  <r>
    <s v="Longview"/>
    <n v="66"/>
    <s v="Frank Carlisle"/>
    <s v="Small Business"/>
    <n v="0.09"/>
    <n v="1"/>
    <x v="3"/>
    <n v="25569"/>
    <s v="High"/>
    <n v="27"/>
    <n v="0.38"/>
    <x v="0"/>
    <x v="0"/>
    <s v="Xerox 1881"/>
    <x v="2"/>
    <n v="-14.03"/>
    <x v="2"/>
    <n v="3584"/>
    <n v="311.20999999999998"/>
    <x v="1278"/>
    <s v="Regular Air"/>
    <n v="6.47"/>
    <s v="Texas"/>
    <n v="12.28"/>
    <n v="75601"/>
  </r>
  <r>
    <s v="Detroit"/>
    <n v="66"/>
    <s v="Kristina Nunn"/>
    <s v="Consumer"/>
    <n v="0.08"/>
    <n v="1"/>
    <x v="3"/>
    <n v="24450"/>
    <s v="Critical"/>
    <n v="41"/>
    <n v="0.45"/>
    <x v="1"/>
    <x v="6"/>
    <s v="DAX Two-Tone Rosewood/Black Document Frame, Desktop, 5 x 7"/>
    <x v="5"/>
    <n v="-100.15"/>
    <x v="2"/>
    <n v="3426"/>
    <n v="392.61"/>
    <x v="1276"/>
    <s v="Express Air"/>
    <n v="7.29"/>
    <s v="Michigan"/>
    <n v="9.48"/>
    <n v="48227"/>
  </r>
  <r>
    <s v="Eagle"/>
    <n v="66"/>
    <s v="Tom Prescott"/>
    <s v="Small Business"/>
    <n v="0.09"/>
    <n v="1"/>
    <x v="3"/>
    <n v="44486"/>
    <s v="Critical"/>
    <n v="36"/>
    <n v="0.36"/>
    <x v="0"/>
    <x v="0"/>
    <s v="Xerox 1899"/>
    <x v="2"/>
    <n v="-66.930000000000007"/>
    <x v="1"/>
    <n v="6285"/>
    <n v="198.1"/>
    <x v="1276"/>
    <s v="Regular Air"/>
    <n v="4.96"/>
    <s v="Idaho"/>
    <n v="5.78"/>
    <n v="83616"/>
  </r>
  <r>
    <s v="Gillette"/>
    <n v="66"/>
    <s v="Harry Greene"/>
    <s v="Corporate"/>
    <n v="0.02"/>
    <n v="1"/>
    <x v="3"/>
    <n v="52706"/>
    <s v="Low"/>
    <n v="34"/>
    <n v="0.38"/>
    <x v="0"/>
    <x v="0"/>
    <s v="Lock-Up Easel 'Spel-Binder'"/>
    <x v="3"/>
    <n v="480.53050000000002"/>
    <x v="1"/>
    <n v="7396"/>
    <n v="1041.6600000000001"/>
    <x v="1279"/>
    <s v="Express Air"/>
    <n v="1.49"/>
    <s v="Wyoming"/>
    <n v="28.53"/>
    <n v="82716"/>
  </r>
  <r>
    <s v="Mankato"/>
    <n v="66"/>
    <s v="Roland Black"/>
    <s v="Small Business"/>
    <n v="0.03"/>
    <n v="1"/>
    <x v="3"/>
    <n v="53600"/>
    <s v="Medium"/>
    <n v="8"/>
    <n v="0.36"/>
    <x v="0"/>
    <x v="0"/>
    <s v="Wilson Jones Impact Binders"/>
    <x v="3"/>
    <n v="-17.951499999999999"/>
    <x v="2"/>
    <n v="7509"/>
    <n v="55.59"/>
    <x v="1278"/>
    <s v="Express Air"/>
    <n v="5.74"/>
    <s v="Minnesota"/>
    <n v="5.18"/>
    <n v="56001"/>
  </r>
  <r>
    <s v="Springville"/>
    <n v="66"/>
    <s v="Emily Grady"/>
    <s v="Home Office"/>
    <n v="0.09"/>
    <n v="1"/>
    <x v="3"/>
    <n v="30403"/>
    <s v="High"/>
    <n v="24"/>
    <n v="0.66"/>
    <x v="0"/>
    <x v="0"/>
    <s v="Fellowes Super Stor/Drawer® Files"/>
    <x v="0"/>
    <n v="221.71"/>
    <x v="1"/>
    <n v="4273"/>
    <n v="3583.52"/>
    <x v="1278"/>
    <s v="Regular Air"/>
    <n v="19.989999999999998"/>
    <s v="Utah"/>
    <n v="161.55000000000001"/>
    <n v="84663"/>
  </r>
  <r>
    <s v="Eden Prairie"/>
    <n v="66"/>
    <s v="Nathan Cano"/>
    <s v="Consumer"/>
    <n v="0.04"/>
    <n v="1"/>
    <x v="3"/>
    <n v="34822"/>
    <s v="Not Specified"/>
    <n v="23"/>
    <n v="0.44"/>
    <x v="2"/>
    <x v="6"/>
    <s v="Memorex 80 Minute CD-R Spindle, 100/Pack"/>
    <x v="8"/>
    <n v="323.73"/>
    <x v="2"/>
    <n v="4895"/>
    <n v="990.5"/>
    <x v="1278"/>
    <s v="Regular Air"/>
    <n v="1.99"/>
    <s v="Minnesota"/>
    <n v="43.98"/>
    <n v="55343"/>
  </r>
  <r>
    <s v="Troy"/>
    <n v="66"/>
    <s v="Vivek Grady"/>
    <s v="Home Office"/>
    <n v="0"/>
    <n v="1"/>
    <x v="3"/>
    <n v="17797"/>
    <s v="Low"/>
    <n v="10"/>
    <n v="0.78"/>
    <x v="1"/>
    <x v="4"/>
    <s v="Bush Westfield Collection Bookcases, Dark Cherry Finish, Fully Assembled"/>
    <x v="10"/>
    <n v="-486.12"/>
    <x v="0"/>
    <n v="2448"/>
    <n v="1077.28"/>
    <x v="1276"/>
    <s v="Delivery Truck"/>
    <n v="57.38"/>
    <s v="Ohio"/>
    <n v="100.98"/>
    <n v="45373"/>
  </r>
  <r>
    <s v="Lafayette"/>
    <n v="66"/>
    <s v="Nick Crebassa"/>
    <s v="Corporate"/>
    <n v="0.05"/>
    <n v="1"/>
    <x v="3"/>
    <n v="45767"/>
    <s v="High"/>
    <n v="49"/>
    <n v="0.57999999999999996"/>
    <x v="0"/>
    <x v="0"/>
    <s v="Tenex Personal Self-Stacking Standard File Box, Black/Gray"/>
    <x v="0"/>
    <n v="20.86"/>
    <x v="3"/>
    <n v="6441"/>
    <n v="841.51"/>
    <x v="1276"/>
    <s v="Express Air"/>
    <n v="6.25"/>
    <s v="Louisiana"/>
    <n v="16.91"/>
    <n v="70506"/>
  </r>
  <r>
    <s v="Springville"/>
    <n v="66"/>
    <s v="Emily Grady"/>
    <s v="Home Office"/>
    <n v="0.05"/>
    <n v="1"/>
    <x v="3"/>
    <n v="30403"/>
    <s v="High"/>
    <n v="41"/>
    <n v="0.38"/>
    <x v="0"/>
    <x v="0"/>
    <s v="Angle-D Binders with Locking Rings, Label Holders"/>
    <x v="3"/>
    <n v="-160.816"/>
    <x v="1"/>
    <n v="4272"/>
    <n v="305.01"/>
    <x v="1276"/>
    <s v="Express Air"/>
    <n v="7.72"/>
    <s v="Utah"/>
    <n v="7.3"/>
    <n v="84663"/>
  </r>
  <r>
    <s v="Troy"/>
    <n v="66"/>
    <s v="Vivek Grady"/>
    <s v="Home Office"/>
    <n v="0.02"/>
    <n v="1"/>
    <x v="3"/>
    <n v="17797"/>
    <s v="Low"/>
    <n v="16"/>
    <n v="0.39"/>
    <x v="0"/>
    <x v="0"/>
    <s v="Colored Envelopes"/>
    <x v="15"/>
    <n v="-8.89"/>
    <x v="0"/>
    <n v="2449"/>
    <n v="61.52"/>
    <x v="1280"/>
    <s v="Regular Air"/>
    <n v="2.5"/>
    <s v="Ohio"/>
    <n v="3.69"/>
    <n v="45373"/>
  </r>
  <r>
    <s v="Broken Arrow"/>
    <n v="66"/>
    <s v="Joni Blumstein"/>
    <s v="Home Office"/>
    <n v="0.03"/>
    <n v="1"/>
    <x v="3"/>
    <n v="1793"/>
    <s v="Not Specified"/>
    <n v="36"/>
    <n v="0.4"/>
    <x v="0"/>
    <x v="0"/>
    <s v="GBC Standard Plastic Binding Systems' Combs"/>
    <x v="3"/>
    <n v="-71.897999999999996"/>
    <x v="2"/>
    <n v="257"/>
    <n v="233.43"/>
    <x v="1278"/>
    <s v="Regular Air"/>
    <n v="5.36"/>
    <s v="Oklahoma"/>
    <n v="6.28"/>
    <n v="74012"/>
  </r>
  <r>
    <s v="Saginaw"/>
    <n v="66"/>
    <s v="Khloe Miller"/>
    <s v="Corporate"/>
    <n v="0.03"/>
    <n v="1"/>
    <x v="3"/>
    <n v="29985"/>
    <s v="Critical"/>
    <n v="22"/>
    <n v="0.41"/>
    <x v="1"/>
    <x v="0"/>
    <s v="Staples Plastic Wall Frames"/>
    <x v="5"/>
    <n v="0.13"/>
    <x v="2"/>
    <n v="4219"/>
    <n v="196.75"/>
    <x v="1276"/>
    <s v="Express Air"/>
    <n v="4.95"/>
    <s v="Michigan"/>
    <n v="7.96"/>
    <n v="48601"/>
  </r>
  <r>
    <s v="Land O Lakes"/>
    <n v="66"/>
    <s v="Meg Tillman"/>
    <s v="Small Business"/>
    <n v="0"/>
    <n v="1"/>
    <x v="3"/>
    <n v="28228"/>
    <s v="Not Specified"/>
    <n v="5"/>
    <n v="0.38"/>
    <x v="0"/>
    <x v="0"/>
    <s v="Tyvek Interoffice Envelopes, 9 1/2&quot; x 12 1/2&quot;, 100/Box"/>
    <x v="15"/>
    <n v="8.4600000000000009"/>
    <x v="3"/>
    <n v="3957"/>
    <n v="346.23"/>
    <x v="1276"/>
    <s v="Regular Air"/>
    <n v="19.989999999999998"/>
    <s v="Florida"/>
    <n v="60.98"/>
    <n v="34639"/>
  </r>
  <r>
    <s v="Eugene"/>
    <n v="66"/>
    <s v="Tom Boeckenhauer"/>
    <s v="Corporate"/>
    <n v="0.05"/>
    <n v="1"/>
    <x v="3"/>
    <n v="14016"/>
    <s v="Low"/>
    <n v="9"/>
    <n v="0.63"/>
    <x v="1"/>
    <x v="4"/>
    <s v="Bevis 36 x 72 Conference Tables"/>
    <x v="4"/>
    <n v="-284.68"/>
    <x v="1"/>
    <n v="1959"/>
    <n v="1137.6199999999999"/>
    <x v="1281"/>
    <s v="Delivery Truck"/>
    <n v="51.94"/>
    <s v="Oregon"/>
    <n v="124.49"/>
    <n v="97405"/>
  </r>
  <r>
    <s v="Elyria"/>
    <n v="66"/>
    <s v="Guy Phonely"/>
    <s v="Corporate"/>
    <n v="0.06"/>
    <n v="1"/>
    <x v="3"/>
    <n v="29985"/>
    <s v="Critical"/>
    <n v="2"/>
    <n v="0.4"/>
    <x v="0"/>
    <x v="0"/>
    <s v="Fellowes Twister Kit, Gray/Clear, 3/pkg"/>
    <x v="3"/>
    <n v="-18.262"/>
    <x v="0"/>
    <n v="4218"/>
    <n v="24.51"/>
    <x v="1281"/>
    <s v="Regular Air"/>
    <n v="8.94"/>
    <s v="Ohio"/>
    <n v="8.0399999999999991"/>
    <n v="44035"/>
  </r>
  <r>
    <s v="Westlake"/>
    <n v="66"/>
    <s v="Harold Ryan"/>
    <s v="Home Office"/>
    <n v="0"/>
    <n v="1"/>
    <x v="3"/>
    <n v="36833"/>
    <s v="Low"/>
    <n v="25"/>
    <n v="0.37"/>
    <x v="0"/>
    <x v="0"/>
    <s v="Xerox 1959"/>
    <x v="2"/>
    <n v="-73.33"/>
    <x v="0"/>
    <n v="5179"/>
    <n v="184.32"/>
    <x v="1282"/>
    <s v="Regular Air"/>
    <n v="7.3"/>
    <s v="Ohio"/>
    <n v="6.68"/>
    <n v="44145"/>
  </r>
  <r>
    <s v="Monroeville"/>
    <n v="66"/>
    <s v="Ken Brennan"/>
    <s v="Consumer"/>
    <n v="0.05"/>
    <n v="1"/>
    <x v="3"/>
    <n v="549"/>
    <s v="Critical"/>
    <n v="30"/>
    <n v="0.8"/>
    <x v="0"/>
    <x v="1"/>
    <s v="Eldon Base for stackable storage shelf, platinum"/>
    <x v="0"/>
    <n v="-911.56"/>
    <x v="0"/>
    <n v="92"/>
    <n v="1150.8800000000001"/>
    <x v="1276"/>
    <s v="Express Air"/>
    <n v="35"/>
    <s v="Pennsylvania"/>
    <n v="38.94"/>
    <n v="15146"/>
  </r>
  <r>
    <s v="Monroeville"/>
    <n v="66"/>
    <s v="Ken Brennan"/>
    <s v="Consumer"/>
    <n v="0.03"/>
    <n v="1"/>
    <x v="3"/>
    <n v="549"/>
    <s v="Critical"/>
    <n v="13"/>
    <n v="0.36"/>
    <x v="0"/>
    <x v="0"/>
    <s v="Xerox 1922"/>
    <x v="2"/>
    <n v="-59.75"/>
    <x v="0"/>
    <n v="90"/>
    <n v="70.239999999999995"/>
    <x v="1281"/>
    <s v="Regular Air"/>
    <n v="7.44"/>
    <s v="Pennsylvania"/>
    <n v="4.9800000000000004"/>
    <n v="15146"/>
  </r>
  <r>
    <s v="Monroeville"/>
    <n v="66"/>
    <s v="Ken Brennan"/>
    <s v="Consumer"/>
    <n v="0.05"/>
    <n v="1"/>
    <x v="3"/>
    <n v="549"/>
    <s v="Critical"/>
    <n v="5"/>
    <n v="0.36"/>
    <x v="0"/>
    <x v="0"/>
    <s v="Xerox 1984"/>
    <x v="2"/>
    <n v="-27.57"/>
    <x v="0"/>
    <n v="91"/>
    <n v="40.75"/>
    <x v="1281"/>
    <s v="Regular Air"/>
    <n v="8.74"/>
    <s v="Pennsylvania"/>
    <n v="6.48"/>
    <n v="15146"/>
  </r>
  <r>
    <s v="Stillwater"/>
    <n v="66"/>
    <s v="Ritsa Hightower"/>
    <s v="Corporate"/>
    <n v="0.02"/>
    <n v="1"/>
    <x v="3"/>
    <n v="50758"/>
    <s v="Medium"/>
    <n v="17"/>
    <n v="0.37"/>
    <x v="0"/>
    <x v="0"/>
    <s v="HP Office Paper (20Lb. and 87 Bright)"/>
    <x v="2"/>
    <n v="-44.69"/>
    <x v="2"/>
    <n v="7114"/>
    <n v="128.5"/>
    <x v="1280"/>
    <s v="Express Air"/>
    <n v="6.93"/>
    <s v="Oklahoma"/>
    <n v="6.68"/>
    <n v="74074"/>
  </r>
  <r>
    <s v="Phenix City"/>
    <n v="66"/>
    <s v="Patrick Jones"/>
    <s v="Home Office"/>
    <n v="0.03"/>
    <n v="1"/>
    <x v="3"/>
    <n v="21925"/>
    <s v="Not Specified"/>
    <n v="3"/>
    <n v="0.76"/>
    <x v="2"/>
    <x v="0"/>
    <s v="Micro Innovations Media Access Pro Keyboard"/>
    <x v="8"/>
    <n v="-339.95"/>
    <x v="3"/>
    <n v="3062"/>
    <n v="236.32"/>
    <x v="1280"/>
    <s v="Regular Air"/>
    <n v="4"/>
    <s v="Alabama"/>
    <n v="77.510000000000005"/>
    <n v="36869"/>
  </r>
  <r>
    <s v="Duncanville"/>
    <n v="66"/>
    <s v="Ed Ludwig"/>
    <s v="Consumer"/>
    <n v="0.03"/>
    <n v="1"/>
    <x v="3"/>
    <n v="17735"/>
    <s v="Low"/>
    <n v="45"/>
    <n v="0.37"/>
    <x v="0"/>
    <x v="0"/>
    <s v="Avery Self-Adhesive Photo Pockets for Polaroid Photos"/>
    <x v="3"/>
    <n v="-71.254000000000005"/>
    <x v="2"/>
    <n v="2443"/>
    <n v="311.64999999999998"/>
    <x v="1283"/>
    <s v="Regular Air"/>
    <n v="5.48"/>
    <s v="Texas"/>
    <n v="6.81"/>
    <n v="75116"/>
  </r>
  <r>
    <s v="Duncanville"/>
    <n v="66"/>
    <s v="Ed Ludwig"/>
    <s v="Consumer"/>
    <n v="0.06"/>
    <n v="1"/>
    <x v="3"/>
    <n v="17735"/>
    <s v="Low"/>
    <n v="28"/>
    <n v="0.39"/>
    <x v="0"/>
    <x v="3"/>
    <s v="Staples Bulldog Clip"/>
    <x v="14"/>
    <n v="32.47"/>
    <x v="2"/>
    <n v="2444"/>
    <n v="101.19"/>
    <x v="1283"/>
    <s v="Regular Air"/>
    <n v="0.71"/>
    <s v="Texas"/>
    <n v="3.78"/>
    <n v="75116"/>
  </r>
  <r>
    <s v="Savannah"/>
    <n v="66"/>
    <s v="Mitch Willingham"/>
    <s v="Corporate"/>
    <n v="0.06"/>
    <n v="1"/>
    <x v="3"/>
    <n v="53378"/>
    <s v="Medium"/>
    <n v="38"/>
    <n v="0.55000000000000004"/>
    <x v="1"/>
    <x v="0"/>
    <s v="Linden® 12&quot; Wall Clock With Oak Frame"/>
    <x v="5"/>
    <n v="-168.08"/>
    <x v="3"/>
    <n v="7475"/>
    <n v="1233.76"/>
    <x v="1280"/>
    <s v="Regular Air"/>
    <n v="19.989999999999998"/>
    <s v="Georgia"/>
    <n v="33.979999999999997"/>
    <n v="31401"/>
  </r>
  <r>
    <s v="Madison"/>
    <n v="66"/>
    <s v="Karl Brown"/>
    <s v="Home Office"/>
    <n v="7.0000000000000007E-2"/>
    <n v="1"/>
    <x v="3"/>
    <n v="14215"/>
    <s v="Medium"/>
    <n v="44"/>
    <n v="0.37"/>
    <x v="0"/>
    <x v="0"/>
    <s v="Eaton Premium Continuous-Feed Paper, 25% Cotton, Letter Size, White, 1000 Shts/Box"/>
    <x v="2"/>
    <n v="964.1"/>
    <x v="0"/>
    <n v="1994"/>
    <n v="2277.0300000000002"/>
    <x v="1280"/>
    <s v="Regular Air"/>
    <n v="6.79"/>
    <s v="Connecticut"/>
    <n v="55.48"/>
    <n v="6443"/>
  </r>
  <r>
    <s v="Savannah"/>
    <n v="66"/>
    <s v="Mitch Willingham"/>
    <s v="Corporate"/>
    <n v="0.1"/>
    <n v="1"/>
    <x v="3"/>
    <n v="53378"/>
    <s v="Medium"/>
    <n v="50"/>
    <n v="0.5"/>
    <x v="2"/>
    <x v="1"/>
    <s v="Brother DCP1000 Digital 3 in 1 Multifunction Machine"/>
    <x v="11"/>
    <n v="4352.83"/>
    <x v="3"/>
    <n v="7474"/>
    <n v="13934.53"/>
    <x v="1280"/>
    <s v="Express Air"/>
    <n v="11.64"/>
    <s v="Georgia"/>
    <n v="299.99"/>
    <n v="31401"/>
  </r>
  <r>
    <s v="Savannah"/>
    <n v="66"/>
    <s v="Mitch Willingham"/>
    <s v="Corporate"/>
    <n v="0.04"/>
    <n v="1"/>
    <x v="3"/>
    <n v="53378"/>
    <s v="Medium"/>
    <n v="49"/>
    <n v="0.83"/>
    <x v="2"/>
    <x v="6"/>
    <s v="Accessory36"/>
    <x v="9"/>
    <n v="-5.7859999999999996"/>
    <x v="3"/>
    <n v="7476"/>
    <n v="2377.2800000000002"/>
    <x v="1280"/>
    <s v="Regular Air"/>
    <n v="5"/>
    <s v="Georgia"/>
    <n v="55.99"/>
    <n v="31401"/>
  </r>
  <r>
    <s v="Albany"/>
    <n v="66"/>
    <s v="Sibella Parks"/>
    <s v="Small Business"/>
    <n v="0.02"/>
    <n v="1"/>
    <x v="3"/>
    <n v="5858"/>
    <s v="Not Specified"/>
    <n v="48"/>
    <n v="0.57999999999999996"/>
    <x v="0"/>
    <x v="0"/>
    <s v="Eureka The Boss® Cordless Rechargeable Stick Vac"/>
    <x v="13"/>
    <n v="354.74"/>
    <x v="1"/>
    <n v="811"/>
    <n v="2531.66"/>
    <x v="1284"/>
    <s v="Regular Air"/>
    <n v="13.66"/>
    <s v="Oregon"/>
    <n v="50.98"/>
    <n v="97321"/>
  </r>
  <r>
    <s v="Aloha"/>
    <n v="66"/>
    <s v="Sibella Parks"/>
    <s v="Small Business"/>
    <n v="0"/>
    <n v="1"/>
    <x v="3"/>
    <n v="5858"/>
    <s v="Not Specified"/>
    <n v="29"/>
    <n v="0.57999999999999996"/>
    <x v="2"/>
    <x v="0"/>
    <s v="Talkabout T8097"/>
    <x v="9"/>
    <n v="1419.048"/>
    <x v="1"/>
    <n v="812"/>
    <n v="5382.3104999999996"/>
    <x v="1284"/>
    <s v="Regular Air"/>
    <n v="8.99"/>
    <s v="Oregon"/>
    <n v="205.99"/>
    <n v="97007"/>
  </r>
  <r>
    <s v="Brooklyn Park"/>
    <n v="66"/>
    <s v="Matt Abelman"/>
    <s v="Home Office"/>
    <n v="0.02"/>
    <n v="1"/>
    <x v="3"/>
    <n v="41927"/>
    <s v="Not Specified"/>
    <n v="46"/>
    <n v="0.37"/>
    <x v="0"/>
    <x v="0"/>
    <s v="Xerox 1885"/>
    <x v="2"/>
    <n v="1085.93"/>
    <x v="2"/>
    <n v="5915"/>
    <n v="2332.23"/>
    <x v="1279"/>
    <s v="Express Air"/>
    <n v="7.23"/>
    <s v="Minnesota"/>
    <n v="48.04"/>
    <n v="55445"/>
  </r>
  <r>
    <s v="Aberdeen"/>
    <n v="66"/>
    <s v="Paul MacIntyre"/>
    <s v="Corporate"/>
    <n v="7.0000000000000007E-2"/>
    <n v="1"/>
    <x v="3"/>
    <n v="52325"/>
    <s v="Not Specified"/>
    <n v="23"/>
    <n v="0.38"/>
    <x v="0"/>
    <x v="0"/>
    <s v="GBC DocuBind TL200 Manual Binding Machine"/>
    <x v="3"/>
    <n v="2019.192"/>
    <x v="2"/>
    <n v="7347"/>
    <n v="5126.3"/>
    <x v="1280"/>
    <s v="Regular Air"/>
    <n v="15.01"/>
    <s v="South Dakota"/>
    <n v="223.98"/>
    <n v="57401"/>
  </r>
  <r>
    <s v="Gadsden"/>
    <n v="66"/>
    <s v="Lori Olson"/>
    <s v="Consumer"/>
    <n v="0.03"/>
    <n v="1"/>
    <x v="3"/>
    <n v="14980"/>
    <s v="Critical"/>
    <n v="27"/>
    <n v="0.42"/>
    <x v="2"/>
    <x v="6"/>
    <s v="Memorex 4.7GB DVD-RAM, 3/Pack"/>
    <x v="8"/>
    <n v="325.88"/>
    <x v="3"/>
    <n v="2094"/>
    <n v="898.9"/>
    <x v="1284"/>
    <s v="Regular Air"/>
    <n v="1.99"/>
    <s v="Alabama"/>
    <n v="31.78"/>
    <n v="35904"/>
  </r>
  <r>
    <s v="Schenectady"/>
    <n v="66"/>
    <s v="Stewart Visinsky"/>
    <s v="Corporate"/>
    <n v="0.08"/>
    <n v="1"/>
    <x v="3"/>
    <n v="53223"/>
    <s v="Low"/>
    <n v="2"/>
    <n v="0.35"/>
    <x v="0"/>
    <x v="0"/>
    <s v="Storex DuraTech Recycled Plastic Frosted Binders"/>
    <x v="3"/>
    <n v="-10.327"/>
    <x v="0"/>
    <n v="7461"/>
    <n v="13.29"/>
    <x v="1285"/>
    <s v="Regular Air"/>
    <n v="5.41"/>
    <s v="New York"/>
    <n v="4.24"/>
    <n v="12306"/>
  </r>
  <r>
    <s v="Mauldin"/>
    <n v="66"/>
    <s v="Meg Tillman"/>
    <s v="Small Business"/>
    <n v="0.02"/>
    <n v="1"/>
    <x v="3"/>
    <n v="55683"/>
    <s v="High"/>
    <n v="23"/>
    <n v="0.55000000000000004"/>
    <x v="1"/>
    <x v="0"/>
    <s v="Howard Miller 13-3/4&quot; Diameter Brushed Chrome Round Wall Clock"/>
    <x v="5"/>
    <n v="187.19"/>
    <x v="3"/>
    <n v="7782"/>
    <n v="1198.0999999999999"/>
    <x v="1279"/>
    <s v="Regular Air"/>
    <n v="19.989999999999998"/>
    <s v="South Carolina"/>
    <n v="51.75"/>
    <n v="29662"/>
  </r>
  <r>
    <s v="Watertown"/>
    <n v="66"/>
    <s v="Maria Zettner"/>
    <s v="Corporate"/>
    <n v="0"/>
    <n v="1"/>
    <x v="3"/>
    <n v="16103"/>
    <s v="Not Specified"/>
    <n v="31"/>
    <n v="0.37"/>
    <x v="0"/>
    <x v="0"/>
    <s v="Xerox 1894"/>
    <x v="2"/>
    <n v="-62.97"/>
    <x v="2"/>
    <n v="2229"/>
    <n v="217.14"/>
    <x v="1283"/>
    <s v="Regular Air"/>
    <n v="6.22"/>
    <s v="Wisconsin"/>
    <n v="6.48"/>
    <n v="53094"/>
  </r>
  <r>
    <s v="West Palm Beach"/>
    <n v="66"/>
    <s v="Maria Zettner"/>
    <s v="Corporate"/>
    <n v="0.06"/>
    <n v="1"/>
    <x v="3"/>
    <n v="16103"/>
    <s v="Not Specified"/>
    <n v="22"/>
    <n v="0.44"/>
    <x v="0"/>
    <x v="3"/>
    <s v="Prismacolor Color Pencil Set"/>
    <x v="6"/>
    <n v="104.77"/>
    <x v="3"/>
    <n v="2230"/>
    <n v="426.7"/>
    <x v="1283"/>
    <s v="Regular Air"/>
    <n v="4.0999999999999996"/>
    <s v="Florida"/>
    <n v="19.84"/>
    <n v="33407"/>
  </r>
  <r>
    <s v="Long Beach"/>
    <n v="66"/>
    <s v="Meg Tillman"/>
    <s v="Small Business"/>
    <n v="0.02"/>
    <n v="1"/>
    <x v="3"/>
    <n v="55683"/>
    <s v="High"/>
    <n v="50"/>
    <n v="0.4"/>
    <x v="0"/>
    <x v="3"/>
    <s v="Acco® Hot Clips™ Clips to Go"/>
    <x v="14"/>
    <n v="32.35"/>
    <x v="3"/>
    <n v="7781"/>
    <n v="172.23"/>
    <x v="1283"/>
    <s v="Regular Air"/>
    <n v="1.35"/>
    <s v="Mississippi"/>
    <n v="3.29"/>
    <n v="39560"/>
  </r>
  <r>
    <s v="Roswell"/>
    <n v="66"/>
    <s v="Quincy Jones"/>
    <s v="Small Business"/>
    <n v="0.01"/>
    <n v="1"/>
    <x v="3"/>
    <n v="30786"/>
    <s v="Medium"/>
    <n v="23"/>
    <n v="0.45"/>
    <x v="0"/>
    <x v="3"/>
    <s v="Prang Drawing Pencil Set"/>
    <x v="6"/>
    <n v="0.76"/>
    <x v="1"/>
    <n v="4323"/>
    <n v="65.91"/>
    <x v="1279"/>
    <s v="Regular Air"/>
    <n v="1.34"/>
    <s v="New Mexico"/>
    <n v="2.78"/>
    <n v="88201"/>
  </r>
  <r>
    <s v="Mason"/>
    <n v="66"/>
    <s v="Lindsay Shagiari"/>
    <s v="Home Office"/>
    <n v="0.1"/>
    <n v="1"/>
    <x v="3"/>
    <n v="30208"/>
    <s v="Low"/>
    <n v="46"/>
    <n v="0.56999999999999995"/>
    <x v="2"/>
    <x v="0"/>
    <s v="600 Series Non-Flip"/>
    <x v="9"/>
    <n v="356.346"/>
    <x v="0"/>
    <n v="4244"/>
    <n v="1752.0965000000001"/>
    <x v="1279"/>
    <s v="Regular Air"/>
    <n v="4.99"/>
    <s v="Ohio"/>
    <n v="45.99"/>
    <n v="45040"/>
  </r>
  <r>
    <s v="Emporia"/>
    <n v="66"/>
    <s v="Kelly Williams"/>
    <s v="Corporate"/>
    <n v="0.02"/>
    <n v="1"/>
    <x v="3"/>
    <n v="9892"/>
    <s v="Medium"/>
    <n v="50"/>
    <n v="0.38"/>
    <x v="0"/>
    <x v="0"/>
    <s v="Tyvek ® Top-Opening Peel &amp; Seel Envelopes, Plain White"/>
    <x v="15"/>
    <n v="424.36"/>
    <x v="2"/>
    <n v="1356"/>
    <n v="1406.64"/>
    <x v="1283"/>
    <s v="Regular Air"/>
    <n v="8.23"/>
    <s v="Kansas"/>
    <n v="27.18"/>
    <n v="66801"/>
  </r>
  <r>
    <s v="Roswell"/>
    <n v="66"/>
    <s v="Quincy Jones"/>
    <s v="Small Business"/>
    <n v="0.06"/>
    <n v="1"/>
    <x v="3"/>
    <n v="30786"/>
    <s v="Medium"/>
    <n v="4"/>
    <n v="0.57999999999999996"/>
    <x v="0"/>
    <x v="0"/>
    <s v="Decoflex Hanging Personal Folder File, Blue"/>
    <x v="0"/>
    <n v="-36.61"/>
    <x v="1"/>
    <n v="4324"/>
    <n v="72.72"/>
    <x v="1283"/>
    <s v="Regular Air"/>
    <n v="10.68"/>
    <s v="New Mexico"/>
    <n v="15.42"/>
    <n v="88201"/>
  </r>
  <r>
    <s v="Port Chester"/>
    <n v="66"/>
    <s v="Theresa Swint"/>
    <s v="Home Office"/>
    <n v="0.02"/>
    <n v="1"/>
    <x v="3"/>
    <n v="33666"/>
    <s v="Not Specified"/>
    <n v="17"/>
    <n v="0.79"/>
    <x v="1"/>
    <x v="1"/>
    <s v="Hon 2111 Invitation™ Series Corner Table"/>
    <x v="4"/>
    <n v="-861.30330000000004"/>
    <x v="0"/>
    <n v="4728"/>
    <n v="3801.27"/>
    <x v="1282"/>
    <s v="Regular Air"/>
    <n v="69"/>
    <s v="New York"/>
    <n v="209.37"/>
    <n v="10573"/>
  </r>
  <r>
    <s v="Baton Rouge"/>
    <n v="66"/>
    <s v="Neil French"/>
    <s v="Consumer"/>
    <n v="0.09"/>
    <n v="1"/>
    <x v="3"/>
    <n v="46979"/>
    <s v="Low"/>
    <n v="30"/>
    <n v="0.56000000000000005"/>
    <x v="2"/>
    <x v="2"/>
    <s v="Okidata ML184 Turbo Dot Matrix Printers"/>
    <x v="7"/>
    <n v="1554.85"/>
    <x v="3"/>
    <n v="6601"/>
    <n v="8718.4599999999991"/>
    <x v="1282"/>
    <s v="Delivery Truck"/>
    <n v="26.53"/>
    <s v="Louisiana"/>
    <n v="306.14"/>
    <n v="70802"/>
  </r>
  <r>
    <s v="Country Club Hills"/>
    <n v="66"/>
    <s v="Henry Goldwyn"/>
    <s v="Small Business"/>
    <n v="0"/>
    <n v="1"/>
    <x v="3"/>
    <n v="59558"/>
    <s v="Not Specified"/>
    <n v="34"/>
    <n v="0.39"/>
    <x v="0"/>
    <x v="0"/>
    <s v="Avery 479"/>
    <x v="12"/>
    <n v="37.729999999999997"/>
    <x v="2"/>
    <n v="8333"/>
    <n v="94.56"/>
    <x v="1286"/>
    <s v="Regular Air"/>
    <n v="0.5"/>
    <s v="Illinois"/>
    <n v="2.61"/>
    <n v="60478"/>
  </r>
  <r>
    <s v="Baton Rouge"/>
    <n v="66"/>
    <s v="Neil French"/>
    <s v="Consumer"/>
    <n v="0.05"/>
    <n v="1"/>
    <x v="3"/>
    <n v="46979"/>
    <s v="Low"/>
    <n v="26"/>
    <n v="0.38"/>
    <x v="0"/>
    <x v="0"/>
    <s v="Xerox 1952"/>
    <x v="2"/>
    <n v="-66.02"/>
    <x v="3"/>
    <n v="6602"/>
    <n v="135.88"/>
    <x v="1287"/>
    <s v="Regular Air"/>
    <n v="5.49"/>
    <s v="Louisiana"/>
    <n v="4.9800000000000004"/>
    <n v="70802"/>
  </r>
  <r>
    <s v="Freeport"/>
    <n v="66"/>
    <s v="Jasper Cacioppo"/>
    <s v="Home Office"/>
    <n v="0.01"/>
    <n v="1"/>
    <x v="3"/>
    <n v="24613"/>
    <s v="Low"/>
    <n v="36"/>
    <n v="0.37"/>
    <x v="0"/>
    <x v="0"/>
    <s v="Xerox 21"/>
    <x v="2"/>
    <n v="-90.08"/>
    <x v="0"/>
    <n v="3453"/>
    <n v="246.79"/>
    <x v="1287"/>
    <s v="Regular Air"/>
    <n v="6.6"/>
    <s v="New York"/>
    <n v="6.48"/>
    <n v="11520"/>
  </r>
  <r>
    <s v="Freeport"/>
    <n v="66"/>
    <s v="Jasper Cacioppo"/>
    <s v="Home Office"/>
    <n v="0.01"/>
    <n v="1"/>
    <x v="3"/>
    <n v="24613"/>
    <s v="Low"/>
    <n v="39"/>
    <n v="0.44"/>
    <x v="0"/>
    <x v="3"/>
    <s v="Prismacolor Color Pencil Set"/>
    <x v="6"/>
    <n v="237.75"/>
    <x v="0"/>
    <n v="3454"/>
    <n v="777.78"/>
    <x v="1287"/>
    <s v="Regular Air"/>
    <n v="4.0999999999999996"/>
    <s v="New York"/>
    <n v="19.84"/>
    <n v="11520"/>
  </r>
  <r>
    <s v="Freeport"/>
    <n v="66"/>
    <s v="Jasper Cacioppo"/>
    <s v="Home Office"/>
    <n v="0"/>
    <n v="1"/>
    <x v="3"/>
    <n v="24613"/>
    <s v="Low"/>
    <n v="16"/>
    <n v="0.37"/>
    <x v="2"/>
    <x v="1"/>
    <s v="Hewlett Packard LaserJet 3310 Copier"/>
    <x v="11"/>
    <n v="2752.11"/>
    <x v="0"/>
    <n v="3452"/>
    <n v="9695.84"/>
    <x v="1287"/>
    <s v="Regular Air"/>
    <n v="24.49"/>
    <s v="New York"/>
    <n v="599.99"/>
    <n v="11520"/>
  </r>
  <r>
    <s v="Concord"/>
    <n v="66"/>
    <s v="Dennis Pardue"/>
    <s v="Corporate"/>
    <n v="0.08"/>
    <n v="1"/>
    <x v="3"/>
    <n v="42374"/>
    <s v="Critical"/>
    <n v="21"/>
    <n v="0.41"/>
    <x v="2"/>
    <x v="6"/>
    <s v="TDK 4.7GB DVD-R"/>
    <x v="8"/>
    <n v="37.299999999999997"/>
    <x v="3"/>
    <n v="5977"/>
    <n v="205.32"/>
    <x v="1283"/>
    <s v="Express Air"/>
    <n v="1.99"/>
    <s v="North Carolina"/>
    <n v="10.01"/>
    <n v="28027"/>
  </r>
  <r>
    <s v="Durham"/>
    <n v="67"/>
    <s v="Dennis Pardue"/>
    <s v="Corporate"/>
    <n v="0"/>
    <n v="1"/>
    <x v="3"/>
    <n v="42374"/>
    <s v="Critical"/>
    <n v="47"/>
    <n v="0.36"/>
    <x v="0"/>
    <x v="0"/>
    <s v="GBC Poly Designer Binding Covers"/>
    <x v="3"/>
    <n v="214.30199999999999"/>
    <x v="3"/>
    <n v="5978"/>
    <n v="807.6"/>
    <x v="1282"/>
    <s v="Regular Air"/>
    <n v="5.08"/>
    <s v="North Carolina"/>
    <n v="16.739999999999998"/>
    <n v="27707"/>
  </r>
  <r>
    <s v="La Vergne"/>
    <n v="67"/>
    <s v="Amy Hunt"/>
    <s v="Consumer"/>
    <n v="0.03"/>
    <n v="1"/>
    <x v="3"/>
    <n v="45734"/>
    <s v="Critical"/>
    <n v="47"/>
    <n v="0.57999999999999996"/>
    <x v="0"/>
    <x v="6"/>
    <s v="Hunt BOSTON® Vista® Battery-Operated Pencil Sharpener, Black"/>
    <x v="6"/>
    <n v="-157.30000000000001"/>
    <x v="3"/>
    <n v="6436"/>
    <n v="557.52"/>
    <x v="1286"/>
    <s v="Express Air"/>
    <n v="7.95"/>
    <s v="Tennessee"/>
    <n v="11.66"/>
    <n v="37086"/>
  </r>
  <r>
    <s v="Mentor"/>
    <n v="66"/>
    <s v="Pamela Coakley"/>
    <s v="Corporate"/>
    <n v="7.0000000000000007E-2"/>
    <n v="1"/>
    <x v="3"/>
    <n v="38532"/>
    <s v="High"/>
    <n v="44"/>
    <n v="0.57999999999999996"/>
    <x v="0"/>
    <x v="3"/>
    <s v="Newell 338"/>
    <x v="6"/>
    <n v="16.510000000000002"/>
    <x v="0"/>
    <n v="5425"/>
    <n v="128.22"/>
    <x v="1286"/>
    <s v="Regular Air"/>
    <n v="0.7"/>
    <s v="Ohio"/>
    <n v="2.94"/>
    <n v="44060"/>
  </r>
  <r>
    <s v="Durham"/>
    <n v="67"/>
    <s v="Dennis Pardue"/>
    <s v="Corporate"/>
    <n v="0"/>
    <n v="1"/>
    <x v="3"/>
    <n v="42374"/>
    <s v="Critical"/>
    <n v="11"/>
    <n v="0.39"/>
    <x v="0"/>
    <x v="0"/>
    <s v="GBC Recycled Regency Composition Covers"/>
    <x v="3"/>
    <n v="174.21600000000001"/>
    <x v="3"/>
    <n v="5979"/>
    <n v="694.17"/>
    <x v="1286"/>
    <s v="Regular Air"/>
    <n v="10.29"/>
    <s v="North Carolina"/>
    <n v="59.78"/>
    <n v="27707"/>
  </r>
  <r>
    <s v="Minnetonka"/>
    <n v="66"/>
    <s v="Sean Wendt"/>
    <s v="Corporate"/>
    <n v="0.1"/>
    <n v="1"/>
    <x v="3"/>
    <n v="24039"/>
    <s v="Not Specified"/>
    <n v="5"/>
    <n v="0.44"/>
    <x v="2"/>
    <x v="6"/>
    <s v="Imation Printable White 80 Minute CD-R Spindle, 50/Pack"/>
    <x v="8"/>
    <n v="-64.87"/>
    <x v="2"/>
    <n v="3361"/>
    <n v="199.16"/>
    <x v="1286"/>
    <s v="Regular Air"/>
    <n v="1.99"/>
    <s v="Minnesota"/>
    <n v="40.98"/>
    <n v="55345"/>
  </r>
  <r>
    <s v="Utica"/>
    <n v="67"/>
    <s v="Anne Pryor"/>
    <s v="Corporate"/>
    <n v="0"/>
    <n v="1"/>
    <x v="3"/>
    <n v="43907"/>
    <s v="Critical"/>
    <n v="42"/>
    <n v="0.65"/>
    <x v="1"/>
    <x v="4"/>
    <s v="Hon iLevel™ Computer Training Table"/>
    <x v="4"/>
    <n v="-1981.5509999999999"/>
    <x v="0"/>
    <n v="6198"/>
    <n v="1392.77"/>
    <x v="1288"/>
    <s v="Delivery Truck"/>
    <n v="45.51"/>
    <s v="New York"/>
    <n v="31.76"/>
    <n v="13501"/>
  </r>
  <r>
    <s v="Dublin"/>
    <n v="67"/>
    <s v="Raymond Fair"/>
    <s v="Small Business"/>
    <n v="0.08"/>
    <n v="1"/>
    <x v="3"/>
    <n v="53635"/>
    <s v="Not Specified"/>
    <n v="33"/>
    <n v="0.84"/>
    <x v="0"/>
    <x v="3"/>
    <s v="Serrated Blade or Curved Handle Hand Letter Openers"/>
    <x v="16"/>
    <n v="-52.76"/>
    <x v="1"/>
    <n v="7513"/>
    <n v="103.92"/>
    <x v="1288"/>
    <s v="Regular Air"/>
    <n v="1.92"/>
    <s v="California"/>
    <n v="3.14"/>
    <n v="94568"/>
  </r>
  <r>
    <s v="Cottage Grove"/>
    <n v="67"/>
    <s v="Michael Granlund"/>
    <s v="Corporate"/>
    <n v="0.06"/>
    <n v="1"/>
    <x v="3"/>
    <n v="25825"/>
    <s v="Not Specified"/>
    <n v="27"/>
    <n v="0.56000000000000005"/>
    <x v="0"/>
    <x v="3"/>
    <s v="Dixon My First Ticonderoga Pencil, #2"/>
    <x v="6"/>
    <n v="-1.79"/>
    <x v="2"/>
    <n v="3614"/>
    <n v="159.65"/>
    <x v="1286"/>
    <s v="Regular Air"/>
    <n v="2.27"/>
    <s v="Minnesota"/>
    <n v="5.85"/>
    <n v="55016"/>
  </r>
  <r>
    <s v="Sanford"/>
    <n v="67"/>
    <s v="Bobby Trafton"/>
    <s v="Small Business"/>
    <n v="0.05"/>
    <n v="1"/>
    <x v="3"/>
    <n v="14727"/>
    <s v="Medium"/>
    <n v="33"/>
    <n v="0.59"/>
    <x v="0"/>
    <x v="0"/>
    <s v="Tripp Lite Isotel 8 Ultra 8 Outlet Metal Surge"/>
    <x v="13"/>
    <n v="630.17999999999995"/>
    <x v="0"/>
    <n v="2060"/>
    <n v="2269.41"/>
    <x v="1288"/>
    <s v="Regular Air"/>
    <n v="3.5"/>
    <s v="Maine"/>
    <n v="70.97"/>
    <n v="4073"/>
  </r>
  <r>
    <s v="Paterson"/>
    <n v="67"/>
    <s v="Dave Poirier"/>
    <s v="Small Business"/>
    <n v="7.0000000000000007E-2"/>
    <n v="1"/>
    <x v="3"/>
    <n v="34595"/>
    <s v="Medium"/>
    <n v="12"/>
    <n v="0.36"/>
    <x v="0"/>
    <x v="0"/>
    <s v="Xerox 1893"/>
    <x v="2"/>
    <n v="19.829999999999998"/>
    <x v="0"/>
    <n v="4859"/>
    <n v="488.65"/>
    <x v="1288"/>
    <s v="Regular Air"/>
    <n v="17.48"/>
    <s v="New Jersey"/>
    <n v="40.99"/>
    <n v="7501"/>
  </r>
  <r>
    <s v="Taylor"/>
    <n v="67"/>
    <s v="Mark Cousins"/>
    <s v="Home Office"/>
    <n v="0.06"/>
    <n v="1"/>
    <x v="3"/>
    <n v="11745"/>
    <s v="High"/>
    <n v="17"/>
    <n v="0.77"/>
    <x v="2"/>
    <x v="0"/>
    <s v="Keytronic Designer 104- Key Black Keyboard"/>
    <x v="8"/>
    <n v="-345.36"/>
    <x v="2"/>
    <n v="1623"/>
    <n v="686.27"/>
    <x v="1288"/>
    <s v="Regular Air"/>
    <n v="19.989999999999998"/>
    <s v="Michigan"/>
    <n v="40.479999999999997"/>
    <n v="48180"/>
  </r>
  <r>
    <s v="East Hartford"/>
    <n v="67"/>
    <s v="Bobby Trafton"/>
    <s v="Small Business"/>
    <n v="0.04"/>
    <n v="1"/>
    <x v="3"/>
    <n v="14727"/>
    <s v="Medium"/>
    <n v="50"/>
    <n v="0.64"/>
    <x v="1"/>
    <x v="4"/>
    <s v="Bush Advantage Collection® Round Conference Table"/>
    <x v="4"/>
    <n v="-513.79042000000004"/>
    <x v="0"/>
    <n v="2059"/>
    <n v="8532.152"/>
    <x v="1289"/>
    <s v="Delivery Truck"/>
    <n v="52.2"/>
    <s v="Connecticut"/>
    <n v="212.6"/>
    <n v="6108"/>
  </r>
  <r>
    <s v="Cottage Grove"/>
    <n v="67"/>
    <s v="Michael Granlund"/>
    <s v="Corporate"/>
    <n v="0.02"/>
    <n v="1"/>
    <x v="3"/>
    <n v="25825"/>
    <s v="Not Specified"/>
    <n v="45"/>
    <n v="0.38"/>
    <x v="0"/>
    <x v="3"/>
    <s v="Speediset Carbonless Redi-Letter® 7&quot; x 8 1/2&quot;"/>
    <x v="2"/>
    <n v="206.27"/>
    <x v="2"/>
    <n v="3613"/>
    <n v="483.74"/>
    <x v="1289"/>
    <s v="Regular Air"/>
    <n v="1.79"/>
    <s v="Minnesota"/>
    <n v="10.31"/>
    <n v="55016"/>
  </r>
  <r>
    <s v="Inver Grove Heights"/>
    <n v="67"/>
    <s v="Parhena Norris"/>
    <s v="Home Office"/>
    <n v="0.01"/>
    <n v="1"/>
    <x v="3"/>
    <n v="49927"/>
    <s v="Not Specified"/>
    <n v="26"/>
    <n v="0.37"/>
    <x v="0"/>
    <x v="0"/>
    <s v="Cardinal Holdit Business Card Pockets"/>
    <x v="3"/>
    <n v="-54.084499999999998"/>
    <x v="2"/>
    <n v="6988"/>
    <n v="139.54"/>
    <x v="1288"/>
    <s v="Regular Air"/>
    <n v="4.95"/>
    <s v="Minnesota"/>
    <n v="4.9800000000000004"/>
    <n v="55076"/>
  </r>
  <r>
    <s v="Inver Grove Heights"/>
    <n v="67"/>
    <s v="Parhena Norris"/>
    <s v="Home Office"/>
    <n v="0.04"/>
    <n v="1"/>
    <x v="3"/>
    <n v="49927"/>
    <s v="Not Specified"/>
    <n v="39"/>
    <n v="0.52"/>
    <x v="0"/>
    <x v="3"/>
    <s v="Stockwell Push Pins"/>
    <x v="14"/>
    <n v="6.67"/>
    <x v="2"/>
    <n v="6990"/>
    <n v="85.66"/>
    <x v="1285"/>
    <s v="Regular Air"/>
    <n v="0.78"/>
    <s v="Minnesota"/>
    <n v="2.1800000000000002"/>
    <n v="55076"/>
  </r>
  <r>
    <s v="Inver Grove Heights"/>
    <n v="67"/>
    <s v="Parhena Norris"/>
    <s v="Home Office"/>
    <n v="0.08"/>
    <n v="1"/>
    <x v="3"/>
    <n v="49927"/>
    <s v="Not Specified"/>
    <n v="28"/>
    <n v="0.42"/>
    <x v="1"/>
    <x v="3"/>
    <s v="Master Giant Foot® Doorstop, Safety Yellow"/>
    <x v="5"/>
    <n v="13.44"/>
    <x v="2"/>
    <n v="6989"/>
    <n v="199.52"/>
    <x v="1289"/>
    <s v="Regular Air"/>
    <n v="4"/>
    <s v="Minnesota"/>
    <n v="7.59"/>
    <n v="55076"/>
  </r>
  <r>
    <s v="San Luis Obispo"/>
    <n v="67"/>
    <s v="Bobby Elias"/>
    <s v="Small Business"/>
    <n v="0.01"/>
    <n v="1"/>
    <x v="3"/>
    <n v="5408"/>
    <s v="Low"/>
    <n v="20"/>
    <n v="0.39"/>
    <x v="0"/>
    <x v="0"/>
    <s v="Avery 506"/>
    <x v="12"/>
    <n v="38.35"/>
    <x v="1"/>
    <n v="753"/>
    <n v="88.82"/>
    <x v="1290"/>
    <s v="Regular Air"/>
    <n v="0.5"/>
    <s v="California"/>
    <n v="4.13"/>
    <n v="93405"/>
  </r>
  <r>
    <s v="San Luis Obispo"/>
    <n v="67"/>
    <s v="Bobby Elias"/>
    <s v="Small Business"/>
    <n v="0.04"/>
    <n v="1"/>
    <x v="3"/>
    <n v="5408"/>
    <s v="Low"/>
    <n v="11"/>
    <n v="0.59"/>
    <x v="1"/>
    <x v="1"/>
    <s v="Luxo Professional Fluorescent Magnifier Lamp with Clamp-Mount Base"/>
    <x v="5"/>
    <n v="1216.74"/>
    <x v="1"/>
    <n v="754"/>
    <n v="2392.23"/>
    <x v="1291"/>
    <s v="Regular Air"/>
    <n v="21.21"/>
    <s v="California"/>
    <n v="209.84"/>
    <n v="93405"/>
  </r>
  <r>
    <s v="Richardson"/>
    <n v="67"/>
    <s v="Alan Hwang"/>
    <s v="Corporate"/>
    <n v="0.08"/>
    <n v="1"/>
    <x v="3"/>
    <n v="17634"/>
    <s v="High"/>
    <n v="5"/>
    <n v="0.66"/>
    <x v="1"/>
    <x v="2"/>
    <s v="Global Leather Task Chair, Black"/>
    <x v="1"/>
    <n v="-197.88"/>
    <x v="2"/>
    <n v="2427"/>
    <n v="489.07"/>
    <x v="1285"/>
    <s v="Delivery Truck"/>
    <n v="42"/>
    <s v="Texas"/>
    <n v="89.99"/>
    <n v="75080"/>
  </r>
  <r>
    <s v="Twentynine Palms"/>
    <n v="67"/>
    <s v="Thea Hendricks"/>
    <s v="Home Office"/>
    <n v="0.04"/>
    <n v="1"/>
    <x v="3"/>
    <n v="22465"/>
    <s v="Not Specified"/>
    <n v="4"/>
    <n v="0.77"/>
    <x v="1"/>
    <x v="2"/>
    <s v="Global Enterprise Series Seating High-Back Swivel/Tilt Chairs"/>
    <x v="1"/>
    <n v="-454.8"/>
    <x v="1"/>
    <n v="3127"/>
    <n v="1121.78"/>
    <x v="1289"/>
    <s v="Delivery Truck"/>
    <n v="50"/>
    <s v="California"/>
    <n v="270.98"/>
    <n v="92277"/>
  </r>
  <r>
    <s v="Coos Bay"/>
    <n v="67"/>
    <s v="Frank Olsen"/>
    <s v="Small Business"/>
    <n v="0.02"/>
    <n v="1"/>
    <x v="3"/>
    <n v="33568"/>
    <s v="Medium"/>
    <n v="10"/>
    <n v="0.72"/>
    <x v="1"/>
    <x v="5"/>
    <s v="Eldon Cleatmat® Chair Mats for Medium Pile Carpets"/>
    <x v="5"/>
    <n v="-181.87"/>
    <x v="1"/>
    <n v="4710"/>
    <n v="628.73"/>
    <x v="1289"/>
    <s v="Regular Air"/>
    <n v="52.2"/>
    <s v="Oregon"/>
    <n v="55.5"/>
    <n v="97420"/>
  </r>
  <r>
    <s v="Coos Bay"/>
    <n v="67"/>
    <s v="Frank Olsen"/>
    <s v="Small Business"/>
    <n v="0.01"/>
    <n v="1"/>
    <x v="3"/>
    <n v="33568"/>
    <s v="Medium"/>
    <n v="23"/>
    <n v="0.6"/>
    <x v="0"/>
    <x v="0"/>
    <s v="Tenex Personal Filing Tote With Secure Closure Lid, Black/Frost"/>
    <x v="0"/>
    <n v="7.35"/>
    <x v="1"/>
    <n v="4711"/>
    <n v="385.81"/>
    <x v="1289"/>
    <s v="Express Air"/>
    <n v="5.8"/>
    <s v="Oregon"/>
    <n v="15.51"/>
    <n v="97420"/>
  </r>
  <r>
    <s v="Massillon"/>
    <n v="67"/>
    <s v="Matt Connell"/>
    <s v="Corporate"/>
    <n v="7.0000000000000007E-2"/>
    <n v="1"/>
    <x v="3"/>
    <n v="11396"/>
    <s v="Critical"/>
    <n v="42"/>
    <n v="0.4"/>
    <x v="0"/>
    <x v="0"/>
    <s v="Ibico Hi-Tech Manual Binding System"/>
    <x v="3"/>
    <n v="4842.3734999999997"/>
    <x v="0"/>
    <n v="1576"/>
    <n v="12270.3"/>
    <x v="1289"/>
    <s v="Regular Air"/>
    <n v="19.989999999999998"/>
    <s v="Ohio"/>
    <n v="304.99"/>
    <n v="44646"/>
  </r>
  <r>
    <s v="Anaheim"/>
    <n v="67"/>
    <s v="Muhammed Lee"/>
    <s v="Corporate"/>
    <n v="0.05"/>
    <n v="1"/>
    <x v="3"/>
    <n v="41831"/>
    <s v="Not Specified"/>
    <n v="38"/>
    <n v="0.4"/>
    <x v="0"/>
    <x v="0"/>
    <s v="Xerox 4200 Series MultiUse Premium Copy Paper (20Lb. and 84 Bright)"/>
    <x v="2"/>
    <n v="-96.29"/>
    <x v="1"/>
    <n v="5903"/>
    <n v="209.61"/>
    <x v="1289"/>
    <s v="Regular Air"/>
    <n v="5.66"/>
    <s v="California"/>
    <n v="5.28"/>
    <n v="92804"/>
  </r>
  <r>
    <s v="Springville"/>
    <n v="67"/>
    <s v="Emily Grady"/>
    <s v="Home Office"/>
    <n v="0.05"/>
    <n v="1"/>
    <x v="3"/>
    <n v="40357"/>
    <s v="Not Specified"/>
    <n v="4"/>
    <n v="0.56000000000000005"/>
    <x v="0"/>
    <x v="0"/>
    <s v="Conquest™ 14 Commercial Heavy-Duty Upright Vacuum, Collection System, Accessory Kit"/>
    <x v="13"/>
    <n v="-53.9"/>
    <x v="1"/>
    <n v="5707"/>
    <n v="240.49"/>
    <x v="1289"/>
    <s v="Regular Air"/>
    <n v="13.22"/>
    <s v="Utah"/>
    <n v="56.96"/>
    <n v="84663"/>
  </r>
  <r>
    <s v="Bethpage"/>
    <n v="67"/>
    <s v="Justin Hirsh"/>
    <s v="Consumer"/>
    <n v="0.1"/>
    <n v="1"/>
    <x v="3"/>
    <n v="20807"/>
    <s v="Not Specified"/>
    <n v="16"/>
    <n v="0.39"/>
    <x v="2"/>
    <x v="6"/>
    <s v="Accessory9"/>
    <x v="9"/>
    <n v="82.817999999999998"/>
    <x v="0"/>
    <n v="2886"/>
    <n v="466.94749999999999"/>
    <x v="1289"/>
    <s v="Regular Air"/>
    <n v="3.3"/>
    <s v="New York"/>
    <n v="35.99"/>
    <n v="11714"/>
  </r>
  <r>
    <s v="Lorain"/>
    <n v="67"/>
    <s v="Kean Nguyen"/>
    <s v="Small Business"/>
    <n v="0"/>
    <n v="1"/>
    <x v="3"/>
    <n v="17091"/>
    <s v="Medium"/>
    <n v="45"/>
    <n v="0.56000000000000005"/>
    <x v="2"/>
    <x v="0"/>
    <n v="8860"/>
    <x v="9"/>
    <n v="750.87"/>
    <x v="0"/>
    <n v="2364"/>
    <n v="2604.3150000000001"/>
    <x v="1289"/>
    <s v="Regular Air"/>
    <n v="5.26"/>
    <s v="Ohio"/>
    <n v="65.989999999999995"/>
    <n v="44052"/>
  </r>
  <r>
    <s v="Canton"/>
    <n v="67"/>
    <s v="Justin Hirsh"/>
    <s v="Consumer"/>
    <n v="0.08"/>
    <n v="1"/>
    <x v="3"/>
    <n v="20807"/>
    <s v="Not Specified"/>
    <n v="39"/>
    <n v="0.62"/>
    <x v="1"/>
    <x v="2"/>
    <s v="Office Star - Mid Back Dual function Ergonomic High Back Chair with 2-Way Adjustable Arms"/>
    <x v="1"/>
    <n v="768.06"/>
    <x v="2"/>
    <n v="2887"/>
    <n v="6152.52"/>
    <x v="1292"/>
    <s v="Delivery Truck"/>
    <n v="30"/>
    <s v="Michigan"/>
    <n v="160.97999999999999"/>
    <n v="48187"/>
  </r>
  <r>
    <s v="York"/>
    <n v="67"/>
    <s v="Patricia Hirasaki"/>
    <s v="Home Office"/>
    <n v="0.09"/>
    <n v="1"/>
    <x v="3"/>
    <n v="16098"/>
    <s v="Low"/>
    <n v="44"/>
    <n v="0.39"/>
    <x v="0"/>
    <x v="0"/>
    <s v="Large Capacity Hanging Post Binders"/>
    <x v="3"/>
    <n v="333.53149999999999"/>
    <x v="0"/>
    <n v="2226"/>
    <n v="1001.99"/>
    <x v="1292"/>
    <s v="Regular Air"/>
    <n v="2.99"/>
    <s v="Pennsylvania"/>
    <n v="24.95"/>
    <n v="17403"/>
  </r>
  <r>
    <s v="Anaheim"/>
    <n v="67"/>
    <s v="Muhammed Lee"/>
    <s v="Corporate"/>
    <n v="0.03"/>
    <n v="1"/>
    <x v="3"/>
    <n v="41831"/>
    <s v="Not Specified"/>
    <n v="43"/>
    <n v="0.4"/>
    <x v="2"/>
    <x v="4"/>
    <s v="Hewlett-Packard Deskjet 940 REFURBISHED Color Inkjet Printer"/>
    <x v="7"/>
    <n v="431.95"/>
    <x v="1"/>
    <n v="5902"/>
    <n v="3441.09"/>
    <x v="1292"/>
    <s v="Delivery Truck"/>
    <n v="30.06"/>
    <s v="California"/>
    <n v="80.97"/>
    <n v="92804"/>
  </r>
  <r>
    <s v="Muskego"/>
    <n v="67"/>
    <s v="Patricia Hirasaki"/>
    <s v="Home Office"/>
    <n v="0.06"/>
    <n v="1"/>
    <x v="3"/>
    <n v="16098"/>
    <s v="Low"/>
    <n v="31"/>
    <n v="0.39"/>
    <x v="1"/>
    <x v="6"/>
    <s v="GE 4 Foot Flourescent Tube, 40 Watt"/>
    <x v="5"/>
    <n v="50.59"/>
    <x v="2"/>
    <n v="2225"/>
    <n v="480.43"/>
    <x v="1287"/>
    <s v="Regular Air"/>
    <n v="8.99"/>
    <s v="Wisconsin"/>
    <n v="14.98"/>
    <n v="53150"/>
  </r>
  <r>
    <s v="Crystal Lake"/>
    <n v="67"/>
    <s v="Grant Carroll"/>
    <s v="Corporate"/>
    <n v="0.04"/>
    <n v="1"/>
    <x v="3"/>
    <n v="6182"/>
    <s v="Low"/>
    <n v="18"/>
    <n v="0.37"/>
    <x v="0"/>
    <x v="0"/>
    <s v="Xerox 213"/>
    <x v="2"/>
    <n v="-67.28"/>
    <x v="2"/>
    <n v="864"/>
    <n v="130.32"/>
    <x v="1287"/>
    <s v="Express Air"/>
    <n v="7.86"/>
    <s v="Illinois"/>
    <n v="6.48"/>
    <n v="60014"/>
  </r>
  <r>
    <s v="Crystal Lake"/>
    <n v="67"/>
    <s v="Grant Carroll"/>
    <s v="Corporate"/>
    <n v="0.04"/>
    <n v="1"/>
    <x v="3"/>
    <n v="6182"/>
    <s v="Low"/>
    <n v="40"/>
    <n v="0.36"/>
    <x v="0"/>
    <x v="0"/>
    <s v="Xerox 1966"/>
    <x v="2"/>
    <n v="-116.79"/>
    <x v="2"/>
    <n v="863"/>
    <n v="255.48"/>
    <x v="1293"/>
    <s v="Regular Air"/>
    <n v="6.65"/>
    <s v="Illinois"/>
    <n v="6.48"/>
    <n v="60014"/>
  </r>
  <r>
    <s v="Perry Hall"/>
    <n v="67"/>
    <s v="Barry Gonzalez"/>
    <s v="Small Business"/>
    <n v="0"/>
    <n v="1"/>
    <x v="3"/>
    <n v="29764"/>
    <s v="Critical"/>
    <n v="10"/>
    <n v="0.39"/>
    <x v="0"/>
    <x v="0"/>
    <s v="GBC Prepunched Paper, 19-Hole, for Binding Systems, 24-lb"/>
    <x v="3"/>
    <n v="-8.5905000000000005"/>
    <x v="0"/>
    <n v="4189"/>
    <n v="165.09"/>
    <x v="1292"/>
    <s v="Express Air"/>
    <n v="8.4"/>
    <s v="Maryland"/>
    <n v="15.01"/>
    <n v="21128"/>
  </r>
  <r>
    <s v="Oshkosh"/>
    <n v="67"/>
    <s v="Sean Miller"/>
    <s v="Small Business"/>
    <n v="7.0000000000000007E-2"/>
    <n v="1"/>
    <x v="3"/>
    <n v="54023"/>
    <s v="Not Specified"/>
    <n v="45"/>
    <n v="0.36"/>
    <x v="0"/>
    <x v="0"/>
    <s v="GBC Standard Plastic Binding Systems Combs"/>
    <x v="3"/>
    <n v="-8.5905000000000005"/>
    <x v="2"/>
    <n v="7552"/>
    <n v="405.6"/>
    <x v="1292"/>
    <s v="Regular Air"/>
    <n v="5.6"/>
    <s v="Wisconsin"/>
    <n v="8.85"/>
    <n v="54901"/>
  </r>
  <r>
    <s v="Anderson"/>
    <n v="67"/>
    <s v="Saphhira Shifley"/>
    <s v="Consumer"/>
    <n v="0.02"/>
    <n v="1"/>
    <x v="3"/>
    <n v="43556"/>
    <s v="Low"/>
    <n v="31"/>
    <n v="0.39"/>
    <x v="0"/>
    <x v="3"/>
    <s v="White GlueTop Scratch Pads"/>
    <x v="2"/>
    <n v="204.18"/>
    <x v="3"/>
    <n v="6153"/>
    <n v="477.16"/>
    <x v="1290"/>
    <s v="Regular Air"/>
    <n v="1.97"/>
    <s v="South Carolina"/>
    <n v="15.04"/>
    <n v="29624"/>
  </r>
  <r>
    <s v="Poinciana"/>
    <n v="67"/>
    <s v="Russell D'Ascenzo"/>
    <s v="Consumer"/>
    <n v="7.0000000000000007E-2"/>
    <n v="1"/>
    <x v="3"/>
    <n v="57574"/>
    <s v="Critical"/>
    <n v="20"/>
    <n v="0.62"/>
    <x v="1"/>
    <x v="2"/>
    <s v="Westinghouse Floor Lamp with Metal Mesh Shade, Black"/>
    <x v="5"/>
    <n v="-192.7"/>
    <x v="3"/>
    <n v="8072"/>
    <n v="466.36"/>
    <x v="1294"/>
    <s v="Delivery Truck"/>
    <n v="15.68"/>
    <s v="Florida"/>
    <n v="23.99"/>
    <n v="34759"/>
  </r>
  <r>
    <s v="Brooklyn"/>
    <n v="67"/>
    <s v="Clay Ludtke"/>
    <s v="Consumer"/>
    <n v="0.06"/>
    <n v="1"/>
    <x v="3"/>
    <n v="17218"/>
    <s v="Critical"/>
    <n v="32"/>
    <n v="0.36"/>
    <x v="0"/>
    <x v="3"/>
    <s v="Array® Memo Cubes"/>
    <x v="2"/>
    <n v="22.54"/>
    <x v="0"/>
    <n v="2375"/>
    <n v="157.85"/>
    <x v="1287"/>
    <s v="Regular Air"/>
    <n v="2.04"/>
    <s v="New York"/>
    <n v="5.18"/>
    <n v="11226"/>
  </r>
  <r>
    <s v="North Charleston"/>
    <n v="67"/>
    <s v="Luke Schmidt"/>
    <s v="Home Office"/>
    <n v="0.1"/>
    <n v="1"/>
    <x v="3"/>
    <n v="40388"/>
    <s v="Critical"/>
    <n v="17"/>
    <n v="0.56000000000000005"/>
    <x v="0"/>
    <x v="3"/>
    <s v="Newell 336"/>
    <x v="6"/>
    <n v="2.44"/>
    <x v="3"/>
    <n v="5709"/>
    <n v="67.73"/>
    <x v="1295"/>
    <s v="Regular Air"/>
    <n v="0.94"/>
    <s v="South Carolina"/>
    <n v="4.28"/>
    <n v="29406"/>
  </r>
  <r>
    <s v="Milwaukee"/>
    <n v="67"/>
    <s v="Scot Coram"/>
    <s v="Corporate"/>
    <n v="0.01"/>
    <n v="1"/>
    <x v="3"/>
    <n v="27201"/>
    <s v="High"/>
    <n v="45"/>
    <n v="0.72"/>
    <x v="1"/>
    <x v="4"/>
    <s v="KI Conference Tables"/>
    <x v="4"/>
    <n v="-2661.3180000000002"/>
    <x v="2"/>
    <n v="3817"/>
    <n v="3500.1"/>
    <x v="1287"/>
    <s v="Delivery Truck"/>
    <n v="89.3"/>
    <s v="Wisconsin"/>
    <n v="70.89"/>
    <n v="53209"/>
  </r>
  <r>
    <s v="Milwaukee"/>
    <n v="67"/>
    <s v="Scot Coram"/>
    <s v="Corporate"/>
    <n v="0.02"/>
    <n v="1"/>
    <x v="3"/>
    <n v="27201"/>
    <s v="High"/>
    <n v="10"/>
    <n v="0.6"/>
    <x v="1"/>
    <x v="2"/>
    <s v="Global Troy™ Executive Leather Low-Back Tilter"/>
    <x v="1"/>
    <n v="789.05"/>
    <x v="2"/>
    <n v="3816"/>
    <n v="5056.8900000000003"/>
    <x v="1287"/>
    <s v="Delivery Truck"/>
    <n v="26"/>
    <s v="Wisconsin"/>
    <n v="500.98"/>
    <n v="53209"/>
  </r>
  <r>
    <s v="Mansfield"/>
    <n v="67"/>
    <s v="Kean Nguyen"/>
    <s v="Small Business"/>
    <n v="7.0000000000000007E-2"/>
    <n v="1"/>
    <x v="3"/>
    <n v="30727"/>
    <s v="Medium"/>
    <n v="28"/>
    <n v="0.56000000000000005"/>
    <x v="0"/>
    <x v="0"/>
    <s v="Fellowes 8 Outlet Superior Workstation Surge Protector"/>
    <x v="13"/>
    <n v="302.86"/>
    <x v="0"/>
    <n v="4314"/>
    <n v="1166.29"/>
    <x v="1290"/>
    <s v="Express Air"/>
    <n v="4.5"/>
    <s v="Ohio"/>
    <n v="41.71"/>
    <n v="44903"/>
  </r>
  <r>
    <s v="Hinesville"/>
    <n v="67"/>
    <s v="William Brown"/>
    <s v="Corporate"/>
    <n v="0.08"/>
    <n v="1"/>
    <x v="3"/>
    <n v="5254"/>
    <s v="Not Specified"/>
    <n v="31"/>
    <n v="0.56000000000000005"/>
    <x v="2"/>
    <x v="0"/>
    <n v="5180"/>
    <x v="9"/>
    <n v="258.62400000000002"/>
    <x v="3"/>
    <n v="730"/>
    <n v="1735.3515"/>
    <x v="1290"/>
    <s v="Regular Air"/>
    <n v="8.99"/>
    <s v="Georgia"/>
    <n v="65.989999999999995"/>
    <n v="31313"/>
  </r>
  <r>
    <s v="Cudahy"/>
    <n v="67"/>
    <s v="Harry Marie"/>
    <s v="Consumer"/>
    <n v="0.06"/>
    <n v="1"/>
    <x v="3"/>
    <n v="23174"/>
    <s v="Low"/>
    <n v="16"/>
    <n v="0.59"/>
    <x v="1"/>
    <x v="2"/>
    <s v="Hon Multipurpose Stacking Arm Chairs"/>
    <x v="1"/>
    <n v="44.8"/>
    <x v="2"/>
    <n v="3231"/>
    <n v="3549.9"/>
    <x v="1293"/>
    <s v="Delivery Truck"/>
    <n v="64.2"/>
    <s v="Wisconsin"/>
    <n v="216.6"/>
    <n v="53110"/>
  </r>
  <r>
    <s v="East Haven"/>
    <n v="67"/>
    <s v="Cynthia Voltz"/>
    <s v="Corporate"/>
    <n v="0.08"/>
    <n v="1"/>
    <x v="3"/>
    <n v="37831"/>
    <s v="Not Specified"/>
    <n v="30"/>
    <n v="0.37"/>
    <x v="2"/>
    <x v="0"/>
    <s v="Logitech Access Keyboard"/>
    <x v="8"/>
    <n v="76.59"/>
    <x v="0"/>
    <n v="5323"/>
    <n v="453.87"/>
    <x v="1293"/>
    <s v="Regular Air"/>
    <n v="4"/>
    <s v="Connecticut"/>
    <n v="15.98"/>
    <n v="6512"/>
  </r>
  <r>
    <s v="Cudahy"/>
    <n v="67"/>
    <s v="Harry Marie"/>
    <s v="Consumer"/>
    <n v="0.03"/>
    <n v="1"/>
    <x v="3"/>
    <n v="23174"/>
    <s v="Low"/>
    <n v="8"/>
    <n v="0.81"/>
    <x v="0"/>
    <x v="0"/>
    <s v="Rogers® Profile Extra Capacity Storage Tub"/>
    <x v="0"/>
    <n v="-60.04"/>
    <x v="2"/>
    <n v="3232"/>
    <n v="138.24"/>
    <x v="1296"/>
    <s v="Regular Air"/>
    <n v="7.04"/>
    <s v="Wisconsin"/>
    <n v="16.739999999999998"/>
    <n v="53110"/>
  </r>
  <r>
    <s v="Roosevelt"/>
    <n v="67"/>
    <s v="Daniel Lacy"/>
    <s v="Small Business"/>
    <n v="7.0000000000000007E-2"/>
    <n v="1"/>
    <x v="3"/>
    <n v="32903"/>
    <s v="Low"/>
    <n v="31"/>
    <n v="0.56999999999999995"/>
    <x v="0"/>
    <x v="0"/>
    <s v="Eldon Jumbo ProFile™ Portable File Boxes Graphite/Black"/>
    <x v="0"/>
    <n v="-118.75"/>
    <x v="0"/>
    <n v="4624"/>
    <n v="454.58"/>
    <x v="1296"/>
    <s v="Regular Air"/>
    <n v="8.7799999999999994"/>
    <s v="New York"/>
    <n v="15.31"/>
    <n v="11575"/>
  </r>
  <r>
    <s v="Hinesville"/>
    <n v="67"/>
    <s v="Toby Grace"/>
    <s v="Home Office"/>
    <n v="0.1"/>
    <n v="1"/>
    <x v="3"/>
    <n v="23812"/>
    <s v="Critical"/>
    <n v="32"/>
    <n v="0.36"/>
    <x v="2"/>
    <x v="2"/>
    <s v="Hewlett-Packard Deskjet 6122 Color Inkjet Printer"/>
    <x v="7"/>
    <n v="2227.89"/>
    <x v="3"/>
    <n v="3332"/>
    <n v="5845.82"/>
    <x v="1290"/>
    <s v="Delivery Truck"/>
    <n v="15.59"/>
    <s v="Georgia"/>
    <n v="200.97"/>
    <n v="31313"/>
  </r>
  <r>
    <s v="Lancaster"/>
    <n v="67"/>
    <s v="Jenna Caffey"/>
    <s v="Consumer"/>
    <n v="0"/>
    <n v="1"/>
    <x v="3"/>
    <n v="11684"/>
    <s v="High"/>
    <n v="8"/>
    <n v="0.56999999999999995"/>
    <x v="1"/>
    <x v="1"/>
    <s v="Hon Olson Stacker Stools"/>
    <x v="1"/>
    <n v="53.87"/>
    <x v="0"/>
    <n v="1614"/>
    <n v="1173.5"/>
    <x v="1291"/>
    <s v="Regular Air"/>
    <n v="24.49"/>
    <s v="Pennsylvania"/>
    <n v="140.81"/>
    <n v="17602"/>
  </r>
  <r>
    <s v="Seattle"/>
    <n v="67"/>
    <s v="Brendan Sweed"/>
    <s v="Consumer"/>
    <n v="0.08"/>
    <n v="1"/>
    <x v="3"/>
    <n v="42982"/>
    <s v="Low"/>
    <n v="42"/>
    <n v="0.53"/>
    <x v="1"/>
    <x v="3"/>
    <s v="Ultra Commercial Grade Dual Valve Door Closer"/>
    <x v="5"/>
    <n v="651.74"/>
    <x v="1"/>
    <n v="6069"/>
    <n v="1587.59"/>
    <x v="1297"/>
    <s v="Regular Air"/>
    <n v="3.04"/>
    <s v="Washington"/>
    <n v="39.89"/>
    <n v="98115"/>
  </r>
  <r>
    <s v="Rose Hill"/>
    <n v="67"/>
    <s v="Brendan Sweed"/>
    <s v="Consumer"/>
    <n v="0.02"/>
    <n v="1"/>
    <x v="3"/>
    <n v="42982"/>
    <s v="Low"/>
    <n v="12"/>
    <n v="0.61"/>
    <x v="1"/>
    <x v="1"/>
    <s v="Deflect-o DuraMat Antistatic Studded Beveled Mat for Medium Pile Carpeting"/>
    <x v="5"/>
    <n v="464.05"/>
    <x v="3"/>
    <n v="6068"/>
    <n v="1318.34"/>
    <x v="1298"/>
    <s v="Express Air"/>
    <n v="24.49"/>
    <s v="Virginia"/>
    <n v="105.34"/>
    <n v="24281"/>
  </r>
  <r>
    <s v="Wichita"/>
    <n v="67"/>
    <s v="Barbara Fisher"/>
    <s v="Small Business"/>
    <n v="0.05"/>
    <n v="1"/>
    <x v="3"/>
    <n v="49153"/>
    <s v="Medium"/>
    <n v="31"/>
    <n v="0.73"/>
    <x v="1"/>
    <x v="2"/>
    <s v="Novimex Turbo Task Chair"/>
    <x v="1"/>
    <n v="-432.46"/>
    <x v="2"/>
    <n v="6893"/>
    <n v="2245.7800000000002"/>
    <x v="1293"/>
    <s v="Delivery Truck"/>
    <n v="30"/>
    <s v="Kansas"/>
    <n v="70.98"/>
    <n v="67212"/>
  </r>
  <r>
    <s v="Eagle"/>
    <n v="67"/>
    <s v="Darren Powers"/>
    <s v="Corporate"/>
    <n v="0.08"/>
    <n v="1"/>
    <x v="3"/>
    <n v="55813"/>
    <s v="Low"/>
    <n v="39"/>
    <n v="0.78"/>
    <x v="1"/>
    <x v="3"/>
    <s v="Tenex Carpeted, Granite-Look or Clear Contemporary Contour Shape Chair Mats"/>
    <x v="5"/>
    <n v="-824.43"/>
    <x v="1"/>
    <n v="7802"/>
    <n v="2650.77"/>
    <x v="1293"/>
    <s v="Regular Air"/>
    <n v="37.58"/>
    <s v="Idaho"/>
    <n v="70.709999999999994"/>
    <n v="83616"/>
  </r>
  <r>
    <s v="Dearborn Heights"/>
    <n v="67"/>
    <s v="Kristina Nunn"/>
    <s v="Consumer"/>
    <n v="0.03"/>
    <n v="1"/>
    <x v="3"/>
    <n v="16161"/>
    <s v="Medium"/>
    <n v="49"/>
    <n v="0.55000000000000004"/>
    <x v="2"/>
    <x v="0"/>
    <s v="6162i"/>
    <x v="9"/>
    <n v="768.32100000000003"/>
    <x v="2"/>
    <n v="2237"/>
    <n v="2692.6895"/>
    <x v="1291"/>
    <s v="Regular Air"/>
    <n v="4.2"/>
    <s v="Michigan"/>
    <n v="65.989999999999995"/>
    <n v="48127"/>
  </r>
  <r>
    <s v="Detroit"/>
    <n v="67"/>
    <s v="Kristina Nunn"/>
    <s v="Consumer"/>
    <n v="0.03"/>
    <n v="1"/>
    <x v="3"/>
    <n v="16161"/>
    <s v="Medium"/>
    <n v="38"/>
    <n v="0.39"/>
    <x v="0"/>
    <x v="3"/>
    <s v="Staples Bulldog Clip"/>
    <x v="14"/>
    <n v="60.63"/>
    <x v="2"/>
    <n v="2238"/>
    <n v="151.19"/>
    <x v="1299"/>
    <s v="Regular Air"/>
    <n v="0.71"/>
    <s v="Michigan"/>
    <n v="3.78"/>
    <n v="48227"/>
  </r>
  <r>
    <s v="Dubuque"/>
    <n v="67"/>
    <s v="Marina Lichtenstein"/>
    <s v="Corporate"/>
    <n v="0.02"/>
    <n v="1"/>
    <x v="3"/>
    <n v="11782"/>
    <s v="Low"/>
    <n v="46"/>
    <n v="0.36"/>
    <x v="0"/>
    <x v="0"/>
    <s v="Hammermill CopyPlus Copy Paper (20Lb. and 84 Bright)"/>
    <x v="2"/>
    <n v="-63.72"/>
    <x v="2"/>
    <n v="1631"/>
    <n v="247.21"/>
    <x v="1296"/>
    <s v="Regular Air"/>
    <n v="4.75"/>
    <s v="Iowa"/>
    <n v="4.9800000000000004"/>
    <n v="52001"/>
  </r>
  <r>
    <s v="Dubuque"/>
    <n v="67"/>
    <s v="Marina Lichtenstein"/>
    <s v="Corporate"/>
    <n v="7.0000000000000007E-2"/>
    <n v="1"/>
    <x v="3"/>
    <n v="11782"/>
    <s v="Low"/>
    <n v="27"/>
    <n v="0.6"/>
    <x v="2"/>
    <x v="5"/>
    <s v="Panasonic All Digital Answering System with Caller ID*, KX-TM150B"/>
    <x v="9"/>
    <n v="14.346"/>
    <x v="2"/>
    <n v="1632"/>
    <n v="1541.7809999999999"/>
    <x v="1300"/>
    <s v="Regular Air"/>
    <n v="13.99"/>
    <s v="Iowa"/>
    <n v="66.989999999999995"/>
    <n v="52001"/>
  </r>
  <r>
    <s v="Oxford"/>
    <n v="67"/>
    <s v="Nona Balk"/>
    <s v="Corporate"/>
    <n v="0.08"/>
    <n v="1"/>
    <x v="3"/>
    <n v="44423"/>
    <s v="Critical"/>
    <n v="39"/>
    <n v="0.43"/>
    <x v="1"/>
    <x v="0"/>
    <s v="Eldon® 200 Class™ Desk Accessories, Burgundy"/>
    <x v="5"/>
    <n v="-69.27"/>
    <x v="3"/>
    <n v="6277"/>
    <n v="248.64"/>
    <x v="1299"/>
    <s v="Regular Air"/>
    <n v="5.29"/>
    <s v="Alabama"/>
    <n v="6.28"/>
    <n v="36203"/>
  </r>
  <r>
    <s v="Baton Rouge"/>
    <n v="67"/>
    <s v="Neil French"/>
    <s v="Corporate"/>
    <n v="0.09"/>
    <n v="1"/>
    <x v="3"/>
    <n v="26310"/>
    <s v="Not Specified"/>
    <n v="19"/>
    <n v="0.36"/>
    <x v="0"/>
    <x v="0"/>
    <s v="Xerox 1974"/>
    <x v="2"/>
    <n v="-37.85"/>
    <x v="3"/>
    <n v="3679"/>
    <n v="112.67"/>
    <x v="1299"/>
    <s v="Regular Air"/>
    <n v="5.14"/>
    <s v="Louisiana"/>
    <n v="5.98"/>
    <n v="70802"/>
  </r>
  <r>
    <s v="Greenville"/>
    <n v="67"/>
    <s v="Jonathan Doherty"/>
    <s v="Corporate"/>
    <n v="0.06"/>
    <n v="1"/>
    <x v="3"/>
    <n v="52678"/>
    <s v="High"/>
    <n v="3"/>
    <n v="0.78"/>
    <x v="0"/>
    <x v="2"/>
    <s v="Tennsco Lockers, Gray"/>
    <x v="0"/>
    <n v="-95.39"/>
    <x v="3"/>
    <n v="7395"/>
    <n v="112.79"/>
    <x v="1301"/>
    <s v="Delivery Truck"/>
    <n v="53.03"/>
    <s v="North Carolina"/>
    <n v="20.98"/>
    <n v="27834"/>
  </r>
  <r>
    <s v="Baton Rouge"/>
    <n v="67"/>
    <s v="Neil French"/>
    <s v="Corporate"/>
    <n v="0.05"/>
    <n v="1"/>
    <x v="3"/>
    <n v="26310"/>
    <s v="Not Specified"/>
    <n v="5"/>
    <n v="0.38"/>
    <x v="0"/>
    <x v="0"/>
    <s v="#10 White Business Envelopes,4 1/8 x 9 1/2"/>
    <x v="15"/>
    <n v="9.35"/>
    <x v="3"/>
    <n v="3678"/>
    <n v="77.41"/>
    <x v="1301"/>
    <s v="Regular Air"/>
    <n v="1.39"/>
    <s v="Louisiana"/>
    <n v="15.67"/>
    <n v="70802"/>
  </r>
  <r>
    <s v="Depew"/>
    <n v="67"/>
    <s v="Toby Carlisle"/>
    <s v="Home Office"/>
    <n v="0.05"/>
    <n v="1"/>
    <x v="3"/>
    <n v="36864"/>
    <s v="Low"/>
    <n v="9"/>
    <n v="0.51"/>
    <x v="0"/>
    <x v="3"/>
    <s v="Zebra Zazzle Fluorescent Highlighters"/>
    <x v="6"/>
    <n v="7.23"/>
    <x v="0"/>
    <n v="5186"/>
    <n v="55.49"/>
    <x v="1301"/>
    <s v="Regular Air"/>
    <n v="0.91"/>
    <s v="New York"/>
    <n v="6.08"/>
    <n v="14043"/>
  </r>
  <r>
    <s v="Milford"/>
    <n v="67"/>
    <s v="Raymond Fair"/>
    <s v="Small Business"/>
    <n v="0.02"/>
    <n v="1"/>
    <x v="3"/>
    <n v="20932"/>
    <s v="High"/>
    <n v="38"/>
    <n v="0.41"/>
    <x v="0"/>
    <x v="3"/>
    <s v="Avery Hi-Liter GlideStik Fluorescent Highlighter, Yellow Ink"/>
    <x v="6"/>
    <n v="-4.7300000000000004"/>
    <x v="0"/>
    <n v="2898"/>
    <n v="123.26"/>
    <x v="1301"/>
    <s v="Regular Air"/>
    <n v="1.86"/>
    <s v="MA"/>
    <n v="3.26"/>
    <n v="1757"/>
  </r>
  <r>
    <s v="Hopkinsville"/>
    <n v="67"/>
    <s v="Darrin Van Huff"/>
    <s v="Home Office"/>
    <n v="0.02"/>
    <n v="1"/>
    <x v="3"/>
    <n v="40901"/>
    <s v="Medium"/>
    <n v="22"/>
    <n v="0.6"/>
    <x v="2"/>
    <x v="0"/>
    <s v="300 Series Non-Flip"/>
    <x v="9"/>
    <n v="567.36900000000003"/>
    <x v="3"/>
    <n v="5763"/>
    <n v="3100.1115"/>
    <x v="1301"/>
    <s v="Express Air"/>
    <n v="8.08"/>
    <s v="Kentucky"/>
    <n v="155.99"/>
    <n v="42240"/>
  </r>
  <r>
    <s v="Hopkinsville"/>
    <n v="67"/>
    <s v="Darrin Van Huff"/>
    <s v="Home Office"/>
    <n v="0.02"/>
    <n v="1"/>
    <x v="3"/>
    <n v="40901"/>
    <s v="Medium"/>
    <n v="40"/>
    <n v="0.66"/>
    <x v="2"/>
    <x v="6"/>
    <s v="3.5&quot; IBM Formatted Diskettes, DS/HD"/>
    <x v="8"/>
    <n v="-96.9"/>
    <x v="3"/>
    <n v="5762"/>
    <n v="273.14"/>
    <x v="1301"/>
    <s v="Regular Air"/>
    <n v="4.07"/>
    <s v="Kentucky"/>
    <n v="6.6"/>
    <n v="42240"/>
  </r>
  <r>
    <s v="Glenview"/>
    <n v="67"/>
    <s v="Michelle Lonsdale"/>
    <s v="Corporate"/>
    <n v="0.04"/>
    <n v="1"/>
    <x v="3"/>
    <n v="59234"/>
    <s v="Low"/>
    <n v="32"/>
    <n v="0.56000000000000005"/>
    <x v="0"/>
    <x v="0"/>
    <s v="Kensington 7 Outlet MasterPiece Power Center"/>
    <x v="13"/>
    <n v="2109.21"/>
    <x v="2"/>
    <n v="8294"/>
    <n v="5686.25"/>
    <x v="1296"/>
    <s v="Regular Air"/>
    <n v="0.99"/>
    <s v="Illinois"/>
    <n v="177.98"/>
    <n v="60025"/>
  </r>
  <r>
    <s v="Glenview"/>
    <n v="67"/>
    <s v="Michelle Lonsdale"/>
    <s v="Corporate"/>
    <n v="0.04"/>
    <n v="1"/>
    <x v="3"/>
    <n v="59234"/>
    <s v="Low"/>
    <n v="16"/>
    <n v="0.56000000000000005"/>
    <x v="1"/>
    <x v="2"/>
    <s v="Global Deluxe Stacking Chair, Gray"/>
    <x v="1"/>
    <n v="11.46"/>
    <x v="2"/>
    <n v="8295"/>
    <n v="797.24"/>
    <x v="1302"/>
    <s v="Delivery Truck"/>
    <n v="14.19"/>
    <s v="Illinois"/>
    <n v="50.98"/>
    <n v="60025"/>
  </r>
  <r>
    <s v="Oak Creek"/>
    <n v="67"/>
    <s v="Sean Miller"/>
    <s v="Small Business"/>
    <n v="0.09"/>
    <n v="1"/>
    <x v="3"/>
    <n v="5699"/>
    <s v="Low"/>
    <n v="41"/>
    <n v="0.56999999999999995"/>
    <x v="0"/>
    <x v="0"/>
    <s v="Super Decoflex Portable Personal File"/>
    <x v="0"/>
    <n v="-121.44"/>
    <x v="2"/>
    <n v="798"/>
    <n v="573.89"/>
    <x v="1302"/>
    <s v="Express Air"/>
    <n v="7.69"/>
    <s v="Wisconsin"/>
    <n v="14.98"/>
    <n v="53154"/>
  </r>
  <r>
    <s v="Oak Creek"/>
    <n v="67"/>
    <s v="Sean Miller"/>
    <s v="Small Business"/>
    <n v="0.01"/>
    <n v="1"/>
    <x v="3"/>
    <n v="5699"/>
    <s v="Low"/>
    <n v="2"/>
    <n v="0.39"/>
    <x v="0"/>
    <x v="0"/>
    <s v="Avery 491"/>
    <x v="12"/>
    <n v="-4.21"/>
    <x v="2"/>
    <n v="797"/>
    <n v="9.25"/>
    <x v="1302"/>
    <s v="Regular Air"/>
    <n v="0.99"/>
    <s v="Wisconsin"/>
    <n v="4.13"/>
    <n v="53154"/>
  </r>
  <r>
    <s v="Cleveland Heights"/>
    <n v="67"/>
    <s v="Arthur Prichep"/>
    <s v="Home Office"/>
    <n v="0.04"/>
    <n v="1"/>
    <x v="3"/>
    <n v="26469"/>
    <s v="Medium"/>
    <n v="50"/>
    <n v="0.37"/>
    <x v="0"/>
    <x v="0"/>
    <s v="HP Office Paper (20Lb. and 87 Bright)"/>
    <x v="2"/>
    <n v="-133.43"/>
    <x v="0"/>
    <n v="3709"/>
    <n v="350.01"/>
    <x v="1301"/>
    <s v="Regular Air"/>
    <n v="6.93"/>
    <s v="Ohio"/>
    <n v="6.68"/>
    <n v="44106"/>
  </r>
  <r>
    <s v="Mount Vernon"/>
    <n v="67"/>
    <s v="Logan Haushalter"/>
    <s v="Corporate"/>
    <n v="0.03"/>
    <n v="1"/>
    <x v="3"/>
    <n v="16352"/>
    <s v="Medium"/>
    <n v="16"/>
    <n v="0.36"/>
    <x v="0"/>
    <x v="0"/>
    <s v="Xerox 1966"/>
    <x v="2"/>
    <n v="-43.43"/>
    <x v="0"/>
    <n v="2273"/>
    <n v="113.25"/>
    <x v="1297"/>
    <s v="Regular Air"/>
    <n v="6.65"/>
    <s v="New York"/>
    <n v="6.48"/>
    <n v="10550"/>
  </r>
  <r>
    <s v="Cleveland Heights"/>
    <n v="67"/>
    <s v="Arthur Prichep"/>
    <s v="Home Office"/>
    <n v="0.03"/>
    <n v="1"/>
    <x v="3"/>
    <n v="26469"/>
    <s v="Medium"/>
    <n v="4"/>
    <n v="0.36"/>
    <x v="0"/>
    <x v="0"/>
    <s v="Ibico EPK-21 Electric Binding System"/>
    <x v="3"/>
    <n v="701.21600000000001"/>
    <x v="0"/>
    <n v="3708"/>
    <n v="7406.49"/>
    <x v="1297"/>
    <s v="Regular Air"/>
    <n v="19.989999999999998"/>
    <s v="Ohio"/>
    <n v="1889.99"/>
    <n v="44106"/>
  </r>
  <r>
    <s v="New Orleans"/>
    <n v="67"/>
    <s v="Susan Pistek"/>
    <s v="Home Office"/>
    <n v="0.09"/>
    <n v="1"/>
    <x v="3"/>
    <n v="27616"/>
    <s v="Low"/>
    <n v="3"/>
    <n v="0.46"/>
    <x v="2"/>
    <x v="1"/>
    <s v="Canon PC-428 Personal Copier"/>
    <x v="11"/>
    <n v="-735.27"/>
    <x v="3"/>
    <n v="3870"/>
    <n v="614.14"/>
    <x v="1297"/>
    <s v="Regular Air"/>
    <n v="24.49"/>
    <s v="Louisiana"/>
    <n v="199.99"/>
    <n v="70117"/>
  </r>
  <r>
    <s v="Mount Vernon"/>
    <n v="67"/>
    <s v="Tracy Poddar"/>
    <s v="Corporate"/>
    <n v="0.06"/>
    <n v="1"/>
    <x v="3"/>
    <n v="11808"/>
    <s v="Not Specified"/>
    <n v="1"/>
    <n v="0.75"/>
    <x v="1"/>
    <x v="4"/>
    <s v="Iceberg OfficeWorks 42&quot; Round Tables"/>
    <x v="4"/>
    <n v="25.20675"/>
    <x v="0"/>
    <n v="1633"/>
    <n v="148.34399999999999"/>
    <x v="1297"/>
    <s v="Delivery Truck"/>
    <n v="39.25"/>
    <s v="Ohio"/>
    <n v="150.97999999999999"/>
    <n v="43050"/>
  </r>
  <r>
    <s v="Oro Valley"/>
    <n v="67"/>
    <s v="Cindy Chapman"/>
    <s v="Consumer"/>
    <n v="0.04"/>
    <n v="1"/>
    <x v="3"/>
    <n v="2562"/>
    <s v="Critical"/>
    <n v="17"/>
    <n v="0.38"/>
    <x v="0"/>
    <x v="0"/>
    <s v="Xerox 1891"/>
    <x v="2"/>
    <n v="308.63"/>
    <x v="1"/>
    <n v="369"/>
    <n v="821.18"/>
    <x v="1297"/>
    <s v="Express Air"/>
    <n v="5.81"/>
    <s v="Arizona"/>
    <n v="48.91"/>
    <n v="85737"/>
  </r>
  <r>
    <s v="Hermitage"/>
    <n v="67"/>
    <s v="Steven Roelle"/>
    <s v="Small Business"/>
    <n v="0.04"/>
    <n v="1"/>
    <x v="3"/>
    <n v="56384"/>
    <s v="Critical"/>
    <n v="47"/>
    <n v="0.6"/>
    <x v="0"/>
    <x v="1"/>
    <s v="Hoover Portapower™ Portable Vacuum"/>
    <x v="13"/>
    <n v="-2172.14"/>
    <x v="0"/>
    <n v="7882"/>
    <n v="257.2"/>
    <x v="1297"/>
    <s v="Regular Air"/>
    <n v="49"/>
    <s v="Pennsylvania"/>
    <n v="4.4800000000000004"/>
    <n v="16148"/>
  </r>
  <r>
    <s v="Hermitage"/>
    <n v="67"/>
    <s v="Steven Roelle"/>
    <s v="Small Business"/>
    <n v="0.08"/>
    <n v="1"/>
    <x v="3"/>
    <n v="56384"/>
    <s v="Critical"/>
    <n v="29"/>
    <n v="0.77"/>
    <x v="1"/>
    <x v="4"/>
    <s v="BoxOffice By Design Rectangular and Half-Moon Meeting Room Tables"/>
    <x v="4"/>
    <n v="-528.65312500000005"/>
    <x v="0"/>
    <n v="7883"/>
    <n v="6139.34"/>
    <x v="1296"/>
    <s v="Delivery Truck"/>
    <n v="69.64"/>
    <s v="Pennsylvania"/>
    <n v="218.75"/>
    <n v="16148"/>
  </r>
  <r>
    <s v="Oro Valley"/>
    <n v="67"/>
    <s v="Cindy Chapman"/>
    <s v="Consumer"/>
    <n v="0.08"/>
    <n v="1"/>
    <x v="3"/>
    <n v="2562"/>
    <s v="Critical"/>
    <n v="6"/>
    <n v="0.36"/>
    <x v="0"/>
    <x v="0"/>
    <s v="Staples 1 Part Blank Computer Paper"/>
    <x v="2"/>
    <n v="-37.07"/>
    <x v="1"/>
    <n v="368"/>
    <n v="77.599999999999994"/>
    <x v="1296"/>
    <s v="Regular Air"/>
    <n v="11.25"/>
    <s v="Arizona"/>
    <n v="11.34"/>
    <n v="85737"/>
  </r>
  <r>
    <s v="Oro Valley"/>
    <n v="67"/>
    <s v="Cindy Chapman"/>
    <s v="Consumer"/>
    <n v="0.02"/>
    <n v="1"/>
    <x v="3"/>
    <n v="2562"/>
    <s v="Critical"/>
    <n v="28"/>
    <n v="0.55000000000000004"/>
    <x v="2"/>
    <x v="6"/>
    <s v="Fuji Slim Jewel Case CD-R"/>
    <x v="8"/>
    <n v="-32.03"/>
    <x v="1"/>
    <n v="367"/>
    <n v="64.819999999999993"/>
    <x v="1302"/>
    <s v="Regular Air"/>
    <n v="1.99"/>
    <s v="Arizona"/>
    <n v="2.12"/>
    <n v="85737"/>
  </r>
  <r>
    <s v="Plantation"/>
    <n v="67"/>
    <s v="Rick Bensley"/>
    <s v="Consumer"/>
    <n v="0"/>
    <n v="1"/>
    <x v="3"/>
    <n v="47399"/>
    <s v="Low"/>
    <n v="26"/>
    <n v="0.37"/>
    <x v="0"/>
    <x v="0"/>
    <s v="Wilson Jones 1&quot; Hanging DublLock® Ring Binders"/>
    <x v="3"/>
    <n v="5.6695000000000002"/>
    <x v="3"/>
    <n v="6661"/>
    <n v="145.76"/>
    <x v="1297"/>
    <s v="Regular Air"/>
    <n v="2.99"/>
    <s v="Florida"/>
    <n v="5.28"/>
    <n v="33317"/>
  </r>
  <r>
    <s v="Monroe"/>
    <n v="67"/>
    <s v="MaryBeth Skach"/>
    <s v="Home Office"/>
    <n v="0.01"/>
    <n v="1"/>
    <x v="3"/>
    <n v="13988"/>
    <s v="Not Specified"/>
    <n v="34"/>
    <n v="0.41"/>
    <x v="1"/>
    <x v="0"/>
    <s v="Eldon® 300 Class™ Desk Accessories, Black"/>
    <x v="5"/>
    <n v="-59.71"/>
    <x v="3"/>
    <n v="1954"/>
    <n v="180.27"/>
    <x v="1296"/>
    <s v="Regular Air"/>
    <n v="5.32"/>
    <s v="North Carolina"/>
    <n v="4.95"/>
    <n v="28110"/>
  </r>
  <r>
    <s v="Mooresville"/>
    <n v="67"/>
    <s v="MaryBeth Skach"/>
    <s v="Home Office"/>
    <n v="0.04"/>
    <n v="1"/>
    <x v="3"/>
    <n v="13988"/>
    <s v="Not Specified"/>
    <n v="18"/>
    <n v="0.57999999999999996"/>
    <x v="0"/>
    <x v="0"/>
    <s v="Staples 6 Outlet Surge"/>
    <x v="13"/>
    <n v="-2.2400000000000002"/>
    <x v="3"/>
    <n v="1956"/>
    <n v="236.31"/>
    <x v="1296"/>
    <s v="Express Air"/>
    <n v="4.9800000000000004"/>
    <s v="North Carolina"/>
    <n v="11.97"/>
    <n v="28115"/>
  </r>
  <r>
    <s v="Monroe"/>
    <n v="67"/>
    <s v="MaryBeth Skach"/>
    <s v="Home Office"/>
    <n v="0"/>
    <n v="1"/>
    <x v="3"/>
    <n v="13988"/>
    <s v="Not Specified"/>
    <n v="39"/>
    <n v="0.56999999999999995"/>
    <x v="0"/>
    <x v="0"/>
    <s v="Super Decoflex Portable Personal File"/>
    <x v="0"/>
    <n v="-35.92"/>
    <x v="3"/>
    <n v="1955"/>
    <n v="626.96"/>
    <x v="1296"/>
    <s v="Regular Air"/>
    <n v="7.69"/>
    <s v="North Carolina"/>
    <n v="14.98"/>
    <n v="28110"/>
  </r>
  <r>
    <s v="Apopka"/>
    <n v="67"/>
    <s v="Eric Hoffmann"/>
    <s v="Small Business"/>
    <n v="0.1"/>
    <n v="1"/>
    <x v="3"/>
    <n v="11431"/>
    <s v="High"/>
    <n v="8"/>
    <n v="0.57999999999999996"/>
    <x v="2"/>
    <x v="0"/>
    <s v="Talkabout T8097"/>
    <x v="9"/>
    <n v="-615.66999999999996"/>
    <x v="3"/>
    <n v="1588"/>
    <n v="1273.2660000000001"/>
    <x v="1296"/>
    <s v="Regular Air"/>
    <n v="8.99"/>
    <s v="Florida"/>
    <n v="205.99"/>
    <n v="32712"/>
  </r>
  <r>
    <s v="Apopka"/>
    <n v="67"/>
    <s v="Eric Hoffmann"/>
    <s v="Small Business"/>
    <n v="0.09"/>
    <n v="1"/>
    <x v="3"/>
    <n v="11431"/>
    <s v="High"/>
    <n v="5"/>
    <n v="0.4"/>
    <x v="0"/>
    <x v="3"/>
    <s v="TOPS Money Receipt Book, Consecutively Numbered in Red,"/>
    <x v="2"/>
    <n v="-6.71"/>
    <x v="3"/>
    <n v="1587"/>
    <n v="39.68"/>
    <x v="1302"/>
    <s v="Regular Air"/>
    <n v="2.87"/>
    <s v="Florida"/>
    <n v="8.01"/>
    <n v="32712"/>
  </r>
  <r>
    <s v="Vancouver"/>
    <n v="67"/>
    <s v="Clay Cheatham"/>
    <s v="Small Business"/>
    <n v="0.06"/>
    <n v="1"/>
    <x v="3"/>
    <n v="2247"/>
    <s v="Not Specified"/>
    <n v="6"/>
    <n v="0.56999999999999995"/>
    <x v="2"/>
    <x v="4"/>
    <s v="Okidata Pacemark 4410N Wide Format Dot Matrix Printer"/>
    <x v="7"/>
    <n v="-4266.0884999999998"/>
    <x v="1"/>
    <n v="328"/>
    <n v="21134.71"/>
    <x v="1302"/>
    <s v="Delivery Truck"/>
    <n v="8.73"/>
    <s v="Washington"/>
    <n v="3502.14"/>
    <n v="98661"/>
  </r>
  <r>
    <s v="Burke"/>
    <n v="67"/>
    <s v="Jim Epp"/>
    <s v="Small Business"/>
    <n v="0.04"/>
    <n v="1"/>
    <x v="3"/>
    <n v="31302"/>
    <s v="High"/>
    <n v="41"/>
    <n v="0.49"/>
    <x v="2"/>
    <x v="6"/>
    <s v="Verbatim DVD-R, 4.7GB, Spindle, WE, Blank, Ink Jet/Thermal, 20/Spindle"/>
    <x v="8"/>
    <n v="1777.67"/>
    <x v="3"/>
    <n v="4397"/>
    <n v="4648.6400000000003"/>
    <x v="1302"/>
    <s v="Regular Air"/>
    <n v="1.99"/>
    <s v="Virginia"/>
    <n v="115.79"/>
    <n v="22015"/>
  </r>
  <r>
    <s v="San Francisco"/>
    <n v="67"/>
    <s v="Juliana Krohn"/>
    <s v="Small Business"/>
    <n v="0.05"/>
    <n v="1"/>
    <x v="3"/>
    <n v="33445"/>
    <s v="Low"/>
    <n v="16"/>
    <n v="0.72"/>
    <x v="1"/>
    <x v="1"/>
    <s v="Lesro Round Back Collection Coffee Table, End Table"/>
    <x v="4"/>
    <n v="-589.58000000000004"/>
    <x v="1"/>
    <n v="4695"/>
    <n v="2982.5"/>
    <x v="1300"/>
    <s v="Regular Air"/>
    <n v="69"/>
    <s v="California"/>
    <n v="182.55"/>
    <n v="94110"/>
  </r>
  <r>
    <s v="Hicksville"/>
    <n v="67"/>
    <s v="Justin MacKendrick"/>
    <s v="Corporate"/>
    <n v="0"/>
    <n v="1"/>
    <x v="3"/>
    <n v="52039"/>
    <s v="Critical"/>
    <n v="48"/>
    <n v="0.44"/>
    <x v="2"/>
    <x v="6"/>
    <s v="Imation Printable White 80 Minute CD-R Spindle, 50/Pack"/>
    <x v="8"/>
    <n v="840.46"/>
    <x v="0"/>
    <n v="7299"/>
    <n v="2006.38"/>
    <x v="1300"/>
    <s v="Regular Air"/>
    <n v="1.99"/>
    <s v="New York"/>
    <n v="40.98"/>
    <n v="11801"/>
  </r>
  <r>
    <s v="San Francisco"/>
    <n v="67"/>
    <s v="Juliana Krohn"/>
    <s v="Small Business"/>
    <n v="7.0000000000000007E-2"/>
    <n v="1"/>
    <x v="3"/>
    <n v="33445"/>
    <s v="Low"/>
    <n v="18"/>
    <n v="0.62"/>
    <x v="1"/>
    <x v="4"/>
    <s v="Bush Westfield Collection Bookcases, Fully Assembled"/>
    <x v="10"/>
    <n v="-197.06"/>
    <x v="1"/>
    <n v="4693"/>
    <n v="1776.96"/>
    <x v="1303"/>
    <s v="Delivery Truck"/>
    <n v="35.840000000000003"/>
    <s v="California"/>
    <n v="100.98"/>
    <n v="94110"/>
  </r>
  <r>
    <s v="San Francisco"/>
    <n v="67"/>
    <s v="Juliana Krohn"/>
    <s v="Small Business"/>
    <n v="0.01"/>
    <n v="1"/>
    <x v="3"/>
    <n v="33445"/>
    <s v="Low"/>
    <n v="49"/>
    <n v="0.6"/>
    <x v="1"/>
    <x v="4"/>
    <s v="Hon Metal Bookcases, Black"/>
    <x v="10"/>
    <n v="103.11"/>
    <x v="1"/>
    <n v="4694"/>
    <n v="3642.14"/>
    <x v="1303"/>
    <s v="Delivery Truck"/>
    <n v="26.74"/>
    <s v="California"/>
    <n v="70.98"/>
    <n v="94110"/>
  </r>
  <r>
    <s v="Columbia"/>
    <n v="67"/>
    <s v="Liz Thompson"/>
    <s v="Corporate"/>
    <n v="7.0000000000000007E-2"/>
    <n v="1"/>
    <x v="3"/>
    <n v="26691"/>
    <s v="Not Specified"/>
    <n v="37"/>
    <n v="0.35"/>
    <x v="0"/>
    <x v="0"/>
    <s v="GBC VeloBinder Strips"/>
    <x v="3"/>
    <n v="-83.156499999999994"/>
    <x v="2"/>
    <n v="3735"/>
    <n v="270.43"/>
    <x v="1300"/>
    <s v="Regular Air"/>
    <n v="6.16"/>
    <s v="MO"/>
    <n v="7.68"/>
    <n v="65203"/>
  </r>
  <r>
    <s v="Oakdale"/>
    <n v="67"/>
    <s v="Steve Carroll"/>
    <s v="Consumer"/>
    <n v="0.03"/>
    <n v="1"/>
    <x v="3"/>
    <n v="37412"/>
    <s v="High"/>
    <n v="17"/>
    <n v="0.56999999999999995"/>
    <x v="0"/>
    <x v="6"/>
    <s v="Fiskars® Softgrip Scissors"/>
    <x v="16"/>
    <n v="6.02"/>
    <x v="2"/>
    <n v="5256"/>
    <n v="191.67"/>
    <x v="1298"/>
    <s v="Regular Air"/>
    <n v="3.37"/>
    <s v="Minnesota"/>
    <n v="10.98"/>
    <n v="55128"/>
  </r>
  <r>
    <s v="Quincy"/>
    <n v="67"/>
    <s v="Claudia Miner"/>
    <s v="Small Business"/>
    <n v="0.02"/>
    <n v="1"/>
    <x v="3"/>
    <n v="933"/>
    <s v="Not Specified"/>
    <n v="15"/>
    <n v="0.37"/>
    <x v="0"/>
    <x v="0"/>
    <s v="Wilson Jones 1&quot; Hanging DublLock® Ring Binders"/>
    <x v="3"/>
    <n v="-4.7149999999999999"/>
    <x v="2"/>
    <n v="149"/>
    <n v="80.61"/>
    <x v="1300"/>
    <s v="Regular Air"/>
    <n v="2.99"/>
    <s v="Illinois"/>
    <n v="5.28"/>
    <n v="62301"/>
  </r>
  <r>
    <s v="Oxnard"/>
    <n v="67"/>
    <s v="Doug O'Connell"/>
    <s v="Small Business"/>
    <n v="0.02"/>
    <n v="1"/>
    <x v="3"/>
    <n v="54886"/>
    <s v="Critical"/>
    <n v="39"/>
    <n v="0.56999999999999995"/>
    <x v="1"/>
    <x v="0"/>
    <s v="Eldon Expressions Punched Metal &amp; Wood Desk Accessories, Pewter &amp; Cherry"/>
    <x v="5"/>
    <n v="-39.1"/>
    <x v="1"/>
    <n v="7656"/>
    <n v="419.95"/>
    <x v="1298"/>
    <s v="Regular Air"/>
    <n v="5.16"/>
    <s v="California"/>
    <n v="10.64"/>
    <n v="93030"/>
  </r>
  <r>
    <s v="Rocky Mount"/>
    <n v="67"/>
    <s v="Maxwell Schwartz"/>
    <s v="Corporate"/>
    <n v="0.01"/>
    <n v="1"/>
    <x v="3"/>
    <n v="52197"/>
    <s v="Critical"/>
    <n v="23"/>
    <n v="0.53"/>
    <x v="0"/>
    <x v="3"/>
    <s v="Advantus Map Pennant Flags and Round Head Tacks"/>
    <x v="14"/>
    <n v="-10.11"/>
    <x v="3"/>
    <n v="7325"/>
    <n v="91.94"/>
    <x v="1298"/>
    <s v="Regular Air"/>
    <n v="2"/>
    <s v="North Carolina"/>
    <n v="3.95"/>
    <n v="27801"/>
  </r>
  <r>
    <s v="Nutley"/>
    <n v="67"/>
    <s v="Pierre Wener"/>
    <s v="Home Office"/>
    <n v="0.06"/>
    <n v="1"/>
    <x v="3"/>
    <n v="33761"/>
    <s v="High"/>
    <n v="45"/>
    <n v="0.6"/>
    <x v="0"/>
    <x v="6"/>
    <s v="Staples Battery-Operated Desktop Pencil Sharpener"/>
    <x v="6"/>
    <n v="29.96"/>
    <x v="0"/>
    <n v="4747"/>
    <n v="463.93"/>
    <x v="1298"/>
    <s v="Regular Air"/>
    <n v="2.89"/>
    <s v="New Jersey"/>
    <n v="10.48"/>
    <n v="7110"/>
  </r>
  <r>
    <s v="Lansing"/>
    <n v="67"/>
    <s v="Ralph Kennedy"/>
    <s v="Corporate"/>
    <n v="0.05"/>
    <n v="1"/>
    <x v="3"/>
    <n v="36803"/>
    <s v="Not Specified"/>
    <n v="2"/>
    <n v="0.43"/>
    <x v="1"/>
    <x v="0"/>
    <s v="Eldon® Wave Desk Accessories"/>
    <x v="5"/>
    <n v="10.73"/>
    <x v="2"/>
    <n v="5172"/>
    <n v="19.02"/>
    <x v="1304"/>
    <s v="Express Air"/>
    <n v="5.33"/>
    <s v="Michigan"/>
    <n v="2.08"/>
    <n v="48911"/>
  </r>
  <r>
    <s v="Lansing"/>
    <n v="67"/>
    <s v="Ralph Kennedy"/>
    <s v="Corporate"/>
    <n v="0.05"/>
    <n v="1"/>
    <x v="3"/>
    <n v="36803"/>
    <s v="Not Specified"/>
    <n v="42"/>
    <n v="0.36"/>
    <x v="0"/>
    <x v="0"/>
    <s v="Avery 514"/>
    <x v="12"/>
    <n v="30.76"/>
    <x v="2"/>
    <n v="5171"/>
    <n v="121.65"/>
    <x v="1304"/>
    <s v="Regular Air"/>
    <n v="0.99"/>
    <s v="Michigan"/>
    <n v="2.88"/>
    <n v="48911"/>
  </r>
  <r>
    <s v="Rocky Mount"/>
    <n v="67"/>
    <s v="Maxwell Schwartz"/>
    <s v="Corporate"/>
    <n v="0.06"/>
    <n v="1"/>
    <x v="3"/>
    <n v="52197"/>
    <s v="Critical"/>
    <n v="6"/>
    <n v="0.73"/>
    <x v="0"/>
    <x v="0"/>
    <s v="Fellowes Bankers Box™ Staxonsteel® Drawer File/Stacking System"/>
    <x v="0"/>
    <n v="-78.819999999999993"/>
    <x v="3"/>
    <n v="7326"/>
    <n v="377.03"/>
    <x v="1304"/>
    <s v="Regular Air"/>
    <n v="6.88"/>
    <s v="North Carolina"/>
    <n v="64.98"/>
    <n v="27801"/>
  </r>
  <r>
    <s v="Calumet City"/>
    <n v="67"/>
    <s v="Don Miller"/>
    <s v="Home Office"/>
    <n v="0.09"/>
    <n v="1"/>
    <x v="3"/>
    <n v="1540"/>
    <s v="High"/>
    <n v="30"/>
    <n v="0.56000000000000005"/>
    <x v="0"/>
    <x v="3"/>
    <s v="Newell 335"/>
    <x v="6"/>
    <n v="5.76"/>
    <x v="2"/>
    <n v="231"/>
    <n v="80.900000000000006"/>
    <x v="1304"/>
    <s v="Regular Air"/>
    <n v="0.7"/>
    <s v="Illinois"/>
    <n v="2.88"/>
    <n v="60409"/>
  </r>
  <r>
    <s v="Cottage Lake"/>
    <n v="67"/>
    <s v="Jim Karlsson"/>
    <s v="Small Business"/>
    <n v="0.1"/>
    <n v="1"/>
    <x v="3"/>
    <n v="8167"/>
    <s v="Critical"/>
    <n v="4"/>
    <n v="0.37"/>
    <x v="0"/>
    <x v="0"/>
    <s v="Xerox 1894"/>
    <x v="2"/>
    <n v="-16.48"/>
    <x v="1"/>
    <n v="1116"/>
    <n v="30.95"/>
    <x v="1304"/>
    <s v="Regular Air"/>
    <n v="6.22"/>
    <s v="Washington"/>
    <n v="6.48"/>
    <n v="98072"/>
  </r>
  <r>
    <s v="Lansing"/>
    <n v="67"/>
    <s v="Ralph Kennedy"/>
    <s v="Corporate"/>
    <n v="0.09"/>
    <n v="1"/>
    <x v="3"/>
    <n v="36803"/>
    <s v="Not Specified"/>
    <n v="2"/>
    <n v="0.56000000000000005"/>
    <x v="2"/>
    <x v="0"/>
    <s v="V8160"/>
    <x v="9"/>
    <n v="-316.31599999999997"/>
    <x v="2"/>
    <n v="5173"/>
    <n v="103.105"/>
    <x v="1304"/>
    <s v="Regular Air"/>
    <n v="2.5"/>
    <s v="Michigan"/>
    <n v="65.989999999999995"/>
    <n v="48911"/>
  </r>
  <r>
    <s v="Cottage Lake"/>
    <n v="67"/>
    <s v="Jim Karlsson"/>
    <s v="Small Business"/>
    <n v="0.06"/>
    <n v="1"/>
    <x v="3"/>
    <n v="8167"/>
    <s v="Critical"/>
    <n v="48"/>
    <n v="0.56999999999999995"/>
    <x v="2"/>
    <x v="6"/>
    <s v="Accessory13"/>
    <x v="9"/>
    <n v="432.37799999999999"/>
    <x v="1"/>
    <n v="1117"/>
    <n v="1449.3009999999999"/>
    <x v="1304"/>
    <s v="Regular Air"/>
    <n v="1.25"/>
    <s v="Washington"/>
    <n v="35.99"/>
    <n v="98072"/>
  </r>
  <r>
    <s v="Lawrence"/>
    <n v="67"/>
    <s v="Deanra Eno"/>
    <s v="Corporate"/>
    <n v="0.09"/>
    <n v="1"/>
    <x v="3"/>
    <n v="18849"/>
    <s v="High"/>
    <n v="6"/>
    <n v="0.55000000000000004"/>
    <x v="0"/>
    <x v="0"/>
    <s v="Kensington 7 Outlet MasterPiece® HOMEOFFICE Power Control Center"/>
    <x v="13"/>
    <n v="50.83"/>
    <x v="0"/>
    <n v="2606"/>
    <n v="751.71"/>
    <x v="1298"/>
    <s v="Regular Air"/>
    <n v="0.99"/>
    <s v="MA"/>
    <n v="131.12"/>
    <n v="1841"/>
  </r>
  <r>
    <s v="Riverside"/>
    <n v="67"/>
    <s v="Deanra Eno"/>
    <s v="Corporate"/>
    <n v="0.05"/>
    <n v="1"/>
    <x v="3"/>
    <n v="18849"/>
    <s v="High"/>
    <n v="43"/>
    <n v="0.36"/>
    <x v="0"/>
    <x v="0"/>
    <s v="#10 Self-Seal White Envelopes"/>
    <x v="15"/>
    <n v="52.27"/>
    <x v="1"/>
    <n v="2607"/>
    <n v="471.87"/>
    <x v="1298"/>
    <s v="Regular Air"/>
    <n v="5.25"/>
    <s v="California"/>
    <n v="11.09"/>
    <n v="92503"/>
  </r>
  <r>
    <s v="Green Bay"/>
    <n v="67"/>
    <s v="Michelle Ellison"/>
    <s v="Consumer"/>
    <n v="0.03"/>
    <n v="1"/>
    <x v="3"/>
    <n v="30597"/>
    <s v="High"/>
    <n v="42"/>
    <n v="0.81"/>
    <x v="0"/>
    <x v="0"/>
    <s v="Eldon® Gobal File Keepers"/>
    <x v="0"/>
    <n v="-95.76"/>
    <x v="2"/>
    <n v="4298"/>
    <n v="639.84"/>
    <x v="1304"/>
    <s v="Regular Air"/>
    <n v="4.53"/>
    <s v="Wisconsin"/>
    <n v="15.14"/>
    <n v="54302"/>
  </r>
  <r>
    <s v="Green Bay"/>
    <n v="67"/>
    <s v="Michelle Ellison"/>
    <s v="Consumer"/>
    <n v="7.0000000000000007E-2"/>
    <n v="1"/>
    <x v="3"/>
    <n v="30597"/>
    <s v="High"/>
    <n v="18"/>
    <n v="0.51"/>
    <x v="1"/>
    <x v="3"/>
    <s v="Master Caster Door Stop, Brown"/>
    <x v="5"/>
    <n v="20.010000000000002"/>
    <x v="2"/>
    <n v="4297"/>
    <n v="93.02"/>
    <x v="1303"/>
    <s v="Regular Air"/>
    <n v="2.0299999999999998"/>
    <s v="Wisconsin"/>
    <n v="5.08"/>
    <n v="54302"/>
  </r>
  <r>
    <s v="Hudson"/>
    <n v="67"/>
    <s v="Liz Willingham"/>
    <s v="Corporate"/>
    <n v="0.1"/>
    <n v="1"/>
    <x v="3"/>
    <n v="27299"/>
    <s v="Critical"/>
    <n v="41"/>
    <n v="0.56999999999999995"/>
    <x v="1"/>
    <x v="1"/>
    <s v="Luxo Economy Swing Arm Lamp"/>
    <x v="5"/>
    <n v="-293.45"/>
    <x v="0"/>
    <n v="3829"/>
    <n v="802.16"/>
    <x v="1303"/>
    <s v="Regular Air"/>
    <n v="14.87"/>
    <s v="Ohio"/>
    <n v="19.940000000000001"/>
    <n v="44236"/>
  </r>
  <r>
    <s v="Rocklin"/>
    <n v="67"/>
    <s v="Deanra Eno"/>
    <s v="Corporate"/>
    <n v="0.06"/>
    <n v="1"/>
    <x v="3"/>
    <n v="18849"/>
    <s v="High"/>
    <n v="39"/>
    <n v="0.43"/>
    <x v="1"/>
    <x v="0"/>
    <s v="9-3/4 Diameter Round Wall Clock"/>
    <x v="5"/>
    <n v="-6.5"/>
    <x v="1"/>
    <n v="2608"/>
    <n v="539.6"/>
    <x v="1303"/>
    <s v="Regular Air"/>
    <n v="8.7799999999999994"/>
    <s v="California"/>
    <n v="13.79"/>
    <n v="95677"/>
  </r>
  <r>
    <s v="Urbana"/>
    <n v="67"/>
    <s v="Bryan Davis"/>
    <s v="Corporate"/>
    <n v="0.05"/>
    <n v="1"/>
    <x v="3"/>
    <n v="16423"/>
    <s v="Medium"/>
    <n v="19"/>
    <n v="0.37"/>
    <x v="0"/>
    <x v="0"/>
    <s v="Xerox 20"/>
    <x v="2"/>
    <n v="-55.13"/>
    <x v="2"/>
    <n v="2281"/>
    <n v="128.21"/>
    <x v="1303"/>
    <s v="Regular Air"/>
    <n v="6.57"/>
    <s v="Illinois"/>
    <n v="6.48"/>
    <n v="61801"/>
  </r>
  <r>
    <s v="Saint Joseph"/>
    <n v="67"/>
    <s v="Christina Vanderzanden"/>
    <s v="Small Business"/>
    <n v="0.06"/>
    <n v="1"/>
    <x v="3"/>
    <n v="59909"/>
    <s v="Low"/>
    <n v="11"/>
    <n v="0.4"/>
    <x v="2"/>
    <x v="2"/>
    <s v="Hewlett-Packard Deskjet 5550 Color Inkjet Printer"/>
    <x v="7"/>
    <n v="-292.6506"/>
    <x v="2"/>
    <n v="8386"/>
    <n v="1255.48"/>
    <x v="1303"/>
    <s v="Delivery Truck"/>
    <n v="56.14"/>
    <s v="MO"/>
    <n v="115.99"/>
    <n v="64506"/>
  </r>
  <r>
    <s v="Saint Joseph"/>
    <n v="67"/>
    <s v="Christina Vanderzanden"/>
    <s v="Small Business"/>
    <n v="0.09"/>
    <n v="1"/>
    <x v="3"/>
    <n v="59909"/>
    <s v="Low"/>
    <n v="46"/>
    <n v="0.56999999999999995"/>
    <x v="0"/>
    <x v="0"/>
    <s v="Staples File Caddy"/>
    <x v="0"/>
    <n v="-188.02"/>
    <x v="2"/>
    <n v="8387"/>
    <n v="411.56"/>
    <x v="1305"/>
    <s v="Express Air"/>
    <n v="7.28"/>
    <s v="MO"/>
    <n v="9.3800000000000008"/>
    <n v="64506"/>
  </r>
  <r>
    <s v="Sandusky"/>
    <n v="67"/>
    <s v="Sean O'Donnell"/>
    <s v="Corporate"/>
    <n v="7.0000000000000007E-2"/>
    <n v="1"/>
    <x v="3"/>
    <n v="28454"/>
    <s v="Medium"/>
    <n v="25"/>
    <n v="0.37"/>
    <x v="0"/>
    <x v="0"/>
    <s v="Xerox 215"/>
    <x v="2"/>
    <n v="-84"/>
    <x v="0"/>
    <n v="3985"/>
    <n v="157.4"/>
    <x v="1303"/>
    <s v="Regular Air"/>
    <n v="6.74"/>
    <s v="Ohio"/>
    <n v="6.48"/>
    <n v="44870"/>
  </r>
  <r>
    <s v="Janesville"/>
    <n v="67"/>
    <s v="Nathan Gelder"/>
    <s v="Home Office"/>
    <n v="0.03"/>
    <n v="1"/>
    <x v="3"/>
    <n v="11398"/>
    <s v="High"/>
    <n v="16"/>
    <n v="0.4"/>
    <x v="0"/>
    <x v="0"/>
    <s v="Xerox 1895"/>
    <x v="2"/>
    <n v="-106.77"/>
    <x v="2"/>
    <n v="1577"/>
    <n v="109.7"/>
    <x v="1303"/>
    <s v="Regular Air"/>
    <n v="10.39"/>
    <s v="Wisconsin"/>
    <n v="5.98"/>
    <n v="53545"/>
  </r>
  <r>
    <s v="Janesville"/>
    <n v="67"/>
    <s v="Nathan Gelder"/>
    <s v="Home Office"/>
    <n v="0.03"/>
    <n v="1"/>
    <x v="3"/>
    <n v="11398"/>
    <s v="High"/>
    <n v="26"/>
    <n v="0.4"/>
    <x v="0"/>
    <x v="3"/>
    <s v="Prang Colored Pencils"/>
    <x v="6"/>
    <n v="23.37"/>
    <x v="2"/>
    <n v="1578"/>
    <n v="80.89"/>
    <x v="1306"/>
    <s v="Regular Air"/>
    <n v="0.81"/>
    <s v="Wisconsin"/>
    <n v="2.94"/>
    <n v="53545"/>
  </r>
  <r>
    <s v="Plymouth"/>
    <n v="67"/>
    <s v="Theone Pippenger"/>
    <s v="Corporate"/>
    <n v="0.1"/>
    <n v="1"/>
    <x v="3"/>
    <n v="51365"/>
    <s v="High"/>
    <n v="35"/>
    <n v="0.63"/>
    <x v="1"/>
    <x v="4"/>
    <s v="Bevis 36 x 72 Conference Tables"/>
    <x v="4"/>
    <n v="-684.072"/>
    <x v="2"/>
    <n v="7202"/>
    <n v="4051.8"/>
    <x v="1306"/>
    <s v="Delivery Truck"/>
    <n v="51.94"/>
    <s v="Minnesota"/>
    <n v="124.49"/>
    <n v="55441"/>
  </r>
  <r>
    <s v="Portland"/>
    <n v="67"/>
    <s v="Brooke Gillingham"/>
    <s v="Small Business"/>
    <n v="0.03"/>
    <n v="1"/>
    <x v="3"/>
    <n v="25861"/>
    <s v="High"/>
    <n v="44"/>
    <n v="0.59"/>
    <x v="2"/>
    <x v="2"/>
    <s v="Epson LQ-870 Dot Matrix Printer"/>
    <x v="7"/>
    <n v="7080.99"/>
    <x v="1"/>
    <n v="3623"/>
    <n v="23775.56"/>
    <x v="1306"/>
    <s v="Delivery Truck"/>
    <n v="14.7"/>
    <s v="Oregon"/>
    <n v="535.64"/>
    <n v="97206"/>
  </r>
  <r>
    <s v="Plymouth"/>
    <n v="67"/>
    <s v="Theone Pippenger"/>
    <s v="Corporate"/>
    <n v="0.08"/>
    <n v="1"/>
    <x v="3"/>
    <n v="51365"/>
    <s v="High"/>
    <n v="35"/>
    <n v="0.41"/>
    <x v="1"/>
    <x v="0"/>
    <s v="Eldon Wave Desk Accessories"/>
    <x v="5"/>
    <n v="-72.459999999999994"/>
    <x v="2"/>
    <n v="7201"/>
    <n v="195.23"/>
    <x v="1307"/>
    <s v="Regular Air"/>
    <n v="5.57"/>
    <s v="Minnesota"/>
    <n v="5.89"/>
    <n v="55441"/>
  </r>
  <r>
    <s v="Winter Haven"/>
    <n v="67"/>
    <s v="Nick Radford"/>
    <s v="Corporate"/>
    <n v="0.02"/>
    <n v="1"/>
    <x v="3"/>
    <n v="15296"/>
    <s v="Not Specified"/>
    <n v="38"/>
    <n v="0.66"/>
    <x v="0"/>
    <x v="0"/>
    <s v="Fellowes Super Stor/Drawer® Files"/>
    <x v="0"/>
    <n v="1082.21"/>
    <x v="3"/>
    <n v="2141"/>
    <n v="6216.6"/>
    <x v="1307"/>
    <s v="Regular Air"/>
    <n v="19.989999999999998"/>
    <s v="Florida"/>
    <n v="161.55000000000001"/>
    <n v="33881"/>
  </r>
  <r>
    <s v="Foster City"/>
    <n v="67"/>
    <s v="Barry Weirich"/>
    <s v="Corporate"/>
    <n v="0.09"/>
    <n v="1"/>
    <x v="3"/>
    <n v="44323"/>
    <s v="Medium"/>
    <n v="27"/>
    <n v="0.56000000000000005"/>
    <x v="2"/>
    <x v="2"/>
    <s v="Okidata ML591 Wide Format Dot Matrix Printer"/>
    <x v="7"/>
    <n v="5381.02"/>
    <x v="1"/>
    <n v="6263"/>
    <n v="21320.58"/>
    <x v="1307"/>
    <s v="Delivery Truck"/>
    <n v="16.059999999999999"/>
    <s v="California"/>
    <n v="810.98"/>
    <n v="94404"/>
  </r>
  <r>
    <s v="Dover"/>
    <n v="67"/>
    <s v="Barry Franz"/>
    <s v="Corporate"/>
    <n v="0.06"/>
    <n v="1"/>
    <x v="3"/>
    <n v="45670"/>
    <s v="Low"/>
    <n v="2"/>
    <n v="0.37"/>
    <x v="0"/>
    <x v="0"/>
    <s v="Xerox 213"/>
    <x v="2"/>
    <n v="-13.32"/>
    <x v="0"/>
    <n v="6425"/>
    <n v="20.16"/>
    <x v="1308"/>
    <s v="Regular Air"/>
    <n v="7.86"/>
    <s v="New Hampshire"/>
    <n v="6.48"/>
    <n v="3820"/>
  </r>
  <r>
    <s v="Gary"/>
    <n v="67"/>
    <s v="Erica Bern"/>
    <s v="Small Business"/>
    <n v="0.02"/>
    <n v="1"/>
    <x v="3"/>
    <n v="32327"/>
    <s v="Low"/>
    <n v="45"/>
    <n v="0.8"/>
    <x v="1"/>
    <x v="4"/>
    <s v="Chromcraft Bull-Nose Wood 48&quot; x 96&quot; Rectangular Conference Tables"/>
    <x v="4"/>
    <n v="-1430.451"/>
    <x v="2"/>
    <n v="4546"/>
    <n v="20333.815999999999"/>
    <x v="1309"/>
    <s v="Delivery Truck"/>
    <n v="147.12"/>
    <s v="Indiana"/>
    <n v="550.98"/>
    <n v="46404"/>
  </r>
  <r>
    <s v="Baton Rouge"/>
    <n v="67"/>
    <s v="Andy Reiter"/>
    <s v="Corporate"/>
    <n v="0.09"/>
    <n v="1"/>
    <x v="3"/>
    <n v="13543"/>
    <s v="Medium"/>
    <n v="2"/>
    <n v="0.6"/>
    <x v="0"/>
    <x v="0"/>
    <s v="Filing/Storage Totes and Swivel Casters"/>
    <x v="0"/>
    <n v="-22.14"/>
    <x v="3"/>
    <n v="1886"/>
    <n v="27.83"/>
    <x v="1306"/>
    <s v="Regular Air"/>
    <n v="9.4499999999999993"/>
    <s v="Louisiana"/>
    <n v="9.7100000000000009"/>
    <n v="70802"/>
  </r>
  <r>
    <s v="Orem"/>
    <n v="67"/>
    <s v="Brian DeCherney"/>
    <s v="Corporate"/>
    <n v="0.03"/>
    <n v="1"/>
    <x v="3"/>
    <n v="49442"/>
    <s v="High"/>
    <n v="11"/>
    <n v="0.4"/>
    <x v="0"/>
    <x v="0"/>
    <s v="Ibico Covers for Plastic or Wire Binding Elements"/>
    <x v="3"/>
    <n v="-24.805499999999999"/>
    <x v="1"/>
    <n v="6928"/>
    <n v="131.12"/>
    <x v="1307"/>
    <s v="Regular Air"/>
    <n v="7.19"/>
    <s v="Utah"/>
    <n v="11.5"/>
    <n v="84057"/>
  </r>
  <r>
    <s v="Portland"/>
    <n v="67"/>
    <s v="Becky Pak"/>
    <s v="Corporate"/>
    <n v="0.09"/>
    <n v="1"/>
    <x v="3"/>
    <n v="42436"/>
    <s v="Critical"/>
    <n v="30"/>
    <n v="0.36"/>
    <x v="2"/>
    <x v="4"/>
    <s v="Hewlett-Packard Deskjet 1220Cse Color Inkjet Printer"/>
    <x v="7"/>
    <n v="3612.58"/>
    <x v="1"/>
    <n v="5986"/>
    <n v="10994.74"/>
    <x v="1310"/>
    <s v="Delivery Truck"/>
    <n v="48.26"/>
    <s v="Oregon"/>
    <n v="400.97"/>
    <n v="97206"/>
  </r>
  <r>
    <s v="Glenview"/>
    <n v="67"/>
    <s v="Michelle Lonsdale"/>
    <s v="Corporate"/>
    <n v="0.02"/>
    <n v="1"/>
    <x v="3"/>
    <n v="45440"/>
    <s v="Critical"/>
    <n v="5"/>
    <n v="0.76"/>
    <x v="1"/>
    <x v="2"/>
    <s v="Global Deluxe High-Back Office Chair in Storm"/>
    <x v="1"/>
    <n v="-183.6"/>
    <x v="2"/>
    <n v="6402"/>
    <n v="748.29"/>
    <x v="1308"/>
    <s v="Delivery Truck"/>
    <n v="28.63"/>
    <s v="Illinois"/>
    <n v="135.99"/>
    <n v="60025"/>
  </r>
  <r>
    <s v="Port Chester"/>
    <n v="67"/>
    <s v="Dionis Lloyd"/>
    <s v="Small Business"/>
    <n v="0.04"/>
    <n v="1"/>
    <x v="3"/>
    <n v="48774"/>
    <s v="High"/>
    <n v="31"/>
    <n v="0.56999999999999995"/>
    <x v="1"/>
    <x v="2"/>
    <s v="Hon Deluxe Fabric Upholstered Stacking Chairs"/>
    <x v="1"/>
    <n v="573.54999999999995"/>
    <x v="0"/>
    <n v="6850"/>
    <n v="7323.78"/>
    <x v="1308"/>
    <s v="Delivery Truck"/>
    <n v="62.94"/>
    <s v="New York"/>
    <n v="243.98"/>
    <n v="10573"/>
  </r>
  <r>
    <s v="Hobart"/>
    <n v="67"/>
    <s v="Giulietta Baptist"/>
    <s v="Home Office"/>
    <n v="0.03"/>
    <n v="1"/>
    <x v="3"/>
    <n v="42400"/>
    <s v="Low"/>
    <n v="44"/>
    <n v="0.68"/>
    <x v="2"/>
    <x v="0"/>
    <s v="Belkin 105-Key Black Keyboard"/>
    <x v="8"/>
    <n v="11.55"/>
    <x v="2"/>
    <n v="5981"/>
    <n v="865.27"/>
    <x v="1308"/>
    <s v="Regular Air"/>
    <n v="4"/>
    <s v="Indiana"/>
    <n v="19.98"/>
    <n v="46342"/>
  </r>
  <r>
    <s v="Indianapolis"/>
    <n v="67"/>
    <s v="Giulietta Baptist"/>
    <s v="Home Office"/>
    <n v="0.06"/>
    <n v="1"/>
    <x v="3"/>
    <n v="42400"/>
    <s v="Low"/>
    <n v="41"/>
    <n v="0.64"/>
    <x v="2"/>
    <x v="0"/>
    <s v="Micro Innovations 104 Keyboard"/>
    <x v="8"/>
    <n v="-168.95"/>
    <x v="2"/>
    <n v="5982"/>
    <n v="429.28"/>
    <x v="1309"/>
    <s v="Regular Air"/>
    <n v="6.5"/>
    <s v="Indiana"/>
    <n v="10.97"/>
    <n v="46203"/>
  </r>
  <r>
    <s v="Cumberland"/>
    <n v="67"/>
    <s v="Michelle Tran"/>
    <s v="Corporate"/>
    <n v="0.01"/>
    <n v="1"/>
    <x v="3"/>
    <n v="9347"/>
    <s v="Low"/>
    <n v="31"/>
    <n v="0.59"/>
    <x v="0"/>
    <x v="0"/>
    <s v="Hoover Replacement Belts For Soft Guard™ &amp; Commercial Ltweight Upright Vacs, 2/Pk"/>
    <x v="13"/>
    <n v="-107.98"/>
    <x v="0"/>
    <n v="1284"/>
    <n v="131.19999999999999"/>
    <x v="1311"/>
    <s v="Regular Air"/>
    <n v="5.13"/>
    <s v="Maryland"/>
    <n v="3.95"/>
    <n v="21501"/>
  </r>
  <r>
    <s v="Prior Lake"/>
    <n v="67"/>
    <s v="John Castell"/>
    <s v="Consumer"/>
    <n v="0.01"/>
    <n v="1"/>
    <x v="3"/>
    <n v="38656"/>
    <s v="Low"/>
    <n v="13"/>
    <n v="0.36"/>
    <x v="0"/>
    <x v="0"/>
    <s v="Avery 478"/>
    <x v="12"/>
    <n v="25.16"/>
    <x v="2"/>
    <n v="5443"/>
    <n v="64.459999999999994"/>
    <x v="1310"/>
    <s v="Regular Air"/>
    <n v="0.5"/>
    <s v="Minnesota"/>
    <n v="4.91"/>
    <n v="55372"/>
  </r>
  <r>
    <s v="Springfield"/>
    <n v="67"/>
    <s v="Nora Price"/>
    <s v="Small Business"/>
    <n v="0.08"/>
    <n v="1"/>
    <x v="3"/>
    <n v="28738"/>
    <s v="Medium"/>
    <n v="10"/>
    <n v="0.59"/>
    <x v="0"/>
    <x v="0"/>
    <s v="Economy Rollaway Files"/>
    <x v="0"/>
    <n v="34.85"/>
    <x v="3"/>
    <n v="4022"/>
    <n v="1539.83"/>
    <x v="1308"/>
    <s v="Regular Air"/>
    <n v="19.989999999999998"/>
    <s v="Virginia"/>
    <n v="165.2"/>
    <n v="22153"/>
  </r>
  <r>
    <s v="Irving"/>
    <n v="67"/>
    <s v="Naresj Patel"/>
    <s v="Small Business"/>
    <n v="0.02"/>
    <n v="1"/>
    <x v="3"/>
    <n v="23748"/>
    <s v="High"/>
    <n v="26"/>
    <n v="0.72"/>
    <x v="0"/>
    <x v="2"/>
    <s v="Tennsco Double-Tier Lockers"/>
    <x v="0"/>
    <n v="755.95"/>
    <x v="2"/>
    <n v="3322"/>
    <n v="6163.52"/>
    <x v="1305"/>
    <s v="Delivery Truck"/>
    <n v="28.66"/>
    <s v="Texas"/>
    <n v="225.02"/>
    <n v="75061"/>
  </r>
  <r>
    <s v="Springfield"/>
    <n v="67"/>
    <s v="Nora Price"/>
    <s v="Small Business"/>
    <n v="0.03"/>
    <n v="1"/>
    <x v="3"/>
    <n v="28738"/>
    <s v="Medium"/>
    <n v="2"/>
    <n v="0.38"/>
    <x v="0"/>
    <x v="0"/>
    <s v="Avery Printable Repositionable Plastic Tabs"/>
    <x v="3"/>
    <n v="-14.467000000000001"/>
    <x v="3"/>
    <n v="4021"/>
    <n v="23.54"/>
    <x v="1305"/>
    <s v="Regular Air"/>
    <n v="6.19"/>
    <s v="Virginia"/>
    <n v="8.6"/>
    <n v="22153"/>
  </r>
  <r>
    <s v="Trenton"/>
    <n v="67"/>
    <s v="Thomas Brumley"/>
    <s v="Consumer"/>
    <n v="0.06"/>
    <n v="1"/>
    <x v="3"/>
    <n v="8801"/>
    <s v="Low"/>
    <n v="25"/>
    <n v="0.59"/>
    <x v="2"/>
    <x v="0"/>
    <s v="270c"/>
    <x v="9"/>
    <n v="371.214"/>
    <x v="2"/>
    <n v="1198"/>
    <n v="2529.3960000000002"/>
    <x v="1305"/>
    <s v="Express Air"/>
    <n v="3"/>
    <s v="Michigan"/>
    <n v="125.99"/>
    <n v="48183"/>
  </r>
  <r>
    <s v="Douglasville"/>
    <n v="67"/>
    <s v="Randy Bradley"/>
    <s v="Corporate"/>
    <n v="0.02"/>
    <n v="1"/>
    <x v="3"/>
    <n v="35299"/>
    <s v="Not Specified"/>
    <n v="41"/>
    <n v="0.52"/>
    <x v="2"/>
    <x v="0"/>
    <s v="US Robotics 56K V.92 External Faxmodem"/>
    <x v="8"/>
    <n v="907.67"/>
    <x v="3"/>
    <n v="4961"/>
    <n v="4359"/>
    <x v="1305"/>
    <s v="Regular Air"/>
    <n v="19.989999999999998"/>
    <s v="Georgia"/>
    <n v="99.99"/>
    <n v="30135"/>
  </r>
  <r>
    <s v="Chandler"/>
    <n v="67"/>
    <s v="Rob Williams"/>
    <s v="Home Office"/>
    <n v="0.06"/>
    <n v="1"/>
    <x v="3"/>
    <n v="54630"/>
    <s v="Low"/>
    <n v="11"/>
    <n v="0.37"/>
    <x v="0"/>
    <x v="0"/>
    <s v="Xerox 1894"/>
    <x v="2"/>
    <n v="-34.53"/>
    <x v="1"/>
    <n v="7634"/>
    <n v="73.22"/>
    <x v="1309"/>
    <s v="Regular Air"/>
    <n v="6.22"/>
    <s v="Arizona"/>
    <n v="6.48"/>
    <n v="85224"/>
  </r>
  <r>
    <s v="Taylors"/>
    <n v="67"/>
    <s v="Jason Klamczynski"/>
    <s v="Small Business"/>
    <n v="0.02"/>
    <n v="1"/>
    <x v="3"/>
    <n v="8293"/>
    <s v="Low"/>
    <n v="22"/>
    <n v="0.84"/>
    <x v="0"/>
    <x v="3"/>
    <s v="Serrated Blade or Curved Handle Hand Letter Openers"/>
    <x v="16"/>
    <n v="-31.52"/>
    <x v="3"/>
    <n v="1136"/>
    <n v="75.03"/>
    <x v="1309"/>
    <s v="Regular Air"/>
    <n v="1.92"/>
    <s v="South Carolina"/>
    <n v="3.14"/>
    <n v="29687"/>
  </r>
  <r>
    <s v="Pottstown"/>
    <n v="67"/>
    <s v="John Castell"/>
    <s v="Consumer"/>
    <n v="7.0000000000000007E-2"/>
    <n v="1"/>
    <x v="3"/>
    <n v="38656"/>
    <s v="Low"/>
    <n v="3"/>
    <n v="0.59"/>
    <x v="1"/>
    <x v="2"/>
    <s v="Global Ergonomic Managers Chair"/>
    <x v="1"/>
    <n v="-199.46"/>
    <x v="0"/>
    <n v="5442"/>
    <n v="561.42999999999995"/>
    <x v="1312"/>
    <s v="Delivery Truck"/>
    <n v="26.2"/>
    <s v="Pennsylvania"/>
    <n v="180.98"/>
    <n v="19464"/>
  </r>
  <r>
    <s v="Trenton"/>
    <n v="67"/>
    <s v="Thomas Brumley"/>
    <s v="Consumer"/>
    <n v="0"/>
    <n v="1"/>
    <x v="3"/>
    <n v="8801"/>
    <s v="Low"/>
    <n v="32"/>
    <n v="0.74"/>
    <x v="1"/>
    <x v="5"/>
    <s v="Eldon Cleatmat Plus™ Chair Mats for High Pile Carpets"/>
    <x v="5"/>
    <n v="-673.31"/>
    <x v="2"/>
    <n v="1197"/>
    <n v="2593.08"/>
    <x v="1312"/>
    <s v="Express Air"/>
    <n v="48.2"/>
    <s v="Michigan"/>
    <n v="79.52"/>
    <n v="48183"/>
  </r>
  <r>
    <s v="Waldorf"/>
    <n v="67"/>
    <s v="Jason Klamczynski"/>
    <s v="Small Business"/>
    <n v="0.04"/>
    <n v="1"/>
    <x v="3"/>
    <n v="8293"/>
    <s v="Low"/>
    <n v="50"/>
    <n v="0.55000000000000004"/>
    <x v="2"/>
    <x v="0"/>
    <s v="Accessory35"/>
    <x v="9"/>
    <n v="483.66"/>
    <x v="0"/>
    <n v="1137"/>
    <n v="1497.7594999999999"/>
    <x v="1312"/>
    <s v="Regular Air"/>
    <n v="1.1000000000000001"/>
    <s v="Maryland"/>
    <n v="35.99"/>
    <n v="20601"/>
  </r>
  <r>
    <s v="Pottstown"/>
    <n v="67"/>
    <s v="John Castell"/>
    <s v="Consumer"/>
    <n v="0.09"/>
    <n v="1"/>
    <x v="3"/>
    <n v="38656"/>
    <s v="Low"/>
    <n v="41"/>
    <n v="0.38"/>
    <x v="0"/>
    <x v="0"/>
    <s v="ACCOHIDE® Binder by Acco"/>
    <x v="3"/>
    <n v="-148.39599999999999"/>
    <x v="0"/>
    <n v="5441"/>
    <n v="162.51"/>
    <x v="1313"/>
    <s v="Regular Air"/>
    <n v="5.34"/>
    <s v="Pennsylvania"/>
    <n v="4.13"/>
    <n v="19464"/>
  </r>
  <r>
    <s v="Muncie"/>
    <n v="67"/>
    <s v="Hilary Holden"/>
    <s v="Corporate"/>
    <n v="0.03"/>
    <n v="1"/>
    <x v="3"/>
    <n v="47846"/>
    <s v="High"/>
    <n v="50"/>
    <n v="0.65"/>
    <x v="1"/>
    <x v="5"/>
    <s v="Tenex 46&quot; x 60&quot; Computer Anti-Static Chairmat, Rectangular Shaped"/>
    <x v="5"/>
    <n v="1581.93"/>
    <x v="2"/>
    <n v="6717"/>
    <n v="5513.82"/>
    <x v="1305"/>
    <s v="Regular Air"/>
    <n v="13.99"/>
    <s v="Indiana"/>
    <n v="105.98"/>
    <n v="47302"/>
  </r>
  <r>
    <s v="Muncie"/>
    <n v="67"/>
    <s v="Hilary Holden"/>
    <s v="Corporate"/>
    <n v="0.08"/>
    <n v="1"/>
    <x v="3"/>
    <n v="47846"/>
    <s v="High"/>
    <n v="37"/>
    <n v="0.37"/>
    <x v="0"/>
    <x v="0"/>
    <s v="HP Office Paper (20Lb. and 87 Bright)"/>
    <x v="2"/>
    <n v="-120.08"/>
    <x v="2"/>
    <n v="6718"/>
    <n v="241.14"/>
    <x v="1305"/>
    <s v="Regular Air"/>
    <n v="6.93"/>
    <s v="Indiana"/>
    <n v="6.68"/>
    <n v="47302"/>
  </r>
  <r>
    <s v="Muncie"/>
    <n v="67"/>
    <s v="Hilary Holden"/>
    <s v="Corporate"/>
    <n v="0.01"/>
    <n v="1"/>
    <x v="3"/>
    <n v="47846"/>
    <s v="High"/>
    <n v="5"/>
    <n v="0.6"/>
    <x v="1"/>
    <x v="1"/>
    <s v="Dana Swing-Arm Lamps"/>
    <x v="5"/>
    <n v="-9.4499999999999993"/>
    <x v="2"/>
    <n v="6715"/>
    <n v="66.430000000000007"/>
    <x v="1314"/>
    <s v="Regular Air"/>
    <n v="13.04"/>
    <s v="Indiana"/>
    <n v="10.68"/>
    <n v="47302"/>
  </r>
  <r>
    <s v="Muncie"/>
    <n v="67"/>
    <s v="Hilary Holden"/>
    <s v="Corporate"/>
    <n v="0.06"/>
    <n v="1"/>
    <x v="3"/>
    <n v="47846"/>
    <s v="High"/>
    <n v="25"/>
    <n v="0.69"/>
    <x v="1"/>
    <x v="5"/>
    <s v="Rubbermaid ClusterMat Chairmats, Mat Size- 66&quot; x 60&quot;, Lip 20&quot; x 11&quot; -90 Degree Angle"/>
    <x v="5"/>
    <n v="631.99"/>
    <x v="2"/>
    <n v="6716"/>
    <n v="2674.18"/>
    <x v="1314"/>
    <s v="Regular Air"/>
    <n v="13.99"/>
    <s v="Indiana"/>
    <n v="110.98"/>
    <n v="47302"/>
  </r>
  <r>
    <s v="Florence"/>
    <n v="67"/>
    <s v="Karen Seio"/>
    <s v="Consumer"/>
    <n v="0.09"/>
    <n v="1"/>
    <x v="3"/>
    <n v="29376"/>
    <s v="Critical"/>
    <n v="20"/>
    <n v="0.59"/>
    <x v="0"/>
    <x v="0"/>
    <s v="Dual Level, Single-Width Filing Carts"/>
    <x v="0"/>
    <n v="569.08000000000004"/>
    <x v="3"/>
    <n v="4135"/>
    <n v="2850.31"/>
    <x v="1314"/>
    <s v="Regular Air"/>
    <n v="7.07"/>
    <s v="Alabama"/>
    <n v="155.06"/>
    <n v="35630"/>
  </r>
  <r>
    <s v="Winter Garden"/>
    <n v="67"/>
    <s v="Matthew Clasen"/>
    <s v="Consumer"/>
    <n v="0.01"/>
    <n v="1"/>
    <x v="3"/>
    <n v="45860"/>
    <s v="Low"/>
    <n v="12"/>
    <n v="0.36"/>
    <x v="0"/>
    <x v="3"/>
    <s v="Wirebound Message Book, 4 per Page"/>
    <x v="2"/>
    <n v="24.25"/>
    <x v="3"/>
    <n v="6445"/>
    <n v="69.97"/>
    <x v="1305"/>
    <s v="Regular Air"/>
    <n v="0.95"/>
    <s v="Florida"/>
    <n v="5.43"/>
    <n v="34787"/>
  </r>
  <r>
    <s v="Glendale"/>
    <n v="67"/>
    <s v="Ashley Jarboe"/>
    <s v="Small Business"/>
    <n v="0.02"/>
    <n v="1"/>
    <x v="3"/>
    <n v="39490"/>
    <s v="Low"/>
    <n v="38"/>
    <n v="0.6"/>
    <x v="0"/>
    <x v="6"/>
    <s v="Staples SlimLine Pencil Sharpener"/>
    <x v="6"/>
    <n v="-61.61"/>
    <x v="1"/>
    <n v="5573"/>
    <n v="456.03"/>
    <x v="1305"/>
    <s v="Regular Air"/>
    <n v="5.81"/>
    <s v="Arizona"/>
    <n v="11.97"/>
    <n v="85301"/>
  </r>
  <r>
    <s v="South Boston"/>
    <n v="67"/>
    <s v="Muhammed Lee"/>
    <s v="Consumer"/>
    <n v="0.05"/>
    <n v="1"/>
    <x v="3"/>
    <n v="13284"/>
    <s v="High"/>
    <n v="22"/>
    <n v="0.35"/>
    <x v="0"/>
    <x v="0"/>
    <s v="GBC DocuBind 200 Manual Binding Machine"/>
    <x v="3"/>
    <n v="3858.2775000000001"/>
    <x v="0"/>
    <n v="1846"/>
    <n v="9062.44"/>
    <x v="1314"/>
    <s v="Regular Air"/>
    <n v="19.989999999999998"/>
    <s v="MA"/>
    <n v="420.98"/>
    <n v="2127"/>
  </r>
  <r>
    <s v="Taunton"/>
    <n v="67"/>
    <s v="Muhammed Lee"/>
    <s v="Consumer"/>
    <n v="0.1"/>
    <n v="1"/>
    <x v="3"/>
    <n v="13284"/>
    <s v="High"/>
    <n v="49"/>
    <n v="0.35"/>
    <x v="0"/>
    <x v="0"/>
    <s v="Vinyl Sectional Post Binders"/>
    <x v="3"/>
    <n v="674.99350000000004"/>
    <x v="0"/>
    <n v="1847"/>
    <n v="1662.57"/>
    <x v="1314"/>
    <s v="Regular Air"/>
    <n v="2.99"/>
    <s v="MA"/>
    <n v="37.700000000000003"/>
    <n v="2718"/>
  </r>
  <r>
    <s v="Hoover"/>
    <n v="67"/>
    <s v="Nathan Mautz"/>
    <s v="Corporate"/>
    <n v="0.03"/>
    <n v="1"/>
    <x v="3"/>
    <n v="27078"/>
    <s v="Not Specified"/>
    <n v="22"/>
    <n v="0.36"/>
    <x v="0"/>
    <x v="0"/>
    <s v="Xerox 1904"/>
    <x v="2"/>
    <n v="-40.76"/>
    <x v="3"/>
    <n v="3797"/>
    <n v="152.44"/>
    <x v="1314"/>
    <s v="Regular Air"/>
    <n v="5.86"/>
    <s v="Alabama"/>
    <n v="6.48"/>
    <n v="35244"/>
  </r>
  <r>
    <s v="Sun City"/>
    <n v="67"/>
    <s v="Dianna Vittorini"/>
    <s v="Corporate"/>
    <n v="0.1"/>
    <n v="1"/>
    <x v="3"/>
    <n v="20002"/>
    <s v="Medium"/>
    <n v="9"/>
    <n v="0.72"/>
    <x v="2"/>
    <x v="6"/>
    <s v="Imation Primaris 3.5&quot; 2HD Unformatted Diskettes, 10/Pack"/>
    <x v="8"/>
    <n v="-30.47"/>
    <x v="1"/>
    <n v="2765"/>
    <n v="41.03"/>
    <x v="1314"/>
    <s v="Regular Air"/>
    <n v="2.39"/>
    <s v="Arizona"/>
    <n v="4.7699999999999996"/>
    <n v="85351"/>
  </r>
  <r>
    <s v="Brooklyn Center"/>
    <n v="67"/>
    <s v="Matt Abelman"/>
    <s v="Home Office"/>
    <n v="0.01"/>
    <n v="1"/>
    <x v="3"/>
    <n v="19905"/>
    <s v="Critical"/>
    <n v="25"/>
    <n v="0.66"/>
    <x v="1"/>
    <x v="4"/>
    <s v="Chromcraft Bull-Nose Wood 48&quot; x 96&quot; Rectangular Conference Tables"/>
    <x v="4"/>
    <n v="-3687.6509999999998"/>
    <x v="2"/>
    <n v="2754"/>
    <n v="13701.35"/>
    <x v="1309"/>
    <s v="Delivery Truck"/>
    <n v="64.59"/>
    <s v="Minnesota"/>
    <n v="550.98"/>
    <n v="55429"/>
  </r>
  <r>
    <s v="Sanford"/>
    <n v="67"/>
    <s v="Tanja Norvell"/>
    <s v="Corporate"/>
    <n v="7.0000000000000007E-2"/>
    <n v="1"/>
    <x v="3"/>
    <n v="29347"/>
    <s v="Medium"/>
    <n v="50"/>
    <n v="0.36"/>
    <x v="0"/>
    <x v="0"/>
    <s v="White Dual Perf Computer Printout Paper, 2700 Sheets, 1 Part, Heavyweight, 20 lbs., 14 7/8 x 11"/>
    <x v="2"/>
    <n v="221.09"/>
    <x v="3"/>
    <n v="4128"/>
    <n v="2040.39"/>
    <x v="1309"/>
    <s v="Regular Air"/>
    <n v="19.989999999999998"/>
    <s v="Florida"/>
    <n v="40.99"/>
    <n v="32771"/>
  </r>
  <r>
    <s v="Brooklyn Center"/>
    <n v="67"/>
    <s v="Matt Abelman"/>
    <s v="Home Office"/>
    <n v="0.04"/>
    <n v="1"/>
    <x v="3"/>
    <n v="19905"/>
    <s v="Critical"/>
    <n v="20"/>
    <n v="0.39"/>
    <x v="0"/>
    <x v="0"/>
    <s v="Avery 506"/>
    <x v="12"/>
    <n v="32.5"/>
    <x v="2"/>
    <n v="2753"/>
    <n v="82.97"/>
    <x v="1309"/>
    <s v="Regular Air"/>
    <n v="0.5"/>
    <s v="Minnesota"/>
    <n v="4.13"/>
    <n v="55429"/>
  </r>
  <r>
    <s v="Glendale"/>
    <n v="67"/>
    <s v="Ashley Jarboe"/>
    <s v="Small Business"/>
    <n v="0.03"/>
    <n v="1"/>
    <x v="3"/>
    <n v="39490"/>
    <s v="Low"/>
    <n v="17"/>
    <n v="0.55000000000000004"/>
    <x v="1"/>
    <x v="2"/>
    <s v="Hon Non-Folding Utility Tables"/>
    <x v="4"/>
    <n v="16.47"/>
    <x v="1"/>
    <n v="5574"/>
    <n v="2844.64"/>
    <x v="1315"/>
    <s v="Delivery Truck"/>
    <n v="60"/>
    <s v="Arizona"/>
    <n v="159.31"/>
    <n v="85301"/>
  </r>
  <r>
    <s v="Roswell"/>
    <n v="67"/>
    <s v="Maya Herman"/>
    <s v="Corporate"/>
    <n v="0"/>
    <n v="1"/>
    <x v="3"/>
    <n v="58883"/>
    <s v="Low"/>
    <n v="36"/>
    <n v="0.39"/>
    <x v="0"/>
    <x v="0"/>
    <s v="Avery 491"/>
    <x v="12"/>
    <n v="59.67"/>
    <x v="3"/>
    <n v="8237"/>
    <n v="161.56"/>
    <x v="1313"/>
    <s v="Regular Air"/>
    <n v="0.99"/>
    <s v="Georgia"/>
    <n v="4.13"/>
    <n v="30076"/>
  </r>
  <r>
    <s v="Hacienda Heights"/>
    <n v="67"/>
    <s v="Dan Campbell"/>
    <s v="Corporate"/>
    <n v="0.08"/>
    <n v="1"/>
    <x v="3"/>
    <n v="10948"/>
    <s v="Medium"/>
    <n v="50"/>
    <n v="0.37"/>
    <x v="0"/>
    <x v="0"/>
    <s v="Avery Binder Labels"/>
    <x v="3"/>
    <n v="-263.76400000000001"/>
    <x v="1"/>
    <n v="1514"/>
    <n v="193.11"/>
    <x v="1314"/>
    <s v="Regular Air"/>
    <n v="7.01"/>
    <s v="California"/>
    <n v="3.89"/>
    <n v="91745"/>
  </r>
  <r>
    <s v="Pasco"/>
    <n v="67"/>
    <s v="Victoria Brennan"/>
    <s v="Small Business"/>
    <n v="0.06"/>
    <n v="1"/>
    <x v="3"/>
    <n v="48000"/>
    <s v="High"/>
    <n v="12"/>
    <n v="0.45"/>
    <x v="2"/>
    <x v="6"/>
    <s v="Maxell Pro 80 Minute CD-R, 10/Pack"/>
    <x v="8"/>
    <n v="26.75"/>
    <x v="1"/>
    <n v="6741"/>
    <n v="214.94"/>
    <x v="1309"/>
    <s v="Regular Air"/>
    <n v="1.99"/>
    <s v="Washington"/>
    <n v="17.48"/>
    <n v="99301"/>
  </r>
  <r>
    <s v="Chesapeake"/>
    <n v="67"/>
    <s v="Katherine Hughes"/>
    <s v="Consumer"/>
    <n v="0.06"/>
    <n v="1"/>
    <x v="3"/>
    <n v="51175"/>
    <s v="High"/>
    <n v="28"/>
    <n v="0.56000000000000005"/>
    <x v="0"/>
    <x v="0"/>
    <s v="Fellowes 8 Outlet Superior Workstation Surge Protector"/>
    <x v="13"/>
    <n v="271.81"/>
    <x v="3"/>
    <n v="7170"/>
    <n v="1135.24"/>
    <x v="1309"/>
    <s v="Regular Air"/>
    <n v="4.5"/>
    <s v="Virginia"/>
    <n v="41.71"/>
    <n v="23320"/>
  </r>
  <r>
    <s v="Bullhead City"/>
    <n v="67"/>
    <s v="Quincy Jones"/>
    <s v="Home Office"/>
    <n v="7.0000000000000007E-2"/>
    <n v="1"/>
    <x v="3"/>
    <n v="24608"/>
    <s v="Medium"/>
    <n v="50"/>
    <n v="0.37"/>
    <x v="0"/>
    <x v="0"/>
    <s v="Avery® Durable Slant Ring Binders With Label Holder"/>
    <x v="3"/>
    <n v="-43.5045"/>
    <x v="1"/>
    <n v="3450"/>
    <n v="197.36"/>
    <x v="1312"/>
    <s v="Regular Air"/>
    <n v="2.99"/>
    <s v="Arizona"/>
    <n v="4.18"/>
    <n v="86442"/>
  </r>
  <r>
    <s v="Aiken"/>
    <n v="67"/>
    <s v="Richard Bierner"/>
    <s v="Small Business"/>
    <n v="0.09"/>
    <n v="1"/>
    <x v="3"/>
    <n v="50532"/>
    <s v="Medium"/>
    <n v="22"/>
    <n v="0.37"/>
    <x v="0"/>
    <x v="3"/>
    <s v="EcoTones® Memo Sheets"/>
    <x v="2"/>
    <n v="13.82"/>
    <x v="3"/>
    <n v="7081"/>
    <n v="82.98"/>
    <x v="1312"/>
    <s v="Regular Air"/>
    <n v="1.3"/>
    <s v="South Carolina"/>
    <n v="4"/>
    <n v="29801"/>
  </r>
  <r>
    <s v="Dale City"/>
    <n v="67"/>
    <s v="Katherine Hughes"/>
    <s v="Consumer"/>
    <n v="0.04"/>
    <n v="1"/>
    <x v="3"/>
    <n v="51175"/>
    <s v="High"/>
    <n v="3"/>
    <n v="0.41"/>
    <x v="2"/>
    <x v="1"/>
    <s v="Canon PC1060 Personal Laser Copier"/>
    <x v="11"/>
    <n v="-2297.48"/>
    <x v="3"/>
    <n v="7171"/>
    <n v="2136.9299999999998"/>
    <x v="1312"/>
    <s v="Regular Air"/>
    <n v="24.49"/>
    <s v="Virginia"/>
    <n v="699.99"/>
    <n v="22193"/>
  </r>
  <r>
    <s v="Grand Rapids"/>
    <n v="67"/>
    <s v="Mike Vittorini"/>
    <s v="Small Business"/>
    <n v="0.02"/>
    <n v="1"/>
    <x v="3"/>
    <n v="4294"/>
    <s v="Medium"/>
    <n v="8"/>
    <n v="0.53"/>
    <x v="1"/>
    <x v="6"/>
    <s v="Eldon Regeneration Recycled Desk Accessories, Smoke"/>
    <x v="5"/>
    <n v="-15.34"/>
    <x v="2"/>
    <n v="622"/>
    <n v="17.72"/>
    <x v="1315"/>
    <s v="Regular Air"/>
    <n v="4.08"/>
    <s v="Michigan"/>
    <n v="1.74"/>
    <n v="49505"/>
  </r>
  <r>
    <s v="Columbia"/>
    <n v="67"/>
    <s v="Liz Thompson"/>
    <s v="Corporate"/>
    <n v="0.05"/>
    <n v="1"/>
    <x v="3"/>
    <n v="42596"/>
    <s v="Medium"/>
    <n v="9"/>
    <n v="0.6"/>
    <x v="0"/>
    <x v="3"/>
    <s v="Newell 314"/>
    <x v="6"/>
    <n v="4.16"/>
    <x v="2"/>
    <n v="6012"/>
    <n v="51.75"/>
    <x v="1315"/>
    <s v="Regular Air"/>
    <n v="0.7"/>
    <s v="MO"/>
    <n v="5.58"/>
    <n v="65203"/>
  </r>
  <r>
    <s v="Aiken"/>
    <n v="67"/>
    <s v="Richard Bierner"/>
    <s v="Small Business"/>
    <n v="0.02"/>
    <n v="1"/>
    <x v="3"/>
    <n v="50532"/>
    <s v="Medium"/>
    <n v="10"/>
    <n v="0.39"/>
    <x v="0"/>
    <x v="0"/>
    <s v="Large Capacity Hanging Post Binders"/>
    <x v="3"/>
    <n v="76.465999999999994"/>
    <x v="3"/>
    <n v="7080"/>
    <n v="267.06"/>
    <x v="1315"/>
    <s v="Regular Air"/>
    <n v="2.99"/>
    <s v="South Carolina"/>
    <n v="24.95"/>
    <n v="29801"/>
  </r>
  <r>
    <s v="San Luis Obispo"/>
    <n v="67"/>
    <s v="Bobby Elias"/>
    <s v="Small Business"/>
    <n v="0.04"/>
    <n v="1"/>
    <x v="3"/>
    <n v="2500"/>
    <s v="High"/>
    <n v="5"/>
    <n v="0.4"/>
    <x v="0"/>
    <x v="0"/>
    <s v="Cardinal Poly Pocket Divider Pockets for Ring Binders"/>
    <x v="3"/>
    <n v="-25.564499999999999"/>
    <x v="1"/>
    <n v="357"/>
    <n v="22.56"/>
    <x v="1315"/>
    <s v="Regular Air"/>
    <n v="6.27"/>
    <s v="California"/>
    <n v="3.36"/>
    <n v="93405"/>
  </r>
  <r>
    <s v="Winter Garden"/>
    <n v="67"/>
    <s v="Nick Radford"/>
    <s v="Corporate"/>
    <n v="0.09"/>
    <n v="1"/>
    <x v="3"/>
    <n v="5635"/>
    <s v="Medium"/>
    <n v="50"/>
    <n v="0.55000000000000004"/>
    <x v="1"/>
    <x v="5"/>
    <s v="DAX Cubicle Frames - 8x10"/>
    <x v="5"/>
    <n v="-161.56"/>
    <x v="3"/>
    <n v="788"/>
    <n v="281.58"/>
    <x v="1313"/>
    <s v="Regular Air"/>
    <n v="5.92"/>
    <s v="Florida"/>
    <n v="5.77"/>
    <n v="34787"/>
  </r>
  <r>
    <s v="Winter Garden"/>
    <n v="67"/>
    <s v="Nick Radford"/>
    <s v="Corporate"/>
    <n v="0.02"/>
    <n v="1"/>
    <x v="3"/>
    <n v="5635"/>
    <s v="Medium"/>
    <n v="17"/>
    <n v="0.4"/>
    <x v="0"/>
    <x v="0"/>
    <s v="Ibico Covers for Plastic or Wire Binding Elements"/>
    <x v="3"/>
    <n v="-28.3475"/>
    <x v="3"/>
    <n v="787"/>
    <n v="198.78"/>
    <x v="1313"/>
    <s v="Regular Air"/>
    <n v="7.19"/>
    <s v="Florida"/>
    <n v="11.5"/>
    <n v="34787"/>
  </r>
  <r>
    <s v="Cleveland Heights"/>
    <n v="67"/>
    <s v="Arthur Prichep"/>
    <s v="Home Office"/>
    <n v="0.04"/>
    <n v="1"/>
    <x v="3"/>
    <n v="54209"/>
    <s v="Medium"/>
    <n v="21"/>
    <n v="0.38"/>
    <x v="2"/>
    <x v="3"/>
    <s v="Accessory41"/>
    <x v="9"/>
    <n v="170.46"/>
    <x v="0"/>
    <n v="7579"/>
    <n v="664.98900000000003"/>
    <x v="1313"/>
    <s v="Regular Air"/>
    <n v="5.99"/>
    <s v="Ohio"/>
    <n v="35.99"/>
    <n v="44106"/>
  </r>
  <r>
    <s v="Spring"/>
    <n v="67"/>
    <s v="Christine Phan"/>
    <s v="Small Business"/>
    <n v="0.03"/>
    <n v="1"/>
    <x v="3"/>
    <n v="8454"/>
    <s v="Medium"/>
    <n v="38"/>
    <n v="0.37"/>
    <x v="0"/>
    <x v="0"/>
    <s v="3M Organizer Strips"/>
    <x v="3"/>
    <n v="-188.1285"/>
    <x v="2"/>
    <n v="1162"/>
    <n v="218.77"/>
    <x v="1311"/>
    <s v="Regular Air"/>
    <n v="7.78"/>
    <s v="Texas"/>
    <n v="5.4"/>
    <n v="77373"/>
  </r>
  <r>
    <s v="Lino Lakes"/>
    <n v="67"/>
    <s v="Nathan Mautz"/>
    <s v="Home Office"/>
    <n v="0.04"/>
    <n v="1"/>
    <x v="3"/>
    <n v="39877"/>
    <s v="Critical"/>
    <n v="41"/>
    <n v="0.52"/>
    <x v="0"/>
    <x v="3"/>
    <s v="Stockwell Push Pins"/>
    <x v="14"/>
    <n v="8.06"/>
    <x v="2"/>
    <n v="5637"/>
    <n v="90.88"/>
    <x v="1311"/>
    <s v="Regular Air"/>
    <n v="0.78"/>
    <s v="Minnesota"/>
    <n v="2.1800000000000002"/>
    <n v="55014"/>
  </r>
  <r>
    <s v="Mcminnville"/>
    <n v="67"/>
    <s v="Alex Russell"/>
    <s v="Home Office"/>
    <n v="0.02"/>
    <n v="1"/>
    <x v="3"/>
    <n v="36038"/>
    <s v="High"/>
    <n v="26"/>
    <n v="0.56000000000000005"/>
    <x v="0"/>
    <x v="3"/>
    <s v="Newell 35"/>
    <x v="6"/>
    <n v="-89.06"/>
    <x v="1"/>
    <n v="5055"/>
    <n v="95.26"/>
    <x v="1311"/>
    <s v="Regular Air"/>
    <n v="5"/>
    <s v="Oregon"/>
    <n v="3.28"/>
    <n v="97128"/>
  </r>
  <r>
    <s v="Smyrna"/>
    <n v="67"/>
    <s v="Cynthia Arntzen"/>
    <s v="Small Business"/>
    <n v="0.1"/>
    <n v="1"/>
    <x v="3"/>
    <n v="11108"/>
    <s v="Not Specified"/>
    <n v="20"/>
    <n v="0.37"/>
    <x v="0"/>
    <x v="0"/>
    <s v="Xerox 1994"/>
    <x v="2"/>
    <n v="-44"/>
    <x v="3"/>
    <n v="1540"/>
    <n v="131.71"/>
    <x v="1311"/>
    <s v="Regular Air"/>
    <n v="5.74"/>
    <s v="Tennessee"/>
    <n v="6.48"/>
    <n v="37167"/>
  </r>
  <r>
    <s v="Roswell"/>
    <n v="67"/>
    <s v="Mitch Gastineau"/>
    <s v="Small Business"/>
    <n v="0.05"/>
    <n v="1"/>
    <x v="3"/>
    <n v="39425"/>
    <s v="Critical"/>
    <n v="23"/>
    <n v="0.57999999999999996"/>
    <x v="2"/>
    <x v="0"/>
    <s v="i1000"/>
    <x v="9"/>
    <n v="128.79"/>
    <x v="1"/>
    <n v="5566"/>
    <n v="1267.4604999999999"/>
    <x v="1311"/>
    <s v="Regular Air"/>
    <n v="5.99"/>
    <s v="New Mexico"/>
    <n v="65.989999999999995"/>
    <n v="88201"/>
  </r>
  <r>
    <s v="Lawton"/>
    <n v="67"/>
    <s v="Joni Blumstein"/>
    <s v="Consumer"/>
    <n v="0.09"/>
    <n v="1"/>
    <x v="3"/>
    <n v="13601"/>
    <s v="Low"/>
    <n v="17"/>
    <n v="0.56999999999999995"/>
    <x v="0"/>
    <x v="0"/>
    <s v="Eureka Hand Vacuum, Bagless"/>
    <x v="13"/>
    <n v="-94.76"/>
    <x v="2"/>
    <n v="1893"/>
    <n v="822.91"/>
    <x v="1316"/>
    <s v="Regular Air"/>
    <n v="19.989999999999998"/>
    <s v="Oklahoma"/>
    <n v="49.43"/>
    <n v="73505"/>
  </r>
  <r>
    <s v="Altus"/>
    <n v="67"/>
    <s v="Eva Jacobs"/>
    <s v="Home Office"/>
    <n v="7.0000000000000007E-2"/>
    <n v="1"/>
    <x v="3"/>
    <n v="56930"/>
    <s v="Low"/>
    <n v="10"/>
    <n v="0.82"/>
    <x v="0"/>
    <x v="1"/>
    <s v="Tennsco Regal Shelving Units"/>
    <x v="0"/>
    <n v="-396.84"/>
    <x v="2"/>
    <n v="7964"/>
    <n v="987.54"/>
    <x v="1313"/>
    <s v="Regular Air"/>
    <n v="35"/>
    <s v="Oklahoma"/>
    <n v="101.41"/>
    <n v="73521"/>
  </r>
  <r>
    <s v="Carol Stream"/>
    <n v="67"/>
    <s v="Edward Hooks"/>
    <s v="Consumer"/>
    <n v="0.06"/>
    <n v="1"/>
    <x v="3"/>
    <n v="38884"/>
    <s v="High"/>
    <n v="20"/>
    <n v="0.76"/>
    <x v="1"/>
    <x v="4"/>
    <s v="Hon 94000 Series Round Tables"/>
    <x v="4"/>
    <n v="-98.046000000000006"/>
    <x v="2"/>
    <n v="5473"/>
    <n v="6067.76"/>
    <x v="1311"/>
    <s v="Delivery Truck"/>
    <n v="54.12"/>
    <s v="Illinois"/>
    <n v="296.18"/>
    <n v="60188"/>
  </r>
  <r>
    <s v="Carol Stream"/>
    <n v="67"/>
    <s v="Edward Hooks"/>
    <s v="Consumer"/>
    <n v="0.03"/>
    <n v="1"/>
    <x v="3"/>
    <n v="38884"/>
    <s v="High"/>
    <n v="47"/>
    <n v="0.4"/>
    <x v="0"/>
    <x v="0"/>
    <s v="Xerox 4200 Series MultiUse Premium Copy Paper (20Lb. and 84 Bright)"/>
    <x v="2"/>
    <n v="-119.84"/>
    <x v="2"/>
    <n v="5472"/>
    <n v="256"/>
    <x v="1311"/>
    <s v="Regular Air"/>
    <n v="5.66"/>
    <s v="Illinois"/>
    <n v="5.28"/>
    <n v="60188"/>
  </r>
  <r>
    <s v="Orlando"/>
    <n v="67"/>
    <s v="Valerie Dominguez"/>
    <s v="Corporate"/>
    <n v="7.0000000000000007E-2"/>
    <n v="1"/>
    <x v="3"/>
    <n v="487"/>
    <s v="Critical"/>
    <n v="19"/>
    <n v="0.59"/>
    <x v="0"/>
    <x v="0"/>
    <s v="Belkin 6 Outlet Metallic Surge Strip"/>
    <x v="13"/>
    <n v="-18.96"/>
    <x v="3"/>
    <n v="81"/>
    <n v="210.4"/>
    <x v="1311"/>
    <s v="Regular Air"/>
    <n v="4.5"/>
    <s v="Florida"/>
    <n v="10.89"/>
    <n v="32839"/>
  </r>
  <r>
    <s v="Colorado Springs"/>
    <n v="67"/>
    <s v="Eva Jacobs"/>
    <s v="Home Office"/>
    <n v="0.03"/>
    <n v="1"/>
    <x v="3"/>
    <n v="56930"/>
    <s v="Low"/>
    <n v="47"/>
    <n v="0.8"/>
    <x v="0"/>
    <x v="3"/>
    <s v="Plymouth Boxed Rubber Bands by Plymouth"/>
    <x v="14"/>
    <n v="8.89"/>
    <x v="1"/>
    <n v="7965"/>
    <n v="228.31"/>
    <x v="1317"/>
    <s v="Regular Air"/>
    <n v="0.7"/>
    <s v="Colorado"/>
    <n v="4.71"/>
    <n v="80906"/>
  </r>
  <r>
    <s v="Southgate"/>
    <n v="67"/>
    <s v="Christopher Martinez"/>
    <s v="Small Business"/>
    <n v="0.02"/>
    <n v="1"/>
    <x v="3"/>
    <n v="3907"/>
    <s v="Medium"/>
    <n v="36"/>
    <n v="0.6"/>
    <x v="0"/>
    <x v="1"/>
    <s v="Hoover Portapower™ Portable Vacuum"/>
    <x v="13"/>
    <n v="-1642.65"/>
    <x v="2"/>
    <n v="574"/>
    <n v="218.12"/>
    <x v="1311"/>
    <s v="Regular Air"/>
    <n v="49"/>
    <s v="Michigan"/>
    <n v="4.4800000000000004"/>
    <n v="48195"/>
  </r>
  <r>
    <s v="Thornton"/>
    <n v="67"/>
    <s v="Christopher Martinez"/>
    <s v="Small Business"/>
    <n v="0.03"/>
    <n v="1"/>
    <x v="3"/>
    <n v="3907"/>
    <s v="Medium"/>
    <n v="36"/>
    <n v="0.51"/>
    <x v="2"/>
    <x v="0"/>
    <s v="Logitech Cordless Access Keyboard"/>
    <x v="8"/>
    <n v="214.61"/>
    <x v="1"/>
    <n v="576"/>
    <n v="1083.19"/>
    <x v="1318"/>
    <s v="Express Air"/>
    <n v="5.5"/>
    <s v="Colorado"/>
    <n v="29.99"/>
    <n v="80229"/>
  </r>
  <r>
    <s v="Gainesville"/>
    <n v="67"/>
    <s v="Toby Grace"/>
    <s v="Home Office"/>
    <n v="0"/>
    <n v="1"/>
    <x v="3"/>
    <n v="6018"/>
    <s v="Low"/>
    <n v="39"/>
    <n v="0.51"/>
    <x v="1"/>
    <x v="3"/>
    <s v="Master Caster Door Stop, Brown"/>
    <x v="5"/>
    <n v="36.04"/>
    <x v="3"/>
    <n v="840"/>
    <n v="206.09"/>
    <x v="1316"/>
    <s v="Regular Air"/>
    <n v="2.0299999999999998"/>
    <s v="Georgia"/>
    <n v="5.08"/>
    <n v="30501"/>
  </r>
  <r>
    <s v="Pueblo West"/>
    <n v="67"/>
    <s v="Cathy Armstrong"/>
    <s v="Consumer"/>
    <n v="0.08"/>
    <n v="1"/>
    <x v="3"/>
    <n v="25571"/>
    <s v="Critical"/>
    <n v="42"/>
    <n v="0.83"/>
    <x v="0"/>
    <x v="1"/>
    <s v="Fellowes Officeware™ Wire Shelving"/>
    <x v="0"/>
    <n v="-1032.1300000000001"/>
    <x v="1"/>
    <n v="3585"/>
    <n v="3749"/>
    <x v="1316"/>
    <s v="Regular Air"/>
    <n v="35"/>
    <s v="Colorado"/>
    <n v="89.83"/>
    <n v="81007"/>
  </r>
  <r>
    <s v="Thornton"/>
    <n v="67"/>
    <s v="Christopher Martinez"/>
    <s v="Small Business"/>
    <n v="7.0000000000000007E-2"/>
    <n v="1"/>
    <x v="3"/>
    <n v="3907"/>
    <s v="Medium"/>
    <n v="34"/>
    <n v="0.38"/>
    <x v="0"/>
    <x v="0"/>
    <s v="Avery Flip-Chart Easel Binder, Black"/>
    <x v="3"/>
    <n v="-135.102"/>
    <x v="1"/>
    <n v="575"/>
    <n v="729.83"/>
    <x v="1316"/>
    <s v="Regular Air"/>
    <n v="15.1"/>
    <s v="Colorado"/>
    <n v="22.38"/>
    <n v="80229"/>
  </r>
  <r>
    <s v="Hinesville"/>
    <n v="67"/>
    <s v="Toby Grace"/>
    <s v="Home Office"/>
    <n v="7.0000000000000007E-2"/>
    <n v="1"/>
    <x v="3"/>
    <n v="6018"/>
    <s v="Low"/>
    <n v="2"/>
    <n v="0.36"/>
    <x v="0"/>
    <x v="0"/>
    <s v="Xerox 1882"/>
    <x v="2"/>
    <n v="-55.78"/>
    <x v="3"/>
    <n v="841"/>
    <n v="124.25"/>
    <x v="1319"/>
    <s v="Regular Air"/>
    <n v="13.88"/>
    <s v="Georgia"/>
    <n v="55.98"/>
    <n v="31313"/>
  </r>
  <r>
    <s v="Duluth"/>
    <n v="67"/>
    <s v="Mike Kennedy"/>
    <s v="Corporate"/>
    <n v="0.08"/>
    <n v="1"/>
    <x v="3"/>
    <n v="31297"/>
    <s v="Low"/>
    <n v="39"/>
    <n v="0.56999999999999995"/>
    <x v="0"/>
    <x v="0"/>
    <s v="Model L Table or Wall-Mount Pencil Sharpener"/>
    <x v="6"/>
    <n v="-93.3"/>
    <x v="2"/>
    <n v="4394"/>
    <n v="679.95"/>
    <x v="1320"/>
    <s v="Regular Air"/>
    <n v="8.65"/>
    <s v="Minnesota"/>
    <n v="17.989999999999998"/>
    <n v="55803"/>
  </r>
  <r>
    <s v="North Royalton"/>
    <n v="67"/>
    <s v="Sally Hughsby"/>
    <s v="Consumer"/>
    <n v="0.09"/>
    <n v="1"/>
    <x v="3"/>
    <n v="31173"/>
    <s v="Low"/>
    <n v="24"/>
    <n v="0.6"/>
    <x v="2"/>
    <x v="5"/>
    <s v="Bell Sonecor JB700 Caller ID"/>
    <x v="9"/>
    <n v="-84.138999999999996"/>
    <x v="0"/>
    <n v="4375"/>
    <n v="169.35400000000001"/>
    <x v="1320"/>
    <s v="Express Air"/>
    <n v="5.03"/>
    <s v="Ohio"/>
    <n v="7.99"/>
    <n v="44133"/>
  </r>
  <r>
    <s v="Eagan"/>
    <n v="67"/>
    <s v="Mike Kennedy"/>
    <s v="Corporate"/>
    <n v="0.01"/>
    <n v="1"/>
    <x v="3"/>
    <n v="31297"/>
    <s v="Low"/>
    <n v="44"/>
    <n v="0.38"/>
    <x v="0"/>
    <x v="0"/>
    <s v="Staples Colored Bar Computer Paper"/>
    <x v="2"/>
    <n v="699.64"/>
    <x v="2"/>
    <n v="4395"/>
    <n v="1579.56"/>
    <x v="1321"/>
    <s v="Regular Air"/>
    <n v="4.92"/>
    <s v="Minnesota"/>
    <n v="35.44"/>
    <n v="55122"/>
  </r>
  <r>
    <s v="Dublin"/>
    <n v="67"/>
    <s v="Raymond Fair"/>
    <s v="Small Business"/>
    <n v="0.09"/>
    <n v="1"/>
    <x v="3"/>
    <n v="58084"/>
    <s v="Medium"/>
    <n v="3"/>
    <n v="0.38"/>
    <x v="0"/>
    <x v="0"/>
    <s v="Self-Adhesive Address Labels for Typewriters by Universal"/>
    <x v="12"/>
    <n v="-2.87"/>
    <x v="1"/>
    <n v="8125"/>
    <n v="21.55"/>
    <x v="1318"/>
    <s v="Regular Air"/>
    <n v="0.49"/>
    <s v="California"/>
    <n v="7.31"/>
    <n v="94568"/>
  </r>
  <r>
    <s v="Sulphur Springs"/>
    <n v="67"/>
    <s v="David Philippe"/>
    <s v="Consumer"/>
    <n v="7.0000000000000007E-2"/>
    <n v="1"/>
    <x v="3"/>
    <n v="32230"/>
    <s v="High"/>
    <n v="46"/>
    <n v="0.65"/>
    <x v="1"/>
    <x v="3"/>
    <s v="Eldon Radial Chair Mat for Low to Medium Pile Carpets"/>
    <x v="5"/>
    <n v="215.11"/>
    <x v="2"/>
    <n v="4534"/>
    <n v="1753.75"/>
    <x v="1316"/>
    <s v="Regular Air"/>
    <n v="9.1999999999999993"/>
    <s v="Texas"/>
    <n v="39.979999999999997"/>
    <n v="75482"/>
  </r>
  <r>
    <s v="Puyallup"/>
    <n v="67"/>
    <s v="Yoseph Carroll"/>
    <s v="Consumer"/>
    <n v="0.04"/>
    <n v="1"/>
    <x v="3"/>
    <n v="32610"/>
    <s v="Not Specified"/>
    <n v="47"/>
    <n v="0.57999999999999996"/>
    <x v="0"/>
    <x v="6"/>
    <s v="Acme Design Line 8&quot; Stainless Steel Bent Scissors w/Champagne Handles, 3-1/8&quot; Cut"/>
    <x v="16"/>
    <n v="-276.54000000000002"/>
    <x v="1"/>
    <n v="4578"/>
    <n v="316.99"/>
    <x v="1316"/>
    <s v="Regular Air"/>
    <n v="8.3699999999999992"/>
    <s v="Washington"/>
    <n v="6.84"/>
    <n v="98373"/>
  </r>
  <r>
    <s v="Burton"/>
    <n v="67"/>
    <s v="Bill Eplett"/>
    <s v="Corporate"/>
    <n v="0.01"/>
    <n v="1"/>
    <x v="3"/>
    <n v="40608"/>
    <s v="Not Specified"/>
    <n v="39"/>
    <n v="0.4"/>
    <x v="0"/>
    <x v="0"/>
    <s v="Xerox 4200 Series MultiUse Premium Copy Paper (20Lb. and 84 Bright)"/>
    <x v="2"/>
    <n v="-89.88"/>
    <x v="2"/>
    <n v="5724"/>
    <n v="223.79"/>
    <x v="1316"/>
    <s v="Regular Air"/>
    <n v="5.66"/>
    <s v="Michigan"/>
    <n v="5.28"/>
    <n v="48509"/>
  </r>
  <r>
    <s v="Puyallup"/>
    <n v="67"/>
    <s v="Yoseph Carroll"/>
    <s v="Consumer"/>
    <n v="7.0000000000000007E-2"/>
    <n v="1"/>
    <x v="3"/>
    <n v="32610"/>
    <s v="Not Specified"/>
    <n v="20"/>
    <n v="0.57999999999999996"/>
    <x v="2"/>
    <x v="0"/>
    <s v="Timeport L7089"/>
    <x v="9"/>
    <n v="88.361999999999995"/>
    <x v="1"/>
    <n v="4579"/>
    <n v="1991.8985"/>
    <x v="1316"/>
    <s v="Regular Air"/>
    <n v="7.69"/>
    <s v="Washington"/>
    <n v="125.99"/>
    <n v="98373"/>
  </r>
  <r>
    <s v="Burton"/>
    <n v="67"/>
    <s v="Bill Eplett"/>
    <s v="Corporate"/>
    <n v="0.05"/>
    <n v="1"/>
    <x v="3"/>
    <n v="40608"/>
    <s v="Not Specified"/>
    <n v="29"/>
    <n v="0.37"/>
    <x v="0"/>
    <x v="0"/>
    <s v="Xerox 1939"/>
    <x v="2"/>
    <n v="55.82"/>
    <x v="2"/>
    <n v="5723"/>
    <n v="573.97"/>
    <x v="1322"/>
    <s v="Regular Air"/>
    <n v="9.5399999999999991"/>
    <s v="Michigan"/>
    <n v="18.97"/>
    <n v="48509"/>
  </r>
  <r>
    <s v="Dublin"/>
    <n v="67"/>
    <s v="Raymond Fair"/>
    <s v="Small Business"/>
    <n v="0.03"/>
    <n v="1"/>
    <x v="3"/>
    <n v="58084"/>
    <s v="Medium"/>
    <n v="36"/>
    <n v="0.37"/>
    <x v="0"/>
    <x v="3"/>
    <s v="Post-it® “Important Message” Note Pad, Neon Colors, 50 Sheets/Pad"/>
    <x v="2"/>
    <n v="90.91"/>
    <x v="1"/>
    <n v="8126"/>
    <n v="266.16000000000003"/>
    <x v="1322"/>
    <s v="Regular Air"/>
    <n v="1.77"/>
    <s v="California"/>
    <n v="7.28"/>
    <n v="94568"/>
  </r>
  <r>
    <s v="Bakersfield"/>
    <n v="67"/>
    <s v="Peter Buhler"/>
    <s v="Consumer"/>
    <n v="0.03"/>
    <n v="1"/>
    <x v="3"/>
    <n v="20096"/>
    <s v="Low"/>
    <n v="35"/>
    <n v="0.74"/>
    <x v="1"/>
    <x v="4"/>
    <s v="Bevis Round Conference Table Top, X-Base"/>
    <x v="4"/>
    <n v="91.57"/>
    <x v="1"/>
    <n v="2783"/>
    <n v="6116.11"/>
    <x v="1317"/>
    <s v="Delivery Truck"/>
    <n v="29.21"/>
    <s v="California"/>
    <n v="179.29"/>
    <n v="93309"/>
  </r>
  <r>
    <s v="Lehi"/>
    <n v="67"/>
    <s v="Ann Steele"/>
    <s v="Corporate"/>
    <n v="0.09"/>
    <n v="1"/>
    <x v="3"/>
    <n v="36101"/>
    <s v="High"/>
    <n v="3"/>
    <n v="0.65"/>
    <x v="1"/>
    <x v="4"/>
    <s v="Bush Heritage Pine Collection 5-Shelf Bookcase, Albany Pine Finish, *Special Order"/>
    <x v="10"/>
    <n v="-271.26"/>
    <x v="1"/>
    <n v="5064"/>
    <n v="446.05"/>
    <x v="1322"/>
    <s v="Delivery Truck"/>
    <n v="53.48"/>
    <s v="Utah"/>
    <n v="140.97999999999999"/>
    <n v="84043"/>
  </r>
  <r>
    <s v="Tempe"/>
    <n v="67"/>
    <s v="Ed Braxton"/>
    <s v="Consumer"/>
    <n v="0"/>
    <n v="1"/>
    <x v="3"/>
    <n v="4099"/>
    <s v="Critical"/>
    <n v="4"/>
    <n v="0.45"/>
    <x v="1"/>
    <x v="6"/>
    <s v="DAX Two-Tone Rosewood/Black Document Frame, Desktop, 5 x 7"/>
    <x v="5"/>
    <n v="-17.32"/>
    <x v="1"/>
    <n v="602"/>
    <n v="47.86"/>
    <x v="1322"/>
    <s v="Regular Air"/>
    <n v="7.29"/>
    <s v="Arizona"/>
    <n v="9.48"/>
    <n v="85281"/>
  </r>
  <r>
    <s v="Surprise"/>
    <n v="67"/>
    <s v="Ed Braxton"/>
    <s v="Consumer"/>
    <n v="0.08"/>
    <n v="1"/>
    <x v="3"/>
    <n v="4099"/>
    <s v="Critical"/>
    <n v="42"/>
    <m/>
    <x v="0"/>
    <x v="0"/>
    <s v="SAFCO Mobile Desk Side File, Wire Frame"/>
    <x v="0"/>
    <n v="285.16000000000003"/>
    <x v="1"/>
    <n v="600"/>
    <n v="1691.51"/>
    <x v="1322"/>
    <s v="Regular Air"/>
    <n v="6.22"/>
    <s v="Arizona"/>
    <n v="42.76"/>
    <n v="85374"/>
  </r>
  <r>
    <s v="Mount Pleasant"/>
    <n v="67"/>
    <s v="Shahid Hopkins"/>
    <s v="Small Business"/>
    <n v="0"/>
    <n v="1"/>
    <x v="3"/>
    <n v="11875"/>
    <s v="Medium"/>
    <n v="19"/>
    <n v="0.56999999999999995"/>
    <x v="0"/>
    <x v="5"/>
    <s v="Eldon Simplefile® Box Office®"/>
    <x v="0"/>
    <n v="-36.11"/>
    <x v="2"/>
    <n v="1644"/>
    <n v="242.63"/>
    <x v="1322"/>
    <s v="Regular Air"/>
    <n v="6.27"/>
    <s v="Michigan"/>
    <n v="12.44"/>
    <n v="48858"/>
  </r>
  <r>
    <s v="Englewood"/>
    <n v="67"/>
    <s v="Troy Staebel"/>
    <s v="Small Business"/>
    <n v="0.01"/>
    <n v="1"/>
    <x v="3"/>
    <n v="17953"/>
    <s v="High"/>
    <n v="21"/>
    <n v="0.41"/>
    <x v="0"/>
    <x v="2"/>
    <s v="Holmes Replacement Filter for HEPA Air Cleaner, Very Large Room, HEPA Filter"/>
    <x v="13"/>
    <n v="-499.51"/>
    <x v="0"/>
    <n v="2467"/>
    <n v="1490.56"/>
    <x v="1323"/>
    <s v="Delivery Truck"/>
    <n v="60"/>
    <s v="New Jersey"/>
    <n v="68.81"/>
    <n v="7631"/>
  </r>
  <r>
    <s v="Darien"/>
    <n v="67"/>
    <s v="Yana Sorensen"/>
    <s v="Corporate"/>
    <n v="0.04"/>
    <n v="1"/>
    <x v="3"/>
    <n v="36294"/>
    <s v="Medium"/>
    <n v="46"/>
    <n v="0.4"/>
    <x v="0"/>
    <x v="0"/>
    <s v="GBC Binding covers"/>
    <x v="3"/>
    <n v="100.215"/>
    <x v="0"/>
    <n v="5093"/>
    <n v="611.16"/>
    <x v="1323"/>
    <s v="Regular Air"/>
    <n v="4.9800000000000004"/>
    <s v="Connecticut"/>
    <n v="12.95"/>
    <n v="6820"/>
  </r>
  <r>
    <s v="Colchester"/>
    <n v="67"/>
    <s v="Troy Staebel"/>
    <s v="Small Business"/>
    <n v="0.03"/>
    <n v="1"/>
    <x v="3"/>
    <n v="17953"/>
    <s v="High"/>
    <n v="30"/>
    <n v="0.36"/>
    <x v="0"/>
    <x v="0"/>
    <s v="Staples Colored Interoffice Envelopes"/>
    <x v="15"/>
    <n v="-6.72"/>
    <x v="0"/>
    <n v="2466"/>
    <n v="975.12"/>
    <x v="1323"/>
    <s v="Regular Air"/>
    <n v="19.510000000000002"/>
    <s v="Vermont"/>
    <n v="30.98"/>
    <n v="5439"/>
  </r>
  <r>
    <s v="Somerset"/>
    <n v="67"/>
    <s v="Troy Staebel"/>
    <s v="Small Business"/>
    <n v="0"/>
    <n v="1"/>
    <x v="3"/>
    <n v="17953"/>
    <s v="High"/>
    <n v="17"/>
    <n v="0.55000000000000004"/>
    <x v="0"/>
    <x v="3"/>
    <s v="Newell 312"/>
    <x v="6"/>
    <n v="18.760000000000002"/>
    <x v="0"/>
    <n v="2468"/>
    <n v="105.44"/>
    <x v="1323"/>
    <s v="Regular Air"/>
    <n v="1.2"/>
    <s v="New Jersey"/>
    <n v="5.84"/>
    <n v="8873"/>
  </r>
  <r>
    <s v="Tempe"/>
    <n v="67"/>
    <s v="Ed Braxton"/>
    <s v="Consumer"/>
    <n v="0.05"/>
    <n v="1"/>
    <x v="3"/>
    <n v="4099"/>
    <s v="Critical"/>
    <n v="39"/>
    <n v="0.56999999999999995"/>
    <x v="2"/>
    <x v="0"/>
    <s v="LX 677"/>
    <x v="9"/>
    <n v="784.49400000000003"/>
    <x v="1"/>
    <n v="603"/>
    <n v="3607.8505"/>
    <x v="1323"/>
    <s v="Regular Air"/>
    <n v="8.99"/>
    <s v="Arizona"/>
    <n v="110.99"/>
    <n v="85281"/>
  </r>
  <r>
    <s v="Tempe"/>
    <n v="67"/>
    <s v="Ed Braxton"/>
    <s v="Consumer"/>
    <n v="0.04"/>
    <n v="1"/>
    <x v="3"/>
    <n v="4099"/>
    <s v="Critical"/>
    <n v="12"/>
    <n v="0.35"/>
    <x v="0"/>
    <x v="0"/>
    <s v="Staples #10 Laser &amp; Inkjet Envelopes, 4 1/8&quot; x 9 1/2&quot;, 100/Box"/>
    <x v="15"/>
    <n v="-6.83"/>
    <x v="1"/>
    <n v="601"/>
    <n v="122.93"/>
    <x v="1319"/>
    <s v="Regular Air"/>
    <n v="5.76"/>
    <s v="Arizona"/>
    <n v="9.7799999999999994"/>
    <n v="85281"/>
  </r>
  <r>
    <s v="Gardner"/>
    <n v="67"/>
    <s v="Michael Stewart"/>
    <s v="Small Business"/>
    <n v="7.0000000000000007E-2"/>
    <n v="1"/>
    <x v="3"/>
    <n v="4896"/>
    <s v="Critical"/>
    <n v="25"/>
    <n v="0.43"/>
    <x v="2"/>
    <x v="6"/>
    <s v="Imation DVD-RAM discs"/>
    <x v="8"/>
    <n v="259.47000000000003"/>
    <x v="0"/>
    <n v="699"/>
    <n v="831.52"/>
    <x v="1322"/>
    <s v="Regular Air"/>
    <n v="1.99"/>
    <s v="MA"/>
    <n v="35.409999999999997"/>
    <n v="1440"/>
  </r>
  <r>
    <s v="Port Chester"/>
    <n v="67"/>
    <s v="Theresa Swint"/>
    <s v="Small Business"/>
    <n v="0.06"/>
    <n v="1"/>
    <x v="3"/>
    <n v="34148"/>
    <s v="Critical"/>
    <n v="33"/>
    <n v="0.39"/>
    <x v="0"/>
    <x v="0"/>
    <s v="Avery 491"/>
    <x v="12"/>
    <n v="42.71"/>
    <x v="0"/>
    <n v="4801"/>
    <n v="136.79"/>
    <x v="1323"/>
    <s v="Regular Air"/>
    <n v="0.99"/>
    <s v="New York"/>
    <n v="4.13"/>
    <n v="10573"/>
  </r>
  <r>
    <s v="Rutland"/>
    <n v="67"/>
    <s v="Karl Brown"/>
    <s v="Corporate"/>
    <n v="0.05"/>
    <n v="1"/>
    <x v="3"/>
    <n v="25313"/>
    <s v="Critical"/>
    <n v="19"/>
    <n v="0.59"/>
    <x v="0"/>
    <x v="6"/>
    <s v="Boston 16801 Nautilus™ Battery Pencil Sharpener"/>
    <x v="6"/>
    <n v="22.88"/>
    <x v="0"/>
    <n v="3547"/>
    <n v="418.7"/>
    <x v="1319"/>
    <s v="Regular Air"/>
    <n v="5.53"/>
    <s v="Vermont"/>
    <n v="22.01"/>
    <n v="5701"/>
  </r>
  <r>
    <s v="Parsippany"/>
    <n v="67"/>
    <s v="Michael Stewart"/>
    <s v="Small Business"/>
    <n v="0.05"/>
    <n v="1"/>
    <x v="3"/>
    <n v="4896"/>
    <s v="Critical"/>
    <n v="21"/>
    <n v="0.4"/>
    <x v="0"/>
    <x v="0"/>
    <s v="Wilson Jones “Snap” Scratch Pad Binder Tool for Ring Binders"/>
    <x v="3"/>
    <n v="-64.871499999999997"/>
    <x v="0"/>
    <n v="701"/>
    <n v="121.3"/>
    <x v="1319"/>
    <s v="Regular Air"/>
    <n v="5.59"/>
    <s v="New Jersey"/>
    <n v="5.8"/>
    <n v="7054"/>
  </r>
  <r>
    <s v="Lexington"/>
    <n v="67"/>
    <s v="Michael Stewart"/>
    <s v="Small Business"/>
    <n v="0.06"/>
    <n v="1"/>
    <x v="3"/>
    <n v="4896"/>
    <s v="Critical"/>
    <n v="10"/>
    <n v="0.56000000000000005"/>
    <x v="2"/>
    <x v="0"/>
    <s v="i600"/>
    <x v="9"/>
    <n v="-124.509"/>
    <x v="0"/>
    <n v="700"/>
    <n v="1089.8699999999999"/>
    <x v="1319"/>
    <s v="Express Air"/>
    <n v="5.99"/>
    <s v="MA"/>
    <n v="125.99"/>
    <n v="2420"/>
  </r>
  <r>
    <s v="Burnsville"/>
    <n v="67"/>
    <s v="Michael Granlund"/>
    <s v="Corporate"/>
    <n v="0.06"/>
    <n v="1"/>
    <x v="3"/>
    <n v="3361"/>
    <s v="Not Specified"/>
    <n v="49"/>
    <n v="0.4"/>
    <x v="0"/>
    <x v="0"/>
    <s v="Xerox 1927"/>
    <x v="2"/>
    <n v="-208.02"/>
    <x v="2"/>
    <n v="483"/>
    <n v="213.71"/>
    <x v="1323"/>
    <s v="Regular Air"/>
    <n v="6.72"/>
    <s v="Minnesota"/>
    <n v="4.28"/>
    <n v="55337"/>
  </r>
  <r>
    <s v="Seymour"/>
    <n v="67"/>
    <s v="Frank Atkinson"/>
    <s v="Corporate"/>
    <n v="7.0000000000000007E-2"/>
    <n v="1"/>
    <x v="3"/>
    <n v="24067"/>
    <s v="High"/>
    <n v="19"/>
    <n v="0.4"/>
    <x v="0"/>
    <x v="0"/>
    <s v="Xerox 1920"/>
    <x v="2"/>
    <n v="-79.349999999999994"/>
    <x v="2"/>
    <n v="3365"/>
    <n v="120.56"/>
    <x v="1319"/>
    <s v="Regular Air"/>
    <n v="7.5"/>
    <s v="Indiana"/>
    <n v="5.98"/>
    <n v="47274"/>
  </r>
  <r>
    <s v="Burnsville"/>
    <n v="67"/>
    <s v="Michael Granlund"/>
    <s v="Corporate"/>
    <n v="7.0000000000000007E-2"/>
    <n v="1"/>
    <x v="3"/>
    <n v="3361"/>
    <s v="Not Specified"/>
    <n v="23"/>
    <n v="0.56000000000000005"/>
    <x v="0"/>
    <x v="3"/>
    <s v="Dixon My First Ticonderoga Pencil, #2"/>
    <x v="6"/>
    <n v="-5.6"/>
    <x v="2"/>
    <n v="484"/>
    <n v="133.66"/>
    <x v="1319"/>
    <s v="Regular Air"/>
    <n v="2.27"/>
    <s v="Minnesota"/>
    <n v="5.85"/>
    <n v="55337"/>
  </r>
  <r>
    <s v="Seymour"/>
    <n v="67"/>
    <s v="Frank Atkinson"/>
    <s v="Corporate"/>
    <n v="0.03"/>
    <n v="1"/>
    <x v="3"/>
    <n v="24067"/>
    <s v="High"/>
    <n v="46"/>
    <n v="0.55000000000000004"/>
    <x v="2"/>
    <x v="0"/>
    <n v="252"/>
    <x v="9"/>
    <n v="751.38300000000004"/>
    <x v="2"/>
    <n v="3366"/>
    <n v="2640.6864999999998"/>
    <x v="1319"/>
    <s v="Express Air"/>
    <n v="5.92"/>
    <s v="Indiana"/>
    <n v="65.989999999999995"/>
    <n v="47274"/>
  </r>
  <r>
    <s v="Hudson"/>
    <n v="67"/>
    <s v="Frank Atkinson"/>
    <s v="Corporate"/>
    <n v="7.0000000000000007E-2"/>
    <n v="1"/>
    <x v="3"/>
    <n v="24067"/>
    <s v="High"/>
    <n v="30"/>
    <n v="0.38"/>
    <x v="0"/>
    <x v="0"/>
    <s v="Ibico Presentation Index for Binding Systems"/>
    <x v="3"/>
    <n v="-95.311999999999998"/>
    <x v="0"/>
    <n v="3364"/>
    <n v="128.25"/>
    <x v="1317"/>
    <s v="Express Air"/>
    <n v="5.26"/>
    <s v="MA"/>
    <n v="3.98"/>
    <n v="1749"/>
  </r>
  <r>
    <s v="Corvallis"/>
    <n v="67"/>
    <s v="Sonia Cooley"/>
    <s v="Corporate"/>
    <n v="0.03"/>
    <n v="1"/>
    <x v="3"/>
    <n v="44869"/>
    <s v="Medium"/>
    <n v="43"/>
    <n v="0.37"/>
    <x v="0"/>
    <x v="0"/>
    <s v="Xerox 220"/>
    <x v="2"/>
    <n v="-154.94999999999999"/>
    <x v="1"/>
    <n v="6333"/>
    <n v="283.18"/>
    <x v="1317"/>
    <s v="Regular Air"/>
    <n v="7.49"/>
    <s v="Oregon"/>
    <n v="6.48"/>
    <n v="97330"/>
  </r>
  <r>
    <s v="Marion"/>
    <n v="67"/>
    <s v="Laura Armstrong"/>
    <s v="Small Business"/>
    <n v="0.01"/>
    <n v="1"/>
    <x v="3"/>
    <n v="49350"/>
    <s v="High"/>
    <n v="50"/>
    <n v="0.37"/>
    <x v="0"/>
    <x v="0"/>
    <s v="Array® Parchment Paper, Assorted Colors"/>
    <x v="2"/>
    <n v="-331.63"/>
    <x v="0"/>
    <n v="6921"/>
    <n v="375.11"/>
    <x v="1317"/>
    <s v="Regular Air"/>
    <n v="11.15"/>
    <s v="Ohio"/>
    <n v="7.28"/>
    <n v="43302"/>
  </r>
  <r>
    <s v="South Boston"/>
    <n v="67"/>
    <s v="David Flashing"/>
    <s v="Home Office"/>
    <n v="0.05"/>
    <n v="1"/>
    <x v="3"/>
    <n v="16452"/>
    <s v="Medium"/>
    <n v="46"/>
    <n v="0.55000000000000004"/>
    <x v="0"/>
    <x v="3"/>
    <s v="Sanford Colorific Colored Pencils, 12/Box"/>
    <x v="6"/>
    <n v="9.34"/>
    <x v="0"/>
    <n v="2284"/>
    <n v="134.41999999999999"/>
    <x v="1317"/>
    <s v="Regular Air"/>
    <n v="1.01"/>
    <s v="MA"/>
    <n v="2.88"/>
    <n v="2127"/>
  </r>
  <r>
    <s v="Plainview"/>
    <n v="67"/>
    <s v="Phillip Flathmann"/>
    <s v="Small Business"/>
    <n v="0.01"/>
    <n v="1"/>
    <x v="3"/>
    <n v="8039"/>
    <s v="Medium"/>
    <n v="37"/>
    <n v="0.36"/>
    <x v="0"/>
    <x v="0"/>
    <s v="Staples Colored Interoffice Envelopes"/>
    <x v="15"/>
    <n v="3.22"/>
    <x v="0"/>
    <n v="1097"/>
    <n v="1199.7"/>
    <x v="1317"/>
    <s v="Regular Air"/>
    <n v="19.510000000000002"/>
    <s v="New York"/>
    <n v="30.98"/>
    <n v="11803"/>
  </r>
  <r>
    <s v="Greeneville"/>
    <n v="67"/>
    <s v="Jennifer Ferguson"/>
    <s v="Corporate"/>
    <n v="0.05"/>
    <n v="1"/>
    <x v="3"/>
    <n v="36709"/>
    <s v="Critical"/>
    <n v="42"/>
    <n v="0.55000000000000004"/>
    <x v="2"/>
    <x v="0"/>
    <s v="i270"/>
    <x v="9"/>
    <n v="369.08100000000002"/>
    <x v="3"/>
    <n v="5157"/>
    <n v="2245.6914999999999"/>
    <x v="1320"/>
    <s v="Regular Air"/>
    <n v="8.99"/>
    <s v="Tennessee"/>
    <n v="65.989999999999995"/>
    <n v="37743"/>
  </r>
  <r>
    <s v="Bessemer"/>
    <n v="67"/>
    <s v="Ionia McGrath"/>
    <s v="Home Office"/>
    <n v="0.09"/>
    <n v="1"/>
    <x v="3"/>
    <n v="1185"/>
    <s v="Low"/>
    <n v="7"/>
    <n v="0.37"/>
    <x v="0"/>
    <x v="0"/>
    <s v="Xerox 194"/>
    <x v="2"/>
    <n v="20.03"/>
    <x v="3"/>
    <n v="179"/>
    <n v="374.78"/>
    <x v="1321"/>
    <s v="Regular Air"/>
    <n v="14.3"/>
    <s v="Alabama"/>
    <n v="55.48"/>
    <n v="35020"/>
  </r>
  <r>
    <s v="North Babylon"/>
    <n v="67"/>
    <s v="Tony Sayre"/>
    <s v="Home Office"/>
    <n v="0.02"/>
    <n v="1"/>
    <x v="3"/>
    <n v="33031"/>
    <s v="High"/>
    <n v="18"/>
    <n v="0.36"/>
    <x v="0"/>
    <x v="0"/>
    <s v="Xerox 1966"/>
    <x v="2"/>
    <n v="-53.69"/>
    <x v="0"/>
    <n v="4643"/>
    <n v="120.96"/>
    <x v="1320"/>
    <s v="Regular Air"/>
    <n v="6.65"/>
    <s v="New York"/>
    <n v="6.48"/>
    <n v="11703"/>
  </r>
  <r>
    <s v="North Babylon"/>
    <n v="67"/>
    <s v="Tony Sayre"/>
    <s v="Home Office"/>
    <n v="0.08"/>
    <n v="1"/>
    <x v="3"/>
    <n v="33031"/>
    <s v="High"/>
    <n v="24"/>
    <n v="0.62"/>
    <x v="1"/>
    <x v="2"/>
    <s v="Westinghouse Floor Lamp with Metal Mesh Shade, Black"/>
    <x v="5"/>
    <n v="-134.63"/>
    <x v="0"/>
    <n v="4642"/>
    <n v="550.67999999999995"/>
    <x v="1324"/>
    <s v="Delivery Truck"/>
    <n v="15.68"/>
    <s v="New York"/>
    <n v="23.99"/>
    <n v="11703"/>
  </r>
  <r>
    <s v="Kingman"/>
    <n v="68"/>
    <s v="Benjamin Patterson"/>
    <s v="Corporate"/>
    <n v="0.08"/>
    <n v="1"/>
    <x v="3"/>
    <n v="31460"/>
    <s v="High"/>
    <n v="9"/>
    <n v="0.82"/>
    <x v="0"/>
    <x v="1"/>
    <s v="Carina Mini System Audio Rack, Model AR050B"/>
    <x v="0"/>
    <n v="-365.32"/>
    <x v="1"/>
    <n v="4409"/>
    <n v="990.67"/>
    <x v="1325"/>
    <s v="Regular Air"/>
    <n v="35"/>
    <s v="Arizona"/>
    <n v="110.98"/>
    <n v="86401"/>
  </r>
  <r>
    <s v="Palm Coast"/>
    <n v="68"/>
    <s v="Michael Moore"/>
    <s v="Corporate"/>
    <n v="0.06"/>
    <n v="1"/>
    <x v="3"/>
    <n v="2497"/>
    <s v="Critical"/>
    <n v="21"/>
    <n v="0.56000000000000005"/>
    <x v="2"/>
    <x v="0"/>
    <s v="i470"/>
    <x v="9"/>
    <n v="636.03"/>
    <x v="3"/>
    <n v="356"/>
    <n v="3629.1174999999998"/>
    <x v="1325"/>
    <s v="Regular Air"/>
    <n v="5.26"/>
    <s v="Florida"/>
    <n v="205.99"/>
    <n v="32137"/>
  </r>
  <r>
    <s v="Salem"/>
    <n v="68"/>
    <s v="Alan Hwang"/>
    <s v="Corporate"/>
    <n v="0.05"/>
    <n v="1"/>
    <x v="3"/>
    <n v="20933"/>
    <s v="High"/>
    <n v="45"/>
    <n v="0.8"/>
    <x v="2"/>
    <x v="6"/>
    <s v="Accessory6"/>
    <x v="9"/>
    <n v="-81.564999999999998"/>
    <x v="3"/>
    <n v="2899"/>
    <n v="2079.4740000000002"/>
    <x v="1325"/>
    <s v="Regular Air"/>
    <n v="5"/>
    <s v="Virginia"/>
    <n v="55.99"/>
    <n v="24153"/>
  </r>
  <r>
    <s v="Augusta"/>
    <n v="68"/>
    <s v="Dan Campbell"/>
    <s v="Small Business"/>
    <n v="0.02"/>
    <n v="1"/>
    <x v="3"/>
    <n v="39266"/>
    <s v="High"/>
    <n v="4"/>
    <n v="0.38"/>
    <x v="0"/>
    <x v="0"/>
    <s v="Park Ridge™ Embossed Executive Business Envelopes"/>
    <x v="15"/>
    <n v="3.72"/>
    <x v="0"/>
    <n v="5540"/>
    <n v="64.09"/>
    <x v="1325"/>
    <s v="Regular Air"/>
    <n v="1.39"/>
    <s v="Maine"/>
    <n v="15.57"/>
    <n v="4330"/>
  </r>
  <r>
    <s v="Fairfax"/>
    <n v="68"/>
    <s v="Maribeth Schnelling"/>
    <s v="Corporate"/>
    <n v="0.08"/>
    <n v="1"/>
    <x v="3"/>
    <n v="1504"/>
    <s v="Medium"/>
    <n v="31"/>
    <n v="0.41"/>
    <x v="2"/>
    <x v="6"/>
    <s v="TDK 4.7GB DVD-R"/>
    <x v="8"/>
    <n v="64.22"/>
    <x v="3"/>
    <n v="225"/>
    <n v="293.18"/>
    <x v="1325"/>
    <s v="Regular Air"/>
    <n v="1.99"/>
    <s v="Virginia"/>
    <n v="10.01"/>
    <n v="20151"/>
  </r>
  <r>
    <s v="South Burlington"/>
    <n v="68"/>
    <s v="Dan Campbell"/>
    <s v="Small Business"/>
    <n v="0.09"/>
    <n v="1"/>
    <x v="3"/>
    <n v="39266"/>
    <s v="High"/>
    <n v="16"/>
    <n v="0.59"/>
    <x v="0"/>
    <x v="1"/>
    <s v="Euro Pro Shark Stick Mini Vacuum"/>
    <x v="13"/>
    <n v="-500.35"/>
    <x v="0"/>
    <n v="5542"/>
    <n v="981.26"/>
    <x v="1326"/>
    <s v="Regular Air"/>
    <n v="49"/>
    <s v="Vermont"/>
    <n v="60.98"/>
    <n v="5403"/>
  </r>
  <r>
    <s v="Goffstown"/>
    <n v="68"/>
    <s v="Dan Campbell"/>
    <s v="Small Business"/>
    <n v="0.09"/>
    <n v="1"/>
    <x v="3"/>
    <n v="39266"/>
    <s v="High"/>
    <n v="14"/>
    <n v="0.39"/>
    <x v="0"/>
    <x v="0"/>
    <s v="Avery 494"/>
    <x v="12"/>
    <n v="9.94"/>
    <x v="0"/>
    <n v="5541"/>
    <n v="36.409999999999997"/>
    <x v="1326"/>
    <s v="Regular Air"/>
    <n v="0.5"/>
    <s v="New Hampshire"/>
    <n v="2.61"/>
    <n v="3045"/>
  </r>
  <r>
    <s v="Beverly Hills"/>
    <n v="68"/>
    <s v="Tim Taslimi"/>
    <s v="Corporate"/>
    <n v="0.06"/>
    <n v="1"/>
    <x v="3"/>
    <n v="43682"/>
    <s v="Medium"/>
    <n v="14"/>
    <n v="0.55000000000000004"/>
    <x v="2"/>
    <x v="0"/>
    <s v="R280"/>
    <x v="9"/>
    <n v="62.162999999999997"/>
    <x v="1"/>
    <n v="6165"/>
    <n v="1849.6"/>
    <x v="1326"/>
    <s v="Regular Air"/>
    <n v="8.99"/>
    <s v="California"/>
    <n v="155.99"/>
    <n v="90210"/>
  </r>
  <r>
    <s v="Oakton"/>
    <n v="68"/>
    <s v="Muhammed Yedwab"/>
    <s v="Consumer"/>
    <n v="7.0000000000000007E-2"/>
    <n v="1"/>
    <x v="3"/>
    <n v="7267"/>
    <s v="High"/>
    <n v="19"/>
    <n v="0.38"/>
    <x v="0"/>
    <x v="0"/>
    <s v="GBC White Gloss Covers, Plain Front"/>
    <x v="3"/>
    <n v="5.1595000000000004"/>
    <x v="3"/>
    <n v="1000"/>
    <n v="262.32"/>
    <x v="1325"/>
    <s v="Regular Air"/>
    <n v="6.46"/>
    <s v="Virginia"/>
    <n v="14.48"/>
    <n v="22124"/>
  </r>
  <r>
    <s v="Shawnee"/>
    <n v="68"/>
    <s v="Ritsa Hightower"/>
    <s v="Corporate"/>
    <n v="0.02"/>
    <n v="1"/>
    <x v="3"/>
    <n v="23489"/>
    <s v="High"/>
    <n v="42"/>
    <n v="0.71"/>
    <x v="2"/>
    <x v="6"/>
    <s v="DS/HD IBM Formatted Diskettes, 200/Pack - Staples"/>
    <x v="8"/>
    <n v="230.3"/>
    <x v="2"/>
    <n v="3285"/>
    <n v="2004.6"/>
    <x v="1325"/>
    <s v="Express Air"/>
    <n v="3.61"/>
    <s v="Oklahoma"/>
    <n v="47.98"/>
    <n v="74801"/>
  </r>
  <r>
    <s v="Essex Junction"/>
    <n v="68"/>
    <s v="Becky Martin"/>
    <s v="Home Office"/>
    <n v="0.09"/>
    <n v="1"/>
    <x v="3"/>
    <n v="23616"/>
    <s v="Not Specified"/>
    <n v="47"/>
    <n v="0.46"/>
    <x v="2"/>
    <x v="1"/>
    <s v="Canon PC-428 Personal Copier"/>
    <x v="11"/>
    <n v="2787.59"/>
    <x v="0"/>
    <n v="3303"/>
    <n v="9262.35"/>
    <x v="1325"/>
    <s v="Regular Air"/>
    <n v="24.49"/>
    <s v="Vermont"/>
    <n v="199.99"/>
    <n v="5451"/>
  </r>
  <r>
    <s v="Midvale"/>
    <n v="68"/>
    <s v="Annie Thurman"/>
    <s v="Consumer"/>
    <n v="7.0000000000000007E-2"/>
    <n v="1"/>
    <x v="3"/>
    <n v="28544"/>
    <s v="Critical"/>
    <n v="24"/>
    <n v="0.36"/>
    <x v="0"/>
    <x v="0"/>
    <s v="Wilson Jones Suede Grain Vinyl Binders"/>
    <x v="3"/>
    <n v="2.6859999999999999"/>
    <x v="1"/>
    <n v="3999"/>
    <n v="68.5"/>
    <x v="1326"/>
    <s v="Regular Air"/>
    <n v="1.49"/>
    <s v="Utah"/>
    <n v="2.78"/>
    <n v="84047"/>
  </r>
  <r>
    <s v="Batavia"/>
    <n v="68"/>
    <s v="Becky Castell"/>
    <s v="Consumer"/>
    <n v="0.08"/>
    <n v="1"/>
    <x v="3"/>
    <n v="18113"/>
    <s v="Not Specified"/>
    <n v="27"/>
    <n v="0.78"/>
    <x v="1"/>
    <x v="2"/>
    <s v="Office Star - Contemporary Task Swivel chair with 2-way adjustable arms, Plum"/>
    <x v="1"/>
    <n v="-514.32000000000005"/>
    <x v="2"/>
    <n v="2487"/>
    <n v="3316.08"/>
    <x v="1327"/>
    <s v="Delivery Truck"/>
    <n v="30"/>
    <s v="Illinois"/>
    <n v="130.97999999999999"/>
    <n v="60510"/>
  </r>
  <r>
    <s v="Palo Alto"/>
    <n v="68"/>
    <s v="Katherine Ducich"/>
    <s v="Corporate"/>
    <n v="0.02"/>
    <n v="1"/>
    <x v="3"/>
    <n v="52580"/>
    <s v="High"/>
    <n v="23"/>
    <n v="0.38"/>
    <x v="0"/>
    <x v="0"/>
    <s v="Staples Standard Envelopes"/>
    <x v="15"/>
    <n v="46.69"/>
    <x v="1"/>
    <n v="7377"/>
    <n v="139.66"/>
    <x v="1327"/>
    <s v="Regular Air"/>
    <n v="1.39"/>
    <s v="California"/>
    <n v="5.68"/>
    <n v="94306"/>
  </r>
  <r>
    <s v="Lebanon"/>
    <n v="68"/>
    <s v="Amy Hunt"/>
    <s v="Home Office"/>
    <n v="0.01"/>
    <n v="1"/>
    <x v="3"/>
    <n v="52676"/>
    <s v="High"/>
    <n v="46"/>
    <n v="0.38"/>
    <x v="0"/>
    <x v="0"/>
    <s v="Xerox 191"/>
    <x v="2"/>
    <n v="320.67"/>
    <x v="3"/>
    <n v="7394"/>
    <n v="979.44"/>
    <x v="1327"/>
    <s v="Regular Air"/>
    <n v="5.86"/>
    <s v="Tennessee"/>
    <n v="19.98"/>
    <n v="37087"/>
  </r>
  <r>
    <s v="Calumet City"/>
    <n v="68"/>
    <s v="Don Jones"/>
    <s v="Corporate"/>
    <n v="0.01"/>
    <n v="1"/>
    <x v="3"/>
    <n v="33186"/>
    <s v="Low"/>
    <n v="24"/>
    <n v="0.56000000000000005"/>
    <x v="2"/>
    <x v="0"/>
    <n v="8860"/>
    <x v="9"/>
    <n v="221.184"/>
    <x v="2"/>
    <n v="4659"/>
    <n v="1350.5309999999999"/>
    <x v="1327"/>
    <s v="Regular Air"/>
    <n v="5.26"/>
    <s v="Illinois"/>
    <n v="65.989999999999995"/>
    <n v="60409"/>
  </r>
  <r>
    <s v="Palo Alto"/>
    <n v="68"/>
    <s v="Katherine Ducich"/>
    <s v="Corporate"/>
    <n v="0.04"/>
    <n v="1"/>
    <x v="3"/>
    <n v="52580"/>
    <s v="High"/>
    <n v="16"/>
    <n v="0.46"/>
    <x v="2"/>
    <x v="6"/>
    <s v="Memorex 80 Minute CD-R, 30/Pack"/>
    <x v="8"/>
    <n v="74.2"/>
    <x v="1"/>
    <n v="7376"/>
    <n v="367.09"/>
    <x v="1327"/>
    <s v="Regular Air"/>
    <n v="1.99"/>
    <s v="California"/>
    <n v="22.98"/>
    <n v="94306"/>
  </r>
  <r>
    <s v="Beaverton"/>
    <n v="68"/>
    <s v="Sibella Parks"/>
    <s v="Small Business"/>
    <n v="0.02"/>
    <n v="1"/>
    <x v="3"/>
    <n v="38178"/>
    <s v="Medium"/>
    <n v="32"/>
    <n v="0.36"/>
    <x v="0"/>
    <x v="0"/>
    <s v="Avery 493"/>
    <x v="12"/>
    <n v="71.599999999999994"/>
    <x v="1"/>
    <n v="5370"/>
    <n v="153.97999999999999"/>
    <x v="1327"/>
    <s v="Regular Air"/>
    <n v="0.5"/>
    <s v="Oregon"/>
    <n v="4.91"/>
    <n v="97005"/>
  </r>
  <r>
    <s v="Rowlett"/>
    <n v="68"/>
    <s v="Allen Golden"/>
    <s v="Consumer"/>
    <n v="0.1"/>
    <n v="1"/>
    <x v="3"/>
    <n v="22434"/>
    <s v="Critical"/>
    <n v="3"/>
    <n v="0.36"/>
    <x v="0"/>
    <x v="0"/>
    <s v="Avery® Durable Plastic 1&quot; Binders"/>
    <x v="3"/>
    <n v="-14.685499999999999"/>
    <x v="2"/>
    <n v="3125"/>
    <n v="18.7"/>
    <x v="1328"/>
    <s v="Regular Air"/>
    <n v="5.83"/>
    <s v="Texas"/>
    <n v="4.54"/>
    <n v="75088"/>
  </r>
  <r>
    <s v="San Angelo"/>
    <n v="68"/>
    <s v="Allen Golden"/>
    <s v="Consumer"/>
    <n v="0.01"/>
    <n v="1"/>
    <x v="3"/>
    <n v="22434"/>
    <s v="Critical"/>
    <n v="39"/>
    <n v="0.56000000000000005"/>
    <x v="0"/>
    <x v="3"/>
    <s v="Newell 337"/>
    <x v="6"/>
    <n v="-92.29"/>
    <x v="2"/>
    <n v="3126"/>
    <n v="140.74"/>
    <x v="1328"/>
    <s v="Regular Air"/>
    <n v="3.97"/>
    <s v="Texas"/>
    <n v="3.28"/>
    <n v="76903"/>
  </r>
  <r>
    <s v="Jupiter"/>
    <n v="68"/>
    <s v="Thea Hudgings"/>
    <s v="Consumer"/>
    <n v="0.09"/>
    <n v="1"/>
    <x v="3"/>
    <n v="59361"/>
    <s v="High"/>
    <n v="45"/>
    <n v="0.38"/>
    <x v="2"/>
    <x v="5"/>
    <s v="TI 36X Solar Scientific Calculator"/>
    <x v="7"/>
    <n v="218.65"/>
    <x v="3"/>
    <n v="8308"/>
    <n v="1008.34"/>
    <x v="1328"/>
    <s v="Regular Air"/>
    <n v="6.3"/>
    <s v="Florida"/>
    <n v="23.99"/>
    <n v="33458"/>
  </r>
  <r>
    <s v="Burlington"/>
    <n v="68"/>
    <s v="Eleni McCrary"/>
    <s v="Home Office"/>
    <n v="0.01"/>
    <n v="1"/>
    <x v="3"/>
    <n v="31232"/>
    <s v="High"/>
    <n v="9"/>
    <n v="0.78"/>
    <x v="1"/>
    <x v="4"/>
    <s v="Riverside Furniture Stanwyck Manor Table Series"/>
    <x v="4"/>
    <n v="-715.11440000000005"/>
    <x v="0"/>
    <n v="4381"/>
    <n v="2643.15"/>
    <x v="1329"/>
    <s v="Delivery Truck"/>
    <n v="61.76"/>
    <s v="Vermont"/>
    <n v="286.85000000000002"/>
    <n v="5401"/>
  </r>
  <r>
    <s v="Smyrna"/>
    <n v="68"/>
    <s v="Cynthia Arntzen"/>
    <s v="Small Business"/>
    <n v="0.09"/>
    <n v="1"/>
    <x v="3"/>
    <n v="13575"/>
    <s v="Critical"/>
    <n v="15"/>
    <n v="0.37"/>
    <x v="0"/>
    <x v="0"/>
    <s v="Xerox 217"/>
    <x v="2"/>
    <n v="-65.67"/>
    <x v="3"/>
    <n v="1892"/>
    <n v="106.1"/>
    <x v="1329"/>
    <s v="Express Air"/>
    <n v="8.19"/>
    <s v="Tennessee"/>
    <n v="6.48"/>
    <n v="37167"/>
  </r>
  <r>
    <s v="Normal"/>
    <n v="68"/>
    <s v="Sylvia Foulston"/>
    <s v="Corporate"/>
    <n v="0.09"/>
    <n v="1"/>
    <x v="3"/>
    <n v="50565"/>
    <s v="High"/>
    <n v="43"/>
    <n v="0.35"/>
    <x v="0"/>
    <x v="0"/>
    <s v="Brown Kraft Recycled Envelopes"/>
    <x v="15"/>
    <n v="-138.82"/>
    <x v="2"/>
    <n v="7087"/>
    <n v="683.46"/>
    <x v="1327"/>
    <s v="Regular Air"/>
    <n v="12.39"/>
    <s v="Illinois"/>
    <n v="16.98"/>
    <n v="61761"/>
  </r>
  <r>
    <s v="Visalia"/>
    <n v="68"/>
    <s v="Allen Armold"/>
    <s v="Home Office"/>
    <n v="0.01"/>
    <n v="1"/>
    <x v="3"/>
    <n v="58369"/>
    <s v="High"/>
    <n v="16"/>
    <n v="0.39"/>
    <x v="2"/>
    <x v="4"/>
    <s v="Hewlett-Packard 2600DN Business Color Inkjet Printer"/>
    <x v="7"/>
    <n v="-98.431799999999996"/>
    <x v="1"/>
    <n v="8166"/>
    <n v="2013.8"/>
    <x v="1327"/>
    <s v="Delivery Truck"/>
    <n v="56.14"/>
    <s v="California"/>
    <n v="119.99"/>
    <n v="93277"/>
  </r>
  <r>
    <s v="Rochester Hills"/>
    <n v="68"/>
    <s v="Vicky Freymann"/>
    <s v="Home Office"/>
    <n v="0.08"/>
    <n v="1"/>
    <x v="3"/>
    <n v="26981"/>
    <s v="Medium"/>
    <n v="13"/>
    <n v="0.35"/>
    <x v="2"/>
    <x v="6"/>
    <s v="Accessory32"/>
    <x v="9"/>
    <n v="142.983"/>
    <x v="2"/>
    <n v="3787"/>
    <n v="603.34699999999998"/>
    <x v="1327"/>
    <s v="Regular Air"/>
    <n v="1.25"/>
    <s v="Michigan"/>
    <n v="55.99"/>
    <n v="48307"/>
  </r>
  <r>
    <s v="University City"/>
    <n v="68"/>
    <s v="Ken Lonsdale"/>
    <s v="Consumer"/>
    <n v="0.1"/>
    <n v="1"/>
    <x v="3"/>
    <n v="9155"/>
    <s v="Critical"/>
    <n v="17"/>
    <n v="0.37"/>
    <x v="0"/>
    <x v="0"/>
    <s v="GBC Linen Binding Covers"/>
    <x v="3"/>
    <n v="54.6295"/>
    <x v="2"/>
    <n v="1261"/>
    <n v="518.79999999999995"/>
    <x v="1328"/>
    <s v="Regular Air"/>
    <n v="11.63"/>
    <s v="MO"/>
    <n v="30.98"/>
    <n v="63130"/>
  </r>
  <r>
    <s v="Prescott"/>
    <n v="68"/>
    <s v="Cindy Stewart"/>
    <s v="Corporate"/>
    <n v="0.09"/>
    <n v="1"/>
    <x v="3"/>
    <n v="14439"/>
    <s v="High"/>
    <n v="27"/>
    <n v="0.36"/>
    <x v="0"/>
    <x v="0"/>
    <s v="Xerox 1940"/>
    <x v="2"/>
    <n v="494.26"/>
    <x v="1"/>
    <n v="2028"/>
    <n v="1428.64"/>
    <x v="1328"/>
    <s v="Regular Air"/>
    <n v="10.75"/>
    <s v="Arizona"/>
    <n v="54.96"/>
    <n v="86301"/>
  </r>
  <r>
    <s v="Roseville"/>
    <n v="68"/>
    <s v="Vicky Freymann"/>
    <s v="Home Office"/>
    <n v="0.04"/>
    <n v="1"/>
    <x v="3"/>
    <n v="26981"/>
    <s v="Medium"/>
    <n v="44"/>
    <n v="0.57999999999999996"/>
    <x v="0"/>
    <x v="0"/>
    <s v="Tenex Personal Self-Stacking Standard File Box, Black/Gray"/>
    <x v="0"/>
    <n v="30.17"/>
    <x v="2"/>
    <n v="3788"/>
    <n v="770.53"/>
    <x v="1328"/>
    <s v="Regular Air"/>
    <n v="6.25"/>
    <s v="Michigan"/>
    <n v="16.91"/>
    <n v="48066"/>
  </r>
  <r>
    <s v="Visalia"/>
    <n v="68"/>
    <s v="Allen Armold"/>
    <s v="Home Office"/>
    <n v="0.1"/>
    <n v="1"/>
    <x v="3"/>
    <n v="58369"/>
    <s v="High"/>
    <n v="46"/>
    <n v="0.39"/>
    <x v="0"/>
    <x v="0"/>
    <s v="Wilson Jones Hanging View Binder, White, 1&quot;"/>
    <x v="3"/>
    <n v="-114.19499999999999"/>
    <x v="1"/>
    <n v="8165"/>
    <n v="320.57"/>
    <x v="1328"/>
    <s v="Regular Air"/>
    <n v="6.05"/>
    <s v="California"/>
    <n v="7.1"/>
    <n v="93277"/>
  </r>
  <r>
    <s v="Redmond"/>
    <n v="68"/>
    <s v="Adrian Shami"/>
    <s v="Consumer"/>
    <n v="0.06"/>
    <n v="1"/>
    <x v="3"/>
    <n v="52230"/>
    <s v="Critical"/>
    <n v="29"/>
    <n v="0.57999999999999996"/>
    <x v="1"/>
    <x v="2"/>
    <s v="Global Deluxe Office Fabric Chairs"/>
    <x v="1"/>
    <n v="-793.36"/>
    <x v="1"/>
    <n v="7331"/>
    <n v="2700.78"/>
    <x v="1329"/>
    <s v="Delivery Truck"/>
    <n v="58.2"/>
    <s v="Washington"/>
    <n v="95.98"/>
    <n v="98052"/>
  </r>
  <r>
    <s v="Holladay"/>
    <n v="68"/>
    <s v="Larry Tron"/>
    <s v="Home Office"/>
    <n v="0.02"/>
    <n v="1"/>
    <x v="3"/>
    <n v="40007"/>
    <s v="Not Specified"/>
    <n v="45"/>
    <n v="0.56999999999999995"/>
    <x v="0"/>
    <x v="3"/>
    <s v="Newell 31"/>
    <x v="6"/>
    <n v="21.93"/>
    <x v="1"/>
    <n v="5656"/>
    <n v="188.77"/>
    <x v="1329"/>
    <s v="Regular Air"/>
    <n v="1.17"/>
    <s v="Utah"/>
    <n v="4.13"/>
    <n v="84117"/>
  </r>
  <r>
    <s v="Hoffman Estates"/>
    <n v="68"/>
    <s v="Muhammed MacIntyre"/>
    <s v="Small Business"/>
    <n v="0.09"/>
    <n v="1"/>
    <x v="3"/>
    <n v="37253"/>
    <s v="High"/>
    <n v="46"/>
    <n v="0.75"/>
    <x v="2"/>
    <x v="0"/>
    <s v="Micro Innovations Micro 3000 Keyboard, Black"/>
    <x v="8"/>
    <n v="-99.55"/>
    <x v="2"/>
    <n v="5236"/>
    <n v="1184.32"/>
    <x v="1329"/>
    <s v="Regular Air"/>
    <n v="5.89"/>
    <s v="Illinois"/>
    <n v="26.31"/>
    <n v="60194"/>
  </r>
  <r>
    <s v="Bennington"/>
    <n v="68"/>
    <s v="Jennifer Patt"/>
    <s v="Home Office"/>
    <n v="0.09"/>
    <n v="1"/>
    <x v="3"/>
    <n v="43588"/>
    <s v="Medium"/>
    <n v="6"/>
    <n v="0.39"/>
    <x v="0"/>
    <x v="3"/>
    <s v="Avoid Verbal Orders Carbonless Minifold Book"/>
    <x v="2"/>
    <n v="-0.74"/>
    <x v="0"/>
    <n v="6155"/>
    <n v="20.47"/>
    <x v="1330"/>
    <s v="Regular Air"/>
    <n v="1.0900000000000001"/>
    <s v="Vermont"/>
    <n v="3.38"/>
    <n v="5201"/>
  </r>
  <r>
    <s v="Canton"/>
    <n v="68"/>
    <s v="Alejandro Grove"/>
    <s v="Corporate"/>
    <n v="0.03"/>
    <n v="1"/>
    <x v="3"/>
    <n v="30054"/>
    <s v="Not Specified"/>
    <n v="33"/>
    <n v="0.56999999999999995"/>
    <x v="1"/>
    <x v="0"/>
    <s v="Eldon Expressions Punched Metal &amp; Wood Desk Accessories, Black &amp; Cherry"/>
    <x v="5"/>
    <n v="-9.18"/>
    <x v="0"/>
    <n v="4232"/>
    <n v="311.19"/>
    <x v="1331"/>
    <s v="Regular Air"/>
    <n v="4.93"/>
    <s v="Ohio"/>
    <n v="9.3800000000000008"/>
    <n v="44708"/>
  </r>
  <r>
    <s v="Depew"/>
    <n v="68"/>
    <s v="Sarah Brown"/>
    <s v="Consumer"/>
    <n v="0.06"/>
    <n v="1"/>
    <x v="3"/>
    <n v="43270"/>
    <s v="Critical"/>
    <n v="35"/>
    <n v="0.37"/>
    <x v="0"/>
    <x v="0"/>
    <s v="Avery 503"/>
    <x v="12"/>
    <n v="154.54"/>
    <x v="0"/>
    <n v="6108"/>
    <n v="343.92"/>
    <x v="1331"/>
    <s v="Regular Air"/>
    <n v="0.99"/>
    <s v="New York"/>
    <n v="10.35"/>
    <n v="14043"/>
  </r>
  <r>
    <s v="El Cajon"/>
    <n v="68"/>
    <s v="Roland Fjeld"/>
    <s v="Corporate"/>
    <n v="0"/>
    <n v="1"/>
    <x v="3"/>
    <n v="25797"/>
    <s v="Not Specified"/>
    <n v="28"/>
    <n v="0.42"/>
    <x v="2"/>
    <x v="6"/>
    <s v="Memorex 4.7GB DVD-RAM, 3/Pack"/>
    <x v="8"/>
    <n v="368.86"/>
    <x v="1"/>
    <n v="3607"/>
    <n v="925.43"/>
    <x v="1331"/>
    <s v="Regular Air"/>
    <n v="1.99"/>
    <s v="California"/>
    <n v="31.78"/>
    <n v="92020"/>
  </r>
  <r>
    <s v="Waterville"/>
    <n v="68"/>
    <s v="Jennifer Patt"/>
    <s v="Home Office"/>
    <n v="0.04"/>
    <n v="1"/>
    <x v="3"/>
    <n v="43588"/>
    <s v="Medium"/>
    <n v="16"/>
    <n v="0.61"/>
    <x v="1"/>
    <x v="4"/>
    <s v="Chromcraft Rectangular Conference Tables"/>
    <x v="4"/>
    <n v="-572.68539899999996"/>
    <x v="0"/>
    <n v="6156"/>
    <n v="3075.752"/>
    <x v="1332"/>
    <s v="Delivery Truck"/>
    <n v="59.24"/>
    <s v="Maine"/>
    <n v="236.97"/>
    <n v="4901"/>
  </r>
  <r>
    <s v="Bennington"/>
    <n v="68"/>
    <s v="Hunter Lopez"/>
    <s v="Consumer"/>
    <n v="0.1"/>
    <n v="1"/>
    <x v="3"/>
    <n v="25666"/>
    <s v="Critical"/>
    <n v="23"/>
    <n v="0.57999999999999996"/>
    <x v="0"/>
    <x v="0"/>
    <s v="Portable Personal File Box"/>
    <x v="0"/>
    <n v="-37.85"/>
    <x v="0"/>
    <n v="3598"/>
    <n v="260.08"/>
    <x v="1330"/>
    <s v="Regular Air"/>
    <n v="4.8099999999999996"/>
    <s v="Vermont"/>
    <n v="12.21"/>
    <n v="5201"/>
  </r>
  <r>
    <s v="Fremont"/>
    <n v="68"/>
    <s v="Bill Donatelli"/>
    <s v="Corporate"/>
    <n v="0.1"/>
    <n v="1"/>
    <x v="3"/>
    <n v="13345"/>
    <s v="Not Specified"/>
    <n v="45"/>
    <n v="0.56999999999999995"/>
    <x v="0"/>
    <x v="6"/>
    <s v="Fiskars® Softgrip Scissors"/>
    <x v="16"/>
    <n v="28.39"/>
    <x v="2"/>
    <n v="1854"/>
    <n v="483.64"/>
    <x v="1330"/>
    <s v="Regular Air"/>
    <n v="3.37"/>
    <s v="Nebraska"/>
    <n v="10.98"/>
    <n v="68025"/>
  </r>
  <r>
    <s v="Watertown"/>
    <n v="68"/>
    <s v="Maria Zettner"/>
    <s v="Corporate"/>
    <n v="7.0000000000000007E-2"/>
    <n v="1"/>
    <x v="3"/>
    <n v="40193"/>
    <s v="High"/>
    <n v="34"/>
    <n v="0.56999999999999995"/>
    <x v="2"/>
    <x v="0"/>
    <s v="6162m"/>
    <x v="9"/>
    <n v="692.77499999999998"/>
    <x v="2"/>
    <n v="5685"/>
    <n v="3130.2015000000001"/>
    <x v="1330"/>
    <s v="Express Air"/>
    <n v="2.5"/>
    <s v="Wisconsin"/>
    <n v="115.99"/>
    <n v="53094"/>
  </r>
  <r>
    <s v="Lake Forest"/>
    <n v="68"/>
    <s v="Adam Hart"/>
    <s v="Corporate"/>
    <n v="0"/>
    <n v="1"/>
    <x v="3"/>
    <n v="33702"/>
    <s v="Not Specified"/>
    <n v="14"/>
    <n v="0.38"/>
    <x v="0"/>
    <x v="0"/>
    <s v="Avery 498"/>
    <x v="12"/>
    <n v="28.11"/>
    <x v="1"/>
    <n v="4737"/>
    <n v="56.26"/>
    <x v="1331"/>
    <s v="Express Air"/>
    <n v="0.5"/>
    <s v="California"/>
    <n v="2.89"/>
    <n v="92630"/>
  </r>
  <r>
    <s v="Shrewsbury"/>
    <n v="68"/>
    <s v="Hunter Lopez"/>
    <s v="Consumer"/>
    <n v="0.06"/>
    <n v="1"/>
    <x v="3"/>
    <n v="25666"/>
    <s v="Critical"/>
    <n v="36"/>
    <n v="0.73"/>
    <x v="0"/>
    <x v="0"/>
    <s v="Fellowes Strictly Business® Drawer File, Letter/Legal Size"/>
    <x v="0"/>
    <n v="369.46"/>
    <x v="0"/>
    <n v="3599"/>
    <n v="5072.34"/>
    <x v="1331"/>
    <s v="Regular Air"/>
    <n v="19.989999999999998"/>
    <s v="MA"/>
    <n v="140.85"/>
    <n v="1545"/>
  </r>
  <r>
    <s v="El Mirage"/>
    <n v="68"/>
    <s v="Anna Chung"/>
    <s v="Home Office"/>
    <n v="0.02"/>
    <n v="1"/>
    <x v="3"/>
    <n v="20066"/>
    <s v="Critical"/>
    <n v="3"/>
    <n v="0.35"/>
    <x v="0"/>
    <x v="0"/>
    <s v="Peel &amp; Seel® Recycled Catalog Envelopes, Brown"/>
    <x v="15"/>
    <n v="-11.69"/>
    <x v="1"/>
    <n v="2778"/>
    <n v="40.79"/>
    <x v="1331"/>
    <s v="Regular Air"/>
    <n v="5.72"/>
    <s v="Arizona"/>
    <n v="11.58"/>
    <n v="85335"/>
  </r>
  <r>
    <s v="Fremont"/>
    <n v="68"/>
    <s v="Bill Donatelli"/>
    <s v="Corporate"/>
    <n v="0.02"/>
    <n v="1"/>
    <x v="3"/>
    <n v="13345"/>
    <s v="Not Specified"/>
    <n v="24"/>
    <n v="0.72"/>
    <x v="2"/>
    <x v="6"/>
    <s v="Imation Primaris 3.5&quot; 2HD Unformatted Diskettes, 10/Pack"/>
    <x v="8"/>
    <n v="-42.05"/>
    <x v="2"/>
    <n v="1853"/>
    <n v="116.82"/>
    <x v="1331"/>
    <s v="Regular Air"/>
    <n v="2.39"/>
    <s v="Nebraska"/>
    <n v="4.7699999999999996"/>
    <n v="68025"/>
  </r>
  <r>
    <s v="North Babylon"/>
    <n v="68"/>
    <s v="Tony Sayre"/>
    <s v="Small Business"/>
    <n v="0.1"/>
    <n v="1"/>
    <x v="3"/>
    <n v="25985"/>
    <s v="Low"/>
    <n v="50"/>
    <n v="0.52"/>
    <x v="1"/>
    <x v="6"/>
    <s v="Ultra Door Push Plate"/>
    <x v="5"/>
    <n v="-39.71"/>
    <x v="0"/>
    <n v="3635"/>
    <n v="230.63"/>
    <x v="1332"/>
    <s v="Regular Air"/>
    <n v="3.05"/>
    <s v="New York"/>
    <n v="4.91"/>
    <n v="11703"/>
  </r>
  <r>
    <s v="El Mirage"/>
    <n v="68"/>
    <s v="Anna Chung"/>
    <s v="Home Office"/>
    <n v="0"/>
    <n v="1"/>
    <x v="3"/>
    <n v="20066"/>
    <s v="Critical"/>
    <n v="16"/>
    <n v="0.4"/>
    <x v="0"/>
    <x v="0"/>
    <s v="Xerox 1979"/>
    <x v="2"/>
    <n v="124.18"/>
    <x v="1"/>
    <n v="2779"/>
    <n v="524.25"/>
    <x v="1332"/>
    <s v="Regular Air"/>
    <n v="8.74"/>
    <s v="Arizona"/>
    <n v="30.98"/>
    <n v="85335"/>
  </r>
  <r>
    <s v="North Babylon"/>
    <n v="68"/>
    <s v="Tony Sayre"/>
    <s v="Small Business"/>
    <n v="0.1"/>
    <n v="1"/>
    <x v="3"/>
    <n v="25985"/>
    <s v="Low"/>
    <n v="22"/>
    <n v="0.39"/>
    <x v="0"/>
    <x v="3"/>
    <s v="Staples Bulldog Clip"/>
    <x v="14"/>
    <n v="25.18"/>
    <x v="0"/>
    <n v="3636"/>
    <n v="80.790000000000006"/>
    <x v="1333"/>
    <s v="Regular Air"/>
    <n v="0.71"/>
    <s v="New York"/>
    <n v="3.78"/>
    <n v="11703"/>
  </r>
  <r>
    <s v="Gilroy"/>
    <n v="68"/>
    <s v="Brendan Murry"/>
    <s v="Corporate"/>
    <n v="0.03"/>
    <n v="1"/>
    <x v="3"/>
    <n v="39808"/>
    <s v="Low"/>
    <n v="31"/>
    <n v="0.6"/>
    <x v="2"/>
    <x v="0"/>
    <s v="i2000"/>
    <x v="9"/>
    <n v="868.47299999999996"/>
    <x v="1"/>
    <n v="5619"/>
    <n v="3413.4555"/>
    <x v="1333"/>
    <s v="Regular Air"/>
    <n v="2.5"/>
    <s v="California"/>
    <n v="125.99"/>
    <n v="95020"/>
  </r>
  <r>
    <s v="Gilroy"/>
    <n v="68"/>
    <s v="Brendan Murry"/>
    <s v="Corporate"/>
    <n v="0.03"/>
    <n v="1"/>
    <x v="3"/>
    <n v="39808"/>
    <s v="Low"/>
    <n v="50"/>
    <n v="0.4"/>
    <x v="0"/>
    <x v="0"/>
    <s v="Blue String-Tie &amp; Button Interoffice Envelopes, 10 x 13"/>
    <x v="15"/>
    <n v="655.36"/>
    <x v="1"/>
    <n v="5618"/>
    <n v="2026.42"/>
    <x v="1334"/>
    <s v="Regular Air"/>
    <n v="9.83"/>
    <s v="California"/>
    <n v="39.979999999999997"/>
    <n v="95020"/>
  </r>
  <r>
    <s v="Tacoma"/>
    <n v="68"/>
    <s v="Christopher Conant"/>
    <s v="Home Office"/>
    <n v="0.08"/>
    <n v="1"/>
    <x v="3"/>
    <n v="57152"/>
    <s v="Low"/>
    <n v="6"/>
    <n v="0.38"/>
    <x v="0"/>
    <x v="0"/>
    <s v="Durable Pressboard Binders"/>
    <x v="3"/>
    <n v="-2.6564999999999999"/>
    <x v="1"/>
    <n v="7994"/>
    <n v="22.89"/>
    <x v="1331"/>
    <s v="Regular Air"/>
    <n v="1.49"/>
    <s v="Washington"/>
    <n v="3.8"/>
    <n v="98408"/>
  </r>
  <r>
    <s v="Mount Vernon"/>
    <n v="68"/>
    <s v="Scott Cohen"/>
    <s v="Consumer"/>
    <n v="0.04"/>
    <n v="1"/>
    <x v="3"/>
    <n v="40802"/>
    <s v="High"/>
    <n v="28"/>
    <n v="0.4"/>
    <x v="2"/>
    <x v="2"/>
    <s v="Hewlett-Packard Deskjet 5550 Color Inkjet Printer"/>
    <x v="7"/>
    <n v="26.05"/>
    <x v="0"/>
    <n v="5743"/>
    <n v="3361.02"/>
    <x v="1332"/>
    <s v="Delivery Truck"/>
    <n v="56.14"/>
    <s v="Ohio"/>
    <n v="115.99"/>
    <n v="43050"/>
  </r>
  <r>
    <s v="Bristol"/>
    <n v="68"/>
    <s v="David Flashing"/>
    <s v="Home Office"/>
    <n v="0.01"/>
    <n v="1"/>
    <x v="3"/>
    <n v="15781"/>
    <s v="High"/>
    <n v="29"/>
    <n v="0.75"/>
    <x v="2"/>
    <x v="0"/>
    <s v="Belkin MediaBoard 104- Keyboard"/>
    <x v="8"/>
    <n v="0.9"/>
    <x v="0"/>
    <n v="2191"/>
    <n v="824.51"/>
    <x v="1332"/>
    <s v="Regular Air"/>
    <n v="4"/>
    <s v="Connecticut"/>
    <n v="27.48"/>
    <n v="6010"/>
  </r>
  <r>
    <s v="Twentynine Palms"/>
    <n v="68"/>
    <s v="Thea Hendricks"/>
    <s v="Home Office"/>
    <n v="0.02"/>
    <n v="1"/>
    <x v="3"/>
    <n v="4581"/>
    <s v="Not Specified"/>
    <n v="25"/>
    <n v="0.4"/>
    <x v="0"/>
    <x v="0"/>
    <s v="Tyvek® Side-Opening Peel &amp; Seel® Expanding Envelopes"/>
    <x v="15"/>
    <n v="739.91"/>
    <x v="1"/>
    <n v="651"/>
    <n v="2325.42"/>
    <x v="1335"/>
    <s v="Regular Air"/>
    <n v="19.989999999999998"/>
    <s v="California"/>
    <n v="90.48"/>
    <n v="92277"/>
  </r>
  <r>
    <s v="Mineral Wells"/>
    <n v="68"/>
    <s v="Brian Stugart"/>
    <s v="Consumer"/>
    <n v="0.03"/>
    <n v="1"/>
    <x v="3"/>
    <n v="49094"/>
    <s v="Critical"/>
    <n v="31"/>
    <n v="0.75"/>
    <x v="2"/>
    <x v="0"/>
    <s v="Belkin MediaBoard 104- Keyboard"/>
    <x v="8"/>
    <n v="-25.98"/>
    <x v="2"/>
    <n v="6888"/>
    <n v="846.85"/>
    <x v="1335"/>
    <s v="Regular Air"/>
    <n v="4"/>
    <s v="Texas"/>
    <n v="27.48"/>
    <n v="76067"/>
  </r>
  <r>
    <s v="Tacoma"/>
    <n v="68"/>
    <s v="Christopher Conant"/>
    <s v="Home Office"/>
    <n v="0.03"/>
    <n v="1"/>
    <x v="3"/>
    <n v="57152"/>
    <s v="Low"/>
    <n v="18"/>
    <n v="0.38"/>
    <x v="0"/>
    <x v="0"/>
    <s v="Park Ridge™ Embossed Executive Business Envelopes"/>
    <x v="15"/>
    <n v="109.19"/>
    <x v="1"/>
    <n v="7995"/>
    <n v="271.85000000000002"/>
    <x v="1336"/>
    <s v="Regular Air"/>
    <n v="1.39"/>
    <s v="Washington"/>
    <n v="15.57"/>
    <n v="98408"/>
  </r>
  <r>
    <s v="Westerville"/>
    <n v="68"/>
    <s v="Harold Ryan"/>
    <s v="Home Office"/>
    <n v="0"/>
    <n v="1"/>
    <x v="3"/>
    <n v="2560"/>
    <s v="Critical"/>
    <n v="32"/>
    <n v="0.78"/>
    <x v="2"/>
    <x v="0"/>
    <s v="Microsoft Internet Keyboard"/>
    <x v="8"/>
    <n v="-84.07"/>
    <x v="0"/>
    <n v="365"/>
    <n v="731.22"/>
    <x v="1335"/>
    <s v="Regular Air"/>
    <n v="6.5"/>
    <s v="Ohio"/>
    <n v="20.97"/>
    <n v="43081"/>
  </r>
  <r>
    <s v="Westerville"/>
    <n v="68"/>
    <s v="Harold Ryan"/>
    <s v="Home Office"/>
    <n v="7.0000000000000007E-2"/>
    <n v="1"/>
    <x v="3"/>
    <n v="2560"/>
    <s v="Critical"/>
    <n v="23"/>
    <n v="0.38"/>
    <x v="0"/>
    <x v="0"/>
    <s v="Xerox 1952"/>
    <x v="2"/>
    <n v="-65.62"/>
    <x v="0"/>
    <n v="366"/>
    <n v="114.14"/>
    <x v="1333"/>
    <s v="Regular Air"/>
    <n v="5.49"/>
    <s v="Ohio"/>
    <n v="4.9800000000000004"/>
    <n v="43081"/>
  </r>
  <r>
    <s v="Bangor"/>
    <n v="68"/>
    <s v="Nora Paige"/>
    <s v="Consumer"/>
    <n v="7.0000000000000007E-2"/>
    <n v="1"/>
    <x v="3"/>
    <n v="16231"/>
    <s v="Low"/>
    <n v="20"/>
    <n v="0.63"/>
    <x v="1"/>
    <x v="4"/>
    <s v="Bevis 36 x 72 Conference Tables"/>
    <x v="4"/>
    <n v="-500.45710000000003"/>
    <x v="0"/>
    <n v="2260"/>
    <n v="2506.38"/>
    <x v="1334"/>
    <s v="Delivery Truck"/>
    <n v="51.94"/>
    <s v="Maine"/>
    <n v="124.49"/>
    <n v="4401"/>
  </r>
  <r>
    <s v="Keller"/>
    <n v="68"/>
    <s v="Naresj Patel"/>
    <s v="Corporate"/>
    <n v="0.01"/>
    <n v="1"/>
    <x v="3"/>
    <n v="39555"/>
    <s v="Low"/>
    <n v="38"/>
    <n v="0.38"/>
    <x v="0"/>
    <x v="0"/>
    <s v="Tyvek ® Top-Opening Peel &amp; Seel Envelopes, Plain White"/>
    <x v="15"/>
    <n v="352.96"/>
    <x v="2"/>
    <n v="5580"/>
    <n v="1112.54"/>
    <x v="1334"/>
    <s v="Regular Air"/>
    <n v="8.23"/>
    <s v="Texas"/>
    <n v="27.18"/>
    <n v="76248"/>
  </r>
  <r>
    <s v="Deer Park"/>
    <n v="68"/>
    <s v="Anthony Witt"/>
    <s v="Corporate"/>
    <n v="0.05"/>
    <n v="1"/>
    <x v="3"/>
    <n v="14695"/>
    <s v="High"/>
    <n v="40"/>
    <n v="0.69"/>
    <x v="1"/>
    <x v="4"/>
    <s v="O'Sullivan 2-Shelf Heavy-Duty Bookcases"/>
    <x v="10"/>
    <n v="-1609.92"/>
    <x v="2"/>
    <n v="2057"/>
    <n v="1992.45"/>
    <x v="1333"/>
    <s v="Delivery Truck"/>
    <n v="54.11"/>
    <s v="Texas"/>
    <n v="48.58"/>
    <n v="77536"/>
  </r>
  <r>
    <s v="Spring Hill"/>
    <n v="68"/>
    <s v="Cynthia Arntzen"/>
    <s v="Small Business"/>
    <n v="0.09"/>
    <n v="1"/>
    <x v="3"/>
    <n v="22182"/>
    <s v="Medium"/>
    <n v="4"/>
    <n v="0.38"/>
    <x v="0"/>
    <x v="0"/>
    <s v="GBC ProClick Spines for 32-Hole Punch"/>
    <x v="3"/>
    <n v="-19.343"/>
    <x v="3"/>
    <n v="3092"/>
    <n v="55.97"/>
    <x v="1333"/>
    <s v="Regular Air"/>
    <n v="7.17"/>
    <s v="Tennessee"/>
    <n v="12.53"/>
    <n v="37174"/>
  </r>
  <r>
    <s v="San Juan"/>
    <n v="68"/>
    <s v="Arthur Wiediger"/>
    <s v="Corporate"/>
    <n v="0.01"/>
    <n v="1"/>
    <x v="3"/>
    <n v="23649"/>
    <s v="Not Specified"/>
    <n v="42"/>
    <n v="0.56999999999999995"/>
    <x v="2"/>
    <x v="0"/>
    <s v="M3682"/>
    <x v="9"/>
    <n v="1222.1369999999999"/>
    <x v="2"/>
    <n v="3312"/>
    <n v="4541.924"/>
    <x v="1333"/>
    <s v="Regular Air"/>
    <n v="8.08"/>
    <s v="Texas"/>
    <n v="125.99"/>
    <n v="78589"/>
  </r>
  <r>
    <s v="Slidell"/>
    <n v="68"/>
    <s v="Suzanne McNair"/>
    <s v="Small Business"/>
    <n v="0.03"/>
    <n v="1"/>
    <x v="3"/>
    <n v="56548"/>
    <s v="Medium"/>
    <n v="7"/>
    <n v="0.77"/>
    <x v="1"/>
    <x v="4"/>
    <s v="BoxOffice By Design Rectangular and Half-Moon Meeting Room Tables"/>
    <x v="4"/>
    <n v="-211.51"/>
    <x v="3"/>
    <n v="7905"/>
    <n v="1339.0239999999999"/>
    <x v="1337"/>
    <s v="Delivery Truck"/>
    <n v="69.64"/>
    <s v="Louisiana"/>
    <n v="218.75"/>
    <n v="70458"/>
  </r>
  <r>
    <s v="Spring Hill"/>
    <n v="68"/>
    <s v="Cynthia Arntzen"/>
    <s v="Small Business"/>
    <n v="0.09"/>
    <n v="1"/>
    <x v="3"/>
    <n v="22182"/>
    <s v="Medium"/>
    <n v="48"/>
    <n v="0.56999999999999995"/>
    <x v="1"/>
    <x v="1"/>
    <s v="Electrix Fluorescent Magnifier Lamps &amp; Weighted Base"/>
    <x v="5"/>
    <n v="528.11"/>
    <x v="3"/>
    <n v="3094"/>
    <n v="2271.37"/>
    <x v="1337"/>
    <s v="Express Air"/>
    <n v="10.25"/>
    <s v="Tennessee"/>
    <n v="49.34"/>
    <n v="37174"/>
  </r>
  <r>
    <s v="Columbus"/>
    <n v="68"/>
    <s v="Carlos Soltero"/>
    <s v="Consumer"/>
    <n v="0.1"/>
    <n v="1"/>
    <x v="3"/>
    <n v="52130"/>
    <s v="Low"/>
    <n v="36"/>
    <n v="0.56999999999999995"/>
    <x v="1"/>
    <x v="0"/>
    <s v="Eldon Executive Woodline II Cherry Finish Desk Accessories"/>
    <x v="5"/>
    <n v="-4.01"/>
    <x v="2"/>
    <n v="7311"/>
    <n v="1436.55"/>
    <x v="1337"/>
    <s v="Regular Air"/>
    <n v="18.98"/>
    <s v="Indiana"/>
    <n v="40.89"/>
    <n v="47201"/>
  </r>
  <r>
    <s v="Ferguson"/>
    <n v="68"/>
    <s v="Hallie Redmond"/>
    <s v="Home Office"/>
    <n v="0.04"/>
    <n v="1"/>
    <x v="3"/>
    <n v="2147"/>
    <s v="Not Specified"/>
    <n v="15"/>
    <n v="0.56999999999999995"/>
    <x v="0"/>
    <x v="0"/>
    <s v="Belkin 8 Outlet Surge Protector"/>
    <x v="13"/>
    <n v="92.81"/>
    <x v="2"/>
    <n v="309"/>
    <n v="605.1"/>
    <x v="1337"/>
    <s v="Express Air"/>
    <n v="5.33"/>
    <s v="MO"/>
    <n v="40.98"/>
    <n v="63135"/>
  </r>
  <r>
    <s v="Columbus"/>
    <n v="68"/>
    <s v="Carlos Soltero"/>
    <s v="Consumer"/>
    <n v="0"/>
    <n v="1"/>
    <x v="3"/>
    <n v="52130"/>
    <s v="Low"/>
    <n v="13"/>
    <n v="0.38"/>
    <x v="0"/>
    <x v="0"/>
    <s v="ACCOHIDE® Binder by Acco"/>
    <x v="3"/>
    <n v="-39.962499999999999"/>
    <x v="2"/>
    <n v="7310"/>
    <n v="63.33"/>
    <x v="1337"/>
    <s v="Regular Air"/>
    <n v="5.34"/>
    <s v="Indiana"/>
    <n v="4.13"/>
    <n v="47201"/>
  </r>
  <r>
    <s v="Overland Park"/>
    <n v="68"/>
    <s v="Anna Andreadi"/>
    <s v="Small Business"/>
    <n v="0.02"/>
    <n v="1"/>
    <x v="3"/>
    <n v="30660"/>
    <s v="Critical"/>
    <n v="16"/>
    <n v="0.68"/>
    <x v="1"/>
    <x v="1"/>
    <s v="Lesro Sheffield Collection Coffee Table, End Table, Center Table, Corner Table"/>
    <x v="4"/>
    <n v="-647.13599999999997"/>
    <x v="2"/>
    <n v="4308"/>
    <n v="986.27200000000005"/>
    <x v="1338"/>
    <s v="Regular Air"/>
    <n v="69"/>
    <s v="Kansas"/>
    <n v="71.37"/>
    <n v="66212"/>
  </r>
  <r>
    <s v="San Juan"/>
    <n v="68"/>
    <s v="Arthur Wiediger"/>
    <s v="Corporate"/>
    <n v="0.1"/>
    <n v="1"/>
    <x v="3"/>
    <n v="23649"/>
    <s v="Not Specified"/>
    <n v="30"/>
    <n v="0.6"/>
    <x v="2"/>
    <x v="0"/>
    <n v="688"/>
    <x v="9"/>
    <n v="687.41099999999994"/>
    <x v="2"/>
    <n v="3311"/>
    <n v="4587.9260000000004"/>
    <x v="1338"/>
    <s v="Regular Air"/>
    <n v="4.2"/>
    <s v="Texas"/>
    <n v="195.99"/>
    <n v="78589"/>
  </r>
  <r>
    <s v="Spring Hill"/>
    <n v="68"/>
    <s v="Cynthia Arntzen"/>
    <s v="Small Business"/>
    <n v="0.06"/>
    <n v="1"/>
    <x v="3"/>
    <n v="22182"/>
    <s v="Medium"/>
    <n v="9"/>
    <n v="0.68"/>
    <x v="2"/>
    <x v="0"/>
    <s v="Belkin 105-Key Black Keyboard"/>
    <x v="8"/>
    <n v="-63.48"/>
    <x v="3"/>
    <n v="3093"/>
    <n v="174.72"/>
    <x v="1338"/>
    <s v="Regular Air"/>
    <n v="4"/>
    <s v="Tennessee"/>
    <n v="19.98"/>
    <n v="37174"/>
  </r>
  <r>
    <s v="Midland"/>
    <n v="68"/>
    <s v="Rob Dowd"/>
    <s v="Corporate"/>
    <n v="0.04"/>
    <n v="1"/>
    <x v="3"/>
    <n v="34852"/>
    <s v="Low"/>
    <n v="26"/>
    <n v="0.38"/>
    <x v="0"/>
    <x v="0"/>
    <s v="Round Ring Binders"/>
    <x v="3"/>
    <n v="-10.948"/>
    <x v="2"/>
    <n v="4899"/>
    <n v="53.93"/>
    <x v="1334"/>
    <s v="Regular Air"/>
    <n v="1.49"/>
    <s v="Michigan"/>
    <n v="2.08"/>
    <n v="48640"/>
  </r>
  <r>
    <s v="West Mifflin"/>
    <n v="68"/>
    <s v="Barry Franz"/>
    <s v="Corporate"/>
    <n v="0.09"/>
    <n v="1"/>
    <x v="3"/>
    <n v="1991"/>
    <s v="Not Specified"/>
    <n v="27"/>
    <n v="0.59"/>
    <x v="1"/>
    <x v="1"/>
    <s v="3M Polarizing Task Lamp with Clamp Arm, Light Gray"/>
    <x v="5"/>
    <n v="921.7"/>
    <x v="0"/>
    <n v="286"/>
    <n v="3491.06"/>
    <x v="1333"/>
    <s v="Regular Air"/>
    <n v="24.49"/>
    <s v="Pennsylvania"/>
    <n v="136.97999999999999"/>
    <n v="15122"/>
  </r>
  <r>
    <s v="West Mifflin"/>
    <n v="68"/>
    <s v="Barry Franz"/>
    <s v="Corporate"/>
    <n v="0.01"/>
    <n v="1"/>
    <x v="3"/>
    <n v="1991"/>
    <s v="Not Specified"/>
    <n v="37"/>
    <n v="0.56000000000000005"/>
    <x v="2"/>
    <x v="4"/>
    <s v="Okidata ML320 Series Turbo Dot Matrix Printers"/>
    <x v="7"/>
    <n v="5050.1000000000004"/>
    <x v="0"/>
    <n v="287"/>
    <n v="14383.83"/>
    <x v="1337"/>
    <s v="Delivery Truck"/>
    <n v="12.06"/>
    <s v="Pennsylvania"/>
    <n v="399.98"/>
    <n v="15122"/>
  </r>
  <r>
    <s v="Dover"/>
    <n v="68"/>
    <s v="Fred McMath"/>
    <s v="Small Business"/>
    <n v="0"/>
    <n v="1"/>
    <x v="3"/>
    <n v="34309"/>
    <s v="High"/>
    <n v="16"/>
    <n v="0.59"/>
    <x v="0"/>
    <x v="0"/>
    <s v="Eureka Sanitaire ® Multi-Pro Heavy-Duty Upright, Disposable Bags"/>
    <x v="13"/>
    <n v="-56.62"/>
    <x v="0"/>
    <n v="4826"/>
    <n v="75.77"/>
    <x v="1338"/>
    <s v="Regular Air"/>
    <n v="5.15"/>
    <s v="New Jersey"/>
    <n v="4.37"/>
    <n v="7801"/>
  </r>
  <r>
    <s v="Yucaipa"/>
    <n v="68"/>
    <s v="Denny Ordway"/>
    <s v="Small Business"/>
    <n v="0.06"/>
    <n v="1"/>
    <x v="3"/>
    <n v="54086"/>
    <s v="Low"/>
    <n v="23"/>
    <n v="0.56000000000000005"/>
    <x v="2"/>
    <x v="2"/>
    <s v="Epson LQ-570e Dot Matrix Printer"/>
    <x v="7"/>
    <n v="842.83"/>
    <x v="1"/>
    <n v="7561"/>
    <n v="5062.18"/>
    <x v="1338"/>
    <s v="Delivery Truck"/>
    <n v="28.06"/>
    <s v="California"/>
    <n v="270.97000000000003"/>
    <n v="92399"/>
  </r>
  <r>
    <s v="Bothell"/>
    <n v="68"/>
    <s v="Raymond Book"/>
    <s v="Consumer"/>
    <n v="7.0000000000000007E-2"/>
    <n v="1"/>
    <x v="3"/>
    <n v="29536"/>
    <s v="Medium"/>
    <n v="11"/>
    <n v="0.62"/>
    <x v="1"/>
    <x v="4"/>
    <s v="Bush Cubix Collection Bookcases, Fully Assembled"/>
    <x v="10"/>
    <n v="-176.77"/>
    <x v="1"/>
    <n v="4166"/>
    <n v="2483.5300000000002"/>
    <x v="1334"/>
    <s v="Delivery Truck"/>
    <n v="64.66"/>
    <s v="Washington"/>
    <n v="220.98"/>
    <n v="98011"/>
  </r>
  <r>
    <s v="Bothell"/>
    <n v="68"/>
    <s v="Raymond Book"/>
    <s v="Consumer"/>
    <n v="0.05"/>
    <n v="1"/>
    <x v="3"/>
    <n v="29536"/>
    <s v="Medium"/>
    <n v="5"/>
    <n v="0.56999999999999995"/>
    <x v="0"/>
    <x v="2"/>
    <s v="Avanti 1.7 Cu. Ft. Refrigerator"/>
    <x v="13"/>
    <n v="-72.73"/>
    <x v="1"/>
    <n v="4165"/>
    <n v="495.32"/>
    <x v="1334"/>
    <s v="Delivery Truck"/>
    <n v="15.66"/>
    <s v="Washington"/>
    <n v="100.98"/>
    <n v="98011"/>
  </r>
  <r>
    <s v="Bothell"/>
    <n v="68"/>
    <s v="Raymond Book"/>
    <s v="Consumer"/>
    <n v="0.03"/>
    <n v="1"/>
    <x v="3"/>
    <n v="29536"/>
    <s v="Medium"/>
    <n v="26"/>
    <n v="0.38"/>
    <x v="0"/>
    <x v="0"/>
    <s v="Xerox 1880"/>
    <x v="2"/>
    <n v="26.64"/>
    <x v="1"/>
    <n v="4167"/>
    <n v="967.41"/>
    <x v="1334"/>
    <s v="Regular Air"/>
    <n v="19.989999999999998"/>
    <s v="Washington"/>
    <n v="35.44"/>
    <n v="98011"/>
  </r>
  <r>
    <s v="York"/>
    <n v="68"/>
    <s v="Odella Nelson"/>
    <s v="Small Business"/>
    <n v="0.05"/>
    <n v="1"/>
    <x v="3"/>
    <n v="43713"/>
    <s v="Medium"/>
    <n v="12"/>
    <n v="0.57999999999999996"/>
    <x v="0"/>
    <x v="3"/>
    <s v="12 Colored Short Pencils"/>
    <x v="6"/>
    <n v="-17.690000000000001"/>
    <x v="0"/>
    <n v="6167"/>
    <n v="34.409999999999997"/>
    <x v="1334"/>
    <s v="Regular Air"/>
    <n v="2.4"/>
    <s v="Pennsylvania"/>
    <n v="2.6"/>
    <n v="17403"/>
  </r>
  <r>
    <s v="Oak Forest"/>
    <n v="68"/>
    <s v="Andrew Gjertsen"/>
    <s v="Consumer"/>
    <n v="0.09"/>
    <n v="1"/>
    <x v="3"/>
    <n v="59202"/>
    <s v="Medium"/>
    <n v="7"/>
    <n v="0.38"/>
    <x v="0"/>
    <x v="0"/>
    <s v="Avery 485"/>
    <x v="12"/>
    <n v="21.92"/>
    <x v="2"/>
    <n v="8282"/>
    <n v="83.81"/>
    <x v="1338"/>
    <s v="Regular Air"/>
    <n v="0.5"/>
    <s v="Illinois"/>
    <n v="12.53"/>
    <n v="60452"/>
  </r>
  <r>
    <s v="East Massapequa"/>
    <n v="68"/>
    <s v="Laurel Elliston"/>
    <s v="Home Office"/>
    <n v="0.1"/>
    <n v="1"/>
    <x v="3"/>
    <n v="36743"/>
    <s v="Critical"/>
    <n v="3"/>
    <n v="0.42"/>
    <x v="1"/>
    <x v="3"/>
    <s v="Master Giant Foot® Doorstop, Safety Yellow"/>
    <x v="5"/>
    <n v="-10.61"/>
    <x v="0"/>
    <n v="5165"/>
    <n v="26.13"/>
    <x v="1334"/>
    <s v="Regular Air"/>
    <n v="4"/>
    <s v="New York"/>
    <n v="7.59"/>
    <n v="11758"/>
  </r>
  <r>
    <s v="Oak Forest"/>
    <n v="68"/>
    <s v="Andrew Gjertsen"/>
    <s v="Consumer"/>
    <n v="0.03"/>
    <n v="1"/>
    <x v="3"/>
    <n v="59202"/>
    <s v="Medium"/>
    <n v="36"/>
    <n v="0.56000000000000005"/>
    <x v="0"/>
    <x v="3"/>
    <s v="Dixon My First Ticonderoga Pencil, #2"/>
    <x v="6"/>
    <n v="7.45"/>
    <x v="2"/>
    <n v="8283"/>
    <n v="218.81"/>
    <x v="1334"/>
    <s v="Regular Air"/>
    <n v="2.27"/>
    <s v="Illinois"/>
    <n v="5.85"/>
    <n v="60452"/>
  </r>
  <r>
    <s v="Cedar Hill"/>
    <n v="68"/>
    <s v="Erin Creighton"/>
    <s v="Corporate"/>
    <n v="0.04"/>
    <n v="1"/>
    <x v="3"/>
    <n v="18661"/>
    <s v="Low"/>
    <n v="11"/>
    <n v="0.78"/>
    <x v="1"/>
    <x v="4"/>
    <s v="Riverside Furniture Stanwyck Manor Table Series"/>
    <x v="4"/>
    <n v="-139.26599999999999"/>
    <x v="2"/>
    <n v="2585"/>
    <n v="2618.1120000000001"/>
    <x v="1336"/>
    <s v="Delivery Truck"/>
    <n v="61.76"/>
    <s v="Texas"/>
    <n v="286.85000000000002"/>
    <n v="75104"/>
  </r>
  <r>
    <s v="Cedar Hill"/>
    <n v="68"/>
    <s v="Erin Creighton"/>
    <s v="Corporate"/>
    <n v="0.05"/>
    <n v="1"/>
    <x v="3"/>
    <n v="18661"/>
    <s v="Low"/>
    <n v="12"/>
    <n v="0.57999999999999996"/>
    <x v="1"/>
    <x v="2"/>
    <s v="Global Deluxe Office Fabric Chairs"/>
    <x v="1"/>
    <n v="-351.3"/>
    <x v="2"/>
    <n v="2584"/>
    <n v="1207.08"/>
    <x v="1339"/>
    <s v="Delivery Truck"/>
    <n v="58.2"/>
    <s v="Texas"/>
    <n v="95.98"/>
    <n v="75104"/>
  </r>
  <r>
    <s v="Mount Vernon"/>
    <n v="68"/>
    <s v="Tracy Poddar"/>
    <s v="Corporate"/>
    <n v="7.0000000000000007E-2"/>
    <n v="1"/>
    <x v="3"/>
    <n v="11874"/>
    <s v="Medium"/>
    <n v="20"/>
    <n v="0.4"/>
    <x v="0"/>
    <x v="0"/>
    <s v="Blue String-Tie &amp; Button Interoffice Envelopes, 10 x 13"/>
    <x v="15"/>
    <n v="179.37"/>
    <x v="0"/>
    <n v="1643"/>
    <n v="775.77"/>
    <x v="1334"/>
    <s v="Regular Air"/>
    <n v="9.83"/>
    <s v="Ohio"/>
    <n v="39.979999999999997"/>
    <n v="43050"/>
  </r>
  <r>
    <s v="Pensacola"/>
    <n v="68"/>
    <s v="Rachel Payne"/>
    <s v="Consumer"/>
    <n v="0"/>
    <n v="1"/>
    <x v="3"/>
    <n v="31744"/>
    <s v="Medium"/>
    <n v="12"/>
    <n v="0.37"/>
    <x v="0"/>
    <x v="0"/>
    <s v="Xerox 210"/>
    <x v="2"/>
    <n v="-43.48"/>
    <x v="3"/>
    <n v="4454"/>
    <n v="86.69"/>
    <x v="1336"/>
    <s v="Regular Air"/>
    <n v="7.37"/>
    <s v="Florida"/>
    <n v="6.48"/>
    <n v="32503"/>
  </r>
  <r>
    <s v="Jacksonville"/>
    <n v="68"/>
    <s v="Lycoris Saunders"/>
    <s v="Corporate"/>
    <n v="7.0000000000000007E-2"/>
    <n v="1"/>
    <x v="3"/>
    <n v="32804"/>
    <s v="Medium"/>
    <n v="49"/>
    <n v="0.37"/>
    <x v="0"/>
    <x v="0"/>
    <s v="Avery 510"/>
    <x v="12"/>
    <n v="74.819999999999993"/>
    <x v="3"/>
    <n v="4605"/>
    <n v="174.81"/>
    <x v="1336"/>
    <s v="Regular Air"/>
    <n v="0.5"/>
    <s v="North Carolina"/>
    <n v="3.75"/>
    <n v="28540"/>
  </r>
  <r>
    <s v="Kannapolis"/>
    <n v="68"/>
    <s v="Lycoris Saunders"/>
    <s v="Corporate"/>
    <n v="0.02"/>
    <n v="1"/>
    <x v="3"/>
    <n v="32804"/>
    <s v="Medium"/>
    <n v="20"/>
    <n v="0.38"/>
    <x v="0"/>
    <x v="0"/>
    <s v="Ibico Presentation Index for Binding Systems"/>
    <x v="3"/>
    <n v="-61.984999999999999"/>
    <x v="3"/>
    <n v="4606"/>
    <n v="89.51"/>
    <x v="1340"/>
    <s v="Regular Air"/>
    <n v="5.26"/>
    <s v="North Carolina"/>
    <n v="3.98"/>
    <n v="28081"/>
  </r>
  <r>
    <s v="Mount Vernon"/>
    <n v="68"/>
    <s v="Tracy Poddar"/>
    <s v="Corporate"/>
    <n v="0"/>
    <n v="1"/>
    <x v="3"/>
    <n v="11874"/>
    <s v="Medium"/>
    <n v="1"/>
    <n v="0.74"/>
    <x v="2"/>
    <x v="0"/>
    <s v="Fellowes Internet Keyboard, Platinum"/>
    <x v="8"/>
    <n v="-82.13"/>
    <x v="0"/>
    <n v="1642"/>
    <n v="40.29"/>
    <x v="1340"/>
    <s v="Regular Air"/>
    <n v="8.65"/>
    <s v="Ohio"/>
    <n v="30.42"/>
    <n v="43050"/>
  </r>
  <r>
    <s v="Edison"/>
    <n v="68"/>
    <s v="Doug Jacobs"/>
    <s v="Home Office"/>
    <n v="0.05"/>
    <n v="1"/>
    <x v="3"/>
    <n v="17959"/>
    <s v="Medium"/>
    <n v="21"/>
    <n v="0.59"/>
    <x v="1"/>
    <x v="1"/>
    <s v="3M Polarizing Task Lamp with Clamp Arm, Light Gray"/>
    <x v="5"/>
    <n v="847.06"/>
    <x v="0"/>
    <n v="2473"/>
    <n v="2784.57"/>
    <x v="1339"/>
    <s v="Regular Air"/>
    <n v="24.49"/>
    <s v="New Jersey"/>
    <n v="136.97999999999999"/>
    <n v="8817"/>
  </r>
  <r>
    <s v="East Brunswick"/>
    <n v="68"/>
    <s v="Doug Jacobs"/>
    <s v="Home Office"/>
    <n v="0.01"/>
    <n v="1"/>
    <x v="3"/>
    <n v="17959"/>
    <s v="Medium"/>
    <n v="28"/>
    <n v="0.36"/>
    <x v="0"/>
    <x v="0"/>
    <s v="White Dual Perf Computer Printout Paper, 2700 Sheets, 1 Part, Heavyweight, 20 lbs., 14 7/8 x 11"/>
    <x v="2"/>
    <n v="146.80000000000001"/>
    <x v="0"/>
    <n v="2472"/>
    <n v="1201.68"/>
    <x v="1339"/>
    <s v="Regular Air"/>
    <n v="19.989999999999998"/>
    <s v="New Jersey"/>
    <n v="40.99"/>
    <n v="8816"/>
  </r>
  <r>
    <s v="Silver Spring"/>
    <n v="68"/>
    <s v="Greg Tran"/>
    <s v="Home Office"/>
    <n v="0.03"/>
    <n v="1"/>
    <x v="3"/>
    <n v="43332"/>
    <s v="High"/>
    <n v="31"/>
    <n v="0.37"/>
    <x v="0"/>
    <x v="0"/>
    <s v="Xerox 194"/>
    <x v="2"/>
    <n v="559.38"/>
    <x v="0"/>
    <n v="6120"/>
    <n v="1750"/>
    <x v="1336"/>
    <s v="Express Air"/>
    <n v="14.3"/>
    <s v="Maryland"/>
    <n v="55.48"/>
    <n v="20901"/>
  </r>
  <r>
    <s v="New Castle"/>
    <n v="68"/>
    <s v="Logan Haushalter"/>
    <s v="Corporate"/>
    <n v="0.08"/>
    <n v="1"/>
    <x v="3"/>
    <n v="58278"/>
    <s v="High"/>
    <n v="37"/>
    <n v="0.35"/>
    <x v="1"/>
    <x v="6"/>
    <s v="GE 48&quot; Fluorescent Tube, Cool White Energy Saver, 34 Watts, 30/Box"/>
    <x v="5"/>
    <n v="2093.6999999999998"/>
    <x v="2"/>
    <n v="8149"/>
    <n v="3512.9"/>
    <x v="1339"/>
    <s v="Regular Air"/>
    <n v="8.99"/>
    <s v="Indiana"/>
    <n v="99.23"/>
    <n v="47362"/>
  </r>
  <r>
    <s v="Michigan City"/>
    <n v="68"/>
    <s v="Hilary Holden"/>
    <s v="Corporate"/>
    <n v="0.09"/>
    <n v="1"/>
    <x v="3"/>
    <n v="11362"/>
    <s v="Low"/>
    <n v="32"/>
    <n v="0.69"/>
    <x v="1"/>
    <x v="5"/>
    <s v="Rubbermaid ClusterMat Chairmats, Mat Size- 66&quot; x 60&quot;, Lip 20&quot; x 11&quot; -90 Degree Angle"/>
    <x v="5"/>
    <n v="569.57000000000005"/>
    <x v="2"/>
    <n v="1571"/>
    <n v="3245.73"/>
    <x v="1339"/>
    <s v="Regular Air"/>
    <n v="13.99"/>
    <s v="Indiana"/>
    <n v="110.98"/>
    <n v="46360"/>
  </r>
  <r>
    <s v="Michigan City"/>
    <n v="68"/>
    <s v="Hilary Holden"/>
    <s v="Corporate"/>
    <n v="7.0000000000000007E-2"/>
    <n v="1"/>
    <x v="3"/>
    <n v="11362"/>
    <s v="Low"/>
    <n v="27"/>
    <n v="0.81"/>
    <x v="0"/>
    <x v="3"/>
    <s v="*Staples* Letter Opener"/>
    <x v="16"/>
    <n v="-119.66"/>
    <x v="2"/>
    <n v="1572"/>
    <n v="63.02"/>
    <x v="1339"/>
    <s v="Regular Air"/>
    <n v="5"/>
    <s v="Indiana"/>
    <n v="2.1800000000000002"/>
    <n v="46360"/>
  </r>
  <r>
    <s v="North Las Vegas"/>
    <n v="68"/>
    <s v="Chuck Clark"/>
    <s v="Corporate"/>
    <n v="0.02"/>
    <n v="1"/>
    <x v="3"/>
    <n v="7552"/>
    <s v="Critical"/>
    <n v="47"/>
    <n v="0.55000000000000004"/>
    <x v="0"/>
    <x v="6"/>
    <s v="Boston Model 1800 Electric Pencil Sharpener, Gray"/>
    <x v="6"/>
    <n v="332.52"/>
    <x v="1"/>
    <n v="1033"/>
    <n v="1406.49"/>
    <x v="1339"/>
    <s v="Regular Air"/>
    <n v="6.17"/>
    <s v="Nevada"/>
    <n v="28.15"/>
    <n v="89031"/>
  </r>
  <r>
    <s v="North Las Vegas"/>
    <n v="68"/>
    <s v="Chuck Clark"/>
    <s v="Corporate"/>
    <n v="0.09"/>
    <n v="1"/>
    <x v="3"/>
    <n v="7552"/>
    <s v="Critical"/>
    <n v="49"/>
    <n v="0.6"/>
    <x v="0"/>
    <x v="6"/>
    <s v="Acme® 8&quot; Straight Scissors"/>
    <x v="16"/>
    <n v="26.28"/>
    <x v="1"/>
    <n v="1034"/>
    <n v="587.71"/>
    <x v="1339"/>
    <s v="Regular Air"/>
    <n v="3.14"/>
    <s v="Nevada"/>
    <n v="12.98"/>
    <n v="89031"/>
  </r>
  <r>
    <s v="New Castle"/>
    <n v="68"/>
    <s v="Logan Haushalter"/>
    <s v="Corporate"/>
    <n v="0.1"/>
    <n v="1"/>
    <x v="3"/>
    <n v="58278"/>
    <s v="High"/>
    <n v="4"/>
    <n v="0.85"/>
    <x v="2"/>
    <x v="3"/>
    <s v="Accessory4"/>
    <x v="9"/>
    <n v="-434.55500000000001"/>
    <x v="2"/>
    <n v="8150"/>
    <n v="281.5455"/>
    <x v="1341"/>
    <s v="Regular Air"/>
    <n v="0.99"/>
    <s v="Indiana"/>
    <n v="85.99"/>
    <n v="47362"/>
  </r>
  <r>
    <s v="Mishawaka"/>
    <n v="68"/>
    <s v="Hilary Holden"/>
    <s v="Corporate"/>
    <n v="0.04"/>
    <n v="1"/>
    <x v="3"/>
    <n v="11362"/>
    <s v="Low"/>
    <n v="25"/>
    <n v="0.56999999999999995"/>
    <x v="2"/>
    <x v="0"/>
    <s v="LX 677"/>
    <x v="9"/>
    <n v="424.14299999999997"/>
    <x v="2"/>
    <n v="1574"/>
    <n v="2407.6930000000002"/>
    <x v="1342"/>
    <s v="Regular Air"/>
    <n v="8.99"/>
    <s v="Indiana"/>
    <n v="110.99"/>
    <n v="46544"/>
  </r>
  <r>
    <s v="Mishawaka"/>
    <n v="68"/>
    <s v="Hilary Holden"/>
    <s v="Corporate"/>
    <n v="0.02"/>
    <n v="1"/>
    <x v="3"/>
    <n v="11362"/>
    <s v="Low"/>
    <n v="9"/>
    <n v="0.41"/>
    <x v="2"/>
    <x v="1"/>
    <s v="Canon PC1060 Personal Laser Copier"/>
    <x v="11"/>
    <n v="-690.21"/>
    <x v="2"/>
    <n v="1573"/>
    <n v="6420.87"/>
    <x v="1343"/>
    <s v="Regular Air"/>
    <n v="24.49"/>
    <s v="Indiana"/>
    <n v="699.99"/>
    <n v="46544"/>
  </r>
  <r>
    <s v="The Woodlands"/>
    <n v="68"/>
    <s v="Edward Nazzal"/>
    <s v="Home Office"/>
    <n v="7.0000000000000007E-2"/>
    <n v="1"/>
    <x v="3"/>
    <n v="19653"/>
    <s v="Not Specified"/>
    <n v="34"/>
    <n v="0.37"/>
    <x v="0"/>
    <x v="0"/>
    <s v="Avery Poly Binder Pockets"/>
    <x v="3"/>
    <n v="-129.62799999999999"/>
    <x v="2"/>
    <n v="2724"/>
    <n v="125.46"/>
    <x v="1340"/>
    <s v="Regular Air"/>
    <n v="5.47"/>
    <s v="Texas"/>
    <n v="3.58"/>
    <n v="77381"/>
  </r>
  <r>
    <s v="Concord"/>
    <n v="68"/>
    <s v="Stefania Perrino"/>
    <s v="Corporate"/>
    <n v="0"/>
    <n v="1"/>
    <x v="3"/>
    <n v="41766"/>
    <s v="Critical"/>
    <n v="7"/>
    <n v="0.37"/>
    <x v="0"/>
    <x v="0"/>
    <s v="GBC Recycled Grain Textured Covers"/>
    <x v="3"/>
    <n v="10.064"/>
    <x v="0"/>
    <n v="5888"/>
    <n v="273.42"/>
    <x v="1339"/>
    <s v="Regular Air"/>
    <n v="14.72"/>
    <s v="MA"/>
    <n v="34.54"/>
    <n v="1742"/>
  </r>
  <r>
    <s v="Murray"/>
    <n v="68"/>
    <s v="Stefania Perrino"/>
    <s v="Corporate"/>
    <n v="0.01"/>
    <n v="1"/>
    <x v="3"/>
    <n v="41766"/>
    <s v="Critical"/>
    <n v="10"/>
    <n v="0.38"/>
    <x v="2"/>
    <x v="2"/>
    <s v="Hewlett-Packard cp1700 [D, PS] Series Color Inkjet Printers"/>
    <x v="7"/>
    <n v="969.05"/>
    <x v="3"/>
    <n v="5889"/>
    <n v="5158.09"/>
    <x v="1339"/>
    <s v="Delivery Truck"/>
    <n v="28.14"/>
    <s v="Kentucky"/>
    <n v="500.98"/>
    <n v="42071"/>
  </r>
  <r>
    <s v="Rome"/>
    <n v="68"/>
    <s v="Maya Herman"/>
    <s v="Corporate"/>
    <n v="0.04"/>
    <n v="1"/>
    <x v="3"/>
    <n v="27302"/>
    <s v="Low"/>
    <n v="16"/>
    <n v="0.43"/>
    <x v="1"/>
    <x v="0"/>
    <s v="9-3/4 Diameter Round Wall Clock"/>
    <x v="5"/>
    <n v="29.76"/>
    <x v="3"/>
    <n v="3832"/>
    <n v="237.54"/>
    <x v="1339"/>
    <s v="Regular Air"/>
    <n v="8.7799999999999994"/>
    <s v="Georgia"/>
    <n v="13.79"/>
    <n v="30161"/>
  </r>
  <r>
    <s v="Rome"/>
    <n v="68"/>
    <s v="Maya Herman"/>
    <s v="Corporate"/>
    <n v="0.08"/>
    <n v="1"/>
    <x v="3"/>
    <n v="27302"/>
    <s v="Low"/>
    <n v="3"/>
    <n v="0.38"/>
    <x v="0"/>
    <x v="0"/>
    <s v="Xerox 1891"/>
    <x v="2"/>
    <n v="-27.51"/>
    <x v="3"/>
    <n v="3833"/>
    <n v="143.5"/>
    <x v="1339"/>
    <s v="Regular Air"/>
    <n v="5.81"/>
    <s v="Georgia"/>
    <n v="48.91"/>
    <n v="30161"/>
  </r>
  <r>
    <s v="Rogers"/>
    <n v="68"/>
    <s v="Lindsay Williams"/>
    <s v="Corporate"/>
    <n v="0.05"/>
    <n v="1"/>
    <x v="3"/>
    <n v="47622"/>
    <s v="Not Specified"/>
    <n v="41"/>
    <n v="0.37"/>
    <x v="2"/>
    <x v="5"/>
    <s v="Soundgear Copyboard Conference Phone, Optional Battery"/>
    <x v="7"/>
    <n v="3702"/>
    <x v="3"/>
    <n v="6694"/>
    <n v="8188.19"/>
    <x v="1341"/>
    <s v="Regular Air"/>
    <n v="13.99"/>
    <s v="Arkansas"/>
    <n v="204.1"/>
    <n v="72756"/>
  </r>
  <r>
    <s v="Charleston"/>
    <n v="68"/>
    <s v="Grant Donatelli"/>
    <s v="Consumer"/>
    <n v="0.08"/>
    <n v="1"/>
    <x v="3"/>
    <n v="46212"/>
    <s v="Not Specified"/>
    <n v="7"/>
    <n v="0.71"/>
    <x v="1"/>
    <x v="4"/>
    <s v="Chromcraft Bull-Nose Wood Oval Conference Tables &amp; Bases"/>
    <x v="4"/>
    <n v="-1331.5533660000001"/>
    <x v="0"/>
    <n v="6491"/>
    <n v="3877.88"/>
    <x v="1342"/>
    <s v="Delivery Truck"/>
    <n v="45.7"/>
    <s v="West Virginia"/>
    <n v="550.98"/>
    <n v="25314"/>
  </r>
  <r>
    <s v="Cheyenne"/>
    <n v="68"/>
    <s v="Grant Donatelli"/>
    <s v="Consumer"/>
    <n v="0.09"/>
    <n v="1"/>
    <x v="3"/>
    <n v="46212"/>
    <s v="Not Specified"/>
    <n v="43"/>
    <n v="0.38"/>
    <x v="0"/>
    <x v="0"/>
    <s v="Staples #10 Colored Envelopes"/>
    <x v="15"/>
    <n v="72.28"/>
    <x v="1"/>
    <n v="6492"/>
    <n v="322.47000000000003"/>
    <x v="1342"/>
    <s v="Express Air"/>
    <n v="2.5"/>
    <s v="Wyoming"/>
    <n v="7.78"/>
    <n v="82001"/>
  </r>
  <r>
    <s v="Virginia Beach"/>
    <n v="68"/>
    <s v="Nora Price"/>
    <s v="Small Business"/>
    <n v="7.0000000000000007E-2"/>
    <n v="1"/>
    <x v="3"/>
    <n v="49862"/>
    <s v="Not Specified"/>
    <n v="24"/>
    <n v="0.37"/>
    <x v="0"/>
    <x v="0"/>
    <s v="Avery 520"/>
    <x v="12"/>
    <n v="29.46"/>
    <x v="3"/>
    <n v="6977"/>
    <n v="75.73"/>
    <x v="1342"/>
    <s v="Regular Air"/>
    <n v="0.5"/>
    <s v="Virginia"/>
    <n v="3.15"/>
    <n v="23464"/>
  </r>
  <r>
    <s v="Fruit Cove"/>
    <n v="68"/>
    <s v="Roy Skaria"/>
    <s v="Corporate"/>
    <n v="0.09"/>
    <n v="1"/>
    <x v="3"/>
    <n v="4578"/>
    <s v="Low"/>
    <n v="45"/>
    <n v="0.37"/>
    <x v="0"/>
    <x v="0"/>
    <s v="Xerox 215"/>
    <x v="2"/>
    <n v="-141.44"/>
    <x v="3"/>
    <n v="646"/>
    <n v="282.70999999999998"/>
    <x v="1344"/>
    <s v="Regular Air"/>
    <n v="6.74"/>
    <s v="Florida"/>
    <n v="6.48"/>
    <n v="32259"/>
  </r>
  <r>
    <s v="Gurnee"/>
    <n v="68"/>
    <s v="Mike Pelletier"/>
    <s v="Small Business"/>
    <n v="0.02"/>
    <n v="1"/>
    <x v="3"/>
    <n v="42564"/>
    <s v="Low"/>
    <n v="35"/>
    <n v="0.57999999999999996"/>
    <x v="1"/>
    <x v="2"/>
    <s v="Global Leather Highback Executive Chair with Pneumatic Height Adjustment, Black"/>
    <x v="1"/>
    <n v="2155.41"/>
    <x v="2"/>
    <n v="6009"/>
    <n v="7468.86"/>
    <x v="1345"/>
    <s v="Delivery Truck"/>
    <n v="23.76"/>
    <s v="Illinois"/>
    <n v="200.98"/>
    <n v="60031"/>
  </r>
  <r>
    <s v="Gainesville"/>
    <n v="68"/>
    <s v="Roy Skaria"/>
    <s v="Corporate"/>
    <n v="7.0000000000000007E-2"/>
    <n v="1"/>
    <x v="3"/>
    <n v="4578"/>
    <s v="Low"/>
    <n v="15"/>
    <n v="0.49"/>
    <x v="1"/>
    <x v="6"/>
    <s v="DAX Contemporary Wood Frame with Silver Metal Mat, Desktop, 11 x 14 Size"/>
    <x v="5"/>
    <n v="86.33"/>
    <x v="3"/>
    <n v="648"/>
    <n v="294.66000000000003"/>
    <x v="1345"/>
    <s v="Regular Air"/>
    <n v="6.67"/>
    <s v="Florida"/>
    <n v="20.239999999999998"/>
    <n v="32601"/>
  </r>
  <r>
    <s v="Gainesville"/>
    <n v="68"/>
    <s v="Roy Skaria"/>
    <s v="Corporate"/>
    <n v="0.01"/>
    <n v="1"/>
    <x v="3"/>
    <n v="4578"/>
    <s v="Low"/>
    <n v="48"/>
    <n v="0.43"/>
    <x v="0"/>
    <x v="0"/>
    <s v="Holmes Replacement Filter for HEPA Air Cleaner, Large Room"/>
    <x v="13"/>
    <n v="-250.53"/>
    <x v="3"/>
    <n v="647"/>
    <n v="724.13"/>
    <x v="1345"/>
    <s v="Regular Air"/>
    <n v="13.32"/>
    <s v="Florida"/>
    <n v="14.81"/>
    <n v="32601"/>
  </r>
  <r>
    <s v="West Linn"/>
    <n v="68"/>
    <s v="Ken Lonsdale"/>
    <s v="Consumer"/>
    <n v="0.05"/>
    <n v="1"/>
    <x v="3"/>
    <n v="46053"/>
    <s v="High"/>
    <n v="25"/>
    <n v="0.56999999999999995"/>
    <x v="0"/>
    <x v="0"/>
    <s v="Fellowes Smart Surge Ten-Outlet Protector, Platinum"/>
    <x v="13"/>
    <n v="392.76"/>
    <x v="1"/>
    <n v="6474"/>
    <n v="1458.83"/>
    <x v="1342"/>
    <s v="Regular Air"/>
    <n v="3.5"/>
    <s v="Oregon"/>
    <n v="60.22"/>
    <n v="97068"/>
  </r>
  <r>
    <s v="Shoreview"/>
    <n v="68"/>
    <s v="Dana Kaydos"/>
    <s v="Corporate"/>
    <n v="0.08"/>
    <n v="1"/>
    <x v="3"/>
    <n v="36901"/>
    <s v="Critical"/>
    <n v="30"/>
    <n v="0.37"/>
    <x v="0"/>
    <x v="0"/>
    <s v="Xerox 1923"/>
    <x v="2"/>
    <n v="-56.22"/>
    <x v="2"/>
    <n v="5193"/>
    <n v="201.09"/>
    <x v="1342"/>
    <s v="Regular Air"/>
    <n v="5.66"/>
    <s v="Minnesota"/>
    <n v="6.68"/>
    <n v="55126"/>
  </r>
  <r>
    <s v="Livonia"/>
    <n v="68"/>
    <s v="Rob Dowd"/>
    <s v="Corporate"/>
    <n v="0"/>
    <n v="1"/>
    <x v="3"/>
    <n v="4996"/>
    <s v="Medium"/>
    <n v="30"/>
    <n v="0.56000000000000005"/>
    <x v="0"/>
    <x v="0"/>
    <s v="Letter Size Cart"/>
    <x v="0"/>
    <n v="1020.32"/>
    <x v="2"/>
    <n v="710"/>
    <n v="4305.79"/>
    <x v="1342"/>
    <s v="Regular Air"/>
    <n v="19.989999999999998"/>
    <s v="Michigan"/>
    <n v="142.86000000000001"/>
    <n v="48154"/>
  </r>
  <r>
    <s v="Louisville"/>
    <n v="68"/>
    <s v="Ken Lonsdale"/>
    <s v="Consumer"/>
    <n v="0"/>
    <n v="1"/>
    <x v="3"/>
    <n v="46053"/>
    <s v="High"/>
    <n v="31"/>
    <n v="0.55000000000000004"/>
    <x v="2"/>
    <x v="3"/>
    <s v="Accessory34"/>
    <x v="9"/>
    <n v="856.96199999999999"/>
    <x v="1"/>
    <n v="6473"/>
    <n v="2447.1075000000001"/>
    <x v="1342"/>
    <s v="Regular Air"/>
    <n v="0.99"/>
    <s v="Colorado"/>
    <n v="85.99"/>
    <n v="80027"/>
  </r>
  <r>
    <s v="Massillon"/>
    <n v="68"/>
    <s v="Lindsay Shagiari"/>
    <s v="Home Office"/>
    <n v="0.1"/>
    <n v="1"/>
    <x v="3"/>
    <n v="36130"/>
    <s v="Critical"/>
    <n v="23"/>
    <n v="0.79"/>
    <x v="2"/>
    <x v="0"/>
    <s v="Belkin 107-key enhanced keyboard, USB/PS/2 interface"/>
    <x v="8"/>
    <n v="-113.8"/>
    <x v="0"/>
    <n v="5068"/>
    <n v="394.8"/>
    <x v="1342"/>
    <s v="Regular Air"/>
    <n v="4"/>
    <s v="Ohio"/>
    <n v="17.98"/>
    <n v="44646"/>
  </r>
  <r>
    <s v="Sun Prairie"/>
    <n v="68"/>
    <s v="Todd Boyes"/>
    <s v="Small Business"/>
    <n v="0.06"/>
    <n v="1"/>
    <x v="3"/>
    <n v="2146"/>
    <s v="Not Specified"/>
    <n v="41"/>
    <n v="0.59"/>
    <x v="2"/>
    <x v="0"/>
    <n v="5165"/>
    <x v="9"/>
    <n v="1663.0830000000001"/>
    <x v="2"/>
    <n v="307"/>
    <n v="6111.1684999999998"/>
    <x v="1342"/>
    <s v="Regular Air"/>
    <n v="4.99"/>
    <s v="Wisconsin"/>
    <n v="175.99"/>
    <n v="53590"/>
  </r>
  <r>
    <s v="Wauwatosa"/>
    <n v="68"/>
    <s v="Victoria Wilson"/>
    <s v="Home Office"/>
    <n v="0.05"/>
    <n v="1"/>
    <x v="3"/>
    <n v="32000"/>
    <s v="Low"/>
    <n v="49"/>
    <n v="0.4"/>
    <x v="0"/>
    <x v="3"/>
    <s v="Acco® Hot Clips™ Clips to Go"/>
    <x v="14"/>
    <n v="24.95"/>
    <x v="2"/>
    <n v="4492"/>
    <n v="162.16"/>
    <x v="1343"/>
    <s v="Regular Air"/>
    <n v="1.35"/>
    <s v="Wisconsin"/>
    <n v="3.29"/>
    <n v="53213"/>
  </r>
  <r>
    <s v="Superior"/>
    <n v="68"/>
    <s v="Todd Boyes"/>
    <s v="Small Business"/>
    <n v="7.0000000000000007E-2"/>
    <n v="1"/>
    <x v="3"/>
    <n v="2146"/>
    <s v="Not Specified"/>
    <n v="44"/>
    <n v="0.39"/>
    <x v="0"/>
    <x v="0"/>
    <s v="Avery 479"/>
    <x v="12"/>
    <n v="41.7"/>
    <x v="2"/>
    <n v="308"/>
    <n v="113.71"/>
    <x v="1343"/>
    <s v="Regular Air"/>
    <n v="0.5"/>
    <s v="Wisconsin"/>
    <n v="2.61"/>
    <n v="54880"/>
  </r>
  <r>
    <s v="Wauwatosa"/>
    <n v="68"/>
    <s v="Victoria Wilson"/>
    <s v="Home Office"/>
    <n v="0.02"/>
    <n v="1"/>
    <x v="3"/>
    <n v="32000"/>
    <s v="Low"/>
    <n v="26"/>
    <n v="0.8"/>
    <x v="1"/>
    <x v="4"/>
    <s v="Chromcraft Bull-Nose Wood 48&quot; x 96&quot; Rectangular Conference Tables"/>
    <x v="4"/>
    <n v="-1096.7760000000001"/>
    <x v="2"/>
    <n v="4493"/>
    <n v="15168.82"/>
    <x v="1346"/>
    <s v="Delivery Truck"/>
    <n v="147.12"/>
    <s v="Wisconsin"/>
    <n v="550.98"/>
    <n v="53213"/>
  </r>
  <r>
    <s v="Springfield"/>
    <n v="68"/>
    <s v="Sean O'Donnell"/>
    <s v="Corporate"/>
    <n v="0.04"/>
    <n v="1"/>
    <x v="3"/>
    <n v="51140"/>
    <s v="Low"/>
    <n v="28"/>
    <n v="0.59"/>
    <x v="0"/>
    <x v="0"/>
    <s v="Eureka Sanitaire ® Multi-Pro Heavy-Duty Upright, Disposable Bags"/>
    <x v="13"/>
    <n v="-93.12"/>
    <x v="0"/>
    <n v="7165"/>
    <n v="132.01"/>
    <x v="1342"/>
    <s v="Regular Air"/>
    <n v="5.15"/>
    <s v="Ohio"/>
    <n v="4.37"/>
    <n v="45503"/>
  </r>
  <r>
    <s v="Greensboro"/>
    <n v="68"/>
    <s v="Jonathan Doherty"/>
    <s v="Corporate"/>
    <n v="0.01"/>
    <n v="1"/>
    <x v="3"/>
    <n v="44805"/>
    <s v="High"/>
    <n v="40"/>
    <n v="0.35"/>
    <x v="0"/>
    <x v="0"/>
    <s v="Avery Trapezoid Extra Heavy Duty 4&quot; Binders"/>
    <x v="3"/>
    <n v="782.00850000000003"/>
    <x v="3"/>
    <n v="6326"/>
    <n v="1710.65"/>
    <x v="1343"/>
    <s v="Regular Air"/>
    <n v="2.99"/>
    <s v="North Carolina"/>
    <n v="41.94"/>
    <n v="27405"/>
  </r>
  <r>
    <s v="Mansfield"/>
    <n v="68"/>
    <s v="Maureen Gastineau"/>
    <s v="Consumer"/>
    <n v="0.06"/>
    <n v="1"/>
    <x v="3"/>
    <n v="42306"/>
    <s v="High"/>
    <n v="19"/>
    <n v="0.56999999999999995"/>
    <x v="0"/>
    <x v="0"/>
    <s v="Belkin 8 Outlet Surge Protector"/>
    <x v="13"/>
    <n v="146.79"/>
    <x v="0"/>
    <n v="5960"/>
    <n v="773.83"/>
    <x v="1347"/>
    <s v="Regular Air"/>
    <n v="5.33"/>
    <s v="MA"/>
    <n v="40.98"/>
    <n v="2048"/>
  </r>
  <r>
    <s v="Norwich"/>
    <n v="68"/>
    <s v="Maureen Gastineau"/>
    <s v="Consumer"/>
    <n v="0.03"/>
    <n v="1"/>
    <x v="3"/>
    <n v="42306"/>
    <s v="High"/>
    <n v="18"/>
    <n v="0.41"/>
    <x v="0"/>
    <x v="3"/>
    <s v="Binney &amp; Smith inkTank™ Erasable Pocket Highlighter, Chisel Tip, Yellow"/>
    <x v="6"/>
    <n v="-63.03"/>
    <x v="0"/>
    <n v="5961"/>
    <n v="47.4"/>
    <x v="1347"/>
    <s v="Regular Air"/>
    <n v="5.2"/>
    <s v="Connecticut"/>
    <n v="2.2799999999999998"/>
    <n v="6360"/>
  </r>
  <r>
    <s v="Claremont"/>
    <n v="68"/>
    <s v="Maureen Gastineau"/>
    <s v="Consumer"/>
    <n v="0.1"/>
    <n v="1"/>
    <x v="3"/>
    <n v="42306"/>
    <s v="High"/>
    <n v="4"/>
    <n v="0.39"/>
    <x v="0"/>
    <x v="0"/>
    <s v="Cardinal Slant-D® Ring Binder, Heavy Gauge Vinyl"/>
    <x v="3"/>
    <n v="-7.4059999999999997"/>
    <x v="1"/>
    <n v="5959"/>
    <n v="36.46"/>
    <x v="1347"/>
    <s v="Regular Air"/>
    <n v="2.99"/>
    <s v="California"/>
    <n v="8.69"/>
    <n v="91711"/>
  </r>
  <r>
    <s v="Davis"/>
    <n v="68"/>
    <s v="Patrick Bzostek"/>
    <s v="Consumer"/>
    <n v="0.01"/>
    <n v="1"/>
    <x v="3"/>
    <n v="42054"/>
    <s v="Medium"/>
    <n v="32"/>
    <n v="0.36"/>
    <x v="0"/>
    <x v="0"/>
    <s v="Avery Durable Binders"/>
    <x v="3"/>
    <n v="6.7404999999999999"/>
    <x v="1"/>
    <n v="5927"/>
    <n v="94.55"/>
    <x v="1347"/>
    <s v="Regular Air"/>
    <n v="1.49"/>
    <s v="California"/>
    <n v="2.88"/>
    <n v="95616"/>
  </r>
  <r>
    <s v="Costa Mesa"/>
    <n v="68"/>
    <s v="Nicole Brennan"/>
    <s v="Consumer"/>
    <n v="0"/>
    <n v="1"/>
    <x v="3"/>
    <n v="26021"/>
    <s v="Critical"/>
    <n v="17"/>
    <n v="0.57999999999999996"/>
    <x v="2"/>
    <x v="5"/>
    <s v="1726 Digital Answering Machine"/>
    <x v="9"/>
    <n v="-7.766"/>
    <x v="1"/>
    <n v="3640"/>
    <n v="328.62700000000001"/>
    <x v="1347"/>
    <s v="Regular Air"/>
    <n v="4.8099999999999996"/>
    <s v="California"/>
    <n v="20.99"/>
    <n v="92627"/>
  </r>
  <r>
    <s v="Springfield"/>
    <n v="68"/>
    <s v="Sean O'Donnell"/>
    <s v="Corporate"/>
    <n v="0.01"/>
    <n v="1"/>
    <x v="3"/>
    <n v="51140"/>
    <s v="Low"/>
    <n v="14"/>
    <n v="0.55000000000000004"/>
    <x v="2"/>
    <x v="6"/>
    <s v="Verbatim DVD-RAM, 9.4GB, Rewritable, Type 1, DS, DataLife Plus"/>
    <x v="8"/>
    <n v="24.56"/>
    <x v="0"/>
    <n v="7166"/>
    <n v="626.33000000000004"/>
    <x v="1348"/>
    <s v="Regular Air"/>
    <n v="1.99"/>
    <s v="Ohio"/>
    <n v="45.19"/>
    <n v="45503"/>
  </r>
  <r>
    <s v="Springfield"/>
    <n v="68"/>
    <s v="Sean O'Donnell"/>
    <s v="Corporate"/>
    <n v="0.1"/>
    <n v="1"/>
    <x v="3"/>
    <n v="51140"/>
    <s v="Low"/>
    <n v="3"/>
    <n v="0.59"/>
    <x v="1"/>
    <x v="1"/>
    <s v="3M Polarizing Task Lamp with Clamp Arm, Light Gray"/>
    <x v="5"/>
    <n v="352.38"/>
    <x v="0"/>
    <n v="7167"/>
    <n v="394.34"/>
    <x v="1349"/>
    <s v="Regular Air"/>
    <n v="24.49"/>
    <s v="Ohio"/>
    <n v="136.97999999999999"/>
    <n v="45503"/>
  </r>
  <r>
    <s v="Pontiac"/>
    <n v="68"/>
    <s v="Shahid Shariari"/>
    <s v="Corporate"/>
    <n v="0.05"/>
    <n v="1"/>
    <x v="3"/>
    <n v="31874"/>
    <s v="High"/>
    <n v="39"/>
    <n v="0.66"/>
    <x v="1"/>
    <x v="4"/>
    <s v="Bretford CR4500 Series Slim Rectangular Table"/>
    <x v="4"/>
    <n v="275.93"/>
    <x v="2"/>
    <n v="4478"/>
    <n v="13244.04"/>
    <x v="1343"/>
    <s v="Delivery Truck"/>
    <n v="84.84"/>
    <s v="Michigan"/>
    <n v="348.21"/>
    <n v="48342"/>
  </r>
  <r>
    <s v="Pontiac"/>
    <n v="68"/>
    <s v="Shahid Shariari"/>
    <s v="Corporate"/>
    <n v="0.03"/>
    <n v="1"/>
    <x v="3"/>
    <n v="31874"/>
    <s v="High"/>
    <n v="29"/>
    <n v="0.56999999999999995"/>
    <x v="0"/>
    <x v="6"/>
    <s v="Fiskars® Softgrip Scissors"/>
    <x v="16"/>
    <n v="20.76"/>
    <x v="2"/>
    <n v="4477"/>
    <n v="321.95"/>
    <x v="1343"/>
    <s v="Express Air"/>
    <n v="3.37"/>
    <s v="Michigan"/>
    <n v="10.98"/>
    <n v="48342"/>
  </r>
  <r>
    <s v="Gahanna"/>
    <n v="68"/>
    <s v="Sandra Flanagan"/>
    <s v="Home Office"/>
    <n v="0.08"/>
    <n v="1"/>
    <x v="3"/>
    <n v="3333"/>
    <s v="Not Specified"/>
    <n v="9"/>
    <n v="0.37"/>
    <x v="0"/>
    <x v="0"/>
    <s v="Xerox 207"/>
    <x v="2"/>
    <n v="-24.09"/>
    <x v="0"/>
    <n v="482"/>
    <n v="59.05"/>
    <x v="1343"/>
    <s v="Regular Air"/>
    <n v="5.4"/>
    <s v="Ohio"/>
    <n v="6.48"/>
    <n v="43230"/>
  </r>
  <r>
    <s v="Virginia Beach"/>
    <n v="68"/>
    <s v="Nora Price"/>
    <s v="Small Business"/>
    <n v="0.01"/>
    <n v="1"/>
    <x v="3"/>
    <n v="57798"/>
    <s v="High"/>
    <n v="20"/>
    <n v="0.77"/>
    <x v="1"/>
    <x v="4"/>
    <s v="Sauder Forest Hills Library, Woodland Oak Finish"/>
    <x v="10"/>
    <n v="-124.04"/>
    <x v="3"/>
    <n v="8100"/>
    <n v="3050.81"/>
    <x v="1347"/>
    <s v="Delivery Truck"/>
    <n v="36.090000000000003"/>
    <s v="Virginia"/>
    <n v="140.97999999999999"/>
    <n v="23464"/>
  </r>
  <r>
    <s v="Richmond"/>
    <n v="68"/>
    <s v="Muhammed Yedwab"/>
    <s v="Consumer"/>
    <n v="0.05"/>
    <n v="1"/>
    <x v="3"/>
    <n v="55335"/>
    <s v="Not Specified"/>
    <n v="30"/>
    <n v="0.66"/>
    <x v="1"/>
    <x v="4"/>
    <s v="Global Adaptabilities™ Conference Tables"/>
    <x v="4"/>
    <n v="1488.77"/>
    <x v="3"/>
    <n v="7723"/>
    <n v="8684.23"/>
    <x v="1344"/>
    <s v="Delivery Truck"/>
    <n v="35.67"/>
    <s v="Virginia"/>
    <n v="280.98"/>
    <n v="23223"/>
  </r>
  <r>
    <s v="Scotch Plains"/>
    <n v="68"/>
    <s v="Peter McVee"/>
    <s v="Small Business"/>
    <n v="0.04"/>
    <n v="1"/>
    <x v="3"/>
    <n v="32640"/>
    <s v="High"/>
    <n v="12"/>
    <n v="0.38"/>
    <x v="0"/>
    <x v="0"/>
    <s v="Xerox 1881"/>
    <x v="2"/>
    <n v="3.91"/>
    <x v="0"/>
    <n v="4588"/>
    <n v="162.11000000000001"/>
    <x v="1344"/>
    <s v="Express Air"/>
    <n v="6.47"/>
    <s v="New Jersey"/>
    <n v="12.28"/>
    <n v="7076"/>
  </r>
  <r>
    <s v="Gahanna"/>
    <n v="68"/>
    <s v="Sandra Flanagan"/>
    <s v="Home Office"/>
    <n v="0.08"/>
    <n v="1"/>
    <x v="3"/>
    <n v="3333"/>
    <s v="Not Specified"/>
    <n v="42"/>
    <n v="0.55000000000000004"/>
    <x v="0"/>
    <x v="0"/>
    <s v="Belkin F5C206VTEL 6 Outlet Surge"/>
    <x v="13"/>
    <n v="162.16999999999999"/>
    <x v="0"/>
    <n v="481"/>
    <n v="927.97"/>
    <x v="1344"/>
    <s v="Regular Air"/>
    <n v="4.5"/>
    <s v="Ohio"/>
    <n v="22.98"/>
    <n v="43230"/>
  </r>
  <r>
    <s v="Phillipsburg"/>
    <n v="68"/>
    <s v="Peter McVee"/>
    <s v="Small Business"/>
    <n v="0.04"/>
    <n v="1"/>
    <x v="3"/>
    <n v="32640"/>
    <s v="High"/>
    <n v="18"/>
    <n v="0.37"/>
    <x v="0"/>
    <x v="0"/>
    <s v="Avery Self-Adhesive Photo Pockets for Polaroid Photos"/>
    <x v="3"/>
    <n v="-35.558"/>
    <x v="0"/>
    <n v="4587"/>
    <n v="126.69"/>
    <x v="1344"/>
    <s v="Regular Air"/>
    <n v="5.48"/>
    <s v="New Jersey"/>
    <n v="6.81"/>
    <n v="8865"/>
  </r>
  <r>
    <s v="Pittsburgh"/>
    <n v="68"/>
    <s v="Rob Haberlin"/>
    <s v="Consumer"/>
    <n v="0.1"/>
    <n v="1"/>
    <x v="3"/>
    <n v="24263"/>
    <s v="Low"/>
    <n v="16"/>
    <n v="0.57999999999999996"/>
    <x v="1"/>
    <x v="2"/>
    <s v="Metal Folding Chairs, Beige, 4/Carton"/>
    <x v="1"/>
    <n v="-177.07"/>
    <x v="0"/>
    <n v="3405"/>
    <n v="512.80999999999995"/>
    <x v="1350"/>
    <s v="Delivery Truck"/>
    <n v="19.190000000000001"/>
    <s v="Pennsylvania"/>
    <n v="33.94"/>
    <n v="15122"/>
  </r>
  <r>
    <s v="Lynnwood"/>
    <n v="68"/>
    <s v="Tonja Turnell"/>
    <s v="Consumer"/>
    <n v="0.05"/>
    <n v="1"/>
    <x v="3"/>
    <n v="32994"/>
    <s v="Critical"/>
    <n v="34"/>
    <n v="0.37"/>
    <x v="0"/>
    <x v="0"/>
    <s v="Xerox 227"/>
    <x v="2"/>
    <n v="-164.89"/>
    <x v="1"/>
    <n v="4634"/>
    <n v="226.41"/>
    <x v="1347"/>
    <s v="Regular Air"/>
    <n v="8.73"/>
    <s v="Washington"/>
    <n v="6.48"/>
    <n v="98037"/>
  </r>
  <r>
    <s v="Eastpointe"/>
    <n v="69"/>
    <s v="Lena Hernandez"/>
    <s v="Home Office"/>
    <n v="0.09"/>
    <n v="1"/>
    <x v="3"/>
    <n v="41286"/>
    <s v="Medium"/>
    <n v="40"/>
    <n v="0.37"/>
    <x v="0"/>
    <x v="0"/>
    <s v="Xerox 1894"/>
    <x v="2"/>
    <n v="-96.7"/>
    <x v="2"/>
    <n v="5820"/>
    <n v="260.95999999999998"/>
    <x v="1344"/>
    <s v="Regular Air"/>
    <n v="6.22"/>
    <s v="Michigan"/>
    <n v="6.48"/>
    <n v="48021"/>
  </r>
  <r>
    <s v="Melrose Park"/>
    <n v="68"/>
    <s v="Susan Vittorini"/>
    <s v="Corporate"/>
    <n v="0.04"/>
    <n v="1"/>
    <x v="3"/>
    <n v="31684"/>
    <s v="Critical"/>
    <n v="28"/>
    <n v="0.59"/>
    <x v="0"/>
    <x v="0"/>
    <s v="Tenex File Box, Personal Filing Tote with Lid, Black"/>
    <x v="0"/>
    <n v="-328.18"/>
    <x v="2"/>
    <n v="4447"/>
    <n v="456.91"/>
    <x v="1348"/>
    <s v="Express Air"/>
    <n v="17.78"/>
    <s v="Illinois"/>
    <n v="15.51"/>
    <n v="60160"/>
  </r>
  <r>
    <s v="Saint Cloud"/>
    <n v="68"/>
    <s v="Tanja Norvell"/>
    <s v="Corporate"/>
    <n v="0.04"/>
    <n v="1"/>
    <x v="3"/>
    <n v="3810"/>
    <s v="Critical"/>
    <n v="25"/>
    <n v="0.39"/>
    <x v="0"/>
    <x v="0"/>
    <s v="Avery 479"/>
    <x v="12"/>
    <n v="35.090000000000003"/>
    <x v="3"/>
    <n v="564"/>
    <n v="78.260000000000005"/>
    <x v="1348"/>
    <s v="Express Air"/>
    <n v="0.5"/>
    <s v="Florida"/>
    <n v="2.61"/>
    <n v="34769"/>
  </r>
  <r>
    <s v="White Plains"/>
    <n v="68"/>
    <s v="Caroline Jumper"/>
    <s v="Corporate"/>
    <n v="0.05"/>
    <n v="1"/>
    <x v="3"/>
    <n v="27841"/>
    <s v="High"/>
    <n v="33"/>
    <n v="0.56999999999999995"/>
    <x v="0"/>
    <x v="3"/>
    <s v="Sanford EarthWrite® Recycled Pencils, Medium Soft, #2"/>
    <x v="6"/>
    <n v="1.05"/>
    <x v="0"/>
    <n v="3903"/>
    <n v="67.849999999999994"/>
    <x v="1348"/>
    <s v="Regular Air"/>
    <n v="0.7"/>
    <s v="New York"/>
    <n v="2.1"/>
    <n v="10605"/>
  </r>
  <r>
    <s v="Saint Cloud"/>
    <n v="68"/>
    <s v="Tanja Norvell"/>
    <s v="Corporate"/>
    <n v="0.09"/>
    <n v="1"/>
    <x v="3"/>
    <n v="3810"/>
    <s v="Critical"/>
    <n v="40"/>
    <n v="0.6"/>
    <x v="0"/>
    <x v="1"/>
    <s v="Hoover Portapower™ Portable Vacuum"/>
    <x v="13"/>
    <n v="-1845.66"/>
    <x v="3"/>
    <n v="563"/>
    <n v="221.86"/>
    <x v="1348"/>
    <s v="Regular Air"/>
    <n v="49"/>
    <s v="Florida"/>
    <n v="4.4800000000000004"/>
    <n v="34769"/>
  </r>
  <r>
    <s v="Depew"/>
    <n v="69"/>
    <s v="Toby Carlisle"/>
    <s v="Home Office"/>
    <n v="0.09"/>
    <n v="1"/>
    <x v="3"/>
    <n v="42951"/>
    <s v="Critical"/>
    <n v="20"/>
    <n v="0.59"/>
    <x v="2"/>
    <x v="0"/>
    <s v="StarTAC 6500"/>
    <x v="9"/>
    <n v="165.447"/>
    <x v="0"/>
    <n v="6065"/>
    <n v="2104.991"/>
    <x v="1348"/>
    <s v="Regular Air"/>
    <n v="8.8000000000000007"/>
    <s v="New York"/>
    <n v="125.99"/>
    <n v="14043"/>
  </r>
  <r>
    <s v="Melrose Park"/>
    <n v="68"/>
    <s v="Susan Vittorini"/>
    <s v="Corporate"/>
    <n v="0.02"/>
    <n v="1"/>
    <x v="3"/>
    <n v="31684"/>
    <s v="Critical"/>
    <n v="15"/>
    <n v="0.39"/>
    <x v="0"/>
    <x v="3"/>
    <s v="Adams Write n' Stick Phone Message Book, 11&quot; X 5 1/4&quot;, 200 Messages"/>
    <x v="2"/>
    <n v="23.48"/>
    <x v="2"/>
    <n v="4446"/>
    <n v="89.97"/>
    <x v="1345"/>
    <s v="Regular Air"/>
    <n v="1.46"/>
    <s v="Illinois"/>
    <n v="5.68"/>
    <n v="60160"/>
  </r>
  <r>
    <s v="Rome"/>
    <n v="69"/>
    <s v="Shirley Daniels"/>
    <s v="Corporate"/>
    <n v="0.04"/>
    <n v="1"/>
    <x v="3"/>
    <n v="56291"/>
    <s v="Not Specified"/>
    <n v="25"/>
    <n v="0.39"/>
    <x v="0"/>
    <x v="3"/>
    <s v="White GlueTop Scratch Pads"/>
    <x v="2"/>
    <n v="151.4"/>
    <x v="0"/>
    <n v="7871"/>
    <n v="377.37"/>
    <x v="1344"/>
    <s v="Regular Air"/>
    <n v="1.97"/>
    <s v="New York"/>
    <n v="15.04"/>
    <n v="13440"/>
  </r>
  <r>
    <s v="Rome"/>
    <n v="69"/>
    <s v="Shirley Daniels"/>
    <s v="Corporate"/>
    <n v="0.06"/>
    <n v="1"/>
    <x v="3"/>
    <n v="56291"/>
    <s v="Not Specified"/>
    <n v="47"/>
    <n v="0.66"/>
    <x v="0"/>
    <x v="0"/>
    <s v="2300 Heavy-Duty Transfer File Systems by Perma"/>
    <x v="0"/>
    <n v="-37.270000000000003"/>
    <x v="0"/>
    <n v="7872"/>
    <n v="1200.7"/>
    <x v="1348"/>
    <s v="Regular Air"/>
    <n v="8.7899999999999991"/>
    <s v="New York"/>
    <n v="24.98"/>
    <n v="13440"/>
  </r>
  <r>
    <s v="Pocatello"/>
    <n v="69"/>
    <s v="Sung Pak"/>
    <s v="Small Business"/>
    <n v="0.06"/>
    <n v="1"/>
    <x v="3"/>
    <n v="24261"/>
    <s v="Critical"/>
    <n v="28"/>
    <n v="0.61"/>
    <x v="0"/>
    <x v="0"/>
    <s v="Fellowes Bases and Tops For Staxonsteel®/High-Stak® Systems"/>
    <x v="0"/>
    <n v="66.38"/>
    <x v="1"/>
    <n v="3404"/>
    <n v="946.27"/>
    <x v="1345"/>
    <s v="Regular Air"/>
    <n v="8.74"/>
    <s v="Idaho"/>
    <n v="33.29"/>
    <n v="83201"/>
  </r>
  <r>
    <s v="Rome"/>
    <n v="69"/>
    <s v="Shirley Daniels"/>
    <s v="Corporate"/>
    <n v="0.06"/>
    <n v="1"/>
    <x v="3"/>
    <n v="56291"/>
    <s v="Not Specified"/>
    <n v="22"/>
    <n v="0.59"/>
    <x v="2"/>
    <x v="4"/>
    <s v="Panasonic KX-P3626 Dot Matrix Printer"/>
    <x v="7"/>
    <n v="1869.86"/>
    <x v="0"/>
    <n v="7870"/>
    <n v="11022.53"/>
    <x v="1345"/>
    <s v="Delivery Truck"/>
    <n v="16.63"/>
    <s v="New York"/>
    <n v="517.48"/>
    <n v="13440"/>
  </r>
  <r>
    <s v="Prattville"/>
    <n v="69"/>
    <s v="Patrick Jones"/>
    <s v="Home Office"/>
    <n v="0.09"/>
    <n v="1"/>
    <x v="3"/>
    <n v="57537"/>
    <s v="Medium"/>
    <n v="4"/>
    <n v="0.35"/>
    <x v="0"/>
    <x v="3"/>
    <s v="Unpadded Memo Slips"/>
    <x v="2"/>
    <n v="-7.08"/>
    <x v="3"/>
    <n v="8064"/>
    <n v="18.329999999999998"/>
    <x v="1348"/>
    <s v="Regular Air"/>
    <n v="2.97"/>
    <s v="Alabama"/>
    <n v="3.98"/>
    <n v="36067"/>
  </r>
  <r>
    <s v="Richmond"/>
    <n v="69"/>
    <s v="Nora Price"/>
    <s v="Home Office"/>
    <n v="0.06"/>
    <n v="1"/>
    <x v="3"/>
    <n v="2885"/>
    <s v="Not Specified"/>
    <n v="29"/>
    <n v="0.37"/>
    <x v="0"/>
    <x v="0"/>
    <s v="Xerox 212"/>
    <x v="2"/>
    <n v="-128.68"/>
    <x v="3"/>
    <n v="432"/>
    <n v="197.41"/>
    <x v="1348"/>
    <s v="Regular Air"/>
    <n v="8.4"/>
    <s v="Virginia"/>
    <n v="6.48"/>
    <n v="23223"/>
  </r>
  <r>
    <s v="Prattville"/>
    <n v="69"/>
    <s v="Patrick Jones"/>
    <s v="Home Office"/>
    <n v="0.03"/>
    <n v="1"/>
    <x v="3"/>
    <n v="57537"/>
    <s v="Medium"/>
    <n v="13"/>
    <n v="0.39"/>
    <x v="0"/>
    <x v="0"/>
    <s v="Wilson Jones Turn Tabs Binder Tool for Ring Binders"/>
    <x v="3"/>
    <n v="-29.693000000000001"/>
    <x v="3"/>
    <n v="8062"/>
    <n v="76.38"/>
    <x v="1345"/>
    <s v="Express Air"/>
    <n v="5.24"/>
    <s v="Alabama"/>
    <n v="4.82"/>
    <n v="36067"/>
  </r>
  <r>
    <s v="Florence"/>
    <n v="69"/>
    <s v="Chuck Magee"/>
    <s v="Corporate"/>
    <n v="0.09"/>
    <n v="1"/>
    <x v="3"/>
    <n v="52419"/>
    <s v="High"/>
    <n v="32"/>
    <n v="0.78"/>
    <x v="0"/>
    <x v="0"/>
    <s v="Fellowes Recycled Storage Drawers"/>
    <x v="0"/>
    <n v="230.64"/>
    <x v="3"/>
    <n v="7358"/>
    <n v="3500.49"/>
    <x v="1345"/>
    <s v="Regular Air"/>
    <n v="8.64"/>
    <s v="Kentucky"/>
    <n v="111.03"/>
    <n v="41042"/>
  </r>
  <r>
    <s v="Prattville"/>
    <n v="69"/>
    <s v="Patrick Jones"/>
    <s v="Home Office"/>
    <n v="0.05"/>
    <n v="1"/>
    <x v="3"/>
    <n v="57537"/>
    <s v="Medium"/>
    <n v="29"/>
    <n v="0.46"/>
    <x v="2"/>
    <x v="0"/>
    <s v="Gyration Ultra Cordless Optical Suite"/>
    <x v="8"/>
    <n v="888.62"/>
    <x v="3"/>
    <n v="8063"/>
    <n v="2948.63"/>
    <x v="1345"/>
    <s v="Regular Air"/>
    <n v="7.18"/>
    <s v="Alabama"/>
    <n v="100.97"/>
    <n v="36067"/>
  </r>
  <r>
    <s v="Miramar"/>
    <n v="69"/>
    <s v="Penelope Sewall"/>
    <s v="Home Office"/>
    <n v="0.04"/>
    <n v="1"/>
    <x v="3"/>
    <n v="33479"/>
    <s v="Critical"/>
    <n v="24"/>
    <n v="0.37"/>
    <x v="0"/>
    <x v="0"/>
    <s v="Xerox 231"/>
    <x v="2"/>
    <n v="-31.27"/>
    <x v="3"/>
    <n v="4701"/>
    <n v="161.87"/>
    <x v="1346"/>
    <s v="Regular Air"/>
    <n v="5.1100000000000003"/>
    <s v="Florida"/>
    <n v="6.48"/>
    <n v="33023"/>
  </r>
  <r>
    <s v="Richmond"/>
    <n v="69"/>
    <s v="Nora Price"/>
    <s v="Home Office"/>
    <n v="0.06"/>
    <n v="1"/>
    <x v="3"/>
    <n v="2885"/>
    <s v="Not Specified"/>
    <n v="46"/>
    <n v="0.59"/>
    <x v="0"/>
    <x v="0"/>
    <s v="Decoflex Hanging Personal Folder File"/>
    <x v="0"/>
    <n v="13.98"/>
    <x v="3"/>
    <n v="433"/>
    <n v="712.18"/>
    <x v="1346"/>
    <s v="Regular Air"/>
    <n v="5.41"/>
    <s v="Virginia"/>
    <n v="15.42"/>
    <n v="23223"/>
  </r>
  <r>
    <s v="Boise"/>
    <n v="69"/>
    <s v="Penelope Sewall"/>
    <s v="Home Office"/>
    <n v="7.0000000000000007E-2"/>
    <n v="1"/>
    <x v="3"/>
    <n v="33479"/>
    <s v="Critical"/>
    <n v="50"/>
    <n v="0.39"/>
    <x v="0"/>
    <x v="0"/>
    <s v="GBC Prepunched Paper, 19-Hole, for Binding Systems, 24-lb"/>
    <x v="3"/>
    <n v="16.566500000000001"/>
    <x v="1"/>
    <n v="4699"/>
    <n v="762.2"/>
    <x v="1346"/>
    <s v="Regular Air"/>
    <n v="8.4"/>
    <s v="Idaho"/>
    <n v="15.01"/>
    <n v="83701"/>
  </r>
  <r>
    <s v="Boise"/>
    <n v="69"/>
    <s v="Penelope Sewall"/>
    <s v="Home Office"/>
    <n v="0.06"/>
    <n v="1"/>
    <x v="3"/>
    <n v="33479"/>
    <s v="Critical"/>
    <n v="27"/>
    <n v="0.38"/>
    <x v="0"/>
    <x v="3"/>
    <s v="Message Book, Standard Line &quot;While You Were Out&quot;, 5 1/2&quot; X 4&quot;, 200 Sets/Book"/>
    <x v="2"/>
    <n v="-8.82"/>
    <x v="1"/>
    <n v="4700"/>
    <n v="235.45"/>
    <x v="1346"/>
    <s v="Regular Air"/>
    <n v="5.16"/>
    <s v="Idaho"/>
    <n v="8.56"/>
    <n v="83701"/>
  </r>
  <r>
    <s v="Glen Ellyn"/>
    <n v="69"/>
    <s v="Michelle Lonsdale"/>
    <s v="Home Office"/>
    <n v="0.02"/>
    <n v="1"/>
    <x v="3"/>
    <n v="12096"/>
    <s v="Medium"/>
    <n v="46"/>
    <n v="0.59"/>
    <x v="2"/>
    <x v="0"/>
    <n v="5125"/>
    <x v="9"/>
    <n v="2332.395"/>
    <x v="2"/>
    <n v="1675"/>
    <n v="8009.5924999999997"/>
    <x v="1345"/>
    <s v="Regular Air"/>
    <n v="8.08"/>
    <s v="Illinois"/>
    <n v="200.99"/>
    <n v="60137"/>
  </r>
  <r>
    <s v="Fountain"/>
    <n v="69"/>
    <s v="Anthony Rawles"/>
    <s v="Small Business"/>
    <n v="7.0000000000000007E-2"/>
    <n v="1"/>
    <x v="3"/>
    <n v="33729"/>
    <s v="Not Specified"/>
    <n v="26"/>
    <n v="0.8"/>
    <x v="0"/>
    <x v="1"/>
    <s v="Tennsco Snap-Together Open Shelving Units, Starter Sets and Add-On Units"/>
    <x v="0"/>
    <n v="-286.58"/>
    <x v="1"/>
    <n v="4741"/>
    <n v="6995.56"/>
    <x v="1346"/>
    <s v="Regular Air"/>
    <n v="35"/>
    <s v="Colorado"/>
    <n v="279.48"/>
    <n v="80817"/>
  </r>
  <r>
    <s v="Glendale Heights"/>
    <n v="69"/>
    <s v="Michelle Lonsdale"/>
    <s v="Home Office"/>
    <n v="0.01"/>
    <n v="1"/>
    <x v="3"/>
    <n v="12096"/>
    <s v="Medium"/>
    <n v="23"/>
    <n v="0.59"/>
    <x v="1"/>
    <x v="1"/>
    <s v="Electrix Halogen Magnifier Lamp"/>
    <x v="5"/>
    <n v="2176.19"/>
    <x v="2"/>
    <n v="1676"/>
    <n v="4689.66"/>
    <x v="1349"/>
    <s v="Regular Air"/>
    <n v="11.54"/>
    <s v="Illinois"/>
    <n v="194.3"/>
    <n v="60139"/>
  </r>
  <r>
    <s v="New City"/>
    <n v="69"/>
    <s v="Logan Haushalter"/>
    <s v="Corporate"/>
    <n v="0.02"/>
    <n v="1"/>
    <x v="3"/>
    <n v="20354"/>
    <s v="Critical"/>
    <n v="24"/>
    <n v="0.37"/>
    <x v="0"/>
    <x v="0"/>
    <s v="Self-Adhesive Removable Labels"/>
    <x v="12"/>
    <n v="30.03"/>
    <x v="0"/>
    <n v="2820"/>
    <n v="76.06"/>
    <x v="1349"/>
    <s v="Regular Air"/>
    <n v="0.49"/>
    <s v="New York"/>
    <n v="3.15"/>
    <n v="10956"/>
  </r>
  <r>
    <s v="East Hartford"/>
    <n v="69"/>
    <s v="Rick Duston"/>
    <s v="Corporate"/>
    <n v="0.09"/>
    <n v="1"/>
    <x v="3"/>
    <n v="17157"/>
    <s v="Low"/>
    <n v="31"/>
    <n v="0.56999999999999995"/>
    <x v="2"/>
    <x v="0"/>
    <s v="i1000plus"/>
    <x v="9"/>
    <n v="574.98299999999995"/>
    <x v="0"/>
    <n v="2370"/>
    <n v="3081.471"/>
    <x v="1351"/>
    <s v="Regular Air"/>
    <n v="4.2"/>
    <s v="Connecticut"/>
    <n v="125.99"/>
    <n v="6108"/>
  </r>
  <r>
    <s v="Midland"/>
    <n v="69"/>
    <s v="Joni Sundaresam"/>
    <s v="Home Office"/>
    <n v="0.08"/>
    <n v="1"/>
    <x v="3"/>
    <n v="29537"/>
    <s v="Low"/>
    <n v="30"/>
    <n v="0.59"/>
    <x v="0"/>
    <x v="0"/>
    <s v="Belkin 6 Outlet Metallic Surge Strip"/>
    <x v="13"/>
    <n v="-30.97"/>
    <x v="2"/>
    <n v="4168"/>
    <n v="318.56"/>
    <x v="1352"/>
    <s v="Express Air"/>
    <n v="4.5"/>
    <s v="Texas"/>
    <n v="10.89"/>
    <n v="79701"/>
  </r>
  <r>
    <s v="Minneapolis"/>
    <n v="69"/>
    <s v="Sarah Jordon"/>
    <s v="Consumer"/>
    <n v="0.09"/>
    <n v="1"/>
    <x v="3"/>
    <n v="33893"/>
    <s v="Not Specified"/>
    <n v="16"/>
    <n v="0.56000000000000005"/>
    <x v="0"/>
    <x v="3"/>
    <s v="Dixon My First Ticonderoga Pencil, #2"/>
    <x v="6"/>
    <n v="-12.14"/>
    <x v="2"/>
    <n v="4771"/>
    <n v="88.3"/>
    <x v="1349"/>
    <s v="Regular Air"/>
    <n v="2.27"/>
    <s v="Minnesota"/>
    <n v="5.85"/>
    <n v="55407"/>
  </r>
  <r>
    <s v="Marshalltown"/>
    <n v="69"/>
    <s v="Sally Knutson"/>
    <s v="Corporate"/>
    <n v="0.02"/>
    <n v="1"/>
    <x v="3"/>
    <n v="39783"/>
    <s v="Not Specified"/>
    <n v="29"/>
    <n v="0.37"/>
    <x v="0"/>
    <x v="0"/>
    <s v="Avery 520"/>
    <x v="12"/>
    <n v="39.9"/>
    <x v="2"/>
    <n v="5617"/>
    <n v="94.5"/>
    <x v="1349"/>
    <s v="Regular Air"/>
    <n v="0.5"/>
    <s v="Iowa"/>
    <n v="3.15"/>
    <n v="50158"/>
  </r>
  <r>
    <s v="Bennington"/>
    <n v="69"/>
    <s v="Pierre Wener"/>
    <s v="Home Office"/>
    <n v="0.09"/>
    <n v="1"/>
    <x v="3"/>
    <n v="38723"/>
    <s v="Critical"/>
    <n v="9"/>
    <n v="0.68"/>
    <x v="2"/>
    <x v="0"/>
    <s v="Belkin 105-Key Black Keyboard"/>
    <x v="8"/>
    <n v="-68.930000000000007"/>
    <x v="0"/>
    <n v="5454"/>
    <n v="169.27"/>
    <x v="1349"/>
    <s v="Regular Air"/>
    <n v="4"/>
    <s v="Vermont"/>
    <n v="19.98"/>
    <n v="5201"/>
  </r>
  <r>
    <s v="Atascadero"/>
    <n v="69"/>
    <s v="Darren Budd"/>
    <s v="Consumer"/>
    <n v="0.02"/>
    <n v="1"/>
    <x v="3"/>
    <n v="17799"/>
    <s v="Medium"/>
    <n v="8"/>
    <n v="0.61"/>
    <x v="1"/>
    <x v="1"/>
    <s v="Deflect-o DuraMat Antistatic Studded Beveled Mat for Medium Pile Carpeting"/>
    <x v="5"/>
    <n v="-31.11"/>
    <x v="1"/>
    <n v="2450"/>
    <n v="149.51"/>
    <x v="1350"/>
    <s v="Regular Air"/>
    <n v="12.39"/>
    <s v="California"/>
    <n v="16.98"/>
    <n v="93422"/>
  </r>
  <r>
    <s v="Minneapolis"/>
    <n v="69"/>
    <s v="Sarah Jordon"/>
    <s v="Consumer"/>
    <n v="0"/>
    <n v="1"/>
    <x v="3"/>
    <n v="33893"/>
    <s v="Not Specified"/>
    <n v="6"/>
    <n v="0.4"/>
    <x v="0"/>
    <x v="0"/>
    <s v="Jet-Pak Recycled Peel 'N' Seal Padded Mailers"/>
    <x v="15"/>
    <n v="-14.03"/>
    <x v="2"/>
    <n v="4770"/>
    <n v="232.21"/>
    <x v="1350"/>
    <s v="Regular Air"/>
    <n v="14.72"/>
    <s v="Minnesota"/>
    <n v="35.89"/>
    <n v="55407"/>
  </r>
  <r>
    <s v="Marshalltown"/>
    <n v="69"/>
    <s v="Sally Knutson"/>
    <s v="Corporate"/>
    <n v="0.04"/>
    <n v="1"/>
    <x v="3"/>
    <n v="39783"/>
    <s v="Not Specified"/>
    <n v="19"/>
    <n v="0.6"/>
    <x v="0"/>
    <x v="0"/>
    <s v="Eureka Disposable Bags for Sanitaire® Vibra Groomer I® Upright Vac"/>
    <x v="13"/>
    <n v="-94.76"/>
    <x v="2"/>
    <n v="5615"/>
    <n v="82.43"/>
    <x v="1350"/>
    <s v="Regular Air"/>
    <n v="6.89"/>
    <s v="Iowa"/>
    <n v="4.0599999999999996"/>
    <n v="50158"/>
  </r>
  <r>
    <s v="Marshalltown"/>
    <n v="69"/>
    <s v="Sally Knutson"/>
    <s v="Corporate"/>
    <n v="0.02"/>
    <n v="1"/>
    <x v="3"/>
    <n v="39783"/>
    <s v="Not Specified"/>
    <n v="31"/>
    <n v="0.36"/>
    <x v="0"/>
    <x v="0"/>
    <s v="GBC Standard Plastic Binding Systems Combs"/>
    <x v="3"/>
    <n v="5.0149999999999997"/>
    <x v="2"/>
    <n v="5616"/>
    <n v="295.97000000000003"/>
    <x v="1350"/>
    <s v="Regular Air"/>
    <n v="5.6"/>
    <s v="Iowa"/>
    <n v="8.85"/>
    <n v="50158"/>
  </r>
  <r>
    <s v="Auburn"/>
    <n v="69"/>
    <s v="Pierre Wener"/>
    <s v="Home Office"/>
    <n v="0"/>
    <n v="1"/>
    <x v="3"/>
    <n v="38723"/>
    <s v="Critical"/>
    <n v="39"/>
    <n v="0.73"/>
    <x v="0"/>
    <x v="0"/>
    <s v="Fellowes Bankers Box™ Staxonsteel® Drawer File/Stacking System"/>
    <x v="0"/>
    <n v="368.87"/>
    <x v="0"/>
    <n v="5453"/>
    <n v="2617.13"/>
    <x v="1350"/>
    <s v="Regular Air"/>
    <n v="6.88"/>
    <s v="Maine"/>
    <n v="64.98"/>
    <n v="4210"/>
  </r>
  <r>
    <s v="Menomonee Falls"/>
    <n v="69"/>
    <s v="Patrick O'Donnell"/>
    <s v="Home Office"/>
    <n v="0.01"/>
    <n v="1"/>
    <x v="3"/>
    <n v="36229"/>
    <s v="Not Specified"/>
    <n v="24"/>
    <n v="0.65"/>
    <x v="1"/>
    <x v="4"/>
    <s v="Bevis Round Conference Table Top &amp; Single Column Base"/>
    <x v="4"/>
    <n v="-31.725000000000001"/>
    <x v="2"/>
    <n v="5083"/>
    <n v="3590.33"/>
    <x v="1351"/>
    <s v="Delivery Truck"/>
    <n v="43.75"/>
    <s v="Wisconsin"/>
    <n v="146.34"/>
    <n v="53051"/>
  </r>
  <r>
    <s v="Pittsburg"/>
    <n v="69"/>
    <s v="Dennis Bolton"/>
    <s v="Small Business"/>
    <n v="0.04"/>
    <n v="1"/>
    <x v="3"/>
    <n v="55170"/>
    <s v="Critical"/>
    <n v="22"/>
    <n v="0.57999999999999996"/>
    <x v="0"/>
    <x v="6"/>
    <s v="Boston 1645 Deluxe Heavier-Duty Electric Pencil Sharpener"/>
    <x v="6"/>
    <n v="138.37"/>
    <x v="2"/>
    <n v="7694"/>
    <n v="985.29"/>
    <x v="1351"/>
    <s v="Express Air"/>
    <n v="8.99"/>
    <s v="Kansas"/>
    <n v="43.98"/>
    <n v="66762"/>
  </r>
  <r>
    <s v="Menomonee Falls"/>
    <n v="69"/>
    <s v="Patrick O'Donnell"/>
    <s v="Home Office"/>
    <n v="0.02"/>
    <n v="1"/>
    <x v="3"/>
    <n v="36229"/>
    <s v="Not Specified"/>
    <n v="12"/>
    <n v="0.36"/>
    <x v="2"/>
    <x v="5"/>
    <s v="Canon BP1200DH 12-Digit Bubble Jet Printing Calculator"/>
    <x v="7"/>
    <n v="373.5"/>
    <x v="2"/>
    <n v="5082"/>
    <n v="1465.29"/>
    <x v="1353"/>
    <s v="Regular Air"/>
    <n v="7.11"/>
    <s v="Wisconsin"/>
    <n v="120.97"/>
    <n v="53051"/>
  </r>
  <r>
    <s v="Saco"/>
    <n v="69"/>
    <s v="George Zrebassa"/>
    <s v="Home Office"/>
    <n v="0.1"/>
    <n v="1"/>
    <x v="3"/>
    <n v="3556"/>
    <s v="Not Specified"/>
    <n v="41"/>
    <m/>
    <x v="1"/>
    <x v="5"/>
    <s v="SAFCO Folding Chair Trolley"/>
    <x v="1"/>
    <n v="1161.8900000000001"/>
    <x v="0"/>
    <n v="519"/>
    <n v="4933.99"/>
    <x v="1350"/>
    <s v="Regular Air"/>
    <n v="12.65"/>
    <s v="Maine"/>
    <n v="128.24"/>
    <n v="4072"/>
  </r>
  <r>
    <s v="Wilson"/>
    <n v="69"/>
    <s v="Rick Wilson"/>
    <s v="Corporate"/>
    <n v="0.01"/>
    <n v="1"/>
    <x v="3"/>
    <n v="25443"/>
    <s v="Medium"/>
    <n v="33"/>
    <n v="0.38"/>
    <x v="2"/>
    <x v="5"/>
    <s v="210 Trimline Phone, White"/>
    <x v="7"/>
    <n v="-57.828899999999997"/>
    <x v="3"/>
    <n v="3566"/>
    <n v="570.24"/>
    <x v="1350"/>
    <s v="Regular Air"/>
    <n v="11.28"/>
    <s v="North Carolina"/>
    <n v="15.99"/>
    <n v="27893"/>
  </r>
  <r>
    <s v="Burien"/>
    <n v="69"/>
    <s v="Roy Phan"/>
    <s v="Corporate"/>
    <n v="0.01"/>
    <n v="1"/>
    <x v="3"/>
    <n v="30913"/>
    <s v="Medium"/>
    <n v="23"/>
    <n v="0.39"/>
    <x v="0"/>
    <x v="0"/>
    <s v="Avery Hanging File Binders"/>
    <x v="3"/>
    <n v="36.7455"/>
    <x v="1"/>
    <n v="4337"/>
    <n v="143.1"/>
    <x v="1351"/>
    <s v="Regular Air"/>
    <n v="1.49"/>
    <s v="Washington"/>
    <n v="5.98"/>
    <n v="98146"/>
  </r>
  <r>
    <s v="Carol Stream"/>
    <n v="69"/>
    <s v="Edward Hooks"/>
    <s v="Consumer"/>
    <n v="7.0000000000000007E-2"/>
    <n v="1"/>
    <x v="3"/>
    <n v="59585"/>
    <s v="High"/>
    <n v="45"/>
    <n v="0.49"/>
    <x v="2"/>
    <x v="0"/>
    <s v="AT&amp;T Black Trimline Phone, Model 210"/>
    <x v="7"/>
    <n v="-110.925"/>
    <x v="2"/>
    <n v="8337"/>
    <n v="712.04"/>
    <x v="1351"/>
    <s v="Regular Air"/>
    <n v="9.4"/>
    <s v="Illinois"/>
    <n v="15.99"/>
    <n v="60188"/>
  </r>
  <r>
    <s v="Des Moines"/>
    <n v="69"/>
    <s v="Roy Phan"/>
    <s v="Corporate"/>
    <n v="7.0000000000000007E-2"/>
    <n v="1"/>
    <x v="3"/>
    <n v="30913"/>
    <s v="Medium"/>
    <n v="24"/>
    <n v="0.49"/>
    <x v="1"/>
    <x v="0"/>
    <s v="12-1/2 Diameter Round Wall Clock"/>
    <x v="5"/>
    <n v="49.86"/>
    <x v="1"/>
    <n v="4340"/>
    <n v="496.62"/>
    <x v="1353"/>
    <s v="Express Air"/>
    <n v="10.49"/>
    <s v="Washington"/>
    <n v="19.98"/>
    <n v="98198"/>
  </r>
  <r>
    <s v="Des Moines"/>
    <n v="69"/>
    <s v="Roy Phan"/>
    <s v="Corporate"/>
    <n v="0.02"/>
    <n v="1"/>
    <x v="3"/>
    <n v="30913"/>
    <s v="Medium"/>
    <n v="44"/>
    <n v="0.38"/>
    <x v="0"/>
    <x v="0"/>
    <s v="Avery 498"/>
    <x v="12"/>
    <n v="50.26"/>
    <x v="1"/>
    <n v="4339"/>
    <n v="126.36"/>
    <x v="1353"/>
    <s v="Regular Air"/>
    <n v="0.5"/>
    <s v="Washington"/>
    <n v="2.89"/>
    <n v="98198"/>
  </r>
  <r>
    <s v="Des Moines"/>
    <n v="69"/>
    <s v="Roy Phan"/>
    <s v="Corporate"/>
    <n v="0.08"/>
    <n v="1"/>
    <x v="3"/>
    <n v="30913"/>
    <s v="Medium"/>
    <n v="36"/>
    <n v="0.43"/>
    <x v="2"/>
    <x v="6"/>
    <s v="Verbatim DVD-R, 3.95GB, SR, Mitsubishi Branded, Jewel"/>
    <x v="8"/>
    <n v="290.64"/>
    <x v="1"/>
    <n v="4338"/>
    <n v="795.52"/>
    <x v="1353"/>
    <s v="Regular Air"/>
    <n v="1.99"/>
    <s v="Washington"/>
    <n v="22.24"/>
    <n v="98198"/>
  </r>
  <r>
    <s v="Attleboro"/>
    <n v="69"/>
    <s v="George Zrebassa"/>
    <s v="Home Office"/>
    <n v="0.05"/>
    <n v="1"/>
    <x v="3"/>
    <n v="3556"/>
    <s v="Not Specified"/>
    <n v="48"/>
    <n v="0.39"/>
    <x v="0"/>
    <x v="0"/>
    <s v="Binder Posts"/>
    <x v="3"/>
    <n v="-103.54600000000001"/>
    <x v="0"/>
    <n v="518"/>
    <n v="269.37"/>
    <x v="1354"/>
    <s v="Regular Air"/>
    <n v="5.01"/>
    <s v="MA"/>
    <n v="5.74"/>
    <n v="2703"/>
  </r>
  <r>
    <s v="Louisville"/>
    <n v="69"/>
    <s v="Anthony O'Donnell"/>
    <s v="Consumer"/>
    <n v="0.05"/>
    <n v="1"/>
    <x v="3"/>
    <n v="37158"/>
    <s v="Low"/>
    <n v="25"/>
    <n v="0.37"/>
    <x v="0"/>
    <x v="0"/>
    <s v="Xerox 210"/>
    <x v="2"/>
    <n v="-85.11"/>
    <x v="1"/>
    <n v="5222"/>
    <n v="172.04"/>
    <x v="1355"/>
    <s v="Regular Air"/>
    <n v="7.37"/>
    <s v="Colorado"/>
    <n v="6.48"/>
    <n v="80027"/>
  </r>
  <r>
    <s v="Plant City"/>
    <n v="69"/>
    <s v="Rick Bensley"/>
    <s v="Consumer"/>
    <n v="0.05"/>
    <n v="1"/>
    <x v="3"/>
    <n v="45571"/>
    <s v="Medium"/>
    <n v="43"/>
    <n v="0.57999999999999996"/>
    <x v="0"/>
    <x v="0"/>
    <s v="Portable Personal File Box"/>
    <x v="0"/>
    <n v="-7.24"/>
    <x v="3"/>
    <n v="6412"/>
    <n v="528.53"/>
    <x v="1353"/>
    <s v="Regular Air"/>
    <n v="4.8099999999999996"/>
    <s v="Florida"/>
    <n v="12.21"/>
    <n v="33566"/>
  </r>
  <r>
    <s v="Schenectady"/>
    <n v="69"/>
    <s v="Stewart Visinsky"/>
    <s v="Corporate"/>
    <n v="0.05"/>
    <n v="1"/>
    <x v="3"/>
    <n v="22055"/>
    <s v="Medium"/>
    <n v="40"/>
    <n v="0.62"/>
    <x v="1"/>
    <x v="2"/>
    <s v="Office Star - Mid Back Dual function Ergonomic High Back Chair with 2-Way Adjustable Arms"/>
    <x v="1"/>
    <n v="632.98"/>
    <x v="0"/>
    <n v="3076"/>
    <n v="6147.24"/>
    <x v="1354"/>
    <s v="Delivery Truck"/>
    <n v="30"/>
    <s v="New York"/>
    <n v="160.97999999999999"/>
    <n v="12306"/>
  </r>
  <r>
    <s v="Taylors"/>
    <n v="69"/>
    <s v="Valerie Takahito"/>
    <s v="Consumer"/>
    <n v="0.05"/>
    <n v="1"/>
    <x v="3"/>
    <n v="19361"/>
    <s v="Low"/>
    <n v="21"/>
    <n v="0.5"/>
    <x v="1"/>
    <x v="6"/>
    <s v="Executive Impressions 13&quot; Chairman Wall Clock"/>
    <x v="5"/>
    <n v="131.05000000000001"/>
    <x v="3"/>
    <n v="2675"/>
    <n v="535.57000000000005"/>
    <x v="1354"/>
    <s v="Regular Air"/>
    <n v="8.99"/>
    <s v="South Carolina"/>
    <n v="25.38"/>
    <n v="29687"/>
  </r>
  <r>
    <s v="San Juan"/>
    <n v="69"/>
    <s v="Bill Stewart"/>
    <s v="Corporate"/>
    <n v="0.09"/>
    <n v="1"/>
    <x v="3"/>
    <n v="17187"/>
    <s v="High"/>
    <n v="4"/>
    <n v="0.56000000000000005"/>
    <x v="2"/>
    <x v="2"/>
    <s v="Okidata ML591 Wide Format Dot Matrix Printer"/>
    <x v="7"/>
    <n v="-1890.3272999999999"/>
    <x v="2"/>
    <n v="2373"/>
    <n v="2951.97"/>
    <x v="1354"/>
    <s v="Delivery Truck"/>
    <n v="16.059999999999999"/>
    <s v="Texas"/>
    <n v="810.98"/>
    <n v="78589"/>
  </r>
  <r>
    <s v="Plantation"/>
    <n v="69"/>
    <s v="Rick Bensley"/>
    <s v="Consumer"/>
    <n v="0.1"/>
    <n v="1"/>
    <x v="3"/>
    <n v="45571"/>
    <s v="Medium"/>
    <n v="44"/>
    <n v="0.4"/>
    <x v="2"/>
    <x v="5"/>
    <s v="Canon P1-DHIII Palm Printing Calculator"/>
    <x v="7"/>
    <n v="-36.792299999999997"/>
    <x v="3"/>
    <n v="6414"/>
    <n v="720.52"/>
    <x v="1354"/>
    <s v="Regular Air"/>
    <n v="8.51"/>
    <s v="Florida"/>
    <n v="17.98"/>
    <n v="33317"/>
  </r>
  <r>
    <s v="Plant City"/>
    <n v="69"/>
    <s v="Rick Bensley"/>
    <s v="Consumer"/>
    <n v="0.06"/>
    <n v="1"/>
    <x v="3"/>
    <n v="45571"/>
    <s v="Medium"/>
    <n v="47"/>
    <n v="0.57999999999999996"/>
    <x v="2"/>
    <x v="0"/>
    <s v="LX 788"/>
    <x v="9"/>
    <n v="1417.23"/>
    <x v="3"/>
    <n v="6413"/>
    <n v="5975.0495000000001"/>
    <x v="1354"/>
    <s v="Regular Air"/>
    <n v="8.99"/>
    <s v="Florida"/>
    <n v="155.99"/>
    <n v="33566"/>
  </r>
  <r>
    <s v="Tampa"/>
    <n v="69"/>
    <s v="Valerie Takahito"/>
    <s v="Consumer"/>
    <n v="7.0000000000000007E-2"/>
    <n v="1"/>
    <x v="3"/>
    <n v="19361"/>
    <s v="Low"/>
    <n v="43"/>
    <n v="0.38"/>
    <x v="0"/>
    <x v="3"/>
    <s v="Message Book, Standard Line &quot;While You Were Out&quot;, 5 1/2&quot; X 4&quot;, 200 Sets/Book"/>
    <x v="2"/>
    <n v="-14.28"/>
    <x v="3"/>
    <n v="2674"/>
    <n v="364.59"/>
    <x v="1356"/>
    <s v="Regular Air"/>
    <n v="5.16"/>
    <s v="Florida"/>
    <n v="8.56"/>
    <n v="33614"/>
  </r>
  <r>
    <s v="Tampa"/>
    <n v="69"/>
    <s v="Valerie Takahito"/>
    <s v="Consumer"/>
    <n v="0.06"/>
    <n v="1"/>
    <x v="3"/>
    <n v="19361"/>
    <s v="Low"/>
    <n v="21"/>
    <n v="0.35"/>
    <x v="0"/>
    <x v="0"/>
    <s v="Vinyl Sectional Post Binders"/>
    <x v="3"/>
    <n v="317.53449999999998"/>
    <x v="3"/>
    <n v="2673"/>
    <n v="788.85"/>
    <x v="1357"/>
    <s v="Regular Air"/>
    <n v="2.99"/>
    <s v="Florida"/>
    <n v="37.700000000000003"/>
    <n v="33614"/>
  </r>
  <r>
    <s v="Royal Oak"/>
    <n v="69"/>
    <s v="Khloe Miller"/>
    <s v="Home Office"/>
    <n v="0.05"/>
    <n v="1"/>
    <x v="3"/>
    <n v="13984"/>
    <s v="Critical"/>
    <n v="30"/>
    <n v="0.78"/>
    <x v="1"/>
    <x v="3"/>
    <s v="Tenex Carpeted, Granite-Look or Clear Contemporary Contour Shape Chair Mats"/>
    <x v="5"/>
    <n v="-870.61"/>
    <x v="2"/>
    <n v="1952"/>
    <n v="2052.8200000000002"/>
    <x v="1353"/>
    <s v="Regular Air"/>
    <n v="37.58"/>
    <s v="Michigan"/>
    <n v="70.709999999999994"/>
    <n v="48073"/>
  </r>
  <r>
    <s v="Hickory"/>
    <n v="69"/>
    <s v="Liz Carlisle"/>
    <s v="Corporate"/>
    <n v="0.1"/>
    <n v="1"/>
    <x v="3"/>
    <n v="23648"/>
    <s v="Critical"/>
    <n v="4"/>
    <n v="0.39"/>
    <x v="0"/>
    <x v="0"/>
    <s v="Avery 494"/>
    <x v="12"/>
    <n v="-0.64"/>
    <x v="3"/>
    <n v="3310"/>
    <n v="10.65"/>
    <x v="1354"/>
    <s v="Regular Air"/>
    <n v="0.5"/>
    <s v="North Carolina"/>
    <n v="2.61"/>
    <n v="28601"/>
  </r>
  <r>
    <s v="Salem"/>
    <n v="69"/>
    <s v="Cassandra Brandow"/>
    <s v="Home Office"/>
    <n v="0"/>
    <n v="1"/>
    <x v="3"/>
    <n v="19425"/>
    <s v="Not Specified"/>
    <n v="34"/>
    <n v="0.56000000000000005"/>
    <x v="0"/>
    <x v="6"/>
    <s v="Acme® Preferred Stainless Steel Scissors"/>
    <x v="16"/>
    <n v="-31.67"/>
    <x v="1"/>
    <n v="2684"/>
    <n v="210.24"/>
    <x v="1354"/>
    <s v="Regular Air"/>
    <n v="3.6"/>
    <s v="Oregon"/>
    <n v="5.68"/>
    <n v="97301"/>
  </r>
  <r>
    <s v="Hickory"/>
    <n v="69"/>
    <s v="Liz Carlisle"/>
    <s v="Corporate"/>
    <n v="0.03"/>
    <n v="1"/>
    <x v="3"/>
    <n v="23648"/>
    <s v="Critical"/>
    <n v="44"/>
    <n v="0.74"/>
    <x v="2"/>
    <x v="0"/>
    <s v="Adesso Programmable 142-Key Keyboard"/>
    <x v="8"/>
    <n v="907.49"/>
    <x v="3"/>
    <n v="3309"/>
    <n v="6768.16"/>
    <x v="1354"/>
    <s v="Regular Air"/>
    <n v="6.5"/>
    <s v="North Carolina"/>
    <n v="152.47999999999999"/>
    <n v="28601"/>
  </r>
  <r>
    <s v="Dumont"/>
    <n v="69"/>
    <s v="Valerie Mitchum"/>
    <s v="Home Office"/>
    <n v="0.08"/>
    <n v="1"/>
    <x v="3"/>
    <n v="11650"/>
    <s v="Not Specified"/>
    <n v="30"/>
    <n v="0.74"/>
    <x v="2"/>
    <x v="6"/>
    <s v="Imation 3.5 IBM Formatted Diskettes, 10/Box"/>
    <x v="8"/>
    <n v="-45.89"/>
    <x v="0"/>
    <n v="1604"/>
    <n v="243.49"/>
    <x v="1354"/>
    <s v="Regular Air"/>
    <n v="2.38"/>
    <s v="New Jersey"/>
    <n v="8.32"/>
    <n v="7628"/>
  </r>
  <r>
    <s v="Baytown"/>
    <n v="69"/>
    <s v="Darren Budd"/>
    <s v="Consumer"/>
    <n v="0.05"/>
    <n v="1"/>
    <x v="3"/>
    <n v="35554"/>
    <s v="Not Specified"/>
    <n v="34"/>
    <n v="0.69"/>
    <x v="1"/>
    <x v="4"/>
    <s v="O'Sullivan Elevations Bookcase, Cherry Finish"/>
    <x v="10"/>
    <n v="-614.37"/>
    <x v="2"/>
    <n v="4992"/>
    <n v="4581.54"/>
    <x v="1358"/>
    <s v="Delivery Truck"/>
    <n v="54.74"/>
    <s v="Texas"/>
    <n v="130.97999999999999"/>
    <n v="77520"/>
  </r>
  <r>
    <s v="Dundalk"/>
    <n v="69"/>
    <s v="Valerie Mitchum"/>
    <s v="Home Office"/>
    <n v="0.06"/>
    <n v="1"/>
    <x v="3"/>
    <n v="11650"/>
    <s v="Not Specified"/>
    <n v="26"/>
    <n v="0.59"/>
    <x v="0"/>
    <x v="6"/>
    <s v="Sanford 52201 APSCO Electric Pencil Sharpener"/>
    <x v="6"/>
    <n v="146.24"/>
    <x v="0"/>
    <n v="1605"/>
    <n v="1090.4000000000001"/>
    <x v="1358"/>
    <s v="Regular Air"/>
    <n v="8.99"/>
    <s v="Maryland"/>
    <n v="40.97"/>
    <n v="21222"/>
  </r>
  <r>
    <s v="Hinesville"/>
    <n v="69"/>
    <s v="Toby Grace"/>
    <s v="Home Office"/>
    <n v="0.02"/>
    <n v="1"/>
    <x v="3"/>
    <n v="55655"/>
    <s v="Low"/>
    <n v="33"/>
    <n v="0.55000000000000004"/>
    <x v="2"/>
    <x v="0"/>
    <s v="StarTAC ST7868"/>
    <x v="9"/>
    <n v="995.08500000000004"/>
    <x v="3"/>
    <n v="7780"/>
    <n v="3671.1415000000002"/>
    <x v="1358"/>
    <s v="Regular Air"/>
    <n v="8.99"/>
    <s v="Georgia"/>
    <n v="125.99"/>
    <n v="31313"/>
  </r>
  <r>
    <s v="North Las Vegas"/>
    <n v="69"/>
    <s v="Roland Murray"/>
    <s v="Home Office"/>
    <n v="0.1"/>
    <n v="1"/>
    <x v="3"/>
    <n v="52320"/>
    <s v="Low"/>
    <n v="41"/>
    <n v="0.55000000000000004"/>
    <x v="0"/>
    <x v="3"/>
    <s v="Sanford Colorific Colored Pencils, 12/Box"/>
    <x v="6"/>
    <n v="0.49"/>
    <x v="1"/>
    <n v="7342"/>
    <n v="112.6"/>
    <x v="1352"/>
    <s v="Regular Air"/>
    <n v="1.01"/>
    <s v="Nevada"/>
    <n v="2.88"/>
    <n v="89031"/>
  </r>
  <r>
    <s v="Bangor"/>
    <n v="69"/>
    <s v="Luke Foster"/>
    <s v="Corporate"/>
    <n v="0"/>
    <n v="1"/>
    <x v="3"/>
    <n v="51107"/>
    <s v="Not Specified"/>
    <n v="36"/>
    <n v="0.37"/>
    <x v="0"/>
    <x v="0"/>
    <s v="Trimflex™ Flexible Post Binders"/>
    <x v="3"/>
    <n v="286.86649999999997"/>
    <x v="0"/>
    <n v="7162"/>
    <n v="772.67"/>
    <x v="1358"/>
    <s v="Regular Air"/>
    <n v="2.99"/>
    <s v="Maine"/>
    <n v="21.38"/>
    <n v="4401"/>
  </r>
  <r>
    <s v="Rochester"/>
    <n v="69"/>
    <s v="Sheri Gordon"/>
    <s v="Corporate"/>
    <n v="0.03"/>
    <n v="1"/>
    <x v="3"/>
    <n v="39972"/>
    <s v="Not Specified"/>
    <n v="35"/>
    <n v="0.39"/>
    <x v="0"/>
    <x v="0"/>
    <s v="Avery 48"/>
    <x v="12"/>
    <n v="108.49"/>
    <x v="0"/>
    <n v="5648"/>
    <n v="224.58"/>
    <x v="1358"/>
    <s v="Regular Air"/>
    <n v="0.5"/>
    <s v="New York"/>
    <n v="6.3"/>
    <n v="14609"/>
  </r>
  <r>
    <s v="Roswell"/>
    <n v="69"/>
    <s v="Pauline Webber"/>
    <s v="Consumer"/>
    <n v="0.09"/>
    <n v="1"/>
    <x v="3"/>
    <n v="21792"/>
    <s v="Not Specified"/>
    <n v="26"/>
    <n v="0.38"/>
    <x v="0"/>
    <x v="0"/>
    <s v="GBC White Gloss Covers, Plain Front"/>
    <x v="3"/>
    <n v="19.363"/>
    <x v="1"/>
    <n v="3029"/>
    <n v="362.76"/>
    <x v="1355"/>
    <s v="Regular Air"/>
    <n v="6.46"/>
    <s v="New Mexico"/>
    <n v="14.48"/>
    <n v="88201"/>
  </r>
  <r>
    <s v="Rochester"/>
    <n v="69"/>
    <s v="Sheri Gordon"/>
    <s v="Corporate"/>
    <n v="0.01"/>
    <n v="1"/>
    <x v="3"/>
    <n v="39972"/>
    <s v="Not Specified"/>
    <n v="36"/>
    <n v="0.38"/>
    <x v="0"/>
    <x v="0"/>
    <s v="Avery 501"/>
    <x v="12"/>
    <n v="62.73"/>
    <x v="0"/>
    <n v="5649"/>
    <n v="138.59"/>
    <x v="1355"/>
    <s v="Regular Air"/>
    <n v="0.5"/>
    <s v="New York"/>
    <n v="3.69"/>
    <n v="14609"/>
  </r>
  <r>
    <s v="Rome"/>
    <n v="69"/>
    <s v="Sheri Gordon"/>
    <s v="Corporate"/>
    <n v="0.05"/>
    <n v="1"/>
    <x v="3"/>
    <n v="39972"/>
    <s v="Not Specified"/>
    <n v="19"/>
    <n v="0.38"/>
    <x v="0"/>
    <x v="0"/>
    <s v="Wilson Jones Standard D-Ring Binders"/>
    <x v="3"/>
    <n v="-7.36"/>
    <x v="0"/>
    <n v="5650"/>
    <n v="97.06"/>
    <x v="1352"/>
    <s v="Regular Air"/>
    <n v="2.99"/>
    <s v="New York"/>
    <n v="5.0599999999999996"/>
    <n v="13440"/>
  </r>
  <r>
    <s v="Waterville"/>
    <n v="69"/>
    <s v="Bill Shonely"/>
    <s v="Small Business"/>
    <n v="0.09"/>
    <n v="1"/>
    <x v="3"/>
    <n v="30720"/>
    <s v="Low"/>
    <n v="27"/>
    <n v="0.56000000000000005"/>
    <x v="1"/>
    <x v="1"/>
    <s v="Electrix Architect's Clamp-On Swing Arm Lamp, Black"/>
    <x v="5"/>
    <n v="656.95"/>
    <x v="0"/>
    <n v="4311"/>
    <n v="2398.9"/>
    <x v="1357"/>
    <s v="Express Air"/>
    <n v="18.13"/>
    <s v="Maine"/>
    <n v="95.46"/>
    <n v="4901"/>
  </r>
  <r>
    <s v="Long Beach"/>
    <n v="69"/>
    <s v="Bill Shonely"/>
    <s v="Small Business"/>
    <n v="7.0000000000000007E-2"/>
    <n v="1"/>
    <x v="3"/>
    <n v="30720"/>
    <s v="Low"/>
    <n v="5"/>
    <n v="0.39"/>
    <x v="0"/>
    <x v="0"/>
    <s v="Binder Posts"/>
    <x v="3"/>
    <n v="-17.192499999999999"/>
    <x v="1"/>
    <n v="4309"/>
    <n v="32.770000000000003"/>
    <x v="1359"/>
    <s v="Regular Air"/>
    <n v="5.01"/>
    <s v="California"/>
    <n v="5.74"/>
    <n v="90805"/>
  </r>
  <r>
    <s v="Long Beach"/>
    <n v="69"/>
    <s v="Bill Shonely"/>
    <s v="Small Business"/>
    <n v="0.01"/>
    <n v="1"/>
    <x v="3"/>
    <n v="30720"/>
    <s v="Low"/>
    <n v="37"/>
    <n v="0.44"/>
    <x v="2"/>
    <x v="6"/>
    <s v="Memorex 80 Minute CD-R Spindle, 100/Pack"/>
    <x v="8"/>
    <n v="735.99"/>
    <x v="1"/>
    <n v="4310"/>
    <n v="1701.53"/>
    <x v="1359"/>
    <s v="Express Air"/>
    <n v="1.99"/>
    <s v="California"/>
    <n v="43.98"/>
    <n v="90805"/>
  </r>
  <r>
    <s v="Inglewood"/>
    <n v="69"/>
    <s v="Eric Murdock"/>
    <s v="Home Office"/>
    <n v="0.02"/>
    <n v="1"/>
    <x v="3"/>
    <n v="34406"/>
    <s v="Medium"/>
    <n v="29"/>
    <n v="0.85"/>
    <x v="0"/>
    <x v="3"/>
    <s v="Sterling Rubber Bands by Alliance"/>
    <x v="14"/>
    <n v="-3.23"/>
    <x v="1"/>
    <n v="4837"/>
    <n v="142.59"/>
    <x v="1360"/>
    <s v="Regular Air"/>
    <n v="0.7"/>
    <s v="California"/>
    <n v="4.71"/>
    <n v="90301"/>
  </r>
  <r>
    <s v="Mustang"/>
    <n v="69"/>
    <s v="Daniel Raglin"/>
    <s v="Corporate"/>
    <n v="0.09"/>
    <n v="1"/>
    <x v="3"/>
    <n v="57570"/>
    <s v="High"/>
    <n v="27"/>
    <n v="0.6"/>
    <x v="1"/>
    <x v="4"/>
    <s v="Hon Metal Bookcases, Black"/>
    <x v="10"/>
    <n v="-190.78"/>
    <x v="2"/>
    <n v="8068"/>
    <n v="1823.04"/>
    <x v="1356"/>
    <s v="Delivery Truck"/>
    <n v="26.74"/>
    <s v="Oklahoma"/>
    <n v="70.98"/>
    <n v="73064"/>
  </r>
  <r>
    <s v="Rutland"/>
    <n v="70"/>
    <s v="Daniel Raglin"/>
    <s v="Corporate"/>
    <n v="0.1"/>
    <n v="1"/>
    <x v="3"/>
    <n v="57570"/>
    <s v="High"/>
    <n v="15"/>
    <n v="0.37"/>
    <x v="0"/>
    <x v="0"/>
    <s v="Xerox 1885"/>
    <x v="2"/>
    <n v="204.08"/>
    <x v="0"/>
    <n v="8069"/>
    <n v="675.23"/>
    <x v="1356"/>
    <s v="Regular Air"/>
    <n v="7.23"/>
    <s v="Vermont"/>
    <n v="48.04"/>
    <n v="5701"/>
  </r>
  <r>
    <s v="Bozeman"/>
    <n v="70"/>
    <s v="Ken Dana"/>
    <s v="Corporate"/>
    <n v="0.03"/>
    <n v="1"/>
    <x v="3"/>
    <n v="16518"/>
    <s v="Critical"/>
    <n v="4"/>
    <n v="0.37"/>
    <x v="0"/>
    <x v="0"/>
    <s v="Xerox 1887"/>
    <x v="2"/>
    <n v="-6.57"/>
    <x v="1"/>
    <n v="2290"/>
    <n v="80.290000000000006"/>
    <x v="1356"/>
    <s v="Regular Air"/>
    <n v="5.21"/>
    <s v="Montana"/>
    <n v="18.97"/>
    <n v="59715"/>
  </r>
  <r>
    <s v="Spokane"/>
    <n v="70"/>
    <s v="Christine Abelman"/>
    <s v="Corporate"/>
    <n v="0.02"/>
    <n v="1"/>
    <x v="3"/>
    <n v="36998"/>
    <s v="Low"/>
    <n v="8"/>
    <n v="0.37"/>
    <x v="0"/>
    <x v="0"/>
    <s v="Xerox 1995"/>
    <x v="2"/>
    <n v="-17.16"/>
    <x v="1"/>
    <n v="5208"/>
    <n v="56.5"/>
    <x v="1361"/>
    <s v="Regular Air"/>
    <n v="5.19"/>
    <s v="Washington"/>
    <n v="6.48"/>
    <n v="99207"/>
  </r>
  <r>
    <s v="Lake Worth"/>
    <n v="70"/>
    <s v="Troy Blackwell"/>
    <s v="Home Office"/>
    <n v="0.06"/>
    <n v="1"/>
    <x v="3"/>
    <n v="26657"/>
    <s v="Medium"/>
    <n v="28"/>
    <n v="0.37"/>
    <x v="0"/>
    <x v="0"/>
    <s v="Wilson Jones Ledger-Size, Piano-Hinge Binder, 2&quot;, Blue"/>
    <x v="3"/>
    <n v="333.17450000000002"/>
    <x v="3"/>
    <n v="3728"/>
    <n v="1107.6400000000001"/>
    <x v="1361"/>
    <s v="Regular Air"/>
    <n v="7.47"/>
    <s v="Florida"/>
    <n v="40.98"/>
    <n v="33461"/>
  </r>
  <r>
    <s v="Bozeman"/>
    <n v="70"/>
    <s v="Ken Dana"/>
    <s v="Corporate"/>
    <n v="0.03"/>
    <n v="1"/>
    <x v="3"/>
    <n v="16518"/>
    <s v="Critical"/>
    <n v="36"/>
    <n v="0.55000000000000004"/>
    <x v="2"/>
    <x v="3"/>
    <s v="Accessory34"/>
    <x v="9"/>
    <n v="832.19399999999996"/>
    <x v="1"/>
    <n v="2291"/>
    <n v="2628.9225000000001"/>
    <x v="1357"/>
    <s v="Regular Air"/>
    <n v="0.99"/>
    <s v="Montana"/>
    <n v="85.99"/>
    <n v="59715"/>
  </r>
  <r>
    <s v="Spokane"/>
    <n v="70"/>
    <s v="Christine Abelman"/>
    <s v="Corporate"/>
    <n v="7.0000000000000007E-2"/>
    <n v="1"/>
    <x v="3"/>
    <n v="36998"/>
    <s v="Low"/>
    <n v="50"/>
    <n v="0.56999999999999995"/>
    <x v="1"/>
    <x v="0"/>
    <s v="Eldon® Expressions™ Wood and Plastic Desk Accessories, Oak"/>
    <x v="5"/>
    <n v="-409.24"/>
    <x v="1"/>
    <n v="5206"/>
    <n v="481.23"/>
    <x v="1359"/>
    <s v="Regular Air"/>
    <n v="12.52"/>
    <s v="Washington"/>
    <n v="9.98"/>
    <n v="99207"/>
  </r>
  <r>
    <s v="Spokane"/>
    <n v="70"/>
    <s v="Christine Abelman"/>
    <s v="Corporate"/>
    <n v="0.1"/>
    <n v="1"/>
    <x v="3"/>
    <n v="36998"/>
    <s v="Low"/>
    <n v="41"/>
    <n v="0.37"/>
    <x v="0"/>
    <x v="0"/>
    <s v="Xerox 1905"/>
    <x v="2"/>
    <n v="-237.01"/>
    <x v="1"/>
    <n v="5207"/>
    <n v="265.39"/>
    <x v="1362"/>
    <s v="Regular Air"/>
    <n v="9.5399999999999991"/>
    <s v="Washington"/>
    <n v="6.48"/>
    <n v="99207"/>
  </r>
  <r>
    <s v="Akron"/>
    <n v="70"/>
    <s v="Stephanie Ulpright"/>
    <s v="Consumer"/>
    <n v="0.04"/>
    <n v="1"/>
    <x v="3"/>
    <n v="27300"/>
    <s v="Not Specified"/>
    <n v="27"/>
    <n v="0.56999999999999995"/>
    <x v="0"/>
    <x v="3"/>
    <s v="Sanford EarthWrite® Recycled Pencils, Medium Soft, #2"/>
    <x v="6"/>
    <n v="0.26"/>
    <x v="0"/>
    <n v="3831"/>
    <n v="55.68"/>
    <x v="1356"/>
    <s v="Regular Air"/>
    <n v="0.7"/>
    <s v="Ohio"/>
    <n v="2.1"/>
    <n v="44312"/>
  </r>
  <r>
    <s v="Morgan Hill"/>
    <n v="70"/>
    <s v="Grant Thornton"/>
    <s v="Corporate"/>
    <n v="0.03"/>
    <n v="1"/>
    <x v="3"/>
    <n v="39654"/>
    <s v="Medium"/>
    <n v="39"/>
    <n v="0.37"/>
    <x v="0"/>
    <x v="0"/>
    <s v="Trimflex™ Flexible Post Binders"/>
    <x v="3"/>
    <n v="330.02949999999998"/>
    <x v="1"/>
    <n v="5595"/>
    <n v="856.15"/>
    <x v="1361"/>
    <s v="Express Air"/>
    <n v="2.99"/>
    <s v="California"/>
    <n v="21.38"/>
    <n v="95037"/>
  </r>
  <r>
    <s v="Winter Haven"/>
    <n v="70"/>
    <s v="Nora Pelletier"/>
    <s v="Corporate"/>
    <n v="0.04"/>
    <n v="1"/>
    <x v="3"/>
    <n v="18592"/>
    <s v="Critical"/>
    <n v="2"/>
    <n v="0.56999999999999995"/>
    <x v="0"/>
    <x v="6"/>
    <s v="Fiskars® Softgrip Scissors"/>
    <x v="16"/>
    <n v="-15.5"/>
    <x v="3"/>
    <n v="2573"/>
    <n v="25.72"/>
    <x v="1361"/>
    <s v="Regular Air"/>
    <n v="3.37"/>
    <s v="Florida"/>
    <n v="10.98"/>
    <n v="33881"/>
  </r>
  <r>
    <s v="Akron"/>
    <n v="70"/>
    <s v="Stephanie Ulpright"/>
    <s v="Consumer"/>
    <n v="0.1"/>
    <n v="1"/>
    <x v="3"/>
    <n v="27300"/>
    <s v="Not Specified"/>
    <n v="50"/>
    <n v="0.79"/>
    <x v="2"/>
    <x v="0"/>
    <s v="Keytronic French Keyboard"/>
    <x v="8"/>
    <n v="-85.03"/>
    <x v="0"/>
    <n v="3830"/>
    <n v="3333.1"/>
    <x v="1361"/>
    <s v="Regular Air"/>
    <n v="4"/>
    <s v="Ohio"/>
    <n v="73.98"/>
    <n v="44312"/>
  </r>
  <r>
    <s v="Bossier City"/>
    <n v="70"/>
    <s v="Nick Crebassa"/>
    <s v="Corporate"/>
    <n v="0.09"/>
    <n v="1"/>
    <x v="3"/>
    <n v="18374"/>
    <s v="Low"/>
    <n v="21"/>
    <n v="0.35"/>
    <x v="0"/>
    <x v="0"/>
    <s v="Southworth Structures Collection™"/>
    <x v="2"/>
    <n v="-32.78"/>
    <x v="3"/>
    <n v="2533"/>
    <n v="150.16"/>
    <x v="1357"/>
    <s v="Regular Air"/>
    <n v="5.47"/>
    <s v="Louisiana"/>
    <n v="7.28"/>
    <n v="71111"/>
  </r>
  <r>
    <s v="West Seneca"/>
    <n v="70"/>
    <s v="Carol Triggs"/>
    <s v="Home Office"/>
    <n v="0.05"/>
    <n v="1"/>
    <x v="3"/>
    <n v="55968"/>
    <s v="Low"/>
    <n v="40"/>
    <n v="0.4"/>
    <x v="0"/>
    <x v="3"/>
    <s v="Crayola Anti Dust Chalk, 12/Pack"/>
    <x v="6"/>
    <n v="0.86"/>
    <x v="0"/>
    <n v="7828"/>
    <n v="73.62"/>
    <x v="1357"/>
    <s v="Regular Air"/>
    <n v="1"/>
    <s v="New York"/>
    <n v="1.82"/>
    <n v="14224"/>
  </r>
  <r>
    <s v="Pine Bluff"/>
    <n v="70"/>
    <s v="Ken Black"/>
    <s v="Consumer"/>
    <n v="0"/>
    <n v="1"/>
    <x v="3"/>
    <n v="8678"/>
    <s v="Low"/>
    <n v="31"/>
    <n v="0.7"/>
    <x v="0"/>
    <x v="0"/>
    <s v="Acco Perma® 2700 Stacking Storage Drawers"/>
    <x v="0"/>
    <n v="27.12"/>
    <x v="3"/>
    <n v="1187"/>
    <n v="937.8"/>
    <x v="1363"/>
    <s v="Regular Air"/>
    <n v="6.64"/>
    <s v="Arkansas"/>
    <n v="29.74"/>
    <n v="71603"/>
  </r>
  <r>
    <s v="Tinley Park"/>
    <n v="70"/>
    <s v="Barry French"/>
    <s v="Consumer"/>
    <n v="7.0000000000000007E-2"/>
    <n v="1"/>
    <x v="3"/>
    <n v="293"/>
    <s v="High"/>
    <n v="49"/>
    <n v="0.57999999999999996"/>
    <x v="0"/>
    <x v="2"/>
    <s v="1.7 Cubic Foot Compact &quot;Cube&quot; Office Refrigerators"/>
    <x v="13"/>
    <n v="457.81"/>
    <x v="2"/>
    <n v="49"/>
    <n v="10123.02"/>
    <x v="1357"/>
    <s v="Delivery Truck"/>
    <n v="68.02"/>
    <s v="Illinois"/>
    <n v="208.16"/>
    <n v="60477"/>
  </r>
  <r>
    <s v="Mason City"/>
    <n v="70"/>
    <s v="Rob Haberlin"/>
    <s v="Consumer"/>
    <n v="0"/>
    <n v="1"/>
    <x v="3"/>
    <n v="22980"/>
    <s v="Not Specified"/>
    <n v="17"/>
    <n v="0.56999999999999995"/>
    <x v="0"/>
    <x v="5"/>
    <s v="Eldon Simplefile® Box Office®"/>
    <x v="0"/>
    <n v="-27.92"/>
    <x v="2"/>
    <n v="3204"/>
    <n v="224.09"/>
    <x v="1357"/>
    <s v="Regular Air"/>
    <n v="6.27"/>
    <s v="Iowa"/>
    <n v="12.44"/>
    <n v="50401"/>
  </r>
  <r>
    <s v="Pittsburgh"/>
    <n v="70"/>
    <s v="Rob Haberlin"/>
    <s v="Consumer"/>
    <n v="0.06"/>
    <n v="1"/>
    <x v="3"/>
    <n v="22980"/>
    <s v="Not Specified"/>
    <n v="10"/>
    <n v="0.38"/>
    <x v="0"/>
    <x v="0"/>
    <s v="Xerox 1952"/>
    <x v="2"/>
    <n v="-27.73"/>
    <x v="0"/>
    <n v="3205"/>
    <n v="56.05"/>
    <x v="1357"/>
    <s v="Regular Air"/>
    <n v="5.49"/>
    <s v="Pennsylvania"/>
    <n v="4.9800000000000004"/>
    <n v="15122"/>
  </r>
  <r>
    <s v="Hobbs"/>
    <n v="70"/>
    <s v="Mitch Gastineau"/>
    <s v="Small Business"/>
    <n v="0.06"/>
    <n v="1"/>
    <x v="3"/>
    <n v="6150"/>
    <s v="Critical"/>
    <n v="38"/>
    <n v="0.36"/>
    <x v="0"/>
    <x v="3"/>
    <s v="Rediform S.O.S. Phone Message Books"/>
    <x v="2"/>
    <n v="82.65"/>
    <x v="1"/>
    <n v="859"/>
    <n v="191.14"/>
    <x v="1357"/>
    <s v="Regular Air"/>
    <n v="0.8"/>
    <s v="New Mexico"/>
    <n v="4.9800000000000004"/>
    <n v="88240"/>
  </r>
  <r>
    <s v="Tinley Park"/>
    <n v="70"/>
    <s v="Barry French"/>
    <s v="Consumer"/>
    <n v="0.01"/>
    <n v="1"/>
    <x v="3"/>
    <n v="293"/>
    <s v="High"/>
    <n v="27"/>
    <n v="0.39"/>
    <x v="0"/>
    <x v="0"/>
    <s v="Cardinal Slant-D® Ring Binder, Heavy Gauge Vinyl"/>
    <x v="3"/>
    <n v="46.707500000000003"/>
    <x v="2"/>
    <n v="50"/>
    <n v="244.57"/>
    <x v="1364"/>
    <s v="Regular Air"/>
    <n v="2.99"/>
    <s v="Illinois"/>
    <n v="8.69"/>
    <n v="60477"/>
  </r>
  <r>
    <s v="Chico"/>
    <n v="70"/>
    <s v="Luke Foster"/>
    <s v="Corporate"/>
    <n v="0.04"/>
    <n v="1"/>
    <x v="3"/>
    <n v="929"/>
    <s v="High"/>
    <n v="39"/>
    <n v="0.55000000000000004"/>
    <x v="0"/>
    <x v="6"/>
    <s v="Kleencut® Forged Office Shears by Acme United Corporation"/>
    <x v="16"/>
    <n v="-64.290000000000006"/>
    <x v="1"/>
    <n v="146"/>
    <n v="84.33"/>
    <x v="1364"/>
    <s v="Regular Air"/>
    <n v="2.56"/>
    <s v="California"/>
    <n v="2.08"/>
    <n v="95928"/>
  </r>
  <r>
    <s v="Chico"/>
    <n v="70"/>
    <s v="Luke Foster"/>
    <s v="Corporate"/>
    <n v="0.04"/>
    <n v="1"/>
    <x v="3"/>
    <n v="929"/>
    <s v="High"/>
    <n v="21"/>
    <n v="0.64"/>
    <x v="2"/>
    <x v="0"/>
    <s v="Micro Innovations 104 Keyboard"/>
    <x v="8"/>
    <n v="-100.16"/>
    <x v="1"/>
    <n v="145"/>
    <n v="227.66"/>
    <x v="1359"/>
    <s v="Regular Air"/>
    <n v="6.5"/>
    <s v="California"/>
    <n v="10.97"/>
    <n v="95928"/>
  </r>
  <r>
    <s v="Blacksburg"/>
    <n v="70"/>
    <s v="Jim Epp"/>
    <s v="Small Business"/>
    <n v="0.1"/>
    <n v="1"/>
    <x v="3"/>
    <n v="20579"/>
    <s v="Medium"/>
    <n v="16"/>
    <n v="0.56999999999999995"/>
    <x v="2"/>
    <x v="0"/>
    <s v="LX 677"/>
    <x v="9"/>
    <n v="-26.245999999999999"/>
    <x v="3"/>
    <n v="2857"/>
    <n v="1434.086"/>
    <x v="1359"/>
    <s v="Regular Air"/>
    <n v="8.99"/>
    <s v="Virginia"/>
    <n v="110.99"/>
    <n v="24060"/>
  </r>
  <r>
    <s v="Southfield"/>
    <n v="70"/>
    <s v="Lela Donovan"/>
    <s v="Corporate"/>
    <n v="0.04"/>
    <n v="1"/>
    <x v="3"/>
    <n v="4261"/>
    <s v="Critical"/>
    <n v="22"/>
    <n v="0.41"/>
    <x v="0"/>
    <x v="2"/>
    <s v="Holmes Replacement Filter for HEPA Air Cleaner, Very Large Room, HEPA Filter"/>
    <x v="13"/>
    <n v="-521.41999999999996"/>
    <x v="2"/>
    <n v="618"/>
    <n v="1556.87"/>
    <x v="1364"/>
    <s v="Delivery Truck"/>
    <n v="60"/>
    <s v="Michigan"/>
    <n v="68.81"/>
    <n v="48034"/>
  </r>
  <r>
    <s v="Hacienda Heights"/>
    <n v="70"/>
    <s v="Cyra Reiten"/>
    <s v="Consumer"/>
    <n v="0.05"/>
    <n v="1"/>
    <x v="3"/>
    <n v="25476"/>
    <s v="Not Specified"/>
    <n v="4"/>
    <n v="0.37"/>
    <x v="2"/>
    <x v="1"/>
    <s v="Canon imageCLASS 2200 Advanced Copier"/>
    <x v="11"/>
    <n v="-9078.94"/>
    <x v="1"/>
    <n v="3575"/>
    <n v="13698.96"/>
    <x v="1364"/>
    <s v="Regular Air"/>
    <n v="24.49"/>
    <s v="California"/>
    <n v="3499.99"/>
    <n v="91745"/>
  </r>
  <r>
    <s v="Helena"/>
    <n v="70"/>
    <s v="Adam Bellavance"/>
    <s v="Small Business"/>
    <n v="0.02"/>
    <n v="1"/>
    <x v="3"/>
    <n v="18596"/>
    <s v="Low"/>
    <n v="42"/>
    <n v="0.71"/>
    <x v="1"/>
    <x v="2"/>
    <s v="Office Star Flex Back Scooter Chair with White Frame"/>
    <x v="1"/>
    <n v="126.31"/>
    <x v="1"/>
    <n v="2578"/>
    <n v="4917.6899999999996"/>
    <x v="1359"/>
    <s v="Delivery Truck"/>
    <n v="30"/>
    <s v="Montana"/>
    <n v="110.98"/>
    <n v="59601"/>
  </r>
  <r>
    <s v="Southgate"/>
    <n v="70"/>
    <s v="Lela Donovan"/>
    <s v="Corporate"/>
    <n v="0.04"/>
    <n v="1"/>
    <x v="3"/>
    <n v="4261"/>
    <s v="Critical"/>
    <n v="32"/>
    <n v="0.52"/>
    <x v="0"/>
    <x v="1"/>
    <s v="Honeywell Enviracaire Portable HEPA Air Cleaner for 17' x 22' Room"/>
    <x v="13"/>
    <n v="2848.17"/>
    <x v="2"/>
    <n v="620"/>
    <n v="9235.9699999999993"/>
    <x v="1359"/>
    <s v="Regular Air"/>
    <n v="24.49"/>
    <s v="Michigan"/>
    <n v="300.64999999999998"/>
    <n v="48195"/>
  </r>
  <r>
    <s v="Southfield"/>
    <n v="70"/>
    <s v="Lela Donovan"/>
    <s v="Corporate"/>
    <n v="0.08"/>
    <n v="1"/>
    <x v="3"/>
    <n v="4261"/>
    <s v="Critical"/>
    <n v="33"/>
    <n v="0.4"/>
    <x v="0"/>
    <x v="0"/>
    <s v="Xerox 1947"/>
    <x v="2"/>
    <n v="-71.47"/>
    <x v="2"/>
    <n v="619"/>
    <n v="195.98"/>
    <x v="1359"/>
    <s v="Regular Air"/>
    <n v="5.35"/>
    <s v="Michigan"/>
    <n v="5.98"/>
    <n v="48034"/>
  </r>
  <r>
    <s v="Southgate"/>
    <n v="70"/>
    <s v="Lela Donovan"/>
    <s v="Corporate"/>
    <n v="0.04"/>
    <n v="1"/>
    <x v="3"/>
    <n v="4261"/>
    <s v="Critical"/>
    <n v="48"/>
    <n v="0.36"/>
    <x v="0"/>
    <x v="0"/>
    <s v="Xerox 1950"/>
    <x v="2"/>
    <n v="-94.82"/>
    <x v="2"/>
    <n v="621"/>
    <n v="274.38"/>
    <x v="1359"/>
    <s v="Regular Air"/>
    <n v="5.37"/>
    <s v="Michigan"/>
    <n v="5.78"/>
    <n v="48195"/>
  </r>
  <r>
    <s v="Helena"/>
    <n v="70"/>
    <s v="Adam Bellavance"/>
    <s v="Small Business"/>
    <n v="0.01"/>
    <n v="1"/>
    <x v="3"/>
    <n v="18596"/>
    <s v="Low"/>
    <n v="32"/>
    <n v="0.38"/>
    <x v="0"/>
    <x v="0"/>
    <s v="Avery 485"/>
    <x v="12"/>
    <n v="223.38"/>
    <x v="1"/>
    <n v="2579"/>
    <n v="416.8"/>
    <x v="1359"/>
    <s v="Regular Air"/>
    <n v="0.5"/>
    <s v="Montana"/>
    <n v="12.53"/>
    <n v="59601"/>
  </r>
  <r>
    <s v="Hacienda Heights"/>
    <n v="70"/>
    <s v="Cyra Reiten"/>
    <s v="Consumer"/>
    <n v="0.09"/>
    <n v="1"/>
    <x v="3"/>
    <n v="25476"/>
    <s v="Not Specified"/>
    <n v="21"/>
    <n v="0.43"/>
    <x v="2"/>
    <x v="6"/>
    <s v="Imation DVD-RAM discs"/>
    <x v="8"/>
    <n v="138.1"/>
    <x v="1"/>
    <n v="3574"/>
    <n v="676.69"/>
    <x v="1359"/>
    <s v="Regular Air"/>
    <n v="1.99"/>
    <s v="California"/>
    <n v="35.409999999999997"/>
    <n v="91745"/>
  </r>
  <r>
    <s v="Pittsburgh"/>
    <n v="70"/>
    <s v="Rob Haberlin"/>
    <s v="Corporate"/>
    <n v="0.04"/>
    <n v="1"/>
    <x v="3"/>
    <n v="31266"/>
    <s v="High"/>
    <n v="16"/>
    <n v="0.56000000000000005"/>
    <x v="2"/>
    <x v="4"/>
    <s v="Okidata ML320 Series Turbo Dot Matrix Printers"/>
    <x v="7"/>
    <n v="1197.05"/>
    <x v="0"/>
    <n v="4389"/>
    <n v="6573.75"/>
    <x v="1359"/>
    <s v="Delivery Truck"/>
    <n v="12.06"/>
    <s v="Pennsylvania"/>
    <n v="399.98"/>
    <n v="15122"/>
  </r>
  <r>
    <s v="Rutland"/>
    <n v="70"/>
    <s v="Chris Cortes"/>
    <s v="Consumer"/>
    <n v="0.05"/>
    <n v="1"/>
    <x v="3"/>
    <n v="46534"/>
    <s v="High"/>
    <n v="13"/>
    <n v="0.52"/>
    <x v="2"/>
    <x v="0"/>
    <s v="AT&amp;T 2230 Dual Handset Phone With Caller ID/Call Waiting"/>
    <x v="7"/>
    <n v="5.55"/>
    <x v="0"/>
    <n v="6546"/>
    <n v="1341.31"/>
    <x v="1363"/>
    <s v="Regular Air"/>
    <n v="19.989999999999998"/>
    <s v="Vermont"/>
    <n v="99.99"/>
    <n v="5701"/>
  </r>
  <r>
    <s v="Wallingford"/>
    <n v="70"/>
    <s v="Dan Campbell"/>
    <s v="Small Business"/>
    <n v="0"/>
    <n v="1"/>
    <x v="3"/>
    <n v="44000"/>
    <s v="Not Specified"/>
    <n v="15"/>
    <n v="0.36"/>
    <x v="0"/>
    <x v="0"/>
    <s v="Staples Colored Interoffice Envelopes"/>
    <x v="15"/>
    <n v="-19.100000000000001"/>
    <x v="0"/>
    <n v="6211"/>
    <n v="502.8"/>
    <x v="1359"/>
    <s v="Regular Air"/>
    <n v="19.510000000000002"/>
    <s v="Connecticut"/>
    <n v="30.98"/>
    <n v="6492"/>
  </r>
  <r>
    <s v="Augusta"/>
    <n v="70"/>
    <s v="Dan Campbell"/>
    <s v="Small Business"/>
    <n v="0.05"/>
    <n v="1"/>
    <x v="3"/>
    <n v="44000"/>
    <s v="Not Specified"/>
    <n v="18"/>
    <n v="0.4"/>
    <x v="0"/>
    <x v="0"/>
    <s v="Xerox 1927"/>
    <x v="2"/>
    <n v="-75.31"/>
    <x v="0"/>
    <n v="6208"/>
    <n v="85.03"/>
    <x v="1359"/>
    <s v="Regular Air"/>
    <n v="6.72"/>
    <s v="Maine"/>
    <n v="4.28"/>
    <n v="4330"/>
  </r>
  <r>
    <s v="Hemet"/>
    <n v="70"/>
    <s v="Dan Campbell"/>
    <s v="Small Business"/>
    <n v="0.06"/>
    <n v="1"/>
    <x v="3"/>
    <n v="44000"/>
    <s v="Not Specified"/>
    <n v="17"/>
    <n v="0.39"/>
    <x v="0"/>
    <x v="0"/>
    <s v="Wilson Jones Hanging View Binder, White, 1&quot;"/>
    <x v="3"/>
    <n v="-51.301499999999997"/>
    <x v="1"/>
    <n v="6209"/>
    <n v="119.51"/>
    <x v="1359"/>
    <s v="Regular Air"/>
    <n v="6.05"/>
    <s v="California"/>
    <n v="7.1"/>
    <n v="92544"/>
  </r>
  <r>
    <s v="Hemet"/>
    <n v="70"/>
    <s v="Dan Campbell"/>
    <s v="Small Business"/>
    <n v="0.05"/>
    <n v="1"/>
    <x v="3"/>
    <n v="44000"/>
    <s v="Not Specified"/>
    <n v="19"/>
    <n v="0.54"/>
    <x v="1"/>
    <x v="0"/>
    <s v="Seth Thomas 13 1/2&quot; Wall Clock"/>
    <x v="5"/>
    <n v="89.95"/>
    <x v="1"/>
    <n v="6210"/>
    <n v="332.38"/>
    <x v="1363"/>
    <s v="Regular Air"/>
    <n v="5.03"/>
    <s v="California"/>
    <n v="17.78"/>
    <n v="92544"/>
  </r>
  <r>
    <s v="Colonial Heights"/>
    <n v="70"/>
    <s v="Anemone Ratner"/>
    <s v="Small Business"/>
    <n v="7.0000000000000007E-2"/>
    <n v="1"/>
    <x v="3"/>
    <n v="15651"/>
    <s v="Critical"/>
    <n v="8"/>
    <n v="0.71"/>
    <x v="1"/>
    <x v="4"/>
    <s v="Bevis Round Conference Room Tables and Bases"/>
    <x v="4"/>
    <n v="-329.72"/>
    <x v="3"/>
    <n v="2175"/>
    <n v="1496.83"/>
    <x v="1362"/>
    <s v="Delivery Truck"/>
    <n v="56.2"/>
    <s v="Virginia"/>
    <n v="179.29"/>
    <n v="23834"/>
  </r>
  <r>
    <s v="Plymouth"/>
    <n v="70"/>
    <s v="Theone Pippenger"/>
    <s v="Corporate"/>
    <n v="7.0000000000000007E-2"/>
    <n v="1"/>
    <x v="3"/>
    <n v="51333"/>
    <s v="Not Specified"/>
    <n v="25"/>
    <n v="0.4"/>
    <x v="0"/>
    <x v="0"/>
    <s v="Southworth 25% Cotton Linen-Finish Paper &amp; Envelopes"/>
    <x v="2"/>
    <n v="-117.86"/>
    <x v="2"/>
    <n v="7196"/>
    <n v="237.36"/>
    <x v="1362"/>
    <s v="Regular Air"/>
    <n v="9.86"/>
    <s v="Minnesota"/>
    <n v="9.06"/>
    <n v="55441"/>
  </r>
  <r>
    <s v="Reading"/>
    <n v="70"/>
    <s v="Max Jones"/>
    <s v="Home Office"/>
    <n v="0.03"/>
    <n v="1"/>
    <x v="3"/>
    <n v="5697"/>
    <s v="Critical"/>
    <n v="31"/>
    <n v="0.59"/>
    <x v="0"/>
    <x v="0"/>
    <s v="X-Rack™ File for Hanging Folders"/>
    <x v="0"/>
    <n v="-13.32"/>
    <x v="0"/>
    <n v="794"/>
    <n v="371.68"/>
    <x v="1362"/>
    <s v="Regular Air"/>
    <n v="5.03"/>
    <s v="Pennsylvania"/>
    <n v="11.29"/>
    <n v="19601"/>
  </r>
  <r>
    <s v="Colonial Heights"/>
    <n v="70"/>
    <s v="Anemone Ratner"/>
    <s v="Small Business"/>
    <n v="0.05"/>
    <n v="1"/>
    <x v="3"/>
    <n v="15651"/>
    <s v="Critical"/>
    <n v="14"/>
    <n v="0.83"/>
    <x v="0"/>
    <x v="1"/>
    <s v="Carina 42&quot;Hx23 3/4&quot;W Media Storage Unit"/>
    <x v="0"/>
    <n v="-448.6"/>
    <x v="3"/>
    <n v="2174"/>
    <n v="1144.3499999999999"/>
    <x v="1362"/>
    <s v="Regular Air"/>
    <n v="35"/>
    <s v="Virginia"/>
    <n v="80.98"/>
    <n v="23834"/>
  </r>
  <r>
    <s v="Plymouth"/>
    <n v="70"/>
    <s v="Theone Pippenger"/>
    <s v="Corporate"/>
    <n v="0.1"/>
    <n v="1"/>
    <x v="3"/>
    <n v="51333"/>
    <s v="Not Specified"/>
    <n v="30"/>
    <n v="0.37"/>
    <x v="2"/>
    <x v="2"/>
    <s v="Lexmark Z25 Color Inkjet Printer"/>
    <x v="7"/>
    <n v="-9.4481999999999999"/>
    <x v="2"/>
    <n v="7195"/>
    <n v="2219.79"/>
    <x v="1362"/>
    <s v="Delivery Truck"/>
    <n v="33.6"/>
    <s v="Minnesota"/>
    <n v="80.97"/>
    <n v="55441"/>
  </r>
  <r>
    <s v="Colonial Heights"/>
    <n v="70"/>
    <s v="Anemone Ratner"/>
    <s v="Small Business"/>
    <n v="0.1"/>
    <n v="1"/>
    <x v="3"/>
    <n v="15651"/>
    <s v="Critical"/>
    <n v="40"/>
    <n v="0.56999999999999995"/>
    <x v="0"/>
    <x v="0"/>
    <s v="Fellowes Smart Surge Ten-Outlet Protector, Platinum"/>
    <x v="13"/>
    <n v="549.45000000000005"/>
    <x v="3"/>
    <n v="2173"/>
    <n v="2182.91"/>
    <x v="1365"/>
    <s v="Express Air"/>
    <n v="3.5"/>
    <s v="Virginia"/>
    <n v="60.22"/>
    <n v="23834"/>
  </r>
  <r>
    <s v="Kearns"/>
    <n v="70"/>
    <s v="Larry Tron"/>
    <s v="Home Office"/>
    <n v="0.04"/>
    <n v="1"/>
    <x v="3"/>
    <n v="50849"/>
    <s v="Low"/>
    <n v="47"/>
    <n v="0.37"/>
    <x v="0"/>
    <x v="0"/>
    <s v="Xerox 1996"/>
    <x v="2"/>
    <n v="-249.27"/>
    <x v="1"/>
    <n v="7127"/>
    <n v="307.37"/>
    <x v="1366"/>
    <s v="Express Air"/>
    <n v="9.17"/>
    <s v="Utah"/>
    <n v="6.48"/>
    <n v="84118"/>
  </r>
  <r>
    <s v="Marysville"/>
    <n v="70"/>
    <s v="Tony Sayre"/>
    <s v="Small Business"/>
    <n v="0.02"/>
    <n v="1"/>
    <x v="3"/>
    <n v="3655"/>
    <s v="Critical"/>
    <n v="3"/>
    <n v="0.37"/>
    <x v="0"/>
    <x v="0"/>
    <s v="GBC Pre-Punched Binding Paper, Plastic, White, 8-1/2&quot; x 11&quot;"/>
    <x v="3"/>
    <n v="-30.7395"/>
    <x v="1"/>
    <n v="544"/>
    <n v="62.54"/>
    <x v="1363"/>
    <s v="Regular Air"/>
    <n v="13.18"/>
    <s v="Washington"/>
    <n v="15.99"/>
    <n v="98270"/>
  </r>
  <r>
    <s v="Daytona Beach"/>
    <n v="70"/>
    <s v="Jack Garza"/>
    <s v="Corporate"/>
    <n v="0.09"/>
    <n v="1"/>
    <x v="3"/>
    <n v="55623"/>
    <s v="Critical"/>
    <n v="47"/>
    <n v="0.68"/>
    <x v="1"/>
    <x v="4"/>
    <s v="Hon Rectangular Conference Tables"/>
    <x v="4"/>
    <n v="1094.57"/>
    <x v="3"/>
    <n v="7772"/>
    <n v="10348.73"/>
    <x v="1362"/>
    <s v="Delivery Truck"/>
    <n v="32.479999999999997"/>
    <s v="Florida"/>
    <n v="227.55"/>
    <n v="32114"/>
  </r>
  <r>
    <s v="Ankeny"/>
    <n v="70"/>
    <s v="Julie Creighton"/>
    <s v="Corporate"/>
    <n v="7.0000000000000007E-2"/>
    <n v="1"/>
    <x v="3"/>
    <n v="38336"/>
    <s v="Critical"/>
    <n v="14"/>
    <n v="0.35"/>
    <x v="0"/>
    <x v="0"/>
    <s v="Wilson Jones DublLock® D-Ring Binders"/>
    <x v="3"/>
    <n v="2.8220000000000001"/>
    <x v="2"/>
    <n v="5389"/>
    <n v="91.75"/>
    <x v="1362"/>
    <s v="Regular Air"/>
    <n v="2.99"/>
    <s v="Iowa"/>
    <n v="6.75"/>
    <n v="50021"/>
  </r>
  <r>
    <s v="Bettendorf"/>
    <n v="70"/>
    <s v="Julie Creighton"/>
    <s v="Corporate"/>
    <n v="0"/>
    <n v="1"/>
    <x v="3"/>
    <n v="38336"/>
    <s v="Critical"/>
    <n v="31"/>
    <n v="0.64"/>
    <x v="2"/>
    <x v="0"/>
    <s v="Micro Innovations 104 Keyboard"/>
    <x v="8"/>
    <n v="-116.45"/>
    <x v="2"/>
    <n v="5390"/>
    <n v="346.57"/>
    <x v="1362"/>
    <s v="Regular Air"/>
    <n v="6.5"/>
    <s v="Iowa"/>
    <n v="10.97"/>
    <n v="52722"/>
  </r>
  <r>
    <s v="Marysville"/>
    <n v="70"/>
    <s v="Tony Sayre"/>
    <s v="Small Business"/>
    <n v="0"/>
    <n v="1"/>
    <x v="3"/>
    <n v="3655"/>
    <s v="Critical"/>
    <n v="24"/>
    <n v="0.57999999999999996"/>
    <x v="2"/>
    <x v="0"/>
    <s v="Timeport L7089"/>
    <x v="9"/>
    <n v="600.41700000000003"/>
    <x v="1"/>
    <n v="545"/>
    <n v="2750.107"/>
    <x v="1362"/>
    <s v="Regular Air"/>
    <n v="7.69"/>
    <s v="Washington"/>
    <n v="125.99"/>
    <n v="98270"/>
  </r>
  <r>
    <s v="North Miami Beach"/>
    <n v="70"/>
    <s v="Ryan Crowe"/>
    <s v="Small Business"/>
    <n v="0.06"/>
    <n v="1"/>
    <x v="3"/>
    <n v="29991"/>
    <s v="Low"/>
    <n v="41"/>
    <n v="0.37"/>
    <x v="0"/>
    <x v="0"/>
    <s v="Self-Adhesive Removable Labels"/>
    <x v="12"/>
    <n v="48.93"/>
    <x v="3"/>
    <n v="4222"/>
    <n v="123.11"/>
    <x v="1365"/>
    <s v="Regular Air"/>
    <n v="0.49"/>
    <s v="Florida"/>
    <n v="3.15"/>
    <n v="33160"/>
  </r>
  <r>
    <s v="Streamwood"/>
    <n v="70"/>
    <s v="Alan Barnes"/>
    <s v="Corporate"/>
    <n v="0.09"/>
    <n v="1"/>
    <x v="3"/>
    <n v="33444"/>
    <s v="Medium"/>
    <n v="11"/>
    <n v="0.57999999999999996"/>
    <x v="0"/>
    <x v="3"/>
    <s v="12 Colored Short Pencils"/>
    <x v="6"/>
    <n v="-17.68"/>
    <x v="2"/>
    <n v="4691"/>
    <n v="30.51"/>
    <x v="1365"/>
    <s v="Regular Air"/>
    <n v="2.4"/>
    <s v="Illinois"/>
    <n v="2.6"/>
    <n v="60107"/>
  </r>
  <r>
    <s v="Sulphur Springs"/>
    <n v="70"/>
    <s v="David Philippe"/>
    <s v="Consumer"/>
    <n v="0.01"/>
    <n v="1"/>
    <x v="3"/>
    <n v="42848"/>
    <s v="Not Specified"/>
    <n v="50"/>
    <n v="0.36"/>
    <x v="0"/>
    <x v="3"/>
    <s v="Rediform Wirebound &quot;Phone Memo&quot; Message Book, 11 x 5-3/4"/>
    <x v="2"/>
    <n v="-56.51"/>
    <x v="2"/>
    <n v="6042"/>
    <n v="387.79"/>
    <x v="1367"/>
    <s v="Regular Air"/>
    <n v="5.83"/>
    <s v="Texas"/>
    <n v="7.64"/>
    <n v="75482"/>
  </r>
  <r>
    <s v="Novi"/>
    <n v="70"/>
    <s v="Shahid Shariari"/>
    <s v="Corporate"/>
    <n v="0.04"/>
    <n v="1"/>
    <x v="3"/>
    <n v="4067"/>
    <s v="High"/>
    <n v="16"/>
    <n v="0.39"/>
    <x v="0"/>
    <x v="0"/>
    <s v="Wilson Jones Hanging View Binder, White, 1&quot;"/>
    <x v="3"/>
    <n v="-42.457999999999998"/>
    <x v="2"/>
    <n v="594"/>
    <n v="118.38"/>
    <x v="1367"/>
    <s v="Regular Air"/>
    <n v="6.05"/>
    <s v="Michigan"/>
    <n v="7.1"/>
    <n v="48375"/>
  </r>
  <r>
    <s v="Streamwood"/>
    <n v="70"/>
    <s v="Alan Barnes"/>
    <s v="Corporate"/>
    <n v="7.0000000000000007E-2"/>
    <n v="1"/>
    <x v="3"/>
    <n v="33444"/>
    <s v="Medium"/>
    <n v="8"/>
    <n v="0.56999999999999995"/>
    <x v="0"/>
    <x v="0"/>
    <s v="Pizazz® Global Quick File™"/>
    <x v="0"/>
    <n v="-30.48"/>
    <x v="2"/>
    <n v="4692"/>
    <n v="127.8"/>
    <x v="1367"/>
    <s v="Regular Air"/>
    <n v="7.51"/>
    <s v="Illinois"/>
    <n v="14.97"/>
    <n v="60107"/>
  </r>
  <r>
    <s v="Sunnyvale"/>
    <n v="70"/>
    <s v="Giulietta Dortch"/>
    <s v="Small Business"/>
    <n v="7.0000000000000007E-2"/>
    <n v="1"/>
    <x v="3"/>
    <n v="16709"/>
    <s v="High"/>
    <n v="3"/>
    <n v="0.37"/>
    <x v="0"/>
    <x v="0"/>
    <s v="Xerox 1994"/>
    <x v="2"/>
    <n v="-13.01"/>
    <x v="1"/>
    <n v="2319"/>
    <n v="24.36"/>
    <x v="1367"/>
    <s v="Regular Air"/>
    <n v="5.74"/>
    <s v="California"/>
    <n v="6.48"/>
    <n v="94086"/>
  </r>
  <r>
    <s v="Statesboro"/>
    <n v="70"/>
    <s v="Neoma Murray"/>
    <s v="Small Business"/>
    <n v="0.1"/>
    <n v="1"/>
    <x v="3"/>
    <n v="50818"/>
    <s v="Medium"/>
    <n v="34"/>
    <n v="0.56000000000000005"/>
    <x v="2"/>
    <x v="0"/>
    <s v="TimeportP7382"/>
    <x v="9"/>
    <n v="1111.2570000000001"/>
    <x v="3"/>
    <n v="7123"/>
    <n v="5518.5315000000001"/>
    <x v="1367"/>
    <s v="Regular Air"/>
    <n v="8.99"/>
    <s v="Georgia"/>
    <n v="205.99"/>
    <n v="30458"/>
  </r>
  <r>
    <s v="Fort Thomas"/>
    <n v="70"/>
    <s v="Liz Price"/>
    <s v="Corporate"/>
    <n v="0.04"/>
    <n v="1"/>
    <x v="3"/>
    <n v="45825"/>
    <s v="Medium"/>
    <n v="43"/>
    <n v="0.37"/>
    <x v="0"/>
    <x v="0"/>
    <s v="Xerox 23"/>
    <x v="2"/>
    <n v="-64.45"/>
    <x v="3"/>
    <n v="6444"/>
    <n v="272.63"/>
    <x v="1365"/>
    <s v="Regular Air"/>
    <n v="5.14"/>
    <s v="Kentucky"/>
    <n v="6.48"/>
    <n v="41075"/>
  </r>
  <r>
    <s v="Elmhurst"/>
    <n v="70"/>
    <s v="Joy Bell"/>
    <s v="Home Office"/>
    <n v="0.02"/>
    <n v="1"/>
    <x v="3"/>
    <n v="9509"/>
    <s v="Not Specified"/>
    <n v="32"/>
    <n v="0.38"/>
    <x v="0"/>
    <x v="0"/>
    <s v="Xerox 1891"/>
    <x v="2"/>
    <n v="707.15"/>
    <x v="2"/>
    <n v="1301"/>
    <n v="1585.64"/>
    <x v="1365"/>
    <s v="Regular Air"/>
    <n v="5.81"/>
    <s v="Illinois"/>
    <n v="48.91"/>
    <n v="60126"/>
  </r>
  <r>
    <s v="Elmhurst"/>
    <n v="70"/>
    <s v="Joy Bell"/>
    <s v="Home Office"/>
    <n v="0.02"/>
    <n v="1"/>
    <x v="3"/>
    <n v="9509"/>
    <s v="Not Specified"/>
    <n v="36"/>
    <n v="0.56999999999999995"/>
    <x v="1"/>
    <x v="2"/>
    <s v="Hon 4070 Series Pagoda™ Round Back Stacking Chairs"/>
    <x v="1"/>
    <n v="2825.15"/>
    <x v="2"/>
    <n v="1299"/>
    <n v="12175.82"/>
    <x v="1367"/>
    <s v="Delivery Truck"/>
    <n v="58.95"/>
    <s v="Illinois"/>
    <n v="320.98"/>
    <n v="60126"/>
  </r>
  <r>
    <s v="Elmhurst"/>
    <n v="70"/>
    <s v="Joy Bell"/>
    <s v="Home Office"/>
    <n v="0.1"/>
    <n v="1"/>
    <x v="3"/>
    <n v="9509"/>
    <s v="Not Specified"/>
    <n v="5"/>
    <n v="0.37"/>
    <x v="0"/>
    <x v="0"/>
    <s v="Xerox 1887"/>
    <x v="2"/>
    <n v="2.13"/>
    <x v="2"/>
    <n v="1300"/>
    <n v="101.21"/>
    <x v="1367"/>
    <s v="Express Air"/>
    <n v="5.21"/>
    <s v="Illinois"/>
    <n v="18.97"/>
    <n v="60126"/>
  </r>
  <r>
    <s v="Denver"/>
    <n v="70"/>
    <s v="Fred Harton"/>
    <s v="Home Office"/>
    <n v="0"/>
    <n v="1"/>
    <x v="3"/>
    <n v="42722"/>
    <s v="Not Specified"/>
    <n v="23"/>
    <n v="0.59"/>
    <x v="0"/>
    <x v="0"/>
    <s v="Fellowes Premier Superior Surge Suppressor, 10-Outlet, With Phone and Remote"/>
    <x v="13"/>
    <n v="286.98"/>
    <x v="1"/>
    <n v="6030"/>
    <n v="1152.1600000000001"/>
    <x v="1367"/>
    <s v="Regular Air"/>
    <n v="4.5"/>
    <s v="Colorado"/>
    <n v="48.92"/>
    <n v="80219"/>
  </r>
  <r>
    <s v="Denver"/>
    <n v="70"/>
    <s v="Fred Harton"/>
    <s v="Home Office"/>
    <n v="7.0000000000000007E-2"/>
    <n v="1"/>
    <x v="3"/>
    <n v="42722"/>
    <s v="Not Specified"/>
    <n v="2"/>
    <n v="0.56000000000000005"/>
    <x v="1"/>
    <x v="0"/>
    <s v="Eldon® Expressions™ Wood Desk Accessories, Oak"/>
    <x v="5"/>
    <n v="15.97"/>
    <x v="1"/>
    <n v="6031"/>
    <n v="19.899999999999999"/>
    <x v="1366"/>
    <s v="Regular Air"/>
    <n v="5.21"/>
    <s v="Colorado"/>
    <n v="7.38"/>
    <n v="80219"/>
  </r>
  <r>
    <s v="Hudson"/>
    <n v="70"/>
    <s v="Speros Goranitis"/>
    <s v="Corporate"/>
    <n v="0.1"/>
    <n v="1"/>
    <x v="3"/>
    <n v="8677"/>
    <s v="High"/>
    <n v="38"/>
    <n v="0.55000000000000004"/>
    <x v="0"/>
    <x v="0"/>
    <s v="Trav-L-File Heavy-Duty Shuttle II, Black"/>
    <x v="0"/>
    <n v="-8.67"/>
    <x v="0"/>
    <n v="1186"/>
    <n v="1610.76"/>
    <x v="1366"/>
    <s v="Regular Air"/>
    <n v="16.36"/>
    <s v="New Hampshire"/>
    <n v="43.57"/>
    <n v="3051"/>
  </r>
  <r>
    <s v="Marietta"/>
    <n v="70"/>
    <s v="William Brown"/>
    <s v="Corporate"/>
    <n v="0.04"/>
    <n v="1"/>
    <x v="3"/>
    <n v="58181"/>
    <s v="Not Specified"/>
    <n v="5"/>
    <n v="0.36"/>
    <x v="0"/>
    <x v="0"/>
    <s v="Universal Premium White Copier/Laser Paper (20Lb. and 87 Bright)"/>
    <x v="2"/>
    <n v="-22.04"/>
    <x v="3"/>
    <n v="8140"/>
    <n v="36.43"/>
    <x v="1366"/>
    <s v="Regular Air"/>
    <n v="7.15"/>
    <s v="Georgia"/>
    <n v="5.98"/>
    <n v="30062"/>
  </r>
  <r>
    <s v="Highlands Ranch"/>
    <n v="70"/>
    <s v="Art Foster"/>
    <s v="Home Office"/>
    <n v="0.01"/>
    <n v="1"/>
    <x v="3"/>
    <n v="481"/>
    <s v="High"/>
    <n v="44"/>
    <n v="0.56999999999999995"/>
    <x v="2"/>
    <x v="0"/>
    <n v="636"/>
    <x v="9"/>
    <n v="1426.2570000000001"/>
    <x v="1"/>
    <n v="79"/>
    <n v="4509.3774999999996"/>
    <x v="1366"/>
    <s v="Regular Air"/>
    <n v="5.26"/>
    <s v="Colorado"/>
    <n v="115.99"/>
    <n v="80126"/>
  </r>
  <r>
    <s v="Goldsboro"/>
    <n v="70"/>
    <s v="Jonathan Doherty"/>
    <s v="Corporate"/>
    <n v="0.09"/>
    <n v="1"/>
    <x v="3"/>
    <n v="33731"/>
    <s v="High"/>
    <n v="32"/>
    <n v="0.36"/>
    <x v="0"/>
    <x v="3"/>
    <s v="OIC Colored Binder Clips, Assorted Sizes"/>
    <x v="14"/>
    <n v="8.4499999999999993"/>
    <x v="3"/>
    <n v="4743"/>
    <n v="109.01"/>
    <x v="1367"/>
    <s v="Regular Air"/>
    <n v="1.63"/>
    <s v="North Carolina"/>
    <n v="3.58"/>
    <n v="27534"/>
  </r>
  <r>
    <s v="Waterloo"/>
    <n v="70"/>
    <s v="Sanjit Chand"/>
    <s v="Home Office"/>
    <n v="0.08"/>
    <n v="1"/>
    <x v="3"/>
    <n v="34241"/>
    <s v="Low"/>
    <n v="4"/>
    <n v="0.36"/>
    <x v="0"/>
    <x v="0"/>
    <s v="Strathmore #10 Envelopes, Ultimate White"/>
    <x v="15"/>
    <n v="16.23"/>
    <x v="2"/>
    <n v="4813"/>
    <n v="207.55"/>
    <x v="1367"/>
    <s v="Regular Air"/>
    <n v="2.5"/>
    <s v="Iowa"/>
    <n v="52.71"/>
    <n v="50701"/>
  </r>
  <r>
    <s v="Goldsboro"/>
    <n v="70"/>
    <s v="Jonathan Doherty"/>
    <s v="Corporate"/>
    <n v="0.02"/>
    <n v="1"/>
    <x v="3"/>
    <n v="33731"/>
    <s v="High"/>
    <n v="27"/>
    <n v="0.6"/>
    <x v="1"/>
    <x v="2"/>
    <s v="Global Commerce™ Series High-Back Swivel/Tilt Chairs"/>
    <x v="1"/>
    <n v="1148.8800000000001"/>
    <x v="3"/>
    <n v="4742"/>
    <n v="8213.3700000000008"/>
    <x v="1366"/>
    <s v="Delivery Truck"/>
    <n v="69.55"/>
    <s v="North Carolina"/>
    <n v="284.98"/>
    <n v="27534"/>
  </r>
  <r>
    <s v="Greensboro"/>
    <n v="70"/>
    <s v="Jonathan Doherty"/>
    <s v="Corporate"/>
    <n v="0.05"/>
    <n v="1"/>
    <x v="3"/>
    <n v="33731"/>
    <s v="High"/>
    <n v="12"/>
    <n v="0.59"/>
    <x v="0"/>
    <x v="0"/>
    <s v="X-Rack™ File for Hanging Folders"/>
    <x v="0"/>
    <n v="-23.99"/>
    <x v="3"/>
    <n v="4744"/>
    <n v="138.88"/>
    <x v="1368"/>
    <s v="Regular Air"/>
    <n v="5.03"/>
    <s v="North Carolina"/>
    <n v="11.29"/>
    <n v="27405"/>
  </r>
  <r>
    <s v="Tinley Park"/>
    <n v="70"/>
    <s v="Brad Eason"/>
    <s v="Small Business"/>
    <n v="0.06"/>
    <n v="1"/>
    <x v="3"/>
    <n v="3232"/>
    <s v="Critical"/>
    <n v="5"/>
    <n v="0.35"/>
    <x v="0"/>
    <x v="0"/>
    <s v="XtraLife® ClearVue™ Slant-D® Ring Binders by Cardinal"/>
    <x v="3"/>
    <n v="-11.833500000000001"/>
    <x v="2"/>
    <n v="471"/>
    <n v="42.66"/>
    <x v="1368"/>
    <s v="Regular Air"/>
    <n v="4.71"/>
    <s v="Illinois"/>
    <n v="7.84"/>
    <n v="60477"/>
  </r>
  <r>
    <s v="Santa Clara"/>
    <n v="70"/>
    <s v="Bryan Spruell"/>
    <s v="Home Office"/>
    <n v="0"/>
    <n v="1"/>
    <x v="3"/>
    <n v="43010"/>
    <s v="Critical"/>
    <n v="40"/>
    <n v="0.39"/>
    <x v="0"/>
    <x v="3"/>
    <s v="Adams Write n' Stick Phone Message Book, 11&quot; X 5 1/4&quot;, 200 Messages"/>
    <x v="2"/>
    <n v="74.83"/>
    <x v="1"/>
    <n v="6070"/>
    <n v="233.2"/>
    <x v="1366"/>
    <s v="Regular Air"/>
    <n v="1.46"/>
    <s v="California"/>
    <n v="5.68"/>
    <n v="95051"/>
  </r>
  <r>
    <s v="Aiken"/>
    <n v="70"/>
    <s v="Saphhira Shifley"/>
    <s v="Corporate"/>
    <n v="0.08"/>
    <n v="1"/>
    <x v="3"/>
    <n v="28929"/>
    <s v="Medium"/>
    <n v="37"/>
    <n v="0.37"/>
    <x v="0"/>
    <x v="0"/>
    <s v="Xerox 217"/>
    <x v="2"/>
    <n v="-173.73"/>
    <x v="3"/>
    <n v="4060"/>
    <n v="230.97"/>
    <x v="1368"/>
    <s v="Regular Air"/>
    <n v="8.19"/>
    <s v="South Carolina"/>
    <n v="6.48"/>
    <n v="29801"/>
  </r>
  <r>
    <s v="Anderson"/>
    <n v="70"/>
    <s v="Saphhira Shifley"/>
    <s v="Corporate"/>
    <n v="0.09"/>
    <n v="1"/>
    <x v="3"/>
    <n v="28929"/>
    <s v="Medium"/>
    <n v="46"/>
    <n v="0.35"/>
    <x v="0"/>
    <x v="0"/>
    <s v="Brown Kraft Recycled Envelopes"/>
    <x v="15"/>
    <n v="-154.11000000000001"/>
    <x v="3"/>
    <n v="4061"/>
    <n v="723.17"/>
    <x v="1369"/>
    <s v="Regular Air"/>
    <n v="12.39"/>
    <s v="South Carolina"/>
    <n v="16.98"/>
    <n v="29624"/>
  </r>
  <r>
    <s v="Santa Clara"/>
    <n v="70"/>
    <s v="Bryan Spruell"/>
    <s v="Home Office"/>
    <n v="0.02"/>
    <n v="1"/>
    <x v="3"/>
    <n v="43010"/>
    <s v="Critical"/>
    <n v="24"/>
    <n v="0.36"/>
    <x v="0"/>
    <x v="3"/>
    <s v="Staples Wirebound Steno Books, 6&quot; x 9&quot;, 12/Pack"/>
    <x v="2"/>
    <n v="83.16"/>
    <x v="1"/>
    <n v="6071"/>
    <n v="245.53"/>
    <x v="1369"/>
    <s v="Regular Air"/>
    <n v="2.27"/>
    <s v="California"/>
    <n v="10.14"/>
    <n v="95051"/>
  </r>
  <r>
    <s v="Plainfield"/>
    <n v="70"/>
    <s v="Michael Paige"/>
    <s v="Small Business"/>
    <n v="0.1"/>
    <n v="1"/>
    <x v="3"/>
    <n v="40994"/>
    <s v="High"/>
    <n v="42"/>
    <n v="0.35"/>
    <x v="0"/>
    <x v="0"/>
    <s v="Avery Legal 4-Ring Binder"/>
    <x v="3"/>
    <n v="323.07650000000001"/>
    <x v="0"/>
    <n v="5776"/>
    <n v="793.04"/>
    <x v="1369"/>
    <s v="Regular Air"/>
    <n v="1.49"/>
    <s v="Connecticut"/>
    <n v="20.98"/>
    <n v="6374"/>
  </r>
  <r>
    <s v="Louisville"/>
    <n v="70"/>
    <s v="Maribeth Yedwab"/>
    <s v="Home Office"/>
    <n v="0.1"/>
    <n v="1"/>
    <x v="3"/>
    <n v="32356"/>
    <s v="Not Specified"/>
    <n v="12"/>
    <n v="0.4"/>
    <x v="0"/>
    <x v="0"/>
    <s v="Catalog Binders with Expanding Posts"/>
    <x v="3"/>
    <n v="60.375500000000002"/>
    <x v="3"/>
    <n v="4549"/>
    <n v="768.41"/>
    <x v="1369"/>
    <s v="Regular Air"/>
    <n v="19.989999999999998"/>
    <s v="Kentucky"/>
    <n v="67.28"/>
    <n v="40214"/>
  </r>
  <r>
    <s v="Skokie"/>
    <n v="70"/>
    <s v="Doug Bickford"/>
    <s v="Corporate"/>
    <n v="0.1"/>
    <n v="1"/>
    <x v="3"/>
    <n v="55366"/>
    <s v="Critical"/>
    <n v="7"/>
    <n v="0.68"/>
    <x v="2"/>
    <x v="0"/>
    <s v="Fellowes Smart Design 104-Key Enhanced Keyboard, PS/2 Adapter, Platinum"/>
    <x v="8"/>
    <n v="-204.65"/>
    <x v="2"/>
    <n v="7730"/>
    <n v="387.17"/>
    <x v="1369"/>
    <s v="Regular Air"/>
    <n v="6.55"/>
    <s v="Illinois"/>
    <n v="55.94"/>
    <n v="60076"/>
  </r>
  <r>
    <s v="Louisville"/>
    <n v="70"/>
    <s v="Maribeth Yedwab"/>
    <s v="Home Office"/>
    <n v="0.08"/>
    <n v="1"/>
    <x v="3"/>
    <n v="32356"/>
    <s v="Not Specified"/>
    <n v="47"/>
    <n v="0.69"/>
    <x v="1"/>
    <x v="4"/>
    <s v="Bevis Rectangular Conference Tables"/>
    <x v="4"/>
    <n v="-503.77"/>
    <x v="3"/>
    <n v="4550"/>
    <n v="5238.192"/>
    <x v="1370"/>
    <s v="Delivery Truck"/>
    <n v="46.2"/>
    <s v="Kentucky"/>
    <n v="145.97999999999999"/>
    <n v="40214"/>
  </r>
  <r>
    <s v="Goldsboro"/>
    <n v="70"/>
    <s v="Jonathan Doherty"/>
    <s v="Corporate"/>
    <n v="0.03"/>
    <n v="1"/>
    <x v="3"/>
    <n v="9473"/>
    <s v="Not Specified"/>
    <n v="34"/>
    <n v="0.37"/>
    <x v="0"/>
    <x v="0"/>
    <s v="JM Magazine Binder"/>
    <x v="3"/>
    <n v="188.22399999999999"/>
    <x v="3"/>
    <n v="1291"/>
    <n v="563.82000000000005"/>
    <x v="1370"/>
    <s v="Regular Air"/>
    <n v="2.99"/>
    <s v="North Carolina"/>
    <n v="16.510000000000002"/>
    <n v="27534"/>
  </r>
  <r>
    <s v="Eagle"/>
    <n v="70"/>
    <s v="Tom Prescott"/>
    <s v="Small Business"/>
    <n v="0.05"/>
    <n v="1"/>
    <x v="3"/>
    <n v="58722"/>
    <s v="Critical"/>
    <n v="45"/>
    <n v="0.66"/>
    <x v="1"/>
    <x v="2"/>
    <s v="Global Leather Task Chair, Black"/>
    <x v="1"/>
    <n v="-699.72"/>
    <x v="1"/>
    <n v="8213"/>
    <n v="4042.96"/>
    <x v="1371"/>
    <s v="Delivery Truck"/>
    <n v="42"/>
    <s v="Idaho"/>
    <n v="89.99"/>
    <n v="83616"/>
  </r>
  <r>
    <s v="Goldsboro"/>
    <n v="70"/>
    <s v="Jonathan Doherty"/>
    <s v="Corporate"/>
    <n v="0.1"/>
    <n v="1"/>
    <x v="3"/>
    <n v="9473"/>
    <s v="Not Specified"/>
    <n v="3"/>
    <n v="0.4"/>
    <x v="0"/>
    <x v="0"/>
    <s v="Fellowes Twister Kit, Gray/Clear, 3/pkg"/>
    <x v="3"/>
    <n v="-23.69"/>
    <x v="3"/>
    <n v="1290"/>
    <n v="31.95"/>
    <x v="1371"/>
    <s v="Regular Air"/>
    <n v="8.94"/>
    <s v="North Carolina"/>
    <n v="8.0399999999999991"/>
    <n v="27534"/>
  </r>
  <r>
    <s v="Goldsboro"/>
    <n v="70"/>
    <s v="Jonathan Doherty"/>
    <s v="Corporate"/>
    <n v="0.04"/>
    <n v="1"/>
    <x v="3"/>
    <n v="9473"/>
    <s v="Not Specified"/>
    <n v="31"/>
    <n v="0.59"/>
    <x v="0"/>
    <x v="0"/>
    <s v="Tenex File Box, Personal Filing Tote with Lid, Black"/>
    <x v="0"/>
    <n v="-363.44"/>
    <x v="3"/>
    <n v="1292"/>
    <n v="502.44"/>
    <x v="1371"/>
    <s v="Regular Air"/>
    <n v="17.78"/>
    <s v="North Carolina"/>
    <n v="15.51"/>
    <n v="27534"/>
  </r>
  <r>
    <s v="Greensburg"/>
    <n v="70"/>
    <s v="Michael Dominguez"/>
    <s v="Home Office"/>
    <n v="0.1"/>
    <n v="1"/>
    <x v="3"/>
    <n v="47686"/>
    <s v="Not Specified"/>
    <n v="48"/>
    <n v="0.55000000000000004"/>
    <x v="0"/>
    <x v="3"/>
    <s v="Newell 325"/>
    <x v="6"/>
    <n v="3.32"/>
    <x v="0"/>
    <n v="6697"/>
    <n v="179.65"/>
    <x v="1371"/>
    <s v="Regular Air"/>
    <n v="1.23"/>
    <s v="Pennsylvania"/>
    <n v="4.13"/>
    <n v="15601"/>
  </r>
  <r>
    <s v="Mount Vernon"/>
    <n v="70"/>
    <s v="Tony Sayre"/>
    <s v="Home Office"/>
    <n v="0.06"/>
    <n v="1"/>
    <x v="3"/>
    <n v="6500"/>
    <s v="Critical"/>
    <n v="20"/>
    <n v="0.46"/>
    <x v="0"/>
    <x v="3"/>
    <s v="Avery Hi-Liter Comfort Grip Fluorescent Highlighter, Yellow Ink"/>
    <x v="6"/>
    <n v="-16.149999999999999"/>
    <x v="1"/>
    <n v="903"/>
    <n v="38.29"/>
    <x v="1371"/>
    <s v="Regular Air"/>
    <n v="1.63"/>
    <s v="Washington"/>
    <n v="1.95"/>
    <n v="98273"/>
  </r>
  <r>
    <s v="Gorham"/>
    <n v="70"/>
    <s v="Sylvia Foulston"/>
    <s v="Corporate"/>
    <n v="0.05"/>
    <n v="1"/>
    <x v="3"/>
    <n v="36390"/>
    <s v="High"/>
    <n v="3"/>
    <n v="0.59"/>
    <x v="2"/>
    <x v="0"/>
    <s v="M70"/>
    <x v="9"/>
    <n v="-541.33199999999999"/>
    <x v="0"/>
    <n v="5108"/>
    <n v="329.63"/>
    <x v="1372"/>
    <s v="Regular Air"/>
    <n v="8.99"/>
    <s v="Maine"/>
    <n v="125.99"/>
    <n v="4038"/>
  </r>
  <r>
    <s v="Mount Vernon"/>
    <n v="70"/>
    <s v="Tony Sayre"/>
    <s v="Home Office"/>
    <n v="0.1"/>
    <n v="1"/>
    <x v="3"/>
    <n v="6500"/>
    <s v="Critical"/>
    <n v="15"/>
    <n v="0.74"/>
    <x v="2"/>
    <x v="0"/>
    <s v="Fellowes Internet Keyboard, Platinum"/>
    <x v="8"/>
    <n v="-141.02000000000001"/>
    <x v="1"/>
    <n v="902"/>
    <n v="448.07"/>
    <x v="1372"/>
    <s v="Regular Air"/>
    <n v="8.65"/>
    <s v="Washington"/>
    <n v="30.42"/>
    <n v="98273"/>
  </r>
  <r>
    <s v="Tulsa"/>
    <n v="70"/>
    <s v="Rose O'Brian"/>
    <s v="Home Office"/>
    <n v="0.03"/>
    <n v="1"/>
    <x v="3"/>
    <n v="9765"/>
    <s v="Low"/>
    <n v="26"/>
    <m/>
    <x v="1"/>
    <x v="5"/>
    <s v="SAFCO Folding Chair Trolley"/>
    <x v="1"/>
    <n v="1019.7"/>
    <x v="2"/>
    <n v="1338"/>
    <n v="3505.6"/>
    <x v="1373"/>
    <s v="Regular Air"/>
    <n v="12.65"/>
    <s v="Oklahoma"/>
    <n v="128.24"/>
    <n v="74133"/>
  </r>
  <r>
    <s v="Salem"/>
    <n v="70"/>
    <s v="Cassandra Brandow"/>
    <s v="Home Office"/>
    <n v="0.01"/>
    <n v="1"/>
    <x v="3"/>
    <n v="48801"/>
    <s v="High"/>
    <n v="43"/>
    <n v="0.64"/>
    <x v="1"/>
    <x v="5"/>
    <s v="Eldon Advantage® Foldable Chair Mats for Low Pile Carpets"/>
    <x v="5"/>
    <n v="527.13"/>
    <x v="1"/>
    <n v="6853"/>
    <n v="2387.61"/>
    <x v="1371"/>
    <s v="Regular Air"/>
    <n v="11.1"/>
    <s v="Oregon"/>
    <n v="54.2"/>
    <n v="97301"/>
  </r>
  <r>
    <s v="Durham"/>
    <n v="70"/>
    <s v="Dennis Pardue"/>
    <s v="Small Business"/>
    <n v="0.03"/>
    <n v="1"/>
    <x v="3"/>
    <n v="44678"/>
    <s v="Low"/>
    <n v="36"/>
    <n v="0.49"/>
    <x v="1"/>
    <x v="0"/>
    <s v="Computer Room Manger, 14&quot;"/>
    <x v="5"/>
    <n v="389.4"/>
    <x v="3"/>
    <n v="6313"/>
    <n v="1152.6300000000001"/>
    <x v="1371"/>
    <s v="Regular Air"/>
    <n v="7.09"/>
    <s v="North Carolina"/>
    <n v="32.479999999999997"/>
    <n v="27707"/>
  </r>
  <r>
    <s v="Lincoln"/>
    <n v="70"/>
    <s v="Bill Donatelli"/>
    <s v="Small Business"/>
    <n v="0.05"/>
    <n v="1"/>
    <x v="3"/>
    <n v="59683"/>
    <s v="Not Specified"/>
    <n v="37"/>
    <n v="0.38"/>
    <x v="0"/>
    <x v="0"/>
    <s v="Pressboard Covers with Storage Hooks, 9 1/2&quot; x 11&quot;, Light Blue"/>
    <x v="3"/>
    <n v="-82.087000000000003"/>
    <x v="2"/>
    <n v="8349"/>
    <n v="191.36"/>
    <x v="1372"/>
    <s v="Regular Air"/>
    <n v="4.97"/>
    <s v="Nebraska"/>
    <n v="4.91"/>
    <n v="68502"/>
  </r>
  <r>
    <s v="Durham"/>
    <n v="70"/>
    <s v="Dennis Pardue"/>
    <s v="Small Business"/>
    <n v="0.1"/>
    <n v="1"/>
    <x v="3"/>
    <n v="44678"/>
    <s v="Low"/>
    <n v="4"/>
    <n v="0.83"/>
    <x v="0"/>
    <x v="3"/>
    <s v="Revere Boxed Rubber Bands by Revere"/>
    <x v="14"/>
    <n v="-5.53"/>
    <x v="3"/>
    <n v="6314"/>
    <n v="7.56"/>
    <x v="1374"/>
    <s v="Regular Air"/>
    <n v="0.76"/>
    <s v="North Carolina"/>
    <n v="1.89"/>
    <n v="27707"/>
  </r>
  <r>
    <s v="Moscow"/>
    <n v="70"/>
    <s v="John Murray"/>
    <s v="Small Business"/>
    <n v="0.02"/>
    <n v="1"/>
    <x v="3"/>
    <n v="32165"/>
    <s v="Not Specified"/>
    <n v="38"/>
    <n v="0.85"/>
    <x v="2"/>
    <x v="3"/>
    <s v="Accessory4"/>
    <x v="9"/>
    <n v="192.06"/>
    <x v="1"/>
    <n v="4522"/>
    <n v="2939.6824999999999"/>
    <x v="1374"/>
    <s v="Regular Air"/>
    <n v="0.99"/>
    <s v="Idaho"/>
    <n v="85.99"/>
    <n v="83843"/>
  </r>
  <r>
    <s v="Jefferson City"/>
    <n v="70"/>
    <s v="Mary Zewe"/>
    <s v="Corporate"/>
    <n v="0.05"/>
    <n v="1"/>
    <x v="3"/>
    <n v="25473"/>
    <s v="High"/>
    <n v="36"/>
    <n v="0.38"/>
    <x v="2"/>
    <x v="2"/>
    <s v="Hewlett-Packard cp1700 [D, PS] Series Color Inkjet Printers"/>
    <x v="7"/>
    <n v="7434.48"/>
    <x v="2"/>
    <n v="3571"/>
    <n v="17304.849999999999"/>
    <x v="1375"/>
    <s v="Delivery Truck"/>
    <n v="28.14"/>
    <s v="MO"/>
    <n v="500.98"/>
    <n v="65109"/>
  </r>
  <r>
    <s v="Moscow"/>
    <n v="70"/>
    <s v="John Murray"/>
    <s v="Small Business"/>
    <n v="0.06"/>
    <n v="1"/>
    <x v="3"/>
    <n v="32165"/>
    <s v="Not Specified"/>
    <n v="47"/>
    <n v="0.65"/>
    <x v="2"/>
    <x v="0"/>
    <s v="Keytronic French Keyboard"/>
    <x v="8"/>
    <n v="175.24"/>
    <x v="1"/>
    <n v="4521"/>
    <n v="3413.69"/>
    <x v="1375"/>
    <s v="Regular Air"/>
    <n v="14.52"/>
    <s v="Idaho"/>
    <n v="73.98"/>
    <n v="83843"/>
  </r>
  <r>
    <s v="Jefferson City"/>
    <n v="70"/>
    <s v="Mary Zewe"/>
    <s v="Corporate"/>
    <n v="0.08"/>
    <n v="1"/>
    <x v="3"/>
    <n v="25473"/>
    <s v="High"/>
    <n v="20"/>
    <n v="0.36"/>
    <x v="0"/>
    <x v="0"/>
    <s v="Xerox 1893"/>
    <x v="2"/>
    <n v="67.61"/>
    <x v="2"/>
    <n v="3572"/>
    <n v="794.32"/>
    <x v="1376"/>
    <s v="Regular Air"/>
    <n v="17.48"/>
    <s v="MO"/>
    <n v="40.99"/>
    <n v="65109"/>
  </r>
  <r>
    <s v="Parkville"/>
    <n v="70"/>
    <s v="Barry Gonzalez"/>
    <s v="Consumer"/>
    <n v="7.0000000000000007E-2"/>
    <n v="1"/>
    <x v="3"/>
    <n v="1447"/>
    <s v="High"/>
    <n v="40"/>
    <n v="0.59"/>
    <x v="2"/>
    <x v="0"/>
    <s v="SC-3160"/>
    <x v="9"/>
    <n v="239.4"/>
    <x v="0"/>
    <n v="224"/>
    <n v="2135.9735000000001"/>
    <x v="1376"/>
    <s v="Regular Air"/>
    <n v="8.99"/>
    <s v="Maryland"/>
    <n v="65.989999999999995"/>
    <n v="21234"/>
  </r>
  <r>
    <s v="Portland"/>
    <n v="70"/>
    <s v="Becky Pak"/>
    <s v="Corporate"/>
    <n v="0.09"/>
    <n v="1"/>
    <x v="3"/>
    <n v="56069"/>
    <s v="Low"/>
    <n v="10"/>
    <n v="0.38"/>
    <x v="0"/>
    <x v="0"/>
    <s v="Staples Standard Envelopes"/>
    <x v="15"/>
    <n v="8.82"/>
    <x v="1"/>
    <n v="7842"/>
    <n v="55.66"/>
    <x v="1373"/>
    <s v="Regular Air"/>
    <n v="1.39"/>
    <s v="Oregon"/>
    <n v="5.68"/>
    <n v="97206"/>
  </r>
  <r>
    <s v="Cleveland"/>
    <n v="70"/>
    <s v="Arthur Prichep"/>
    <s v="Home Office"/>
    <n v="0.09"/>
    <n v="1"/>
    <x v="3"/>
    <n v="21665"/>
    <s v="High"/>
    <n v="5"/>
    <n v="0.57999999999999996"/>
    <x v="2"/>
    <x v="0"/>
    <s v="DPC 650 Piper"/>
    <x v="9"/>
    <n v="-407.26400000000001"/>
    <x v="0"/>
    <n v="3012"/>
    <n v="474.79300000000001"/>
    <x v="1375"/>
    <s v="Express Air"/>
    <n v="2.5"/>
    <s v="Ohio"/>
    <n v="115.99"/>
    <n v="44105"/>
  </r>
  <r>
    <s v="Massillon"/>
    <n v="70"/>
    <s v="Matt Connell"/>
    <s v="Corporate"/>
    <n v="7.0000000000000007E-2"/>
    <n v="1"/>
    <x v="3"/>
    <n v="25152"/>
    <s v="Critical"/>
    <n v="29"/>
    <n v="0.47"/>
    <x v="0"/>
    <x v="3"/>
    <s v="SANFORD Major Accent™ Highlighters"/>
    <x v="6"/>
    <n v="16.399999999999999"/>
    <x v="0"/>
    <n v="3532"/>
    <n v="195.21"/>
    <x v="1376"/>
    <s v="Regular Air"/>
    <n v="2.35"/>
    <s v="Ohio"/>
    <n v="7.08"/>
    <n v="44646"/>
  </r>
  <r>
    <s v="Greenville"/>
    <n v="70"/>
    <s v="Kelly Andreada"/>
    <s v="Home Office"/>
    <n v="0.03"/>
    <n v="1"/>
    <x v="3"/>
    <n v="15715"/>
    <s v="Critical"/>
    <n v="43"/>
    <n v="0.37"/>
    <x v="0"/>
    <x v="0"/>
    <s v="Xerox 1938"/>
    <x v="2"/>
    <n v="1013.77"/>
    <x v="3"/>
    <n v="2181"/>
    <n v="2123.64"/>
    <x v="1377"/>
    <s v="Regular Air"/>
    <n v="5.86"/>
    <s v="South Carolina"/>
    <n v="47.9"/>
    <n v="29611"/>
  </r>
  <r>
    <s v="Anaheim"/>
    <n v="70"/>
    <s v="Muhammed Lee"/>
    <s v="Corporate"/>
    <n v="0.08"/>
    <n v="1"/>
    <x v="3"/>
    <n v="14630"/>
    <s v="Low"/>
    <n v="17"/>
    <n v="0.59"/>
    <x v="0"/>
    <x v="6"/>
    <s v="Boston 16801 Nautilus™ Battery Pencil Sharpener"/>
    <x v="6"/>
    <n v="4.75"/>
    <x v="1"/>
    <n v="2050"/>
    <n v="363.54"/>
    <x v="1375"/>
    <s v="Regular Air"/>
    <n v="5.53"/>
    <s v="California"/>
    <n v="22.01"/>
    <n v="92804"/>
  </r>
  <r>
    <s v="Brooklyn"/>
    <n v="70"/>
    <s v="Clay Ludtke"/>
    <s v="Consumer"/>
    <n v="0"/>
    <n v="1"/>
    <x v="3"/>
    <n v="36034"/>
    <s v="High"/>
    <n v="10"/>
    <n v="0.56000000000000005"/>
    <x v="0"/>
    <x v="3"/>
    <s v="Newell 326"/>
    <x v="6"/>
    <n v="-1.02"/>
    <x v="0"/>
    <n v="5054"/>
    <n v="19.36"/>
    <x v="1377"/>
    <s v="Regular Air"/>
    <n v="0.7"/>
    <s v="New York"/>
    <n v="1.76"/>
    <n v="11226"/>
  </r>
  <r>
    <s v="Sacramento"/>
    <n v="71"/>
    <s v="Jay Fine"/>
    <s v="Consumer"/>
    <n v="0.05"/>
    <n v="1"/>
    <x v="3"/>
    <n v="56740"/>
    <s v="Low"/>
    <n v="6"/>
    <n v="0.37"/>
    <x v="0"/>
    <x v="0"/>
    <s v="Wilson Jones 1&quot; Hanging DublLock® Ring Binders"/>
    <x v="3"/>
    <n v="-6.8194999999999997"/>
    <x v="1"/>
    <n v="7941"/>
    <n v="34.29"/>
    <x v="1377"/>
    <s v="Regular Air"/>
    <n v="2.99"/>
    <s v="California"/>
    <n v="5.28"/>
    <n v="95823"/>
  </r>
  <r>
    <s v="Salinas"/>
    <n v="71"/>
    <s v="Jay Fine"/>
    <s v="Consumer"/>
    <n v="0.09"/>
    <n v="1"/>
    <x v="3"/>
    <n v="56740"/>
    <s v="Low"/>
    <n v="29"/>
    <n v="0.83"/>
    <x v="0"/>
    <x v="5"/>
    <s v="Martin Yale Chadless Opener Electric Letter Opener"/>
    <x v="16"/>
    <n v="1094.74"/>
    <x v="1"/>
    <n v="7942"/>
    <n v="23516.31"/>
    <x v="1378"/>
    <s v="Regular Air"/>
    <n v="24.49"/>
    <s v="California"/>
    <n v="832.81"/>
    <n v="93905"/>
  </r>
  <r>
    <s v="Athens"/>
    <n v="70"/>
    <s v="Patrick Ryan"/>
    <s v="Corporate"/>
    <n v="0.03"/>
    <n v="1"/>
    <x v="3"/>
    <n v="26084"/>
    <s v="Low"/>
    <n v="33"/>
    <n v="0.37"/>
    <x v="0"/>
    <x v="0"/>
    <s v="Xerox 1959"/>
    <x v="2"/>
    <n v="-107"/>
    <x v="3"/>
    <n v="3648"/>
    <n v="228.82"/>
    <x v="1379"/>
    <s v="Express Air"/>
    <n v="7.3"/>
    <s v="Georgia"/>
    <n v="6.68"/>
    <n v="30605"/>
  </r>
  <r>
    <s v="Shelby"/>
    <n v="71"/>
    <s v="Khloe Miller"/>
    <s v="Consumer"/>
    <n v="0.01"/>
    <n v="1"/>
    <x v="3"/>
    <n v="56740"/>
    <s v="Critical"/>
    <n v="33"/>
    <n v="0.43"/>
    <x v="1"/>
    <x v="3"/>
    <s v="Flat Face Poster Frame"/>
    <x v="5"/>
    <n v="256.57"/>
    <x v="2"/>
    <n v="7943"/>
    <n v="662.21"/>
    <x v="1380"/>
    <s v="Regular Air"/>
    <n v="3.62"/>
    <s v="Michigan"/>
    <n v="18.84"/>
    <n v="49455"/>
  </r>
  <r>
    <s v="Muskego"/>
    <n v="71"/>
    <s v="Phillip Breyer"/>
    <s v="Corporate"/>
    <n v="0.04"/>
    <n v="1"/>
    <x v="3"/>
    <n v="35713"/>
    <s v="Medium"/>
    <n v="49"/>
    <n v="0.38"/>
    <x v="0"/>
    <x v="0"/>
    <s v="Lock-Up Easel 'Spel-Binder'"/>
    <x v="3"/>
    <n v="590.04449999999997"/>
    <x v="2"/>
    <n v="5009"/>
    <n v="1355.47"/>
    <x v="1376"/>
    <s v="Regular Air"/>
    <n v="1.49"/>
    <s v="Wisconsin"/>
    <n v="28.53"/>
    <n v="53150"/>
  </r>
  <r>
    <s v="University City"/>
    <n v="71"/>
    <s v="Ivan Gibson"/>
    <s v="Corporate"/>
    <n v="0.08"/>
    <n v="1"/>
    <x v="3"/>
    <n v="51940"/>
    <s v="High"/>
    <n v="11"/>
    <n v="0.75"/>
    <x v="2"/>
    <x v="6"/>
    <s v="Imation 3.5&quot; DS/HD IBM Formatted Diskettes, 10/Pack"/>
    <x v="8"/>
    <n v="-55.94"/>
    <x v="2"/>
    <n v="7278"/>
    <n v="65.5"/>
    <x v="1377"/>
    <s v="Regular Air"/>
    <n v="4.38"/>
    <s v="MO"/>
    <n v="5.98"/>
    <n v="63130"/>
  </r>
  <r>
    <s v="Holbrook"/>
    <n v="71"/>
    <s v="Karen Ferguson"/>
    <s v="Home Office"/>
    <n v="0.05"/>
    <n v="1"/>
    <x v="3"/>
    <n v="34182"/>
    <s v="Critical"/>
    <n v="31"/>
    <n v="0.52"/>
    <x v="1"/>
    <x v="6"/>
    <s v="Ultra Door Pull Handle"/>
    <x v="5"/>
    <n v="-89.9"/>
    <x v="0"/>
    <n v="4808"/>
    <n v="336.34"/>
    <x v="1373"/>
    <s v="Regular Air"/>
    <n v="7.94"/>
    <s v="New York"/>
    <n v="10.52"/>
    <n v="11741"/>
  </r>
  <r>
    <s v="Ithaca"/>
    <n v="71"/>
    <s v="Liz Willingham"/>
    <s v="Corporate"/>
    <n v="0"/>
    <n v="1"/>
    <x v="3"/>
    <n v="54721"/>
    <s v="Not Specified"/>
    <n v="19"/>
    <n v="0.6"/>
    <x v="1"/>
    <x v="4"/>
    <s v="Hon 4-Shelf Metal Bookcases"/>
    <x v="10"/>
    <n v="151.09"/>
    <x v="0"/>
    <n v="7640"/>
    <n v="2002.4"/>
    <x v="1373"/>
    <s v="Delivery Truck"/>
    <n v="26.22"/>
    <s v="New York"/>
    <n v="100.98"/>
    <n v="14853"/>
  </r>
  <r>
    <s v="Muskogee"/>
    <n v="71"/>
    <s v="Pauline Chand"/>
    <s v="Corporate"/>
    <n v="0.06"/>
    <n v="1"/>
    <x v="3"/>
    <n v="8231"/>
    <s v="Critical"/>
    <n v="5"/>
    <n v="0.49"/>
    <x v="1"/>
    <x v="0"/>
    <s v="12-1/2 Diameter Round Wall Clock"/>
    <x v="5"/>
    <n v="-31.33"/>
    <x v="2"/>
    <n v="1126"/>
    <n v="110.03"/>
    <x v="1373"/>
    <s v="Regular Air"/>
    <n v="10.49"/>
    <s v="Oklahoma"/>
    <n v="19.98"/>
    <n v="74403"/>
  </r>
  <r>
    <s v="Muskogee"/>
    <n v="71"/>
    <s v="Pauline Chand"/>
    <s v="Corporate"/>
    <n v="0.06"/>
    <n v="1"/>
    <x v="3"/>
    <n v="8231"/>
    <s v="Critical"/>
    <n v="27"/>
    <n v="0.39"/>
    <x v="0"/>
    <x v="0"/>
    <s v="Avery 492"/>
    <x v="12"/>
    <n v="29.85"/>
    <x v="2"/>
    <n v="1125"/>
    <n v="79.44"/>
    <x v="1378"/>
    <s v="Regular Air"/>
    <n v="0.5"/>
    <s v="Oklahoma"/>
    <n v="2.88"/>
    <n v="74403"/>
  </r>
  <r>
    <s v="Eugene"/>
    <n v="71"/>
    <s v="Tom Boeckenhauer"/>
    <s v="Corporate"/>
    <n v="7.0000000000000007E-2"/>
    <n v="1"/>
    <x v="3"/>
    <n v="30401"/>
    <s v="Medium"/>
    <n v="39"/>
    <n v="0.36"/>
    <x v="0"/>
    <x v="0"/>
    <s v="Xerox 193"/>
    <x v="2"/>
    <n v="-57.37"/>
    <x v="1"/>
    <n v="4271"/>
    <n v="239.4"/>
    <x v="1378"/>
    <s v="Regular Air"/>
    <n v="5.15"/>
    <s v="Oregon"/>
    <n v="5.98"/>
    <n v="97405"/>
  </r>
  <r>
    <s v="Harrisonburg"/>
    <n v="71"/>
    <s v="Laurel Elliston"/>
    <s v="Home Office"/>
    <n v="0.06"/>
    <n v="1"/>
    <x v="3"/>
    <n v="48643"/>
    <s v="Medium"/>
    <n v="6"/>
    <n v="0.36"/>
    <x v="0"/>
    <x v="0"/>
    <s v="Avery 474"/>
    <x v="12"/>
    <n v="0.13"/>
    <x v="3"/>
    <n v="6834"/>
    <n v="18.05"/>
    <x v="1378"/>
    <s v="Regular Air"/>
    <n v="0.99"/>
    <s v="Virginia"/>
    <n v="2.88"/>
    <n v="22801"/>
  </r>
  <r>
    <s v="Greenville"/>
    <n v="71"/>
    <s v="Jack O'Briant"/>
    <s v="Small Business"/>
    <n v="0"/>
    <n v="1"/>
    <x v="3"/>
    <n v="50055"/>
    <s v="Medium"/>
    <n v="1"/>
    <n v="0.37"/>
    <x v="0"/>
    <x v="0"/>
    <s v="3M Organizer Strips"/>
    <x v="3"/>
    <n v="-8.1995000000000005"/>
    <x v="3"/>
    <n v="7016"/>
    <n v="13.45"/>
    <x v="1378"/>
    <s v="Regular Air"/>
    <n v="7.78"/>
    <s v="Mississippi"/>
    <n v="5.4"/>
    <n v="38701"/>
  </r>
  <r>
    <s v="Greenville"/>
    <n v="71"/>
    <s v="Jack O'Briant"/>
    <s v="Small Business"/>
    <n v="0.09"/>
    <n v="1"/>
    <x v="3"/>
    <n v="50055"/>
    <s v="Medium"/>
    <n v="11"/>
    <n v="0.37"/>
    <x v="0"/>
    <x v="0"/>
    <s v="Xerox 1986"/>
    <x v="2"/>
    <n v="-18.77"/>
    <x v="3"/>
    <n v="7017"/>
    <n v="75.790000000000006"/>
    <x v="1378"/>
    <s v="Regular Air"/>
    <n v="4.91"/>
    <s v="Mississippi"/>
    <n v="6.68"/>
    <n v="38701"/>
  </r>
  <r>
    <s v="La Quinta"/>
    <n v="71"/>
    <s v="Ivan Liston"/>
    <s v="Consumer"/>
    <n v="0.05"/>
    <n v="1"/>
    <x v="3"/>
    <n v="33924"/>
    <s v="Not Specified"/>
    <n v="12"/>
    <n v="0.38"/>
    <x v="2"/>
    <x v="2"/>
    <s v="Hewlett-Packard cp1700 [D, PS] Series Color Inkjet Printers"/>
    <x v="7"/>
    <n v="1542"/>
    <x v="1"/>
    <n v="4779"/>
    <n v="6168.07"/>
    <x v="1378"/>
    <s v="Delivery Truck"/>
    <n v="28.14"/>
    <s v="California"/>
    <n v="500.98"/>
    <n v="92253"/>
  </r>
  <r>
    <s v="Hampton"/>
    <n v="71"/>
    <s v="Laurel Elliston"/>
    <s v="Home Office"/>
    <n v="0.06"/>
    <n v="1"/>
    <x v="3"/>
    <n v="48643"/>
    <s v="Medium"/>
    <n v="14"/>
    <n v="0.4"/>
    <x v="2"/>
    <x v="2"/>
    <s v="Hewlett-Packard Business Color Inkjet 3000 [N, DTN] Series Printers"/>
    <x v="7"/>
    <n v="2636.01"/>
    <x v="3"/>
    <n v="6833"/>
    <n v="9171.7099999999991"/>
    <x v="1378"/>
    <s v="Delivery Truck"/>
    <n v="55.3"/>
    <s v="Virginia"/>
    <n v="808.49"/>
    <n v="23666"/>
  </r>
  <r>
    <s v="Harrisonburg"/>
    <n v="71"/>
    <s v="Laurel Elliston"/>
    <s v="Home Office"/>
    <n v="0"/>
    <n v="1"/>
    <x v="3"/>
    <n v="48643"/>
    <s v="Medium"/>
    <n v="50"/>
    <n v="0.6"/>
    <x v="2"/>
    <x v="0"/>
    <s v="StarTAC Analog"/>
    <x v="9"/>
    <n v="583.49699999999996"/>
    <x v="3"/>
    <n v="6835"/>
    <n v="2896.3580000000002"/>
    <x v="1378"/>
    <s v="Regular Air"/>
    <n v="8.99"/>
    <s v="Virginia"/>
    <n v="65.989999999999995"/>
    <n v="22801"/>
  </r>
  <r>
    <s v="Pullman"/>
    <n v="71"/>
    <s v="Yoseph Carroll"/>
    <s v="Consumer"/>
    <n v="0.02"/>
    <n v="1"/>
    <x v="3"/>
    <n v="12356"/>
    <s v="Critical"/>
    <n v="39"/>
    <n v="0.4"/>
    <x v="0"/>
    <x v="0"/>
    <s v="Xerox 1947"/>
    <x v="2"/>
    <n v="-70.849999999999994"/>
    <x v="1"/>
    <n v="1722"/>
    <n v="243.05"/>
    <x v="1379"/>
    <s v="Regular Air"/>
    <n v="5.35"/>
    <s v="Washington"/>
    <n v="5.98"/>
    <n v="99163"/>
  </r>
  <r>
    <s v="Flower Mound"/>
    <n v="71"/>
    <s v="Erin Ashbrook"/>
    <s v="Consumer"/>
    <n v="0.06"/>
    <n v="1"/>
    <x v="3"/>
    <n v="19782"/>
    <s v="Low"/>
    <n v="18"/>
    <n v="0.52"/>
    <x v="0"/>
    <x v="3"/>
    <s v="Assorted Color Push Pins"/>
    <x v="14"/>
    <n v="-0.85"/>
    <x v="2"/>
    <n v="2742"/>
    <n v="33.21"/>
    <x v="1381"/>
    <s v="Regular Air"/>
    <n v="0.75"/>
    <s v="Texas"/>
    <n v="1.81"/>
    <n v="75028"/>
  </r>
  <r>
    <s v="Farragut"/>
    <n v="71"/>
    <s v="Anthony Witt"/>
    <s v="Corporate"/>
    <n v="0.05"/>
    <n v="1"/>
    <x v="3"/>
    <n v="55296"/>
    <s v="Low"/>
    <n v="32"/>
    <n v="0.39"/>
    <x v="0"/>
    <x v="3"/>
    <s v="Riverleaf Stik-Withit® Designer Note Cubes®"/>
    <x v="2"/>
    <n v="105.47"/>
    <x v="3"/>
    <n v="7714"/>
    <n v="317.06"/>
    <x v="1381"/>
    <s v="Regular Air"/>
    <n v="2.06"/>
    <s v="Tennessee"/>
    <n v="10.06"/>
    <n v="37922"/>
  </r>
  <r>
    <s v="Ithaca"/>
    <n v="71"/>
    <s v="Liz Willingham"/>
    <s v="Home Office"/>
    <n v="0.1"/>
    <n v="1"/>
    <x v="3"/>
    <n v="50308"/>
    <s v="Low"/>
    <n v="19"/>
    <n v="0.36"/>
    <x v="0"/>
    <x v="0"/>
    <s v="Avery 508"/>
    <x v="12"/>
    <n v="33.58"/>
    <x v="0"/>
    <n v="7049"/>
    <n v="86.48"/>
    <x v="1382"/>
    <s v="Regular Air"/>
    <n v="0.5"/>
    <s v="New York"/>
    <n v="4.91"/>
    <n v="14853"/>
  </r>
  <r>
    <s v="Muskogee"/>
    <n v="71"/>
    <s v="Pauline Chand"/>
    <s v="Corporate"/>
    <n v="0.06"/>
    <n v="1"/>
    <x v="3"/>
    <n v="19777"/>
    <s v="Not Specified"/>
    <n v="22"/>
    <n v="0.39"/>
    <x v="0"/>
    <x v="0"/>
    <s v="GBC Prepunched Paper, 19-Hole, for Binding Systems, 24-lb"/>
    <x v="3"/>
    <n v="-24.954999999999998"/>
    <x v="2"/>
    <n v="2739"/>
    <n v="321.91000000000003"/>
    <x v="1373"/>
    <s v="Regular Air"/>
    <n v="8.4"/>
    <s v="Oklahoma"/>
    <n v="15.01"/>
    <n v="74403"/>
  </r>
  <r>
    <s v="Moscow"/>
    <n v="71"/>
    <s v="John Murray"/>
    <s v="Small Business"/>
    <n v="0.09"/>
    <n v="1"/>
    <x v="3"/>
    <n v="27750"/>
    <s v="Low"/>
    <n v="18"/>
    <n v="0.38"/>
    <x v="2"/>
    <x v="2"/>
    <s v="Canon PC940 Copier"/>
    <x v="11"/>
    <n v="999.86500000000001"/>
    <x v="1"/>
    <n v="3888"/>
    <n v="7370.84"/>
    <x v="1373"/>
    <s v="Delivery Truck"/>
    <n v="49"/>
    <s v="Idaho"/>
    <n v="449.99"/>
    <n v="83843"/>
  </r>
  <r>
    <s v="Muskogee"/>
    <n v="71"/>
    <s v="Pauline Chand"/>
    <s v="Corporate"/>
    <n v="0.05"/>
    <n v="1"/>
    <x v="3"/>
    <n v="19777"/>
    <s v="Not Specified"/>
    <n v="2"/>
    <n v="0.39"/>
    <x v="0"/>
    <x v="0"/>
    <s v="GBC Recycled Regency Composition Covers"/>
    <x v="3"/>
    <n v="-61.881500000000003"/>
    <x v="2"/>
    <n v="2740"/>
    <n v="132.96"/>
    <x v="1379"/>
    <s v="Regular Air"/>
    <n v="10.29"/>
    <s v="Oklahoma"/>
    <n v="59.78"/>
    <n v="74403"/>
  </r>
  <r>
    <s v="Laredo"/>
    <n v="71"/>
    <s v="Duane Huffman"/>
    <s v="Small Business"/>
    <n v="0.08"/>
    <n v="1"/>
    <x v="3"/>
    <n v="33477"/>
    <s v="High"/>
    <n v="28"/>
    <n v="0.37"/>
    <x v="0"/>
    <x v="0"/>
    <s v="Avery 503"/>
    <x v="12"/>
    <n v="113.63"/>
    <x v="2"/>
    <n v="4697"/>
    <n v="269.27999999999997"/>
    <x v="1379"/>
    <s v="Regular Air"/>
    <n v="0.99"/>
    <s v="Texas"/>
    <n v="10.35"/>
    <n v="78041"/>
  </r>
  <r>
    <s v="Norman"/>
    <n v="71"/>
    <s v="Pauline Chand"/>
    <s v="Corporate"/>
    <n v="0.04"/>
    <n v="1"/>
    <x v="3"/>
    <n v="19777"/>
    <s v="Not Specified"/>
    <n v="24"/>
    <n v="0.6"/>
    <x v="2"/>
    <x v="0"/>
    <s v="300 Series Non-Flip"/>
    <x v="9"/>
    <n v="562.91399999999999"/>
    <x v="2"/>
    <n v="2741"/>
    <n v="3268.7514999999999"/>
    <x v="1379"/>
    <s v="Regular Air"/>
    <n v="8.08"/>
    <s v="Oklahoma"/>
    <n v="155.99"/>
    <n v="73071"/>
  </r>
  <r>
    <s v="Moscow"/>
    <n v="71"/>
    <s v="John Murray"/>
    <s v="Small Business"/>
    <n v="0"/>
    <n v="1"/>
    <x v="3"/>
    <n v="27750"/>
    <s v="Low"/>
    <n v="12"/>
    <n v="0.61"/>
    <x v="1"/>
    <x v="4"/>
    <s v="O'Sullivan 3-Shelf Heavy-Duty Bookcases"/>
    <x v="10"/>
    <n v="-212.01"/>
    <x v="1"/>
    <n v="3887"/>
    <n v="769.17"/>
    <x v="1380"/>
    <s v="Delivery Truck"/>
    <n v="36.61"/>
    <s v="Idaho"/>
    <n v="58.14"/>
    <n v="83843"/>
  </r>
  <r>
    <s v="Farmington"/>
    <n v="71"/>
    <s v="Matthew Grinstein"/>
    <s v="Small Business"/>
    <n v="0"/>
    <n v="1"/>
    <x v="3"/>
    <n v="27780"/>
    <s v="Critical"/>
    <n v="39"/>
    <n v="0.83"/>
    <x v="0"/>
    <x v="3"/>
    <s v="*Staples* vLetter Openers, 2/Pack"/>
    <x v="16"/>
    <n v="-30.25"/>
    <x v="1"/>
    <n v="3894"/>
    <n v="147.71"/>
    <x v="1378"/>
    <s v="Regular Air"/>
    <n v="1.32"/>
    <s v="New Mexico"/>
    <n v="3.68"/>
    <n v="87401"/>
  </r>
  <r>
    <s v="Farmington"/>
    <n v="71"/>
    <s v="Matthew Grinstein"/>
    <s v="Small Business"/>
    <n v="0.02"/>
    <n v="1"/>
    <x v="3"/>
    <n v="27780"/>
    <s v="Critical"/>
    <n v="18"/>
    <n v="0.37"/>
    <x v="0"/>
    <x v="0"/>
    <s v="Avery 481"/>
    <x v="12"/>
    <n v="11.92"/>
    <x v="1"/>
    <n v="3893"/>
    <n v="56.41"/>
    <x v="1379"/>
    <s v="Regular Air"/>
    <n v="0.99"/>
    <s v="New Mexico"/>
    <n v="3.08"/>
    <n v="87401"/>
  </r>
  <r>
    <s v="Hobbs"/>
    <n v="71"/>
    <s v="Matthew Grinstein"/>
    <s v="Small Business"/>
    <n v="0.05"/>
    <n v="1"/>
    <x v="3"/>
    <n v="27780"/>
    <s v="Critical"/>
    <n v="39"/>
    <n v="0.44"/>
    <x v="2"/>
    <x v="6"/>
    <s v="Memorex 80 Minute CD-R Spindle, 100/Pack"/>
    <x v="8"/>
    <n v="670.11"/>
    <x v="1"/>
    <n v="3895"/>
    <n v="1678.34"/>
    <x v="1379"/>
    <s v="Regular Air"/>
    <n v="1.99"/>
    <s v="New Mexico"/>
    <n v="43.98"/>
    <n v="88240"/>
  </r>
  <r>
    <s v="Van Buren"/>
    <n v="71"/>
    <s v="Sheri Gordon"/>
    <s v="Corporate"/>
    <n v="0.1"/>
    <n v="1"/>
    <x v="3"/>
    <n v="612"/>
    <s v="Medium"/>
    <n v="50"/>
    <n v="0.4"/>
    <x v="0"/>
    <x v="0"/>
    <s v="Xerox 1928"/>
    <x v="2"/>
    <n v="-166.29"/>
    <x v="3"/>
    <n v="95"/>
    <n v="262.87"/>
    <x v="1381"/>
    <s v="Regular Air"/>
    <n v="6.26"/>
    <s v="Arkansas"/>
    <n v="5.28"/>
    <n v="72956"/>
  </r>
  <r>
    <s v="Van Buren"/>
    <n v="71"/>
    <s v="Sheri Gordon"/>
    <s v="Corporate"/>
    <n v="0.01"/>
    <n v="1"/>
    <x v="3"/>
    <n v="612"/>
    <s v="Medium"/>
    <n v="43"/>
    <n v="0.55000000000000004"/>
    <x v="2"/>
    <x v="0"/>
    <n v="6190"/>
    <x v="9"/>
    <n v="881.67600000000004"/>
    <x v="3"/>
    <n v="96"/>
    <n v="2531.0875000000001"/>
    <x v="1381"/>
    <s v="Regular Air"/>
    <n v="2.5"/>
    <s v="Arkansas"/>
    <n v="65.989999999999995"/>
    <n v="72956"/>
  </r>
  <r>
    <s v="Crystal Lake"/>
    <n v="71"/>
    <s v="Grant Carroll"/>
    <s v="Small Business"/>
    <n v="0.08"/>
    <n v="1"/>
    <x v="3"/>
    <n v="2275"/>
    <s v="Not Specified"/>
    <n v="49"/>
    <n v="0.56000000000000005"/>
    <x v="0"/>
    <x v="3"/>
    <s v="Col-Erase® Pencils with Erasers"/>
    <x v="6"/>
    <n v="41.67"/>
    <x v="2"/>
    <n v="330"/>
    <n v="278"/>
    <x v="1381"/>
    <s v="Regular Air"/>
    <n v="1.17"/>
    <s v="Illinois"/>
    <n v="6.08"/>
    <n v="60014"/>
  </r>
  <r>
    <s v="Albuquerque"/>
    <n v="71"/>
    <s v="Lisa Hazard"/>
    <s v="Home Office"/>
    <n v="0"/>
    <n v="1"/>
    <x v="3"/>
    <n v="11168"/>
    <s v="Critical"/>
    <n v="35"/>
    <n v="0.47"/>
    <x v="1"/>
    <x v="6"/>
    <s v="Magna Visual Magnetic Picture Hangers"/>
    <x v="5"/>
    <n v="-106.27"/>
    <x v="1"/>
    <n v="1545"/>
    <n v="182.86"/>
    <x v="1380"/>
    <s v="Regular Air"/>
    <n v="5.72"/>
    <s v="New Mexico"/>
    <n v="4.82"/>
    <n v="87105"/>
  </r>
  <r>
    <s v="Hackensack"/>
    <n v="71"/>
    <s v="Debra Catini"/>
    <s v="Small Business"/>
    <n v="0"/>
    <n v="1"/>
    <x v="3"/>
    <n v="8065"/>
    <s v="Medium"/>
    <n v="17"/>
    <n v="0.64"/>
    <x v="1"/>
    <x v="5"/>
    <s v="Tenex Traditional Chairmats for Medium Pile Carpet, Standard Lip, 36&quot; x 48&quot;"/>
    <x v="5"/>
    <n v="379.28"/>
    <x v="0"/>
    <n v="1099"/>
    <n v="1125.76"/>
    <x v="1380"/>
    <s v="Regular Air"/>
    <n v="12.23"/>
    <s v="New Jersey"/>
    <n v="60.65"/>
    <n v="7601"/>
  </r>
  <r>
    <s v="Boston"/>
    <n v="71"/>
    <s v="Damala Kotsonis"/>
    <s v="Corporate"/>
    <n v="0.04"/>
    <n v="1"/>
    <x v="3"/>
    <n v="31845"/>
    <s v="Low"/>
    <n v="36"/>
    <n v="0.56999999999999995"/>
    <x v="0"/>
    <x v="2"/>
    <s v="Avanti 1.7 Cu. Ft. Refrigerator"/>
    <x v="13"/>
    <n v="807.29"/>
    <x v="0"/>
    <n v="4467"/>
    <n v="3645.12"/>
    <x v="1381"/>
    <s v="Delivery Truck"/>
    <n v="15.66"/>
    <s v="MA"/>
    <n v="100.98"/>
    <n v="2210"/>
  </r>
  <r>
    <s v="Lake Jackson"/>
    <n v="71"/>
    <s v="Philip Brown"/>
    <s v="Home Office"/>
    <n v="7.0000000000000007E-2"/>
    <n v="1"/>
    <x v="3"/>
    <n v="55716"/>
    <s v="High"/>
    <n v="9"/>
    <n v="0.81"/>
    <x v="0"/>
    <x v="5"/>
    <s v="High Speed Automatic Electric Letter Opener"/>
    <x v="16"/>
    <n v="-767.51"/>
    <x v="2"/>
    <n v="7788"/>
    <n v="14665.55"/>
    <x v="1380"/>
    <s v="Regular Air"/>
    <n v="24.49"/>
    <s v="Texas"/>
    <n v="1637.53"/>
    <n v="77566"/>
  </r>
  <r>
    <s v="Laguna Hills"/>
    <n v="71"/>
    <s v="Jill Matthias"/>
    <s v="Consumer"/>
    <n v="0.08"/>
    <n v="1"/>
    <x v="3"/>
    <n v="54180"/>
    <s v="Critical"/>
    <n v="43"/>
    <n v="0.59"/>
    <x v="0"/>
    <x v="6"/>
    <s v="Boston 1730 StandUp Electric Pencil Sharpener"/>
    <x v="6"/>
    <n v="-57.75"/>
    <x v="1"/>
    <n v="7575"/>
    <n v="913.99"/>
    <x v="1383"/>
    <s v="Regular Air"/>
    <n v="8.99"/>
    <s v="California"/>
    <n v="21.38"/>
    <n v="92653"/>
  </r>
  <r>
    <s v="Newington"/>
    <n v="71"/>
    <s v="Damala Kotsonis"/>
    <s v="Corporate"/>
    <n v="0.05"/>
    <n v="1"/>
    <x v="3"/>
    <n v="31845"/>
    <s v="Low"/>
    <n v="11"/>
    <n v="0.39"/>
    <x v="0"/>
    <x v="3"/>
    <s v="Riverleaf Stik-Withit® Designer Note Cubes®"/>
    <x v="2"/>
    <n v="28.61"/>
    <x v="0"/>
    <n v="4468"/>
    <n v="114.55"/>
    <x v="1384"/>
    <s v="Regular Air"/>
    <n v="2.06"/>
    <s v="Connecticut"/>
    <n v="10.06"/>
    <n v="6111"/>
  </r>
  <r>
    <s v="Strongsville"/>
    <n v="71"/>
    <s v="Steve Nguyen"/>
    <s v="Consumer"/>
    <n v="0"/>
    <n v="1"/>
    <x v="3"/>
    <n v="35712"/>
    <s v="High"/>
    <n v="24"/>
    <n v="0.4"/>
    <x v="0"/>
    <x v="0"/>
    <s v="Xerox 1963"/>
    <x v="2"/>
    <n v="-122.21"/>
    <x v="0"/>
    <n v="5008"/>
    <n v="134.88"/>
    <x v="1380"/>
    <s v="Regular Air"/>
    <n v="8.16"/>
    <s v="Ohio"/>
    <n v="5.28"/>
    <n v="44136"/>
  </r>
  <r>
    <s v="Winter Springs"/>
    <n v="71"/>
    <s v="Patrick Ryan"/>
    <s v="Corporate"/>
    <n v="0.04"/>
    <n v="1"/>
    <x v="3"/>
    <n v="2630"/>
    <s v="Low"/>
    <n v="31"/>
    <n v="0.36"/>
    <x v="0"/>
    <x v="3"/>
    <s v="While You Were Out Pads, 50 per Pad, 4 x 5 1/4, Green Cycle"/>
    <x v="2"/>
    <n v="37.14"/>
    <x v="3"/>
    <n v="380"/>
    <n v="146.51"/>
    <x v="1380"/>
    <s v="Regular Air"/>
    <n v="1.52"/>
    <s v="Florida"/>
    <n v="4.7300000000000004"/>
    <n v="32708"/>
  </r>
  <r>
    <s v="Mount Vernon"/>
    <n v="71"/>
    <s v="Logan Haushalter"/>
    <s v="Corporate"/>
    <n v="7.0000000000000007E-2"/>
    <n v="1"/>
    <x v="3"/>
    <n v="3559"/>
    <s v="Medium"/>
    <n v="34"/>
    <n v="0.36"/>
    <x v="0"/>
    <x v="0"/>
    <s v="Acco Pressboard Covers with Storage Hooks, 14 7/8&quot; x 11&quot;, Dark Blue"/>
    <x v="3"/>
    <n v="-117.92100000000001"/>
    <x v="0"/>
    <n v="520"/>
    <n v="136.66999999999999"/>
    <x v="1383"/>
    <s v="Express Air"/>
    <n v="5.44"/>
    <s v="New York"/>
    <n v="3.81"/>
    <n v="10550"/>
  </r>
  <r>
    <s v="San Francisco"/>
    <n v="71"/>
    <s v="Juliana Krohn"/>
    <s v="Corporate"/>
    <n v="0.03"/>
    <n v="1"/>
    <x v="3"/>
    <n v="47522"/>
    <s v="High"/>
    <n v="5"/>
    <n v="0.38"/>
    <x v="0"/>
    <x v="0"/>
    <s v="#10 White Business Envelopes,4 1/8 x 9 1/2"/>
    <x v="15"/>
    <n v="12.5"/>
    <x v="1"/>
    <n v="6679"/>
    <n v="80.56"/>
    <x v="1383"/>
    <s v="Regular Air"/>
    <n v="1.39"/>
    <s v="California"/>
    <n v="15.67"/>
    <n v="94110"/>
  </r>
  <r>
    <s v="Strongsville"/>
    <n v="71"/>
    <s v="Steve Nguyen"/>
    <s v="Consumer"/>
    <n v="0.1"/>
    <n v="1"/>
    <x v="3"/>
    <n v="35712"/>
    <s v="High"/>
    <n v="42"/>
    <n v="0.46"/>
    <x v="2"/>
    <x v="0"/>
    <s v="Gyration Ultra Cordless Optical Suite"/>
    <x v="8"/>
    <n v="1174.02"/>
    <x v="0"/>
    <n v="5007"/>
    <n v="3931.17"/>
    <x v="1383"/>
    <s v="Regular Air"/>
    <n v="7.18"/>
    <s v="Ohio"/>
    <n v="100.97"/>
    <n v="44136"/>
  </r>
  <r>
    <s v="Belvidere"/>
    <n v="71"/>
    <s v="Beth Thompson"/>
    <s v="Corporate"/>
    <n v="0.09"/>
    <n v="1"/>
    <x v="3"/>
    <n v="14372"/>
    <s v="Critical"/>
    <n v="34"/>
    <n v="0.69"/>
    <x v="1"/>
    <x v="4"/>
    <s v="Sauder Facets Collection Library, Sky Alder Finish"/>
    <x v="10"/>
    <n v="-1059.2"/>
    <x v="2"/>
    <n v="2013"/>
    <n v="5350.61"/>
    <x v="1382"/>
    <s v="Delivery Truck"/>
    <n v="60.49"/>
    <s v="Illinois"/>
    <n v="170.98"/>
    <n v="61008"/>
  </r>
  <r>
    <s v="King of Prussia"/>
    <n v="71"/>
    <s v="Benjamin Patterson"/>
    <s v="Corporate"/>
    <n v="0.01"/>
    <n v="1"/>
    <x v="3"/>
    <n v="48902"/>
    <s v="Medium"/>
    <n v="7"/>
    <n v="0.37"/>
    <x v="0"/>
    <x v="0"/>
    <s v="Xerox 220"/>
    <x v="2"/>
    <n v="-28.88"/>
    <x v="0"/>
    <n v="6864"/>
    <n v="53.29"/>
    <x v="1382"/>
    <s v="Regular Air"/>
    <n v="7.49"/>
    <s v="Pennsylvania"/>
    <n v="6.48"/>
    <n v="19406"/>
  </r>
  <r>
    <s v="Clinton"/>
    <n v="71"/>
    <s v="Jack O'Briant"/>
    <s v="Small Business"/>
    <n v="7.0000000000000007E-2"/>
    <n v="1"/>
    <x v="3"/>
    <n v="30976"/>
    <s v="High"/>
    <n v="10"/>
    <n v="0.42"/>
    <x v="2"/>
    <x v="6"/>
    <s v="TDK 4.7GB DVD-R Spindle, 15/Pack"/>
    <x v="8"/>
    <n v="48.03"/>
    <x v="3"/>
    <n v="4348"/>
    <n v="403.88"/>
    <x v="1383"/>
    <s v="Regular Air"/>
    <n v="1.99"/>
    <s v="Mississippi"/>
    <n v="40.97"/>
    <n v="39056"/>
  </r>
  <r>
    <s v="Rose Hill"/>
    <n v="71"/>
    <s v="Christine Abelman"/>
    <s v="Corporate"/>
    <n v="0.01"/>
    <n v="1"/>
    <x v="3"/>
    <n v="5378"/>
    <s v="Critical"/>
    <n v="6"/>
    <n v="0.6"/>
    <x v="1"/>
    <x v="0"/>
    <s v="Eldon Expressions Mahogany Wood Desk Collection"/>
    <x v="5"/>
    <n v="-11.98"/>
    <x v="3"/>
    <n v="749"/>
    <n v="54.28"/>
    <x v="1385"/>
    <s v="Express Air"/>
    <n v="5.22"/>
    <s v="Virginia"/>
    <n v="6.24"/>
    <n v="24281"/>
  </r>
  <r>
    <s v="York"/>
    <n v="71"/>
    <s v="Odella Nelson"/>
    <s v="Small Business"/>
    <n v="0.01"/>
    <n v="1"/>
    <x v="3"/>
    <n v="53445"/>
    <s v="High"/>
    <n v="8"/>
    <n v="0.59"/>
    <x v="0"/>
    <x v="6"/>
    <s v="Boston 16765 Mini Stand Up Battery Pencil Sharpener"/>
    <x v="6"/>
    <n v="-44.33"/>
    <x v="0"/>
    <n v="7487"/>
    <n v="105.95"/>
    <x v="1385"/>
    <s v="Regular Air"/>
    <n v="8.99"/>
    <s v="Pennsylvania"/>
    <n v="11.66"/>
    <n v="17403"/>
  </r>
  <r>
    <s v="York"/>
    <n v="71"/>
    <s v="Odella Nelson"/>
    <s v="Small Business"/>
    <n v="0.02"/>
    <n v="1"/>
    <x v="3"/>
    <n v="53445"/>
    <s v="High"/>
    <n v="21"/>
    <n v="0.4"/>
    <x v="0"/>
    <x v="3"/>
    <s v="Acco® Hot Clips™ Clips to Go"/>
    <x v="14"/>
    <n v="11.23"/>
    <x v="0"/>
    <n v="7488"/>
    <n v="73.8"/>
    <x v="1385"/>
    <s v="Regular Air"/>
    <n v="1.35"/>
    <s v="Pennsylvania"/>
    <n v="3.29"/>
    <n v="17403"/>
  </r>
  <r>
    <s v="Marion"/>
    <n v="71"/>
    <s v="Michelle Arnett"/>
    <s v="Home Office"/>
    <n v="0.1"/>
    <n v="1"/>
    <x v="3"/>
    <n v="56224"/>
    <s v="Medium"/>
    <n v="46"/>
    <n v="0.4"/>
    <x v="0"/>
    <x v="3"/>
    <s v="Staples Vinyl Coated Paper Clips, 800/Box"/>
    <x v="14"/>
    <n v="48.59"/>
    <x v="2"/>
    <n v="7863"/>
    <n v="339.27"/>
    <x v="1382"/>
    <s v="Regular Air"/>
    <n v="2.82"/>
    <s v="Iowa"/>
    <n v="7.89"/>
    <n v="52302"/>
  </r>
  <r>
    <s v="Marion"/>
    <n v="71"/>
    <s v="Michelle Arnett"/>
    <s v="Home Office"/>
    <n v="0.04"/>
    <n v="1"/>
    <x v="3"/>
    <n v="56224"/>
    <s v="Medium"/>
    <n v="9"/>
    <n v="0.63"/>
    <x v="1"/>
    <x v="4"/>
    <s v="Bevis 36 x 72 Conference Tables"/>
    <x v="4"/>
    <n v="-153.25200000000001"/>
    <x v="2"/>
    <n v="7864"/>
    <n v="902.024"/>
    <x v="1385"/>
    <s v="Delivery Truck"/>
    <n v="51.94"/>
    <s v="Iowa"/>
    <n v="124.49"/>
    <n v="52302"/>
  </r>
  <r>
    <s v="Marion"/>
    <n v="71"/>
    <s v="Michelle Arnett"/>
    <s v="Home Office"/>
    <n v="0.01"/>
    <n v="1"/>
    <x v="3"/>
    <n v="56224"/>
    <s v="Medium"/>
    <n v="32"/>
    <n v="0.56999999999999995"/>
    <x v="1"/>
    <x v="2"/>
    <s v="Bevis Steel Folding Chairs"/>
    <x v="1"/>
    <n v="-1115.99"/>
    <x v="2"/>
    <n v="7862"/>
    <n v="3205.24"/>
    <x v="1385"/>
    <s v="Delivery Truck"/>
    <n v="74.349999999999994"/>
    <s v="Iowa"/>
    <n v="95.95"/>
    <n v="52302"/>
  </r>
  <r>
    <s v="Lincoln Park"/>
    <n v="71"/>
    <s v="Ricardo Emerson"/>
    <s v="Corporate"/>
    <n v="0.06"/>
    <n v="1"/>
    <x v="3"/>
    <n v="17831"/>
    <s v="Critical"/>
    <n v="34"/>
    <n v="0.37"/>
    <x v="1"/>
    <x v="6"/>
    <s v="G.E. Halogen Desk Lamp Bulbs"/>
    <x v="5"/>
    <n v="41.31"/>
    <x v="2"/>
    <n v="2453"/>
    <n v="239.3"/>
    <x v="1385"/>
    <s v="Regular Air"/>
    <n v="2.83"/>
    <s v="Michigan"/>
    <n v="6.98"/>
    <n v="48146"/>
  </r>
  <r>
    <s v="Rancho Cucamonga"/>
    <n v="71"/>
    <s v="Dave Kipp"/>
    <s v="Consumer"/>
    <n v="0.08"/>
    <n v="1"/>
    <x v="3"/>
    <n v="56676"/>
    <s v="Critical"/>
    <n v="39"/>
    <n v="0.4"/>
    <x v="0"/>
    <x v="0"/>
    <s v="Xerox 4200 Series MultiUse Premium Copy Paper (20Lb. and 84 Bright)"/>
    <x v="2"/>
    <n v="-107.2"/>
    <x v="1"/>
    <n v="7931"/>
    <n v="206.47"/>
    <x v="1385"/>
    <s v="Regular Air"/>
    <n v="5.66"/>
    <s v="California"/>
    <n v="5.28"/>
    <n v="91730"/>
  </r>
  <r>
    <s v="Hobart"/>
    <n v="71"/>
    <s v="Giulietta Baptist"/>
    <s v="Home Office"/>
    <n v="0.06"/>
    <n v="1"/>
    <x v="3"/>
    <n v="3521"/>
    <s v="Low"/>
    <n v="50"/>
    <n v="0.56000000000000005"/>
    <x v="0"/>
    <x v="3"/>
    <s v="Newell 336"/>
    <x v="6"/>
    <n v="28.71"/>
    <x v="2"/>
    <n v="510"/>
    <n v="204.11"/>
    <x v="1386"/>
    <s v="Regular Air"/>
    <n v="0.94"/>
    <s v="Indiana"/>
    <n v="4.28"/>
    <n v="46342"/>
  </r>
  <r>
    <s v="Marion"/>
    <n v="71"/>
    <s v="Michelle Arnett"/>
    <s v="Home Office"/>
    <n v="0.01"/>
    <n v="1"/>
    <x v="3"/>
    <n v="56224"/>
    <s v="Medium"/>
    <n v="35"/>
    <n v="0.36"/>
    <x v="0"/>
    <x v="0"/>
    <s v="Acco Pressboard Covers with Storage Hooks, 14 7/8&quot; x 11&quot;, Dark Blue"/>
    <x v="3"/>
    <n v="-117.2655"/>
    <x v="2"/>
    <n v="7861"/>
    <n v="144.06"/>
    <x v="1386"/>
    <s v="Regular Air"/>
    <n v="5.44"/>
    <s v="Iowa"/>
    <n v="3.81"/>
    <n v="52302"/>
  </r>
  <r>
    <s v="Greeley"/>
    <n v="71"/>
    <s v="Anthony Rawles"/>
    <s v="Small Business"/>
    <n v="0"/>
    <n v="1"/>
    <x v="3"/>
    <n v="57861"/>
    <s v="Medium"/>
    <n v="40"/>
    <n v="0.36"/>
    <x v="0"/>
    <x v="0"/>
    <s v="Avery Durable Binders"/>
    <x v="3"/>
    <n v="11.321999999999999"/>
    <x v="1"/>
    <n v="8107"/>
    <n v="120.15"/>
    <x v="1386"/>
    <s v="Regular Air"/>
    <n v="1.49"/>
    <s v="Colorado"/>
    <n v="2.88"/>
    <n v="80634"/>
  </r>
  <r>
    <s v="Lincoln Park"/>
    <n v="71"/>
    <s v="Ricardo Emerson"/>
    <s v="Corporate"/>
    <n v="0"/>
    <n v="1"/>
    <x v="3"/>
    <n v="17831"/>
    <s v="Critical"/>
    <n v="38"/>
    <n v="0.4"/>
    <x v="0"/>
    <x v="0"/>
    <s v="Xerox 1947"/>
    <x v="2"/>
    <n v="-45.75"/>
    <x v="2"/>
    <n v="2454"/>
    <n v="260.41000000000003"/>
    <x v="1387"/>
    <s v="Express Air"/>
    <n v="5.35"/>
    <s v="Michigan"/>
    <n v="5.98"/>
    <n v="48146"/>
  </r>
  <r>
    <s v="Chesapeake"/>
    <n v="71"/>
    <s v="Katherine Hughes"/>
    <s v="Consumer"/>
    <n v="0"/>
    <n v="1"/>
    <x v="3"/>
    <n v="16197"/>
    <s v="Critical"/>
    <n v="23"/>
    <n v="0.4"/>
    <x v="0"/>
    <x v="3"/>
    <s v="Black Print Carbonless Snap-Off® Rapid Letter, 8 1/2&quot; x 7&quot;"/>
    <x v="2"/>
    <n v="67.23"/>
    <x v="3"/>
    <n v="2251"/>
    <n v="218.71"/>
    <x v="1385"/>
    <s v="Express Air"/>
    <n v="2.15"/>
    <s v="Virginia"/>
    <n v="9.11"/>
    <n v="23320"/>
  </r>
  <r>
    <s v="Jackson"/>
    <n v="71"/>
    <s v="Jennifer Jackson"/>
    <s v="Home Office"/>
    <n v="0.05"/>
    <n v="1"/>
    <x v="3"/>
    <n v="55171"/>
    <s v="High"/>
    <n v="43"/>
    <n v="0.36"/>
    <x v="0"/>
    <x v="0"/>
    <s v="Xerox 196"/>
    <x v="2"/>
    <n v="-182.71"/>
    <x v="3"/>
    <n v="7696"/>
    <n v="260.60000000000002"/>
    <x v="1385"/>
    <s v="Regular Air"/>
    <n v="7.96"/>
    <s v="Mississippi"/>
    <n v="5.78"/>
    <n v="39212"/>
  </r>
  <r>
    <s v="Chesapeake"/>
    <n v="71"/>
    <s v="Katherine Hughes"/>
    <s v="Consumer"/>
    <n v="0.08"/>
    <n v="1"/>
    <x v="3"/>
    <n v="16197"/>
    <s v="Critical"/>
    <n v="19"/>
    <n v="0.4"/>
    <x v="0"/>
    <x v="0"/>
    <s v="Xerox 1972"/>
    <x v="2"/>
    <n v="-58.16"/>
    <x v="3"/>
    <n v="2252"/>
    <n v="103.68"/>
    <x v="1386"/>
    <s v="Regular Air"/>
    <n v="5.85"/>
    <s v="Virginia"/>
    <n v="5.28"/>
    <n v="23320"/>
  </r>
  <r>
    <s v="Jackson"/>
    <n v="71"/>
    <s v="Jennifer Jackson"/>
    <s v="Home Office"/>
    <n v="0.06"/>
    <n v="1"/>
    <x v="3"/>
    <n v="55171"/>
    <s v="High"/>
    <n v="29"/>
    <n v="0.68"/>
    <x v="2"/>
    <x v="0"/>
    <s v="Belkin 105-Key Black Keyboard"/>
    <x v="8"/>
    <n v="-14.04"/>
    <x v="3"/>
    <n v="7695"/>
    <n v="575.89"/>
    <x v="1386"/>
    <s v="Regular Air"/>
    <n v="4"/>
    <s v="Mississippi"/>
    <n v="19.98"/>
    <n v="39212"/>
  </r>
  <r>
    <s v="Beckley"/>
    <n v="71"/>
    <s v="Jim Karlsson"/>
    <s v="Small Business"/>
    <n v="0.03"/>
    <n v="1"/>
    <x v="3"/>
    <n v="32871"/>
    <s v="High"/>
    <n v="14"/>
    <n v="0.56000000000000005"/>
    <x v="2"/>
    <x v="2"/>
    <s v="Panasonic KX-P1150 Dot Matrix Printer"/>
    <x v="7"/>
    <n v="179.05"/>
    <x v="0"/>
    <n v="4618"/>
    <n v="2151.08"/>
    <x v="1387"/>
    <s v="Delivery Truck"/>
    <n v="17.850000000000001"/>
    <s v="West Virginia"/>
    <n v="145.44999999999999"/>
    <n v="25801"/>
  </r>
  <r>
    <s v="Beckley"/>
    <n v="71"/>
    <s v="Jim Karlsson"/>
    <s v="Small Business"/>
    <n v="0.04"/>
    <n v="1"/>
    <x v="3"/>
    <n v="32871"/>
    <s v="High"/>
    <n v="9"/>
    <n v="0.64"/>
    <x v="2"/>
    <x v="0"/>
    <s v="Micro Innovations 104 Keyboard"/>
    <x v="8"/>
    <n v="-57.65"/>
    <x v="0"/>
    <n v="4617"/>
    <n v="107.92"/>
    <x v="1387"/>
    <s v="Regular Air"/>
    <n v="6.5"/>
    <s v="West Virginia"/>
    <n v="10.97"/>
    <n v="25801"/>
  </r>
  <r>
    <s v="Newton"/>
    <n v="71"/>
    <s v="Jim Karlsson"/>
    <s v="Small Business"/>
    <n v="0"/>
    <n v="1"/>
    <x v="3"/>
    <n v="32871"/>
    <s v="High"/>
    <n v="42"/>
    <n v="0.77"/>
    <x v="2"/>
    <x v="0"/>
    <s v="Microsoft Internet Keyboard"/>
    <x v="8"/>
    <n v="9.7200000000000006"/>
    <x v="2"/>
    <n v="4619"/>
    <n v="939.77"/>
    <x v="1384"/>
    <s v="Express Air"/>
    <n v="4"/>
    <s v="Kansas"/>
    <n v="20.97"/>
    <n v="67114"/>
  </r>
  <r>
    <s v="Wichita Falls"/>
    <n v="71"/>
    <s v="Gary Zandusky"/>
    <s v="Home Office"/>
    <n v="0.06"/>
    <n v="1"/>
    <x v="3"/>
    <n v="39269"/>
    <s v="Low"/>
    <n v="16"/>
    <n v="0.36"/>
    <x v="2"/>
    <x v="6"/>
    <s v="Accessory1"/>
    <x v="9"/>
    <n v="107.505"/>
    <x v="2"/>
    <n v="5547"/>
    <n v="464.69499999999999"/>
    <x v="1388"/>
    <s v="Regular Air"/>
    <n v="2.5"/>
    <s v="Texas"/>
    <n v="35.99"/>
    <n v="76308"/>
  </r>
  <r>
    <s v="Atascadero"/>
    <n v="71"/>
    <s v="Darren Budd"/>
    <s v="Home Office"/>
    <n v="0.03"/>
    <n v="1"/>
    <x v="3"/>
    <n v="17700"/>
    <s v="Critical"/>
    <n v="20"/>
    <n v="0.6"/>
    <x v="1"/>
    <x v="0"/>
    <s v="Eldon Expressions Mahogany Wood Desk Collection"/>
    <x v="5"/>
    <n v="-530.67999999999995"/>
    <x v="1"/>
    <n v="2439"/>
    <n v="2305.75"/>
    <x v="1387"/>
    <s v="Regular Air"/>
    <n v="35"/>
    <s v="California"/>
    <n v="113.64"/>
    <n v="93422"/>
  </r>
  <r>
    <s v="Vancouver"/>
    <n v="71"/>
    <s v="Clay Cheatham"/>
    <s v="Small Business"/>
    <n v="7.0000000000000007E-2"/>
    <n v="1"/>
    <x v="3"/>
    <n v="16132"/>
    <s v="Medium"/>
    <n v="26"/>
    <n v="0.36"/>
    <x v="0"/>
    <x v="0"/>
    <s v="Acco D-Ring Binder w/DublLock®"/>
    <x v="3"/>
    <n v="169.43899999999999"/>
    <x v="1"/>
    <n v="2232"/>
    <n v="519.96"/>
    <x v="1387"/>
    <s v="Regular Air"/>
    <n v="2.99"/>
    <s v="Washington"/>
    <n v="21.38"/>
    <n v="98661"/>
  </r>
  <r>
    <s v="Bullhead City"/>
    <n v="71"/>
    <s v="Quincy Jones"/>
    <s v="Corporate"/>
    <n v="0.1"/>
    <n v="1"/>
    <x v="3"/>
    <n v="18918"/>
    <s v="Not Specified"/>
    <n v="7"/>
    <n v="0.36"/>
    <x v="2"/>
    <x v="5"/>
    <s v="Polycom Soundstation EX Audio-Conferencing Telephone, Black"/>
    <x v="7"/>
    <n v="-221.78039999999999"/>
    <x v="1"/>
    <n v="2617"/>
    <n v="6362.94"/>
    <x v="1387"/>
    <s v="Regular Air"/>
    <n v="13.99"/>
    <s v="Arizona"/>
    <n v="999.99"/>
    <n v="86442"/>
  </r>
  <r>
    <s v="Concord"/>
    <n v="71"/>
    <s v="Frank Atkinson"/>
    <s v="Corporate"/>
    <n v="0.01"/>
    <n v="1"/>
    <x v="3"/>
    <n v="51556"/>
    <s v="High"/>
    <n v="10"/>
    <n v="0.59"/>
    <x v="0"/>
    <x v="6"/>
    <s v="Barrel Sharpener"/>
    <x v="6"/>
    <n v="-24.21"/>
    <x v="0"/>
    <n v="7229"/>
    <n v="45.69"/>
    <x v="1384"/>
    <s v="Express Air"/>
    <n v="4.17"/>
    <s v="New Hampshire"/>
    <n v="3.57"/>
    <n v="3301"/>
  </r>
  <r>
    <s v="La Quinta"/>
    <n v="71"/>
    <s v="Janet Martin"/>
    <s v="Corporate"/>
    <n v="0.01"/>
    <n v="1"/>
    <x v="3"/>
    <n v="23395"/>
    <s v="Medium"/>
    <n v="31"/>
    <n v="0.54"/>
    <x v="2"/>
    <x v="6"/>
    <s v="80 Minute CD-R Spindle, 100/Pack - Staples"/>
    <x v="8"/>
    <n v="376.47"/>
    <x v="1"/>
    <n v="3272"/>
    <n v="1296.46"/>
    <x v="1384"/>
    <s v="Regular Air"/>
    <n v="1.99"/>
    <s v="California"/>
    <n v="39.479999999999997"/>
    <n v="92253"/>
  </r>
  <r>
    <s v="Ponca City"/>
    <n v="71"/>
    <s v="Ritsa Hightower"/>
    <s v="Corporate"/>
    <n v="0.08"/>
    <n v="1"/>
    <x v="3"/>
    <n v="1345"/>
    <s v="Low"/>
    <n v="24"/>
    <n v="0.62"/>
    <x v="1"/>
    <x v="4"/>
    <s v="Bush Westfield Collection Bookcases, Fully Assembled"/>
    <x v="10"/>
    <n v="-120.85"/>
    <x v="2"/>
    <n v="205"/>
    <n v="2443.85"/>
    <x v="1389"/>
    <s v="Delivery Truck"/>
    <n v="35.840000000000003"/>
    <s v="Oklahoma"/>
    <n v="100.98"/>
    <n v="74601"/>
  </r>
  <r>
    <s v="Sparks"/>
    <n v="71"/>
    <s v="Darren Koutras"/>
    <s v="Consumer"/>
    <n v="0"/>
    <n v="1"/>
    <x v="3"/>
    <n v="8289"/>
    <s v="Low"/>
    <n v="38"/>
    <n v="0.38"/>
    <x v="0"/>
    <x v="0"/>
    <s v="Acco Recycled 2&quot; Capacity Laser Printer Hanging Data Binders"/>
    <x v="3"/>
    <n v="53.311999999999998"/>
    <x v="1"/>
    <n v="1133"/>
    <n v="572.74"/>
    <x v="1387"/>
    <s v="Regular Air"/>
    <n v="7.17"/>
    <s v="Nevada"/>
    <n v="14.45"/>
    <n v="89431"/>
  </r>
  <r>
    <s v="Mason"/>
    <n v="71"/>
    <s v="Lindsay Shagiari"/>
    <s v="Home Office"/>
    <n v="0.1"/>
    <n v="1"/>
    <x v="3"/>
    <n v="21634"/>
    <s v="Not Specified"/>
    <n v="8"/>
    <n v="0.57999999999999996"/>
    <x v="0"/>
    <x v="2"/>
    <s v="1.7 Cubic Foot Compact &quot;Cube&quot; Office Refrigerators"/>
    <x v="13"/>
    <n v="-314.61"/>
    <x v="0"/>
    <n v="3001"/>
    <n v="1611.73"/>
    <x v="1384"/>
    <s v="Delivery Truck"/>
    <n v="68.02"/>
    <s v="Ohio"/>
    <n v="208.16"/>
    <n v="45040"/>
  </r>
  <r>
    <s v="South Burlington"/>
    <n v="72"/>
    <s v="Paul Knutson"/>
    <s v="Corporate"/>
    <n v="7.0000000000000007E-2"/>
    <n v="1"/>
    <x v="3"/>
    <n v="41504"/>
    <s v="Critical"/>
    <n v="20"/>
    <n v="0.6"/>
    <x v="0"/>
    <x v="0"/>
    <s v="Tenex Personal Filing Tote With Secure Closure Lid, Black/Frost"/>
    <x v="0"/>
    <n v="-30.2"/>
    <x v="0"/>
    <n v="5848"/>
    <n v="302.94"/>
    <x v="1390"/>
    <s v="Regular Air"/>
    <n v="5.8"/>
    <s v="Vermont"/>
    <n v="15.51"/>
    <n v="5403"/>
  </r>
  <r>
    <s v="Duxbury"/>
    <n v="72"/>
    <s v="Alan Shonely"/>
    <s v="Small Business"/>
    <n v="0.02"/>
    <n v="1"/>
    <x v="3"/>
    <n v="23428"/>
    <s v="High"/>
    <n v="41"/>
    <n v="0.39"/>
    <x v="0"/>
    <x v="0"/>
    <s v="Xerox 1991"/>
    <x v="2"/>
    <n v="234.68"/>
    <x v="0"/>
    <n v="3280"/>
    <n v="980.95"/>
    <x v="1390"/>
    <s v="Regular Air"/>
    <n v="8.18"/>
    <s v="MA"/>
    <n v="22.84"/>
    <n v="2331"/>
  </r>
  <r>
    <s v="Cliffside Park"/>
    <n v="72"/>
    <s v="Ben Peterman"/>
    <s v="Corporate"/>
    <n v="0.01"/>
    <n v="1"/>
    <x v="3"/>
    <n v="38912"/>
    <s v="Low"/>
    <n v="46"/>
    <n v="0.79"/>
    <x v="2"/>
    <x v="0"/>
    <s v="Adesso Programmable 142-Key Keyboard"/>
    <x v="8"/>
    <n v="608.9"/>
    <x v="0"/>
    <n v="5477"/>
    <n v="6943.94"/>
    <x v="1390"/>
    <s v="Regular Air"/>
    <n v="4"/>
    <s v="New Jersey"/>
    <n v="152.47999999999999"/>
    <n v="7010"/>
  </r>
  <r>
    <s v="Hobbs"/>
    <n v="72"/>
    <s v="Matthew Grinstein"/>
    <s v="Small Business"/>
    <n v="0.1"/>
    <n v="1"/>
    <x v="3"/>
    <n v="43104"/>
    <s v="High"/>
    <n v="50"/>
    <n v="0.37"/>
    <x v="2"/>
    <x v="2"/>
    <s v="Hewlett-Packard Deskjet 3820 Color Inkjet Printer"/>
    <x v="7"/>
    <n v="1676.7"/>
    <x v="1"/>
    <n v="6081"/>
    <n v="4648.5200000000004"/>
    <x v="1389"/>
    <s v="Delivery Truck"/>
    <n v="14"/>
    <s v="New Mexico"/>
    <n v="100.97"/>
    <n v="88240"/>
  </r>
  <r>
    <s v="Mason"/>
    <n v="72"/>
    <s v="Lindsay Shagiari"/>
    <s v="Home Office"/>
    <n v="7.0000000000000007E-2"/>
    <n v="1"/>
    <x v="3"/>
    <n v="21634"/>
    <s v="Not Specified"/>
    <n v="1"/>
    <n v="0.38"/>
    <x v="2"/>
    <x v="5"/>
    <s v="Polycom ViewStation™ Adapter H323 Videoconferencing Unit"/>
    <x v="7"/>
    <n v="-4017.6165000000001"/>
    <x v="0"/>
    <n v="3002"/>
    <n v="1946.55"/>
    <x v="1389"/>
    <s v="Regular Air"/>
    <n v="13.99"/>
    <s v="Ohio"/>
    <n v="1938.02"/>
    <n v="45040"/>
  </r>
  <r>
    <s v="Saint Paul"/>
    <n v="71"/>
    <s v="Chad Sievert"/>
    <s v="Corporate"/>
    <n v="0.1"/>
    <n v="1"/>
    <x v="3"/>
    <n v="9861"/>
    <s v="Low"/>
    <n v="47"/>
    <n v="0.55000000000000004"/>
    <x v="0"/>
    <x v="6"/>
    <s v="Boston 16701 Slimline Battery Pencil Sharpener"/>
    <x v="6"/>
    <n v="6.6"/>
    <x v="2"/>
    <n v="1353"/>
    <n v="706.68"/>
    <x v="1391"/>
    <s v="Regular Air"/>
    <n v="5.45"/>
    <s v="Minnesota"/>
    <n v="15.94"/>
    <n v="55106"/>
  </r>
  <r>
    <s v="Seymour"/>
    <n v="72"/>
    <s v="Ben Peterman"/>
    <s v="Corporate"/>
    <n v="0.02"/>
    <n v="1"/>
    <x v="3"/>
    <n v="38912"/>
    <s v="Low"/>
    <n v="26"/>
    <n v="0.56999999999999995"/>
    <x v="2"/>
    <x v="0"/>
    <s v="T193"/>
    <x v="9"/>
    <n v="310.185"/>
    <x v="0"/>
    <n v="5478"/>
    <n v="1514.9635000000001"/>
    <x v="1392"/>
    <s v="Regular Air"/>
    <n v="4.99"/>
    <s v="Connecticut"/>
    <n v="65.989999999999995"/>
    <n v="6478"/>
  </r>
  <r>
    <s v="Peoria"/>
    <n v="72"/>
    <s v="Cindy Chapman"/>
    <s v="Consumer"/>
    <n v="0.05"/>
    <n v="1"/>
    <x v="3"/>
    <n v="16864"/>
    <s v="Not Specified"/>
    <n v="42"/>
    <n v="0.63"/>
    <x v="1"/>
    <x v="4"/>
    <s v="Chromcraft 48&quot; x 96&quot; Racetrack Double Pedestal Table"/>
    <x v="4"/>
    <n v="1881.76"/>
    <x v="1"/>
    <n v="2342"/>
    <n v="12837.11"/>
    <x v="1384"/>
    <s v="Delivery Truck"/>
    <n v="43.57"/>
    <s v="Arizona"/>
    <n v="320.64"/>
    <n v="85345"/>
  </r>
  <r>
    <s v="Easton"/>
    <n v="72"/>
    <s v="Duane Benoit"/>
    <s v="Home Office"/>
    <n v="0.09"/>
    <n v="1"/>
    <x v="3"/>
    <n v="47971"/>
    <s v="High"/>
    <n v="24"/>
    <n v="0.41"/>
    <x v="1"/>
    <x v="0"/>
    <s v="Eldon® 300 Class™ Desk Accessories, Black"/>
    <x v="5"/>
    <n v="-53.06"/>
    <x v="0"/>
    <n v="6738"/>
    <n v="113.43"/>
    <x v="1390"/>
    <s v="Regular Air"/>
    <n v="5.32"/>
    <s v="Pennsylvania"/>
    <n v="4.95"/>
    <n v="18040"/>
  </r>
  <r>
    <s v="Woodridge"/>
    <n v="72"/>
    <s v="Carlos Soltero"/>
    <s v="Small Business"/>
    <n v="0.04"/>
    <n v="1"/>
    <x v="3"/>
    <n v="26116"/>
    <s v="Critical"/>
    <n v="36"/>
    <n v="0.37"/>
    <x v="0"/>
    <x v="0"/>
    <s v="Computer Printout Paper with Letter-Trim Perforations"/>
    <x v="2"/>
    <n v="81.709999999999994"/>
    <x v="2"/>
    <n v="3649"/>
    <n v="697.41"/>
    <x v="1390"/>
    <s v="Regular Air"/>
    <n v="9.0299999999999994"/>
    <s v="Illinois"/>
    <n v="18.97"/>
    <n v="60517"/>
  </r>
  <r>
    <s v="Potomac"/>
    <n v="72"/>
    <s v="Barry Gonzalez"/>
    <s v="Consumer"/>
    <n v="0.04"/>
    <n v="1"/>
    <x v="3"/>
    <n v="40672"/>
    <s v="Low"/>
    <n v="16"/>
    <n v="0.62"/>
    <x v="1"/>
    <x v="4"/>
    <s v="Bush Westfield Collection Bookcases, Fully Assembled"/>
    <x v="10"/>
    <n v="-159.21"/>
    <x v="0"/>
    <n v="5730"/>
    <n v="1617.91"/>
    <x v="1389"/>
    <s v="Delivery Truck"/>
    <n v="35.840000000000003"/>
    <s v="Maryland"/>
    <n v="100.98"/>
    <n v="20854"/>
  </r>
  <r>
    <s v="Friendswood"/>
    <n v="72"/>
    <s v="Jeremy Ellison"/>
    <s v="Small Business"/>
    <n v="0.04"/>
    <n v="1"/>
    <x v="3"/>
    <n v="18531"/>
    <s v="Critical"/>
    <n v="50"/>
    <n v="0.6"/>
    <x v="1"/>
    <x v="2"/>
    <s v="Global Stack Chair without Arms, Black"/>
    <x v="1"/>
    <n v="-250.55"/>
    <x v="2"/>
    <n v="2565"/>
    <n v="1298.81"/>
    <x v="1389"/>
    <s v="Delivery Truck"/>
    <n v="14.36"/>
    <s v="Texas"/>
    <n v="25.98"/>
    <n v="77546"/>
  </r>
  <r>
    <s v="Ossining"/>
    <n v="72"/>
    <s v="Pamela Stobb"/>
    <s v="Consumer"/>
    <n v="0.02"/>
    <n v="1"/>
    <x v="3"/>
    <n v="3014"/>
    <s v="Not Specified"/>
    <n v="13"/>
    <n v="0.4"/>
    <x v="0"/>
    <x v="0"/>
    <s v="Ibico Hi-Tech Manual Binding System"/>
    <x v="3"/>
    <n v="1314.3889999999999"/>
    <x v="0"/>
    <n v="446"/>
    <n v="4002.14"/>
    <x v="1389"/>
    <s v="Regular Air"/>
    <n v="19.989999999999998"/>
    <s v="New York"/>
    <n v="304.99"/>
    <n v="10562"/>
  </r>
  <r>
    <s v="Westlake"/>
    <n v="72"/>
    <s v="Harold Ryan"/>
    <s v="Home Office"/>
    <n v="0.05"/>
    <n v="1"/>
    <x v="3"/>
    <n v="41378"/>
    <s v="Not Specified"/>
    <n v="42"/>
    <n v="0.5"/>
    <x v="2"/>
    <x v="6"/>
    <s v="Verbatim DVD-RAM, 5.2GB, Rewritable, Type 1, DS"/>
    <x v="8"/>
    <n v="433.34"/>
    <x v="0"/>
    <n v="5832"/>
    <n v="1264.17"/>
    <x v="1389"/>
    <s v="Regular Air"/>
    <n v="1.99"/>
    <s v="Ohio"/>
    <n v="29.89"/>
    <n v="44145"/>
  </r>
  <r>
    <s v="Westlake"/>
    <n v="72"/>
    <s v="Harold Ryan"/>
    <s v="Home Office"/>
    <n v="0.03"/>
    <n v="1"/>
    <x v="3"/>
    <n v="41378"/>
    <s v="Not Specified"/>
    <n v="30"/>
    <n v="0.69"/>
    <x v="1"/>
    <x v="2"/>
    <s v="Office Star - Ergonomic Mid Back Chair with 2-Way Adjustable Arms"/>
    <x v="1"/>
    <n v="446.26"/>
    <x v="0"/>
    <n v="5831"/>
    <n v="5454.51"/>
    <x v="1391"/>
    <s v="Delivery Truck"/>
    <n v="30"/>
    <s v="Ohio"/>
    <n v="180.98"/>
    <n v="44145"/>
  </r>
  <r>
    <s v="Ozark"/>
    <n v="72"/>
    <s v="Helen Andreada"/>
    <s v="Corporate"/>
    <n v="0.01"/>
    <n v="1"/>
    <x v="3"/>
    <n v="15872"/>
    <s v="Not Specified"/>
    <n v="48"/>
    <n v="0.56999999999999995"/>
    <x v="0"/>
    <x v="2"/>
    <s v="Avanti 1.7 Cu. Ft. Refrigerator"/>
    <x v="13"/>
    <n v="1481.67"/>
    <x v="2"/>
    <n v="2199"/>
    <n v="5198.12"/>
    <x v="1390"/>
    <s v="Delivery Truck"/>
    <n v="15.66"/>
    <s v="MO"/>
    <n v="100.98"/>
    <n v="65721"/>
  </r>
  <r>
    <s v="La Vergne"/>
    <n v="72"/>
    <s v="Amy Hunt"/>
    <s v="Small Business"/>
    <n v="7.0000000000000007E-2"/>
    <n v="1"/>
    <x v="3"/>
    <n v="43653"/>
    <s v="High"/>
    <n v="3"/>
    <n v="0.4"/>
    <x v="0"/>
    <x v="3"/>
    <s v="Acco® Hot Clips™ Clips to Go"/>
    <x v="14"/>
    <n v="-3.96"/>
    <x v="3"/>
    <n v="6162"/>
    <n v="10.62"/>
    <x v="1390"/>
    <s v="Regular Air"/>
    <n v="1.35"/>
    <s v="Tennessee"/>
    <n v="3.29"/>
    <n v="37086"/>
  </r>
  <r>
    <s v="La Vergne"/>
    <n v="72"/>
    <s v="Amy Hunt"/>
    <s v="Small Business"/>
    <n v="0"/>
    <n v="1"/>
    <x v="3"/>
    <n v="43653"/>
    <s v="High"/>
    <n v="39"/>
    <n v="0.56000000000000005"/>
    <x v="0"/>
    <x v="6"/>
    <s v="Acme Galleria® Hot Forged Steel Scissors with Colored Handles"/>
    <x v="16"/>
    <n v="2.02"/>
    <x v="3"/>
    <n v="6163"/>
    <n v="666.4"/>
    <x v="1389"/>
    <s v="Express Air"/>
    <n v="7.42"/>
    <s v="Tennessee"/>
    <n v="15.73"/>
    <n v="37086"/>
  </r>
  <r>
    <s v="Ozark"/>
    <n v="72"/>
    <s v="Helen Andreada"/>
    <s v="Corporate"/>
    <n v="0.1"/>
    <n v="1"/>
    <x v="3"/>
    <n v="15872"/>
    <s v="Not Specified"/>
    <n v="19"/>
    <n v="0.36"/>
    <x v="0"/>
    <x v="0"/>
    <s v="Xerox 1893"/>
    <x v="2"/>
    <n v="23.94"/>
    <x v="2"/>
    <n v="2201"/>
    <n v="718.41"/>
    <x v="1389"/>
    <s v="Regular Air"/>
    <n v="17.48"/>
    <s v="MO"/>
    <n v="40.99"/>
    <n v="65721"/>
  </r>
  <r>
    <s v="Woodland"/>
    <n v="72"/>
    <s v="Denny Ordway"/>
    <s v="Small Business"/>
    <n v="0"/>
    <n v="1"/>
    <x v="3"/>
    <n v="17510"/>
    <s v="Critical"/>
    <n v="28"/>
    <n v="0.38"/>
    <x v="0"/>
    <x v="0"/>
    <s v="Park Ridge™ Embossed Executive Business Envelopes"/>
    <x v="15"/>
    <n v="226.4"/>
    <x v="1"/>
    <n v="2414"/>
    <n v="462.12"/>
    <x v="1389"/>
    <s v="Regular Air"/>
    <n v="1.39"/>
    <s v="California"/>
    <n v="15.57"/>
    <n v="95695"/>
  </r>
  <r>
    <s v="West Des Moines"/>
    <n v="72"/>
    <s v="Sanjit Chand"/>
    <s v="Home Office"/>
    <n v="0"/>
    <n v="1"/>
    <x v="3"/>
    <n v="53536"/>
    <s v="High"/>
    <n v="5"/>
    <n v="0.71"/>
    <x v="1"/>
    <x v="4"/>
    <s v="Bevis Round Conference Room Tables and Bases"/>
    <x v="4"/>
    <n v="-234.59399999999999"/>
    <x v="2"/>
    <n v="7503"/>
    <n v="1015.4"/>
    <x v="1391"/>
    <s v="Delivery Truck"/>
    <n v="56.2"/>
    <s v="Iowa"/>
    <n v="179.29"/>
    <n v="50265"/>
  </r>
  <r>
    <s v="West Des Moines"/>
    <n v="72"/>
    <s v="Sanjit Chand"/>
    <s v="Home Office"/>
    <n v="0.1"/>
    <n v="1"/>
    <x v="3"/>
    <n v="53536"/>
    <s v="High"/>
    <n v="35"/>
    <n v="0.51"/>
    <x v="1"/>
    <x v="0"/>
    <s v="Seth Thomas 12&quot; Clock w/ Goldtone Case"/>
    <x v="5"/>
    <n v="109.16"/>
    <x v="2"/>
    <n v="7502"/>
    <n v="738.69"/>
    <x v="1391"/>
    <s v="Regular Air"/>
    <n v="7.58"/>
    <s v="Iowa"/>
    <n v="22.98"/>
    <n v="50265"/>
  </r>
  <r>
    <s v="Kingsville"/>
    <n v="72"/>
    <s v="Ivan Liston"/>
    <s v="Consumer"/>
    <n v="0.01"/>
    <n v="1"/>
    <x v="3"/>
    <n v="17061"/>
    <s v="Critical"/>
    <n v="28"/>
    <n v="0.56000000000000005"/>
    <x v="0"/>
    <x v="3"/>
    <s v="Newell 340"/>
    <x v="6"/>
    <n v="10.01"/>
    <x v="2"/>
    <n v="2361"/>
    <n v="80.53"/>
    <x v="1391"/>
    <s v="Regular Air"/>
    <n v="0.7"/>
    <s v="Texas"/>
    <n v="2.88"/>
    <n v="78363"/>
  </r>
  <r>
    <s v="Anderson"/>
    <n v="72"/>
    <s v="Carlos Soltero"/>
    <s v="Consumer"/>
    <n v="0.1"/>
    <n v="1"/>
    <x v="3"/>
    <n v="30499"/>
    <s v="High"/>
    <n v="16"/>
    <n v="0.36"/>
    <x v="0"/>
    <x v="0"/>
    <s v="Wausau Papers Astrobrights® Colored Envelopes"/>
    <x v="15"/>
    <n v="5.66"/>
    <x v="2"/>
    <n v="4282"/>
    <n v="92.06"/>
    <x v="1391"/>
    <s v="Regular Air"/>
    <n v="2.5"/>
    <s v="Indiana"/>
    <n v="5.98"/>
    <n v="46016"/>
  </r>
  <r>
    <s v="Anderson"/>
    <n v="72"/>
    <s v="Carlos Soltero"/>
    <s v="Consumer"/>
    <n v="0.01"/>
    <n v="1"/>
    <x v="3"/>
    <n v="30499"/>
    <s v="High"/>
    <n v="33"/>
    <n v="0.55000000000000004"/>
    <x v="0"/>
    <x v="3"/>
    <s v="Newell 312"/>
    <x v="6"/>
    <n v="42.34"/>
    <x v="2"/>
    <n v="4283"/>
    <n v="199.62"/>
    <x v="1391"/>
    <s v="Regular Air"/>
    <n v="1.2"/>
    <s v="Indiana"/>
    <n v="5.84"/>
    <n v="46016"/>
  </r>
  <r>
    <s v="Ozark"/>
    <n v="72"/>
    <s v="Helen Andreada"/>
    <s v="Corporate"/>
    <n v="0"/>
    <n v="1"/>
    <x v="3"/>
    <n v="15872"/>
    <s v="Not Specified"/>
    <n v="23"/>
    <n v="0.38"/>
    <x v="0"/>
    <x v="0"/>
    <s v="1/4 Fold Party Design Invitations &amp; White Envelopes, 24 8-1/2&quot; X 11&quot; Cards, 25 Env./Pack"/>
    <x v="2"/>
    <n v="-27.49"/>
    <x v="2"/>
    <n v="2200"/>
    <n v="188.53"/>
    <x v="1391"/>
    <s v="Regular Air"/>
    <n v="5.96"/>
    <s v="MO"/>
    <n v="7.35"/>
    <n v="65721"/>
  </r>
  <r>
    <s v="La Vergne"/>
    <n v="72"/>
    <s v="Amy Hunt"/>
    <s v="Small Business"/>
    <n v="0.06"/>
    <n v="1"/>
    <x v="3"/>
    <n v="43653"/>
    <s v="High"/>
    <n v="10"/>
    <n v="0.56999999999999995"/>
    <x v="0"/>
    <x v="0"/>
    <s v="Multi-Use Personal File Cart and Caster Set, Three Stacking Bins"/>
    <x v="0"/>
    <n v="1.45"/>
    <x v="3"/>
    <n v="6164"/>
    <n v="351.3"/>
    <x v="1391"/>
    <s v="Regular Air"/>
    <n v="8.2200000000000006"/>
    <s v="Tennessee"/>
    <n v="34.76"/>
    <n v="37086"/>
  </r>
  <r>
    <s v="Fresno"/>
    <n v="72"/>
    <s v="Brendan Murry"/>
    <s v="Corporate"/>
    <n v="0.05"/>
    <n v="1"/>
    <x v="3"/>
    <n v="26306"/>
    <s v="Low"/>
    <n v="39"/>
    <n v="0.75"/>
    <x v="1"/>
    <x v="4"/>
    <s v="O'Sullivan Living Dimensions 3-Shelf Bookcases"/>
    <x v="10"/>
    <n v="-737.41"/>
    <x v="1"/>
    <n v="3675"/>
    <n v="7725.66"/>
    <x v="1393"/>
    <s v="Delivery Truck"/>
    <n v="55.96"/>
    <s v="California"/>
    <n v="200.98"/>
    <n v="93727"/>
  </r>
  <r>
    <s v="Vineland"/>
    <n v="72"/>
    <s v="Erica Hernandez"/>
    <s v="Small Business"/>
    <n v="0.09"/>
    <n v="1"/>
    <x v="3"/>
    <n v="48706"/>
    <s v="Low"/>
    <n v="28"/>
    <n v="0.38"/>
    <x v="0"/>
    <x v="3"/>
    <s v="OIC Thumb-Tacks"/>
    <x v="14"/>
    <n v="-2.81"/>
    <x v="0"/>
    <n v="6839"/>
    <n v="31.2"/>
    <x v="1393"/>
    <s v="Regular Air"/>
    <n v="0.7"/>
    <s v="New Jersey"/>
    <n v="1.1399999999999999"/>
    <n v="8360"/>
  </r>
  <r>
    <s v="Montclair"/>
    <n v="72"/>
    <s v="Brendan Murry"/>
    <s v="Corporate"/>
    <n v="0"/>
    <n v="1"/>
    <x v="3"/>
    <n v="26306"/>
    <s v="Low"/>
    <n v="15"/>
    <n v="0.79"/>
    <x v="1"/>
    <x v="1"/>
    <s v="Hon 2111 Invitation™ Series Corner Table"/>
    <x v="4"/>
    <n v="-505.98447900000002"/>
    <x v="0"/>
    <n v="3676"/>
    <n v="2567.64"/>
    <x v="1392"/>
    <s v="Regular Air"/>
    <n v="69"/>
    <s v="New Jersey"/>
    <n v="209.37"/>
    <n v="7042"/>
  </r>
  <r>
    <s v="Waltham"/>
    <n v="72"/>
    <s v="Erica Hernandez"/>
    <s v="Small Business"/>
    <n v="0.09"/>
    <n v="1"/>
    <x v="3"/>
    <n v="48706"/>
    <s v="Low"/>
    <n v="18"/>
    <n v="0.37"/>
    <x v="0"/>
    <x v="0"/>
    <s v="Array® Parchment Paper, Assorted Colors"/>
    <x v="2"/>
    <n v="-130.96"/>
    <x v="0"/>
    <n v="6840"/>
    <n v="132.78"/>
    <x v="1394"/>
    <s v="Regular Air"/>
    <n v="11.15"/>
    <s v="MA"/>
    <n v="7.28"/>
    <n v="2451"/>
  </r>
  <r>
    <s v="Coral Springs"/>
    <n v="72"/>
    <s v="Henia Zydlo"/>
    <s v="Home Office"/>
    <n v="0.08"/>
    <n v="1"/>
    <x v="3"/>
    <n v="48423"/>
    <s v="High"/>
    <n v="49"/>
    <n v="0.38"/>
    <x v="0"/>
    <x v="0"/>
    <s v="#10- 4 1/8&quot; x 9 1/2&quot; Recycled Envelopes"/>
    <x v="15"/>
    <n v="-172.32"/>
    <x v="3"/>
    <n v="6795"/>
    <n v="414.11"/>
    <x v="1389"/>
    <s v="Regular Air"/>
    <n v="8.2899999999999991"/>
    <s v="Florida"/>
    <n v="8.74"/>
    <n v="33065"/>
  </r>
  <r>
    <s v="Amarillo"/>
    <n v="72"/>
    <s v="Darren Budd"/>
    <s v="Corporate"/>
    <n v="0.1"/>
    <n v="1"/>
    <x v="3"/>
    <n v="9350"/>
    <s v="Critical"/>
    <n v="13"/>
    <n v="0.65"/>
    <x v="1"/>
    <x v="4"/>
    <s v="Bush Heritage Pine Collection 5-Shelf Bookcase, Albany Pine Finish, *Special Order"/>
    <x v="10"/>
    <n v="-432.54"/>
    <x v="2"/>
    <n v="1285"/>
    <n v="1735.94"/>
    <x v="1391"/>
    <s v="Delivery Truck"/>
    <n v="53.48"/>
    <s v="Texas"/>
    <n v="140.97999999999999"/>
    <n v="79109"/>
  </r>
  <r>
    <s v="Jeffersonville"/>
    <n v="72"/>
    <s v="Guy Armstrong"/>
    <s v="Corporate"/>
    <n v="0.02"/>
    <n v="1"/>
    <x v="3"/>
    <n v="37185"/>
    <s v="High"/>
    <n v="8"/>
    <n v="0.57999999999999996"/>
    <x v="0"/>
    <x v="3"/>
    <s v="12 Colored Short Pencils"/>
    <x v="6"/>
    <n v="-13.27"/>
    <x v="2"/>
    <n v="5223"/>
    <n v="23.19"/>
    <x v="1391"/>
    <s v="Regular Air"/>
    <n v="2.4"/>
    <s v="Indiana"/>
    <n v="2.6"/>
    <n v="47130"/>
  </r>
  <r>
    <s v="Palm Beach Gardens"/>
    <n v="72"/>
    <s v="Jill Fjeld"/>
    <s v="Home Office"/>
    <n v="0.02"/>
    <n v="1"/>
    <x v="3"/>
    <n v="59492"/>
    <s v="Not Specified"/>
    <n v="25"/>
    <n v="0.37"/>
    <x v="0"/>
    <x v="0"/>
    <s v="Xerox 1997"/>
    <x v="2"/>
    <n v="-153.75"/>
    <x v="3"/>
    <n v="8326"/>
    <n v="170.4"/>
    <x v="1391"/>
    <s v="Regular Air"/>
    <n v="10.050000000000001"/>
    <s v="Florida"/>
    <n v="6.48"/>
    <n v="33403"/>
  </r>
  <r>
    <s v="Salem"/>
    <n v="72"/>
    <s v="Catherine Glotzbach"/>
    <s v="Home Office"/>
    <n v="0.06"/>
    <n v="1"/>
    <x v="3"/>
    <n v="23585"/>
    <s v="Critical"/>
    <n v="44"/>
    <n v="0.57999999999999996"/>
    <x v="0"/>
    <x v="3"/>
    <s v="Newell 320"/>
    <x v="6"/>
    <n v="4.59"/>
    <x v="1"/>
    <n v="3301"/>
    <n v="192.78"/>
    <x v="1391"/>
    <s v="Regular Air"/>
    <n v="1.6"/>
    <s v="Oregon"/>
    <n v="4.28"/>
    <n v="97301"/>
  </r>
  <r>
    <s v="Amarillo"/>
    <n v="72"/>
    <s v="Darren Budd"/>
    <s v="Corporate"/>
    <n v="0.1"/>
    <n v="1"/>
    <x v="3"/>
    <n v="9350"/>
    <s v="Critical"/>
    <n v="2"/>
    <n v="0.64"/>
    <x v="1"/>
    <x v="5"/>
    <s v="Tenex Traditional Chairmats for Medium Pile Carpet, Standard Lip, 36&quot; x 48&quot;"/>
    <x v="5"/>
    <n v="-210.7835"/>
    <x v="2"/>
    <n v="1286"/>
    <n v="337.6"/>
    <x v="1388"/>
    <s v="Regular Air"/>
    <n v="19.989999999999998"/>
    <s v="Texas"/>
    <n v="172.99"/>
    <n v="79109"/>
  </r>
  <r>
    <s v="Eagle"/>
    <n v="72"/>
    <s v="Darren Powers"/>
    <s v="Corporate"/>
    <n v="0"/>
    <n v="1"/>
    <x v="3"/>
    <n v="32325"/>
    <s v="Critical"/>
    <n v="45"/>
    <n v="0.51"/>
    <x v="1"/>
    <x v="0"/>
    <s v="Seth Thomas 12&quot; Clock w/ Goldtone Case"/>
    <x v="5"/>
    <n v="189.28"/>
    <x v="1"/>
    <n v="4544"/>
    <n v="1103.73"/>
    <x v="1388"/>
    <s v="Regular Air"/>
    <n v="7.58"/>
    <s v="Idaho"/>
    <n v="22.98"/>
    <n v="83616"/>
  </r>
  <r>
    <s v="Peoria"/>
    <n v="72"/>
    <s v="Carlos Daly"/>
    <s v="Corporate"/>
    <n v="0.04"/>
    <n v="1"/>
    <x v="3"/>
    <n v="53990"/>
    <s v="Not Specified"/>
    <n v="44"/>
    <n v="0.56999999999999995"/>
    <x v="2"/>
    <x v="0"/>
    <s v="T18"/>
    <x v="9"/>
    <n v="1411.029"/>
    <x v="2"/>
    <n v="7548"/>
    <n v="4263.9314999999997"/>
    <x v="1388"/>
    <s v="Regular Air"/>
    <n v="2.5"/>
    <s v="Illinois"/>
    <n v="110.99"/>
    <n v="61604"/>
  </r>
  <r>
    <s v="Phoenix"/>
    <n v="72"/>
    <s v="Cindy Chapman"/>
    <s v="Corporate"/>
    <n v="0.03"/>
    <n v="1"/>
    <x v="3"/>
    <n v="35456"/>
    <s v="Critical"/>
    <n v="37"/>
    <n v="0.81"/>
    <x v="0"/>
    <x v="3"/>
    <s v="Bagged Rubber Bands"/>
    <x v="14"/>
    <n v="-19.809999999999999"/>
    <x v="1"/>
    <n v="4983"/>
    <n v="46.37"/>
    <x v="1393"/>
    <s v="Regular Air"/>
    <n v="0.7"/>
    <s v="Arizona"/>
    <n v="1.26"/>
    <n v="85023"/>
  </r>
  <r>
    <s v="Bradenton"/>
    <n v="72"/>
    <s v="Gary Hwang"/>
    <s v="Home Office"/>
    <n v="0.1"/>
    <n v="1"/>
    <x v="3"/>
    <n v="19586"/>
    <s v="Not Specified"/>
    <n v="36"/>
    <n v="0.55000000000000004"/>
    <x v="0"/>
    <x v="6"/>
    <s v="Kleencut® Forged Office Shears by Acme United Corporation"/>
    <x v="16"/>
    <n v="-66.87"/>
    <x v="3"/>
    <n v="2713"/>
    <n v="70.63"/>
    <x v="1393"/>
    <s v="Regular Air"/>
    <n v="2.56"/>
    <s v="Florida"/>
    <n v="2.08"/>
    <n v="34210"/>
  </r>
  <r>
    <s v="Danvers"/>
    <n v="72"/>
    <s v="Brad Thomas"/>
    <s v="Corporate"/>
    <n v="0.09"/>
    <n v="1"/>
    <x v="3"/>
    <n v="37287"/>
    <s v="Low"/>
    <n v="18"/>
    <n v="0.37"/>
    <x v="1"/>
    <x v="6"/>
    <s v="G.E. Longer-Life Indoor Recessed Floodlight Bulbs"/>
    <x v="5"/>
    <n v="2.37"/>
    <x v="0"/>
    <n v="5239"/>
    <n v="122.41"/>
    <x v="1395"/>
    <s v="Regular Air"/>
    <n v="4.95"/>
    <s v="MA"/>
    <n v="6.64"/>
    <n v="1923"/>
  </r>
  <r>
    <s v="University City"/>
    <n v="72"/>
    <s v="Ken Lonsdale"/>
    <s v="Consumer"/>
    <n v="0.01"/>
    <n v="1"/>
    <x v="3"/>
    <n v="32231"/>
    <s v="Low"/>
    <n v="44"/>
    <n v="0.44"/>
    <x v="0"/>
    <x v="3"/>
    <s v="Dixon Prang® Watercolor Pencils, 10-Color Set with Brush"/>
    <x v="6"/>
    <n v="48.54"/>
    <x v="2"/>
    <n v="4535"/>
    <n v="192.33"/>
    <x v="1395"/>
    <s v="Regular Air"/>
    <n v="1.2"/>
    <s v="MO"/>
    <n v="4.26"/>
    <n v="63130"/>
  </r>
  <r>
    <s v="Newark"/>
    <n v="72"/>
    <s v="Brad Thomas"/>
    <s v="Corporate"/>
    <n v="0.04"/>
    <n v="1"/>
    <x v="3"/>
    <n v="37287"/>
    <s v="Low"/>
    <n v="22"/>
    <n v="0.56999999999999995"/>
    <x v="2"/>
    <x v="0"/>
    <s v="T18"/>
    <x v="9"/>
    <n v="371.40300000000002"/>
    <x v="0"/>
    <n v="5240"/>
    <n v="2052.2655"/>
    <x v="1395"/>
    <s v="Regular Air"/>
    <n v="2.5"/>
    <s v="New Jersey"/>
    <n v="110.99"/>
    <n v="7101"/>
  </r>
  <r>
    <s v="Norwich"/>
    <n v="72"/>
    <s v="Brad Thomas"/>
    <s v="Corporate"/>
    <n v="0.05"/>
    <n v="1"/>
    <x v="3"/>
    <n v="37287"/>
    <s v="Low"/>
    <n v="45"/>
    <n v="0.39"/>
    <x v="0"/>
    <x v="3"/>
    <s v="Staples Gold Paper Clips"/>
    <x v="14"/>
    <n v="0.89"/>
    <x v="0"/>
    <n v="5241"/>
    <n v="130.25"/>
    <x v="1394"/>
    <s v="Regular Air"/>
    <n v="1.58"/>
    <s v="Connecticut"/>
    <n v="2.98"/>
    <n v="6360"/>
  </r>
  <r>
    <s v="Auburn"/>
    <n v="72"/>
    <s v="Raymond Book"/>
    <s v="Consumer"/>
    <n v="0.04"/>
    <n v="1"/>
    <x v="3"/>
    <n v="3297"/>
    <s v="High"/>
    <n v="40"/>
    <n v="0.37"/>
    <x v="0"/>
    <x v="0"/>
    <s v="Smead Alpha-Z Color-Coded Name Labels First Letter Starter Set"/>
    <x v="12"/>
    <n v="-196.8"/>
    <x v="1"/>
    <n v="476"/>
    <n v="158.69999999999999"/>
    <x v="1393"/>
    <s v="Regular Air"/>
    <n v="7.5"/>
    <s v="Washington"/>
    <n v="3.75"/>
    <n v="98002"/>
  </r>
  <r>
    <s v="Woodmere"/>
    <n v="72"/>
    <s v="Jason Klamczynski"/>
    <s v="Small Business"/>
    <n v="0.05"/>
    <n v="1"/>
    <x v="3"/>
    <n v="34022"/>
    <s v="Not Specified"/>
    <n v="50"/>
    <n v="0.52"/>
    <x v="1"/>
    <x v="6"/>
    <s v="Ultra Door Push Plate"/>
    <x v="5"/>
    <n v="-34.06"/>
    <x v="0"/>
    <n v="4791"/>
    <n v="236.28"/>
    <x v="1393"/>
    <s v="Regular Air"/>
    <n v="3.05"/>
    <s v="New York"/>
    <n v="4.91"/>
    <n v="11598"/>
  </r>
  <r>
    <s v="Prior Lake"/>
    <n v="72"/>
    <s v="David Philippe"/>
    <s v="Consumer"/>
    <n v="0"/>
    <n v="1"/>
    <x v="3"/>
    <n v="5890"/>
    <s v="High"/>
    <n v="42"/>
    <n v="0.37"/>
    <x v="2"/>
    <x v="3"/>
    <s v="Accessory21"/>
    <x v="9"/>
    <n v="435.95100000000002"/>
    <x v="2"/>
    <n v="815"/>
    <n v="813.53499999999997"/>
    <x v="1392"/>
    <s v="Express Air"/>
    <n v="0.99"/>
    <s v="Minnesota"/>
    <n v="20.99"/>
    <n v="55372"/>
  </r>
  <r>
    <s v="Woodmere"/>
    <n v="72"/>
    <s v="Jason Klamczynski"/>
    <s v="Small Business"/>
    <n v="0.06"/>
    <n v="1"/>
    <x v="3"/>
    <n v="34022"/>
    <s v="Not Specified"/>
    <n v="6"/>
    <n v="0.37"/>
    <x v="1"/>
    <x v="6"/>
    <s v="G.E. Longer-Life Indoor Recessed Floodlight Bulbs"/>
    <x v="5"/>
    <n v="12.74"/>
    <x v="0"/>
    <n v="4790"/>
    <n v="43.9"/>
    <x v="1395"/>
    <s v="Regular Air"/>
    <n v="4.95"/>
    <s v="New York"/>
    <n v="6.64"/>
    <n v="11598"/>
  </r>
  <r>
    <s v="Olathe"/>
    <n v="72"/>
    <s v="Angele Hood"/>
    <s v="Consumer"/>
    <n v="0.09"/>
    <n v="1"/>
    <x v="3"/>
    <n v="37798"/>
    <s v="High"/>
    <n v="23"/>
    <n v="0.56000000000000005"/>
    <x v="1"/>
    <x v="2"/>
    <s v="Hon 4070 Series Pagoda™ Armless Upholstered Stacking Chairs"/>
    <x v="1"/>
    <n v="813.49"/>
    <x v="2"/>
    <n v="5315"/>
    <n v="6276.83"/>
    <x v="1392"/>
    <s v="Delivery Truck"/>
    <n v="48.8"/>
    <s v="Kansas"/>
    <n v="291.73"/>
    <n v="66062"/>
  </r>
  <r>
    <s v="Temecula"/>
    <n v="72"/>
    <s v="Ed Braxton"/>
    <s v="Home Office"/>
    <n v="7.0000000000000007E-2"/>
    <n v="1"/>
    <x v="3"/>
    <n v="19143"/>
    <s v="High"/>
    <n v="3"/>
    <n v="0.56000000000000005"/>
    <x v="2"/>
    <x v="2"/>
    <s v="Okidata ML591 Wide Format Dot Matrix Printer"/>
    <x v="7"/>
    <n v="-1943.1711"/>
    <x v="1"/>
    <n v="2647"/>
    <n v="2421.02"/>
    <x v="1395"/>
    <s v="Delivery Truck"/>
    <n v="16.059999999999999"/>
    <s v="California"/>
    <n v="810.98"/>
    <n v="92592"/>
  </r>
  <r>
    <s v="Kansas City"/>
    <n v="72"/>
    <s v="Meg O'Connel"/>
    <s v="Small Business"/>
    <n v="7.0000000000000007E-2"/>
    <n v="1"/>
    <x v="3"/>
    <n v="36163"/>
    <s v="Low"/>
    <n v="32"/>
    <n v="0.38"/>
    <x v="0"/>
    <x v="0"/>
    <s v="Acco Recycled 2&quot; Capacity Laser Printer Hanging Data Binders"/>
    <x v="3"/>
    <n v="24.607500000000002"/>
    <x v="2"/>
    <n v="5078"/>
    <n v="463"/>
    <x v="1395"/>
    <s v="Regular Air"/>
    <n v="7.17"/>
    <s v="MO"/>
    <n v="14.45"/>
    <n v="64130"/>
  </r>
  <r>
    <s v="Dix Hills"/>
    <n v="72"/>
    <s v="Dorris Love"/>
    <s v="Home Office"/>
    <n v="7.0000000000000007E-2"/>
    <n v="1"/>
    <x v="3"/>
    <n v="53188"/>
    <s v="High"/>
    <n v="22"/>
    <n v="0.7"/>
    <x v="0"/>
    <x v="0"/>
    <s v="Acco Perma® 2700 Stacking Storage Drawers"/>
    <x v="0"/>
    <n v="-42.35"/>
    <x v="0"/>
    <n v="7454"/>
    <n v="621.21"/>
    <x v="1394"/>
    <s v="Regular Air"/>
    <n v="6.64"/>
    <s v="New York"/>
    <n v="29.74"/>
    <n v="11746"/>
  </r>
  <r>
    <s v="Hickory"/>
    <n v="72"/>
    <s v="Liz Carlisle"/>
    <s v="Corporate"/>
    <n v="0.06"/>
    <n v="1"/>
    <x v="3"/>
    <n v="20032"/>
    <s v="Medium"/>
    <n v="8"/>
    <n v="0.45"/>
    <x v="2"/>
    <x v="6"/>
    <s v="Maxell Pro 80 Minute CD-R, 10/Pack"/>
    <x v="8"/>
    <n v="-11.39"/>
    <x v="3"/>
    <n v="2769"/>
    <n v="137.38"/>
    <x v="1396"/>
    <s v="Regular Air"/>
    <n v="1.99"/>
    <s v="North Carolina"/>
    <n v="17.48"/>
    <n v="28601"/>
  </r>
  <r>
    <s v="Salisbury"/>
    <n v="72"/>
    <s v="Neil Knudson"/>
    <s v="Corporate"/>
    <n v="0.1"/>
    <n v="1"/>
    <x v="3"/>
    <n v="10951"/>
    <s v="Not Specified"/>
    <n v="14"/>
    <n v="0.55000000000000004"/>
    <x v="1"/>
    <x v="1"/>
    <s v="Dana Fluorescent Magnifying Lamp, White, 36&quot;"/>
    <x v="5"/>
    <n v="75.48"/>
    <x v="3"/>
    <n v="1516"/>
    <n v="677.43"/>
    <x v="1394"/>
    <s v="Regular Air"/>
    <n v="22.24"/>
    <s v="North Carolina"/>
    <n v="50.98"/>
    <n v="28144"/>
  </r>
  <r>
    <s v="West Memphis"/>
    <n v="72"/>
    <s v="Marc Crier"/>
    <s v="Corporate"/>
    <n v="0"/>
    <n v="1"/>
    <x v="3"/>
    <n v="50370"/>
    <s v="Critical"/>
    <n v="25"/>
    <n v="0.35"/>
    <x v="0"/>
    <x v="0"/>
    <s v="Storex DuraTech Recycled Plastic Frosted Binders"/>
    <x v="3"/>
    <n v="-67.596999999999994"/>
    <x v="3"/>
    <n v="7058"/>
    <n v="122.05"/>
    <x v="1396"/>
    <s v="Express Air"/>
    <n v="5.41"/>
    <s v="Arkansas"/>
    <n v="4.24"/>
    <n v="72301"/>
  </r>
  <r>
    <s v="Olney"/>
    <n v="72"/>
    <s v="Vivian Mathis"/>
    <s v="Consumer"/>
    <n v="0.09"/>
    <n v="1"/>
    <x v="3"/>
    <n v="25249"/>
    <s v="Medium"/>
    <n v="34"/>
    <n v="0.38"/>
    <x v="0"/>
    <x v="0"/>
    <s v="Lock-Up Easel 'Spel-Binder'"/>
    <x v="3"/>
    <n v="382.94200000000001"/>
    <x v="0"/>
    <n v="3543"/>
    <n v="926.85"/>
    <x v="1397"/>
    <s v="Regular Air"/>
    <n v="1.49"/>
    <s v="Maryland"/>
    <n v="28.53"/>
    <n v="20832"/>
  </r>
  <r>
    <s v="Gurnee"/>
    <n v="72"/>
    <s v="Monica Federle"/>
    <s v="Corporate"/>
    <n v="0.04"/>
    <n v="1"/>
    <x v="3"/>
    <n v="15937"/>
    <s v="Low"/>
    <n v="32"/>
    <n v="0.43"/>
    <x v="2"/>
    <x v="6"/>
    <s v="Memorex Slim 80 Minute CD-R, 10/Pack"/>
    <x v="8"/>
    <n v="74.069999999999993"/>
    <x v="2"/>
    <n v="2209"/>
    <n v="311.44"/>
    <x v="1398"/>
    <s v="Regular Air"/>
    <n v="1.99"/>
    <s v="Illinois"/>
    <n v="9.7799999999999994"/>
    <n v="60031"/>
  </r>
  <r>
    <s v="Hanover Park"/>
    <n v="72"/>
    <s v="Monica Federle"/>
    <s v="Corporate"/>
    <n v="0.01"/>
    <n v="1"/>
    <x v="3"/>
    <n v="15937"/>
    <s v="Low"/>
    <n v="17"/>
    <n v="0.55000000000000004"/>
    <x v="1"/>
    <x v="6"/>
    <s v="Aluminum Document Frame"/>
    <x v="5"/>
    <n v="77.38"/>
    <x v="2"/>
    <n v="2210"/>
    <n v="215.65"/>
    <x v="1399"/>
    <s v="Express Air"/>
    <n v="2.85"/>
    <s v="Illinois"/>
    <n v="12.22"/>
    <n v="60103"/>
  </r>
  <r>
    <s v="Garden City"/>
    <n v="73"/>
    <s v="Liz Price"/>
    <s v="Consumer"/>
    <n v="0.01"/>
    <n v="1"/>
    <x v="3"/>
    <n v="57671"/>
    <s v="Not Specified"/>
    <n v="6"/>
    <n v="0.37"/>
    <x v="0"/>
    <x v="0"/>
    <s v="Avery 510"/>
    <x v="12"/>
    <n v="3.96"/>
    <x v="2"/>
    <n v="8086"/>
    <n v="22.78"/>
    <x v="1397"/>
    <s v="Regular Air"/>
    <n v="0.5"/>
    <s v="Michigan"/>
    <n v="3.75"/>
    <n v="48135"/>
  </r>
  <r>
    <s v="Maryland Heights"/>
    <n v="72"/>
    <s v="Bruce Stewart"/>
    <s v="Corporate"/>
    <n v="0.03"/>
    <n v="1"/>
    <x v="3"/>
    <n v="29927"/>
    <s v="High"/>
    <n v="19"/>
    <n v="0.4"/>
    <x v="0"/>
    <x v="0"/>
    <s v="GBC Binding covers"/>
    <x v="3"/>
    <n v="33.1755"/>
    <x v="2"/>
    <n v="4211"/>
    <n v="257.97000000000003"/>
    <x v="1397"/>
    <s v="Regular Air"/>
    <n v="4.9800000000000004"/>
    <s v="MO"/>
    <n v="12.95"/>
    <n v="63043"/>
  </r>
  <r>
    <s v="Conway"/>
    <n v="72"/>
    <s v="Steve Chapman"/>
    <s v="Corporate"/>
    <n v="0.02"/>
    <n v="1"/>
    <x v="3"/>
    <n v="31681"/>
    <s v="Not Specified"/>
    <n v="38"/>
    <n v="0.4"/>
    <x v="0"/>
    <x v="0"/>
    <s v="Xerox 4200 Series MultiUse Premium Copy Paper (20Lb. and 84 Bright)"/>
    <x v="2"/>
    <n v="-93.78"/>
    <x v="3"/>
    <n v="4444"/>
    <n v="212.12"/>
    <x v="1397"/>
    <s v="Regular Air"/>
    <n v="5.66"/>
    <s v="Arkansas"/>
    <n v="5.28"/>
    <n v="72032"/>
  </r>
  <r>
    <s v="Spartanburg"/>
    <n v="73"/>
    <s v="Michael Grace"/>
    <s v="Corporate"/>
    <n v="0.08"/>
    <n v="1"/>
    <x v="3"/>
    <n v="20292"/>
    <s v="Medium"/>
    <n v="26"/>
    <n v="0.5"/>
    <x v="0"/>
    <x v="5"/>
    <s v="Bionaire 99.97% HEPA Air Cleaner"/>
    <x v="13"/>
    <n v="-22.83"/>
    <x v="3"/>
    <n v="2813"/>
    <n v="452.39"/>
    <x v="1397"/>
    <s v="Regular Air"/>
    <n v="8.17"/>
    <s v="South Carolina"/>
    <n v="17.52"/>
    <n v="29301"/>
  </r>
  <r>
    <s v="Bristol"/>
    <n v="73"/>
    <s v="Muhammed Yedwab"/>
    <s v="Consumer"/>
    <n v="0.09"/>
    <n v="1"/>
    <x v="3"/>
    <n v="42469"/>
    <s v="Not Specified"/>
    <n v="31"/>
    <n v="0.37"/>
    <x v="0"/>
    <x v="0"/>
    <s v="GBC Wire Binding Strips"/>
    <x v="3"/>
    <n v="98.6935"/>
    <x v="0"/>
    <n v="5994"/>
    <n v="934.87"/>
    <x v="1400"/>
    <s v="Regular Air"/>
    <n v="12.62"/>
    <s v="Connecticut"/>
    <n v="31.74"/>
    <n v="6010"/>
  </r>
  <r>
    <s v="Sanford"/>
    <n v="73"/>
    <s v="Muhammed Yedwab"/>
    <s v="Consumer"/>
    <n v="0.05"/>
    <n v="1"/>
    <x v="3"/>
    <n v="42469"/>
    <s v="Not Specified"/>
    <n v="18"/>
    <n v="0.35"/>
    <x v="0"/>
    <x v="0"/>
    <s v="GBC VeloBinder Electric Binding Machine"/>
    <x v="3"/>
    <n v="818.91549999999995"/>
    <x v="0"/>
    <n v="5995"/>
    <n v="2130.8200000000002"/>
    <x v="1400"/>
    <s v="Regular Air"/>
    <n v="9.07"/>
    <s v="Maine"/>
    <n v="120.98"/>
    <n v="4073"/>
  </r>
  <r>
    <s v="Spartanburg"/>
    <n v="73"/>
    <s v="Michael Grace"/>
    <s v="Corporate"/>
    <n v="0"/>
    <n v="1"/>
    <x v="3"/>
    <n v="20292"/>
    <s v="Medium"/>
    <n v="5"/>
    <n v="0.6"/>
    <x v="2"/>
    <x v="0"/>
    <s v="Fellowes Basic 104-Key Keyboard, Platinum"/>
    <x v="8"/>
    <n v="-70.47"/>
    <x v="3"/>
    <n v="2814"/>
    <n v="117.13"/>
    <x v="1400"/>
    <s v="Regular Air"/>
    <n v="4"/>
    <s v="South Carolina"/>
    <n v="20.95"/>
    <n v="29301"/>
  </r>
  <r>
    <s v="Port Arthur"/>
    <n v="73"/>
    <s v="Theresa Coyne"/>
    <s v="Home Office"/>
    <n v="0.04"/>
    <n v="1"/>
    <x v="3"/>
    <n v="51109"/>
    <s v="High"/>
    <n v="28"/>
    <n v="0.37"/>
    <x v="0"/>
    <x v="3"/>
    <s v="EcoTones® Memo Sheets"/>
    <x v="2"/>
    <n v="26.21"/>
    <x v="2"/>
    <n v="7163"/>
    <n v="112.05"/>
    <x v="1398"/>
    <s v="Regular Air"/>
    <n v="1.3"/>
    <s v="Texas"/>
    <n v="4"/>
    <n v="77642"/>
  </r>
  <r>
    <s v="North Andover"/>
    <n v="73"/>
    <s v="Bradley Talbott"/>
    <s v="Corporate"/>
    <n v="0.01"/>
    <n v="1"/>
    <x v="3"/>
    <n v="57056"/>
    <s v="Low"/>
    <n v="29"/>
    <n v="0.72"/>
    <x v="1"/>
    <x v="4"/>
    <s v="KI Conference Tables"/>
    <x v="4"/>
    <n v="-2897.2514999999999"/>
    <x v="0"/>
    <n v="7974"/>
    <n v="2185.61"/>
    <x v="1399"/>
    <s v="Delivery Truck"/>
    <n v="89.3"/>
    <s v="MA"/>
    <n v="70.89"/>
    <n v="1845"/>
  </r>
  <r>
    <s v="East Saint Louis"/>
    <n v="73"/>
    <s v="Jamie Kunitz"/>
    <s v="Corporate"/>
    <n v="0.06"/>
    <n v="1"/>
    <x v="3"/>
    <n v="39364"/>
    <s v="High"/>
    <n v="29"/>
    <n v="0.67"/>
    <x v="1"/>
    <x v="5"/>
    <s v="Deflect-o RollaMat Studded, Beveled Mat for Medium Pile Carpeting"/>
    <x v="5"/>
    <n v="-1.33"/>
    <x v="2"/>
    <n v="5559"/>
    <n v="2754.93"/>
    <x v="1398"/>
    <s v="Regular Air"/>
    <n v="39.61"/>
    <s v="Illinois"/>
    <n v="92.23"/>
    <n v="62205"/>
  </r>
  <r>
    <s v="Westminster"/>
    <n v="73"/>
    <s v="Christopher Martinez"/>
    <s v="Home Office"/>
    <n v="0.05"/>
    <n v="1"/>
    <x v="3"/>
    <n v="48803"/>
    <s v="Critical"/>
    <n v="19"/>
    <n v="0.59"/>
    <x v="0"/>
    <x v="6"/>
    <s v="Acme® Box Cutter Scissors"/>
    <x v="16"/>
    <n v="-23.65"/>
    <x v="1"/>
    <n v="6854"/>
    <n v="200.41"/>
    <x v="1398"/>
    <s v="Regular Air"/>
    <n v="4.68"/>
    <s v="Colorado"/>
    <n v="10.23"/>
    <n v="80030"/>
  </r>
  <r>
    <s v="Rocklin"/>
    <n v="73"/>
    <s v="Deanra Eno"/>
    <s v="Corporate"/>
    <n v="7.0000000000000007E-2"/>
    <n v="1"/>
    <x v="3"/>
    <n v="21827"/>
    <s v="Not Specified"/>
    <n v="21"/>
    <n v="0.79"/>
    <x v="2"/>
    <x v="0"/>
    <s v="Keytronic French Keyboard"/>
    <x v="8"/>
    <n v="-120.27"/>
    <x v="1"/>
    <n v="3039"/>
    <n v="1560.96"/>
    <x v="1398"/>
    <s v="Express Air"/>
    <n v="4"/>
    <s v="California"/>
    <n v="73.98"/>
    <n v="95677"/>
  </r>
  <r>
    <s v="Elgin"/>
    <n v="73"/>
    <s v="Jamie Kunitz"/>
    <s v="Corporate"/>
    <n v="0.03"/>
    <n v="1"/>
    <x v="3"/>
    <n v="39364"/>
    <s v="High"/>
    <n v="15"/>
    <n v="0.35"/>
    <x v="0"/>
    <x v="0"/>
    <s v="Fellowes PB500 Electric Punch Plastic Comb Binding Machine with Manual Bind"/>
    <x v="3"/>
    <n v="8417.5669999999991"/>
    <x v="2"/>
    <n v="5560"/>
    <n v="19417.55"/>
    <x v="1401"/>
    <s v="Regular Air"/>
    <n v="19.989999999999998"/>
    <s v="Illinois"/>
    <n v="1270.99"/>
    <n v="60123"/>
  </r>
  <r>
    <s v="Rocklin"/>
    <n v="73"/>
    <s v="Deanra Eno"/>
    <s v="Corporate"/>
    <n v="0.06"/>
    <n v="1"/>
    <x v="3"/>
    <n v="21827"/>
    <s v="Not Specified"/>
    <n v="25"/>
    <n v="0.56000000000000005"/>
    <x v="0"/>
    <x v="0"/>
    <s v="Conquest™ 14 Commercial Heavy-Duty Upright Vacuum, Collection System, Accessory Kit"/>
    <x v="13"/>
    <n v="109.92"/>
    <x v="1"/>
    <n v="3038"/>
    <n v="1351.78"/>
    <x v="1401"/>
    <s v="Regular Air"/>
    <n v="13.22"/>
    <s v="California"/>
    <n v="56.96"/>
    <n v="95677"/>
  </r>
  <r>
    <s v="Austin"/>
    <n v="73"/>
    <s v="Darren Budd"/>
    <s v="Home Office"/>
    <n v="0.01"/>
    <n v="1"/>
    <x v="3"/>
    <n v="23847"/>
    <s v="Not Specified"/>
    <n v="7"/>
    <n v="0.59"/>
    <x v="2"/>
    <x v="0"/>
    <s v="2160i"/>
    <x v="9"/>
    <n v="-396.16500000000002"/>
    <x v="2"/>
    <n v="3337"/>
    <n v="1278.6465000000001"/>
    <x v="1401"/>
    <s v="Regular Air"/>
    <n v="4.2"/>
    <s v="Texas"/>
    <n v="200.99"/>
    <n v="78745"/>
  </r>
  <r>
    <s v="Waterbury"/>
    <n v="73"/>
    <s v="Hunter Lopez"/>
    <s v="Consumer"/>
    <n v="0.05"/>
    <n v="1"/>
    <x v="3"/>
    <n v="9602"/>
    <s v="Critical"/>
    <n v="15"/>
    <n v="0.65"/>
    <x v="1"/>
    <x v="4"/>
    <s v="Sauder Camden County Collection Library"/>
    <x v="10"/>
    <n v="-399.67"/>
    <x v="0"/>
    <n v="1310"/>
    <n v="1722.65"/>
    <x v="1401"/>
    <s v="Delivery Truck"/>
    <n v="51.42"/>
    <s v="Connecticut"/>
    <n v="114.98"/>
    <n v="6710"/>
  </r>
  <r>
    <s v="Hays"/>
    <n v="74"/>
    <s v="Roy Skaria"/>
    <s v="Corporate"/>
    <n v="0.06"/>
    <n v="1"/>
    <x v="3"/>
    <n v="55777"/>
    <s v="Not Specified"/>
    <n v="6"/>
    <n v="0.55000000000000004"/>
    <x v="1"/>
    <x v="0"/>
    <s v="Howard Miller 13-3/4&quot; Diameter Brushed Chrome Round Wall Clock"/>
    <x v="5"/>
    <n v="136.32"/>
    <x v="2"/>
    <n v="7796"/>
    <n v="323.52999999999997"/>
    <x v="1401"/>
    <s v="Regular Air"/>
    <n v="19.989999999999998"/>
    <s v="Kansas"/>
    <n v="51.75"/>
    <n v="67601"/>
  </r>
  <r>
    <s v="Rye"/>
    <n v="73"/>
    <s v="Nora Price"/>
    <s v="Home Office"/>
    <n v="0.05"/>
    <n v="1"/>
    <x v="3"/>
    <n v="42758"/>
    <s v="Critical"/>
    <n v="42"/>
    <n v="0.39"/>
    <x v="0"/>
    <x v="3"/>
    <s v="White GlueTop Scratch Pads"/>
    <x v="2"/>
    <n v="278.89"/>
    <x v="0"/>
    <n v="6038"/>
    <n v="638.07000000000005"/>
    <x v="1401"/>
    <s v="Regular Air"/>
    <n v="1.97"/>
    <s v="New York"/>
    <n v="15.04"/>
    <n v="10580"/>
  </r>
  <r>
    <s v="Baldwin"/>
    <n v="74"/>
    <s v="Pete Takahito"/>
    <s v="Corporate"/>
    <n v="0.09"/>
    <n v="1"/>
    <x v="3"/>
    <n v="57699"/>
    <s v="Low"/>
    <n v="20"/>
    <n v="0.43"/>
    <x v="1"/>
    <x v="0"/>
    <s v="Eldon® Wave Desk Accessories"/>
    <x v="5"/>
    <n v="-72.23"/>
    <x v="0"/>
    <n v="8091"/>
    <n v="43.94"/>
    <x v="1402"/>
    <s v="Regular Air"/>
    <n v="5.33"/>
    <s v="Pennsylvania"/>
    <n v="2.08"/>
    <n v="15234"/>
  </r>
  <r>
    <s v="Phenix City"/>
    <n v="73"/>
    <s v="Patrick Jones"/>
    <s v="Home Office"/>
    <n v="0.06"/>
    <n v="1"/>
    <x v="3"/>
    <n v="22819"/>
    <s v="High"/>
    <n v="1"/>
    <n v="0.44"/>
    <x v="0"/>
    <x v="3"/>
    <s v="Binney &amp; Smith inkTank™ Erasable Desk Highlighter, Chisel Tip, Yellow, 12/Box"/>
    <x v="6"/>
    <n v="-3.66"/>
    <x v="3"/>
    <n v="3173"/>
    <n v="6.77"/>
    <x v="1402"/>
    <s v="Regular Air"/>
    <n v="4.28"/>
    <s v="Alabama"/>
    <n v="2.52"/>
    <n v="36869"/>
  </r>
  <r>
    <s v="Southbury"/>
    <n v="73"/>
    <s v="Hunter Lopez"/>
    <s v="Consumer"/>
    <n v="0.01"/>
    <n v="1"/>
    <x v="3"/>
    <n v="9602"/>
    <s v="Critical"/>
    <n v="27"/>
    <n v="0.38"/>
    <x v="2"/>
    <x v="2"/>
    <s v="Lexmark Z55se Color Inkjet Printer"/>
    <x v="7"/>
    <n v="600.92999999999995"/>
    <x v="0"/>
    <n v="1308"/>
    <n v="2654.16"/>
    <x v="1402"/>
    <s v="Delivery Truck"/>
    <n v="28"/>
    <s v="Connecticut"/>
    <n v="90.97"/>
    <n v="6488"/>
  </r>
  <r>
    <s v="Hays"/>
    <n v="74"/>
    <s v="Roy Skaria"/>
    <s v="Corporate"/>
    <n v="0.1"/>
    <n v="1"/>
    <x v="3"/>
    <n v="55777"/>
    <s v="Not Specified"/>
    <n v="1"/>
    <n v="0.59"/>
    <x v="2"/>
    <x v="0"/>
    <s v="StarTAC 7760"/>
    <x v="9"/>
    <n v="-252.483"/>
    <x v="2"/>
    <n v="7797"/>
    <n v="65.747500000000002"/>
    <x v="1402"/>
    <s v="Express Air"/>
    <n v="3.99"/>
    <s v="Kansas"/>
    <n v="65.989999999999995"/>
    <n v="67601"/>
  </r>
  <r>
    <s v="Stoughton"/>
    <n v="73"/>
    <s v="Hunter Lopez"/>
    <s v="Consumer"/>
    <n v="0.02"/>
    <n v="1"/>
    <x v="3"/>
    <n v="9602"/>
    <s v="Critical"/>
    <n v="16"/>
    <n v="0.55000000000000004"/>
    <x v="2"/>
    <x v="6"/>
    <s v="Fuji Slim Jewel Case CD-R"/>
    <x v="8"/>
    <n v="-24.87"/>
    <x v="0"/>
    <n v="1309"/>
    <n v="36.229999999999997"/>
    <x v="1402"/>
    <s v="Regular Air"/>
    <n v="1.99"/>
    <s v="MA"/>
    <n v="2.12"/>
    <n v="2072"/>
  </r>
  <r>
    <s v="Rye"/>
    <n v="73"/>
    <s v="Nora Price"/>
    <s v="Home Office"/>
    <n v="7.0000000000000007E-2"/>
    <n v="1"/>
    <x v="3"/>
    <n v="42758"/>
    <s v="Critical"/>
    <n v="12"/>
    <n v="0.79"/>
    <x v="2"/>
    <x v="0"/>
    <s v="Adesso Programmable 142-Key Keyboard"/>
    <x v="8"/>
    <n v="-333.69"/>
    <x v="0"/>
    <n v="6037"/>
    <n v="1769.74"/>
    <x v="1402"/>
    <s v="Regular Air"/>
    <n v="4"/>
    <s v="New York"/>
    <n v="152.47999999999999"/>
    <n v="10580"/>
  </r>
  <r>
    <s v="Jackson"/>
    <n v="73"/>
    <s v="Ralph Kennedy"/>
    <s v="Corporate"/>
    <n v="0.04"/>
    <n v="1"/>
    <x v="3"/>
    <n v="4864"/>
    <s v="Low"/>
    <n v="16"/>
    <n v="0.38"/>
    <x v="0"/>
    <x v="0"/>
    <s v="GBC ProClick™ 150 Presentation Binding System"/>
    <x v="3"/>
    <n v="1724.6755000000001"/>
    <x v="2"/>
    <n v="695"/>
    <n v="4901.99"/>
    <x v="1403"/>
    <s v="Regular Air"/>
    <n v="19.989999999999998"/>
    <s v="Michigan"/>
    <n v="315.98"/>
    <n v="49201"/>
  </r>
  <r>
    <s v="Baldwin"/>
    <n v="74"/>
    <s v="Pete Takahito"/>
    <s v="Corporate"/>
    <n v="0.08"/>
    <n v="1"/>
    <x v="3"/>
    <n v="57699"/>
    <s v="Low"/>
    <n v="36"/>
    <n v="0.38"/>
    <x v="0"/>
    <x v="0"/>
    <s v="Tyvek Interoffice Envelopes, 9 1/2&quot; x 12 1/2&quot;, 100/Box"/>
    <x v="15"/>
    <n v="485.02"/>
    <x v="0"/>
    <n v="8090"/>
    <n v="2160.83"/>
    <x v="1403"/>
    <s v="Regular Air"/>
    <n v="19.989999999999998"/>
    <s v="Pennsylvania"/>
    <n v="60.98"/>
    <n v="15234"/>
  </r>
  <r>
    <s v="Baldwin"/>
    <n v="74"/>
    <s v="Pete Takahito"/>
    <s v="Corporate"/>
    <n v="0.09"/>
    <n v="1"/>
    <x v="3"/>
    <n v="57699"/>
    <s v="Low"/>
    <n v="47"/>
    <n v="0.44"/>
    <x v="2"/>
    <x v="6"/>
    <s v="Imation Printable White 80 Minute CD-R Spindle, 50/Pack"/>
    <x v="8"/>
    <n v="752.96"/>
    <x v="0"/>
    <n v="8089"/>
    <n v="1857.88"/>
    <x v="1399"/>
    <s v="Regular Air"/>
    <n v="1.99"/>
    <s v="Pennsylvania"/>
    <n v="40.98"/>
    <n v="15234"/>
  </r>
  <r>
    <s v="Rosenberg"/>
    <n v="74"/>
    <s v="Alan Hwang"/>
    <s v="Corporate"/>
    <n v="0"/>
    <n v="1"/>
    <x v="3"/>
    <n v="31552"/>
    <s v="High"/>
    <n v="24"/>
    <n v="0.5"/>
    <x v="2"/>
    <x v="6"/>
    <s v="Verbatim DVD-RAM, 5.2GB, Rewritable, Type 1, DS"/>
    <x v="8"/>
    <n v="175.82"/>
    <x v="2"/>
    <n v="4424"/>
    <n v="731.71"/>
    <x v="1402"/>
    <s v="Regular Air"/>
    <n v="1.99"/>
    <s v="Texas"/>
    <n v="29.89"/>
    <n v="77471"/>
  </r>
  <r>
    <s v="Des Plaines"/>
    <n v="74"/>
    <s v="Grant Carroll"/>
    <s v="Small Business"/>
    <n v="0.05"/>
    <n v="1"/>
    <x v="3"/>
    <n v="57600"/>
    <s v="Critical"/>
    <n v="32"/>
    <n v="0.39"/>
    <x v="0"/>
    <x v="0"/>
    <s v="GBC Recycled Regency Composition Covers"/>
    <x v="3"/>
    <n v="584.14549999999997"/>
    <x v="2"/>
    <n v="8073"/>
    <n v="1882.12"/>
    <x v="1404"/>
    <s v="Regular Air"/>
    <n v="10.29"/>
    <s v="Illinois"/>
    <n v="59.78"/>
    <n v="60016"/>
  </r>
  <r>
    <s v="Des Plaines"/>
    <n v="74"/>
    <s v="Grant Carroll"/>
    <s v="Small Business"/>
    <n v="0.05"/>
    <n v="1"/>
    <x v="3"/>
    <n v="57600"/>
    <s v="Critical"/>
    <n v="44"/>
    <n v="0.39"/>
    <x v="0"/>
    <x v="0"/>
    <s v="Avery 506"/>
    <x v="12"/>
    <n v="85.81"/>
    <x v="2"/>
    <n v="8074"/>
    <n v="186.94"/>
    <x v="1404"/>
    <s v="Regular Air"/>
    <n v="0.5"/>
    <s v="Illinois"/>
    <n v="4.13"/>
    <n v="60016"/>
  </r>
  <r>
    <s v="Des Plaines"/>
    <n v="74"/>
    <s v="Grant Carroll"/>
    <s v="Small Business"/>
    <n v="0.01"/>
    <n v="1"/>
    <x v="3"/>
    <n v="57600"/>
    <s v="Critical"/>
    <n v="12"/>
    <n v="0.4"/>
    <x v="0"/>
    <x v="0"/>
    <s v="Xerox 197"/>
    <x v="2"/>
    <n v="-8.42"/>
    <x v="2"/>
    <n v="8075"/>
    <n v="407.2"/>
    <x v="1404"/>
    <s v="Regular Air"/>
    <n v="17.079999999999998"/>
    <s v="Illinois"/>
    <n v="30.98"/>
    <n v="60016"/>
  </r>
  <r>
    <s v="Rosenberg"/>
    <n v="74"/>
    <s v="Alan Hwang"/>
    <s v="Corporate"/>
    <n v="0"/>
    <n v="1"/>
    <x v="3"/>
    <n v="31552"/>
    <s v="High"/>
    <n v="17"/>
    <n v="0.43"/>
    <x v="2"/>
    <x v="6"/>
    <s v="Verbatim DVD-R, 3.95GB, SR, Mitsubishi Branded, Jewel"/>
    <x v="8"/>
    <n v="70.48"/>
    <x v="2"/>
    <n v="4423"/>
    <n v="378.08"/>
    <x v="1403"/>
    <s v="Regular Air"/>
    <n v="1.99"/>
    <s v="Texas"/>
    <n v="22.24"/>
    <n v="77471"/>
  </r>
  <r>
    <s v="Eagle"/>
    <n v="74"/>
    <s v="Tom Prescott"/>
    <s v="Small Business"/>
    <n v="7.0000000000000007E-2"/>
    <n v="1"/>
    <x v="3"/>
    <n v="51297"/>
    <s v="Low"/>
    <n v="41"/>
    <n v="0.39"/>
    <x v="0"/>
    <x v="0"/>
    <s v="Cardinal Slant-D® Ring Binder, Heavy Gauge Vinyl"/>
    <x v="3"/>
    <n v="65.756"/>
    <x v="1"/>
    <n v="7191"/>
    <n v="356.28"/>
    <x v="1405"/>
    <s v="Express Air"/>
    <n v="2.99"/>
    <s v="Idaho"/>
    <n v="8.69"/>
    <n v="83616"/>
  </r>
  <r>
    <s v="Kingman"/>
    <n v="74"/>
    <s v="Benjamin Farhat"/>
    <s v="Home Office"/>
    <n v="7.0000000000000007E-2"/>
    <n v="1"/>
    <x v="3"/>
    <n v="58564"/>
    <s v="Critical"/>
    <n v="49"/>
    <n v="0.55000000000000004"/>
    <x v="0"/>
    <x v="6"/>
    <s v="Kleencut® Forged Office Shears by Acme United Corporation"/>
    <x v="16"/>
    <n v="-82.63"/>
    <x v="1"/>
    <n v="8188"/>
    <n v="103.03"/>
    <x v="1404"/>
    <s v="Regular Air"/>
    <n v="2.56"/>
    <s v="Arizona"/>
    <n v="2.08"/>
    <n v="86401"/>
  </r>
  <r>
    <s v="Killeen"/>
    <n v="74"/>
    <s v="Nat Carroll"/>
    <s v="Home Office"/>
    <n v="0.02"/>
    <n v="1"/>
    <x v="3"/>
    <n v="45700"/>
    <s v="High"/>
    <n v="43"/>
    <n v="0.56000000000000005"/>
    <x v="0"/>
    <x v="0"/>
    <s v="Fellowes Superior 10 Outlet Split Surge Protector"/>
    <x v="13"/>
    <n v="518.48"/>
    <x v="2"/>
    <n v="6429"/>
    <n v="1704.58"/>
    <x v="1404"/>
    <s v="Regular Air"/>
    <n v="4.5"/>
    <s v="Texas"/>
    <n v="38.06"/>
    <n v="76541"/>
  </r>
  <r>
    <s v="Ann Arbor"/>
    <n v="74"/>
    <s v="Giulietta Weimer"/>
    <s v="Home Office"/>
    <n v="0.06"/>
    <n v="1"/>
    <x v="3"/>
    <n v="19936"/>
    <s v="Critical"/>
    <n v="19"/>
    <n v="0.37"/>
    <x v="0"/>
    <x v="0"/>
    <s v="Staples® General Use 3-Ring Binders"/>
    <x v="3"/>
    <n v="-9.8209999999999997"/>
    <x v="2"/>
    <n v="2758"/>
    <n v="36.75"/>
    <x v="1403"/>
    <s v="Regular Air"/>
    <n v="1.49"/>
    <s v="Michigan"/>
    <n v="1.88"/>
    <n v="48104"/>
  </r>
  <r>
    <s v="Ann Arbor"/>
    <n v="74"/>
    <s v="Giulietta Weimer"/>
    <s v="Home Office"/>
    <n v="0.09"/>
    <n v="1"/>
    <x v="3"/>
    <n v="19936"/>
    <s v="Critical"/>
    <n v="41"/>
    <n v="0.5"/>
    <x v="2"/>
    <x v="6"/>
    <s v="Verbatim DVD-RAM, 5.2GB, Rewritable, Type 1, DS"/>
    <x v="8"/>
    <n v="301.31"/>
    <x v="2"/>
    <n v="2759"/>
    <n v="1115.2"/>
    <x v="1403"/>
    <s v="Regular Air"/>
    <n v="1.99"/>
    <s v="Michigan"/>
    <n v="29.89"/>
    <n v="48104"/>
  </r>
  <r>
    <s v="Atascadero"/>
    <n v="74"/>
    <s v="Darren Budd"/>
    <s v="Home Office"/>
    <n v="0.01"/>
    <n v="1"/>
    <x v="3"/>
    <n v="21191"/>
    <s v="High"/>
    <n v="48"/>
    <n v="0.37"/>
    <x v="2"/>
    <x v="5"/>
    <s v="Canon MP100DHII Printing Calculator"/>
    <x v="7"/>
    <n v="3496.37"/>
    <x v="1"/>
    <n v="2926"/>
    <n v="7235.83"/>
    <x v="1403"/>
    <s v="Regular Air"/>
    <n v="13.99"/>
    <s v="California"/>
    <n v="140.99"/>
    <n v="93422"/>
  </r>
  <r>
    <s v="Carson City"/>
    <n v="74"/>
    <s v="Bobby Odegard"/>
    <s v="Consumer"/>
    <n v="0.09"/>
    <n v="1"/>
    <x v="3"/>
    <n v="45346"/>
    <s v="High"/>
    <n v="37"/>
    <n v="0.38"/>
    <x v="0"/>
    <x v="0"/>
    <s v="Xerox 1936"/>
    <x v="2"/>
    <n v="150.38"/>
    <x v="1"/>
    <n v="6382"/>
    <n v="692.15"/>
    <x v="1399"/>
    <s v="Regular Air"/>
    <n v="5.97"/>
    <s v="Nevada"/>
    <n v="19.98"/>
    <n v="89701"/>
  </r>
  <r>
    <s v="Carlsbad"/>
    <n v="74"/>
    <s v="Lisa Hazard"/>
    <s v="Home Office"/>
    <n v="0.01"/>
    <n v="1"/>
    <x v="3"/>
    <n v="24801"/>
    <s v="High"/>
    <n v="7"/>
    <n v="0.59"/>
    <x v="1"/>
    <x v="1"/>
    <s v="Luxo Adjustable Task Clamp Lamp"/>
    <x v="5"/>
    <n v="350.94"/>
    <x v="1"/>
    <n v="3483"/>
    <n v="685.7"/>
    <x v="1406"/>
    <s v="Regular Air"/>
    <n v="20.79"/>
    <s v="New Mexico"/>
    <n v="88.84"/>
    <n v="88220"/>
  </r>
  <r>
    <s v="Carlsbad"/>
    <n v="74"/>
    <s v="Lisa Hazard"/>
    <s v="Home Office"/>
    <n v="0"/>
    <n v="1"/>
    <x v="3"/>
    <n v="24801"/>
    <s v="High"/>
    <n v="3"/>
    <n v="0.37"/>
    <x v="0"/>
    <x v="0"/>
    <s v="Avery Binder Labels"/>
    <x v="3"/>
    <n v="-16.353000000000002"/>
    <x v="1"/>
    <n v="3482"/>
    <n v="18.91"/>
    <x v="1406"/>
    <s v="Regular Air"/>
    <n v="7.01"/>
    <s v="New Mexico"/>
    <n v="3.89"/>
    <n v="88220"/>
  </r>
  <r>
    <s v="Carlsbad"/>
    <n v="74"/>
    <s v="Lisa Hazard"/>
    <s v="Home Office"/>
    <n v="0.02"/>
    <n v="1"/>
    <x v="3"/>
    <n v="24801"/>
    <s v="High"/>
    <n v="10"/>
    <n v="0.56999999999999995"/>
    <x v="2"/>
    <x v="0"/>
    <n v="2160"/>
    <x v="9"/>
    <n v="-105.699"/>
    <x v="1"/>
    <n v="3484"/>
    <n v="1024.165"/>
    <x v="1406"/>
    <s v="Regular Air"/>
    <n v="5.99"/>
    <s v="New Mexico"/>
    <n v="115.99"/>
    <n v="88220"/>
  </r>
  <r>
    <s v="Philadelphia"/>
    <n v="74"/>
    <s v="Lena Creighton"/>
    <s v="Home Office"/>
    <n v="0.02"/>
    <n v="1"/>
    <x v="3"/>
    <n v="31456"/>
    <s v="High"/>
    <n v="10"/>
    <n v="0.36"/>
    <x v="0"/>
    <x v="0"/>
    <s v="Acco D-Ring Binder w/DublLock®"/>
    <x v="3"/>
    <n v="64.141000000000005"/>
    <x v="0"/>
    <n v="4408"/>
    <n v="225.09"/>
    <x v="1407"/>
    <s v="Regular Air"/>
    <n v="2.99"/>
    <s v="Pennsylvania"/>
    <n v="21.38"/>
    <n v="19143"/>
  </r>
  <r>
    <s v="Rockford"/>
    <n v="74"/>
    <s v="Doug Bickford"/>
    <s v="Corporate"/>
    <n v="0.09"/>
    <n v="1"/>
    <x v="3"/>
    <n v="13346"/>
    <s v="Low"/>
    <n v="44"/>
    <n v="0.37"/>
    <x v="0"/>
    <x v="0"/>
    <s v="Xerox 224"/>
    <x v="2"/>
    <n v="-240.83"/>
    <x v="2"/>
    <n v="1855"/>
    <n v="268.33999999999997"/>
    <x v="1405"/>
    <s v="Regular Air"/>
    <n v="8.8800000000000008"/>
    <s v="Illinois"/>
    <n v="6.48"/>
    <n v="61107"/>
  </r>
  <r>
    <s v="Meridian"/>
    <n v="74"/>
    <s v="Joel Eaton"/>
    <s v="Home Office"/>
    <n v="0.09"/>
    <n v="1"/>
    <x v="3"/>
    <n v="48448"/>
    <s v="Low"/>
    <n v="20"/>
    <n v="0.37"/>
    <x v="2"/>
    <x v="3"/>
    <s v="Accessory21"/>
    <x v="9"/>
    <n v="108.93600000000001"/>
    <x v="3"/>
    <n v="6796"/>
    <n v="340.952"/>
    <x v="1406"/>
    <s v="Regular Air"/>
    <n v="0.99"/>
    <s v="Mississippi"/>
    <n v="20.99"/>
    <n v="39301"/>
  </r>
  <r>
    <s v="Strongsville"/>
    <n v="74"/>
    <s v="Steve Nguyen"/>
    <s v="Small Business"/>
    <n v="0"/>
    <n v="1"/>
    <x v="3"/>
    <n v="47682"/>
    <s v="Not Specified"/>
    <n v="38"/>
    <n v="0.38"/>
    <x v="0"/>
    <x v="0"/>
    <s v="Ames Color-File® Green Diamond Border X-ray Mailers"/>
    <x v="15"/>
    <n v="1620.23"/>
    <x v="0"/>
    <n v="6695"/>
    <n v="3191.24"/>
    <x v="1407"/>
    <s v="Regular Air"/>
    <n v="5.01"/>
    <s v="Ohio"/>
    <n v="83.98"/>
    <n v="44136"/>
  </r>
  <r>
    <s v="Lemon Grove"/>
    <n v="74"/>
    <s v="Bart Folk"/>
    <s v="Corporate"/>
    <n v="0.09"/>
    <n v="1"/>
    <x v="3"/>
    <n v="35938"/>
    <s v="Not Specified"/>
    <n v="48"/>
    <n v="0.56000000000000005"/>
    <x v="0"/>
    <x v="0"/>
    <s v="Project Tote Personal File"/>
    <x v="0"/>
    <n v="-226.62"/>
    <x v="1"/>
    <n v="5045"/>
    <n v="628.33000000000004"/>
    <x v="1408"/>
    <s v="Regular Air"/>
    <n v="9.3699999999999992"/>
    <s v="California"/>
    <n v="14.03"/>
    <n v="91945"/>
  </r>
  <r>
    <s v="Lemon Grove"/>
    <n v="74"/>
    <s v="Bart Folk"/>
    <s v="Corporate"/>
    <n v="0.05"/>
    <n v="1"/>
    <x v="3"/>
    <n v="35938"/>
    <s v="Not Specified"/>
    <n v="6"/>
    <n v="0.78"/>
    <x v="1"/>
    <x v="2"/>
    <s v="Hon 2090 “Pillow Soft” Series Mid Back Swivel/Tilt Chairs"/>
    <x v="1"/>
    <n v="-448.25"/>
    <x v="1"/>
    <n v="5044"/>
    <n v="1770.7"/>
    <x v="1409"/>
    <s v="Delivery Truck"/>
    <n v="57"/>
    <s v="California"/>
    <n v="280.98"/>
    <n v="91945"/>
  </r>
  <r>
    <s v="Vincennes"/>
    <n v="74"/>
    <s v="Filia McAdams"/>
    <s v="Small Business"/>
    <n v="0"/>
    <n v="1"/>
    <x v="3"/>
    <n v="42944"/>
    <s v="Critical"/>
    <n v="43"/>
    <n v="0.59"/>
    <x v="1"/>
    <x v="2"/>
    <s v="Hon Multipurpose Stacking Arm Chairs"/>
    <x v="1"/>
    <n v="1061.6099999999999"/>
    <x v="2"/>
    <n v="6059"/>
    <n v="9750.5499999999993"/>
    <x v="1409"/>
    <s v="Delivery Truck"/>
    <n v="64.2"/>
    <s v="Indiana"/>
    <n v="216.6"/>
    <n v="47591"/>
  </r>
  <r>
    <s v="Tyler"/>
    <n v="74"/>
    <s v="Edward Nazzal"/>
    <s v="Small Business"/>
    <n v="0.02"/>
    <n v="1"/>
    <x v="3"/>
    <n v="24579"/>
    <s v="High"/>
    <n v="45"/>
    <n v="0.52"/>
    <x v="0"/>
    <x v="1"/>
    <s v="Honeywell Enviracaire Portable HEPA Air Cleaner for 17' x 22' Room"/>
    <x v="13"/>
    <n v="5183.04"/>
    <x v="2"/>
    <n v="3444"/>
    <n v="13921.6"/>
    <x v="1409"/>
    <s v="Regular Air"/>
    <n v="24.49"/>
    <s v="Texas"/>
    <n v="300.64999999999998"/>
    <n v="75701"/>
  </r>
  <r>
    <s v="Tyler"/>
    <n v="74"/>
    <s v="Edward Nazzal"/>
    <s v="Small Business"/>
    <n v="0.08"/>
    <n v="1"/>
    <x v="3"/>
    <n v="24579"/>
    <s v="High"/>
    <n v="40"/>
    <n v="0.57999999999999996"/>
    <x v="0"/>
    <x v="0"/>
    <s v="Staples 6 Outlet Surge"/>
    <x v="13"/>
    <n v="-33.340000000000003"/>
    <x v="2"/>
    <n v="3445"/>
    <n v="467.5"/>
    <x v="1405"/>
    <s v="Regular Air"/>
    <n v="4.9800000000000004"/>
    <s v="Texas"/>
    <n v="11.97"/>
    <n v="75701"/>
  </r>
  <r>
    <s v="Laguna Hills"/>
    <n v="74"/>
    <s v="Adam Hart"/>
    <s v="Corporate"/>
    <n v="0.1"/>
    <n v="1"/>
    <x v="3"/>
    <n v="3328"/>
    <s v="Low"/>
    <n v="12"/>
    <n v="0.71"/>
    <x v="1"/>
    <x v="4"/>
    <s v="BPI Conference Tables"/>
    <x v="4"/>
    <n v="-762.44"/>
    <x v="1"/>
    <n v="478"/>
    <n v="1736.41"/>
    <x v="1410"/>
    <s v="Delivery Truck"/>
    <n v="80.2"/>
    <s v="California"/>
    <n v="146.05000000000001"/>
    <n v="92653"/>
  </r>
  <r>
    <s v="Moore"/>
    <n v="74"/>
    <s v="Pauline Chand"/>
    <s v="Corporate"/>
    <n v="0.09"/>
    <n v="1"/>
    <x v="3"/>
    <n v="129"/>
    <s v="Low"/>
    <n v="4"/>
    <n v="0.37"/>
    <x v="0"/>
    <x v="0"/>
    <s v="Xerox 217"/>
    <x v="2"/>
    <n v="-22.59"/>
    <x v="2"/>
    <n v="18"/>
    <n v="32.72"/>
    <x v="1411"/>
    <s v="Regular Air"/>
    <n v="8.19"/>
    <s v="Oklahoma"/>
    <n v="6.48"/>
    <n v="73160"/>
  </r>
  <r>
    <s v="Royal Palm Beach"/>
    <n v="74"/>
    <s v="Tracy Zic"/>
    <s v="Consumer"/>
    <n v="0.05"/>
    <n v="1"/>
    <x v="3"/>
    <n v="31042"/>
    <s v="Medium"/>
    <n v="26"/>
    <n v="0.64"/>
    <x v="1"/>
    <x v="2"/>
    <s v="Hon Every-Day® Chair Series Swivel Task Chairs"/>
    <x v="1"/>
    <n v="192.31"/>
    <x v="3"/>
    <n v="4353"/>
    <n v="3227.38"/>
    <x v="1405"/>
    <s v="Delivery Truck"/>
    <n v="30"/>
    <s v="Florida"/>
    <n v="120.98"/>
    <n v="33411"/>
  </r>
  <r>
    <s v="Royal Palm Beach"/>
    <n v="74"/>
    <s v="Tracy Zic"/>
    <s v="Consumer"/>
    <n v="0.03"/>
    <n v="1"/>
    <x v="3"/>
    <n v="31042"/>
    <s v="Medium"/>
    <n v="48"/>
    <n v="0.57999999999999996"/>
    <x v="0"/>
    <x v="3"/>
    <s v="Prang Drawing Pencil Set"/>
    <x v="6"/>
    <n v="-6.04"/>
    <x v="3"/>
    <n v="4354"/>
    <n v="134.52000000000001"/>
    <x v="1405"/>
    <s v="Regular Air"/>
    <n v="1.2"/>
    <s v="Florida"/>
    <n v="2.78"/>
    <n v="33411"/>
  </r>
  <r>
    <s v="Easton"/>
    <n v="74"/>
    <s v="Duane Benoit"/>
    <s v="Home Office"/>
    <n v="0.02"/>
    <n v="1"/>
    <x v="3"/>
    <n v="44737"/>
    <s v="Medium"/>
    <n v="11"/>
    <n v="0.8"/>
    <x v="0"/>
    <x v="1"/>
    <s v="Space Solutions Commercial Steel Shelving"/>
    <x v="0"/>
    <n v="-309.48"/>
    <x v="0"/>
    <n v="6320"/>
    <n v="773.74"/>
    <x v="1405"/>
    <s v="Regular Air"/>
    <n v="35"/>
    <s v="Pennsylvania"/>
    <n v="64.650000000000006"/>
    <n v="18040"/>
  </r>
  <r>
    <s v="Indianapolis"/>
    <n v="74"/>
    <s v="Guy Armstrong"/>
    <s v="Corporate"/>
    <n v="0.05"/>
    <n v="1"/>
    <x v="3"/>
    <n v="1187"/>
    <s v="Medium"/>
    <n v="14"/>
    <n v="0.37"/>
    <x v="2"/>
    <x v="0"/>
    <s v="Logitech Access Keyboard"/>
    <x v="8"/>
    <n v="20.21"/>
    <x v="2"/>
    <n v="180"/>
    <n v="222.91"/>
    <x v="1405"/>
    <s v="Regular Air"/>
    <n v="4"/>
    <s v="Indiana"/>
    <n v="15.98"/>
    <n v="46203"/>
  </r>
  <r>
    <s v="Rexburg"/>
    <n v="74"/>
    <s v="Tamara Manning"/>
    <s v="Corporate"/>
    <n v="0.09"/>
    <n v="1"/>
    <x v="3"/>
    <n v="54656"/>
    <s v="High"/>
    <n v="22"/>
    <n v="0.36"/>
    <x v="0"/>
    <x v="0"/>
    <s v="Avery® Durable Plastic 1&quot; Binders"/>
    <x v="3"/>
    <n v="-73.346999999999994"/>
    <x v="1"/>
    <n v="7635"/>
    <n v="109.52"/>
    <x v="1412"/>
    <s v="Express Air"/>
    <n v="5.83"/>
    <s v="Idaho"/>
    <n v="4.54"/>
    <n v="83440"/>
  </r>
  <r>
    <s v="Phoenix"/>
    <n v="74"/>
    <s v="Cindy Chapman"/>
    <s v="Consumer"/>
    <n v="0"/>
    <n v="1"/>
    <x v="3"/>
    <n v="34659"/>
    <s v="High"/>
    <n v="42"/>
    <n v="0.35"/>
    <x v="0"/>
    <x v="0"/>
    <s v="Avery Binding System Hidden Tab™ Executive Style Index Sets"/>
    <x v="3"/>
    <n v="-52.520499999999998"/>
    <x v="1"/>
    <n v="4868"/>
    <n v="259.43"/>
    <x v="1412"/>
    <s v="Regular Air"/>
    <n v="4.97"/>
    <s v="Arizona"/>
    <n v="5.77"/>
    <n v="85023"/>
  </r>
  <r>
    <s v="Homewood"/>
    <n v="74"/>
    <s v="Nathan Mautz"/>
    <s v="Home Office"/>
    <n v="0.04"/>
    <n v="1"/>
    <x v="3"/>
    <n v="16134"/>
    <s v="High"/>
    <n v="43"/>
    <n v="0.38"/>
    <x v="2"/>
    <x v="2"/>
    <s v="Hewlett-Packard cp1700 [D, PS] Series Color Inkjet Printers"/>
    <x v="7"/>
    <n v="10521.33"/>
    <x v="3"/>
    <n v="2235"/>
    <n v="21921.279999999999"/>
    <x v="1412"/>
    <s v="Delivery Truck"/>
    <n v="28.14"/>
    <s v="Alabama"/>
    <n v="500.98"/>
    <n v="35209"/>
  </r>
  <r>
    <s v="Easton"/>
    <n v="74"/>
    <s v="Duane Benoit"/>
    <s v="Home Office"/>
    <n v="0.02"/>
    <n v="1"/>
    <x v="3"/>
    <n v="44737"/>
    <s v="Medium"/>
    <n v="16"/>
    <n v="0.56999999999999995"/>
    <x v="2"/>
    <x v="3"/>
    <s v="Accessory25"/>
    <x v="9"/>
    <n v="38.906999999999996"/>
    <x v="0"/>
    <n v="6321"/>
    <n v="302.13249999999999"/>
    <x v="1412"/>
    <s v="Regular Air"/>
    <n v="0.99"/>
    <s v="Pennsylvania"/>
    <n v="20.99"/>
    <n v="18040"/>
  </r>
  <r>
    <s v="Rose Hill"/>
    <n v="74"/>
    <s v="Deanra Eno"/>
    <s v="Corporate"/>
    <n v="7.0000000000000007E-2"/>
    <n v="1"/>
    <x v="3"/>
    <n v="1796"/>
    <s v="High"/>
    <n v="43"/>
    <n v="0.38"/>
    <x v="0"/>
    <x v="0"/>
    <s v="ACCOHIDE® 3-Ring Binder, Blue, 1&quot;"/>
    <x v="3"/>
    <n v="-125.4075"/>
    <x v="3"/>
    <n v="258"/>
    <n v="183.41"/>
    <x v="1405"/>
    <s v="Regular Air"/>
    <n v="5.04"/>
    <s v="Virginia"/>
    <n v="4.13"/>
    <n v="24281"/>
  </r>
  <r>
    <s v="Warren"/>
    <n v="74"/>
    <s v="Vivek Grady"/>
    <s v="Home Office"/>
    <n v="0.1"/>
    <n v="1"/>
    <x v="3"/>
    <n v="50017"/>
    <s v="Low"/>
    <n v="24"/>
    <n v="0.83"/>
    <x v="0"/>
    <x v="1"/>
    <s v="Fellowes Officeware™ Wire Shelving"/>
    <x v="0"/>
    <n v="-794.94"/>
    <x v="0"/>
    <n v="7008"/>
    <n v="2014.13"/>
    <x v="1405"/>
    <s v="Regular Air"/>
    <n v="35"/>
    <s v="Ohio"/>
    <n v="89.83"/>
    <n v="44483"/>
  </r>
  <r>
    <s v="Emporia"/>
    <n v="74"/>
    <s v="Kelly Williams"/>
    <s v="Corporate"/>
    <n v="0.01"/>
    <n v="1"/>
    <x v="3"/>
    <n v="13158"/>
    <s v="Critical"/>
    <n v="26"/>
    <n v="0.35"/>
    <x v="0"/>
    <x v="0"/>
    <s v="Wilson Jones DublLock® D-Ring Binders"/>
    <x v="3"/>
    <n v="29.324999999999999"/>
    <x v="2"/>
    <n v="1837"/>
    <n v="187.16"/>
    <x v="1413"/>
    <s v="Regular Air"/>
    <n v="2.99"/>
    <s v="Kansas"/>
    <n v="6.75"/>
    <n v="66801"/>
  </r>
  <r>
    <s v="Warren"/>
    <n v="74"/>
    <s v="Vivek Grady"/>
    <s v="Home Office"/>
    <n v="7.0000000000000007E-2"/>
    <n v="1"/>
    <x v="3"/>
    <n v="50017"/>
    <s v="Low"/>
    <n v="43"/>
    <n v="0.56000000000000005"/>
    <x v="0"/>
    <x v="6"/>
    <s v="Panasonic KP-350BK Electric Pencil Sharpener with Auto Stop"/>
    <x v="6"/>
    <n v="214.05"/>
    <x v="0"/>
    <n v="7007"/>
    <n v="1502.47"/>
    <x v="1413"/>
    <s v="Regular Air"/>
    <n v="8.99"/>
    <s v="Ohio"/>
    <n v="34.58"/>
    <n v="44483"/>
  </r>
  <r>
    <s v="Redmond"/>
    <n v="74"/>
    <s v="Andrew Roberts"/>
    <s v="Home Office"/>
    <n v="0.05"/>
    <n v="1"/>
    <x v="3"/>
    <n v="22817"/>
    <s v="Critical"/>
    <n v="27"/>
    <n v="0.75"/>
    <x v="1"/>
    <x v="4"/>
    <s v="Bevis Boat-Shaped Conference Table"/>
    <x v="4"/>
    <n v="-740.07"/>
    <x v="1"/>
    <n v="3170"/>
    <n v="6785.86"/>
    <x v="1414"/>
    <s v="Delivery Truck"/>
    <n v="62.74"/>
    <s v="Washington"/>
    <n v="262.11"/>
    <n v="98052"/>
  </r>
  <r>
    <s v="West Chicago"/>
    <n v="74"/>
    <s v="Carl Jackson"/>
    <s v="Home Office"/>
    <n v="0.01"/>
    <n v="1"/>
    <x v="3"/>
    <n v="41063"/>
    <s v="Low"/>
    <n v="22"/>
    <n v="0.59"/>
    <x v="0"/>
    <x v="6"/>
    <s v="Boston 1730 StandUp Electric Pencil Sharpener"/>
    <x v="6"/>
    <n v="-34.090000000000003"/>
    <x v="2"/>
    <n v="5790"/>
    <n v="483.96"/>
    <x v="1414"/>
    <s v="Regular Air"/>
    <n v="8.99"/>
    <s v="Illinois"/>
    <n v="21.38"/>
    <n v="60185"/>
  </r>
  <r>
    <s v="Waterloo"/>
    <n v="74"/>
    <s v="Sanjit Chand"/>
    <s v="Home Office"/>
    <n v="0.05"/>
    <n v="1"/>
    <x v="3"/>
    <n v="50503"/>
    <s v="Medium"/>
    <n v="28"/>
    <n v="0.59"/>
    <x v="2"/>
    <x v="0"/>
    <s v="iDEN i95"/>
    <x v="9"/>
    <n v="-186.32900000000001"/>
    <x v="2"/>
    <n v="7079"/>
    <n v="1538.8655000000001"/>
    <x v="1414"/>
    <s v="Regular Air"/>
    <n v="19.989999999999998"/>
    <s v="Iowa"/>
    <n v="65.989999999999995"/>
    <n v="50701"/>
  </r>
  <r>
    <s v="West Chicago"/>
    <n v="74"/>
    <s v="Carl Jackson"/>
    <s v="Home Office"/>
    <n v="0.04"/>
    <n v="1"/>
    <x v="3"/>
    <n v="41063"/>
    <s v="Low"/>
    <n v="10"/>
    <n v="0.35"/>
    <x v="2"/>
    <x v="6"/>
    <s v="Accessory31"/>
    <x v="9"/>
    <n v="42.273000000000003"/>
    <x v="2"/>
    <n v="5791"/>
    <n v="308.363"/>
    <x v="1415"/>
    <s v="Regular Air"/>
    <n v="0.99"/>
    <s v="Illinois"/>
    <n v="35.99"/>
    <n v="60185"/>
  </r>
  <r>
    <s v="West Chicago"/>
    <n v="74"/>
    <s v="Carl Jackson"/>
    <s v="Home Office"/>
    <n v="0.06"/>
    <n v="1"/>
    <x v="3"/>
    <n v="41063"/>
    <s v="Low"/>
    <n v="26"/>
    <n v="0.39"/>
    <x v="2"/>
    <x v="6"/>
    <s v="Accessory8"/>
    <x v="9"/>
    <n v="822.88800000000003"/>
    <x v="2"/>
    <n v="5792"/>
    <n v="1911.4034999999999"/>
    <x v="1415"/>
    <s v="Regular Air"/>
    <n v="1.25"/>
    <s v="Illinois"/>
    <n v="85.99"/>
    <n v="60185"/>
  </r>
  <r>
    <s v="Oak Park"/>
    <n v="74"/>
    <s v="Shahid Shariari"/>
    <s v="Corporate"/>
    <n v="0.04"/>
    <n v="1"/>
    <x v="3"/>
    <n v="20676"/>
    <s v="Low"/>
    <n v="22"/>
    <n v="0.37"/>
    <x v="0"/>
    <x v="0"/>
    <s v="Staples® General Use 3-Ring Binders"/>
    <x v="3"/>
    <n v="-9.0504999999999995"/>
    <x v="2"/>
    <n v="2864"/>
    <n v="43.97"/>
    <x v="1416"/>
    <s v="Regular Air"/>
    <n v="1.49"/>
    <s v="Michigan"/>
    <n v="1.88"/>
    <n v="48237"/>
  </r>
  <r>
    <s v="Merritt Island"/>
    <n v="74"/>
    <s v="Natalie Webber"/>
    <s v="Corporate"/>
    <n v="0.04"/>
    <n v="1"/>
    <x v="3"/>
    <n v="16775"/>
    <s v="Low"/>
    <n v="49"/>
    <n v="0.35"/>
    <x v="0"/>
    <x v="0"/>
    <s v="Xerox 1916"/>
    <x v="2"/>
    <n v="1244.81"/>
    <x v="3"/>
    <n v="2328"/>
    <n v="2469.15"/>
    <x v="1416"/>
    <s v="Regular Air"/>
    <n v="5.86"/>
    <s v="Florida"/>
    <n v="48.94"/>
    <n v="32953"/>
  </r>
  <r>
    <s v="Santa Barbara"/>
    <n v="74"/>
    <s v="Bryan Spruell"/>
    <s v="Home Office"/>
    <n v="0"/>
    <n v="1"/>
    <x v="3"/>
    <n v="36160"/>
    <s v="Low"/>
    <n v="12"/>
    <n v="0.56000000000000005"/>
    <x v="2"/>
    <x v="0"/>
    <s v="TimeportP7382"/>
    <x v="9"/>
    <n v="79.542000000000002"/>
    <x v="1"/>
    <n v="5076"/>
    <n v="2218.8910000000001"/>
    <x v="1417"/>
    <s v="Express Air"/>
    <n v="8.99"/>
    <s v="California"/>
    <n v="205.99"/>
    <n v="93101"/>
  </r>
  <r>
    <s v="Glendale Heights"/>
    <n v="74"/>
    <s v="Michelle Lonsdale"/>
    <s v="Corporate"/>
    <n v="0"/>
    <n v="1"/>
    <x v="3"/>
    <n v="31270"/>
    <s v="Medium"/>
    <n v="21"/>
    <n v="0.56999999999999995"/>
    <x v="1"/>
    <x v="2"/>
    <s v="Global Comet™ Stacking Armless Chair"/>
    <x v="1"/>
    <n v="801.72"/>
    <x v="2"/>
    <n v="4390"/>
    <n v="6806.66"/>
    <x v="1418"/>
    <s v="Delivery Truck"/>
    <n v="87.01"/>
    <s v="Illinois"/>
    <n v="299.05"/>
    <n v="60139"/>
  </r>
  <r>
    <s v="Glendale Heights"/>
    <n v="74"/>
    <s v="Michelle Lonsdale"/>
    <s v="Corporate"/>
    <n v="0.1"/>
    <n v="1"/>
    <x v="3"/>
    <n v="31270"/>
    <s v="Medium"/>
    <n v="3"/>
    <n v="0.56000000000000005"/>
    <x v="1"/>
    <x v="2"/>
    <s v="Hon 4070 Series Pagoda™ Armless Upholstered Stacking Chairs"/>
    <x v="1"/>
    <n v="-328.36"/>
    <x v="2"/>
    <n v="4391"/>
    <n v="891.61"/>
    <x v="1410"/>
    <s v="Delivery Truck"/>
    <n v="48.8"/>
    <s v="Illinois"/>
    <n v="291.73"/>
    <n v="60139"/>
  </r>
  <r>
    <s v="Glendale Heights"/>
    <n v="75"/>
    <s v="Michelle Lonsdale"/>
    <s v="Corporate"/>
    <n v="0.03"/>
    <n v="1"/>
    <x v="3"/>
    <n v="31270"/>
    <s v="Medium"/>
    <n v="5"/>
    <n v="0.74"/>
    <x v="2"/>
    <x v="0"/>
    <s v="Fellowes Internet Keyboard, Platinum"/>
    <x v="8"/>
    <n v="-112.44"/>
    <x v="2"/>
    <n v="4392"/>
    <n v="165.04"/>
    <x v="1410"/>
    <s v="Regular Air"/>
    <n v="8.65"/>
    <s v="Illinois"/>
    <n v="30.42"/>
    <n v="60139"/>
  </r>
  <r>
    <s v="Albuquerque"/>
    <n v="75"/>
    <s v="Lauren Leatherbury"/>
    <s v="Home Office"/>
    <n v="0.08"/>
    <n v="1"/>
    <x v="3"/>
    <n v="34976"/>
    <s v="Medium"/>
    <n v="29"/>
    <n v="0.36"/>
    <x v="0"/>
    <x v="0"/>
    <s v="Xerox 1983"/>
    <x v="2"/>
    <n v="-64.53"/>
    <x v="1"/>
    <n v="4911"/>
    <n v="168.2"/>
    <x v="1410"/>
    <s v="Regular Air"/>
    <n v="5.46"/>
    <s v="New Mexico"/>
    <n v="5.98"/>
    <n v="87105"/>
  </r>
  <r>
    <s v="Albuquerque"/>
    <n v="75"/>
    <s v="Lauren Leatherbury"/>
    <s v="Home Office"/>
    <n v="0.02"/>
    <n v="1"/>
    <x v="3"/>
    <n v="34976"/>
    <s v="Medium"/>
    <n v="45"/>
    <n v="0.56999999999999995"/>
    <x v="1"/>
    <x v="2"/>
    <s v="Bevis Steel Folding Chairs"/>
    <x v="1"/>
    <n v="-1523.77"/>
    <x v="1"/>
    <n v="4910"/>
    <n v="4475"/>
    <x v="1416"/>
    <s v="Delivery Truck"/>
    <n v="74.349999999999994"/>
    <s v="New Mexico"/>
    <n v="95.95"/>
    <n v="87105"/>
  </r>
  <r>
    <s v="Lehigh Acres"/>
    <n v="75"/>
    <s v="Michael Oakman"/>
    <s v="Small Business"/>
    <n v="7.0000000000000007E-2"/>
    <n v="1"/>
    <x v="3"/>
    <n v="33637"/>
    <s v="Low"/>
    <n v="35"/>
    <n v="0.42"/>
    <x v="1"/>
    <x v="6"/>
    <s v="Advantus Panel Wall Acrylic Frame"/>
    <x v="5"/>
    <n v="-61.36"/>
    <x v="3"/>
    <n v="4726"/>
    <n v="192.21"/>
    <x v="1416"/>
    <s v="Regular Air"/>
    <n v="5.26"/>
    <s v="Florida"/>
    <n v="5.47"/>
    <n v="33971"/>
  </r>
  <r>
    <s v="Greer"/>
    <n v="75"/>
    <s v="Larry Blacks"/>
    <s v="Consumer"/>
    <n v="0.01"/>
    <n v="1"/>
    <x v="3"/>
    <n v="37765"/>
    <s v="Low"/>
    <n v="18"/>
    <n v="0.38"/>
    <x v="0"/>
    <x v="0"/>
    <s v="Xerox 1932"/>
    <x v="2"/>
    <n v="250.67"/>
    <x v="3"/>
    <n v="5308"/>
    <n v="655.58"/>
    <x v="1415"/>
    <s v="Regular Air"/>
    <n v="5.09"/>
    <s v="South Carolina"/>
    <n v="35.44"/>
    <n v="29651"/>
  </r>
  <r>
    <s v="Hilton Head Island"/>
    <n v="75"/>
    <s v="Larry Blacks"/>
    <s v="Consumer"/>
    <n v="0.01"/>
    <n v="1"/>
    <x v="3"/>
    <n v="37765"/>
    <s v="Low"/>
    <n v="12"/>
    <n v="0.69"/>
    <x v="1"/>
    <x v="2"/>
    <s v="Hon Comfortask® Task/Swivel Chairs"/>
    <x v="1"/>
    <n v="-66.38"/>
    <x v="3"/>
    <n v="5309"/>
    <n v="1465.33"/>
    <x v="1417"/>
    <s v="Delivery Truck"/>
    <n v="30"/>
    <s v="South Carolina"/>
    <n v="113.98"/>
    <n v="29915"/>
  </r>
  <r>
    <s v="Greer"/>
    <n v="75"/>
    <s v="Larry Blacks"/>
    <s v="Consumer"/>
    <n v="0.09"/>
    <n v="1"/>
    <x v="3"/>
    <n v="37765"/>
    <s v="Low"/>
    <n v="7"/>
    <n v="0.6"/>
    <x v="0"/>
    <x v="0"/>
    <s v="Eureka Disposable Bags for Sanitaire® Vibra Groomer I® Upright Vac"/>
    <x v="13"/>
    <n v="-30.74"/>
    <x v="3"/>
    <n v="5307"/>
    <n v="42.66"/>
    <x v="1417"/>
    <s v="Express Air"/>
    <n v="6.89"/>
    <s v="South Carolina"/>
    <n v="4.0599999999999996"/>
    <n v="29651"/>
  </r>
  <r>
    <s v="San Clemente"/>
    <n v="75"/>
    <s v="Julia Barnett"/>
    <s v="Home Office"/>
    <n v="0.04"/>
    <n v="1"/>
    <x v="3"/>
    <n v="26055"/>
    <s v="Not Specified"/>
    <n v="46"/>
    <n v="0.79"/>
    <x v="2"/>
    <x v="0"/>
    <s v="Adesso Programmable 142-Key Keyboard"/>
    <x v="8"/>
    <n v="246"/>
    <x v="1"/>
    <n v="3647"/>
    <n v="6733.52"/>
    <x v="1416"/>
    <s v="Regular Air"/>
    <n v="4"/>
    <s v="California"/>
    <n v="152.47999999999999"/>
    <n v="92672"/>
  </r>
  <r>
    <s v="Tamarac"/>
    <n v="75"/>
    <s v="Tom Zandusky"/>
    <s v="Home Office"/>
    <n v="0.05"/>
    <n v="1"/>
    <x v="3"/>
    <n v="47777"/>
    <s v="Low"/>
    <n v="13"/>
    <n v="0.37"/>
    <x v="0"/>
    <x v="0"/>
    <s v="Xerox 195"/>
    <x v="2"/>
    <n v="-27.91"/>
    <x v="3"/>
    <n v="6708"/>
    <n v="87.91"/>
    <x v="1411"/>
    <s v="Regular Air"/>
    <n v="5.41"/>
    <s v="Florida"/>
    <n v="6.68"/>
    <n v="33319"/>
  </r>
  <r>
    <s v="Nampa"/>
    <n v="75"/>
    <s v="Sung Pak"/>
    <s v="Small Business"/>
    <n v="0.05"/>
    <n v="1"/>
    <x v="3"/>
    <n v="9504"/>
    <s v="Medium"/>
    <n v="17"/>
    <n v="0.59"/>
    <x v="2"/>
    <x v="0"/>
    <n v="7160"/>
    <x v="9"/>
    <n v="98.352000000000004"/>
    <x v="1"/>
    <n v="1296"/>
    <n v="1954.796"/>
    <x v="1411"/>
    <s v="Regular Air"/>
    <n v="4.2"/>
    <s v="Idaho"/>
    <n v="140.99"/>
    <n v="83686"/>
  </r>
  <r>
    <s v="Portsmouth"/>
    <n v="75"/>
    <s v="Muhammed Yedwab"/>
    <s v="Consumer"/>
    <n v="0.01"/>
    <n v="1"/>
    <x v="3"/>
    <n v="40289"/>
    <s v="Not Specified"/>
    <n v="26"/>
    <n v="0.36"/>
    <x v="0"/>
    <x v="0"/>
    <s v="Avery 474"/>
    <x v="12"/>
    <n v="19.63"/>
    <x v="3"/>
    <n v="5698"/>
    <n v="78.09"/>
    <x v="1411"/>
    <s v="Regular Air"/>
    <n v="0.99"/>
    <s v="Virginia"/>
    <n v="2.88"/>
    <n v="23701"/>
  </r>
  <r>
    <s v="Madison"/>
    <n v="75"/>
    <s v="Emily Phan"/>
    <s v="Consumer"/>
    <n v="0.06"/>
    <n v="1"/>
    <x v="3"/>
    <n v="23777"/>
    <s v="Not Specified"/>
    <n v="16"/>
    <n v="0.75"/>
    <x v="0"/>
    <x v="0"/>
    <s v="Fellowes Bankers Box™ Stor/Drawer® Steel Plus™"/>
    <x v="0"/>
    <n v="-67.540000000000006"/>
    <x v="3"/>
    <n v="3324"/>
    <n v="487.7"/>
    <x v="1411"/>
    <s v="Regular Air"/>
    <n v="6.72"/>
    <s v="Alabama"/>
    <n v="31.98"/>
    <n v="35756"/>
  </r>
  <r>
    <s v="Portsmouth"/>
    <n v="75"/>
    <s v="Muhammed Yedwab"/>
    <s v="Consumer"/>
    <n v="0.04"/>
    <n v="1"/>
    <x v="3"/>
    <n v="40289"/>
    <s v="Not Specified"/>
    <n v="4"/>
    <n v="0.36"/>
    <x v="0"/>
    <x v="3"/>
    <s v="Staples Wirebound Steno Books, 6&quot; x 9&quot;, 12/Pack"/>
    <x v="2"/>
    <n v="-1.19"/>
    <x v="3"/>
    <n v="5699"/>
    <n v="42.77"/>
    <x v="1411"/>
    <s v="Regular Air"/>
    <n v="2.27"/>
    <s v="Virginia"/>
    <n v="10.14"/>
    <n v="23701"/>
  </r>
  <r>
    <s v="Puyallup"/>
    <n v="75"/>
    <s v="Adrian Shami"/>
    <s v="Consumer"/>
    <n v="0.03"/>
    <n v="1"/>
    <x v="3"/>
    <n v="40838"/>
    <s v="Not Specified"/>
    <n v="10"/>
    <n v="0.83"/>
    <x v="2"/>
    <x v="6"/>
    <s v="Accessory29"/>
    <x v="9"/>
    <n v="-93.257999999999996"/>
    <x v="1"/>
    <n v="5754"/>
    <n v="175.85650000000001"/>
    <x v="1411"/>
    <s v="Regular Air"/>
    <n v="1.25"/>
    <s v="Washington"/>
    <n v="20.99"/>
    <n v="98373"/>
  </r>
  <r>
    <s v="Oak Ridge"/>
    <n v="75"/>
    <s v="Cynthia Arntzen"/>
    <s v="Small Business"/>
    <n v="0.04"/>
    <n v="1"/>
    <x v="3"/>
    <n v="6529"/>
    <s v="Medium"/>
    <n v="35"/>
    <n v="0.39"/>
    <x v="0"/>
    <x v="3"/>
    <s v="Staples Metal Binder Clips"/>
    <x v="14"/>
    <n v="20.71"/>
    <x v="3"/>
    <n v="908"/>
    <n v="89.71"/>
    <x v="1415"/>
    <s v="Regular Air"/>
    <n v="0.8"/>
    <s v="Tennessee"/>
    <n v="2.62"/>
    <n v="37830"/>
  </r>
  <r>
    <s v="Puyallup"/>
    <n v="75"/>
    <s v="Adrian Shami"/>
    <s v="Consumer"/>
    <n v="7.0000000000000007E-2"/>
    <n v="1"/>
    <x v="3"/>
    <n v="40838"/>
    <s v="Not Specified"/>
    <n v="40"/>
    <n v="0.49"/>
    <x v="1"/>
    <x v="0"/>
    <s v="6&quot; Cubicle Wall Clock, Black"/>
    <x v="5"/>
    <n v="-136.82"/>
    <x v="1"/>
    <n v="5753"/>
    <n v="323.95999999999998"/>
    <x v="1417"/>
    <s v="Regular Air"/>
    <n v="7.96"/>
    <s v="Washington"/>
    <n v="8.09"/>
    <n v="98373"/>
  </r>
  <r>
    <s v="Calumet City"/>
    <n v="75"/>
    <s v="Don Jones"/>
    <s v="Corporate"/>
    <n v="0.09"/>
    <n v="1"/>
    <x v="3"/>
    <n v="25377"/>
    <s v="Low"/>
    <n v="3"/>
    <n v="0.56999999999999995"/>
    <x v="2"/>
    <x v="2"/>
    <s v="Epson DFX5000+ Dot Matrix Printer"/>
    <x v="7"/>
    <n v="-3755.0331000000001"/>
    <x v="2"/>
    <n v="3560"/>
    <n v="4343.51"/>
    <x v="1419"/>
    <s v="Delivery Truck"/>
    <n v="29.7"/>
    <s v="Illinois"/>
    <n v="1500.97"/>
    <n v="60409"/>
  </r>
  <r>
    <s v="Deland"/>
    <n v="75"/>
    <s v="Jill Stevenson"/>
    <s v="Consumer"/>
    <n v="0.02"/>
    <n v="1"/>
    <x v="3"/>
    <n v="23618"/>
    <s v="Medium"/>
    <n v="45"/>
    <n v="0.56000000000000005"/>
    <x v="2"/>
    <x v="0"/>
    <n v="8860"/>
    <x v="9"/>
    <n v="748.197"/>
    <x v="3"/>
    <n v="3305"/>
    <n v="2601.7905000000001"/>
    <x v="1417"/>
    <s v="Regular Air"/>
    <n v="5.26"/>
    <s v="Florida"/>
    <n v="65.989999999999995"/>
    <n v="32720"/>
  </r>
  <r>
    <s v="Birmingham"/>
    <n v="75"/>
    <s v="Ionia McGrath"/>
    <s v="Small Business"/>
    <n v="0.06"/>
    <n v="1"/>
    <x v="3"/>
    <n v="22432"/>
    <s v="Not Specified"/>
    <n v="45"/>
    <n v="0.38"/>
    <x v="0"/>
    <x v="0"/>
    <s v="Tyvek Interoffice Envelopes, 9 1/2&quot; x 12 1/2&quot;, 100/Box"/>
    <x v="15"/>
    <n v="664.15"/>
    <x v="3"/>
    <n v="3123"/>
    <n v="2728.42"/>
    <x v="1417"/>
    <s v="Regular Air"/>
    <n v="19.989999999999998"/>
    <s v="Alabama"/>
    <n v="60.98"/>
    <n v="35211"/>
  </r>
  <r>
    <s v="Kirkland"/>
    <n v="75"/>
    <s v="Stephanie Phelps"/>
    <s v="Consumer"/>
    <n v="0"/>
    <n v="1"/>
    <x v="3"/>
    <n v="28934"/>
    <s v="Medium"/>
    <n v="12"/>
    <n v="0.4"/>
    <x v="2"/>
    <x v="0"/>
    <s v="Logitech Cordless Elite Duo"/>
    <x v="8"/>
    <n v="297.57"/>
    <x v="1"/>
    <n v="4066"/>
    <n v="1272.3499999999999"/>
    <x v="1417"/>
    <s v="Regular Air"/>
    <n v="7.18"/>
    <s v="Washington"/>
    <n v="100.98"/>
    <n v="98034"/>
  </r>
  <r>
    <s v="Lacey"/>
    <n v="75"/>
    <s v="Stephanie Phelps"/>
    <s v="Consumer"/>
    <n v="7.0000000000000007E-2"/>
    <n v="1"/>
    <x v="3"/>
    <n v="28934"/>
    <s v="Medium"/>
    <n v="26"/>
    <n v="0.62"/>
    <x v="1"/>
    <x v="2"/>
    <s v="Office Star - Mid Back Dual function Ergonomic High Back Chair with 2-Way Adjustable Arms"/>
    <x v="1"/>
    <n v="303.39"/>
    <x v="1"/>
    <n v="4067"/>
    <n v="4000.35"/>
    <x v="1420"/>
    <s v="Delivery Truck"/>
    <n v="30"/>
    <s v="Washington"/>
    <n v="160.97999999999999"/>
    <n v="98503"/>
  </r>
  <r>
    <s v="Van Buren"/>
    <n v="75"/>
    <s v="Scot Wooten"/>
    <s v="Corporate"/>
    <n v="0.1"/>
    <n v="1"/>
    <x v="3"/>
    <n v="29282"/>
    <s v="Medium"/>
    <n v="4"/>
    <n v="0.37"/>
    <x v="0"/>
    <x v="0"/>
    <s v="Xerox 1905"/>
    <x v="2"/>
    <n v="-26.44"/>
    <x v="3"/>
    <n v="4115"/>
    <n v="34.270000000000003"/>
    <x v="1420"/>
    <s v="Regular Air"/>
    <n v="9.5399999999999991"/>
    <s v="Arkansas"/>
    <n v="6.48"/>
    <n v="72956"/>
  </r>
  <r>
    <s v="Sanford"/>
    <n v="75"/>
    <s v="Emily Grady"/>
    <s v="Home Office"/>
    <n v="0.02"/>
    <n v="1"/>
    <x v="3"/>
    <n v="56644"/>
    <s v="Not Specified"/>
    <n v="36"/>
    <n v="0.38"/>
    <x v="0"/>
    <x v="3"/>
    <s v="Quartet Alpha® White Chalk, 12/Pack"/>
    <x v="6"/>
    <n v="11.44"/>
    <x v="3"/>
    <n v="7923"/>
    <n v="82.09"/>
    <x v="1420"/>
    <s v="Regular Air"/>
    <n v="1"/>
    <s v="North Carolina"/>
    <n v="2.21"/>
    <n v="27237"/>
  </r>
  <r>
    <s v="Lacey"/>
    <n v="75"/>
    <s v="Stephanie Phelps"/>
    <s v="Consumer"/>
    <n v="0"/>
    <n v="1"/>
    <x v="3"/>
    <n v="28934"/>
    <s v="Medium"/>
    <n v="26"/>
    <n v="0.36"/>
    <x v="2"/>
    <x v="5"/>
    <s v="Canon BP1200DH 12-Digit Bubble Jet Printing Calculator"/>
    <x v="7"/>
    <n v="1555.9"/>
    <x v="1"/>
    <n v="4068"/>
    <n v="3356.92"/>
    <x v="1420"/>
    <s v="Express Air"/>
    <n v="7.11"/>
    <s v="Washington"/>
    <n v="120.97"/>
    <n v="98503"/>
  </r>
  <r>
    <s v="Webster Groves"/>
    <n v="75"/>
    <s v="Katrina Bavinger"/>
    <s v="Consumer"/>
    <n v="0.05"/>
    <n v="1"/>
    <x v="3"/>
    <n v="23713"/>
    <s v="Not Specified"/>
    <n v="38"/>
    <n v="0.57999999999999996"/>
    <x v="2"/>
    <x v="0"/>
    <n v="8890"/>
    <x v="9"/>
    <n v="894.06"/>
    <x v="2"/>
    <n v="3317"/>
    <n v="3701.5205000000001"/>
    <x v="1421"/>
    <s v="Regular Air"/>
    <n v="5.92"/>
    <s v="MO"/>
    <n v="115.99"/>
    <n v="63119"/>
  </r>
  <r>
    <s v="Alton"/>
    <n v="76"/>
    <s v="Allen Rosenblatt"/>
    <s v="Small Business"/>
    <n v="0.1"/>
    <n v="1"/>
    <x v="3"/>
    <n v="11137"/>
    <s v="High"/>
    <n v="48"/>
    <n v="0.78"/>
    <x v="0"/>
    <x v="0"/>
    <s v="Fellowes Recycled Storage Drawers"/>
    <x v="0"/>
    <n v="395.12"/>
    <x v="2"/>
    <n v="1544"/>
    <n v="5188.8599999999997"/>
    <x v="1420"/>
    <s v="Regular Air"/>
    <n v="8.64"/>
    <s v="Illinois"/>
    <n v="111.03"/>
    <n v="62002"/>
  </r>
  <r>
    <s v="Kokomo"/>
    <n v="76"/>
    <s v="Guy Armstrong"/>
    <s v="Corporate"/>
    <n v="0.01"/>
    <n v="1"/>
    <x v="3"/>
    <n v="54501"/>
    <s v="Critical"/>
    <n v="36"/>
    <n v="0.56999999999999995"/>
    <x v="2"/>
    <x v="0"/>
    <s v="T193"/>
    <x v="9"/>
    <n v="481.69799999999998"/>
    <x v="2"/>
    <n v="7616"/>
    <n v="2039.0820000000001"/>
    <x v="1420"/>
    <s v="Regular Air"/>
    <n v="4.99"/>
    <s v="Indiana"/>
    <n v="65.989999999999995"/>
    <n v="46901"/>
  </r>
  <r>
    <s v="Lafayette"/>
    <n v="76"/>
    <s v="Guy Armstrong"/>
    <s v="Corporate"/>
    <n v="0.05"/>
    <n v="1"/>
    <x v="3"/>
    <n v="54501"/>
    <s v="Critical"/>
    <n v="38"/>
    <n v="0.84"/>
    <x v="0"/>
    <x v="1"/>
    <s v="Tennsco Commercial Shelving"/>
    <x v="0"/>
    <n v="-1195.29"/>
    <x v="2"/>
    <n v="7618"/>
    <n v="783.96"/>
    <x v="1421"/>
    <s v="Regular Air"/>
    <n v="35"/>
    <s v="Indiana"/>
    <n v="20.34"/>
    <n v="47905"/>
  </r>
  <r>
    <s v="Lafayette"/>
    <n v="76"/>
    <s v="Guy Armstrong"/>
    <s v="Corporate"/>
    <n v="0.09"/>
    <n v="1"/>
    <x v="3"/>
    <n v="54501"/>
    <s v="Critical"/>
    <n v="16"/>
    <n v="0.39"/>
    <x v="2"/>
    <x v="5"/>
    <s v="Sharp EL500L Fraction Calculator"/>
    <x v="7"/>
    <n v="-33.025199999999998"/>
    <x v="2"/>
    <n v="7617"/>
    <n v="225.46"/>
    <x v="1421"/>
    <s v="Regular Air"/>
    <n v="7.51"/>
    <s v="Indiana"/>
    <n v="13.99"/>
    <n v="47905"/>
  </r>
  <r>
    <s v="Camp Springs"/>
    <n v="76"/>
    <s v="Dave Hallsten"/>
    <s v="Corporate"/>
    <n v="7.0000000000000007E-2"/>
    <n v="1"/>
    <x v="3"/>
    <n v="614"/>
    <s v="High"/>
    <n v="24"/>
    <n v="0.74"/>
    <x v="1"/>
    <x v="4"/>
    <s v="Balt Split Level Computer Training Table"/>
    <x v="4"/>
    <n v="-335.31712499999998"/>
    <x v="0"/>
    <n v="100"/>
    <n v="3366.1"/>
    <x v="1421"/>
    <s v="Delivery Truck"/>
    <n v="52.42"/>
    <s v="Maryland"/>
    <n v="138.75"/>
    <n v="20746"/>
  </r>
  <r>
    <s v="Lake Oswego"/>
    <n v="76"/>
    <s v="Alyssa Crouse"/>
    <s v="Corporate"/>
    <n v="0.08"/>
    <n v="1"/>
    <x v="3"/>
    <n v="18368"/>
    <s v="Not Specified"/>
    <n v="35"/>
    <n v="0.38"/>
    <x v="0"/>
    <x v="3"/>
    <s v="Snap-A-Way® Black Print Carbonless Ruled Speed Letter, Triplicate"/>
    <x v="2"/>
    <n v="517.33000000000004"/>
    <x v="1"/>
    <n v="2528"/>
    <n v="1275.6099999999999"/>
    <x v="1421"/>
    <s v="Regular Air"/>
    <n v="5.08"/>
    <s v="Oregon"/>
    <n v="37.94"/>
    <n v="97035"/>
  </r>
  <r>
    <s v="Camp Springs"/>
    <n v="76"/>
    <s v="Dave Hallsten"/>
    <s v="Corporate"/>
    <n v="0"/>
    <n v="1"/>
    <x v="3"/>
    <n v="614"/>
    <s v="High"/>
    <n v="41"/>
    <n v="0.49"/>
    <x v="1"/>
    <x v="6"/>
    <s v="Nu-Dell Leatherette Frames"/>
    <x v="5"/>
    <n v="163.81"/>
    <x v="0"/>
    <n v="99"/>
    <n v="628.22"/>
    <x v="1422"/>
    <s v="Regular Air"/>
    <n v="5"/>
    <s v="Maryland"/>
    <n v="14.34"/>
    <n v="20746"/>
  </r>
  <r>
    <s v="Lake Oswego"/>
    <n v="76"/>
    <s v="Alyssa Crouse"/>
    <s v="Corporate"/>
    <n v="0"/>
    <n v="1"/>
    <x v="3"/>
    <n v="18368"/>
    <s v="Not Specified"/>
    <n v="3"/>
    <n v="0.59"/>
    <x v="0"/>
    <x v="0"/>
    <s v="Tripp Lite Isotel 8 Ultra 8 Outlet Metal Surge"/>
    <x v="13"/>
    <n v="-65.150000000000006"/>
    <x v="1"/>
    <n v="2527"/>
    <n v="212.91"/>
    <x v="1422"/>
    <s v="Regular Air"/>
    <n v="3.5"/>
    <s v="Oregon"/>
    <n v="70.97"/>
    <n v="97035"/>
  </r>
  <r>
    <s v="Medford"/>
    <n v="76"/>
    <s v="Alyssa Crouse"/>
    <s v="Corporate"/>
    <n v="0.06"/>
    <n v="1"/>
    <x v="3"/>
    <n v="18368"/>
    <s v="Not Specified"/>
    <n v="3"/>
    <n v="0.55000000000000004"/>
    <x v="2"/>
    <x v="2"/>
    <s v="Lexmark 4227 Plus Dot Matrix Printer"/>
    <x v="7"/>
    <n v="-4852.5294000000004"/>
    <x v="1"/>
    <n v="2529"/>
    <n v="5972.59"/>
    <x v="1422"/>
    <s v="Delivery Truck"/>
    <n v="14.7"/>
    <s v="Oregon"/>
    <n v="2036.48"/>
    <n v="97504"/>
  </r>
  <r>
    <s v="Margate"/>
    <n v="76"/>
    <s v="Michael Oakman"/>
    <s v="Small Business"/>
    <n v="0.06"/>
    <n v="1"/>
    <x v="3"/>
    <n v="40032"/>
    <s v="Low"/>
    <n v="9"/>
    <n v="0.56999999999999995"/>
    <x v="2"/>
    <x v="2"/>
    <s v="Epson DFX-8500 Dot Matrix Printer"/>
    <x v="7"/>
    <n v="-217.46520000000001"/>
    <x v="3"/>
    <n v="5657"/>
    <n v="23300.12"/>
    <x v="1423"/>
    <s v="Delivery Truck"/>
    <n v="29.7"/>
    <s v="Florida"/>
    <n v="2550.14"/>
    <n v="33063"/>
  </r>
  <r>
    <s v="Centereach"/>
    <n v="76"/>
    <s v="Dennis Kane"/>
    <s v="Small Business"/>
    <n v="0.06"/>
    <n v="1"/>
    <x v="3"/>
    <n v="14435"/>
    <s v="Not Specified"/>
    <n v="44"/>
    <n v="0.4"/>
    <x v="0"/>
    <x v="0"/>
    <s v="IBM Multi-Purpose Copy Paper, 8 1/2 x 11&quot;, Case"/>
    <x v="2"/>
    <n v="439.26"/>
    <x v="0"/>
    <n v="2027"/>
    <n v="1299.9100000000001"/>
    <x v="1421"/>
    <s v="Regular Air"/>
    <n v="5.76"/>
    <s v="New York"/>
    <n v="30.98"/>
    <n v="11720"/>
  </r>
  <r>
    <s v="Centereach"/>
    <n v="76"/>
    <s v="Dennis Kane"/>
    <s v="Small Business"/>
    <n v="0"/>
    <n v="1"/>
    <x v="3"/>
    <n v="14435"/>
    <s v="Not Specified"/>
    <n v="41"/>
    <n v="0.66"/>
    <x v="1"/>
    <x v="2"/>
    <s v="Global Leather Task Chair, Black"/>
    <x v="1"/>
    <n v="-605.52"/>
    <x v="0"/>
    <n v="2025"/>
    <n v="3731.59"/>
    <x v="1422"/>
    <s v="Delivery Truck"/>
    <n v="42"/>
    <s v="New York"/>
    <n v="89.99"/>
    <n v="11720"/>
  </r>
  <r>
    <s v="Minot"/>
    <n v="76"/>
    <s v="Sandra Glassco"/>
    <s v="Home Office"/>
    <n v="7.0000000000000007E-2"/>
    <n v="1"/>
    <x v="3"/>
    <n v="48576"/>
    <s v="Not Specified"/>
    <n v="17"/>
    <n v="0.38"/>
    <x v="0"/>
    <x v="0"/>
    <s v="Lock-Up Easel 'Spel-Binder'"/>
    <x v="3"/>
    <n v="168.215"/>
    <x v="2"/>
    <n v="6820"/>
    <n v="464.59"/>
    <x v="1422"/>
    <s v="Regular Air"/>
    <n v="1.49"/>
    <s v="North Dakota"/>
    <n v="28.53"/>
    <n v="58701"/>
  </r>
  <r>
    <s v="Minot"/>
    <n v="76"/>
    <s v="Sandra Glassco"/>
    <s v="Home Office"/>
    <n v="0.06"/>
    <n v="1"/>
    <x v="3"/>
    <n v="48576"/>
    <s v="Not Specified"/>
    <n v="47"/>
    <n v="0.37"/>
    <x v="0"/>
    <x v="0"/>
    <s v="Xerox 220"/>
    <x v="2"/>
    <n v="-161"/>
    <x v="2"/>
    <n v="6821"/>
    <n v="316.68"/>
    <x v="1419"/>
    <s v="Regular Air"/>
    <n v="7.49"/>
    <s v="North Dakota"/>
    <n v="6.48"/>
    <n v="58701"/>
  </r>
  <r>
    <s v="Centereach"/>
    <n v="76"/>
    <s v="Dennis Kane"/>
    <s v="Small Business"/>
    <n v="0.01"/>
    <n v="1"/>
    <x v="3"/>
    <n v="14435"/>
    <s v="Not Specified"/>
    <n v="9"/>
    <n v="0.37"/>
    <x v="2"/>
    <x v="1"/>
    <s v="Canon imageCLASS 2200 Advanced Copier"/>
    <x v="11"/>
    <n v="3992.52"/>
    <x v="0"/>
    <n v="2026"/>
    <n v="33367.85"/>
    <x v="1424"/>
    <s v="Regular Air"/>
    <n v="24.49"/>
    <s v="New York"/>
    <n v="3499.99"/>
    <n v="11720"/>
  </r>
  <r>
    <s v="Rochester"/>
    <n v="76"/>
    <s v="Art Ferguson"/>
    <s v="Corporate"/>
    <n v="0.1"/>
    <n v="1"/>
    <x v="3"/>
    <n v="56708"/>
    <s v="Not Specified"/>
    <n v="36"/>
    <n v="0.78"/>
    <x v="1"/>
    <x v="4"/>
    <s v="Riverside Furniture Stanwyck Manor Table Series"/>
    <x v="4"/>
    <n v="-760.97699999999998"/>
    <x v="2"/>
    <n v="7934"/>
    <n v="10006.280000000001"/>
    <x v="1422"/>
    <s v="Delivery Truck"/>
    <n v="61.76"/>
    <s v="Minnesota"/>
    <n v="286.85000000000002"/>
    <n v="55901"/>
  </r>
  <r>
    <s v="Moreno Valley"/>
    <n v="76"/>
    <s v="Grant Thornton"/>
    <s v="Corporate"/>
    <n v="0.04"/>
    <n v="1"/>
    <x v="3"/>
    <n v="13570"/>
    <s v="Not Specified"/>
    <n v="42"/>
    <n v="0.56999999999999995"/>
    <x v="2"/>
    <x v="0"/>
    <s v="LX 677"/>
    <x v="9"/>
    <n v="1086.9570000000001"/>
    <x v="1"/>
    <n v="1890"/>
    <n v="4077.7559999999999"/>
    <x v="1422"/>
    <s v="Regular Air"/>
    <n v="8.99"/>
    <s v="California"/>
    <n v="110.99"/>
    <n v="92553"/>
  </r>
  <r>
    <s v="Camp Springs"/>
    <n v="76"/>
    <s v="Dave Hallsten"/>
    <s v="Home Office"/>
    <n v="0.03"/>
    <n v="1"/>
    <x v="3"/>
    <n v="12837"/>
    <s v="Medium"/>
    <n v="50"/>
    <n v="0.43"/>
    <x v="2"/>
    <x v="6"/>
    <s v="Verbatim DVD-R, 3.95GB, SR, Mitsubishi Branded, Jewel"/>
    <x v="8"/>
    <n v="433.59"/>
    <x v="0"/>
    <n v="1793"/>
    <n v="1100.21"/>
    <x v="1422"/>
    <s v="Regular Air"/>
    <n v="1.99"/>
    <s v="Maryland"/>
    <n v="22.24"/>
    <n v="20746"/>
  </r>
  <r>
    <s v="Kent"/>
    <n v="76"/>
    <s v="John Lucas"/>
    <s v="Small Business"/>
    <n v="0.09"/>
    <n v="1"/>
    <x v="3"/>
    <n v="55747"/>
    <s v="High"/>
    <n v="36"/>
    <n v="0.6"/>
    <x v="1"/>
    <x v="2"/>
    <s v="Global Troy™ Executive Leather Low-Back Tilter"/>
    <x v="1"/>
    <n v="4801.82"/>
    <x v="0"/>
    <n v="7791"/>
    <n v="17560.95"/>
    <x v="1419"/>
    <s v="Delivery Truck"/>
    <n v="26"/>
    <s v="Ohio"/>
    <n v="500.98"/>
    <n v="44240"/>
  </r>
  <r>
    <s v="Moreno Valley"/>
    <n v="76"/>
    <s v="Grant Thornton"/>
    <s v="Corporate"/>
    <n v="0.04"/>
    <n v="1"/>
    <x v="3"/>
    <n v="13570"/>
    <s v="Not Specified"/>
    <n v="2"/>
    <n v="0.43"/>
    <x v="1"/>
    <x v="3"/>
    <s v="Document Clip Frames"/>
    <x v="5"/>
    <n v="-8.8000000000000007"/>
    <x v="1"/>
    <n v="1889"/>
    <n v="16.97"/>
    <x v="1419"/>
    <s v="Regular Air"/>
    <n v="0.96"/>
    <s v="California"/>
    <n v="8.34"/>
    <n v="92553"/>
  </r>
  <r>
    <s v="Brownsville"/>
    <n v="76"/>
    <s v="Dave Hallsten"/>
    <s v="Home Office"/>
    <n v="0.02"/>
    <n v="1"/>
    <x v="3"/>
    <n v="12837"/>
    <s v="Medium"/>
    <n v="22"/>
    <n v="0.36"/>
    <x v="0"/>
    <x v="0"/>
    <s v="Avery 474"/>
    <x v="12"/>
    <n v="15.84"/>
    <x v="2"/>
    <n v="1792"/>
    <n v="66.19"/>
    <x v="1419"/>
    <s v="Regular Air"/>
    <n v="0.99"/>
    <s v="Texas"/>
    <n v="2.88"/>
    <n v="78521"/>
  </r>
  <r>
    <s v="North Port"/>
    <n v="76"/>
    <s v="Ryan Crowe"/>
    <s v="Small Business"/>
    <n v="0"/>
    <n v="1"/>
    <x v="3"/>
    <n v="35590"/>
    <s v="Critical"/>
    <n v="4"/>
    <n v="0.52"/>
    <x v="2"/>
    <x v="0"/>
    <s v="US Robotics 56K V.92 External Faxmodem"/>
    <x v="8"/>
    <n v="-263.95"/>
    <x v="3"/>
    <n v="5000"/>
    <n v="423.95"/>
    <x v="1419"/>
    <s v="Regular Air"/>
    <n v="19.989999999999998"/>
    <s v="Florida"/>
    <n v="99.99"/>
    <n v="34287"/>
  </r>
  <r>
    <s v="Kent"/>
    <n v="76"/>
    <s v="John Lucas"/>
    <s v="Small Business"/>
    <n v="0.01"/>
    <n v="1"/>
    <x v="3"/>
    <n v="55747"/>
    <s v="High"/>
    <n v="42"/>
    <n v="0.66"/>
    <x v="1"/>
    <x v="4"/>
    <s v="Chromcraft Bull-Nose Wood 48&quot; x 96&quot; Rectangular Conference Tables"/>
    <x v="4"/>
    <n v="-1331.5533660000001"/>
    <x v="0"/>
    <n v="7792"/>
    <n v="19845.696"/>
    <x v="1424"/>
    <s v="Delivery Truck"/>
    <n v="64.59"/>
    <s v="Ohio"/>
    <n v="550.98"/>
    <n v="44240"/>
  </r>
  <r>
    <s v="Peachtree City"/>
    <n v="76"/>
    <s v="Ken Heidel"/>
    <s v="Corporate"/>
    <n v="0.06"/>
    <n v="1"/>
    <x v="3"/>
    <n v="5954"/>
    <s v="Critical"/>
    <n v="32"/>
    <n v="0.56999999999999995"/>
    <x v="2"/>
    <x v="2"/>
    <s v="Epson FX-2180 Wide Format Dot Matrix Printer"/>
    <x v="7"/>
    <n v="4569.0600000000004"/>
    <x v="3"/>
    <n v="823"/>
    <n v="18316.3"/>
    <x v="1424"/>
    <s v="Delivery Truck"/>
    <n v="14.7"/>
    <s v="Georgia"/>
    <n v="596.98"/>
    <n v="30269"/>
  </r>
  <r>
    <s v="Roseville"/>
    <n v="76"/>
    <s v="Art Ferguson"/>
    <s v="Corporate"/>
    <n v="0.04"/>
    <n v="1"/>
    <x v="3"/>
    <n v="56708"/>
    <s v="Not Specified"/>
    <n v="36"/>
    <n v="0.35"/>
    <x v="0"/>
    <x v="0"/>
    <s v="Peel &amp; Seel® Recycled Catalog Envelopes, Brown"/>
    <x v="15"/>
    <n v="-12.82"/>
    <x v="2"/>
    <n v="7935"/>
    <n v="407.17"/>
    <x v="1425"/>
    <s v="Regular Air"/>
    <n v="6.97"/>
    <s v="Minnesota"/>
    <n v="11.58"/>
    <n v="55113"/>
  </r>
  <r>
    <s v="Glen Cove"/>
    <n v="76"/>
    <s v="Jennifer Ferguson"/>
    <s v="Home Office"/>
    <n v="7.0000000000000007E-2"/>
    <n v="1"/>
    <x v="3"/>
    <n v="21505"/>
    <s v="Low"/>
    <n v="3"/>
    <n v="0.6"/>
    <x v="1"/>
    <x v="2"/>
    <s v="Global Commerce™ Series High-Back Swivel/Tilt Chairs"/>
    <x v="1"/>
    <n v="-379.22"/>
    <x v="0"/>
    <n v="2977"/>
    <n v="912.35"/>
    <x v="1419"/>
    <s v="Delivery Truck"/>
    <n v="69.55"/>
    <s v="New York"/>
    <n v="284.98"/>
    <n v="11542"/>
  </r>
  <r>
    <s v="Dover"/>
    <n v="76"/>
    <s v="Joni Wasserman"/>
    <s v="Consumer"/>
    <n v="0.02"/>
    <n v="1"/>
    <x v="3"/>
    <n v="55239"/>
    <s v="Critical"/>
    <n v="6"/>
    <n v="0.79"/>
    <x v="1"/>
    <x v="1"/>
    <s v="Hon 2111 Invitation™ Series Corner Table"/>
    <x v="4"/>
    <n v="-505.98447900000002"/>
    <x v="0"/>
    <n v="7707"/>
    <n v="1008.872"/>
    <x v="1419"/>
    <s v="Express Air"/>
    <n v="69"/>
    <s v="New Hampshire"/>
    <n v="209.37"/>
    <n v="3820"/>
  </r>
  <r>
    <s v="Portage"/>
    <n v="76"/>
    <s v="Jack Lebron"/>
    <s v="Corporate"/>
    <n v="0.06"/>
    <n v="1"/>
    <x v="3"/>
    <n v="24451"/>
    <s v="Critical"/>
    <n v="24"/>
    <n v="0.41"/>
    <x v="0"/>
    <x v="2"/>
    <s v="Holmes Replacement Filter for HEPA Air Cleaner, Very Large Room, HEPA Filter"/>
    <x v="13"/>
    <n v="-564.74"/>
    <x v="2"/>
    <n v="3428"/>
    <n v="1689.97"/>
    <x v="1424"/>
    <s v="Delivery Truck"/>
    <n v="60"/>
    <s v="Indiana"/>
    <n v="68.81"/>
    <n v="46368"/>
  </r>
  <r>
    <s v="Sanford"/>
    <n v="76"/>
    <s v="Joni Wasserman"/>
    <s v="Consumer"/>
    <n v="7.0000000000000007E-2"/>
    <n v="1"/>
    <x v="3"/>
    <n v="55239"/>
    <s v="Critical"/>
    <n v="13"/>
    <n v="0.37"/>
    <x v="0"/>
    <x v="0"/>
    <s v="Xerox 23"/>
    <x v="2"/>
    <n v="-15.27"/>
    <x v="0"/>
    <n v="7708"/>
    <n v="95.68"/>
    <x v="1424"/>
    <s v="Express Air"/>
    <n v="5.14"/>
    <s v="Maine"/>
    <n v="6.48"/>
    <n v="4073"/>
  </r>
  <r>
    <s v="Roseville"/>
    <n v="76"/>
    <s v="Bart Watters"/>
    <s v="Corporate"/>
    <n v="0.02"/>
    <n v="1"/>
    <x v="3"/>
    <n v="41671"/>
    <s v="Critical"/>
    <n v="49"/>
    <n v="0.6"/>
    <x v="0"/>
    <x v="6"/>
    <s v="Acme® 8&quot; Straight Scissors"/>
    <x v="16"/>
    <n v="77.48"/>
    <x v="2"/>
    <n v="5876"/>
    <n v="638.91"/>
    <x v="1425"/>
    <s v="Regular Air"/>
    <n v="3.14"/>
    <s v="Minnesota"/>
    <n v="12.98"/>
    <n v="55113"/>
  </r>
  <r>
    <s v="Wylie"/>
    <n v="76"/>
    <s v="George Bell"/>
    <s v="Corporate"/>
    <n v="0.08"/>
    <n v="1"/>
    <x v="3"/>
    <n v="48615"/>
    <s v="Low"/>
    <n v="4"/>
    <n v="0.39"/>
    <x v="0"/>
    <x v="0"/>
    <s v="Avery 506"/>
    <x v="12"/>
    <n v="0.21"/>
    <x v="2"/>
    <n v="6826"/>
    <n v="16.91"/>
    <x v="1423"/>
    <s v="Regular Air"/>
    <n v="0.5"/>
    <s v="Texas"/>
    <n v="4.13"/>
    <n v="75098"/>
  </r>
  <r>
    <s v="Wylie"/>
    <n v="76"/>
    <s v="George Bell"/>
    <s v="Corporate"/>
    <n v="0.04"/>
    <n v="1"/>
    <x v="3"/>
    <n v="48615"/>
    <s v="Low"/>
    <n v="8"/>
    <n v="0.54"/>
    <x v="1"/>
    <x v="0"/>
    <s v="C-Line Cubicle Keepers Polyproplyene Holder w/Velcro® Back, 8-1/2x11, 25/Bx"/>
    <x v="5"/>
    <n v="219.02"/>
    <x v="2"/>
    <n v="6827"/>
    <n v="464.66"/>
    <x v="1426"/>
    <s v="Regular Air"/>
    <n v="14.83"/>
    <s v="Texas"/>
    <n v="54.74"/>
    <n v="75098"/>
  </r>
  <r>
    <s v="Roswell"/>
    <n v="76"/>
    <s v="Cari MacIntyre"/>
    <s v="Corporate"/>
    <n v="0.03"/>
    <n v="1"/>
    <x v="3"/>
    <n v="59329"/>
    <s v="Critical"/>
    <n v="25"/>
    <n v="0.6"/>
    <x v="1"/>
    <x v="0"/>
    <s v="Eldon Expressions Mahogany Wood Desk Collection"/>
    <x v="5"/>
    <n v="-64.72"/>
    <x v="1"/>
    <n v="8305"/>
    <n v="165.62"/>
    <x v="1424"/>
    <s v="Regular Air"/>
    <n v="5.22"/>
    <s v="New Mexico"/>
    <n v="6.24"/>
    <n v="88201"/>
  </r>
  <r>
    <s v="Roswell"/>
    <n v="77"/>
    <s v="Cari MacIntyre"/>
    <s v="Corporate"/>
    <n v="0.05"/>
    <n v="1"/>
    <x v="3"/>
    <n v="59329"/>
    <s v="Critical"/>
    <n v="41"/>
    <n v="0.38"/>
    <x v="0"/>
    <x v="0"/>
    <s v="Staples Copy Paper (20Lb. and 84 Bright)"/>
    <x v="2"/>
    <n v="-66.06"/>
    <x v="1"/>
    <n v="8307"/>
    <n v="214.19"/>
    <x v="1425"/>
    <s v="Regular Air"/>
    <n v="4.7"/>
    <s v="New Mexico"/>
    <n v="4.9800000000000004"/>
    <n v="88201"/>
  </r>
  <r>
    <s v="Merritt Island"/>
    <n v="76"/>
    <s v="Natalie Webber"/>
    <s v="Corporate"/>
    <n v="7.0000000000000007E-2"/>
    <n v="1"/>
    <x v="3"/>
    <n v="15712"/>
    <s v="High"/>
    <n v="1"/>
    <n v="0.69"/>
    <x v="1"/>
    <x v="4"/>
    <s v="O'Sullivan 2-Shelf Heavy-Duty Bookcases"/>
    <x v="10"/>
    <n v="-81.89"/>
    <x v="3"/>
    <n v="2179"/>
    <n v="102.9"/>
    <x v="1427"/>
    <s v="Delivery Truck"/>
    <n v="54.11"/>
    <s v="Florida"/>
    <n v="48.58"/>
    <n v="32953"/>
  </r>
  <r>
    <s v="Roswell"/>
    <n v="77"/>
    <s v="Cari MacIntyre"/>
    <s v="Corporate"/>
    <n v="0.01"/>
    <n v="1"/>
    <x v="3"/>
    <n v="59329"/>
    <s v="Critical"/>
    <n v="41"/>
    <n v="0.42"/>
    <x v="1"/>
    <x v="0"/>
    <s v="Eldon Imàge® Series Desk Accessories, Clear"/>
    <x v="5"/>
    <n v="-165.42"/>
    <x v="1"/>
    <n v="8306"/>
    <n v="214.23"/>
    <x v="1427"/>
    <s v="Regular Air"/>
    <n v="7.1"/>
    <s v="New Mexico"/>
    <n v="4.8600000000000003"/>
    <n v="88201"/>
  </r>
  <r>
    <s v="Roswell"/>
    <n v="76"/>
    <s v="Cari MacIntyre"/>
    <s v="Corporate"/>
    <n v="0.08"/>
    <n v="1"/>
    <x v="3"/>
    <n v="59329"/>
    <s v="Critical"/>
    <n v="35"/>
    <n v="0.36"/>
    <x v="0"/>
    <x v="0"/>
    <s v="Acco Pressboard Covers with Storage Hooks, 14 7/8&quot; x 11&quot;, Dark Blue"/>
    <x v="3"/>
    <n v="-135.59649999999999"/>
    <x v="1"/>
    <n v="8304"/>
    <n v="128.12"/>
    <x v="1427"/>
    <s v="Regular Air"/>
    <n v="5.44"/>
    <s v="New Mexico"/>
    <n v="3.81"/>
    <n v="88201"/>
  </r>
  <r>
    <s v="Hays"/>
    <n v="76"/>
    <s v="Roy Skaria"/>
    <s v="Corporate"/>
    <n v="0.06"/>
    <n v="1"/>
    <x v="3"/>
    <n v="53216"/>
    <s v="High"/>
    <n v="36"/>
    <n v="0.37"/>
    <x v="0"/>
    <x v="0"/>
    <s v="Xerox 227"/>
    <x v="2"/>
    <n v="-185.54"/>
    <x v="2"/>
    <n v="7458"/>
    <n v="228.01"/>
    <x v="1423"/>
    <s v="Regular Air"/>
    <n v="8.73"/>
    <s v="Kansas"/>
    <n v="6.48"/>
    <n v="67601"/>
  </r>
  <r>
    <s v="Covington"/>
    <n v="76"/>
    <s v="Sarah Brown"/>
    <s v="Consumer"/>
    <n v="0.08"/>
    <n v="1"/>
    <x v="3"/>
    <n v="13031"/>
    <s v="Low"/>
    <n v="34"/>
    <n v="0.37"/>
    <x v="0"/>
    <x v="0"/>
    <s v="Xerox 210"/>
    <x v="2"/>
    <n v="-135"/>
    <x v="1"/>
    <n v="1818"/>
    <n v="210.06"/>
    <x v="1428"/>
    <s v="Regular Air"/>
    <n v="7.37"/>
    <s v="Washington"/>
    <n v="6.48"/>
    <n v="98042"/>
  </r>
  <r>
    <s v="Arvada"/>
    <n v="77"/>
    <s v="Duane Noonan"/>
    <s v="Corporate"/>
    <n v="0.06"/>
    <n v="1"/>
    <x v="3"/>
    <n v="23745"/>
    <s v="Low"/>
    <n v="12"/>
    <n v="0.72"/>
    <x v="1"/>
    <x v="5"/>
    <s v="Eldon Cleatmat® Chair Mats for Medium Pile Carpets"/>
    <x v="5"/>
    <n v="-279.12"/>
    <x v="1"/>
    <n v="3319"/>
    <n v="715.8"/>
    <x v="1425"/>
    <s v="Regular Air"/>
    <n v="52.2"/>
    <s v="Colorado"/>
    <n v="55.5"/>
    <n v="80004"/>
  </r>
  <r>
    <s v="Arvada"/>
    <n v="77"/>
    <s v="Duane Noonan"/>
    <s v="Corporate"/>
    <n v="0"/>
    <n v="1"/>
    <x v="3"/>
    <n v="23745"/>
    <s v="Low"/>
    <n v="47"/>
    <n v="0.68"/>
    <x v="1"/>
    <x v="4"/>
    <s v="Hon Rectangular Conference Tables"/>
    <x v="4"/>
    <n v="1687.07"/>
    <x v="1"/>
    <n v="3320"/>
    <n v="10941.23"/>
    <x v="1428"/>
    <s v="Delivery Truck"/>
    <n v="32.479999999999997"/>
    <s v="Colorado"/>
    <n v="227.55"/>
    <n v="80004"/>
  </r>
  <r>
    <s v="Milwaukee"/>
    <n v="77"/>
    <s v="Patrick O'Donnell"/>
    <s v="Home Office"/>
    <n v="0.03"/>
    <n v="1"/>
    <x v="3"/>
    <n v="58210"/>
    <s v="Medium"/>
    <n v="38"/>
    <n v="0.37"/>
    <x v="0"/>
    <x v="0"/>
    <s v="Avery Poly Binder Pockets"/>
    <x v="3"/>
    <n v="-139.518"/>
    <x v="2"/>
    <n v="8142"/>
    <n v="144.03"/>
    <x v="1423"/>
    <s v="Regular Air"/>
    <n v="5.47"/>
    <s v="Wisconsin"/>
    <n v="3.58"/>
    <n v="53209"/>
  </r>
  <r>
    <s v="Boardman"/>
    <n v="77"/>
    <s v="Xylona Price"/>
    <s v="Corporate"/>
    <n v="0"/>
    <n v="1"/>
    <x v="3"/>
    <n v="21729"/>
    <s v="Low"/>
    <n v="28"/>
    <n v="0.38"/>
    <x v="0"/>
    <x v="0"/>
    <s v="ACCOHIDE® Binder by Acco"/>
    <x v="3"/>
    <n v="-92.850999999999999"/>
    <x v="0"/>
    <n v="3020"/>
    <n v="120.98"/>
    <x v="1429"/>
    <s v="Regular Air"/>
    <n v="5.34"/>
    <s v="Ohio"/>
    <n v="4.13"/>
    <n v="44512"/>
  </r>
  <r>
    <s v="Boardman"/>
    <n v="77"/>
    <s v="Xylona Price"/>
    <s v="Corporate"/>
    <n v="0.08"/>
    <n v="1"/>
    <x v="3"/>
    <n v="21729"/>
    <s v="Low"/>
    <n v="14"/>
    <n v="0.74"/>
    <x v="1"/>
    <x v="5"/>
    <s v="Eldon Cleatmat Plus™ Chair Mats for High Pile Carpets"/>
    <x v="5"/>
    <n v="-256.93"/>
    <x v="0"/>
    <n v="3021"/>
    <n v="1082.6600000000001"/>
    <x v="1430"/>
    <s v="Regular Air"/>
    <n v="48.2"/>
    <s v="Ohio"/>
    <n v="79.52"/>
    <n v="44512"/>
  </r>
  <r>
    <s v="Temecula"/>
    <n v="77"/>
    <s v="Ed Braxton"/>
    <s v="Home Office"/>
    <n v="0.03"/>
    <n v="1"/>
    <x v="3"/>
    <n v="20450"/>
    <s v="Critical"/>
    <n v="26"/>
    <n v="0.61"/>
    <x v="1"/>
    <x v="4"/>
    <s v="Bevis Round Bullnose 29&quot; High Table Top"/>
    <x v="4"/>
    <n v="506.71"/>
    <x v="1"/>
    <n v="2833"/>
    <n v="6878.55"/>
    <x v="1429"/>
    <s v="Delivery Truck"/>
    <n v="66.67"/>
    <s v="California"/>
    <n v="259.70999999999998"/>
    <n v="92592"/>
  </r>
  <r>
    <s v="Foster City"/>
    <n v="77"/>
    <s v="Barry Weirich"/>
    <s v="Corporate"/>
    <n v="0.1"/>
    <n v="1"/>
    <x v="3"/>
    <n v="22752"/>
    <s v="Low"/>
    <n v="2"/>
    <n v="0.82"/>
    <x v="0"/>
    <x v="1"/>
    <s v="Carina Mini System Audio Rack, Model AR050B"/>
    <x v="0"/>
    <n v="-235.21"/>
    <x v="1"/>
    <n v="3165"/>
    <n v="238.76"/>
    <x v="1431"/>
    <s v="Regular Air"/>
    <n v="35"/>
    <s v="California"/>
    <n v="110.98"/>
    <n v="94404"/>
  </r>
  <r>
    <s v="Great Falls"/>
    <n v="77"/>
    <s v="Lisa Ryan"/>
    <s v="Home Office"/>
    <n v="0.03"/>
    <n v="1"/>
    <x v="3"/>
    <n v="49798"/>
    <s v="Critical"/>
    <n v="29"/>
    <n v="0.56999999999999995"/>
    <x v="0"/>
    <x v="6"/>
    <s v="Fiskars® Softgrip Scissors"/>
    <x v="16"/>
    <n v="20.309999999999999"/>
    <x v="1"/>
    <n v="6969"/>
    <n v="321.5"/>
    <x v="1426"/>
    <s v="Regular Air"/>
    <n v="3.37"/>
    <s v="Montana"/>
    <n v="10.98"/>
    <n v="59405"/>
  </r>
  <r>
    <s v="Great Falls"/>
    <n v="77"/>
    <s v="Lisa Ryan"/>
    <s v="Home Office"/>
    <n v="0.09"/>
    <n v="1"/>
    <x v="3"/>
    <n v="49798"/>
    <s v="Critical"/>
    <n v="5"/>
    <n v="0.78"/>
    <x v="1"/>
    <x v="2"/>
    <s v="Hon 2090 “Pillow Soft” Series Mid Back Swivel/Tilt Chairs"/>
    <x v="1"/>
    <n v="-517.83000000000004"/>
    <x v="1"/>
    <n v="6968"/>
    <n v="1424.95"/>
    <x v="1428"/>
    <s v="Delivery Truck"/>
    <n v="57"/>
    <s v="Montana"/>
    <n v="280.98"/>
    <n v="59405"/>
  </r>
  <r>
    <s v="Hopkinsville"/>
    <n v="77"/>
    <s v="Darrin Van Huff"/>
    <s v="Home Office"/>
    <n v="0.06"/>
    <n v="1"/>
    <x v="3"/>
    <n v="41634"/>
    <s v="Not Specified"/>
    <n v="7"/>
    <n v="0.52"/>
    <x v="2"/>
    <x v="6"/>
    <s v="80 Minute Slim Jewel Case CD-R , 10/Pack - Staples"/>
    <x v="8"/>
    <n v="-28.55"/>
    <x v="3"/>
    <n v="5867"/>
    <n v="57.35"/>
    <x v="1428"/>
    <s v="Regular Air"/>
    <n v="1.99"/>
    <s v="Kentucky"/>
    <n v="8.33"/>
    <n v="42240"/>
  </r>
  <r>
    <s v="Hopkinsville"/>
    <n v="77"/>
    <s v="Darrin Van Huff"/>
    <s v="Home Office"/>
    <n v="0.01"/>
    <n v="1"/>
    <x v="3"/>
    <n v="41634"/>
    <s v="Not Specified"/>
    <n v="10"/>
    <n v="0.59"/>
    <x v="0"/>
    <x v="0"/>
    <s v="Hunt Boston® Vacuum Mount KS Pencil Sharpener"/>
    <x v="6"/>
    <n v="17.73"/>
    <x v="3"/>
    <n v="5868"/>
    <n v="371.45"/>
    <x v="1429"/>
    <s v="Regular Air"/>
    <n v="7.73"/>
    <s v="Kentucky"/>
    <n v="34.99"/>
    <n v="42240"/>
  </r>
  <r>
    <s v="Lehi"/>
    <n v="77"/>
    <s v="Ann Steele"/>
    <s v="Corporate"/>
    <n v="0.08"/>
    <n v="1"/>
    <x v="3"/>
    <n v="32449"/>
    <s v="Critical"/>
    <n v="12"/>
    <n v="0.67"/>
    <x v="1"/>
    <x v="4"/>
    <s v="Bush Advantage Collection® Racetrack Conference Table"/>
    <x v="4"/>
    <n v="-694.33"/>
    <x v="1"/>
    <n v="4559"/>
    <n v="4887.1400000000003"/>
    <x v="1429"/>
    <s v="Delivery Truck"/>
    <n v="110.2"/>
    <s v="Utah"/>
    <n v="424.21"/>
    <n v="84043"/>
  </r>
  <r>
    <s v="Manhattan"/>
    <n v="77"/>
    <s v="Alex Avila"/>
    <s v="Home Office"/>
    <n v="0"/>
    <n v="1"/>
    <x v="3"/>
    <n v="37063"/>
    <s v="Not Specified"/>
    <n v="50"/>
    <n v="0.47"/>
    <x v="1"/>
    <x v="6"/>
    <s v="Executive Impressions 12&quot; Wall Clock"/>
    <x v="5"/>
    <n v="89.6"/>
    <x v="2"/>
    <n v="5212"/>
    <n v="919"/>
    <x v="1429"/>
    <s v="Regular Air"/>
    <n v="8.99"/>
    <s v="Kansas"/>
    <n v="17.670000000000002"/>
    <n v="66502"/>
  </r>
  <r>
    <s v="Lehi"/>
    <n v="77"/>
    <s v="Ann Steele"/>
    <s v="Corporate"/>
    <n v="0.08"/>
    <n v="1"/>
    <x v="3"/>
    <n v="32449"/>
    <s v="Critical"/>
    <n v="39"/>
    <n v="0.37"/>
    <x v="0"/>
    <x v="0"/>
    <s v="Array® Parchment Paper, Assorted Colors"/>
    <x v="2"/>
    <n v="-276.88"/>
    <x v="1"/>
    <n v="4558"/>
    <n v="277.58"/>
    <x v="1429"/>
    <s v="Regular Air"/>
    <n v="11.15"/>
    <s v="Utah"/>
    <n v="7.28"/>
    <n v="84043"/>
  </r>
  <r>
    <s v="Lehi"/>
    <n v="77"/>
    <s v="Ann Steele"/>
    <s v="Corporate"/>
    <n v="0.09"/>
    <n v="1"/>
    <x v="3"/>
    <n v="32449"/>
    <s v="Critical"/>
    <n v="44"/>
    <n v="0.59"/>
    <x v="2"/>
    <x v="0"/>
    <n v="5125"/>
    <x v="9"/>
    <n v="1698.1559999999999"/>
    <x v="1"/>
    <n v="4560"/>
    <n v="7195.2584999999999"/>
    <x v="1429"/>
    <s v="Express Air"/>
    <n v="8.08"/>
    <s v="Utah"/>
    <n v="200.99"/>
    <n v="84043"/>
  </r>
  <r>
    <s v="Oshkosh"/>
    <n v="77"/>
    <s v="Sean Miller"/>
    <s v="Small Business"/>
    <n v="0.04"/>
    <n v="1"/>
    <x v="3"/>
    <n v="46276"/>
    <s v="Critical"/>
    <n v="4"/>
    <n v="0.4"/>
    <x v="2"/>
    <x v="6"/>
    <s v="Memorex 4.7GB DVD+RW, 3/Pack"/>
    <x v="8"/>
    <n v="-52.62"/>
    <x v="2"/>
    <n v="6499"/>
    <n v="114.83"/>
    <x v="1429"/>
    <s v="Regular Air"/>
    <n v="1.99"/>
    <s v="Wisconsin"/>
    <n v="28.48"/>
    <n v="54901"/>
  </r>
  <r>
    <s v="Jersey City"/>
    <n v="77"/>
    <s v="Evan Henry"/>
    <s v="Corporate"/>
    <n v="0.1"/>
    <n v="1"/>
    <x v="3"/>
    <n v="3680"/>
    <s v="Not Specified"/>
    <n v="24"/>
    <n v="0.38"/>
    <x v="0"/>
    <x v="0"/>
    <s v="Durable Pressboard Binders"/>
    <x v="3"/>
    <n v="18.2835"/>
    <x v="0"/>
    <n v="547"/>
    <n v="99.53"/>
    <x v="1432"/>
    <s v="Express Air"/>
    <n v="1.49"/>
    <s v="New Jersey"/>
    <n v="3.8"/>
    <n v="7097"/>
  </r>
  <r>
    <s v="Gloucester"/>
    <n v="77"/>
    <s v="Evan Henry"/>
    <s v="Corporate"/>
    <n v="0.09"/>
    <n v="1"/>
    <x v="3"/>
    <n v="3680"/>
    <s v="Not Specified"/>
    <n v="27"/>
    <n v="0.37"/>
    <x v="0"/>
    <x v="0"/>
    <s v="Xerox 2"/>
    <x v="2"/>
    <n v="-61.75"/>
    <x v="0"/>
    <n v="546"/>
    <n v="177.95"/>
    <x v="1432"/>
    <s v="Regular Air"/>
    <n v="6"/>
    <s v="MA"/>
    <n v="6.48"/>
    <n v="1930"/>
  </r>
  <r>
    <s v="Smyrna"/>
    <n v="77"/>
    <s v="Neoma Murray"/>
    <s v="Small Business"/>
    <n v="0.06"/>
    <n v="1"/>
    <x v="3"/>
    <n v="34723"/>
    <s v="Medium"/>
    <n v="4"/>
    <n v="0.56999999999999995"/>
    <x v="2"/>
    <x v="2"/>
    <s v="Epson DFX5000+ Dot Matrix Printer"/>
    <x v="7"/>
    <n v="-3001.2824999999998"/>
    <x v="3"/>
    <n v="4880"/>
    <n v="6095.14"/>
    <x v="1432"/>
    <s v="Delivery Truck"/>
    <n v="29.7"/>
    <s v="Georgia"/>
    <n v="1500.97"/>
    <n v="30080"/>
  </r>
  <r>
    <s v="Oshkosh"/>
    <n v="77"/>
    <s v="Sean Miller"/>
    <s v="Small Business"/>
    <n v="0"/>
    <n v="1"/>
    <x v="3"/>
    <n v="46276"/>
    <s v="Critical"/>
    <n v="23"/>
    <n v="0.41"/>
    <x v="2"/>
    <x v="1"/>
    <s v="Canon PC1060 Personal Laser Copier"/>
    <x v="11"/>
    <n v="6079.63"/>
    <x v="2"/>
    <n v="6500"/>
    <n v="16743.759999999998"/>
    <x v="1432"/>
    <s v="Regular Air"/>
    <n v="24.49"/>
    <s v="Wisconsin"/>
    <n v="699.99"/>
    <n v="54901"/>
  </r>
  <r>
    <s v="Smyrna"/>
    <n v="77"/>
    <s v="Neoma Murray"/>
    <s v="Small Business"/>
    <n v="0.09"/>
    <n v="1"/>
    <x v="3"/>
    <n v="34723"/>
    <s v="Medium"/>
    <n v="29"/>
    <n v="0.56000000000000005"/>
    <x v="2"/>
    <x v="0"/>
    <n v="5180"/>
    <x v="9"/>
    <n v="79.316999999999993"/>
    <x v="3"/>
    <n v="4882"/>
    <n v="1487.8995"/>
    <x v="1432"/>
    <s v="Regular Air"/>
    <n v="8.99"/>
    <s v="Georgia"/>
    <n v="65.989999999999995"/>
    <n v="30080"/>
  </r>
  <r>
    <s v="Smyrna"/>
    <n v="77"/>
    <s v="Neoma Murray"/>
    <s v="Small Business"/>
    <n v="0.06"/>
    <n v="1"/>
    <x v="3"/>
    <n v="34723"/>
    <s v="Medium"/>
    <n v="46"/>
    <n v="0.4"/>
    <x v="2"/>
    <x v="4"/>
    <s v="Hewlett-Packard Deskjet 940 REFURBISHED Color Inkjet Printer"/>
    <x v="7"/>
    <n v="579.79"/>
    <x v="3"/>
    <n v="4881"/>
    <n v="3776.28"/>
    <x v="1431"/>
    <s v="Delivery Truck"/>
    <n v="30.06"/>
    <s v="Georgia"/>
    <n v="80.97"/>
    <n v="30080"/>
  </r>
  <r>
    <s v="Belleville"/>
    <n v="77"/>
    <s v="Bobby Trafton"/>
    <s v="Corporate"/>
    <n v="0.08"/>
    <n v="1"/>
    <x v="3"/>
    <n v="21344"/>
    <s v="Low"/>
    <n v="29"/>
    <n v="0.48"/>
    <x v="2"/>
    <x v="6"/>
    <s v="IBM 80 Minute CD-R Spindle, 50/Pack"/>
    <x v="8"/>
    <n v="134.25"/>
    <x v="0"/>
    <n v="2945"/>
    <n v="587.20000000000005"/>
    <x v="1430"/>
    <s v="Regular Air"/>
    <n v="1.99"/>
    <s v="New Jersey"/>
    <n v="20.89"/>
    <n v="7109"/>
  </r>
  <r>
    <s v="Rockland"/>
    <n v="77"/>
    <s v="Bobby Trafton"/>
    <s v="Corporate"/>
    <n v="0.01"/>
    <n v="1"/>
    <x v="3"/>
    <n v="21344"/>
    <s v="Low"/>
    <n v="48"/>
    <n v="0.76"/>
    <x v="1"/>
    <x v="5"/>
    <s v="Deflect-o EconoMat Studded, No Bevel Mat for Low Pile Carpeting"/>
    <x v="5"/>
    <n v="171.07"/>
    <x v="0"/>
    <n v="2947"/>
    <n v="2011.46"/>
    <x v="1433"/>
    <s v="Regular Air"/>
    <n v="8.66"/>
    <s v="MA"/>
    <n v="41.32"/>
    <n v="2370"/>
  </r>
  <r>
    <s v="North Bergen"/>
    <n v="77"/>
    <s v="Bobby Trafton"/>
    <s v="Corporate"/>
    <n v="0.05"/>
    <n v="1"/>
    <x v="3"/>
    <n v="21344"/>
    <s v="Low"/>
    <n v="39"/>
    <n v="0.38"/>
    <x v="0"/>
    <x v="0"/>
    <s v="Avery 498"/>
    <x v="12"/>
    <n v="42.68"/>
    <x v="0"/>
    <n v="2946"/>
    <n v="110.79"/>
    <x v="1434"/>
    <s v="Regular Air"/>
    <n v="0.5"/>
    <s v="New Jersey"/>
    <n v="2.89"/>
    <n v="7047"/>
  </r>
  <r>
    <s v="Coppell"/>
    <n v="77"/>
    <s v="Jim Mitchum"/>
    <s v="Consumer"/>
    <n v="0.1"/>
    <n v="1"/>
    <x v="3"/>
    <n v="59685"/>
    <s v="Critical"/>
    <n v="46"/>
    <n v="0.73"/>
    <x v="1"/>
    <x v="1"/>
    <s v="Tensor &quot;Hersey Kiss&quot; Styled Floor Lamp"/>
    <x v="5"/>
    <n v="-560.29"/>
    <x v="2"/>
    <n v="8355"/>
    <n v="562.91"/>
    <x v="1432"/>
    <s v="Regular Air"/>
    <n v="14.37"/>
    <s v="Texas"/>
    <n v="12.99"/>
    <n v="75019"/>
  </r>
  <r>
    <s v="Lakewood"/>
    <n v="77"/>
    <s v="Nat Carroll"/>
    <s v="Home Office"/>
    <n v="0.04"/>
    <n v="1"/>
    <x v="3"/>
    <n v="51205"/>
    <s v="High"/>
    <n v="17"/>
    <n v="0.35"/>
    <x v="0"/>
    <x v="0"/>
    <s v="Mead 1st Gear 2&quot; Zipper Binder, Asst. Colors"/>
    <x v="3"/>
    <n v="88.884500000000003"/>
    <x v="0"/>
    <n v="7177"/>
    <n v="233.01"/>
    <x v="1432"/>
    <s v="Express Air"/>
    <n v="1.49"/>
    <s v="Ohio"/>
    <n v="12.97"/>
    <n v="44107"/>
  </r>
  <r>
    <s v="Bismarck"/>
    <n v="77"/>
    <s v="Rick Wilson"/>
    <s v="Corporate"/>
    <n v="0"/>
    <n v="1"/>
    <x v="3"/>
    <n v="53984"/>
    <s v="Medium"/>
    <n v="23"/>
    <n v="0.39"/>
    <x v="0"/>
    <x v="3"/>
    <s v="Adams Phone Message Book, 200 Message Capacity, 8 1/16” x 11”"/>
    <x v="2"/>
    <n v="51.43"/>
    <x v="2"/>
    <n v="7547"/>
    <n v="172.9"/>
    <x v="1432"/>
    <s v="Regular Air"/>
    <n v="2"/>
    <s v="North Dakota"/>
    <n v="6.88"/>
    <n v="58501"/>
  </r>
  <r>
    <s v="Lakewood"/>
    <n v="77"/>
    <s v="Nat Carroll"/>
    <s v="Home Office"/>
    <n v="0"/>
    <n v="1"/>
    <x v="3"/>
    <n v="51205"/>
    <s v="High"/>
    <n v="5"/>
    <n v="0.4"/>
    <x v="0"/>
    <x v="0"/>
    <s v="Blue String-Tie &amp; Button Interoffice Envelopes, 10 x 13"/>
    <x v="15"/>
    <n v="16.649999999999999"/>
    <x v="0"/>
    <n v="7178"/>
    <n v="225.72"/>
    <x v="1432"/>
    <s v="Regular Air"/>
    <n v="9.83"/>
    <s v="Ohio"/>
    <n v="39.979999999999997"/>
    <n v="44107"/>
  </r>
  <r>
    <s v="Meridian"/>
    <n v="77"/>
    <s v="Sung Chung"/>
    <s v="Home Office"/>
    <n v="0.02"/>
    <n v="1"/>
    <x v="3"/>
    <n v="10982"/>
    <s v="Not Specified"/>
    <n v="29"/>
    <n v="0.35"/>
    <x v="0"/>
    <x v="0"/>
    <s v="Flexible Leather- Look Classic Collection Ring Binder"/>
    <x v="3"/>
    <n v="225.19900000000001"/>
    <x v="1"/>
    <n v="1522"/>
    <n v="538.27"/>
    <x v="1432"/>
    <s v="Regular Air"/>
    <n v="1.49"/>
    <s v="Idaho"/>
    <n v="18.940000000000001"/>
    <n v="83642"/>
  </r>
  <r>
    <s v="Meridian"/>
    <n v="77"/>
    <s v="Sung Chung"/>
    <s v="Home Office"/>
    <n v="0"/>
    <n v="1"/>
    <x v="3"/>
    <n v="10982"/>
    <s v="Not Specified"/>
    <n v="14"/>
    <n v="0.38"/>
    <x v="0"/>
    <x v="3"/>
    <s v="OIC Thumb-Tacks"/>
    <x v="14"/>
    <n v="2.81"/>
    <x v="1"/>
    <n v="1524"/>
    <n v="20.95"/>
    <x v="1431"/>
    <s v="Express Air"/>
    <n v="0.7"/>
    <s v="Idaho"/>
    <n v="1.1399999999999999"/>
    <n v="83642"/>
  </r>
  <r>
    <s v="Coppell"/>
    <n v="77"/>
    <s v="Jim Mitchum"/>
    <s v="Consumer"/>
    <n v="0.05"/>
    <n v="1"/>
    <x v="3"/>
    <n v="59685"/>
    <s v="Critical"/>
    <n v="12"/>
    <n v="0.56999999999999995"/>
    <x v="0"/>
    <x v="0"/>
    <s v="Belkin 8 Outlet Surge Protector"/>
    <x v="13"/>
    <n v="78.98"/>
    <x v="2"/>
    <n v="8354"/>
    <n v="505.2"/>
    <x v="1431"/>
    <s v="Regular Air"/>
    <n v="5.33"/>
    <s v="Texas"/>
    <n v="40.98"/>
    <n v="75019"/>
  </r>
  <r>
    <s v="Des Moines"/>
    <n v="77"/>
    <s v="Luke Weiss"/>
    <s v="Corporate"/>
    <n v="0.09"/>
    <n v="1"/>
    <x v="3"/>
    <n v="35011"/>
    <s v="Not Specified"/>
    <n v="14"/>
    <n v="0.56999999999999995"/>
    <x v="0"/>
    <x v="6"/>
    <s v="Fiskars® Softgrip Scissors"/>
    <x v="16"/>
    <n v="-2.31"/>
    <x v="2"/>
    <n v="4917"/>
    <n v="154.44999999999999"/>
    <x v="1431"/>
    <s v="Regular Air"/>
    <n v="3.37"/>
    <s v="Iowa"/>
    <n v="10.98"/>
    <n v="50315"/>
  </r>
  <r>
    <s v="Fort Myers"/>
    <n v="77"/>
    <s v="Mick Crebagga"/>
    <s v="Home Office"/>
    <n v="0.03"/>
    <n v="1"/>
    <x v="3"/>
    <n v="26919"/>
    <s v="Low"/>
    <n v="12"/>
    <n v="0.52"/>
    <x v="0"/>
    <x v="1"/>
    <s v="Honeywell Enviracaire Portable HEPA Air Cleaner for 17' x 22' Room"/>
    <x v="13"/>
    <n v="763.32"/>
    <x v="3"/>
    <n v="3769"/>
    <n v="3534.56"/>
    <x v="1431"/>
    <s v="Regular Air"/>
    <n v="24.49"/>
    <s v="Florida"/>
    <n v="300.64999999999998"/>
    <n v="33917"/>
  </r>
  <r>
    <s v="Fort Myers"/>
    <n v="77"/>
    <s v="Mick Crebagga"/>
    <s v="Home Office"/>
    <n v="0.1"/>
    <n v="1"/>
    <x v="3"/>
    <n v="26919"/>
    <s v="Low"/>
    <n v="32"/>
    <n v="0.38"/>
    <x v="0"/>
    <x v="0"/>
    <s v="Xerox 1961"/>
    <x v="2"/>
    <n v="-151.55000000000001"/>
    <x v="3"/>
    <n v="3770"/>
    <n v="155.27000000000001"/>
    <x v="1431"/>
    <s v="Regular Air"/>
    <n v="7.54"/>
    <s v="Florida"/>
    <n v="4.9800000000000004"/>
    <n v="33917"/>
  </r>
  <r>
    <s v="Meridian"/>
    <n v="77"/>
    <s v="Sung Chung"/>
    <s v="Home Office"/>
    <n v="0.05"/>
    <n v="1"/>
    <x v="3"/>
    <n v="10982"/>
    <s v="Not Specified"/>
    <n v="30"/>
    <n v="0.37"/>
    <x v="0"/>
    <x v="0"/>
    <s v="GBC Therma-A-Bind 250T Electric Binding System"/>
    <x v="3"/>
    <n v="1236.3589999999999"/>
    <x v="1"/>
    <n v="1523"/>
    <n v="3665.41"/>
    <x v="1431"/>
    <s v="Regular Air"/>
    <n v="19.989999999999998"/>
    <s v="Idaho"/>
    <n v="122.99"/>
    <n v="83642"/>
  </r>
  <r>
    <s v="Essex Junction"/>
    <n v="78"/>
    <s v="Evan Henry"/>
    <s v="Corporate"/>
    <n v="0.09"/>
    <n v="1"/>
    <x v="3"/>
    <n v="49190"/>
    <s v="High"/>
    <n v="4"/>
    <n v="0.39"/>
    <x v="0"/>
    <x v="3"/>
    <s v="Adams Phone Message Book, 200 Message Capacity, 8 1/16” x 11”"/>
    <x v="2"/>
    <n v="-4.45"/>
    <x v="0"/>
    <n v="6897"/>
    <n v="28.04"/>
    <x v="1431"/>
    <s v="Regular Air"/>
    <n v="2"/>
    <s v="Vermont"/>
    <n v="6.88"/>
    <n v="5451"/>
  </r>
  <r>
    <s v="Goldsboro"/>
    <n v="77"/>
    <s v="Jonathan Doherty"/>
    <s v="Corporate"/>
    <n v="0.05"/>
    <n v="1"/>
    <x v="3"/>
    <n v="6339"/>
    <s v="Critical"/>
    <n v="20"/>
    <n v="0.56999999999999995"/>
    <x v="0"/>
    <x v="0"/>
    <s v="Super Decoflex Portable Personal File"/>
    <x v="0"/>
    <n v="-50.84"/>
    <x v="3"/>
    <n v="884"/>
    <n v="303.69"/>
    <x v="1431"/>
    <s v="Regular Air"/>
    <n v="7.69"/>
    <s v="North Carolina"/>
    <n v="14.98"/>
    <n v="27534"/>
  </r>
  <r>
    <s v="Lake Forest"/>
    <n v="77"/>
    <s v="Adam Hart"/>
    <s v="Corporate"/>
    <n v="0.09"/>
    <n v="1"/>
    <x v="3"/>
    <n v="23555"/>
    <s v="High"/>
    <n v="29"/>
    <n v="0.38"/>
    <x v="0"/>
    <x v="0"/>
    <s v="Avery 52"/>
    <x v="12"/>
    <n v="42.16"/>
    <x v="1"/>
    <n v="3292"/>
    <n v="104.7"/>
    <x v="1431"/>
    <s v="Regular Air"/>
    <n v="0.5"/>
    <s v="California"/>
    <n v="3.69"/>
    <n v="92630"/>
  </r>
  <r>
    <s v="Lake Forest"/>
    <n v="77"/>
    <s v="Adam Hart"/>
    <s v="Corporate"/>
    <n v="0.06"/>
    <n v="1"/>
    <x v="3"/>
    <n v="23555"/>
    <s v="High"/>
    <n v="5"/>
    <n v="0.57999999999999996"/>
    <x v="2"/>
    <x v="0"/>
    <s v="V 3600 Series"/>
    <x v="9"/>
    <n v="-254.78200000000001"/>
    <x v="1"/>
    <n v="3293"/>
    <n v="284.45249999999999"/>
    <x v="1431"/>
    <s v="Regular Air"/>
    <n v="8.99"/>
    <s v="California"/>
    <n v="65.989999999999995"/>
    <n v="92630"/>
  </r>
  <r>
    <s v="Davenport"/>
    <n v="77"/>
    <s v="Luke Weiss"/>
    <s v="Corporate"/>
    <n v="0.05"/>
    <n v="1"/>
    <x v="3"/>
    <n v="24576"/>
    <s v="Not Specified"/>
    <n v="10"/>
    <n v="0.48"/>
    <x v="1"/>
    <x v="0"/>
    <s v="DAX Clear Channel Poster Frame"/>
    <x v="5"/>
    <n v="38.020000000000003"/>
    <x v="2"/>
    <n v="3442"/>
    <n v="152.84"/>
    <x v="1430"/>
    <s v="Regular Air"/>
    <n v="7.4"/>
    <s v="Iowa"/>
    <n v="14.58"/>
    <n v="52803"/>
  </r>
  <r>
    <s v="Bozeman"/>
    <n v="78"/>
    <s v="Laurel Workman"/>
    <s v="Home Office"/>
    <n v="0.05"/>
    <n v="1"/>
    <x v="3"/>
    <n v="46048"/>
    <s v="Medium"/>
    <n v="10"/>
    <n v="0.6"/>
    <x v="0"/>
    <x v="6"/>
    <s v="Acme® 8&quot; Straight Scissors"/>
    <x v="16"/>
    <n v="0.53"/>
    <x v="1"/>
    <n v="6466"/>
    <n v="135.77000000000001"/>
    <x v="1430"/>
    <s v="Express Air"/>
    <n v="3.14"/>
    <s v="Montana"/>
    <n v="12.98"/>
    <n v="59715"/>
  </r>
  <r>
    <s v="Bozeman"/>
    <n v="78"/>
    <s v="Laurel Workman"/>
    <s v="Home Office"/>
    <n v="0.08"/>
    <n v="1"/>
    <x v="3"/>
    <n v="46048"/>
    <s v="Medium"/>
    <n v="35"/>
    <n v="0.59"/>
    <x v="0"/>
    <x v="0"/>
    <s v="Tenex Personal Project File with Scoop Front Design, Black"/>
    <x v="0"/>
    <n v="-15.92"/>
    <x v="1"/>
    <n v="6467"/>
    <n v="447.25"/>
    <x v="1430"/>
    <s v="Regular Air"/>
    <n v="4.51"/>
    <s v="Montana"/>
    <n v="13.48"/>
    <n v="59715"/>
  </r>
  <r>
    <s v="Council Bluffs"/>
    <n v="77"/>
    <s v="Luke Weiss"/>
    <s v="Corporate"/>
    <n v="0.03"/>
    <n v="1"/>
    <x v="3"/>
    <n v="24576"/>
    <s v="Not Specified"/>
    <n v="29"/>
    <n v="0.57999999999999996"/>
    <x v="2"/>
    <x v="5"/>
    <s v="1726 Digital Answering Machine"/>
    <x v="9"/>
    <n v="24.561"/>
    <x v="2"/>
    <n v="3441"/>
    <n v="531.06299999999999"/>
    <x v="1430"/>
    <s v="Regular Air"/>
    <n v="4.8099999999999996"/>
    <s v="Iowa"/>
    <n v="20.99"/>
    <n v="51503"/>
  </r>
  <r>
    <s v="Pueblo"/>
    <n v="78"/>
    <s v="Carol Darley"/>
    <s v="Small Business"/>
    <n v="0.04"/>
    <n v="1"/>
    <x v="3"/>
    <n v="34532"/>
    <s v="Low"/>
    <n v="41"/>
    <n v="0.36"/>
    <x v="0"/>
    <x v="0"/>
    <s v="Staples Colored Interoffice Envelopes"/>
    <x v="15"/>
    <n v="-84.77"/>
    <x v="1"/>
    <n v="4854"/>
    <n v="1234.3599999999999"/>
    <x v="1434"/>
    <s v="Express Air"/>
    <n v="19.510000000000002"/>
    <s v="Colorado"/>
    <n v="30.98"/>
    <n v="81001"/>
  </r>
  <r>
    <s v="Newark"/>
    <n v="79"/>
    <s v="Julia Barnett"/>
    <s v="Corporate"/>
    <n v="0.04"/>
    <n v="1"/>
    <x v="3"/>
    <n v="59781"/>
    <s v="Not Specified"/>
    <n v="28"/>
    <n v="0.62"/>
    <x v="1"/>
    <x v="4"/>
    <s v="Riverside Palais Royal Lawyers Bookcase, Royale Cherry Finish"/>
    <x v="10"/>
    <n v="-9611.91"/>
    <x v="0"/>
    <n v="8368"/>
    <n v="24391.16"/>
    <x v="1430"/>
    <s v="Delivery Truck"/>
    <n v="44.55"/>
    <s v="New Jersey"/>
    <n v="880.98"/>
    <n v="7101"/>
  </r>
  <r>
    <s v="Marblehead"/>
    <n v="79"/>
    <s v="Julia Barnett"/>
    <s v="Corporate"/>
    <n v="0.04"/>
    <n v="1"/>
    <x v="3"/>
    <n v="59781"/>
    <s v="Not Specified"/>
    <n v="24"/>
    <n v="0.69"/>
    <x v="1"/>
    <x v="2"/>
    <s v="Office Star - Ergonomic Mid Back Chair with 2-Way Adjustable Arms"/>
    <x v="1"/>
    <n v="329.28"/>
    <x v="0"/>
    <n v="8367"/>
    <n v="4408.2700000000004"/>
    <x v="1430"/>
    <s v="Delivery Truck"/>
    <n v="30"/>
    <s v="MA"/>
    <n v="180.98"/>
    <n v="1945"/>
  </r>
  <r>
    <s v="San Diego"/>
    <n v="79"/>
    <s v="Julia Barnett"/>
    <s v="Corporate"/>
    <n v="0"/>
    <n v="1"/>
    <x v="3"/>
    <n v="59781"/>
    <s v="Not Specified"/>
    <n v="43"/>
    <n v="0.35"/>
    <x v="0"/>
    <x v="0"/>
    <s v="Staples Brown Kraft Recycled Clasp Envelopes"/>
    <x v="15"/>
    <n v="-60.91"/>
    <x v="1"/>
    <n v="8369"/>
    <n v="262.13"/>
    <x v="1430"/>
    <s v="Express Air"/>
    <n v="5.3"/>
    <s v="California"/>
    <n v="5.58"/>
    <n v="92105"/>
  </r>
  <r>
    <s v="San Diego"/>
    <n v="79"/>
    <s v="Julia Barnett"/>
    <s v="Corporate"/>
    <n v="0.1"/>
    <n v="1"/>
    <x v="3"/>
    <n v="59781"/>
    <s v="Not Specified"/>
    <n v="24"/>
    <n v="0.37"/>
    <x v="0"/>
    <x v="0"/>
    <s v="Array® Parchment Paper, Assorted Colors"/>
    <x v="2"/>
    <n v="-166.41"/>
    <x v="1"/>
    <n v="8370"/>
    <n v="173.12"/>
    <x v="1430"/>
    <s v="Regular Air"/>
    <n v="11.15"/>
    <s v="California"/>
    <n v="7.28"/>
    <n v="92105"/>
  </r>
  <r>
    <s v="Bridgeton"/>
    <n v="79"/>
    <s v="Julia Barnett"/>
    <s v="Corporate"/>
    <n v="0.02"/>
    <n v="1"/>
    <x v="3"/>
    <n v="59781"/>
    <s v="Not Specified"/>
    <n v="18"/>
    <n v="0.35"/>
    <x v="1"/>
    <x v="6"/>
    <s v="GE 48&quot; Fluorescent Tube, Cool White Energy Saver, 34 Watts, 30/Box"/>
    <x v="5"/>
    <n v="1249.43"/>
    <x v="0"/>
    <n v="8366"/>
    <n v="1837.94"/>
    <x v="1435"/>
    <s v="Regular Air"/>
    <n v="8.99"/>
    <s v="New Jersey"/>
    <n v="99.23"/>
    <n v="8302"/>
  </r>
  <r>
    <s v="Clarksburg"/>
    <n v="79"/>
    <s v="Philip Fox"/>
    <s v="Home Office"/>
    <n v="0.09"/>
    <n v="1"/>
    <x v="3"/>
    <n v="49889"/>
    <s v="Critical"/>
    <n v="21"/>
    <n v="0.56999999999999995"/>
    <x v="0"/>
    <x v="3"/>
    <s v="Premium Writing Pencils, Soft, #2 by Central Association for the Blind"/>
    <x v="6"/>
    <n v="-22.32"/>
    <x v="0"/>
    <n v="6979"/>
    <n v="61.94"/>
    <x v="1435"/>
    <s v="Express Air"/>
    <n v="2.0299999999999998"/>
    <s v="West Virginia"/>
    <n v="2.98"/>
    <n v="26301"/>
  </r>
  <r>
    <s v="Clarksburg"/>
    <n v="78"/>
    <s v="Philip Fox"/>
    <s v="Home Office"/>
    <n v="0.09"/>
    <n v="1"/>
    <x v="3"/>
    <n v="49889"/>
    <s v="Critical"/>
    <n v="47"/>
    <n v="0.4"/>
    <x v="0"/>
    <x v="0"/>
    <s v="Ibico Covers for Plastic or Wire Binding Elements"/>
    <x v="3"/>
    <n v="-50.209000000000003"/>
    <x v="0"/>
    <n v="6978"/>
    <n v="533.47"/>
    <x v="1435"/>
    <s v="Regular Air"/>
    <n v="7.19"/>
    <s v="West Virginia"/>
    <n v="11.5"/>
    <n v="26301"/>
  </r>
  <r>
    <s v="Shirley"/>
    <n v="79"/>
    <s v="Stuart Van"/>
    <s v="Consumer"/>
    <n v="0.04"/>
    <n v="1"/>
    <x v="3"/>
    <n v="49381"/>
    <s v="Not Specified"/>
    <n v="21"/>
    <n v="0.8"/>
    <x v="0"/>
    <x v="1"/>
    <s v="Sensible Storage WireTech Storage Systems"/>
    <x v="0"/>
    <n v="-531.91999999999996"/>
    <x v="0"/>
    <n v="6924"/>
    <n v="1537.5"/>
    <x v="1435"/>
    <s v="Regular Air"/>
    <n v="35"/>
    <s v="New York"/>
    <n v="70.98"/>
    <n v="11967"/>
  </r>
  <r>
    <s v="Santa Monica"/>
    <n v="79"/>
    <s v="Christy Brittain"/>
    <s v="Consumer"/>
    <n v="0.04"/>
    <n v="1"/>
    <x v="3"/>
    <n v="4771"/>
    <s v="Critical"/>
    <n v="4"/>
    <n v="0.65"/>
    <x v="1"/>
    <x v="4"/>
    <s v="Hon iLevel™ Computer Training Table"/>
    <x v="4"/>
    <n v="-126.47"/>
    <x v="1"/>
    <n v="683"/>
    <n v="135.928"/>
    <x v="1436"/>
    <s v="Delivery Truck"/>
    <n v="45.51"/>
    <s v="California"/>
    <n v="31.76"/>
    <n v="90405"/>
  </r>
  <r>
    <s v="Baltimore"/>
    <n v="79"/>
    <s v="Vivek Sundaresam"/>
    <s v="Home Office"/>
    <n v="0.02"/>
    <n v="1"/>
    <x v="3"/>
    <n v="32102"/>
    <s v="Medium"/>
    <n v="2"/>
    <n v="0.37"/>
    <x v="0"/>
    <x v="0"/>
    <s v="Xerox 1894"/>
    <x v="2"/>
    <n v="-10.39"/>
    <x v="0"/>
    <n v="4512"/>
    <n v="19.809999999999999"/>
    <x v="1433"/>
    <s v="Regular Air"/>
    <n v="6.22"/>
    <s v="Maryland"/>
    <n v="6.48"/>
    <n v="21215"/>
  </r>
  <r>
    <s v="Lincoln Park"/>
    <n v="79"/>
    <s v="Ricardo Emerson"/>
    <s v="Corporate"/>
    <n v="0.09"/>
    <n v="1"/>
    <x v="3"/>
    <n v="7427"/>
    <s v="Not Specified"/>
    <n v="47"/>
    <n v="0.56999999999999995"/>
    <x v="0"/>
    <x v="0"/>
    <s v="Hoover WindTunnel™ Plus Canister Vacuum"/>
    <x v="13"/>
    <n v="4604.79"/>
    <x v="2"/>
    <n v="1013"/>
    <n v="16002.29"/>
    <x v="1436"/>
    <s v="Regular Air"/>
    <n v="19.989999999999998"/>
    <s v="Michigan"/>
    <n v="363.25"/>
    <n v="48146"/>
  </r>
  <r>
    <s v="Lincoln Park"/>
    <n v="79"/>
    <s v="Ricardo Emerson"/>
    <s v="Corporate"/>
    <n v="0.01"/>
    <n v="1"/>
    <x v="3"/>
    <n v="7427"/>
    <s v="Not Specified"/>
    <n v="9"/>
    <n v="0.35"/>
    <x v="0"/>
    <x v="0"/>
    <s v="Flexible Leather- Look Classic Collection Ring Binder"/>
    <x v="3"/>
    <n v="60.613500000000002"/>
    <x v="2"/>
    <n v="1014"/>
    <n v="182.26"/>
    <x v="1433"/>
    <s v="Regular Air"/>
    <n v="1.49"/>
    <s v="Michigan"/>
    <n v="18.940000000000001"/>
    <n v="48146"/>
  </r>
  <r>
    <s v="Spartanburg"/>
    <n v="79"/>
    <s v="Michael Grace"/>
    <s v="Corporate"/>
    <n v="0.06"/>
    <n v="1"/>
    <x v="3"/>
    <n v="16935"/>
    <s v="Not Specified"/>
    <n v="3"/>
    <n v="0.36"/>
    <x v="0"/>
    <x v="3"/>
    <s v="Spiral Phone Message Books with Labels by Adams"/>
    <x v="2"/>
    <n v="-2.72"/>
    <x v="3"/>
    <n v="2348"/>
    <n v="14.74"/>
    <x v="1433"/>
    <s v="Regular Air"/>
    <n v="1.22"/>
    <s v="South Carolina"/>
    <n v="4.4800000000000004"/>
    <n v="29301"/>
  </r>
  <r>
    <s v="Spartanburg"/>
    <n v="79"/>
    <s v="Michael Grace"/>
    <s v="Corporate"/>
    <n v="0.09"/>
    <n v="1"/>
    <x v="3"/>
    <n v="16935"/>
    <s v="Not Specified"/>
    <n v="43"/>
    <n v="0.56000000000000005"/>
    <x v="0"/>
    <x v="3"/>
    <s v="Newell 340"/>
    <x v="6"/>
    <n v="12.47"/>
    <x v="3"/>
    <n v="2349"/>
    <n v="117.68"/>
    <x v="1437"/>
    <s v="Express Air"/>
    <n v="0.7"/>
    <s v="South Carolina"/>
    <n v="2.88"/>
    <n v="29301"/>
  </r>
  <r>
    <s v="Torrance"/>
    <n v="79"/>
    <s v="Jeremy Pistek"/>
    <s v="Corporate"/>
    <n v="0.04"/>
    <n v="1"/>
    <x v="3"/>
    <n v="48353"/>
    <s v="Not Specified"/>
    <n v="18"/>
    <n v="0.44"/>
    <x v="0"/>
    <x v="3"/>
    <s v="Avery Hi-Liter Pen Style Six-Color Fluorescent Set"/>
    <x v="6"/>
    <n v="20.43"/>
    <x v="1"/>
    <n v="6787"/>
    <n v="71.22"/>
    <x v="1437"/>
    <s v="Regular Air"/>
    <n v="0.7"/>
    <s v="California"/>
    <n v="3.85"/>
    <n v="90503"/>
  </r>
  <r>
    <s v="Bartlesville"/>
    <n v="79"/>
    <s v="Jennifer Halladay"/>
    <s v="Home Office"/>
    <n v="0.06"/>
    <n v="1"/>
    <x v="3"/>
    <n v="388"/>
    <s v="Not Specified"/>
    <n v="46"/>
    <n v="0.5"/>
    <x v="0"/>
    <x v="5"/>
    <s v="Harmony HEPA Quiet Air Purifiers"/>
    <x v="13"/>
    <n v="-94.73"/>
    <x v="2"/>
    <n v="68"/>
    <n v="517.92999999999995"/>
    <x v="1434"/>
    <s v="Regular Air"/>
    <n v="6.96"/>
    <s v="Oklahoma"/>
    <n v="11.7"/>
    <n v="74006"/>
  </r>
  <r>
    <s v="Red Wing"/>
    <n v="79"/>
    <s v="Ken Heidel"/>
    <s v="Corporate"/>
    <n v="7.0000000000000007E-2"/>
    <n v="1"/>
    <x v="3"/>
    <n v="33570"/>
    <s v="Not Specified"/>
    <n v="19"/>
    <n v="0.56000000000000005"/>
    <x v="2"/>
    <x v="0"/>
    <s v="i470"/>
    <x v="9"/>
    <n v="286.39800000000002"/>
    <x v="2"/>
    <n v="4715"/>
    <n v="3093.864"/>
    <x v="1433"/>
    <s v="Regular Air"/>
    <n v="5.26"/>
    <s v="Minnesota"/>
    <n v="205.99"/>
    <n v="55066"/>
  </r>
  <r>
    <s v="Jacksonville"/>
    <n v="79"/>
    <s v="Thea Hudgings"/>
    <s v="Consumer"/>
    <n v="0.04"/>
    <n v="1"/>
    <x v="3"/>
    <n v="18851"/>
    <s v="Critical"/>
    <n v="32"/>
    <n v="0.4"/>
    <x v="0"/>
    <x v="0"/>
    <s v="Xerox 1895"/>
    <x v="2"/>
    <n v="-204.81"/>
    <x v="3"/>
    <n v="2609"/>
    <n v="204.21"/>
    <x v="1437"/>
    <s v="Express Air"/>
    <n v="10.39"/>
    <s v="Florida"/>
    <n v="5.98"/>
    <n v="32216"/>
  </r>
  <r>
    <s v="Suffolk"/>
    <n v="79"/>
    <s v="Nora Price"/>
    <s v="Home Office"/>
    <n v="0.06"/>
    <n v="1"/>
    <x v="3"/>
    <n v="38848"/>
    <s v="High"/>
    <n v="6"/>
    <n v="0.39"/>
    <x v="0"/>
    <x v="0"/>
    <s v="Satellite Sectional Post Binders"/>
    <x v="3"/>
    <n v="45.203000000000003"/>
    <x v="3"/>
    <n v="5465"/>
    <n v="259.52"/>
    <x v="1437"/>
    <s v="Regular Air"/>
    <n v="2.99"/>
    <s v="Virginia"/>
    <n v="43.41"/>
    <n v="23434"/>
  </r>
  <r>
    <s v="Parkland"/>
    <n v="79"/>
    <s v="Tony Sayre"/>
    <s v="Small Business"/>
    <n v="0.02"/>
    <n v="1"/>
    <x v="3"/>
    <n v="58949"/>
    <s v="Critical"/>
    <n v="50"/>
    <n v="0.55000000000000004"/>
    <x v="2"/>
    <x v="0"/>
    <s v="Accessory35"/>
    <x v="9"/>
    <n v="548.44200000000001"/>
    <x v="1"/>
    <n v="8247"/>
    <n v="1558.9425000000001"/>
    <x v="1437"/>
    <s v="Regular Air"/>
    <n v="1.1000000000000001"/>
    <s v="Washington"/>
    <n v="35.99"/>
    <n v="98444"/>
  </r>
  <r>
    <s v="Red Wing"/>
    <n v="79"/>
    <s v="Ken Heidel"/>
    <s v="Corporate"/>
    <n v="0.05"/>
    <n v="1"/>
    <x v="3"/>
    <n v="33570"/>
    <s v="Not Specified"/>
    <n v="46"/>
    <n v="0.39"/>
    <x v="0"/>
    <x v="0"/>
    <s v="Binder Posts"/>
    <x v="3"/>
    <n v="-90.896000000000001"/>
    <x v="2"/>
    <n v="4713"/>
    <n v="265.88"/>
    <x v="1434"/>
    <s v="Regular Air"/>
    <n v="5.01"/>
    <s v="Minnesota"/>
    <n v="5.74"/>
    <n v="55066"/>
  </r>
  <r>
    <s v="Red Wing"/>
    <n v="79"/>
    <s v="Ken Heidel"/>
    <s v="Corporate"/>
    <n v="0.01"/>
    <n v="1"/>
    <x v="3"/>
    <n v="33570"/>
    <s v="Not Specified"/>
    <n v="1"/>
    <n v="0.56999999999999995"/>
    <x v="2"/>
    <x v="2"/>
    <s v="Epson DFX5000+ Dot Matrix Printer"/>
    <x v="7"/>
    <n v="-3381.9857999999999"/>
    <x v="2"/>
    <n v="4714"/>
    <n v="1500.82"/>
    <x v="1434"/>
    <s v="Delivery Truck"/>
    <n v="29.7"/>
    <s v="Minnesota"/>
    <n v="1500.97"/>
    <n v="55066"/>
  </r>
  <r>
    <s v="Hialeah"/>
    <n v="80"/>
    <s v="Sanjit Engle"/>
    <s v="Home Office"/>
    <n v="0.1"/>
    <n v="1"/>
    <x v="3"/>
    <n v="39399"/>
    <s v="Medium"/>
    <n v="28"/>
    <n v="0.36"/>
    <x v="0"/>
    <x v="0"/>
    <s v="GBC Imprintable Covers"/>
    <x v="3"/>
    <n v="23.298500000000001"/>
    <x v="3"/>
    <n v="5565"/>
    <n v="303.97000000000003"/>
    <x v="1438"/>
    <s v="Regular Air"/>
    <n v="5.14"/>
    <s v="Florida"/>
    <n v="10.98"/>
    <n v="33012"/>
  </r>
  <r>
    <s v="American Fork"/>
    <n v="80"/>
    <s v="Harold Pawlan"/>
    <s v="Small Business"/>
    <n v="0.09"/>
    <n v="1"/>
    <x v="3"/>
    <n v="19745"/>
    <s v="High"/>
    <n v="25"/>
    <n v="0.68"/>
    <x v="1"/>
    <x v="3"/>
    <s v="Tenex B1-RE Series Chair Mats for Low Pile Carpets"/>
    <x v="5"/>
    <n v="262.07"/>
    <x v="1"/>
    <n v="2734"/>
    <n v="1071.77"/>
    <x v="1438"/>
    <s v="Regular Air"/>
    <n v="4.8"/>
    <s v="Utah"/>
    <n v="45.98"/>
    <n v="84003"/>
  </r>
  <r>
    <s v="Bountiful"/>
    <n v="81"/>
    <s v="Harold Pawlan"/>
    <s v="Small Business"/>
    <n v="0"/>
    <n v="1"/>
    <x v="3"/>
    <n v="19745"/>
    <s v="High"/>
    <n v="50"/>
    <n v="0.38"/>
    <x v="0"/>
    <x v="0"/>
    <s v="Park Ridge™ Embossed Executive Business Envelopes"/>
    <x v="15"/>
    <n v="436.53"/>
    <x v="1"/>
    <n v="2737"/>
    <n v="833"/>
    <x v="1438"/>
    <s v="Regular Air"/>
    <n v="1.39"/>
    <s v="Utah"/>
    <n v="15.57"/>
    <n v="84010"/>
  </r>
  <r>
    <s v="Bountiful"/>
    <n v="81"/>
    <s v="Harold Pawlan"/>
    <s v="Small Business"/>
    <n v="0.03"/>
    <n v="1"/>
    <x v="3"/>
    <n v="19745"/>
    <s v="High"/>
    <n v="29"/>
    <n v="0.48"/>
    <x v="2"/>
    <x v="0"/>
    <s v="Gyration Ultra Professional Cordless Optical Suite"/>
    <x v="8"/>
    <n v="2733.04"/>
    <x v="1"/>
    <n v="2735"/>
    <n v="8635.61"/>
    <x v="1438"/>
    <s v="Regular Air"/>
    <n v="7.18"/>
    <s v="Utah"/>
    <n v="300.97000000000003"/>
    <n v="84010"/>
  </r>
  <r>
    <s v="Enid"/>
    <n v="80"/>
    <s v="Joni Blumstein"/>
    <s v="Home Office"/>
    <n v="0.1"/>
    <n v="1"/>
    <x v="3"/>
    <n v="12256"/>
    <s v="Medium"/>
    <n v="44"/>
    <n v="0.36"/>
    <x v="0"/>
    <x v="0"/>
    <s v="Avery 49"/>
    <x v="12"/>
    <n v="44.59"/>
    <x v="2"/>
    <n v="1696"/>
    <n v="117.97"/>
    <x v="1439"/>
    <s v="Regular Air"/>
    <n v="0.5"/>
    <s v="Oklahoma"/>
    <n v="2.88"/>
    <n v="73703"/>
  </r>
  <r>
    <s v="Bountiful"/>
    <n v="81"/>
    <s v="Harold Pawlan"/>
    <s v="Small Business"/>
    <n v="0"/>
    <n v="1"/>
    <x v="3"/>
    <n v="19745"/>
    <s v="High"/>
    <n v="2"/>
    <n v="0.5"/>
    <x v="2"/>
    <x v="6"/>
    <s v="Verbatim DVD-RAM, 5.2GB, Rewritable, Type 1, DS"/>
    <x v="8"/>
    <n v="-119.36"/>
    <x v="1"/>
    <n v="2736"/>
    <n v="63.96"/>
    <x v="1439"/>
    <s v="Regular Air"/>
    <n v="1.99"/>
    <s v="Utah"/>
    <n v="29.89"/>
    <n v="84010"/>
  </r>
  <r>
    <s v="Paradise"/>
    <n v="81"/>
    <s v="Kean Thornton"/>
    <s v="Corporate"/>
    <n v="7.0000000000000007E-2"/>
    <n v="1"/>
    <x v="3"/>
    <n v="28224"/>
    <s v="Critical"/>
    <n v="25"/>
    <n v="0.36"/>
    <x v="0"/>
    <x v="0"/>
    <s v="Avery Hole Reinforcements"/>
    <x v="3"/>
    <n v="-91.275499999999994"/>
    <x v="1"/>
    <n v="3954"/>
    <n v="163.41"/>
    <x v="1439"/>
    <s v="Regular Air"/>
    <n v="6.97"/>
    <s v="California"/>
    <n v="6.23"/>
    <n v="95969"/>
  </r>
  <r>
    <s v="Paris"/>
    <n v="81"/>
    <s v="Ruben Ausman"/>
    <s v="Corporate"/>
    <n v="0.02"/>
    <n v="1"/>
    <x v="3"/>
    <n v="26661"/>
    <s v="Medium"/>
    <n v="31"/>
    <n v="0.56999999999999995"/>
    <x v="2"/>
    <x v="0"/>
    <s v="T193"/>
    <x v="9"/>
    <n v="390.86099999999999"/>
    <x v="2"/>
    <n v="3731"/>
    <n v="1772.2245"/>
    <x v="1439"/>
    <s v="Regular Air"/>
    <n v="4.99"/>
    <s v="Texas"/>
    <n v="65.989999999999995"/>
    <n v="75460"/>
  </r>
  <r>
    <s v="Lynchburg"/>
    <n v="81"/>
    <s v="Lisa DeCherney"/>
    <s v="Corporate"/>
    <n v="0.01"/>
    <n v="1"/>
    <x v="3"/>
    <n v="54791"/>
    <s v="High"/>
    <n v="27"/>
    <n v="0.53"/>
    <x v="1"/>
    <x v="3"/>
    <s v="Ultra Commercial Grade Dual Valve Door Closer"/>
    <x v="5"/>
    <n v="514.45000000000005"/>
    <x v="3"/>
    <n v="7646"/>
    <n v="1087.58"/>
    <x v="1440"/>
    <s v="Regular Air"/>
    <n v="3.04"/>
    <s v="Virginia"/>
    <n v="39.89"/>
    <n v="24501"/>
  </r>
  <r>
    <s v="Hinesville"/>
    <n v="81"/>
    <s v="William Brown"/>
    <s v="Corporate"/>
    <n v="7.0000000000000007E-2"/>
    <n v="1"/>
    <x v="3"/>
    <n v="8803"/>
    <s v="Not Specified"/>
    <n v="6"/>
    <n v="0.71"/>
    <x v="0"/>
    <x v="0"/>
    <s v="Fellowes Staxonsteel® Drawer Files"/>
    <x v="0"/>
    <n v="-145.07"/>
    <x v="3"/>
    <n v="1200"/>
    <n v="1184.1099999999999"/>
    <x v="1440"/>
    <s v="Regular Air"/>
    <n v="19.989999999999998"/>
    <s v="Georgia"/>
    <n v="193.17"/>
    <n v="31313"/>
  </r>
  <r>
    <s v="North Platte"/>
    <n v="81"/>
    <s v="Lisa DeCherney"/>
    <s v="Corporate"/>
    <n v="0"/>
    <n v="1"/>
    <x v="3"/>
    <n v="54791"/>
    <s v="High"/>
    <n v="45"/>
    <n v="0.61"/>
    <x v="1"/>
    <x v="2"/>
    <s v="Office Star - Task Chair with Contemporary Loop Arms"/>
    <x v="1"/>
    <n v="135.68"/>
    <x v="2"/>
    <n v="7648"/>
    <n v="4165.04"/>
    <x v="1441"/>
    <s v="Delivery Truck"/>
    <n v="30"/>
    <s v="Nebraska"/>
    <n v="90.98"/>
    <n v="69101"/>
  </r>
  <r>
    <s v="Lynchburg"/>
    <n v="81"/>
    <s v="Lisa DeCherney"/>
    <s v="Corporate"/>
    <n v="7.0000000000000007E-2"/>
    <n v="1"/>
    <x v="3"/>
    <n v="54791"/>
    <s v="High"/>
    <n v="42"/>
    <n v="0.82"/>
    <x v="0"/>
    <x v="1"/>
    <s v="Tennsco Regal Shelving Units"/>
    <x v="0"/>
    <n v="-892.03"/>
    <x v="3"/>
    <n v="7647"/>
    <n v="4273.3500000000004"/>
    <x v="1441"/>
    <s v="Regular Air"/>
    <n v="35"/>
    <s v="Virginia"/>
    <n v="101.41"/>
    <n v="24501"/>
  </r>
  <r>
    <s v="Kennesaw"/>
    <n v="81"/>
    <s v="William Brown"/>
    <s v="Corporate"/>
    <n v="0.02"/>
    <n v="1"/>
    <x v="3"/>
    <n v="8803"/>
    <s v="Not Specified"/>
    <n v="17"/>
    <n v="0.35"/>
    <x v="0"/>
    <x v="0"/>
    <s v="Surelock™ Post Binders"/>
    <x v="3"/>
    <n v="187.374"/>
    <x v="3"/>
    <n v="1201"/>
    <n v="514.22"/>
    <x v="1442"/>
    <s v="Regular Air"/>
    <n v="2.99"/>
    <s v="Georgia"/>
    <n v="30.56"/>
    <n v="30144"/>
  </r>
  <r>
    <s v="Logan"/>
    <n v="81"/>
    <s v="Annie Thurman"/>
    <s v="Home Office"/>
    <n v="7.0000000000000007E-2"/>
    <n v="1"/>
    <x v="3"/>
    <n v="6117"/>
    <s v="Critical"/>
    <n v="7"/>
    <n v="0.41"/>
    <x v="1"/>
    <x v="6"/>
    <s v="Executive Impressions 14&quot;"/>
    <x v="5"/>
    <n v="13.21"/>
    <x v="1"/>
    <n v="854"/>
    <n v="157.03"/>
    <x v="1441"/>
    <s v="Regular Air"/>
    <n v="5.08"/>
    <s v="Utah"/>
    <n v="22.23"/>
    <n v="84321"/>
  </r>
  <r>
    <s v="Schaumburg"/>
    <n v="82"/>
    <s v="Dorothy Wardle"/>
    <s v="Corporate"/>
    <n v="0.06"/>
    <n v="1"/>
    <x v="3"/>
    <n v="43109"/>
    <s v="Critical"/>
    <n v="19"/>
    <n v="0.39"/>
    <x v="0"/>
    <x v="0"/>
    <s v="GBC Prepunched Paper, 19-Hole, for Binding Systems, 24-lb"/>
    <x v="3"/>
    <n v="-21.85"/>
    <x v="2"/>
    <n v="6082"/>
    <n v="281.83999999999997"/>
    <x v="1441"/>
    <s v="Regular Air"/>
    <n v="8.4"/>
    <s v="Illinois"/>
    <n v="15.01"/>
    <n v="60193"/>
  </r>
  <r>
    <s v="Nampa"/>
    <n v="82"/>
    <s v="Sung Pak"/>
    <s v="Small Business"/>
    <n v="0.09"/>
    <n v="1"/>
    <x v="3"/>
    <n v="10341"/>
    <s v="High"/>
    <n v="17"/>
    <n v="0.56000000000000005"/>
    <x v="2"/>
    <x v="2"/>
    <s v="Panasonic KX-P1150 Dot Matrix Printer"/>
    <x v="7"/>
    <n v="43.03"/>
    <x v="1"/>
    <n v="1431"/>
    <n v="2312.96"/>
    <x v="1441"/>
    <s v="Delivery Truck"/>
    <n v="17.850000000000001"/>
    <s v="Idaho"/>
    <n v="145.44999999999999"/>
    <n v="83686"/>
  </r>
  <r>
    <s v="Schaumburg"/>
    <n v="82"/>
    <s v="Dorothy Wardle"/>
    <s v="Corporate"/>
    <n v="0.05"/>
    <n v="1"/>
    <x v="3"/>
    <n v="43109"/>
    <s v="Critical"/>
    <n v="25"/>
    <n v="0.78"/>
    <x v="2"/>
    <x v="0"/>
    <s v="Microsoft Internet Keyboard"/>
    <x v="8"/>
    <n v="-145.78"/>
    <x v="2"/>
    <n v="6083"/>
    <n v="509.52"/>
    <x v="1441"/>
    <s v="Regular Air"/>
    <n v="6.5"/>
    <s v="Illinois"/>
    <n v="20.97"/>
    <n v="60193"/>
  </r>
  <r>
    <s v="Schaumburg"/>
    <n v="82"/>
    <s v="Dorothy Wardle"/>
    <s v="Corporate"/>
    <n v="0.06"/>
    <n v="1"/>
    <x v="3"/>
    <n v="43109"/>
    <s v="Critical"/>
    <n v="10"/>
    <n v="0.41"/>
    <x v="2"/>
    <x v="6"/>
    <s v="TDK 4.7GB DVD-R"/>
    <x v="8"/>
    <n v="-3.96"/>
    <x v="2"/>
    <n v="6084"/>
    <n v="97.02"/>
    <x v="1441"/>
    <s v="Regular Air"/>
    <n v="1.99"/>
    <s v="Illinois"/>
    <n v="10.01"/>
    <n v="60193"/>
  </r>
  <r>
    <s v="Naugatuck"/>
    <n v="82"/>
    <s v="Nora Paige"/>
    <s v="Small Business"/>
    <n v="0.06"/>
    <n v="1"/>
    <x v="3"/>
    <n v="23619"/>
    <s v="Medium"/>
    <n v="7"/>
    <n v="0.38"/>
    <x v="2"/>
    <x v="5"/>
    <s v="Canon MP41DH Printing Calculator"/>
    <x v="7"/>
    <n v="-52.495800000000003"/>
    <x v="0"/>
    <n v="3306"/>
    <n v="1043.1199999999999"/>
    <x v="1441"/>
    <s v="Regular Air"/>
    <n v="13.99"/>
    <s v="Connecticut"/>
    <n v="150.97999999999999"/>
    <n v="6770"/>
  </r>
  <r>
    <s v="Needham"/>
    <n v="82"/>
    <s v="Nora Paige"/>
    <s v="Small Business"/>
    <n v="0.02"/>
    <n v="1"/>
    <x v="3"/>
    <n v="23619"/>
    <s v="Medium"/>
    <n v="45"/>
    <n v="0.6"/>
    <x v="1"/>
    <x v="0"/>
    <s v="Eldon Expressions Mahogany Wood Desk Collection"/>
    <x v="5"/>
    <n v="-104.99"/>
    <x v="0"/>
    <n v="3307"/>
    <n v="285.91000000000003"/>
    <x v="1442"/>
    <s v="Regular Air"/>
    <n v="5.22"/>
    <s v="MA"/>
    <n v="6.24"/>
    <n v="2492"/>
  </r>
  <r>
    <s v="Plainview"/>
    <n v="82"/>
    <s v="Lena Creighton"/>
    <s v="Corporate"/>
    <n v="7.0000000000000007E-2"/>
    <n v="1"/>
    <x v="3"/>
    <n v="51813"/>
    <s v="Not Specified"/>
    <n v="13"/>
    <n v="0.82"/>
    <x v="0"/>
    <x v="1"/>
    <s v="Carina Mini System Audio Rack, Model AR050B"/>
    <x v="0"/>
    <n v="-469.84"/>
    <x v="2"/>
    <n v="7262"/>
    <n v="1390.17"/>
    <x v="1442"/>
    <s v="Regular Air"/>
    <n v="35"/>
    <s v="Texas"/>
    <n v="110.98"/>
    <n v="79072"/>
  </r>
  <r>
    <s v="North Pembroke"/>
    <n v="82"/>
    <s v="Nora Paige"/>
    <s v="Small Business"/>
    <n v="0.06"/>
    <n v="1"/>
    <x v="3"/>
    <n v="23619"/>
    <s v="Medium"/>
    <n v="48"/>
    <n v="0.55000000000000004"/>
    <x v="2"/>
    <x v="0"/>
    <n v="252"/>
    <x v="9"/>
    <n v="644.81399999999996"/>
    <x v="0"/>
    <n v="3308"/>
    <n v="2611.8035"/>
    <x v="1443"/>
    <s v="Regular Air"/>
    <n v="5.92"/>
    <s v="MA"/>
    <n v="65.989999999999995"/>
    <n v="2358"/>
  </r>
  <r>
    <s v="Douglasville"/>
    <n v="84"/>
    <s v="Rick Hansen"/>
    <s v="Home Office"/>
    <n v="7.0000000000000007E-2"/>
    <n v="1"/>
    <x v="3"/>
    <n v="21220"/>
    <s v="Not Specified"/>
    <n v="4"/>
    <n v="0.38"/>
    <x v="2"/>
    <x v="2"/>
    <s v="Canon S750 Color Inkjet Printer"/>
    <x v="7"/>
    <n v="-258.07679999999999"/>
    <x v="3"/>
    <n v="2927"/>
    <n v="476.31"/>
    <x v="1444"/>
    <s v="Delivery Truck"/>
    <n v="26.3"/>
    <s v="Georgia"/>
    <n v="120.97"/>
    <n v="30135"/>
  </r>
  <r>
    <s v="Lewiston"/>
    <n v="85"/>
    <s v="Ann Blume"/>
    <s v="Corporate"/>
    <n v="0.01"/>
    <n v="1"/>
    <x v="3"/>
    <n v="7751"/>
    <s v="Not Specified"/>
    <n v="45"/>
    <n v="0.57999999999999996"/>
    <x v="1"/>
    <x v="2"/>
    <s v="Global Deluxe Office Fabric Chairs"/>
    <x v="1"/>
    <n v="-768.14"/>
    <x v="0"/>
    <n v="1051"/>
    <n v="4547.8999999999996"/>
    <x v="1443"/>
    <s v="Delivery Truck"/>
    <n v="58.2"/>
    <s v="Maine"/>
    <n v="95.98"/>
    <n v="4240"/>
  </r>
  <r>
    <s v="Marrero"/>
    <n v="85"/>
    <s v="Richard Eichhorn"/>
    <s v="Consumer"/>
    <n v="0.05"/>
    <n v="1"/>
    <x v="3"/>
    <n v="3202"/>
    <s v="Low"/>
    <n v="10"/>
    <n v="0.62"/>
    <x v="2"/>
    <x v="0"/>
    <s v="Nu-Form 106-Key Ergonomic Keyboard w/ Touchpad"/>
    <x v="8"/>
    <n v="-105.37"/>
    <x v="3"/>
    <n v="468"/>
    <n v="554.21"/>
    <x v="1445"/>
    <s v="Regular Air"/>
    <n v="5.5"/>
    <s v="Louisiana"/>
    <n v="53.98"/>
    <n v="70072"/>
  </r>
  <r>
    <s v="Deer Park"/>
    <n v="86"/>
    <s v="Anthony Witt"/>
    <s v="Corporate"/>
    <n v="0.06"/>
    <n v="1"/>
    <x v="3"/>
    <n v="44992"/>
    <s v="Critical"/>
    <n v="32"/>
    <n v="0.72"/>
    <x v="1"/>
    <x v="4"/>
    <s v="BoxOffice By Design Rectangular and Half-Moon Meeting Room Tables"/>
    <x v="4"/>
    <n v="-536.16600000000005"/>
    <x v="2"/>
    <n v="6347"/>
    <n v="7110.24"/>
    <x v="1446"/>
    <s v="Delivery Truck"/>
    <n v="69.64"/>
    <s v="Texas"/>
    <n v="218.75"/>
    <n v="77536"/>
  </r>
  <r>
    <s v="Lakeland"/>
    <n v="86"/>
    <s v="Maurice Satty"/>
    <s v="Corporate"/>
    <n v="0.09"/>
    <n v="1"/>
    <x v="3"/>
    <n v="16005"/>
    <s v="Not Specified"/>
    <n v="7"/>
    <n v="0.37"/>
    <x v="0"/>
    <x v="0"/>
    <s v="Avery Self-Adhesive Photo Pockets for Polaroid Photos"/>
    <x v="3"/>
    <n v="-21.378499999999999"/>
    <x v="3"/>
    <n v="2215"/>
    <n v="51.03"/>
    <x v="1446"/>
    <s v="Regular Air"/>
    <n v="5.48"/>
    <s v="Florida"/>
    <n v="6.81"/>
    <n v="33801"/>
  </r>
  <r>
    <s v="Deer Park"/>
    <n v="86"/>
    <s v="Anthony Witt"/>
    <s v="Corporate"/>
    <n v="0"/>
    <n v="1"/>
    <x v="3"/>
    <n v="44992"/>
    <s v="Critical"/>
    <n v="32"/>
    <n v="0.37"/>
    <x v="2"/>
    <x v="5"/>
    <s v="Canon MP25DIII Desktop Whisper-Quiet Printing Calculator"/>
    <x v="7"/>
    <n v="524.73"/>
    <x v="2"/>
    <n v="6346"/>
    <n v="1673.53"/>
    <x v="1446"/>
    <s v="Regular Air"/>
    <n v="10.17"/>
    <s v="Texas"/>
    <n v="51.98"/>
    <n v="77536"/>
  </r>
  <r>
    <s v="Titusville"/>
    <n v="86"/>
    <s v="Joy Daniels"/>
    <s v="Corporate"/>
    <n v="0.01"/>
    <n v="1"/>
    <x v="3"/>
    <n v="34400"/>
    <s v="Low"/>
    <n v="25"/>
    <n v="0.59"/>
    <x v="0"/>
    <x v="6"/>
    <s v="Barrel Sharpener"/>
    <x v="6"/>
    <n v="-71.52"/>
    <x v="3"/>
    <n v="4833"/>
    <n v="92.53"/>
    <x v="1447"/>
    <s v="Regular Air"/>
    <n v="4.17"/>
    <s v="Florida"/>
    <n v="3.57"/>
    <n v="32780"/>
  </r>
  <r>
    <s v="Titusville"/>
    <n v="86"/>
    <s v="Joy Daniels"/>
    <s v="Corporate"/>
    <n v="0.04"/>
    <n v="1"/>
    <x v="3"/>
    <n v="34400"/>
    <s v="Low"/>
    <n v="17"/>
    <n v="0.59"/>
    <x v="2"/>
    <x v="0"/>
    <n v="5170"/>
    <x v="9"/>
    <n v="89.891999999999996"/>
    <x v="3"/>
    <n v="4834"/>
    <n v="988.64350000000002"/>
    <x v="1448"/>
    <s v="Regular Air"/>
    <n v="4.2"/>
    <s v="Florida"/>
    <n v="65.989999999999995"/>
    <n v="32780"/>
  </r>
  <r>
    <s v="La Mesa"/>
    <n v="86"/>
    <s v="Evan Henry"/>
    <s v="Corporate"/>
    <n v="7.0000000000000007E-2"/>
    <n v="1"/>
    <x v="3"/>
    <n v="10466"/>
    <s v="High"/>
    <n v="27"/>
    <n v="0.56000000000000005"/>
    <x v="0"/>
    <x v="3"/>
    <s v="Newell 336"/>
    <x v="6"/>
    <n v="16.21"/>
    <x v="1"/>
    <n v="1451"/>
    <n v="114.86"/>
    <x v="1446"/>
    <s v="Regular Air"/>
    <n v="0.94"/>
    <s v="California"/>
    <n v="4.28"/>
    <n v="91941"/>
  </r>
  <r>
    <s v="Denton"/>
    <n v="86"/>
    <s v="Darren Powers"/>
    <s v="Corporate"/>
    <n v="0.05"/>
    <n v="1"/>
    <x v="3"/>
    <n v="19394"/>
    <s v="Medium"/>
    <n v="16"/>
    <n v="0.37"/>
    <x v="2"/>
    <x v="3"/>
    <s v="Accessory21"/>
    <x v="9"/>
    <n v="75.212999999999994"/>
    <x v="2"/>
    <n v="2680"/>
    <n v="279.327"/>
    <x v="1446"/>
    <s v="Regular Air"/>
    <n v="0.99"/>
    <s v="Texas"/>
    <n v="20.99"/>
    <n v="76201"/>
  </r>
  <r>
    <s v="Phoenix"/>
    <n v="86"/>
    <s v="Cindy Chapman"/>
    <s v="Corporate"/>
    <n v="0.1"/>
    <n v="1"/>
    <x v="3"/>
    <n v="30469"/>
    <s v="Not Specified"/>
    <n v="46"/>
    <n v="0.47"/>
    <x v="0"/>
    <x v="3"/>
    <s v="SANFORD Major Accent™ Highlighters"/>
    <x v="6"/>
    <n v="28.93"/>
    <x v="1"/>
    <n v="4279"/>
    <n v="304.26"/>
    <x v="1445"/>
    <s v="Regular Air"/>
    <n v="2.35"/>
    <s v="Arizona"/>
    <n v="7.08"/>
    <n v="85023"/>
  </r>
  <r>
    <s v="Ann Arbor"/>
    <n v="86"/>
    <s v="Giulietta Weimer"/>
    <s v="Corporate"/>
    <n v="0"/>
    <n v="1"/>
    <x v="3"/>
    <n v="12129"/>
    <s v="Medium"/>
    <n v="36"/>
    <n v="0.74"/>
    <x v="1"/>
    <x v="2"/>
    <s v="Global High-Back Leather Tilter, Burgundy"/>
    <x v="1"/>
    <n v="-1197.58"/>
    <x v="2"/>
    <n v="1681"/>
    <n v="4852.05"/>
    <x v="1447"/>
    <s v="Delivery Truck"/>
    <n v="70.2"/>
    <s v="Michigan"/>
    <n v="122.99"/>
    <n v="48104"/>
  </r>
  <r>
    <s v="Denton"/>
    <n v="86"/>
    <s v="Darren Powers"/>
    <s v="Corporate"/>
    <n v="0.05"/>
    <n v="1"/>
    <x v="3"/>
    <n v="19394"/>
    <s v="Medium"/>
    <n v="5"/>
    <n v="0.59"/>
    <x v="2"/>
    <x v="0"/>
    <s v="StarTAC 6500"/>
    <x v="9"/>
    <n v="-452.38600000000002"/>
    <x v="2"/>
    <n v="2681"/>
    <n v="539.20600000000002"/>
    <x v="1447"/>
    <s v="Regular Air"/>
    <n v="8.8000000000000007"/>
    <s v="Texas"/>
    <n v="125.99"/>
    <n v="76201"/>
  </r>
  <r>
    <s v="Atascadero"/>
    <n v="86"/>
    <s v="Nora Paige"/>
    <s v="Small Business"/>
    <n v="0"/>
    <n v="1"/>
    <x v="3"/>
    <n v="48672"/>
    <s v="High"/>
    <n v="43"/>
    <n v="0.54"/>
    <x v="0"/>
    <x v="3"/>
    <s v="Advantus Push Pins, Aluminum Head"/>
    <x v="14"/>
    <n v="-35.74"/>
    <x v="1"/>
    <n v="6836"/>
    <n v="255.7"/>
    <x v="1446"/>
    <s v="Regular Air"/>
    <n v="3.37"/>
    <s v="California"/>
    <n v="5.81"/>
    <n v="93422"/>
  </r>
  <r>
    <s v="Lake Oswego"/>
    <n v="86"/>
    <s v="Alex Russell"/>
    <s v="Home Office"/>
    <n v="0.04"/>
    <n v="1"/>
    <x v="3"/>
    <n v="16772"/>
    <s v="High"/>
    <n v="38"/>
    <n v="0.39"/>
    <x v="0"/>
    <x v="0"/>
    <s v="Avery 479"/>
    <x v="12"/>
    <n v="32.81"/>
    <x v="1"/>
    <n v="2327"/>
    <n v="95.71"/>
    <x v="1447"/>
    <s v="Regular Air"/>
    <n v="0.5"/>
    <s v="Oregon"/>
    <n v="2.61"/>
    <n v="97035"/>
  </r>
  <r>
    <s v="Lakeville"/>
    <n v="86"/>
    <s v="Roland Black"/>
    <s v="Small Business"/>
    <n v="0.02"/>
    <n v="1"/>
    <x v="3"/>
    <n v="26726"/>
    <s v="High"/>
    <n v="37"/>
    <n v="0.59"/>
    <x v="0"/>
    <x v="0"/>
    <s v="Eureka Sanitaire ® Multi-Pro Heavy-Duty Upright, Disposable Bags"/>
    <x v="13"/>
    <n v="-121.58"/>
    <x v="2"/>
    <n v="3740"/>
    <n v="173.11"/>
    <x v="1445"/>
    <s v="Regular Air"/>
    <n v="5.15"/>
    <s v="Minnesota"/>
    <n v="4.37"/>
    <n v="55044"/>
  </r>
  <r>
    <s v="Los Gatos"/>
    <n v="86"/>
    <s v="Brad Thomas"/>
    <s v="Home Office"/>
    <n v="0.02"/>
    <n v="1"/>
    <x v="3"/>
    <n v="29505"/>
    <s v="Medium"/>
    <n v="22"/>
    <n v="0.56000000000000005"/>
    <x v="0"/>
    <x v="3"/>
    <s v="Newell 326"/>
    <x v="6"/>
    <n v="4.6100000000000003"/>
    <x v="1"/>
    <n v="4159"/>
    <n v="45.21"/>
    <x v="1447"/>
    <s v="Express Air"/>
    <n v="0.7"/>
    <s v="California"/>
    <n v="1.76"/>
    <n v="95032"/>
  </r>
  <r>
    <s v="Lakeville"/>
    <n v="86"/>
    <s v="Roland Black"/>
    <s v="Small Business"/>
    <n v="0.05"/>
    <n v="1"/>
    <x v="3"/>
    <n v="26726"/>
    <s v="High"/>
    <n v="41"/>
    <n v="0.35"/>
    <x v="0"/>
    <x v="0"/>
    <s v="Avery Legal 4-Ring Binder"/>
    <x v="3"/>
    <n v="364.99"/>
    <x v="2"/>
    <n v="3742"/>
    <n v="833.51"/>
    <x v="1447"/>
    <s v="Regular Air"/>
    <n v="1.49"/>
    <s v="Minnesota"/>
    <n v="20.98"/>
    <n v="55044"/>
  </r>
  <r>
    <s v="Appleton"/>
    <n v="86"/>
    <s v="Lena Radford"/>
    <s v="Small Business"/>
    <n v="0.09"/>
    <n v="1"/>
    <x v="3"/>
    <n v="1573"/>
    <s v="High"/>
    <n v="13"/>
    <n v="0.56000000000000005"/>
    <x v="1"/>
    <x v="2"/>
    <s v="Global Push Button Manager's Chair, Indigo"/>
    <x v="1"/>
    <n v="-226.45"/>
    <x v="2"/>
    <n v="234"/>
    <n v="759.94"/>
    <x v="1448"/>
    <s v="Delivery Truck"/>
    <n v="32.409999999999997"/>
    <s v="Wisconsin"/>
    <n v="60.89"/>
    <n v="54915"/>
  </r>
  <r>
    <s v="Lakeville"/>
    <n v="86"/>
    <s v="Roland Black"/>
    <s v="Small Business"/>
    <n v="0.08"/>
    <n v="1"/>
    <x v="3"/>
    <n v="26726"/>
    <s v="High"/>
    <n v="11"/>
    <n v="0.59"/>
    <x v="0"/>
    <x v="1"/>
    <s v="Hoover® Commercial Lightweight Upright Vacuum"/>
    <x v="13"/>
    <n v="-474.91"/>
    <x v="2"/>
    <n v="3741"/>
    <n v="86.68"/>
    <x v="1448"/>
    <s v="Regular Air"/>
    <n v="49"/>
    <s v="Minnesota"/>
    <n v="3.48"/>
    <n v="55044"/>
  </r>
  <r>
    <s v="Tonawanda"/>
    <n v="86"/>
    <s v="Alan Haines"/>
    <s v="Consumer"/>
    <n v="0.1"/>
    <n v="1"/>
    <x v="3"/>
    <n v="28611"/>
    <s v="Low"/>
    <n v="42"/>
    <n v="0.57999999999999996"/>
    <x v="2"/>
    <x v="0"/>
    <n v="5185"/>
    <x v="9"/>
    <n v="707.16600000000005"/>
    <x v="0"/>
    <n v="4009"/>
    <n v="3883.4715000000001"/>
    <x v="1448"/>
    <s v="Regular Air"/>
    <n v="8.99"/>
    <s v="New York"/>
    <n v="115.99"/>
    <n v="14150"/>
  </r>
  <r>
    <s v="Tonawanda"/>
    <n v="86"/>
    <s v="Alan Haines"/>
    <s v="Consumer"/>
    <n v="0.1"/>
    <n v="1"/>
    <x v="3"/>
    <n v="28611"/>
    <s v="Low"/>
    <n v="30"/>
    <n v="0.37"/>
    <x v="0"/>
    <x v="0"/>
    <s v="GBC DocuBind 300 Electric Binding Machine"/>
    <x v="3"/>
    <n v="6670.4089999999997"/>
    <x v="0"/>
    <n v="4008"/>
    <n v="15337.58"/>
    <x v="1449"/>
    <s v="Regular Air"/>
    <n v="19.989999999999998"/>
    <s v="New York"/>
    <n v="525.98"/>
    <n v="14150"/>
  </r>
  <r>
    <s v="Jacksonville"/>
    <n v="88"/>
    <s v="Lycoris Saunders"/>
    <s v="Home Office"/>
    <n v="0.04"/>
    <n v="1"/>
    <x v="3"/>
    <n v="28453"/>
    <s v="Critical"/>
    <n v="26"/>
    <n v="0.52"/>
    <x v="0"/>
    <x v="5"/>
    <s v="Holmes 99% HEPA Air Purifier"/>
    <x v="13"/>
    <n v="-139.87"/>
    <x v="3"/>
    <n v="3984"/>
    <n v="560.03"/>
    <x v="1447"/>
    <s v="Regular Air"/>
    <n v="13.99"/>
    <s v="North Carolina"/>
    <n v="21.66"/>
    <n v="28540"/>
  </r>
  <r>
    <s v="Highlands Ranch"/>
    <n v="88"/>
    <s v="Art Foster"/>
    <s v="Home Office"/>
    <n v="0.01"/>
    <n v="1"/>
    <x v="3"/>
    <n v="5891"/>
    <s v="Medium"/>
    <n v="2"/>
    <n v="0.35"/>
    <x v="0"/>
    <x v="0"/>
    <s v="Avery Legal 4-Ring Binder"/>
    <x v="3"/>
    <n v="-17.457000000000001"/>
    <x v="1"/>
    <n v="816"/>
    <n v="44.45"/>
    <x v="1449"/>
    <s v="Regular Air"/>
    <n v="1.49"/>
    <s v="Colorado"/>
    <n v="20.98"/>
    <n v="80126"/>
  </r>
  <r>
    <s v="West Hollywood"/>
    <n v="88"/>
    <s v="Bradley Drucker"/>
    <s v="Small Business"/>
    <n v="0.02"/>
    <n v="1"/>
    <x v="3"/>
    <n v="4706"/>
    <s v="Not Specified"/>
    <n v="30"/>
    <n v="0.4"/>
    <x v="0"/>
    <x v="0"/>
    <s v="Catalog Binders with Expanding Posts"/>
    <x v="3"/>
    <n v="488.81799999999998"/>
    <x v="1"/>
    <n v="674"/>
    <n v="2116.6999999999998"/>
    <x v="1449"/>
    <s v="Regular Air"/>
    <n v="19.989999999999998"/>
    <s v="California"/>
    <n v="67.28"/>
    <n v="90069"/>
  </r>
  <r>
    <s v="New Rochelle"/>
    <n v="88"/>
    <s v="Logan Haushalter"/>
    <s v="Corporate"/>
    <n v="0.08"/>
    <n v="1"/>
    <x v="3"/>
    <n v="29220"/>
    <s v="Medium"/>
    <n v="36"/>
    <n v="0.4"/>
    <x v="0"/>
    <x v="0"/>
    <s v="Ibico Ibimaster 300 Manual Binding System"/>
    <x v="3"/>
    <n v="5045.3024999999998"/>
    <x v="0"/>
    <n v="4106"/>
    <n v="12690.33"/>
    <x v="1448"/>
    <s v="Express Air"/>
    <n v="19.989999999999998"/>
    <s v="New York"/>
    <n v="367.99"/>
    <n v="10801"/>
  </r>
  <r>
    <s v="Roswell"/>
    <n v="93"/>
    <s v="Quincy Jones"/>
    <s v="Corporate"/>
    <n v="7.0000000000000007E-2"/>
    <n v="1"/>
    <x v="3"/>
    <n v="42945"/>
    <s v="Not Specified"/>
    <n v="45"/>
    <n v="0.59"/>
    <x v="0"/>
    <x v="0"/>
    <s v="Hoover Replacement Belts For Soft Guard™ &amp; Commercial Ltweight Upright Vacs, 2/Pk"/>
    <x v="13"/>
    <n v="-164.92"/>
    <x v="1"/>
    <n v="6060"/>
    <n v="178.7"/>
    <x v="1448"/>
    <s v="Regular Air"/>
    <n v="5.13"/>
    <s v="New Mexico"/>
    <n v="3.95"/>
    <n v="88201"/>
  </r>
  <r>
    <s v="Horn Lake"/>
    <n v="88"/>
    <s v="Jennifer Jackson"/>
    <s v="Home Office"/>
    <n v="0.04"/>
    <n v="1"/>
    <x v="3"/>
    <n v="29216"/>
    <s v="Critical"/>
    <n v="17"/>
    <n v="0.77"/>
    <x v="1"/>
    <x v="4"/>
    <s v="BoxOffice By Design Rectangular and Half-Moon Meeting Room Tables"/>
    <x v="4"/>
    <n v="-773.78"/>
    <x v="3"/>
    <n v="4101"/>
    <n v="3711.04"/>
    <x v="1449"/>
    <s v="Delivery Truck"/>
    <n v="69.64"/>
    <s v="Mississippi"/>
    <n v="218.75"/>
    <n v="38637"/>
  </r>
  <r>
    <s v="Scarsdale"/>
    <n v="95"/>
    <s v="Shirley Schmidt"/>
    <s v="Corporate"/>
    <n v="0.05"/>
    <n v="1"/>
    <x v="3"/>
    <n v="53730"/>
    <s v="High"/>
    <n v="40"/>
    <n v="0.36"/>
    <x v="0"/>
    <x v="0"/>
    <s v="Avery® Durable Plastic 1&quot; Binders"/>
    <x v="3"/>
    <n v="-144.739"/>
    <x v="0"/>
    <n v="7524"/>
    <n v="181.8"/>
    <x v="1449"/>
    <s v="Regular Air"/>
    <n v="5.83"/>
    <s v="New York"/>
    <n v="4.54"/>
    <n v="10583"/>
  </r>
  <r>
    <s v="Olathe"/>
    <n v="88"/>
    <s v="Anna Andreadi"/>
    <s v="Small Business"/>
    <n v="0.09"/>
    <n v="1"/>
    <x v="3"/>
    <n v="13507"/>
    <s v="Medium"/>
    <n v="27"/>
    <n v="0.39"/>
    <x v="0"/>
    <x v="0"/>
    <s v="Strathmore Photo Mount Cards"/>
    <x v="2"/>
    <n v="-75.709999999999994"/>
    <x v="2"/>
    <n v="1876"/>
    <n v="176.1"/>
    <x v="1449"/>
    <s v="Regular Air"/>
    <n v="6.18"/>
    <s v="Kansas"/>
    <n v="6.78"/>
    <n v="66062"/>
  </r>
  <r>
    <s v="Horn Lake"/>
    <n v="88"/>
    <s v="Jennifer Jackson"/>
    <s v="Home Office"/>
    <n v="0.1"/>
    <n v="1"/>
    <x v="3"/>
    <n v="29216"/>
    <s v="Critical"/>
    <n v="46"/>
    <n v="0.64"/>
    <x v="2"/>
    <x v="0"/>
    <s v="Fellowes Mobile Numeric Keypad, Graphite"/>
    <x v="8"/>
    <n v="307.17"/>
    <x v="3"/>
    <n v="4100"/>
    <n v="1936.45"/>
    <x v="1449"/>
    <s v="Regular Air"/>
    <n v="4"/>
    <s v="Mississippi"/>
    <n v="43.22"/>
    <n v="38637"/>
  </r>
  <r>
    <s v="Fairfield"/>
    <n v="95"/>
    <s v="Tony Molinari"/>
    <s v="Corporate"/>
    <n v="0.06"/>
    <n v="1"/>
    <x v="3"/>
    <n v="50950"/>
    <s v="Not Specified"/>
    <n v="6"/>
    <n v="0.7"/>
    <x v="1"/>
    <x v="2"/>
    <s v="Novimex Fabric Task Chair"/>
    <x v="1"/>
    <n v="-166.96"/>
    <x v="1"/>
    <n v="7141"/>
    <n v="391.12"/>
    <x v="1449"/>
    <s v="Delivery Truck"/>
    <n v="30"/>
    <s v="California"/>
    <n v="60.98"/>
    <n v="94533"/>
  </r>
  <r>
    <s v="Charlottesville"/>
    <n v="95"/>
    <s v="Jim Epp"/>
    <s v="Small Business"/>
    <n v="0.08"/>
    <n v="1"/>
    <x v="3"/>
    <n v="47815"/>
    <s v="Not Specified"/>
    <n v="45"/>
    <n v="0.54"/>
    <x v="1"/>
    <x v="3"/>
    <s v="DAX Wood Document Frame."/>
    <x v="5"/>
    <n v="-33.47"/>
    <x v="3"/>
    <n v="6712"/>
    <n v="580.96"/>
    <x v="1449"/>
    <s v="Regular Air"/>
    <n v="6.85"/>
    <s v="Virginia"/>
    <n v="13.73"/>
    <n v="22901"/>
  </r>
  <r>
    <s v="Fairfield"/>
    <n v="95"/>
    <s v="Tony Molinari"/>
    <s v="Corporate"/>
    <n v="0.1"/>
    <n v="1"/>
    <x v="3"/>
    <n v="50950"/>
    <s v="Not Specified"/>
    <n v="35"/>
    <n v="0.59"/>
    <x v="0"/>
    <x v="0"/>
    <s v="Tenex Personal Project File with Scoop Front Design, Black"/>
    <x v="0"/>
    <n v="-15.07"/>
    <x v="1"/>
    <n v="7142"/>
    <n v="448.1"/>
    <x v="1449"/>
    <s v="Express Air"/>
    <n v="4.51"/>
    <s v="California"/>
    <n v="13.48"/>
    <n v="94533"/>
  </r>
  <r>
    <s v="Harker Heights"/>
    <n v="95"/>
    <s v="Matt Hagelstein"/>
    <s v="Home Office"/>
    <n v="0.09"/>
    <n v="1"/>
    <x v="3"/>
    <n v="25542"/>
    <s v="Low"/>
    <n v="37"/>
    <n v="0.39"/>
    <x v="0"/>
    <x v="3"/>
    <s v="Black Print Carbonless 8 1/2&quot; x 8 1/4&quot; Rapid Memo Book"/>
    <x v="2"/>
    <n v="-18.66"/>
    <x v="2"/>
    <n v="3583"/>
    <n v="257.45999999999998"/>
    <x v="1449"/>
    <s v="Express Air"/>
    <n v="4.2300000000000004"/>
    <s v="Texas"/>
    <n v="7.28"/>
    <n v="76543"/>
  </r>
  <r>
    <s v="Riverview"/>
    <n v="95"/>
    <s v="Theresa Swint"/>
    <s v="Consumer"/>
    <n v="0.1"/>
    <n v="1"/>
    <x v="3"/>
    <n v="45127"/>
    <s v="Medium"/>
    <n v="10"/>
    <n v="0.37"/>
    <x v="0"/>
    <x v="3"/>
    <s v="Binder Clips by OIC"/>
    <x v="14"/>
    <n v="-1.29"/>
    <x v="3"/>
    <n v="6361"/>
    <n v="14.15"/>
    <x v="1449"/>
    <s v="Regular Air"/>
    <n v="0.7"/>
    <s v="Florida"/>
    <n v="1.48"/>
    <n v="33569"/>
  </r>
  <r>
    <s v="Nicholasville"/>
    <n v="95"/>
    <s v="Maribeth Yedwab"/>
    <s v="Home Office"/>
    <n v="0.09"/>
    <n v="1"/>
    <x v="3"/>
    <n v="49344"/>
    <s v="Low"/>
    <n v="1"/>
    <n v="0.83"/>
    <x v="0"/>
    <x v="5"/>
    <s v="Martin Yale Chadless Opener Electric Letter Opener"/>
    <x v="16"/>
    <n v="-745.2"/>
    <x v="3"/>
    <n v="6916"/>
    <n v="803.33"/>
    <x v="1449"/>
    <s v="Regular Air"/>
    <n v="24.49"/>
    <s v="Kentucky"/>
    <n v="832.81"/>
    <n v="40356"/>
  </r>
  <r>
    <s v="Nicholasville"/>
    <n v="95"/>
    <s v="Maribeth Yedwab"/>
    <s v="Home Office"/>
    <n v="0"/>
    <n v="1"/>
    <x v="3"/>
    <n v="49344"/>
    <s v="Low"/>
    <n v="31"/>
    <n v="0.68"/>
    <x v="2"/>
    <x v="0"/>
    <s v="Belkin 105-Key Black Keyboard"/>
    <x v="8"/>
    <n v="27.85"/>
    <x v="3"/>
    <n v="6915"/>
    <n v="672.93"/>
    <x v="1449"/>
    <s v="Regular Air"/>
    <n v="4"/>
    <s v="Kentucky"/>
    <n v="19.98"/>
    <n v="40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4E82B-F872-485F-885F-C87C1AB097C5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5:C80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numFmtId="14" showAll="0">
      <items count="1451">
        <item x="0"/>
        <item x="1"/>
        <item x="2"/>
        <item x="4"/>
        <item x="5"/>
        <item x="6"/>
        <item x="8"/>
        <item x="3"/>
        <item x="7"/>
        <item x="9"/>
        <item x="10"/>
        <item x="14"/>
        <item x="11"/>
        <item x="13"/>
        <item x="12"/>
        <item x="16"/>
        <item x="15"/>
        <item x="19"/>
        <item x="17"/>
        <item x="18"/>
        <item x="21"/>
        <item x="20"/>
        <item x="24"/>
        <item x="22"/>
        <item x="25"/>
        <item x="27"/>
        <item x="23"/>
        <item x="26"/>
        <item x="28"/>
        <item x="31"/>
        <item x="29"/>
        <item x="33"/>
        <item x="36"/>
        <item x="32"/>
        <item x="34"/>
        <item x="30"/>
        <item x="35"/>
        <item x="37"/>
        <item x="38"/>
        <item x="40"/>
        <item x="42"/>
        <item x="39"/>
        <item x="45"/>
        <item x="41"/>
        <item x="46"/>
        <item x="43"/>
        <item x="44"/>
        <item x="50"/>
        <item x="52"/>
        <item x="48"/>
        <item x="47"/>
        <item x="49"/>
        <item x="51"/>
        <item x="54"/>
        <item x="55"/>
        <item x="53"/>
        <item x="56"/>
        <item x="57"/>
        <item x="58"/>
        <item x="62"/>
        <item x="63"/>
        <item x="60"/>
        <item x="65"/>
        <item x="59"/>
        <item x="67"/>
        <item x="66"/>
        <item x="61"/>
        <item x="64"/>
        <item x="69"/>
        <item x="68"/>
        <item x="71"/>
        <item x="72"/>
        <item x="70"/>
        <item x="74"/>
        <item x="75"/>
        <item x="76"/>
        <item x="73"/>
        <item x="77"/>
        <item x="78"/>
        <item x="79"/>
        <item x="81"/>
        <item x="80"/>
        <item x="82"/>
        <item x="83"/>
        <item x="86"/>
        <item x="85"/>
        <item x="84"/>
        <item x="87"/>
        <item x="89"/>
        <item x="88"/>
        <item x="92"/>
        <item x="90"/>
        <item x="91"/>
        <item x="93"/>
        <item x="94"/>
        <item x="96"/>
        <item x="97"/>
        <item x="100"/>
        <item x="103"/>
        <item x="95"/>
        <item x="101"/>
        <item x="98"/>
        <item x="102"/>
        <item x="99"/>
        <item x="105"/>
        <item x="104"/>
        <item x="107"/>
        <item x="106"/>
        <item x="108"/>
        <item x="109"/>
        <item x="113"/>
        <item x="110"/>
        <item x="111"/>
        <item x="114"/>
        <item x="112"/>
        <item x="116"/>
        <item x="115"/>
        <item x="119"/>
        <item x="118"/>
        <item x="120"/>
        <item x="121"/>
        <item x="117"/>
        <item x="123"/>
        <item x="124"/>
        <item x="122"/>
        <item x="125"/>
        <item x="127"/>
        <item x="126"/>
        <item x="128"/>
        <item x="129"/>
        <item x="130"/>
        <item x="131"/>
        <item x="133"/>
        <item x="132"/>
        <item x="134"/>
        <item x="136"/>
        <item x="137"/>
        <item x="138"/>
        <item x="140"/>
        <item x="135"/>
        <item x="143"/>
        <item x="141"/>
        <item x="139"/>
        <item x="144"/>
        <item x="142"/>
        <item x="147"/>
        <item x="145"/>
        <item x="146"/>
        <item x="149"/>
        <item x="150"/>
        <item x="152"/>
        <item x="148"/>
        <item x="153"/>
        <item x="154"/>
        <item x="151"/>
        <item x="158"/>
        <item x="155"/>
        <item x="156"/>
        <item x="159"/>
        <item x="157"/>
        <item x="162"/>
        <item x="160"/>
        <item x="163"/>
        <item x="161"/>
        <item x="164"/>
        <item x="165"/>
        <item x="167"/>
        <item x="168"/>
        <item x="166"/>
        <item x="172"/>
        <item x="169"/>
        <item x="170"/>
        <item x="174"/>
        <item x="171"/>
        <item x="176"/>
        <item x="175"/>
        <item x="173"/>
        <item x="179"/>
        <item x="180"/>
        <item x="177"/>
        <item x="178"/>
        <item x="182"/>
        <item x="181"/>
        <item x="184"/>
        <item x="185"/>
        <item x="186"/>
        <item x="183"/>
        <item x="187"/>
        <item x="190"/>
        <item x="188"/>
        <item x="189"/>
        <item x="194"/>
        <item x="192"/>
        <item x="191"/>
        <item x="193"/>
        <item x="195"/>
        <item x="196"/>
        <item x="198"/>
        <item x="197"/>
        <item x="200"/>
        <item x="199"/>
        <item x="201"/>
        <item x="202"/>
        <item x="203"/>
        <item x="204"/>
        <item x="205"/>
        <item x="211"/>
        <item x="207"/>
        <item x="206"/>
        <item x="208"/>
        <item x="209"/>
        <item x="212"/>
        <item x="210"/>
        <item x="213"/>
        <item x="214"/>
        <item x="216"/>
        <item x="217"/>
        <item x="215"/>
        <item x="219"/>
        <item x="218"/>
        <item x="220"/>
        <item x="221"/>
        <item x="223"/>
        <item x="222"/>
        <item x="226"/>
        <item x="224"/>
        <item x="227"/>
        <item x="225"/>
        <item x="228"/>
        <item x="229"/>
        <item x="230"/>
        <item x="232"/>
        <item x="231"/>
        <item x="235"/>
        <item x="233"/>
        <item x="236"/>
        <item x="234"/>
        <item x="237"/>
        <item x="238"/>
        <item x="240"/>
        <item x="243"/>
        <item x="241"/>
        <item x="244"/>
        <item x="239"/>
        <item x="242"/>
        <item x="246"/>
        <item x="245"/>
        <item x="247"/>
        <item x="248"/>
        <item x="249"/>
        <item x="250"/>
        <item x="251"/>
        <item x="254"/>
        <item x="253"/>
        <item x="255"/>
        <item x="256"/>
        <item x="252"/>
        <item x="259"/>
        <item x="257"/>
        <item x="260"/>
        <item x="258"/>
        <item x="263"/>
        <item x="264"/>
        <item x="265"/>
        <item x="266"/>
        <item x="262"/>
        <item x="261"/>
        <item x="267"/>
        <item x="269"/>
        <item x="268"/>
        <item x="271"/>
        <item x="272"/>
        <item x="274"/>
        <item x="270"/>
        <item x="273"/>
        <item x="278"/>
        <item x="277"/>
        <item x="275"/>
        <item x="280"/>
        <item x="281"/>
        <item x="276"/>
        <item x="282"/>
        <item x="279"/>
        <item x="283"/>
        <item x="285"/>
        <item x="289"/>
        <item x="284"/>
        <item x="290"/>
        <item x="291"/>
        <item x="286"/>
        <item x="288"/>
        <item x="287"/>
        <item x="293"/>
        <item x="297"/>
        <item x="294"/>
        <item x="292"/>
        <item x="295"/>
        <item x="298"/>
        <item x="296"/>
        <item x="299"/>
        <item x="300"/>
        <item x="301"/>
        <item x="302"/>
        <item x="303"/>
        <item x="304"/>
        <item x="307"/>
        <item x="306"/>
        <item x="308"/>
        <item x="305"/>
        <item x="311"/>
        <item x="312"/>
        <item x="309"/>
        <item x="310"/>
        <item x="315"/>
        <item x="316"/>
        <item x="313"/>
        <item x="317"/>
        <item x="314"/>
        <item x="318"/>
        <item x="319"/>
        <item x="320"/>
        <item x="321"/>
        <item x="322"/>
        <item x="324"/>
        <item x="326"/>
        <item x="323"/>
        <item x="327"/>
        <item x="330"/>
        <item x="325"/>
        <item x="328"/>
        <item x="329"/>
        <item x="333"/>
        <item x="331"/>
        <item x="334"/>
        <item x="332"/>
        <item x="338"/>
        <item x="335"/>
        <item x="336"/>
        <item x="341"/>
        <item x="337"/>
        <item x="339"/>
        <item x="340"/>
        <item x="342"/>
        <item x="345"/>
        <item x="343"/>
        <item x="346"/>
        <item x="344"/>
        <item x="347"/>
        <item x="348"/>
        <item x="350"/>
        <item x="351"/>
        <item x="353"/>
        <item x="354"/>
        <item x="349"/>
        <item x="355"/>
        <item x="352"/>
        <item x="357"/>
        <item x="356"/>
        <item x="358"/>
        <item x="359"/>
        <item x="362"/>
        <item x="364"/>
        <item x="360"/>
        <item x="369"/>
        <item x="361"/>
        <item x="365"/>
        <item x="363"/>
        <item x="366"/>
        <item x="370"/>
        <item x="367"/>
        <item x="372"/>
        <item x="368"/>
        <item x="373"/>
        <item x="374"/>
        <item x="371"/>
        <item x="375"/>
        <item x="376"/>
        <item x="378"/>
        <item x="377"/>
        <item x="379"/>
        <item x="380"/>
        <item x="381"/>
        <item x="382"/>
        <item x="383"/>
        <item x="385"/>
        <item x="384"/>
        <item x="388"/>
        <item x="389"/>
        <item x="386"/>
        <item x="392"/>
        <item x="387"/>
        <item x="393"/>
        <item x="396"/>
        <item x="390"/>
        <item x="395"/>
        <item x="391"/>
        <item x="394"/>
        <item x="399"/>
        <item x="397"/>
        <item x="402"/>
        <item x="400"/>
        <item x="398"/>
        <item x="404"/>
        <item x="401"/>
        <item x="403"/>
        <item x="405"/>
        <item x="406"/>
        <item x="407"/>
        <item x="411"/>
        <item x="408"/>
        <item x="412"/>
        <item x="413"/>
        <item x="410"/>
        <item x="409"/>
        <item x="414"/>
        <item x="417"/>
        <item x="415"/>
        <item x="416"/>
        <item x="418"/>
        <item x="419"/>
        <item x="421"/>
        <item x="423"/>
        <item x="425"/>
        <item x="422"/>
        <item x="420"/>
        <item x="426"/>
        <item x="424"/>
        <item x="428"/>
        <item x="427"/>
        <item x="429"/>
        <item x="431"/>
        <item x="432"/>
        <item x="433"/>
        <item x="430"/>
        <item x="435"/>
        <item x="437"/>
        <item x="438"/>
        <item x="434"/>
        <item x="439"/>
        <item x="442"/>
        <item x="436"/>
        <item x="443"/>
        <item x="440"/>
        <item x="441"/>
        <item x="445"/>
        <item x="446"/>
        <item x="444"/>
        <item x="447"/>
        <item x="448"/>
        <item x="449"/>
        <item x="450"/>
        <item x="451"/>
        <item x="454"/>
        <item x="453"/>
        <item x="452"/>
        <item x="455"/>
        <item x="457"/>
        <item x="456"/>
        <item x="461"/>
        <item x="458"/>
        <item x="460"/>
        <item x="459"/>
        <item x="464"/>
        <item x="463"/>
        <item x="462"/>
        <item x="466"/>
        <item x="467"/>
        <item x="465"/>
        <item x="468"/>
        <item x="470"/>
        <item x="472"/>
        <item x="473"/>
        <item x="469"/>
        <item x="474"/>
        <item x="471"/>
        <item x="476"/>
        <item x="475"/>
        <item x="477"/>
        <item x="478"/>
        <item x="480"/>
        <item x="479"/>
        <item x="481"/>
        <item x="482"/>
        <item x="483"/>
        <item x="487"/>
        <item x="484"/>
        <item x="485"/>
        <item x="488"/>
        <item x="486"/>
        <item x="489"/>
        <item x="491"/>
        <item x="490"/>
        <item x="493"/>
        <item x="494"/>
        <item x="495"/>
        <item x="497"/>
        <item x="496"/>
        <item x="492"/>
        <item x="501"/>
        <item x="498"/>
        <item x="499"/>
        <item x="503"/>
        <item x="500"/>
        <item x="502"/>
        <item x="507"/>
        <item x="508"/>
        <item x="506"/>
        <item x="504"/>
        <item x="509"/>
        <item x="505"/>
        <item x="510"/>
        <item x="511"/>
        <item x="515"/>
        <item x="513"/>
        <item x="516"/>
        <item x="518"/>
        <item x="512"/>
        <item x="517"/>
        <item x="519"/>
        <item x="514"/>
        <item x="521"/>
        <item x="522"/>
        <item x="520"/>
        <item x="526"/>
        <item x="524"/>
        <item x="523"/>
        <item x="527"/>
        <item x="528"/>
        <item x="525"/>
        <item x="529"/>
        <item x="530"/>
        <item x="532"/>
        <item x="531"/>
        <item x="536"/>
        <item x="534"/>
        <item x="537"/>
        <item x="535"/>
        <item x="533"/>
        <item x="538"/>
        <item x="541"/>
        <item x="539"/>
        <item x="542"/>
        <item x="540"/>
        <item x="544"/>
        <item x="545"/>
        <item x="546"/>
        <item x="543"/>
        <item x="548"/>
        <item x="549"/>
        <item x="547"/>
        <item x="550"/>
        <item x="553"/>
        <item x="554"/>
        <item x="555"/>
        <item x="551"/>
        <item x="552"/>
        <item x="557"/>
        <item x="556"/>
        <item x="559"/>
        <item x="560"/>
        <item x="561"/>
        <item x="558"/>
        <item x="566"/>
        <item x="563"/>
        <item x="564"/>
        <item x="568"/>
        <item x="565"/>
        <item x="562"/>
        <item x="567"/>
        <item x="571"/>
        <item x="570"/>
        <item x="569"/>
        <item x="576"/>
        <item x="572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3"/>
        <item x="586"/>
        <item x="587"/>
        <item x="588"/>
        <item x="589"/>
        <item x="590"/>
        <item x="591"/>
        <item x="592"/>
        <item x="595"/>
        <item x="593"/>
        <item x="597"/>
        <item x="599"/>
        <item x="594"/>
        <item x="598"/>
        <item x="601"/>
        <item x="596"/>
        <item x="602"/>
        <item x="600"/>
        <item x="605"/>
        <item x="603"/>
        <item x="606"/>
        <item x="608"/>
        <item x="604"/>
        <item x="609"/>
        <item x="612"/>
        <item x="610"/>
        <item x="607"/>
        <item x="611"/>
        <item x="615"/>
        <item x="614"/>
        <item x="613"/>
        <item x="618"/>
        <item x="619"/>
        <item x="616"/>
        <item x="621"/>
        <item x="617"/>
        <item x="623"/>
        <item x="625"/>
        <item x="620"/>
        <item x="622"/>
        <item x="626"/>
        <item x="624"/>
        <item x="628"/>
        <item x="627"/>
        <item x="629"/>
        <item x="631"/>
        <item x="632"/>
        <item x="633"/>
        <item x="630"/>
        <item x="636"/>
        <item x="634"/>
        <item x="635"/>
        <item x="638"/>
        <item x="639"/>
        <item x="641"/>
        <item x="642"/>
        <item x="640"/>
        <item x="637"/>
        <item x="646"/>
        <item x="647"/>
        <item x="643"/>
        <item x="644"/>
        <item x="645"/>
        <item x="649"/>
        <item x="650"/>
        <item x="648"/>
        <item x="653"/>
        <item x="654"/>
        <item x="651"/>
        <item x="652"/>
        <item x="657"/>
        <item x="659"/>
        <item x="656"/>
        <item x="655"/>
        <item x="660"/>
        <item x="658"/>
        <item x="661"/>
        <item x="663"/>
        <item x="666"/>
        <item x="662"/>
        <item x="665"/>
        <item x="664"/>
        <item x="668"/>
        <item x="669"/>
        <item x="672"/>
        <item x="670"/>
        <item x="667"/>
        <item x="673"/>
        <item x="671"/>
        <item x="674"/>
        <item x="675"/>
        <item x="676"/>
        <item x="678"/>
        <item x="677"/>
        <item x="679"/>
        <item x="680"/>
        <item x="682"/>
        <item x="683"/>
        <item x="681"/>
        <item x="685"/>
        <item x="687"/>
        <item x="686"/>
        <item x="684"/>
        <item x="689"/>
        <item x="691"/>
        <item x="692"/>
        <item x="693"/>
        <item x="688"/>
        <item x="690"/>
        <item x="697"/>
        <item x="695"/>
        <item x="694"/>
        <item x="698"/>
        <item x="696"/>
        <item x="700"/>
        <item x="701"/>
        <item x="702"/>
        <item x="699"/>
        <item x="704"/>
        <item x="705"/>
        <item x="703"/>
        <item x="706"/>
        <item x="708"/>
        <item x="709"/>
        <item x="710"/>
        <item x="711"/>
        <item x="707"/>
        <item x="712"/>
        <item x="713"/>
        <item x="714"/>
        <item x="716"/>
        <item x="715"/>
        <item x="717"/>
        <item x="721"/>
        <item x="718"/>
        <item x="719"/>
        <item x="722"/>
        <item x="723"/>
        <item x="724"/>
        <item x="720"/>
        <item x="737"/>
        <item x="738"/>
        <item x="739"/>
        <item x="740"/>
        <item x="741"/>
        <item x="744"/>
        <item x="746"/>
        <item x="745"/>
        <item x="742"/>
        <item x="743"/>
        <item x="733"/>
        <item x="748"/>
        <item x="747"/>
        <item x="734"/>
        <item x="725"/>
        <item x="730"/>
        <item x="731"/>
        <item x="726"/>
        <item x="750"/>
        <item x="727"/>
        <item x="749"/>
        <item x="751"/>
        <item x="728"/>
        <item x="752"/>
        <item x="753"/>
        <item x="754"/>
        <item x="729"/>
        <item x="735"/>
        <item x="757"/>
        <item x="758"/>
        <item x="755"/>
        <item x="760"/>
        <item x="759"/>
        <item x="756"/>
        <item x="761"/>
        <item x="762"/>
        <item x="764"/>
        <item x="763"/>
        <item x="766"/>
        <item x="768"/>
        <item x="767"/>
        <item x="765"/>
        <item x="769"/>
        <item x="771"/>
        <item x="773"/>
        <item x="770"/>
        <item x="775"/>
        <item x="776"/>
        <item x="772"/>
        <item x="777"/>
        <item x="774"/>
        <item x="780"/>
        <item x="779"/>
        <item x="778"/>
        <item x="781"/>
        <item x="782"/>
        <item x="786"/>
        <item x="784"/>
        <item x="783"/>
        <item x="785"/>
        <item x="788"/>
        <item x="790"/>
        <item x="791"/>
        <item x="787"/>
        <item x="789"/>
        <item x="792"/>
        <item x="795"/>
        <item x="793"/>
        <item x="796"/>
        <item x="797"/>
        <item x="799"/>
        <item x="794"/>
        <item x="798"/>
        <item x="800"/>
        <item x="803"/>
        <item x="801"/>
        <item x="804"/>
        <item x="805"/>
        <item x="802"/>
        <item x="807"/>
        <item x="808"/>
        <item x="806"/>
        <item x="732"/>
        <item x="810"/>
        <item x="811"/>
        <item x="809"/>
        <item x="812"/>
        <item x="813"/>
        <item x="814"/>
        <item x="815"/>
        <item x="817"/>
        <item x="736"/>
        <item x="818"/>
        <item x="816"/>
        <item x="819"/>
        <item x="822"/>
        <item x="820"/>
        <item x="821"/>
        <item x="823"/>
        <item x="825"/>
        <item x="826"/>
        <item x="824"/>
        <item x="827"/>
        <item x="829"/>
        <item x="830"/>
        <item x="831"/>
        <item x="828"/>
        <item x="833"/>
        <item x="832"/>
        <item x="834"/>
        <item x="836"/>
        <item x="835"/>
        <item x="838"/>
        <item x="841"/>
        <item x="842"/>
        <item x="839"/>
        <item x="837"/>
        <item x="840"/>
        <item x="843"/>
        <item x="844"/>
        <item x="845"/>
        <item x="848"/>
        <item x="849"/>
        <item x="850"/>
        <item x="852"/>
        <item x="846"/>
        <item x="851"/>
        <item x="847"/>
        <item x="853"/>
        <item x="856"/>
        <item x="854"/>
        <item x="857"/>
        <item x="858"/>
        <item x="859"/>
        <item x="855"/>
        <item x="861"/>
        <item x="863"/>
        <item x="862"/>
        <item x="864"/>
        <item x="865"/>
        <item x="860"/>
        <item x="866"/>
        <item x="867"/>
        <item x="869"/>
        <item x="868"/>
        <item x="870"/>
        <item x="872"/>
        <item x="874"/>
        <item x="875"/>
        <item x="873"/>
        <item x="871"/>
        <item x="877"/>
        <item x="878"/>
        <item x="876"/>
        <item x="879"/>
        <item x="881"/>
        <item x="880"/>
        <item x="885"/>
        <item x="882"/>
        <item x="887"/>
        <item x="883"/>
        <item x="888"/>
        <item x="884"/>
        <item x="889"/>
        <item x="890"/>
        <item x="886"/>
        <item x="891"/>
        <item x="893"/>
        <item x="894"/>
        <item x="892"/>
        <item x="897"/>
        <item x="895"/>
        <item x="898"/>
        <item x="899"/>
        <item x="900"/>
        <item x="896"/>
        <item x="901"/>
        <item x="902"/>
        <item x="905"/>
        <item x="906"/>
        <item x="903"/>
        <item x="909"/>
        <item x="904"/>
        <item x="907"/>
        <item x="911"/>
        <item x="908"/>
        <item x="910"/>
        <item x="912"/>
        <item x="913"/>
        <item x="914"/>
        <item x="915"/>
        <item x="920"/>
        <item x="916"/>
        <item x="921"/>
        <item x="917"/>
        <item x="918"/>
        <item x="923"/>
        <item x="919"/>
        <item x="925"/>
        <item x="922"/>
        <item x="926"/>
        <item x="927"/>
        <item x="924"/>
        <item x="928"/>
        <item x="932"/>
        <item x="929"/>
        <item x="930"/>
        <item x="933"/>
        <item x="931"/>
        <item x="934"/>
        <item x="935"/>
        <item x="939"/>
        <item x="937"/>
        <item x="941"/>
        <item x="940"/>
        <item x="936"/>
        <item x="942"/>
        <item x="938"/>
        <item x="946"/>
        <item x="943"/>
        <item x="948"/>
        <item x="944"/>
        <item x="947"/>
        <item x="945"/>
        <item x="949"/>
        <item x="952"/>
        <item x="950"/>
        <item x="954"/>
        <item x="951"/>
        <item x="955"/>
        <item x="953"/>
        <item x="956"/>
        <item x="957"/>
        <item x="958"/>
        <item x="959"/>
        <item x="961"/>
        <item x="965"/>
        <item x="962"/>
        <item x="960"/>
        <item x="963"/>
        <item x="968"/>
        <item x="964"/>
        <item x="967"/>
        <item x="966"/>
        <item x="969"/>
        <item x="970"/>
        <item x="971"/>
        <item x="973"/>
        <item x="974"/>
        <item x="975"/>
        <item x="976"/>
        <item x="978"/>
        <item x="977"/>
        <item x="972"/>
        <item x="980"/>
        <item x="979"/>
        <item x="981"/>
        <item x="982"/>
        <item x="984"/>
        <item x="985"/>
        <item x="983"/>
        <item x="986"/>
        <item x="987"/>
        <item x="989"/>
        <item x="988"/>
        <item x="990"/>
        <item x="992"/>
        <item x="991"/>
        <item x="995"/>
        <item x="993"/>
        <item x="996"/>
        <item x="997"/>
        <item x="1000"/>
        <item x="998"/>
        <item x="994"/>
        <item x="1001"/>
        <item x="999"/>
        <item x="1002"/>
        <item x="1003"/>
        <item x="1005"/>
        <item x="1008"/>
        <item x="1004"/>
        <item x="1009"/>
        <item x="1006"/>
        <item x="1010"/>
        <item x="1011"/>
        <item x="1013"/>
        <item x="1007"/>
        <item x="1014"/>
        <item x="1012"/>
        <item x="1016"/>
        <item x="1017"/>
        <item x="1015"/>
        <item x="1018"/>
        <item x="1019"/>
        <item x="1020"/>
        <item x="1021"/>
        <item x="1023"/>
        <item x="1024"/>
        <item x="1026"/>
        <item x="1022"/>
        <item x="1027"/>
        <item x="1029"/>
        <item x="1025"/>
        <item x="1028"/>
        <item x="1030"/>
        <item x="1031"/>
        <item x="1032"/>
        <item x="1033"/>
        <item x="1034"/>
        <item x="1036"/>
        <item x="1035"/>
        <item x="1037"/>
        <item x="1038"/>
        <item x="1039"/>
        <item x="1040"/>
        <item x="1041"/>
        <item x="1042"/>
        <item x="1045"/>
        <item x="1043"/>
        <item x="1046"/>
        <item x="1044"/>
        <item x="1047"/>
        <item x="1049"/>
        <item x="1053"/>
        <item x="1048"/>
        <item x="1050"/>
        <item x="1054"/>
        <item x="1051"/>
        <item x="1057"/>
        <item x="1052"/>
        <item x="1055"/>
        <item x="1056"/>
        <item x="1058"/>
        <item x="1060"/>
        <item x="1059"/>
        <item x="1065"/>
        <item x="1061"/>
        <item x="1066"/>
        <item x="1062"/>
        <item x="1067"/>
        <item x="1068"/>
        <item x="1063"/>
        <item x="1069"/>
        <item x="1064"/>
        <item x="1071"/>
        <item x="1072"/>
        <item x="1070"/>
        <item x="1076"/>
        <item x="1073"/>
        <item x="1074"/>
        <item x="1075"/>
        <item x="1079"/>
        <item x="1081"/>
        <item x="1080"/>
        <item x="1077"/>
        <item x="1083"/>
        <item x="1084"/>
        <item x="1078"/>
        <item x="1085"/>
        <item x="1082"/>
        <item x="1087"/>
        <item x="1086"/>
        <item x="1088"/>
        <item x="1089"/>
        <item x="1090"/>
        <item x="1094"/>
        <item x="1093"/>
        <item x="1091"/>
        <item x="1095"/>
        <item x="1092"/>
        <item x="1098"/>
        <item x="1096"/>
        <item x="1100"/>
        <item x="1097"/>
        <item x="1099"/>
        <item x="1101"/>
        <item x="1103"/>
        <item x="1102"/>
        <item x="1105"/>
        <item x="1106"/>
        <item x="1104"/>
        <item x="1107"/>
        <item x="1110"/>
        <item x="1108"/>
        <item x="1112"/>
        <item x="1111"/>
        <item x="1109"/>
        <item x="1113"/>
        <item x="1117"/>
        <item x="1114"/>
        <item x="1115"/>
        <item x="1118"/>
        <item x="1116"/>
        <item x="1120"/>
        <item x="1119"/>
        <item x="1121"/>
        <item x="1122"/>
        <item x="1123"/>
        <item x="1124"/>
        <item x="1125"/>
        <item x="1126"/>
        <item x="1127"/>
        <item x="1129"/>
        <item x="1130"/>
        <item x="1132"/>
        <item x="1128"/>
        <item x="1131"/>
        <item x="1134"/>
        <item x="1135"/>
        <item x="1136"/>
        <item x="1133"/>
        <item x="1140"/>
        <item x="1141"/>
        <item x="1138"/>
        <item x="1137"/>
        <item x="1139"/>
        <item x="1142"/>
        <item x="1143"/>
        <item x="1144"/>
        <item x="1147"/>
        <item x="1145"/>
        <item x="1150"/>
        <item x="1146"/>
        <item x="1148"/>
        <item x="1151"/>
        <item x="1149"/>
        <item x="1153"/>
        <item x="1157"/>
        <item x="1152"/>
        <item x="1154"/>
        <item x="1158"/>
        <item x="1155"/>
        <item x="1159"/>
        <item x="1156"/>
        <item x="1162"/>
        <item x="1163"/>
        <item x="1160"/>
        <item x="1164"/>
        <item x="1161"/>
        <item x="1165"/>
        <item x="1166"/>
        <item x="1167"/>
        <item x="1168"/>
        <item x="1169"/>
        <item x="1172"/>
        <item x="1170"/>
        <item x="1173"/>
        <item x="1174"/>
        <item x="1175"/>
        <item x="1176"/>
        <item x="1171"/>
        <item x="1177"/>
        <item x="1179"/>
        <item x="1180"/>
        <item x="1181"/>
        <item x="1178"/>
        <item x="1182"/>
        <item x="1183"/>
        <item x="1184"/>
        <item x="1185"/>
        <item x="1186"/>
        <item x="1187"/>
        <item x="1189"/>
        <item x="1190"/>
        <item x="1192"/>
        <item x="1191"/>
        <item x="1194"/>
        <item x="1188"/>
        <item x="1195"/>
        <item x="1193"/>
        <item x="1196"/>
        <item x="1198"/>
        <item x="1199"/>
        <item x="1197"/>
        <item x="1200"/>
        <item x="1201"/>
        <item x="1203"/>
        <item x="1202"/>
        <item x="1205"/>
        <item x="1204"/>
        <item x="1206"/>
        <item x="1207"/>
        <item x="1208"/>
        <item x="1210"/>
        <item x="1214"/>
        <item x="1215"/>
        <item x="1209"/>
        <item x="1212"/>
        <item x="1211"/>
        <item x="1213"/>
        <item x="1217"/>
        <item x="1216"/>
        <item x="1220"/>
        <item x="1218"/>
        <item x="1219"/>
        <item x="1221"/>
        <item x="1223"/>
        <item x="1222"/>
        <item x="1224"/>
        <item x="1225"/>
        <item x="1226"/>
        <item x="1228"/>
        <item x="1229"/>
        <item x="1230"/>
        <item x="1234"/>
        <item x="1232"/>
        <item x="1227"/>
        <item x="1231"/>
        <item x="1236"/>
        <item x="1235"/>
        <item x="1233"/>
        <item x="1238"/>
        <item x="1239"/>
        <item x="1237"/>
        <item x="1244"/>
        <item x="1245"/>
        <item x="1240"/>
        <item x="1242"/>
        <item x="1241"/>
        <item x="1243"/>
        <item x="1247"/>
        <item x="1248"/>
        <item x="1249"/>
        <item x="1246"/>
        <item x="1250"/>
        <item x="1252"/>
        <item x="1253"/>
        <item x="1254"/>
        <item x="1255"/>
        <item x="1251"/>
        <item x="1256"/>
        <item x="1257"/>
        <item x="1258"/>
        <item x="1259"/>
        <item x="1260"/>
        <item x="1261"/>
        <item x="1262"/>
        <item x="1263"/>
        <item x="1265"/>
        <item x="1266"/>
        <item x="1264"/>
        <item x="1269"/>
        <item x="1268"/>
        <item x="1270"/>
        <item x="1272"/>
        <item x="1267"/>
        <item x="1273"/>
        <item x="1274"/>
        <item x="1271"/>
        <item x="1275"/>
        <item x="1277"/>
        <item x="1278"/>
        <item x="1276"/>
        <item x="1281"/>
        <item x="1280"/>
        <item x="1284"/>
        <item x="1279"/>
        <item x="1283"/>
        <item x="1282"/>
        <item x="1286"/>
        <item x="1288"/>
        <item x="1285"/>
        <item x="1289"/>
        <item x="1292"/>
        <item x="1294"/>
        <item x="1287"/>
        <item x="1295"/>
        <item x="1290"/>
        <item x="1293"/>
        <item x="1291"/>
        <item x="1299"/>
        <item x="1301"/>
        <item x="1297"/>
        <item x="1296"/>
        <item x="1302"/>
        <item x="1300"/>
        <item x="1298"/>
        <item x="1304"/>
        <item x="1303"/>
        <item x="1306"/>
        <item x="1307"/>
        <item x="1310"/>
        <item x="1308"/>
        <item x="1305"/>
        <item x="1314"/>
        <item x="1309"/>
        <item x="1312"/>
        <item x="1315"/>
        <item x="1313"/>
        <item x="1311"/>
        <item x="1318"/>
        <item x="1316"/>
        <item x="1322"/>
        <item x="1323"/>
        <item x="1319"/>
        <item x="1317"/>
        <item x="1320"/>
        <item x="1324"/>
        <item x="1321"/>
        <item x="1325"/>
        <item x="1326"/>
        <item x="1327"/>
        <item x="1328"/>
        <item x="1329"/>
        <item x="1330"/>
        <item x="1331"/>
        <item x="1332"/>
        <item x="1335"/>
        <item x="1333"/>
        <item x="1337"/>
        <item x="1338"/>
        <item x="1334"/>
        <item x="1336"/>
        <item x="1340"/>
        <item x="1339"/>
        <item x="1341"/>
        <item x="1342"/>
        <item x="1343"/>
        <item x="1347"/>
        <item x="1344"/>
        <item x="1348"/>
        <item x="1345"/>
        <item x="1346"/>
        <item x="1349"/>
        <item x="1350"/>
        <item x="1351"/>
        <item x="1353"/>
        <item x="1354"/>
        <item x="1358"/>
        <item x="1355"/>
        <item x="1352"/>
        <item x="1360"/>
        <item x="1356"/>
        <item x="1361"/>
        <item x="1357"/>
        <item x="1364"/>
        <item x="1359"/>
        <item x="1363"/>
        <item x="1362"/>
        <item x="1365"/>
        <item x="1367"/>
        <item x="1366"/>
        <item x="1368"/>
        <item x="1369"/>
        <item x="1370"/>
        <item x="1371"/>
        <item x="1372"/>
        <item x="1374"/>
        <item x="1375"/>
        <item x="1376"/>
        <item x="1377"/>
        <item x="1373"/>
        <item x="1378"/>
        <item x="1379"/>
        <item x="1381"/>
        <item x="1380"/>
        <item x="1383"/>
        <item x="1382"/>
        <item x="1385"/>
        <item x="1386"/>
        <item x="1387"/>
        <item x="1384"/>
        <item x="1390"/>
        <item x="1389"/>
        <item x="1391"/>
        <item x="1388"/>
        <item x="1393"/>
        <item x="1392"/>
        <item x="1395"/>
        <item x="1394"/>
        <item x="1396"/>
        <item x="1397"/>
        <item x="1400"/>
        <item x="1398"/>
        <item x="1401"/>
        <item x="1402"/>
        <item x="1404"/>
        <item x="1403"/>
        <item x="1399"/>
        <item x="1406"/>
        <item x="1407"/>
        <item x="1408"/>
        <item x="1409"/>
        <item x="1405"/>
        <item x="1412"/>
        <item x="1413"/>
        <item x="1414"/>
        <item x="1418"/>
        <item x="1410"/>
        <item x="1416"/>
        <item x="1411"/>
        <item x="1415"/>
        <item x="1417"/>
        <item x="1420"/>
        <item x="1421"/>
        <item x="1422"/>
        <item x="1419"/>
        <item x="1424"/>
        <item x="1425"/>
        <item x="1427"/>
        <item x="1423"/>
        <item x="1426"/>
        <item x="1428"/>
        <item x="1429"/>
        <item x="1432"/>
        <item x="1431"/>
        <item x="1430"/>
        <item x="1435"/>
        <item x="1436"/>
        <item x="1433"/>
        <item x="1437"/>
        <item x="1434"/>
        <item x="1438"/>
        <item x="1439"/>
        <item x="1440"/>
        <item x="1441"/>
        <item x="1442"/>
        <item x="1443"/>
        <item x="1444"/>
        <item x="1446"/>
        <item x="1445"/>
        <item x="1447"/>
        <item x="1448"/>
        <item x="1449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8" baseField="0" baseItem="0" numFmtId="165"/>
    <dataField name="Suma de Sales2" fld="18" showDataAs="percentOfCol" baseField="16" baseItem="0" numFmtId="10"/>
  </dataFields>
  <formats count="2">
    <format dxfId="25">
      <pivotArea outline="0" collapsedLevelsAreSubtotals="1" fieldPosition="0"/>
    </format>
    <format dxfId="24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507D9-4151-4F14-A9AD-D25C062DA53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52:C65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451">
        <item x="0"/>
        <item x="1"/>
        <item x="2"/>
        <item x="4"/>
        <item x="5"/>
        <item x="6"/>
        <item x="8"/>
        <item x="3"/>
        <item x="7"/>
        <item x="9"/>
        <item x="10"/>
        <item x="14"/>
        <item x="11"/>
        <item x="13"/>
        <item x="12"/>
        <item x="16"/>
        <item x="15"/>
        <item x="19"/>
        <item x="17"/>
        <item x="18"/>
        <item x="21"/>
        <item x="20"/>
        <item x="24"/>
        <item x="22"/>
        <item x="25"/>
        <item x="27"/>
        <item x="23"/>
        <item x="26"/>
        <item x="28"/>
        <item x="31"/>
        <item x="29"/>
        <item x="33"/>
        <item x="36"/>
        <item x="32"/>
        <item x="34"/>
        <item x="30"/>
        <item x="35"/>
        <item x="37"/>
        <item x="38"/>
        <item x="40"/>
        <item x="42"/>
        <item x="39"/>
        <item x="45"/>
        <item x="41"/>
        <item x="46"/>
        <item x="43"/>
        <item x="44"/>
        <item x="50"/>
        <item x="52"/>
        <item x="48"/>
        <item x="47"/>
        <item x="49"/>
        <item x="51"/>
        <item x="54"/>
        <item x="55"/>
        <item x="53"/>
        <item x="56"/>
        <item x="57"/>
        <item x="58"/>
        <item x="62"/>
        <item x="63"/>
        <item x="60"/>
        <item x="65"/>
        <item x="59"/>
        <item x="67"/>
        <item x="66"/>
        <item x="61"/>
        <item x="64"/>
        <item x="69"/>
        <item x="68"/>
        <item x="71"/>
        <item x="72"/>
        <item x="70"/>
        <item x="74"/>
        <item x="75"/>
        <item x="76"/>
        <item x="73"/>
        <item x="77"/>
        <item x="78"/>
        <item x="79"/>
        <item x="81"/>
        <item x="80"/>
        <item x="82"/>
        <item x="83"/>
        <item x="86"/>
        <item x="85"/>
        <item x="84"/>
        <item x="87"/>
        <item x="89"/>
        <item x="88"/>
        <item x="92"/>
        <item x="90"/>
        <item x="91"/>
        <item x="93"/>
        <item x="94"/>
        <item x="96"/>
        <item x="97"/>
        <item x="100"/>
        <item x="103"/>
        <item x="95"/>
        <item x="101"/>
        <item x="98"/>
        <item x="102"/>
        <item x="99"/>
        <item x="105"/>
        <item x="104"/>
        <item x="107"/>
        <item x="106"/>
        <item x="108"/>
        <item x="109"/>
        <item x="113"/>
        <item x="110"/>
        <item x="111"/>
        <item x="114"/>
        <item x="112"/>
        <item x="116"/>
        <item x="115"/>
        <item x="119"/>
        <item x="118"/>
        <item x="120"/>
        <item x="121"/>
        <item x="117"/>
        <item x="123"/>
        <item x="124"/>
        <item x="122"/>
        <item x="125"/>
        <item x="127"/>
        <item x="126"/>
        <item x="128"/>
        <item x="129"/>
        <item x="130"/>
        <item x="131"/>
        <item x="133"/>
        <item x="132"/>
        <item x="134"/>
        <item x="136"/>
        <item x="137"/>
        <item x="138"/>
        <item x="140"/>
        <item x="135"/>
        <item x="143"/>
        <item x="141"/>
        <item x="139"/>
        <item x="144"/>
        <item x="142"/>
        <item x="147"/>
        <item x="145"/>
        <item x="146"/>
        <item x="149"/>
        <item x="150"/>
        <item x="152"/>
        <item x="148"/>
        <item x="153"/>
        <item x="154"/>
        <item x="151"/>
        <item x="158"/>
        <item x="155"/>
        <item x="156"/>
        <item x="159"/>
        <item x="157"/>
        <item x="162"/>
        <item x="160"/>
        <item x="163"/>
        <item x="161"/>
        <item x="164"/>
        <item x="165"/>
        <item x="167"/>
        <item x="168"/>
        <item x="166"/>
        <item x="172"/>
        <item x="169"/>
        <item x="170"/>
        <item x="174"/>
        <item x="171"/>
        <item x="176"/>
        <item x="175"/>
        <item x="173"/>
        <item x="179"/>
        <item x="180"/>
        <item x="177"/>
        <item x="178"/>
        <item x="182"/>
        <item x="181"/>
        <item x="184"/>
        <item x="185"/>
        <item x="186"/>
        <item x="183"/>
        <item x="187"/>
        <item x="190"/>
        <item x="188"/>
        <item x="189"/>
        <item x="194"/>
        <item x="192"/>
        <item x="191"/>
        <item x="193"/>
        <item x="195"/>
        <item x="196"/>
        <item x="198"/>
        <item x="197"/>
        <item x="200"/>
        <item x="199"/>
        <item x="201"/>
        <item x="202"/>
        <item x="203"/>
        <item x="204"/>
        <item x="205"/>
        <item x="211"/>
        <item x="207"/>
        <item x="206"/>
        <item x="208"/>
        <item x="209"/>
        <item x="212"/>
        <item x="210"/>
        <item x="213"/>
        <item x="214"/>
        <item x="216"/>
        <item x="217"/>
        <item x="215"/>
        <item x="219"/>
        <item x="218"/>
        <item x="220"/>
        <item x="221"/>
        <item x="223"/>
        <item x="222"/>
        <item x="226"/>
        <item x="224"/>
        <item x="227"/>
        <item x="225"/>
        <item x="228"/>
        <item x="229"/>
        <item x="230"/>
        <item x="232"/>
        <item x="231"/>
        <item x="235"/>
        <item x="233"/>
        <item x="236"/>
        <item x="234"/>
        <item x="237"/>
        <item x="238"/>
        <item x="240"/>
        <item x="243"/>
        <item x="241"/>
        <item x="244"/>
        <item x="239"/>
        <item x="242"/>
        <item x="246"/>
        <item x="245"/>
        <item x="247"/>
        <item x="248"/>
        <item x="249"/>
        <item x="250"/>
        <item x="251"/>
        <item x="254"/>
        <item x="253"/>
        <item x="255"/>
        <item x="256"/>
        <item x="252"/>
        <item x="259"/>
        <item x="257"/>
        <item x="260"/>
        <item x="258"/>
        <item x="263"/>
        <item x="264"/>
        <item x="265"/>
        <item x="266"/>
        <item x="262"/>
        <item x="261"/>
        <item x="267"/>
        <item x="269"/>
        <item x="268"/>
        <item x="271"/>
        <item x="272"/>
        <item x="274"/>
        <item x="270"/>
        <item x="273"/>
        <item x="278"/>
        <item x="277"/>
        <item x="275"/>
        <item x="280"/>
        <item x="281"/>
        <item x="276"/>
        <item x="282"/>
        <item x="279"/>
        <item x="283"/>
        <item x="285"/>
        <item x="289"/>
        <item x="284"/>
        <item x="290"/>
        <item x="291"/>
        <item x="286"/>
        <item x="288"/>
        <item x="287"/>
        <item x="293"/>
        <item x="297"/>
        <item x="294"/>
        <item x="292"/>
        <item x="295"/>
        <item x="298"/>
        <item x="296"/>
        <item x="299"/>
        <item x="300"/>
        <item x="301"/>
        <item x="302"/>
        <item x="303"/>
        <item x="304"/>
        <item x="307"/>
        <item x="306"/>
        <item x="308"/>
        <item x="305"/>
        <item x="311"/>
        <item x="312"/>
        <item x="309"/>
        <item x="310"/>
        <item x="315"/>
        <item x="316"/>
        <item x="313"/>
        <item x="317"/>
        <item x="314"/>
        <item x="318"/>
        <item x="319"/>
        <item x="320"/>
        <item x="321"/>
        <item x="322"/>
        <item x="324"/>
        <item x="326"/>
        <item x="323"/>
        <item x="327"/>
        <item x="330"/>
        <item x="325"/>
        <item x="328"/>
        <item x="329"/>
        <item x="333"/>
        <item x="331"/>
        <item x="334"/>
        <item x="332"/>
        <item x="338"/>
        <item x="335"/>
        <item x="336"/>
        <item x="341"/>
        <item x="337"/>
        <item x="339"/>
        <item x="340"/>
        <item x="342"/>
        <item x="345"/>
        <item x="343"/>
        <item x="346"/>
        <item x="344"/>
        <item x="347"/>
        <item x="348"/>
        <item x="350"/>
        <item x="351"/>
        <item x="353"/>
        <item x="354"/>
        <item x="349"/>
        <item x="355"/>
        <item x="352"/>
        <item x="357"/>
        <item x="356"/>
        <item x="358"/>
        <item x="359"/>
        <item x="362"/>
        <item x="364"/>
        <item x="360"/>
        <item x="369"/>
        <item x="361"/>
        <item x="365"/>
        <item x="363"/>
        <item x="366"/>
        <item x="370"/>
        <item x="367"/>
        <item x="372"/>
        <item x="368"/>
        <item x="373"/>
        <item x="374"/>
        <item x="371"/>
        <item x="375"/>
        <item x="376"/>
        <item x="378"/>
        <item x="377"/>
        <item x="379"/>
        <item x="380"/>
        <item x="381"/>
        <item x="382"/>
        <item x="383"/>
        <item x="385"/>
        <item x="384"/>
        <item x="388"/>
        <item x="389"/>
        <item x="386"/>
        <item x="392"/>
        <item x="387"/>
        <item x="393"/>
        <item x="396"/>
        <item x="390"/>
        <item x="395"/>
        <item x="391"/>
        <item x="394"/>
        <item x="399"/>
        <item x="397"/>
        <item x="402"/>
        <item x="400"/>
        <item x="398"/>
        <item x="404"/>
        <item x="401"/>
        <item x="403"/>
        <item x="405"/>
        <item x="406"/>
        <item x="407"/>
        <item x="411"/>
        <item x="408"/>
        <item x="412"/>
        <item x="413"/>
        <item x="410"/>
        <item x="409"/>
        <item x="414"/>
        <item x="417"/>
        <item x="415"/>
        <item x="416"/>
        <item x="418"/>
        <item x="419"/>
        <item x="421"/>
        <item x="423"/>
        <item x="425"/>
        <item x="422"/>
        <item x="420"/>
        <item x="426"/>
        <item x="424"/>
        <item x="428"/>
        <item x="427"/>
        <item x="429"/>
        <item x="431"/>
        <item x="432"/>
        <item x="433"/>
        <item x="430"/>
        <item x="435"/>
        <item x="437"/>
        <item x="438"/>
        <item x="434"/>
        <item x="439"/>
        <item x="442"/>
        <item x="436"/>
        <item x="443"/>
        <item x="440"/>
        <item x="441"/>
        <item x="445"/>
        <item x="446"/>
        <item x="444"/>
        <item x="447"/>
        <item x="448"/>
        <item x="449"/>
        <item x="450"/>
        <item x="451"/>
        <item x="454"/>
        <item x="453"/>
        <item x="452"/>
        <item x="455"/>
        <item x="457"/>
        <item x="456"/>
        <item x="461"/>
        <item x="458"/>
        <item x="460"/>
        <item x="459"/>
        <item x="464"/>
        <item x="463"/>
        <item x="462"/>
        <item x="466"/>
        <item x="467"/>
        <item x="465"/>
        <item x="468"/>
        <item x="470"/>
        <item x="472"/>
        <item x="473"/>
        <item x="469"/>
        <item x="474"/>
        <item x="471"/>
        <item x="476"/>
        <item x="475"/>
        <item x="477"/>
        <item x="478"/>
        <item x="480"/>
        <item x="479"/>
        <item x="481"/>
        <item x="482"/>
        <item x="483"/>
        <item x="487"/>
        <item x="484"/>
        <item x="485"/>
        <item x="488"/>
        <item x="486"/>
        <item x="489"/>
        <item x="491"/>
        <item x="490"/>
        <item x="493"/>
        <item x="494"/>
        <item x="495"/>
        <item x="497"/>
        <item x="496"/>
        <item x="492"/>
        <item x="501"/>
        <item x="498"/>
        <item x="499"/>
        <item x="503"/>
        <item x="500"/>
        <item x="502"/>
        <item x="507"/>
        <item x="508"/>
        <item x="506"/>
        <item x="504"/>
        <item x="509"/>
        <item x="505"/>
        <item x="510"/>
        <item x="511"/>
        <item x="515"/>
        <item x="513"/>
        <item x="516"/>
        <item x="518"/>
        <item x="512"/>
        <item x="517"/>
        <item x="519"/>
        <item x="514"/>
        <item x="521"/>
        <item x="522"/>
        <item x="520"/>
        <item x="526"/>
        <item x="524"/>
        <item x="523"/>
        <item x="527"/>
        <item x="528"/>
        <item x="525"/>
        <item x="529"/>
        <item x="530"/>
        <item x="532"/>
        <item x="531"/>
        <item x="536"/>
        <item x="534"/>
        <item x="537"/>
        <item x="535"/>
        <item x="533"/>
        <item x="538"/>
        <item x="541"/>
        <item x="539"/>
        <item x="542"/>
        <item x="540"/>
        <item x="544"/>
        <item x="545"/>
        <item x="546"/>
        <item x="543"/>
        <item x="548"/>
        <item x="549"/>
        <item x="547"/>
        <item x="550"/>
        <item x="553"/>
        <item x="554"/>
        <item x="555"/>
        <item x="551"/>
        <item x="552"/>
        <item x="557"/>
        <item x="556"/>
        <item x="559"/>
        <item x="560"/>
        <item x="561"/>
        <item x="558"/>
        <item x="566"/>
        <item x="563"/>
        <item x="564"/>
        <item x="568"/>
        <item x="565"/>
        <item x="562"/>
        <item x="567"/>
        <item x="571"/>
        <item x="570"/>
        <item x="569"/>
        <item x="576"/>
        <item x="572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3"/>
        <item x="586"/>
        <item x="587"/>
        <item x="588"/>
        <item x="589"/>
        <item x="590"/>
        <item x="591"/>
        <item x="592"/>
        <item x="595"/>
        <item x="593"/>
        <item x="597"/>
        <item x="599"/>
        <item x="594"/>
        <item x="598"/>
        <item x="601"/>
        <item x="596"/>
        <item x="602"/>
        <item x="600"/>
        <item x="605"/>
        <item x="603"/>
        <item x="606"/>
        <item x="608"/>
        <item x="604"/>
        <item x="609"/>
        <item x="612"/>
        <item x="610"/>
        <item x="607"/>
        <item x="611"/>
        <item x="615"/>
        <item x="614"/>
        <item x="613"/>
        <item x="618"/>
        <item x="619"/>
        <item x="616"/>
        <item x="621"/>
        <item x="617"/>
        <item x="623"/>
        <item x="625"/>
        <item x="620"/>
        <item x="622"/>
        <item x="626"/>
        <item x="624"/>
        <item x="628"/>
        <item x="627"/>
        <item x="629"/>
        <item x="631"/>
        <item x="632"/>
        <item x="633"/>
        <item x="630"/>
        <item x="636"/>
        <item x="634"/>
        <item x="635"/>
        <item x="638"/>
        <item x="639"/>
        <item x="641"/>
        <item x="642"/>
        <item x="640"/>
        <item x="637"/>
        <item x="646"/>
        <item x="647"/>
        <item x="643"/>
        <item x="644"/>
        <item x="645"/>
        <item x="649"/>
        <item x="650"/>
        <item x="648"/>
        <item x="653"/>
        <item x="654"/>
        <item x="651"/>
        <item x="652"/>
        <item x="657"/>
        <item x="659"/>
        <item x="656"/>
        <item x="655"/>
        <item x="660"/>
        <item x="658"/>
        <item x="661"/>
        <item x="663"/>
        <item x="666"/>
        <item x="662"/>
        <item x="665"/>
        <item x="664"/>
        <item x="668"/>
        <item x="669"/>
        <item x="672"/>
        <item x="670"/>
        <item x="667"/>
        <item x="673"/>
        <item x="671"/>
        <item x="674"/>
        <item x="675"/>
        <item x="676"/>
        <item x="678"/>
        <item x="677"/>
        <item x="679"/>
        <item x="680"/>
        <item x="682"/>
        <item x="683"/>
        <item x="681"/>
        <item x="685"/>
        <item x="687"/>
        <item x="686"/>
        <item x="684"/>
        <item x="689"/>
        <item x="691"/>
        <item x="692"/>
        <item x="693"/>
        <item x="688"/>
        <item x="690"/>
        <item x="697"/>
        <item x="695"/>
        <item x="694"/>
        <item x="698"/>
        <item x="696"/>
        <item x="700"/>
        <item x="701"/>
        <item x="702"/>
        <item x="699"/>
        <item x="704"/>
        <item x="705"/>
        <item x="703"/>
        <item x="706"/>
        <item x="708"/>
        <item x="709"/>
        <item x="710"/>
        <item x="711"/>
        <item x="707"/>
        <item x="712"/>
        <item x="713"/>
        <item x="714"/>
        <item x="716"/>
        <item x="715"/>
        <item x="717"/>
        <item x="721"/>
        <item x="718"/>
        <item x="719"/>
        <item x="722"/>
        <item x="723"/>
        <item x="724"/>
        <item x="720"/>
        <item x="737"/>
        <item x="738"/>
        <item x="739"/>
        <item x="740"/>
        <item x="741"/>
        <item x="744"/>
        <item x="746"/>
        <item x="745"/>
        <item x="742"/>
        <item x="743"/>
        <item x="733"/>
        <item x="748"/>
        <item x="747"/>
        <item x="734"/>
        <item x="725"/>
        <item x="730"/>
        <item x="731"/>
        <item x="726"/>
        <item x="750"/>
        <item x="727"/>
        <item x="749"/>
        <item x="751"/>
        <item x="728"/>
        <item x="752"/>
        <item x="753"/>
        <item x="754"/>
        <item x="729"/>
        <item x="735"/>
        <item x="757"/>
        <item x="758"/>
        <item x="755"/>
        <item x="760"/>
        <item x="759"/>
        <item x="756"/>
        <item x="761"/>
        <item x="762"/>
        <item x="764"/>
        <item x="763"/>
        <item x="766"/>
        <item x="768"/>
        <item x="767"/>
        <item x="765"/>
        <item x="769"/>
        <item x="771"/>
        <item x="773"/>
        <item x="770"/>
        <item x="775"/>
        <item x="776"/>
        <item x="772"/>
        <item x="777"/>
        <item x="774"/>
        <item x="780"/>
        <item x="779"/>
        <item x="778"/>
        <item x="781"/>
        <item x="782"/>
        <item x="786"/>
        <item x="784"/>
        <item x="783"/>
        <item x="785"/>
        <item x="788"/>
        <item x="790"/>
        <item x="791"/>
        <item x="787"/>
        <item x="789"/>
        <item x="792"/>
        <item x="795"/>
        <item x="793"/>
        <item x="796"/>
        <item x="797"/>
        <item x="799"/>
        <item x="794"/>
        <item x="798"/>
        <item x="800"/>
        <item x="803"/>
        <item x="801"/>
        <item x="804"/>
        <item x="805"/>
        <item x="802"/>
        <item x="807"/>
        <item x="808"/>
        <item x="806"/>
        <item x="732"/>
        <item x="810"/>
        <item x="811"/>
        <item x="809"/>
        <item x="812"/>
        <item x="813"/>
        <item x="814"/>
        <item x="815"/>
        <item x="817"/>
        <item x="736"/>
        <item x="818"/>
        <item x="816"/>
        <item x="819"/>
        <item x="822"/>
        <item x="820"/>
        <item x="821"/>
        <item x="823"/>
        <item x="825"/>
        <item x="826"/>
        <item x="824"/>
        <item x="827"/>
        <item x="829"/>
        <item x="830"/>
        <item x="831"/>
        <item x="828"/>
        <item x="833"/>
        <item x="832"/>
        <item x="834"/>
        <item x="836"/>
        <item x="835"/>
        <item x="838"/>
        <item x="841"/>
        <item x="842"/>
        <item x="839"/>
        <item x="837"/>
        <item x="840"/>
        <item x="843"/>
        <item x="844"/>
        <item x="845"/>
        <item x="848"/>
        <item x="849"/>
        <item x="850"/>
        <item x="852"/>
        <item x="846"/>
        <item x="851"/>
        <item x="847"/>
        <item x="853"/>
        <item x="856"/>
        <item x="854"/>
        <item x="857"/>
        <item x="858"/>
        <item x="859"/>
        <item x="855"/>
        <item x="861"/>
        <item x="863"/>
        <item x="862"/>
        <item x="864"/>
        <item x="865"/>
        <item x="860"/>
        <item x="866"/>
        <item x="867"/>
        <item x="869"/>
        <item x="868"/>
        <item x="870"/>
        <item x="872"/>
        <item x="874"/>
        <item x="875"/>
        <item x="873"/>
        <item x="871"/>
        <item x="877"/>
        <item x="878"/>
        <item x="876"/>
        <item x="879"/>
        <item x="881"/>
        <item x="880"/>
        <item x="885"/>
        <item x="882"/>
        <item x="887"/>
        <item x="883"/>
        <item x="888"/>
        <item x="884"/>
        <item x="889"/>
        <item x="890"/>
        <item x="886"/>
        <item x="891"/>
        <item x="893"/>
        <item x="894"/>
        <item x="892"/>
        <item x="897"/>
        <item x="895"/>
        <item x="898"/>
        <item x="899"/>
        <item x="900"/>
        <item x="896"/>
        <item x="901"/>
        <item x="902"/>
        <item x="905"/>
        <item x="906"/>
        <item x="903"/>
        <item x="909"/>
        <item x="904"/>
        <item x="907"/>
        <item x="911"/>
        <item x="908"/>
        <item x="910"/>
        <item x="912"/>
        <item x="913"/>
        <item x="914"/>
        <item x="915"/>
        <item x="920"/>
        <item x="916"/>
        <item x="921"/>
        <item x="917"/>
        <item x="918"/>
        <item x="923"/>
        <item x="919"/>
        <item x="925"/>
        <item x="922"/>
        <item x="926"/>
        <item x="927"/>
        <item x="924"/>
        <item x="928"/>
        <item x="932"/>
        <item x="929"/>
        <item x="930"/>
        <item x="933"/>
        <item x="931"/>
        <item x="934"/>
        <item x="935"/>
        <item x="939"/>
        <item x="937"/>
        <item x="941"/>
        <item x="940"/>
        <item x="936"/>
        <item x="942"/>
        <item x="938"/>
        <item x="946"/>
        <item x="943"/>
        <item x="948"/>
        <item x="944"/>
        <item x="947"/>
        <item x="945"/>
        <item x="949"/>
        <item x="952"/>
        <item x="950"/>
        <item x="954"/>
        <item x="951"/>
        <item x="955"/>
        <item x="953"/>
        <item x="956"/>
        <item x="957"/>
        <item x="958"/>
        <item x="959"/>
        <item x="961"/>
        <item x="965"/>
        <item x="962"/>
        <item x="960"/>
        <item x="963"/>
        <item x="968"/>
        <item x="964"/>
        <item x="967"/>
        <item x="966"/>
        <item x="969"/>
        <item x="970"/>
        <item x="971"/>
        <item x="973"/>
        <item x="974"/>
        <item x="975"/>
        <item x="976"/>
        <item x="978"/>
        <item x="977"/>
        <item x="972"/>
        <item x="980"/>
        <item x="979"/>
        <item x="981"/>
        <item x="982"/>
        <item x="984"/>
        <item x="985"/>
        <item x="983"/>
        <item x="986"/>
        <item x="987"/>
        <item x="989"/>
        <item x="988"/>
        <item x="990"/>
        <item x="992"/>
        <item x="991"/>
        <item x="995"/>
        <item x="993"/>
        <item x="996"/>
        <item x="997"/>
        <item x="1000"/>
        <item x="998"/>
        <item x="994"/>
        <item x="1001"/>
        <item x="999"/>
        <item x="1002"/>
        <item x="1003"/>
        <item x="1005"/>
        <item x="1008"/>
        <item x="1004"/>
        <item x="1009"/>
        <item x="1006"/>
        <item x="1010"/>
        <item x="1011"/>
        <item x="1013"/>
        <item x="1007"/>
        <item x="1014"/>
        <item x="1012"/>
        <item x="1016"/>
        <item x="1017"/>
        <item x="1015"/>
        <item x="1018"/>
        <item x="1019"/>
        <item x="1020"/>
        <item x="1021"/>
        <item x="1023"/>
        <item x="1024"/>
        <item x="1026"/>
        <item x="1022"/>
        <item x="1027"/>
        <item x="1029"/>
        <item x="1025"/>
        <item x="1028"/>
        <item x="1030"/>
        <item x="1031"/>
        <item x="1032"/>
        <item x="1033"/>
        <item x="1034"/>
        <item x="1036"/>
        <item x="1035"/>
        <item x="1037"/>
        <item x="1038"/>
        <item x="1039"/>
        <item x="1040"/>
        <item x="1041"/>
        <item x="1042"/>
        <item x="1045"/>
        <item x="1043"/>
        <item x="1046"/>
        <item x="1044"/>
        <item x="1047"/>
        <item x="1049"/>
        <item x="1053"/>
        <item x="1048"/>
        <item x="1050"/>
        <item x="1054"/>
        <item x="1051"/>
        <item x="1057"/>
        <item x="1052"/>
        <item x="1055"/>
        <item x="1056"/>
        <item x="1058"/>
        <item x="1060"/>
        <item x="1059"/>
        <item x="1065"/>
        <item x="1061"/>
        <item x="1066"/>
        <item x="1062"/>
        <item x="1067"/>
        <item x="1068"/>
        <item x="1063"/>
        <item x="1069"/>
        <item x="1064"/>
        <item x="1071"/>
        <item x="1072"/>
        <item x="1070"/>
        <item x="1076"/>
        <item x="1073"/>
        <item x="1074"/>
        <item x="1075"/>
        <item x="1079"/>
        <item x="1081"/>
        <item x="1080"/>
        <item x="1077"/>
        <item x="1083"/>
        <item x="1084"/>
        <item x="1078"/>
        <item x="1085"/>
        <item x="1082"/>
        <item x="1087"/>
        <item x="1086"/>
        <item x="1088"/>
        <item x="1089"/>
        <item x="1090"/>
        <item x="1094"/>
        <item x="1093"/>
        <item x="1091"/>
        <item x="1095"/>
        <item x="1092"/>
        <item x="1098"/>
        <item x="1096"/>
        <item x="1100"/>
        <item x="1097"/>
        <item x="1099"/>
        <item x="1101"/>
        <item x="1103"/>
        <item x="1102"/>
        <item x="1105"/>
        <item x="1106"/>
        <item x="1104"/>
        <item x="1107"/>
        <item x="1110"/>
        <item x="1108"/>
        <item x="1112"/>
        <item x="1111"/>
        <item x="1109"/>
        <item x="1113"/>
        <item x="1117"/>
        <item x="1114"/>
        <item x="1115"/>
        <item x="1118"/>
        <item x="1116"/>
        <item x="1120"/>
        <item x="1119"/>
        <item x="1121"/>
        <item x="1122"/>
        <item x="1123"/>
        <item x="1124"/>
        <item x="1125"/>
        <item x="1126"/>
        <item x="1127"/>
        <item x="1129"/>
        <item x="1130"/>
        <item x="1132"/>
        <item x="1128"/>
        <item x="1131"/>
        <item x="1134"/>
        <item x="1135"/>
        <item x="1136"/>
        <item x="1133"/>
        <item x="1140"/>
        <item x="1141"/>
        <item x="1138"/>
        <item x="1137"/>
        <item x="1139"/>
        <item x="1142"/>
        <item x="1143"/>
        <item x="1144"/>
        <item x="1147"/>
        <item x="1145"/>
        <item x="1150"/>
        <item x="1146"/>
        <item x="1148"/>
        <item x="1151"/>
        <item x="1149"/>
        <item x="1153"/>
        <item x="1157"/>
        <item x="1152"/>
        <item x="1154"/>
        <item x="1158"/>
        <item x="1155"/>
        <item x="1159"/>
        <item x="1156"/>
        <item x="1162"/>
        <item x="1163"/>
        <item x="1160"/>
        <item x="1164"/>
        <item x="1161"/>
        <item x="1165"/>
        <item x="1166"/>
        <item x="1167"/>
        <item x="1168"/>
        <item x="1169"/>
        <item x="1172"/>
        <item x="1170"/>
        <item x="1173"/>
        <item x="1174"/>
        <item x="1175"/>
        <item x="1176"/>
        <item x="1171"/>
        <item x="1177"/>
        <item x="1179"/>
        <item x="1180"/>
        <item x="1181"/>
        <item x="1178"/>
        <item x="1182"/>
        <item x="1183"/>
        <item x="1184"/>
        <item x="1185"/>
        <item x="1186"/>
        <item x="1187"/>
        <item x="1189"/>
        <item x="1190"/>
        <item x="1192"/>
        <item x="1191"/>
        <item x="1194"/>
        <item x="1188"/>
        <item x="1195"/>
        <item x="1193"/>
        <item x="1196"/>
        <item x="1198"/>
        <item x="1199"/>
        <item x="1197"/>
        <item x="1200"/>
        <item x="1201"/>
        <item x="1203"/>
        <item x="1202"/>
        <item x="1205"/>
        <item x="1204"/>
        <item x="1206"/>
        <item x="1207"/>
        <item x="1208"/>
        <item x="1210"/>
        <item x="1214"/>
        <item x="1215"/>
        <item x="1209"/>
        <item x="1212"/>
        <item x="1211"/>
        <item x="1213"/>
        <item x="1217"/>
        <item x="1216"/>
        <item x="1220"/>
        <item x="1218"/>
        <item x="1219"/>
        <item x="1221"/>
        <item x="1223"/>
        <item x="1222"/>
        <item x="1224"/>
        <item x="1225"/>
        <item x="1226"/>
        <item x="1228"/>
        <item x="1229"/>
        <item x="1230"/>
        <item x="1234"/>
        <item x="1232"/>
        <item x="1227"/>
        <item x="1231"/>
        <item x="1236"/>
        <item x="1235"/>
        <item x="1233"/>
        <item x="1238"/>
        <item x="1239"/>
        <item x="1237"/>
        <item x="1244"/>
        <item x="1245"/>
        <item x="1240"/>
        <item x="1242"/>
        <item x="1241"/>
        <item x="1243"/>
        <item x="1247"/>
        <item x="1248"/>
        <item x="1249"/>
        <item x="1246"/>
        <item x="1250"/>
        <item x="1252"/>
        <item x="1253"/>
        <item x="1254"/>
        <item x="1255"/>
        <item x="1251"/>
        <item x="1256"/>
        <item x="1257"/>
        <item x="1258"/>
        <item x="1259"/>
        <item x="1260"/>
        <item x="1261"/>
        <item x="1262"/>
        <item x="1263"/>
        <item x="1265"/>
        <item x="1266"/>
        <item x="1264"/>
        <item x="1269"/>
        <item x="1268"/>
        <item x="1270"/>
        <item x="1272"/>
        <item x="1267"/>
        <item x="1273"/>
        <item x="1274"/>
        <item x="1271"/>
        <item x="1275"/>
        <item x="1277"/>
        <item x="1278"/>
        <item x="1276"/>
        <item x="1281"/>
        <item x="1280"/>
        <item x="1284"/>
        <item x="1279"/>
        <item x="1283"/>
        <item x="1282"/>
        <item x="1286"/>
        <item x="1288"/>
        <item x="1285"/>
        <item x="1289"/>
        <item x="1292"/>
        <item x="1294"/>
        <item x="1287"/>
        <item x="1295"/>
        <item x="1290"/>
        <item x="1293"/>
        <item x="1291"/>
        <item x="1299"/>
        <item x="1301"/>
        <item x="1297"/>
        <item x="1296"/>
        <item x="1302"/>
        <item x="1300"/>
        <item x="1298"/>
        <item x="1304"/>
        <item x="1303"/>
        <item x="1306"/>
        <item x="1307"/>
        <item x="1310"/>
        <item x="1308"/>
        <item x="1305"/>
        <item x="1314"/>
        <item x="1309"/>
        <item x="1312"/>
        <item x="1315"/>
        <item x="1313"/>
        <item x="1311"/>
        <item x="1318"/>
        <item x="1316"/>
        <item x="1322"/>
        <item x="1323"/>
        <item x="1319"/>
        <item x="1317"/>
        <item x="1320"/>
        <item x="1324"/>
        <item x="1321"/>
        <item x="1325"/>
        <item x="1326"/>
        <item x="1327"/>
        <item x="1328"/>
        <item x="1329"/>
        <item x="1330"/>
        <item x="1331"/>
        <item x="1332"/>
        <item x="1335"/>
        <item x="1333"/>
        <item x="1337"/>
        <item x="1338"/>
        <item x="1334"/>
        <item x="1336"/>
        <item x="1340"/>
        <item x="1339"/>
        <item x="1341"/>
        <item x="1342"/>
        <item x="1343"/>
        <item x="1347"/>
        <item x="1344"/>
        <item x="1348"/>
        <item x="1345"/>
        <item x="1346"/>
        <item x="1349"/>
        <item x="1350"/>
        <item x="1351"/>
        <item x="1353"/>
        <item x="1354"/>
        <item x="1358"/>
        <item x="1355"/>
        <item x="1352"/>
        <item x="1360"/>
        <item x="1356"/>
        <item x="1361"/>
        <item x="1357"/>
        <item x="1364"/>
        <item x="1359"/>
        <item x="1363"/>
        <item x="1362"/>
        <item x="1365"/>
        <item x="1367"/>
        <item x="1366"/>
        <item x="1368"/>
        <item x="1369"/>
        <item x="1370"/>
        <item x="1371"/>
        <item x="1372"/>
        <item x="1374"/>
        <item x="1375"/>
        <item x="1376"/>
        <item x="1377"/>
        <item x="1373"/>
        <item x="1378"/>
        <item x="1379"/>
        <item x="1381"/>
        <item x="1380"/>
        <item x="1383"/>
        <item x="1382"/>
        <item x="1385"/>
        <item x="1386"/>
        <item x="1387"/>
        <item x="1384"/>
        <item x="1390"/>
        <item x="1389"/>
        <item x="1391"/>
        <item x="1388"/>
        <item x="1393"/>
        <item x="1392"/>
        <item x="1395"/>
        <item x="1394"/>
        <item x="1396"/>
        <item x="1397"/>
        <item x="1400"/>
        <item x="1398"/>
        <item x="1401"/>
        <item x="1402"/>
        <item x="1404"/>
        <item x="1403"/>
        <item x="1399"/>
        <item x="1406"/>
        <item x="1407"/>
        <item x="1408"/>
        <item x="1409"/>
        <item x="1405"/>
        <item x="1412"/>
        <item x="1413"/>
        <item x="1414"/>
        <item x="1418"/>
        <item x="1410"/>
        <item x="1416"/>
        <item x="1411"/>
        <item x="1415"/>
        <item x="1417"/>
        <item x="1420"/>
        <item x="1421"/>
        <item x="1422"/>
        <item x="1419"/>
        <item x="1424"/>
        <item x="1425"/>
        <item x="1427"/>
        <item x="1423"/>
        <item x="1426"/>
        <item x="1428"/>
        <item x="1429"/>
        <item x="1432"/>
        <item x="1431"/>
        <item x="1430"/>
        <item x="1435"/>
        <item x="1436"/>
        <item x="1433"/>
        <item x="1437"/>
        <item x="1434"/>
        <item x="1438"/>
        <item x="1439"/>
        <item x="1440"/>
        <item x="1441"/>
        <item x="1442"/>
        <item x="1443"/>
        <item x="1444"/>
        <item x="1446"/>
        <item x="1445"/>
        <item x="1447"/>
        <item x="1448"/>
        <item x="144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8" baseField="0" baseItem="0" numFmtId="165"/>
    <dataField name="Suma de Sales2" fld="18" baseField="0" baseItem="0"/>
  </dataFields>
  <formats count="1">
    <format dxfId="26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66374-C4D0-4174-BDE8-8447E58A077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6:D37" firstHeaderRow="0" firstDataRow="1" firstDataCol="0"/>
  <pivotFields count="28">
    <pivotField showAll="0"/>
    <pivotField showAll="0"/>
    <pivotField showAll="0"/>
    <pivotField showAll="0"/>
    <pivotField dataField="1" showAll="0"/>
    <pivotField showAll="0"/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14" showAll="0">
      <items count="1451">
        <item x="0"/>
        <item x="1"/>
        <item x="2"/>
        <item x="4"/>
        <item x="5"/>
        <item x="6"/>
        <item x="8"/>
        <item x="3"/>
        <item x="7"/>
        <item x="9"/>
        <item x="10"/>
        <item x="14"/>
        <item x="11"/>
        <item x="13"/>
        <item x="12"/>
        <item x="16"/>
        <item x="15"/>
        <item x="19"/>
        <item x="17"/>
        <item x="18"/>
        <item x="21"/>
        <item x="20"/>
        <item x="24"/>
        <item x="22"/>
        <item x="25"/>
        <item x="27"/>
        <item x="23"/>
        <item x="26"/>
        <item x="28"/>
        <item x="31"/>
        <item x="29"/>
        <item x="33"/>
        <item x="36"/>
        <item x="32"/>
        <item x="34"/>
        <item x="30"/>
        <item x="35"/>
        <item x="37"/>
        <item x="38"/>
        <item x="40"/>
        <item x="42"/>
        <item x="39"/>
        <item x="45"/>
        <item x="41"/>
        <item x="46"/>
        <item x="43"/>
        <item x="44"/>
        <item x="50"/>
        <item x="52"/>
        <item x="48"/>
        <item x="47"/>
        <item x="49"/>
        <item x="51"/>
        <item x="54"/>
        <item x="55"/>
        <item x="53"/>
        <item x="56"/>
        <item x="57"/>
        <item x="58"/>
        <item x="62"/>
        <item x="63"/>
        <item x="60"/>
        <item x="65"/>
        <item x="59"/>
        <item x="67"/>
        <item x="66"/>
        <item x="61"/>
        <item x="64"/>
        <item x="69"/>
        <item x="68"/>
        <item x="71"/>
        <item x="72"/>
        <item x="70"/>
        <item x="74"/>
        <item x="75"/>
        <item x="76"/>
        <item x="73"/>
        <item x="77"/>
        <item x="78"/>
        <item x="79"/>
        <item x="81"/>
        <item x="80"/>
        <item x="82"/>
        <item x="83"/>
        <item x="86"/>
        <item x="85"/>
        <item x="84"/>
        <item x="87"/>
        <item x="89"/>
        <item x="88"/>
        <item x="92"/>
        <item x="90"/>
        <item x="91"/>
        <item x="93"/>
        <item x="94"/>
        <item x="96"/>
        <item x="97"/>
        <item x="100"/>
        <item x="103"/>
        <item x="95"/>
        <item x="101"/>
        <item x="98"/>
        <item x="102"/>
        <item x="99"/>
        <item x="105"/>
        <item x="104"/>
        <item x="107"/>
        <item x="106"/>
        <item x="108"/>
        <item x="109"/>
        <item x="113"/>
        <item x="110"/>
        <item x="111"/>
        <item x="114"/>
        <item x="112"/>
        <item x="116"/>
        <item x="115"/>
        <item x="119"/>
        <item x="118"/>
        <item x="120"/>
        <item x="121"/>
        <item x="117"/>
        <item x="123"/>
        <item x="124"/>
        <item x="122"/>
        <item x="125"/>
        <item x="127"/>
        <item x="126"/>
        <item x="128"/>
        <item x="129"/>
        <item x="130"/>
        <item x="131"/>
        <item x="133"/>
        <item x="132"/>
        <item x="134"/>
        <item x="136"/>
        <item x="137"/>
        <item x="138"/>
        <item x="140"/>
        <item x="135"/>
        <item x="143"/>
        <item x="141"/>
        <item x="139"/>
        <item x="144"/>
        <item x="142"/>
        <item x="147"/>
        <item x="145"/>
        <item x="146"/>
        <item x="149"/>
        <item x="150"/>
        <item x="152"/>
        <item x="148"/>
        <item x="153"/>
        <item x="154"/>
        <item x="151"/>
        <item x="158"/>
        <item x="155"/>
        <item x="156"/>
        <item x="159"/>
        <item x="157"/>
        <item x="162"/>
        <item x="160"/>
        <item x="163"/>
        <item x="161"/>
        <item x="164"/>
        <item x="165"/>
        <item x="167"/>
        <item x="168"/>
        <item x="166"/>
        <item x="172"/>
        <item x="169"/>
        <item x="170"/>
        <item x="174"/>
        <item x="171"/>
        <item x="176"/>
        <item x="175"/>
        <item x="173"/>
        <item x="179"/>
        <item x="180"/>
        <item x="177"/>
        <item x="178"/>
        <item x="182"/>
        <item x="181"/>
        <item x="184"/>
        <item x="185"/>
        <item x="186"/>
        <item x="183"/>
        <item x="187"/>
        <item x="190"/>
        <item x="188"/>
        <item x="189"/>
        <item x="194"/>
        <item x="192"/>
        <item x="191"/>
        <item x="193"/>
        <item x="195"/>
        <item x="196"/>
        <item x="198"/>
        <item x="197"/>
        <item x="200"/>
        <item x="199"/>
        <item x="201"/>
        <item x="202"/>
        <item x="203"/>
        <item x="204"/>
        <item x="205"/>
        <item x="211"/>
        <item x="207"/>
        <item x="206"/>
        <item x="208"/>
        <item x="209"/>
        <item x="212"/>
        <item x="210"/>
        <item x="213"/>
        <item x="214"/>
        <item x="216"/>
        <item x="217"/>
        <item x="215"/>
        <item x="219"/>
        <item x="218"/>
        <item x="220"/>
        <item x="221"/>
        <item x="223"/>
        <item x="222"/>
        <item x="226"/>
        <item x="224"/>
        <item x="227"/>
        <item x="225"/>
        <item x="228"/>
        <item x="229"/>
        <item x="230"/>
        <item x="232"/>
        <item x="231"/>
        <item x="235"/>
        <item x="233"/>
        <item x="236"/>
        <item x="234"/>
        <item x="237"/>
        <item x="238"/>
        <item x="240"/>
        <item x="243"/>
        <item x="241"/>
        <item x="244"/>
        <item x="239"/>
        <item x="242"/>
        <item x="246"/>
        <item x="245"/>
        <item x="247"/>
        <item x="248"/>
        <item x="249"/>
        <item x="250"/>
        <item x="251"/>
        <item x="254"/>
        <item x="253"/>
        <item x="255"/>
        <item x="256"/>
        <item x="252"/>
        <item x="259"/>
        <item x="257"/>
        <item x="260"/>
        <item x="258"/>
        <item x="263"/>
        <item x="264"/>
        <item x="265"/>
        <item x="266"/>
        <item x="262"/>
        <item x="261"/>
        <item x="267"/>
        <item x="269"/>
        <item x="268"/>
        <item x="271"/>
        <item x="272"/>
        <item x="274"/>
        <item x="270"/>
        <item x="273"/>
        <item x="278"/>
        <item x="277"/>
        <item x="275"/>
        <item x="280"/>
        <item x="281"/>
        <item x="276"/>
        <item x="282"/>
        <item x="279"/>
        <item x="283"/>
        <item x="285"/>
        <item x="289"/>
        <item x="284"/>
        <item x="290"/>
        <item x="291"/>
        <item x="286"/>
        <item x="288"/>
        <item x="287"/>
        <item x="293"/>
        <item x="297"/>
        <item x="294"/>
        <item x="292"/>
        <item x="295"/>
        <item x="298"/>
        <item x="296"/>
        <item x="299"/>
        <item x="300"/>
        <item x="301"/>
        <item x="302"/>
        <item x="303"/>
        <item x="304"/>
        <item x="307"/>
        <item x="306"/>
        <item x="308"/>
        <item x="305"/>
        <item x="311"/>
        <item x="312"/>
        <item x="309"/>
        <item x="310"/>
        <item x="315"/>
        <item x="316"/>
        <item x="313"/>
        <item x="317"/>
        <item x="314"/>
        <item x="318"/>
        <item x="319"/>
        <item x="320"/>
        <item x="321"/>
        <item x="322"/>
        <item x="324"/>
        <item x="326"/>
        <item x="323"/>
        <item x="327"/>
        <item x="330"/>
        <item x="325"/>
        <item x="328"/>
        <item x="329"/>
        <item x="333"/>
        <item x="331"/>
        <item x="334"/>
        <item x="332"/>
        <item x="338"/>
        <item x="335"/>
        <item x="336"/>
        <item x="341"/>
        <item x="337"/>
        <item x="339"/>
        <item x="340"/>
        <item x="342"/>
        <item x="345"/>
        <item x="343"/>
        <item x="346"/>
        <item x="344"/>
        <item x="347"/>
        <item x="348"/>
        <item x="350"/>
        <item x="351"/>
        <item x="353"/>
        <item x="354"/>
        <item x="349"/>
        <item x="355"/>
        <item x="352"/>
        <item x="357"/>
        <item x="356"/>
        <item x="358"/>
        <item x="359"/>
        <item x="362"/>
        <item x="364"/>
        <item x="360"/>
        <item x="369"/>
        <item x="361"/>
        <item x="365"/>
        <item x="363"/>
        <item x="366"/>
        <item x="370"/>
        <item x="367"/>
        <item x="372"/>
        <item x="368"/>
        <item x="373"/>
        <item x="374"/>
        <item x="371"/>
        <item x="375"/>
        <item x="376"/>
        <item x="378"/>
        <item x="377"/>
        <item x="379"/>
        <item x="380"/>
        <item x="381"/>
        <item x="382"/>
        <item x="383"/>
        <item x="385"/>
        <item x="384"/>
        <item x="388"/>
        <item x="389"/>
        <item x="386"/>
        <item x="392"/>
        <item x="387"/>
        <item x="393"/>
        <item x="396"/>
        <item x="390"/>
        <item x="395"/>
        <item x="391"/>
        <item x="394"/>
        <item x="399"/>
        <item x="397"/>
        <item x="402"/>
        <item x="400"/>
        <item x="398"/>
        <item x="404"/>
        <item x="401"/>
        <item x="403"/>
        <item x="405"/>
        <item x="406"/>
        <item x="407"/>
        <item x="411"/>
        <item x="408"/>
        <item x="412"/>
        <item x="413"/>
        <item x="410"/>
        <item x="409"/>
        <item x="414"/>
        <item x="417"/>
        <item x="415"/>
        <item x="416"/>
        <item x="418"/>
        <item x="419"/>
        <item x="421"/>
        <item x="423"/>
        <item x="425"/>
        <item x="422"/>
        <item x="420"/>
        <item x="426"/>
        <item x="424"/>
        <item x="428"/>
        <item x="427"/>
        <item x="429"/>
        <item x="431"/>
        <item x="432"/>
        <item x="433"/>
        <item x="430"/>
        <item x="435"/>
        <item x="437"/>
        <item x="438"/>
        <item x="434"/>
        <item x="439"/>
        <item x="442"/>
        <item x="436"/>
        <item x="443"/>
        <item x="440"/>
        <item x="441"/>
        <item x="445"/>
        <item x="446"/>
        <item x="444"/>
        <item x="447"/>
        <item x="448"/>
        <item x="449"/>
        <item x="450"/>
        <item x="451"/>
        <item x="454"/>
        <item x="453"/>
        <item x="452"/>
        <item x="455"/>
        <item x="457"/>
        <item x="456"/>
        <item x="461"/>
        <item x="458"/>
        <item x="460"/>
        <item x="459"/>
        <item x="464"/>
        <item x="463"/>
        <item x="462"/>
        <item x="466"/>
        <item x="467"/>
        <item x="465"/>
        <item x="468"/>
        <item x="470"/>
        <item x="472"/>
        <item x="473"/>
        <item x="469"/>
        <item x="474"/>
        <item x="471"/>
        <item x="476"/>
        <item x="475"/>
        <item x="477"/>
        <item x="478"/>
        <item x="480"/>
        <item x="479"/>
        <item x="481"/>
        <item x="482"/>
        <item x="483"/>
        <item x="487"/>
        <item x="484"/>
        <item x="485"/>
        <item x="488"/>
        <item x="486"/>
        <item x="489"/>
        <item x="491"/>
        <item x="490"/>
        <item x="493"/>
        <item x="494"/>
        <item x="495"/>
        <item x="497"/>
        <item x="496"/>
        <item x="492"/>
        <item x="501"/>
        <item x="498"/>
        <item x="499"/>
        <item x="503"/>
        <item x="500"/>
        <item x="502"/>
        <item x="507"/>
        <item x="508"/>
        <item x="506"/>
        <item x="504"/>
        <item x="509"/>
        <item x="505"/>
        <item x="510"/>
        <item x="511"/>
        <item x="515"/>
        <item x="513"/>
        <item x="516"/>
        <item x="518"/>
        <item x="512"/>
        <item x="517"/>
        <item x="519"/>
        <item x="514"/>
        <item x="521"/>
        <item x="522"/>
        <item x="520"/>
        <item x="526"/>
        <item x="524"/>
        <item x="523"/>
        <item x="527"/>
        <item x="528"/>
        <item x="525"/>
        <item x="529"/>
        <item x="530"/>
        <item x="532"/>
        <item x="531"/>
        <item x="536"/>
        <item x="534"/>
        <item x="537"/>
        <item x="535"/>
        <item x="533"/>
        <item x="538"/>
        <item x="541"/>
        <item x="539"/>
        <item x="542"/>
        <item x="540"/>
        <item x="544"/>
        <item x="545"/>
        <item x="546"/>
        <item x="543"/>
        <item x="548"/>
        <item x="549"/>
        <item x="547"/>
        <item x="550"/>
        <item x="553"/>
        <item x="554"/>
        <item x="555"/>
        <item x="551"/>
        <item x="552"/>
        <item x="557"/>
        <item x="556"/>
        <item x="559"/>
        <item x="560"/>
        <item x="561"/>
        <item x="558"/>
        <item x="566"/>
        <item x="563"/>
        <item x="564"/>
        <item x="568"/>
        <item x="565"/>
        <item x="562"/>
        <item x="567"/>
        <item x="571"/>
        <item x="570"/>
        <item x="569"/>
        <item x="576"/>
        <item x="572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3"/>
        <item x="586"/>
        <item x="587"/>
        <item x="588"/>
        <item x="589"/>
        <item x="590"/>
        <item x="591"/>
        <item x="592"/>
        <item x="595"/>
        <item x="593"/>
        <item x="597"/>
        <item x="599"/>
        <item x="594"/>
        <item x="598"/>
        <item x="601"/>
        <item x="596"/>
        <item x="602"/>
        <item x="600"/>
        <item x="605"/>
        <item x="603"/>
        <item x="606"/>
        <item x="608"/>
        <item x="604"/>
        <item x="609"/>
        <item x="612"/>
        <item x="610"/>
        <item x="607"/>
        <item x="611"/>
        <item x="615"/>
        <item x="614"/>
        <item x="613"/>
        <item x="618"/>
        <item x="619"/>
        <item x="616"/>
        <item x="621"/>
        <item x="617"/>
        <item x="623"/>
        <item x="625"/>
        <item x="620"/>
        <item x="622"/>
        <item x="626"/>
        <item x="624"/>
        <item x="628"/>
        <item x="627"/>
        <item x="629"/>
        <item x="631"/>
        <item x="632"/>
        <item x="633"/>
        <item x="630"/>
        <item x="636"/>
        <item x="634"/>
        <item x="635"/>
        <item x="638"/>
        <item x="639"/>
        <item x="641"/>
        <item x="642"/>
        <item x="640"/>
        <item x="637"/>
        <item x="646"/>
        <item x="647"/>
        <item x="643"/>
        <item x="644"/>
        <item x="645"/>
        <item x="649"/>
        <item x="650"/>
        <item x="648"/>
        <item x="653"/>
        <item x="654"/>
        <item x="651"/>
        <item x="652"/>
        <item x="657"/>
        <item x="659"/>
        <item x="656"/>
        <item x="655"/>
        <item x="660"/>
        <item x="658"/>
        <item x="661"/>
        <item x="663"/>
        <item x="666"/>
        <item x="662"/>
        <item x="665"/>
        <item x="664"/>
        <item x="668"/>
        <item x="669"/>
        <item x="672"/>
        <item x="670"/>
        <item x="667"/>
        <item x="673"/>
        <item x="671"/>
        <item x="674"/>
        <item x="675"/>
        <item x="676"/>
        <item x="678"/>
        <item x="677"/>
        <item x="679"/>
        <item x="680"/>
        <item x="682"/>
        <item x="683"/>
        <item x="681"/>
        <item x="685"/>
        <item x="687"/>
        <item x="686"/>
        <item x="684"/>
        <item x="689"/>
        <item x="691"/>
        <item x="692"/>
        <item x="693"/>
        <item x="688"/>
        <item x="690"/>
        <item x="697"/>
        <item x="695"/>
        <item x="694"/>
        <item x="698"/>
        <item x="696"/>
        <item x="700"/>
        <item x="701"/>
        <item x="702"/>
        <item x="699"/>
        <item x="704"/>
        <item x="705"/>
        <item x="703"/>
        <item x="706"/>
        <item x="708"/>
        <item x="709"/>
        <item x="710"/>
        <item x="711"/>
        <item x="707"/>
        <item x="712"/>
        <item x="713"/>
        <item x="714"/>
        <item x="716"/>
        <item x="715"/>
        <item x="717"/>
        <item x="721"/>
        <item x="718"/>
        <item x="719"/>
        <item x="722"/>
        <item x="723"/>
        <item x="724"/>
        <item x="720"/>
        <item x="737"/>
        <item x="738"/>
        <item x="739"/>
        <item x="740"/>
        <item x="741"/>
        <item x="744"/>
        <item x="746"/>
        <item x="745"/>
        <item x="742"/>
        <item x="743"/>
        <item x="733"/>
        <item x="748"/>
        <item x="747"/>
        <item x="734"/>
        <item x="725"/>
        <item x="730"/>
        <item x="731"/>
        <item x="726"/>
        <item x="750"/>
        <item x="727"/>
        <item x="749"/>
        <item x="751"/>
        <item x="728"/>
        <item x="752"/>
        <item x="753"/>
        <item x="754"/>
        <item x="729"/>
        <item x="735"/>
        <item x="757"/>
        <item x="758"/>
        <item x="755"/>
        <item x="760"/>
        <item x="759"/>
        <item x="756"/>
        <item x="761"/>
        <item x="762"/>
        <item x="764"/>
        <item x="763"/>
        <item x="766"/>
        <item x="768"/>
        <item x="767"/>
        <item x="765"/>
        <item x="769"/>
        <item x="771"/>
        <item x="773"/>
        <item x="770"/>
        <item x="775"/>
        <item x="776"/>
        <item x="772"/>
        <item x="777"/>
        <item x="774"/>
        <item x="780"/>
        <item x="779"/>
        <item x="778"/>
        <item x="781"/>
        <item x="782"/>
        <item x="786"/>
        <item x="784"/>
        <item x="783"/>
        <item x="785"/>
        <item x="788"/>
        <item x="790"/>
        <item x="791"/>
        <item x="787"/>
        <item x="789"/>
        <item x="792"/>
        <item x="795"/>
        <item x="793"/>
        <item x="796"/>
        <item x="797"/>
        <item x="799"/>
        <item x="794"/>
        <item x="798"/>
        <item x="800"/>
        <item x="803"/>
        <item x="801"/>
        <item x="804"/>
        <item x="805"/>
        <item x="802"/>
        <item x="807"/>
        <item x="808"/>
        <item x="806"/>
        <item x="732"/>
        <item x="810"/>
        <item x="811"/>
        <item x="809"/>
        <item x="812"/>
        <item x="813"/>
        <item x="814"/>
        <item x="815"/>
        <item x="817"/>
        <item x="736"/>
        <item x="818"/>
        <item x="816"/>
        <item x="819"/>
        <item x="822"/>
        <item x="820"/>
        <item x="821"/>
        <item x="823"/>
        <item x="825"/>
        <item x="826"/>
        <item x="824"/>
        <item x="827"/>
        <item x="829"/>
        <item x="830"/>
        <item x="831"/>
        <item x="828"/>
        <item x="833"/>
        <item x="832"/>
        <item x="834"/>
        <item x="836"/>
        <item x="835"/>
        <item x="838"/>
        <item x="841"/>
        <item x="842"/>
        <item x="839"/>
        <item x="837"/>
        <item x="840"/>
        <item x="843"/>
        <item x="844"/>
        <item x="845"/>
        <item x="848"/>
        <item x="849"/>
        <item x="850"/>
        <item x="852"/>
        <item x="846"/>
        <item x="851"/>
        <item x="847"/>
        <item x="853"/>
        <item x="856"/>
        <item x="854"/>
        <item x="857"/>
        <item x="858"/>
        <item x="859"/>
        <item x="855"/>
        <item x="861"/>
        <item x="863"/>
        <item x="862"/>
        <item x="864"/>
        <item x="865"/>
        <item x="860"/>
        <item x="866"/>
        <item x="867"/>
        <item x="869"/>
        <item x="868"/>
        <item x="870"/>
        <item x="872"/>
        <item x="874"/>
        <item x="875"/>
        <item x="873"/>
        <item x="871"/>
        <item x="877"/>
        <item x="878"/>
        <item x="876"/>
        <item x="879"/>
        <item x="881"/>
        <item x="880"/>
        <item x="885"/>
        <item x="882"/>
        <item x="887"/>
        <item x="883"/>
        <item x="888"/>
        <item x="884"/>
        <item x="889"/>
        <item x="890"/>
        <item x="886"/>
        <item x="891"/>
        <item x="893"/>
        <item x="894"/>
        <item x="892"/>
        <item x="897"/>
        <item x="895"/>
        <item x="898"/>
        <item x="899"/>
        <item x="900"/>
        <item x="896"/>
        <item x="901"/>
        <item x="902"/>
        <item x="905"/>
        <item x="906"/>
        <item x="903"/>
        <item x="909"/>
        <item x="904"/>
        <item x="907"/>
        <item x="911"/>
        <item x="908"/>
        <item x="910"/>
        <item x="912"/>
        <item x="913"/>
        <item x="914"/>
        <item x="915"/>
        <item x="920"/>
        <item x="916"/>
        <item x="921"/>
        <item x="917"/>
        <item x="918"/>
        <item x="923"/>
        <item x="919"/>
        <item x="925"/>
        <item x="922"/>
        <item x="926"/>
        <item x="927"/>
        <item x="924"/>
        <item x="928"/>
        <item x="932"/>
        <item x="929"/>
        <item x="930"/>
        <item x="933"/>
        <item x="931"/>
        <item x="934"/>
        <item x="935"/>
        <item x="939"/>
        <item x="937"/>
        <item x="941"/>
        <item x="940"/>
        <item x="936"/>
        <item x="942"/>
        <item x="938"/>
        <item x="946"/>
        <item x="943"/>
        <item x="948"/>
        <item x="944"/>
        <item x="947"/>
        <item x="945"/>
        <item x="949"/>
        <item x="952"/>
        <item x="950"/>
        <item x="954"/>
        <item x="951"/>
        <item x="955"/>
        <item x="953"/>
        <item x="956"/>
        <item x="957"/>
        <item x="958"/>
        <item x="959"/>
        <item x="961"/>
        <item x="965"/>
        <item x="962"/>
        <item x="960"/>
        <item x="963"/>
        <item x="968"/>
        <item x="964"/>
        <item x="967"/>
        <item x="966"/>
        <item x="969"/>
        <item x="970"/>
        <item x="971"/>
        <item x="973"/>
        <item x="974"/>
        <item x="975"/>
        <item x="976"/>
        <item x="978"/>
        <item x="977"/>
        <item x="972"/>
        <item x="980"/>
        <item x="979"/>
        <item x="981"/>
        <item x="982"/>
        <item x="984"/>
        <item x="985"/>
        <item x="983"/>
        <item x="986"/>
        <item x="987"/>
        <item x="989"/>
        <item x="988"/>
        <item x="990"/>
        <item x="992"/>
        <item x="991"/>
        <item x="995"/>
        <item x="993"/>
        <item x="996"/>
        <item x="997"/>
        <item x="1000"/>
        <item x="998"/>
        <item x="994"/>
        <item x="1001"/>
        <item x="999"/>
        <item x="1002"/>
        <item x="1003"/>
        <item x="1005"/>
        <item x="1008"/>
        <item x="1004"/>
        <item x="1009"/>
        <item x="1006"/>
        <item x="1010"/>
        <item x="1011"/>
        <item x="1013"/>
        <item x="1007"/>
        <item x="1014"/>
        <item x="1012"/>
        <item x="1016"/>
        <item x="1017"/>
        <item x="1015"/>
        <item x="1018"/>
        <item x="1019"/>
        <item x="1020"/>
        <item x="1021"/>
        <item x="1023"/>
        <item x="1024"/>
        <item x="1026"/>
        <item x="1022"/>
        <item x="1027"/>
        <item x="1029"/>
        <item x="1025"/>
        <item x="1028"/>
        <item x="1030"/>
        <item x="1031"/>
        <item x="1032"/>
        <item x="1033"/>
        <item x="1034"/>
        <item x="1036"/>
        <item x="1035"/>
        <item x="1037"/>
        <item x="1038"/>
        <item x="1039"/>
        <item x="1040"/>
        <item x="1041"/>
        <item x="1042"/>
        <item x="1045"/>
        <item x="1043"/>
        <item x="1046"/>
        <item x="1044"/>
        <item x="1047"/>
        <item x="1049"/>
        <item x="1053"/>
        <item x="1048"/>
        <item x="1050"/>
        <item x="1054"/>
        <item x="1051"/>
        <item x="1057"/>
        <item x="1052"/>
        <item x="1055"/>
        <item x="1056"/>
        <item x="1058"/>
        <item x="1060"/>
        <item x="1059"/>
        <item x="1065"/>
        <item x="1061"/>
        <item x="1066"/>
        <item x="1062"/>
        <item x="1067"/>
        <item x="1068"/>
        <item x="1063"/>
        <item x="1069"/>
        <item x="1064"/>
        <item x="1071"/>
        <item x="1072"/>
        <item x="1070"/>
        <item x="1076"/>
        <item x="1073"/>
        <item x="1074"/>
        <item x="1075"/>
        <item x="1079"/>
        <item x="1081"/>
        <item x="1080"/>
        <item x="1077"/>
        <item x="1083"/>
        <item x="1084"/>
        <item x="1078"/>
        <item x="1085"/>
        <item x="1082"/>
        <item x="1087"/>
        <item x="1086"/>
        <item x="1088"/>
        <item x="1089"/>
        <item x="1090"/>
        <item x="1094"/>
        <item x="1093"/>
        <item x="1091"/>
        <item x="1095"/>
        <item x="1092"/>
        <item x="1098"/>
        <item x="1096"/>
        <item x="1100"/>
        <item x="1097"/>
        <item x="1099"/>
        <item x="1101"/>
        <item x="1103"/>
        <item x="1102"/>
        <item x="1105"/>
        <item x="1106"/>
        <item x="1104"/>
        <item x="1107"/>
        <item x="1110"/>
        <item x="1108"/>
        <item x="1112"/>
        <item x="1111"/>
        <item x="1109"/>
        <item x="1113"/>
        <item x="1117"/>
        <item x="1114"/>
        <item x="1115"/>
        <item x="1118"/>
        <item x="1116"/>
        <item x="1120"/>
        <item x="1119"/>
        <item x="1121"/>
        <item x="1122"/>
        <item x="1123"/>
        <item x="1124"/>
        <item x="1125"/>
        <item x="1126"/>
        <item x="1127"/>
        <item x="1129"/>
        <item x="1130"/>
        <item x="1132"/>
        <item x="1128"/>
        <item x="1131"/>
        <item x="1134"/>
        <item x="1135"/>
        <item x="1136"/>
        <item x="1133"/>
        <item x="1140"/>
        <item x="1141"/>
        <item x="1138"/>
        <item x="1137"/>
        <item x="1139"/>
        <item x="1142"/>
        <item x="1143"/>
        <item x="1144"/>
        <item x="1147"/>
        <item x="1145"/>
        <item x="1150"/>
        <item x="1146"/>
        <item x="1148"/>
        <item x="1151"/>
        <item x="1149"/>
        <item x="1153"/>
        <item x="1157"/>
        <item x="1152"/>
        <item x="1154"/>
        <item x="1158"/>
        <item x="1155"/>
        <item x="1159"/>
        <item x="1156"/>
        <item x="1162"/>
        <item x="1163"/>
        <item x="1160"/>
        <item x="1164"/>
        <item x="1161"/>
        <item x="1165"/>
        <item x="1166"/>
        <item x="1167"/>
        <item x="1168"/>
        <item x="1169"/>
        <item x="1172"/>
        <item x="1170"/>
        <item x="1173"/>
        <item x="1174"/>
        <item x="1175"/>
        <item x="1176"/>
        <item x="1171"/>
        <item x="1177"/>
        <item x="1179"/>
        <item x="1180"/>
        <item x="1181"/>
        <item x="1178"/>
        <item x="1182"/>
        <item x="1183"/>
        <item x="1184"/>
        <item x="1185"/>
        <item x="1186"/>
        <item x="1187"/>
        <item x="1189"/>
        <item x="1190"/>
        <item x="1192"/>
        <item x="1191"/>
        <item x="1194"/>
        <item x="1188"/>
        <item x="1195"/>
        <item x="1193"/>
        <item x="1196"/>
        <item x="1198"/>
        <item x="1199"/>
        <item x="1197"/>
        <item x="1200"/>
        <item x="1201"/>
        <item x="1203"/>
        <item x="1202"/>
        <item x="1205"/>
        <item x="1204"/>
        <item x="1206"/>
        <item x="1207"/>
        <item x="1208"/>
        <item x="1210"/>
        <item x="1214"/>
        <item x="1215"/>
        <item x="1209"/>
        <item x="1212"/>
        <item x="1211"/>
        <item x="1213"/>
        <item x="1217"/>
        <item x="1216"/>
        <item x="1220"/>
        <item x="1218"/>
        <item x="1219"/>
        <item x="1221"/>
        <item x="1223"/>
        <item x="1222"/>
        <item x="1224"/>
        <item x="1225"/>
        <item x="1226"/>
        <item x="1228"/>
        <item x="1229"/>
        <item x="1230"/>
        <item x="1234"/>
        <item x="1232"/>
        <item x="1227"/>
        <item x="1231"/>
        <item x="1236"/>
        <item x="1235"/>
        <item x="1233"/>
        <item x="1238"/>
        <item x="1239"/>
        <item x="1237"/>
        <item x="1244"/>
        <item x="1245"/>
        <item x="1240"/>
        <item x="1242"/>
        <item x="1241"/>
        <item x="1243"/>
        <item x="1247"/>
        <item x="1248"/>
        <item x="1249"/>
        <item x="1246"/>
        <item x="1250"/>
        <item x="1252"/>
        <item x="1253"/>
        <item x="1254"/>
        <item x="1255"/>
        <item x="1251"/>
        <item x="1256"/>
        <item x="1257"/>
        <item x="1258"/>
        <item x="1259"/>
        <item x="1260"/>
        <item x="1261"/>
        <item x="1262"/>
        <item x="1263"/>
        <item x="1265"/>
        <item x="1266"/>
        <item x="1264"/>
        <item x="1269"/>
        <item x="1268"/>
        <item x="1270"/>
        <item x="1272"/>
        <item x="1267"/>
        <item x="1273"/>
        <item x="1274"/>
        <item x="1271"/>
        <item x="1275"/>
        <item x="1277"/>
        <item x="1278"/>
        <item x="1276"/>
        <item x="1281"/>
        <item x="1280"/>
        <item x="1284"/>
        <item x="1279"/>
        <item x="1283"/>
        <item x="1282"/>
        <item x="1286"/>
        <item x="1288"/>
        <item x="1285"/>
        <item x="1289"/>
        <item x="1292"/>
        <item x="1294"/>
        <item x="1287"/>
        <item x="1295"/>
        <item x="1290"/>
        <item x="1293"/>
        <item x="1291"/>
        <item x="1299"/>
        <item x="1301"/>
        <item x="1297"/>
        <item x="1296"/>
        <item x="1302"/>
        <item x="1300"/>
        <item x="1298"/>
        <item x="1304"/>
        <item x="1303"/>
        <item x="1306"/>
        <item x="1307"/>
        <item x="1310"/>
        <item x="1308"/>
        <item x="1305"/>
        <item x="1314"/>
        <item x="1309"/>
        <item x="1312"/>
        <item x="1315"/>
        <item x="1313"/>
        <item x="1311"/>
        <item x="1318"/>
        <item x="1316"/>
        <item x="1322"/>
        <item x="1323"/>
        <item x="1319"/>
        <item x="1317"/>
        <item x="1320"/>
        <item x="1324"/>
        <item x="1321"/>
        <item x="1325"/>
        <item x="1326"/>
        <item x="1327"/>
        <item x="1328"/>
        <item x="1329"/>
        <item x="1330"/>
        <item x="1331"/>
        <item x="1332"/>
        <item x="1335"/>
        <item x="1333"/>
        <item x="1337"/>
        <item x="1338"/>
        <item x="1334"/>
        <item x="1336"/>
        <item x="1340"/>
        <item x="1339"/>
        <item x="1341"/>
        <item x="1342"/>
        <item x="1343"/>
        <item x="1347"/>
        <item x="1344"/>
        <item x="1348"/>
        <item x="1345"/>
        <item x="1346"/>
        <item x="1349"/>
        <item x="1350"/>
        <item x="1351"/>
        <item x="1353"/>
        <item x="1354"/>
        <item x="1358"/>
        <item x="1355"/>
        <item x="1352"/>
        <item x="1360"/>
        <item x="1356"/>
        <item x="1361"/>
        <item x="1357"/>
        <item x="1364"/>
        <item x="1359"/>
        <item x="1363"/>
        <item x="1362"/>
        <item x="1365"/>
        <item x="1367"/>
        <item x="1366"/>
        <item x="1368"/>
        <item x="1369"/>
        <item x="1370"/>
        <item x="1371"/>
        <item x="1372"/>
        <item x="1374"/>
        <item x="1375"/>
        <item x="1376"/>
        <item x="1377"/>
        <item x="1373"/>
        <item x="1378"/>
        <item x="1379"/>
        <item x="1381"/>
        <item x="1380"/>
        <item x="1383"/>
        <item x="1382"/>
        <item x="1385"/>
        <item x="1386"/>
        <item x="1387"/>
        <item x="1384"/>
        <item x="1390"/>
        <item x="1389"/>
        <item x="1391"/>
        <item x="1388"/>
        <item x="1393"/>
        <item x="1392"/>
        <item x="1395"/>
        <item x="1394"/>
        <item x="1396"/>
        <item x="1397"/>
        <item x="1400"/>
        <item x="1398"/>
        <item x="1401"/>
        <item x="1402"/>
        <item x="1404"/>
        <item x="1403"/>
        <item x="1399"/>
        <item x="1406"/>
        <item x="1407"/>
        <item x="1408"/>
        <item x="1409"/>
        <item x="1405"/>
        <item x="1412"/>
        <item x="1413"/>
        <item x="1414"/>
        <item x="1418"/>
        <item x="1410"/>
        <item x="1416"/>
        <item x="1411"/>
        <item x="1415"/>
        <item x="1417"/>
        <item x="1420"/>
        <item x="1421"/>
        <item x="1422"/>
        <item x="1419"/>
        <item x="1424"/>
        <item x="1425"/>
        <item x="1427"/>
        <item x="1423"/>
        <item x="1426"/>
        <item x="1428"/>
        <item x="1429"/>
        <item x="1432"/>
        <item x="1431"/>
        <item x="1430"/>
        <item x="1435"/>
        <item x="1436"/>
        <item x="1433"/>
        <item x="1437"/>
        <item x="1434"/>
        <item x="1438"/>
        <item x="1439"/>
        <item x="1440"/>
        <item x="1441"/>
        <item x="1442"/>
        <item x="1443"/>
        <item x="1444"/>
        <item x="1446"/>
        <item x="1445"/>
        <item x="1447"/>
        <item x="1448"/>
        <item x="1449"/>
        <item t="default"/>
      </items>
    </pivotField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Discount" fld="4" baseField="0" baseItem="0"/>
    <dataField name="Suma de Profit" fld="15" baseField="0" baseItem="0"/>
    <dataField name="Suma de Sales" fld="18" baseField="0" baseItem="0"/>
    <dataField name="Suma de Shipping Cost" fld="21" baseField="0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2E289-53F4-48DD-9BE8-B2C15B982A8E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C5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8">
        <item x="4"/>
        <item x="2"/>
        <item x="1"/>
        <item x="5"/>
        <item x="0"/>
        <item x="6"/>
        <item x="3"/>
        <item t="default"/>
      </items>
    </pivotField>
    <pivotField showAll="0"/>
    <pivotField showAll="0">
      <items count="18">
        <item x="13"/>
        <item x="3"/>
        <item x="10"/>
        <item x="1"/>
        <item x="8"/>
        <item x="11"/>
        <item x="15"/>
        <item x="12"/>
        <item x="5"/>
        <item x="7"/>
        <item x="2"/>
        <item x="6"/>
        <item x="14"/>
        <item x="16"/>
        <item x="0"/>
        <item x="4"/>
        <item x="9"/>
        <item t="default"/>
      </items>
    </pivotField>
    <pivotField showAll="0"/>
    <pivotField showAll="0"/>
    <pivotField showAll="0"/>
    <pivotField dataField="1" showAll="0"/>
    <pivotField numFmtId="14" showAll="0">
      <items count="1451">
        <item x="0"/>
        <item x="1"/>
        <item x="2"/>
        <item x="4"/>
        <item x="5"/>
        <item x="6"/>
        <item x="8"/>
        <item x="3"/>
        <item x="7"/>
        <item x="9"/>
        <item x="10"/>
        <item x="14"/>
        <item x="11"/>
        <item x="13"/>
        <item x="12"/>
        <item x="16"/>
        <item x="15"/>
        <item x="19"/>
        <item x="17"/>
        <item x="18"/>
        <item x="21"/>
        <item x="20"/>
        <item x="24"/>
        <item x="22"/>
        <item x="25"/>
        <item x="27"/>
        <item x="23"/>
        <item x="26"/>
        <item x="28"/>
        <item x="31"/>
        <item x="29"/>
        <item x="33"/>
        <item x="36"/>
        <item x="32"/>
        <item x="34"/>
        <item x="30"/>
        <item x="35"/>
        <item x="37"/>
        <item x="38"/>
        <item x="40"/>
        <item x="42"/>
        <item x="39"/>
        <item x="45"/>
        <item x="41"/>
        <item x="46"/>
        <item x="43"/>
        <item x="44"/>
        <item x="50"/>
        <item x="52"/>
        <item x="48"/>
        <item x="47"/>
        <item x="49"/>
        <item x="51"/>
        <item x="54"/>
        <item x="55"/>
        <item x="53"/>
        <item x="56"/>
        <item x="57"/>
        <item x="58"/>
        <item x="62"/>
        <item x="63"/>
        <item x="60"/>
        <item x="65"/>
        <item x="59"/>
        <item x="67"/>
        <item x="66"/>
        <item x="61"/>
        <item x="64"/>
        <item x="69"/>
        <item x="68"/>
        <item x="71"/>
        <item x="72"/>
        <item x="70"/>
        <item x="74"/>
        <item x="75"/>
        <item x="76"/>
        <item x="73"/>
        <item x="77"/>
        <item x="78"/>
        <item x="79"/>
        <item x="81"/>
        <item x="80"/>
        <item x="82"/>
        <item x="83"/>
        <item x="86"/>
        <item x="85"/>
        <item x="84"/>
        <item x="87"/>
        <item x="89"/>
        <item x="88"/>
        <item x="92"/>
        <item x="90"/>
        <item x="91"/>
        <item x="93"/>
        <item x="94"/>
        <item x="96"/>
        <item x="97"/>
        <item x="100"/>
        <item x="103"/>
        <item x="95"/>
        <item x="101"/>
        <item x="98"/>
        <item x="102"/>
        <item x="99"/>
        <item x="105"/>
        <item x="104"/>
        <item x="107"/>
        <item x="106"/>
        <item x="108"/>
        <item x="109"/>
        <item x="113"/>
        <item x="110"/>
        <item x="111"/>
        <item x="114"/>
        <item x="112"/>
        <item x="116"/>
        <item x="115"/>
        <item x="119"/>
        <item x="118"/>
        <item x="120"/>
        <item x="121"/>
        <item x="117"/>
        <item x="123"/>
        <item x="124"/>
        <item x="122"/>
        <item x="125"/>
        <item x="127"/>
        <item x="126"/>
        <item x="128"/>
        <item x="129"/>
        <item x="130"/>
        <item x="131"/>
        <item x="133"/>
        <item x="132"/>
        <item x="134"/>
        <item x="136"/>
        <item x="137"/>
        <item x="138"/>
        <item x="140"/>
        <item x="135"/>
        <item x="143"/>
        <item x="141"/>
        <item x="139"/>
        <item x="144"/>
        <item x="142"/>
        <item x="147"/>
        <item x="145"/>
        <item x="146"/>
        <item x="149"/>
        <item x="150"/>
        <item x="152"/>
        <item x="148"/>
        <item x="153"/>
        <item x="154"/>
        <item x="151"/>
        <item x="158"/>
        <item x="155"/>
        <item x="156"/>
        <item x="159"/>
        <item x="157"/>
        <item x="162"/>
        <item x="160"/>
        <item x="163"/>
        <item x="161"/>
        <item x="164"/>
        <item x="165"/>
        <item x="167"/>
        <item x="168"/>
        <item x="166"/>
        <item x="172"/>
        <item x="169"/>
        <item x="170"/>
        <item x="174"/>
        <item x="171"/>
        <item x="176"/>
        <item x="175"/>
        <item x="173"/>
        <item x="179"/>
        <item x="180"/>
        <item x="177"/>
        <item x="178"/>
        <item x="182"/>
        <item x="181"/>
        <item x="184"/>
        <item x="185"/>
        <item x="186"/>
        <item x="183"/>
        <item x="187"/>
        <item x="190"/>
        <item x="188"/>
        <item x="189"/>
        <item x="194"/>
        <item x="192"/>
        <item x="191"/>
        <item x="193"/>
        <item x="195"/>
        <item x="196"/>
        <item x="198"/>
        <item x="197"/>
        <item x="200"/>
        <item x="199"/>
        <item x="201"/>
        <item x="202"/>
        <item x="203"/>
        <item x="204"/>
        <item x="205"/>
        <item x="211"/>
        <item x="207"/>
        <item x="206"/>
        <item x="208"/>
        <item x="209"/>
        <item x="212"/>
        <item x="210"/>
        <item x="213"/>
        <item x="214"/>
        <item x="216"/>
        <item x="217"/>
        <item x="215"/>
        <item x="219"/>
        <item x="218"/>
        <item x="220"/>
        <item x="221"/>
        <item x="223"/>
        <item x="222"/>
        <item x="226"/>
        <item x="224"/>
        <item x="227"/>
        <item x="225"/>
        <item x="228"/>
        <item x="229"/>
        <item x="230"/>
        <item x="232"/>
        <item x="231"/>
        <item x="235"/>
        <item x="233"/>
        <item x="236"/>
        <item x="234"/>
        <item x="237"/>
        <item x="238"/>
        <item x="240"/>
        <item x="243"/>
        <item x="241"/>
        <item x="244"/>
        <item x="239"/>
        <item x="242"/>
        <item x="246"/>
        <item x="245"/>
        <item x="247"/>
        <item x="248"/>
        <item x="249"/>
        <item x="250"/>
        <item x="251"/>
        <item x="254"/>
        <item x="253"/>
        <item x="255"/>
        <item x="256"/>
        <item x="252"/>
        <item x="259"/>
        <item x="257"/>
        <item x="260"/>
        <item x="258"/>
        <item x="263"/>
        <item x="264"/>
        <item x="265"/>
        <item x="266"/>
        <item x="262"/>
        <item x="261"/>
        <item x="267"/>
        <item x="269"/>
        <item x="268"/>
        <item x="271"/>
        <item x="272"/>
        <item x="274"/>
        <item x="270"/>
        <item x="273"/>
        <item x="278"/>
        <item x="277"/>
        <item x="275"/>
        <item x="280"/>
        <item x="281"/>
        <item x="276"/>
        <item x="282"/>
        <item x="279"/>
        <item x="283"/>
        <item x="285"/>
        <item x="289"/>
        <item x="284"/>
        <item x="290"/>
        <item x="291"/>
        <item x="286"/>
        <item x="288"/>
        <item x="287"/>
        <item x="293"/>
        <item x="297"/>
        <item x="294"/>
        <item x="292"/>
        <item x="295"/>
        <item x="298"/>
        <item x="296"/>
        <item x="299"/>
        <item x="300"/>
        <item x="301"/>
        <item x="302"/>
        <item x="303"/>
        <item x="304"/>
        <item x="307"/>
        <item x="306"/>
        <item x="308"/>
        <item x="305"/>
        <item x="311"/>
        <item x="312"/>
        <item x="309"/>
        <item x="310"/>
        <item x="315"/>
        <item x="316"/>
        <item x="313"/>
        <item x="317"/>
        <item x="314"/>
        <item x="318"/>
        <item x="319"/>
        <item x="320"/>
        <item x="321"/>
        <item x="322"/>
        <item x="324"/>
        <item x="326"/>
        <item x="323"/>
        <item x="327"/>
        <item x="330"/>
        <item x="325"/>
        <item x="328"/>
        <item x="329"/>
        <item x="333"/>
        <item x="331"/>
        <item x="334"/>
        <item x="332"/>
        <item x="338"/>
        <item x="335"/>
        <item x="336"/>
        <item x="341"/>
        <item x="337"/>
        <item x="339"/>
        <item x="340"/>
        <item x="342"/>
        <item x="345"/>
        <item x="343"/>
        <item x="346"/>
        <item x="344"/>
        <item x="347"/>
        <item x="348"/>
        <item x="350"/>
        <item x="351"/>
        <item x="353"/>
        <item x="354"/>
        <item x="349"/>
        <item x="355"/>
        <item x="352"/>
        <item x="357"/>
        <item x="356"/>
        <item x="358"/>
        <item x="359"/>
        <item x="362"/>
        <item x="364"/>
        <item x="360"/>
        <item x="369"/>
        <item x="361"/>
        <item x="365"/>
        <item x="363"/>
        <item x="366"/>
        <item x="370"/>
        <item x="367"/>
        <item x="372"/>
        <item x="368"/>
        <item x="373"/>
        <item x="374"/>
        <item x="371"/>
        <item x="375"/>
        <item x="376"/>
        <item x="378"/>
        <item x="377"/>
        <item x="379"/>
        <item x="380"/>
        <item x="381"/>
        <item x="382"/>
        <item x="383"/>
        <item x="385"/>
        <item x="384"/>
        <item x="388"/>
        <item x="389"/>
        <item x="386"/>
        <item x="392"/>
        <item x="387"/>
        <item x="393"/>
        <item x="396"/>
        <item x="390"/>
        <item x="395"/>
        <item x="391"/>
        <item x="394"/>
        <item x="399"/>
        <item x="397"/>
        <item x="402"/>
        <item x="400"/>
        <item x="398"/>
        <item x="404"/>
        <item x="401"/>
        <item x="403"/>
        <item x="405"/>
        <item x="406"/>
        <item x="407"/>
        <item x="411"/>
        <item x="408"/>
        <item x="412"/>
        <item x="413"/>
        <item x="410"/>
        <item x="409"/>
        <item x="414"/>
        <item x="417"/>
        <item x="415"/>
        <item x="416"/>
        <item x="418"/>
        <item x="419"/>
        <item x="421"/>
        <item x="423"/>
        <item x="425"/>
        <item x="422"/>
        <item x="420"/>
        <item x="426"/>
        <item x="424"/>
        <item x="428"/>
        <item x="427"/>
        <item x="429"/>
        <item x="431"/>
        <item x="432"/>
        <item x="433"/>
        <item x="430"/>
        <item x="435"/>
        <item x="437"/>
        <item x="438"/>
        <item x="434"/>
        <item x="439"/>
        <item x="442"/>
        <item x="436"/>
        <item x="443"/>
        <item x="440"/>
        <item x="441"/>
        <item x="445"/>
        <item x="446"/>
        <item x="444"/>
        <item x="447"/>
        <item x="448"/>
        <item x="449"/>
        <item x="450"/>
        <item x="451"/>
        <item x="454"/>
        <item x="453"/>
        <item x="452"/>
        <item x="455"/>
        <item x="457"/>
        <item x="456"/>
        <item x="461"/>
        <item x="458"/>
        <item x="460"/>
        <item x="459"/>
        <item x="464"/>
        <item x="463"/>
        <item x="462"/>
        <item x="466"/>
        <item x="467"/>
        <item x="465"/>
        <item x="468"/>
        <item x="470"/>
        <item x="472"/>
        <item x="473"/>
        <item x="469"/>
        <item x="474"/>
        <item x="471"/>
        <item x="476"/>
        <item x="475"/>
        <item x="477"/>
        <item x="478"/>
        <item x="480"/>
        <item x="479"/>
        <item x="481"/>
        <item x="482"/>
        <item x="483"/>
        <item x="487"/>
        <item x="484"/>
        <item x="485"/>
        <item x="488"/>
        <item x="486"/>
        <item x="489"/>
        <item x="491"/>
        <item x="490"/>
        <item x="493"/>
        <item x="494"/>
        <item x="495"/>
        <item x="497"/>
        <item x="496"/>
        <item x="492"/>
        <item x="501"/>
        <item x="498"/>
        <item x="499"/>
        <item x="503"/>
        <item x="500"/>
        <item x="502"/>
        <item x="507"/>
        <item x="508"/>
        <item x="506"/>
        <item x="504"/>
        <item x="509"/>
        <item x="505"/>
        <item x="510"/>
        <item x="511"/>
        <item x="515"/>
        <item x="513"/>
        <item x="516"/>
        <item x="518"/>
        <item x="512"/>
        <item x="517"/>
        <item x="519"/>
        <item x="514"/>
        <item x="521"/>
        <item x="522"/>
        <item x="520"/>
        <item x="526"/>
        <item x="524"/>
        <item x="523"/>
        <item x="527"/>
        <item x="528"/>
        <item x="525"/>
        <item x="529"/>
        <item x="530"/>
        <item x="532"/>
        <item x="531"/>
        <item x="536"/>
        <item x="534"/>
        <item x="537"/>
        <item x="535"/>
        <item x="533"/>
        <item x="538"/>
        <item x="541"/>
        <item x="539"/>
        <item x="542"/>
        <item x="540"/>
        <item x="544"/>
        <item x="545"/>
        <item x="546"/>
        <item x="543"/>
        <item x="548"/>
        <item x="549"/>
        <item x="547"/>
        <item x="550"/>
        <item x="553"/>
        <item x="554"/>
        <item x="555"/>
        <item x="551"/>
        <item x="552"/>
        <item x="557"/>
        <item x="556"/>
        <item x="559"/>
        <item x="560"/>
        <item x="561"/>
        <item x="558"/>
        <item x="566"/>
        <item x="563"/>
        <item x="564"/>
        <item x="568"/>
        <item x="565"/>
        <item x="562"/>
        <item x="567"/>
        <item x="571"/>
        <item x="570"/>
        <item x="569"/>
        <item x="576"/>
        <item x="572"/>
        <item x="573"/>
        <item x="574"/>
        <item x="575"/>
        <item x="577"/>
        <item x="578"/>
        <item x="579"/>
        <item x="580"/>
        <item x="581"/>
        <item x="582"/>
        <item x="584"/>
        <item x="585"/>
        <item x="583"/>
        <item x="586"/>
        <item x="587"/>
        <item x="588"/>
        <item x="589"/>
        <item x="590"/>
        <item x="591"/>
        <item x="592"/>
        <item x="595"/>
        <item x="593"/>
        <item x="597"/>
        <item x="599"/>
        <item x="594"/>
        <item x="598"/>
        <item x="601"/>
        <item x="596"/>
        <item x="602"/>
        <item x="600"/>
        <item x="605"/>
        <item x="603"/>
        <item x="606"/>
        <item x="608"/>
        <item x="604"/>
        <item x="609"/>
        <item x="612"/>
        <item x="610"/>
        <item x="607"/>
        <item x="611"/>
        <item x="615"/>
        <item x="614"/>
        <item x="613"/>
        <item x="618"/>
        <item x="619"/>
        <item x="616"/>
        <item x="621"/>
        <item x="617"/>
        <item x="623"/>
        <item x="625"/>
        <item x="620"/>
        <item x="622"/>
        <item x="626"/>
        <item x="624"/>
        <item x="628"/>
        <item x="627"/>
        <item x="629"/>
        <item x="631"/>
        <item x="632"/>
        <item x="633"/>
        <item x="630"/>
        <item x="636"/>
        <item x="634"/>
        <item x="635"/>
        <item x="638"/>
        <item x="639"/>
        <item x="641"/>
        <item x="642"/>
        <item x="640"/>
        <item x="637"/>
        <item x="646"/>
        <item x="647"/>
        <item x="643"/>
        <item x="644"/>
        <item x="645"/>
        <item x="649"/>
        <item x="650"/>
        <item x="648"/>
        <item x="653"/>
        <item x="654"/>
        <item x="651"/>
        <item x="652"/>
        <item x="657"/>
        <item x="659"/>
        <item x="656"/>
        <item x="655"/>
        <item x="660"/>
        <item x="658"/>
        <item x="661"/>
        <item x="663"/>
        <item x="666"/>
        <item x="662"/>
        <item x="665"/>
        <item x="664"/>
        <item x="668"/>
        <item x="669"/>
        <item x="672"/>
        <item x="670"/>
        <item x="667"/>
        <item x="673"/>
        <item x="671"/>
        <item x="674"/>
        <item x="675"/>
        <item x="676"/>
        <item x="678"/>
        <item x="677"/>
        <item x="679"/>
        <item x="680"/>
        <item x="682"/>
        <item x="683"/>
        <item x="681"/>
        <item x="685"/>
        <item x="687"/>
        <item x="686"/>
        <item x="684"/>
        <item x="689"/>
        <item x="691"/>
        <item x="692"/>
        <item x="693"/>
        <item x="688"/>
        <item x="690"/>
        <item x="697"/>
        <item x="695"/>
        <item x="694"/>
        <item x="698"/>
        <item x="696"/>
        <item x="700"/>
        <item x="701"/>
        <item x="702"/>
        <item x="699"/>
        <item x="704"/>
        <item x="705"/>
        <item x="703"/>
        <item x="706"/>
        <item x="708"/>
        <item x="709"/>
        <item x="710"/>
        <item x="711"/>
        <item x="707"/>
        <item x="712"/>
        <item x="713"/>
        <item x="714"/>
        <item x="716"/>
        <item x="715"/>
        <item x="717"/>
        <item x="721"/>
        <item x="718"/>
        <item x="719"/>
        <item x="722"/>
        <item x="723"/>
        <item x="724"/>
        <item x="720"/>
        <item x="737"/>
        <item x="738"/>
        <item x="739"/>
        <item x="740"/>
        <item x="741"/>
        <item x="744"/>
        <item x="746"/>
        <item x="745"/>
        <item x="742"/>
        <item x="743"/>
        <item x="733"/>
        <item x="748"/>
        <item x="747"/>
        <item x="734"/>
        <item x="725"/>
        <item x="730"/>
        <item x="731"/>
        <item x="726"/>
        <item x="750"/>
        <item x="727"/>
        <item x="749"/>
        <item x="751"/>
        <item x="728"/>
        <item x="752"/>
        <item x="753"/>
        <item x="754"/>
        <item x="729"/>
        <item x="735"/>
        <item x="757"/>
        <item x="758"/>
        <item x="755"/>
        <item x="760"/>
        <item x="759"/>
        <item x="756"/>
        <item x="761"/>
        <item x="762"/>
        <item x="764"/>
        <item x="763"/>
        <item x="766"/>
        <item x="768"/>
        <item x="767"/>
        <item x="765"/>
        <item x="769"/>
        <item x="771"/>
        <item x="773"/>
        <item x="770"/>
        <item x="775"/>
        <item x="776"/>
        <item x="772"/>
        <item x="777"/>
        <item x="774"/>
        <item x="780"/>
        <item x="779"/>
        <item x="778"/>
        <item x="781"/>
        <item x="782"/>
        <item x="786"/>
        <item x="784"/>
        <item x="783"/>
        <item x="785"/>
        <item x="788"/>
        <item x="790"/>
        <item x="791"/>
        <item x="787"/>
        <item x="789"/>
        <item x="792"/>
        <item x="795"/>
        <item x="793"/>
        <item x="796"/>
        <item x="797"/>
        <item x="799"/>
        <item x="794"/>
        <item x="798"/>
        <item x="800"/>
        <item x="803"/>
        <item x="801"/>
        <item x="804"/>
        <item x="805"/>
        <item x="802"/>
        <item x="807"/>
        <item x="808"/>
        <item x="806"/>
        <item x="732"/>
        <item x="810"/>
        <item x="811"/>
        <item x="809"/>
        <item x="812"/>
        <item x="813"/>
        <item x="814"/>
        <item x="815"/>
        <item x="817"/>
        <item x="736"/>
        <item x="818"/>
        <item x="816"/>
        <item x="819"/>
        <item x="822"/>
        <item x="820"/>
        <item x="821"/>
        <item x="823"/>
        <item x="825"/>
        <item x="826"/>
        <item x="824"/>
        <item x="827"/>
        <item x="829"/>
        <item x="830"/>
        <item x="831"/>
        <item x="828"/>
        <item x="833"/>
        <item x="832"/>
        <item x="834"/>
        <item x="836"/>
        <item x="835"/>
        <item x="838"/>
        <item x="841"/>
        <item x="842"/>
        <item x="839"/>
        <item x="837"/>
        <item x="840"/>
        <item x="843"/>
        <item x="844"/>
        <item x="845"/>
        <item x="848"/>
        <item x="849"/>
        <item x="850"/>
        <item x="852"/>
        <item x="846"/>
        <item x="851"/>
        <item x="847"/>
        <item x="853"/>
        <item x="856"/>
        <item x="854"/>
        <item x="857"/>
        <item x="858"/>
        <item x="859"/>
        <item x="855"/>
        <item x="861"/>
        <item x="863"/>
        <item x="862"/>
        <item x="864"/>
        <item x="865"/>
        <item x="860"/>
        <item x="866"/>
        <item x="867"/>
        <item x="869"/>
        <item x="868"/>
        <item x="870"/>
        <item x="872"/>
        <item x="874"/>
        <item x="875"/>
        <item x="873"/>
        <item x="871"/>
        <item x="877"/>
        <item x="878"/>
        <item x="876"/>
        <item x="879"/>
        <item x="881"/>
        <item x="880"/>
        <item x="885"/>
        <item x="882"/>
        <item x="887"/>
        <item x="883"/>
        <item x="888"/>
        <item x="884"/>
        <item x="889"/>
        <item x="890"/>
        <item x="886"/>
        <item x="891"/>
        <item x="893"/>
        <item x="894"/>
        <item x="892"/>
        <item x="897"/>
        <item x="895"/>
        <item x="898"/>
        <item x="899"/>
        <item x="900"/>
        <item x="896"/>
        <item x="901"/>
        <item x="902"/>
        <item x="905"/>
        <item x="906"/>
        <item x="903"/>
        <item x="909"/>
        <item x="904"/>
        <item x="907"/>
        <item x="911"/>
        <item x="908"/>
        <item x="910"/>
        <item x="912"/>
        <item x="913"/>
        <item x="914"/>
        <item x="915"/>
        <item x="920"/>
        <item x="916"/>
        <item x="921"/>
        <item x="917"/>
        <item x="918"/>
        <item x="923"/>
        <item x="919"/>
        <item x="925"/>
        <item x="922"/>
        <item x="926"/>
        <item x="927"/>
        <item x="924"/>
        <item x="928"/>
        <item x="932"/>
        <item x="929"/>
        <item x="930"/>
        <item x="933"/>
        <item x="931"/>
        <item x="934"/>
        <item x="935"/>
        <item x="939"/>
        <item x="937"/>
        <item x="941"/>
        <item x="940"/>
        <item x="936"/>
        <item x="942"/>
        <item x="938"/>
        <item x="946"/>
        <item x="943"/>
        <item x="948"/>
        <item x="944"/>
        <item x="947"/>
        <item x="945"/>
        <item x="949"/>
        <item x="952"/>
        <item x="950"/>
        <item x="954"/>
        <item x="951"/>
        <item x="955"/>
        <item x="953"/>
        <item x="956"/>
        <item x="957"/>
        <item x="958"/>
        <item x="959"/>
        <item x="961"/>
        <item x="965"/>
        <item x="962"/>
        <item x="960"/>
        <item x="963"/>
        <item x="968"/>
        <item x="964"/>
        <item x="967"/>
        <item x="966"/>
        <item x="969"/>
        <item x="970"/>
        <item x="971"/>
        <item x="973"/>
        <item x="974"/>
        <item x="975"/>
        <item x="976"/>
        <item x="978"/>
        <item x="977"/>
        <item x="972"/>
        <item x="980"/>
        <item x="979"/>
        <item x="981"/>
        <item x="982"/>
        <item x="984"/>
        <item x="985"/>
        <item x="983"/>
        <item x="986"/>
        <item x="987"/>
        <item x="989"/>
        <item x="988"/>
        <item x="990"/>
        <item x="992"/>
        <item x="991"/>
        <item x="995"/>
        <item x="993"/>
        <item x="996"/>
        <item x="997"/>
        <item x="1000"/>
        <item x="998"/>
        <item x="994"/>
        <item x="1001"/>
        <item x="999"/>
        <item x="1002"/>
        <item x="1003"/>
        <item x="1005"/>
        <item x="1008"/>
        <item x="1004"/>
        <item x="1009"/>
        <item x="1006"/>
        <item x="1010"/>
        <item x="1011"/>
        <item x="1013"/>
        <item x="1007"/>
        <item x="1014"/>
        <item x="1012"/>
        <item x="1016"/>
        <item x="1017"/>
        <item x="1015"/>
        <item x="1018"/>
        <item x="1019"/>
        <item x="1020"/>
        <item x="1021"/>
        <item x="1023"/>
        <item x="1024"/>
        <item x="1026"/>
        <item x="1022"/>
        <item x="1027"/>
        <item x="1029"/>
        <item x="1025"/>
        <item x="1028"/>
        <item x="1030"/>
        <item x="1031"/>
        <item x="1032"/>
        <item x="1033"/>
        <item x="1034"/>
        <item x="1036"/>
        <item x="1035"/>
        <item x="1037"/>
        <item x="1038"/>
        <item x="1039"/>
        <item x="1040"/>
        <item x="1041"/>
        <item x="1042"/>
        <item x="1045"/>
        <item x="1043"/>
        <item x="1046"/>
        <item x="1044"/>
        <item x="1047"/>
        <item x="1049"/>
        <item x="1053"/>
        <item x="1048"/>
        <item x="1050"/>
        <item x="1054"/>
        <item x="1051"/>
        <item x="1057"/>
        <item x="1052"/>
        <item x="1055"/>
        <item x="1056"/>
        <item x="1058"/>
        <item x="1060"/>
        <item x="1059"/>
        <item x="1065"/>
        <item x="1061"/>
        <item x="1066"/>
        <item x="1062"/>
        <item x="1067"/>
        <item x="1068"/>
        <item x="1063"/>
        <item x="1069"/>
        <item x="1064"/>
        <item x="1071"/>
        <item x="1072"/>
        <item x="1070"/>
        <item x="1076"/>
        <item x="1073"/>
        <item x="1074"/>
        <item x="1075"/>
        <item x="1079"/>
        <item x="1081"/>
        <item x="1080"/>
        <item x="1077"/>
        <item x="1083"/>
        <item x="1084"/>
        <item x="1078"/>
        <item x="1085"/>
        <item x="1082"/>
        <item x="1087"/>
        <item x="1086"/>
        <item x="1088"/>
        <item x="1089"/>
        <item x="1090"/>
        <item x="1094"/>
        <item x="1093"/>
        <item x="1091"/>
        <item x="1095"/>
        <item x="1092"/>
        <item x="1098"/>
        <item x="1096"/>
        <item x="1100"/>
        <item x="1097"/>
        <item x="1099"/>
        <item x="1101"/>
        <item x="1103"/>
        <item x="1102"/>
        <item x="1105"/>
        <item x="1106"/>
        <item x="1104"/>
        <item x="1107"/>
        <item x="1110"/>
        <item x="1108"/>
        <item x="1112"/>
        <item x="1111"/>
        <item x="1109"/>
        <item x="1113"/>
        <item x="1117"/>
        <item x="1114"/>
        <item x="1115"/>
        <item x="1118"/>
        <item x="1116"/>
        <item x="1120"/>
        <item x="1119"/>
        <item x="1121"/>
        <item x="1122"/>
        <item x="1123"/>
        <item x="1124"/>
        <item x="1125"/>
        <item x="1126"/>
        <item x="1127"/>
        <item x="1129"/>
        <item x="1130"/>
        <item x="1132"/>
        <item x="1128"/>
        <item x="1131"/>
        <item x="1134"/>
        <item x="1135"/>
        <item x="1136"/>
        <item x="1133"/>
        <item x="1140"/>
        <item x="1141"/>
        <item x="1138"/>
        <item x="1137"/>
        <item x="1139"/>
        <item x="1142"/>
        <item x="1143"/>
        <item x="1144"/>
        <item x="1147"/>
        <item x="1145"/>
        <item x="1150"/>
        <item x="1146"/>
        <item x="1148"/>
        <item x="1151"/>
        <item x="1149"/>
        <item x="1153"/>
        <item x="1157"/>
        <item x="1152"/>
        <item x="1154"/>
        <item x="1158"/>
        <item x="1155"/>
        <item x="1159"/>
        <item x="1156"/>
        <item x="1162"/>
        <item x="1163"/>
        <item x="1160"/>
        <item x="1164"/>
        <item x="1161"/>
        <item x="1165"/>
        <item x="1166"/>
        <item x="1167"/>
        <item x="1168"/>
        <item x="1169"/>
        <item x="1172"/>
        <item x="1170"/>
        <item x="1173"/>
        <item x="1174"/>
        <item x="1175"/>
        <item x="1176"/>
        <item x="1171"/>
        <item x="1177"/>
        <item x="1179"/>
        <item x="1180"/>
        <item x="1181"/>
        <item x="1178"/>
        <item x="1182"/>
        <item x="1183"/>
        <item x="1184"/>
        <item x="1185"/>
        <item x="1186"/>
        <item x="1187"/>
        <item x="1189"/>
        <item x="1190"/>
        <item x="1192"/>
        <item x="1191"/>
        <item x="1194"/>
        <item x="1188"/>
        <item x="1195"/>
        <item x="1193"/>
        <item x="1196"/>
        <item x="1198"/>
        <item x="1199"/>
        <item x="1197"/>
        <item x="1200"/>
        <item x="1201"/>
        <item x="1203"/>
        <item x="1202"/>
        <item x="1205"/>
        <item x="1204"/>
        <item x="1206"/>
        <item x="1207"/>
        <item x="1208"/>
        <item x="1210"/>
        <item x="1214"/>
        <item x="1215"/>
        <item x="1209"/>
        <item x="1212"/>
        <item x="1211"/>
        <item x="1213"/>
        <item x="1217"/>
        <item x="1216"/>
        <item x="1220"/>
        <item x="1218"/>
        <item x="1219"/>
        <item x="1221"/>
        <item x="1223"/>
        <item x="1222"/>
        <item x="1224"/>
        <item x="1225"/>
        <item x="1226"/>
        <item x="1228"/>
        <item x="1229"/>
        <item x="1230"/>
        <item x="1234"/>
        <item x="1232"/>
        <item x="1227"/>
        <item x="1231"/>
        <item x="1236"/>
        <item x="1235"/>
        <item x="1233"/>
        <item x="1238"/>
        <item x="1239"/>
        <item x="1237"/>
        <item x="1244"/>
        <item x="1245"/>
        <item x="1240"/>
        <item x="1242"/>
        <item x="1241"/>
        <item x="1243"/>
        <item x="1247"/>
        <item x="1248"/>
        <item x="1249"/>
        <item x="1246"/>
        <item x="1250"/>
        <item x="1252"/>
        <item x="1253"/>
        <item x="1254"/>
        <item x="1255"/>
        <item x="1251"/>
        <item x="1256"/>
        <item x="1257"/>
        <item x="1258"/>
        <item x="1259"/>
        <item x="1260"/>
        <item x="1261"/>
        <item x="1262"/>
        <item x="1263"/>
        <item x="1265"/>
        <item x="1266"/>
        <item x="1264"/>
        <item x="1269"/>
        <item x="1268"/>
        <item x="1270"/>
        <item x="1272"/>
        <item x="1267"/>
        <item x="1273"/>
        <item x="1274"/>
        <item x="1271"/>
        <item x="1275"/>
        <item x="1277"/>
        <item x="1278"/>
        <item x="1276"/>
        <item x="1281"/>
        <item x="1280"/>
        <item x="1284"/>
        <item x="1279"/>
        <item x="1283"/>
        <item x="1282"/>
        <item x="1286"/>
        <item x="1288"/>
        <item x="1285"/>
        <item x="1289"/>
        <item x="1292"/>
        <item x="1294"/>
        <item x="1287"/>
        <item x="1295"/>
        <item x="1290"/>
        <item x="1293"/>
        <item x="1291"/>
        <item x="1299"/>
        <item x="1301"/>
        <item x="1297"/>
        <item x="1296"/>
        <item x="1302"/>
        <item x="1300"/>
        <item x="1298"/>
        <item x="1304"/>
        <item x="1303"/>
        <item x="1306"/>
        <item x="1307"/>
        <item x="1310"/>
        <item x="1308"/>
        <item x="1305"/>
        <item x="1314"/>
        <item x="1309"/>
        <item x="1312"/>
        <item x="1315"/>
        <item x="1313"/>
        <item x="1311"/>
        <item x="1318"/>
        <item x="1316"/>
        <item x="1322"/>
        <item x="1323"/>
        <item x="1319"/>
        <item x="1317"/>
        <item x="1320"/>
        <item x="1324"/>
        <item x="1321"/>
        <item x="1325"/>
        <item x="1326"/>
        <item x="1327"/>
        <item x="1328"/>
        <item x="1329"/>
        <item x="1330"/>
        <item x="1331"/>
        <item x="1332"/>
        <item x="1335"/>
        <item x="1333"/>
        <item x="1337"/>
        <item x="1338"/>
        <item x="1334"/>
        <item x="1336"/>
        <item x="1340"/>
        <item x="1339"/>
        <item x="1341"/>
        <item x="1342"/>
        <item x="1343"/>
        <item x="1347"/>
        <item x="1344"/>
        <item x="1348"/>
        <item x="1345"/>
        <item x="1346"/>
        <item x="1349"/>
        <item x="1350"/>
        <item x="1351"/>
        <item x="1353"/>
        <item x="1354"/>
        <item x="1358"/>
        <item x="1355"/>
        <item x="1352"/>
        <item x="1360"/>
        <item x="1356"/>
        <item x="1361"/>
        <item x="1357"/>
        <item x="1364"/>
        <item x="1359"/>
        <item x="1363"/>
        <item x="1362"/>
        <item x="1365"/>
        <item x="1367"/>
        <item x="1366"/>
        <item x="1368"/>
        <item x="1369"/>
        <item x="1370"/>
        <item x="1371"/>
        <item x="1372"/>
        <item x="1374"/>
        <item x="1375"/>
        <item x="1376"/>
        <item x="1377"/>
        <item x="1373"/>
        <item x="1378"/>
        <item x="1379"/>
        <item x="1381"/>
        <item x="1380"/>
        <item x="1383"/>
        <item x="1382"/>
        <item x="1385"/>
        <item x="1386"/>
        <item x="1387"/>
        <item x="1384"/>
        <item x="1390"/>
        <item x="1389"/>
        <item x="1391"/>
        <item x="1388"/>
        <item x="1393"/>
        <item x="1392"/>
        <item x="1395"/>
        <item x="1394"/>
        <item x="1396"/>
        <item x="1397"/>
        <item x="1400"/>
        <item x="1398"/>
        <item x="1401"/>
        <item x="1402"/>
        <item x="1404"/>
        <item x="1403"/>
        <item x="1399"/>
        <item x="1406"/>
        <item x="1407"/>
        <item x="1408"/>
        <item x="1409"/>
        <item x="1405"/>
        <item x="1412"/>
        <item x="1413"/>
        <item x="1414"/>
        <item x="1418"/>
        <item x="1410"/>
        <item x="1416"/>
        <item x="1411"/>
        <item x="1415"/>
        <item x="1417"/>
        <item x="1420"/>
        <item x="1421"/>
        <item x="1422"/>
        <item x="1419"/>
        <item x="1424"/>
        <item x="1425"/>
        <item x="1427"/>
        <item x="1423"/>
        <item x="1426"/>
        <item x="1428"/>
        <item x="1429"/>
        <item x="1432"/>
        <item x="1431"/>
        <item x="1430"/>
        <item x="1435"/>
        <item x="1436"/>
        <item x="1433"/>
        <item x="1437"/>
        <item x="1434"/>
        <item x="1438"/>
        <item x="1439"/>
        <item x="1440"/>
        <item x="1441"/>
        <item x="1442"/>
        <item x="1443"/>
        <item x="1444"/>
        <item x="1446"/>
        <item x="1445"/>
        <item x="1447"/>
        <item x="1448"/>
        <item x="1449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Sales" fld="18" baseField="0" baseItem="0" numFmtId="164"/>
    <dataField name="Suma de Sales2" fld="18" showDataAs="percentOfCol" baseField="11" baseItem="1" numFmtId="10"/>
  </dataFields>
  <formats count="2">
    <format dxfId="29">
      <pivotArea outline="0" collapsedLevelsAreSubtotals="1" fieldPosition="0"/>
    </format>
    <format dxfId="2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Date" xr10:uid="{39EC63C6-5B4F-48A7-B4B2-B49EA786EC35}" sourceName="Order Date">
  <pivotTables>
    <pivotTable tabId="2" name="TablaDinámica2"/>
    <pivotTable tabId="2" name="TablaDinámica1"/>
    <pivotTable tabId="2" name="TablaDinámica3"/>
    <pivotTable tabId="2" name="TablaDinámica4"/>
  </pivotTables>
  <data>
    <tabular pivotCacheId="579901823">
      <items count="4">
        <i x="0" s="1"/>
        <i x="1"/>
        <i x="2"/>
        <i x="3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Date" xr10:uid="{40A86C53-8904-4B45-B721-91A3CAF8960D}" cache="SegmentaciónDeDatos_Order_Date" caption="Order Dat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Date 1" xr10:uid="{4737BBDD-F65A-4D8C-A3EE-86BBDBF16D17}" cache="SegmentaciónDeDatos_Order_Date" caption="Order Date" columnCount="4" showCaption="0" style="Estilo de segmentación de datos 1" lockedPosition="1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7EC0F-15B8-484D-9E10-3B20B597FECF}" name="Tabla1" displayName="Tabla1" ref="A1:Y8400" totalsRowShown="0">
  <autoFilter ref="A1:Y8400" xr:uid="{17EBAC97-5BBD-4BD1-B7B1-71945446C872}">
    <filterColumn colId="6">
      <filters>
        <dateGroupItem year="2015" dateTimeGrouping="year"/>
      </filters>
    </filterColumn>
  </autoFilter>
  <tableColumns count="25">
    <tableColumn id="1" xr3:uid="{77245F24-3B7F-47D6-80EE-FFA82914F88C}" name="City"/>
    <tableColumn id="2" xr3:uid="{7D2738B0-3E10-49F6-9C43-CA632EF9FC94}" name="Customer Age"/>
    <tableColumn id="3" xr3:uid="{ECB78797-E258-4558-93AD-0D1A72089695}" name="Customer Name"/>
    <tableColumn id="4" xr3:uid="{F9B88B04-626B-4D75-B193-1C3086BCA7B5}" name="Customer Segment"/>
    <tableColumn id="5" xr3:uid="{0AB2C9E6-0CC7-4B9B-9F8A-157C18979A05}" name="Discount"/>
    <tableColumn id="6" xr3:uid="{820BBFE0-4F8B-4A89-A61D-A3DFE9E82FA6}" name="Number of Records"/>
    <tableColumn id="7" xr3:uid="{46D6992B-90FA-4483-A257-7269F20E5FA6}" name="Order Date" dataDxfId="31"/>
    <tableColumn id="8" xr3:uid="{800BE53B-5825-455A-90FC-7EF6514FD5AD}" name="Order ID"/>
    <tableColumn id="9" xr3:uid="{41740E08-B55B-4255-95B6-0A8C3D8D8B20}" name="Order Priority"/>
    <tableColumn id="10" xr3:uid="{3A1722A4-8B99-4F95-A20E-46BB55F7F257}" name="Order Quantity"/>
    <tableColumn id="11" xr3:uid="{116A351D-B271-4DB1-B292-C54A9D53B710}" name="Product Base Margin"/>
    <tableColumn id="12" xr3:uid="{89869806-792C-4BC8-A607-F5570781F3AE}" name="Product Category"/>
    <tableColumn id="13" xr3:uid="{7B1EBF7B-79B1-4E0D-9669-4ECE0F29AB11}" name="Product Container"/>
    <tableColumn id="14" xr3:uid="{40D937D5-CB9C-4616-B08C-FB0FDC47BCDF}" name="Product Name"/>
    <tableColumn id="15" xr3:uid="{FEB8A10E-9A66-46D3-A573-BD0589349FDF}" name="Product Sub-Category"/>
    <tableColumn id="16" xr3:uid="{6DE35781-5774-4AF1-BF5D-8422B68036FD}" name="Profit"/>
    <tableColumn id="17" xr3:uid="{BD6BC747-C333-41F0-B785-2669D8E8B2FA}" name="Region"/>
    <tableColumn id="18" xr3:uid="{57AB6072-BB87-4A79-A6CA-2B424A83A203}" name="Row ID"/>
    <tableColumn id="19" xr3:uid="{A350542C-3B66-4CC4-B4BC-45D453CCDCEC}" name="Sales"/>
    <tableColumn id="20" xr3:uid="{B8E7EC56-6F32-4116-B74F-962D1539A312}" name="Ship Date" dataDxfId="30"/>
    <tableColumn id="21" xr3:uid="{CECBE89B-01D3-497D-A6DC-F1EE7CDB994A}" name="Ship Mode"/>
    <tableColumn id="22" xr3:uid="{110FE70A-196B-41EC-8B76-BD258D690046}" name="Shipping Cost"/>
    <tableColumn id="23" xr3:uid="{EC0641A7-5D87-4C1B-BAAE-D9E3D9C1FEFA}" name="State"/>
    <tableColumn id="24" xr3:uid="{D2916A9D-298F-4B20-94B4-73FC93E1B25A}" name="Unit Price"/>
    <tableColumn id="25" xr3:uid="{73AD5C7F-0024-4009-8433-6C900F73287C}" name="Zi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Y8400"/>
  <sheetViews>
    <sheetView topLeftCell="A6299" workbookViewId="0">
      <selection activeCell="N6317" sqref="A2:Y8400"/>
    </sheetView>
  </sheetViews>
  <sheetFormatPr baseColWidth="10" defaultColWidth="8.88671875" defaultRowHeight="14.4" x14ac:dyDescent="0.3"/>
  <cols>
    <col min="1" max="1" width="17.77734375" bestFit="1" customWidth="1"/>
    <col min="2" max="2" width="14.6640625" customWidth="1"/>
    <col min="3" max="3" width="16.44140625" customWidth="1"/>
    <col min="4" max="4" width="18.88671875" customWidth="1"/>
    <col min="5" max="5" width="10.21875" customWidth="1"/>
    <col min="6" max="6" width="19.109375" customWidth="1"/>
    <col min="7" max="7" width="12" customWidth="1"/>
    <col min="8" max="8" width="9.88671875" customWidth="1"/>
    <col min="9" max="9" width="14.21875" customWidth="1"/>
    <col min="10" max="10" width="15.44140625" customWidth="1"/>
    <col min="11" max="11" width="20.33203125" customWidth="1"/>
    <col min="12" max="12" width="17.5546875" customWidth="1"/>
    <col min="13" max="13" width="18.21875" customWidth="1"/>
    <col min="14" max="14" width="15" customWidth="1"/>
    <col min="15" max="15" width="21.44140625" customWidth="1"/>
    <col min="20" max="20" width="17.109375" customWidth="1"/>
    <col min="21" max="21" width="16.44140625" customWidth="1"/>
    <col min="22" max="22" width="14.33203125" customWidth="1"/>
    <col min="24" max="24" width="11" customWidth="1"/>
    <col min="25" max="25" width="10.2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3">
      <c r="A2" t="s">
        <v>25</v>
      </c>
      <c r="C2" t="s">
        <v>26</v>
      </c>
      <c r="D2" t="s">
        <v>27</v>
      </c>
      <c r="E2">
        <v>0.1</v>
      </c>
      <c r="F2">
        <v>1</v>
      </c>
      <c r="G2">
        <v>2012</v>
      </c>
      <c r="H2">
        <v>28774</v>
      </c>
      <c r="I2" t="s">
        <v>28</v>
      </c>
      <c r="J2">
        <v>32</v>
      </c>
      <c r="K2">
        <v>0.68</v>
      </c>
      <c r="L2" t="s">
        <v>29</v>
      </c>
      <c r="M2" t="s">
        <v>30</v>
      </c>
      <c r="N2" t="s">
        <v>31</v>
      </c>
      <c r="O2" t="s">
        <v>32</v>
      </c>
      <c r="P2">
        <v>-111.8</v>
      </c>
      <c r="Q2" t="s">
        <v>33</v>
      </c>
      <c r="R2">
        <v>4031</v>
      </c>
      <c r="S2">
        <v>180.36</v>
      </c>
      <c r="T2" s="1">
        <v>40910</v>
      </c>
      <c r="U2" t="s">
        <v>34</v>
      </c>
      <c r="V2">
        <v>4.6900000000000004</v>
      </c>
      <c r="W2" t="s">
        <v>35</v>
      </c>
      <c r="X2">
        <v>5.98</v>
      </c>
      <c r="Y2">
        <v>15131</v>
      </c>
    </row>
    <row r="3" spans="1:25" hidden="1" x14ac:dyDescent="0.3">
      <c r="A3" t="s">
        <v>36</v>
      </c>
      <c r="C3" t="s">
        <v>37</v>
      </c>
      <c r="D3" t="s">
        <v>38</v>
      </c>
      <c r="E3">
        <v>0.08</v>
      </c>
      <c r="F3">
        <v>1</v>
      </c>
      <c r="G3">
        <v>2012</v>
      </c>
      <c r="H3">
        <v>13729</v>
      </c>
      <c r="I3" t="s">
        <v>39</v>
      </c>
      <c r="J3">
        <v>9</v>
      </c>
      <c r="L3" t="s">
        <v>29</v>
      </c>
      <c r="M3" t="s">
        <v>40</v>
      </c>
      <c r="N3" t="s">
        <v>41</v>
      </c>
      <c r="O3" t="s">
        <v>32</v>
      </c>
      <c r="P3">
        <v>-342.91</v>
      </c>
      <c r="Q3" t="s">
        <v>33</v>
      </c>
      <c r="R3">
        <v>1914</v>
      </c>
      <c r="S3">
        <v>872.48</v>
      </c>
      <c r="T3" s="1">
        <v>40911</v>
      </c>
      <c r="U3" t="s">
        <v>42</v>
      </c>
      <c r="V3">
        <v>35</v>
      </c>
      <c r="W3" t="s">
        <v>43</v>
      </c>
      <c r="X3">
        <v>95.99</v>
      </c>
      <c r="Y3">
        <v>20715</v>
      </c>
    </row>
    <row r="4" spans="1:25" hidden="1" x14ac:dyDescent="0.3">
      <c r="A4" t="s">
        <v>44</v>
      </c>
      <c r="C4" t="s">
        <v>45</v>
      </c>
      <c r="D4" t="s">
        <v>46</v>
      </c>
      <c r="E4">
        <v>0</v>
      </c>
      <c r="F4">
        <v>1</v>
      </c>
      <c r="G4">
        <v>2012</v>
      </c>
      <c r="H4">
        <v>37537</v>
      </c>
      <c r="I4" t="s">
        <v>47</v>
      </c>
      <c r="J4">
        <v>4</v>
      </c>
      <c r="K4">
        <v>0.56000000000000005</v>
      </c>
      <c r="L4" t="s">
        <v>48</v>
      </c>
      <c r="M4" t="s">
        <v>49</v>
      </c>
      <c r="N4" t="s">
        <v>50</v>
      </c>
      <c r="O4" t="s">
        <v>51</v>
      </c>
      <c r="P4">
        <v>-193.08</v>
      </c>
      <c r="Q4" t="s">
        <v>52</v>
      </c>
      <c r="R4">
        <v>5272</v>
      </c>
      <c r="S4">
        <v>1239.06</v>
      </c>
      <c r="T4" s="1">
        <v>40910</v>
      </c>
      <c r="U4" t="s">
        <v>53</v>
      </c>
      <c r="V4">
        <v>48.8</v>
      </c>
      <c r="W4" t="s">
        <v>54</v>
      </c>
      <c r="X4">
        <v>291.73</v>
      </c>
      <c r="Y4">
        <v>94559</v>
      </c>
    </row>
    <row r="5" spans="1:25" hidden="1" x14ac:dyDescent="0.3">
      <c r="A5" t="s">
        <v>55</v>
      </c>
      <c r="C5" t="s">
        <v>56</v>
      </c>
      <c r="D5" t="s">
        <v>57</v>
      </c>
      <c r="E5">
        <v>0.08</v>
      </c>
      <c r="F5">
        <v>1</v>
      </c>
      <c r="G5">
        <v>2012</v>
      </c>
      <c r="H5">
        <v>44069</v>
      </c>
      <c r="I5" t="s">
        <v>58</v>
      </c>
      <c r="J5">
        <v>43</v>
      </c>
      <c r="K5">
        <v>0.39</v>
      </c>
      <c r="L5" t="s">
        <v>29</v>
      </c>
      <c r="M5" t="s">
        <v>59</v>
      </c>
      <c r="N5" t="s">
        <v>60</v>
      </c>
      <c r="O5" t="s">
        <v>61</v>
      </c>
      <c r="P5">
        <v>247.79</v>
      </c>
      <c r="Q5" t="s">
        <v>52</v>
      </c>
      <c r="R5">
        <v>6225</v>
      </c>
      <c r="S5">
        <v>614.79999999999995</v>
      </c>
      <c r="T5" s="1">
        <v>40910</v>
      </c>
      <c r="U5" t="s">
        <v>34</v>
      </c>
      <c r="V5">
        <v>1.97</v>
      </c>
      <c r="W5" t="s">
        <v>54</v>
      </c>
      <c r="X5">
        <v>15.04</v>
      </c>
      <c r="Y5">
        <v>90640</v>
      </c>
    </row>
    <row r="6" spans="1:25" hidden="1" x14ac:dyDescent="0.3">
      <c r="A6" t="s">
        <v>44</v>
      </c>
      <c r="C6" t="s">
        <v>45</v>
      </c>
      <c r="D6" t="s">
        <v>46</v>
      </c>
      <c r="E6">
        <v>7.0000000000000007E-2</v>
      </c>
      <c r="F6">
        <v>1</v>
      </c>
      <c r="G6">
        <v>2012</v>
      </c>
      <c r="H6">
        <v>37537</v>
      </c>
      <c r="I6" t="s">
        <v>47</v>
      </c>
      <c r="J6">
        <v>43</v>
      </c>
      <c r="K6">
        <v>0.69</v>
      </c>
      <c r="L6" t="s">
        <v>48</v>
      </c>
      <c r="M6" t="s">
        <v>49</v>
      </c>
      <c r="N6" t="s">
        <v>62</v>
      </c>
      <c r="O6" t="s">
        <v>51</v>
      </c>
      <c r="P6">
        <v>-1049.8499999999999</v>
      </c>
      <c r="Q6" t="s">
        <v>52</v>
      </c>
      <c r="R6">
        <v>5273</v>
      </c>
      <c r="S6">
        <v>4083.19</v>
      </c>
      <c r="T6" s="1">
        <v>40912</v>
      </c>
      <c r="U6" t="s">
        <v>53</v>
      </c>
      <c r="V6">
        <v>45</v>
      </c>
      <c r="W6" t="s">
        <v>54</v>
      </c>
      <c r="X6">
        <v>100.98</v>
      </c>
      <c r="Y6">
        <v>94559</v>
      </c>
    </row>
    <row r="7" spans="1:25" hidden="1" x14ac:dyDescent="0.3">
      <c r="A7" t="s">
        <v>55</v>
      </c>
      <c r="C7" t="s">
        <v>56</v>
      </c>
      <c r="D7" t="s">
        <v>57</v>
      </c>
      <c r="E7">
        <v>0.09</v>
      </c>
      <c r="F7">
        <v>1</v>
      </c>
      <c r="G7">
        <v>2012</v>
      </c>
      <c r="H7">
        <v>44069</v>
      </c>
      <c r="I7" t="s">
        <v>58</v>
      </c>
      <c r="J7">
        <v>16</v>
      </c>
      <c r="K7">
        <v>0.4</v>
      </c>
      <c r="L7" t="s">
        <v>29</v>
      </c>
      <c r="M7" t="s">
        <v>59</v>
      </c>
      <c r="N7" t="s">
        <v>63</v>
      </c>
      <c r="O7" t="s">
        <v>61</v>
      </c>
      <c r="P7">
        <v>26.71</v>
      </c>
      <c r="Q7" t="s">
        <v>52</v>
      </c>
      <c r="R7">
        <v>6224</v>
      </c>
      <c r="S7">
        <v>137.63</v>
      </c>
      <c r="T7" s="1">
        <v>40912</v>
      </c>
      <c r="U7" t="s">
        <v>42</v>
      </c>
      <c r="V7">
        <v>2.15</v>
      </c>
      <c r="W7" t="s">
        <v>54</v>
      </c>
      <c r="X7">
        <v>9.11</v>
      </c>
      <c r="Y7">
        <v>90640</v>
      </c>
    </row>
    <row r="8" spans="1:25" hidden="1" x14ac:dyDescent="0.3">
      <c r="A8" t="s">
        <v>64</v>
      </c>
      <c r="C8" t="s">
        <v>65</v>
      </c>
      <c r="D8" t="s">
        <v>57</v>
      </c>
      <c r="E8">
        <v>0.06</v>
      </c>
      <c r="F8">
        <v>1</v>
      </c>
      <c r="G8">
        <v>2012</v>
      </c>
      <c r="H8">
        <v>9285</v>
      </c>
      <c r="I8" t="s">
        <v>58</v>
      </c>
      <c r="J8">
        <v>3</v>
      </c>
      <c r="K8">
        <v>0.36</v>
      </c>
      <c r="L8" t="s">
        <v>29</v>
      </c>
      <c r="M8" t="s">
        <v>30</v>
      </c>
      <c r="N8" t="s">
        <v>66</v>
      </c>
      <c r="O8" t="s">
        <v>67</v>
      </c>
      <c r="P8">
        <v>-11.936999999999999</v>
      </c>
      <c r="Q8" t="s">
        <v>68</v>
      </c>
      <c r="R8">
        <v>1279</v>
      </c>
      <c r="S8">
        <v>124.81</v>
      </c>
      <c r="T8" s="1">
        <v>40912</v>
      </c>
      <c r="U8" t="s">
        <v>34</v>
      </c>
      <c r="V8">
        <v>2.99</v>
      </c>
      <c r="W8" t="s">
        <v>69</v>
      </c>
      <c r="X8">
        <v>40.98</v>
      </c>
      <c r="Y8">
        <v>55372</v>
      </c>
    </row>
    <row r="9" spans="1:25" hidden="1" x14ac:dyDescent="0.3">
      <c r="A9" t="s">
        <v>44</v>
      </c>
      <c r="C9" t="s">
        <v>45</v>
      </c>
      <c r="D9" t="s">
        <v>46</v>
      </c>
      <c r="E9">
        <v>0.05</v>
      </c>
      <c r="F9">
        <v>1</v>
      </c>
      <c r="G9">
        <v>2012</v>
      </c>
      <c r="H9">
        <v>37537</v>
      </c>
      <c r="I9" t="s">
        <v>47</v>
      </c>
      <c r="J9">
        <v>32</v>
      </c>
      <c r="K9">
        <v>0.59</v>
      </c>
      <c r="L9" t="s">
        <v>29</v>
      </c>
      <c r="M9" t="s">
        <v>30</v>
      </c>
      <c r="N9" t="s">
        <v>70</v>
      </c>
      <c r="O9" t="s">
        <v>32</v>
      </c>
      <c r="P9">
        <v>1438.49</v>
      </c>
      <c r="Q9" t="s">
        <v>52</v>
      </c>
      <c r="R9">
        <v>5274</v>
      </c>
      <c r="S9">
        <v>4902.38</v>
      </c>
      <c r="T9" s="1">
        <v>40917</v>
      </c>
      <c r="U9" t="s">
        <v>34</v>
      </c>
      <c r="V9">
        <v>7.07</v>
      </c>
      <c r="W9" t="s">
        <v>54</v>
      </c>
      <c r="X9">
        <v>155.06</v>
      </c>
      <c r="Y9">
        <v>94559</v>
      </c>
    </row>
    <row r="10" spans="1:25" hidden="1" x14ac:dyDescent="0.3">
      <c r="A10" t="s">
        <v>71</v>
      </c>
      <c r="C10" t="s">
        <v>72</v>
      </c>
      <c r="D10" t="s">
        <v>38</v>
      </c>
      <c r="E10">
        <v>0.09</v>
      </c>
      <c r="F10">
        <v>1</v>
      </c>
      <c r="G10">
        <v>2012</v>
      </c>
      <c r="H10">
        <v>40354</v>
      </c>
      <c r="I10" t="s">
        <v>28</v>
      </c>
      <c r="J10">
        <v>4</v>
      </c>
      <c r="K10">
        <v>0.64</v>
      </c>
      <c r="L10" t="s">
        <v>48</v>
      </c>
      <c r="M10" t="s">
        <v>73</v>
      </c>
      <c r="N10" t="s">
        <v>74</v>
      </c>
      <c r="O10" t="s">
        <v>75</v>
      </c>
      <c r="P10">
        <v>-93.16</v>
      </c>
      <c r="Q10" t="s">
        <v>76</v>
      </c>
      <c r="R10">
        <v>5705</v>
      </c>
      <c r="S10">
        <v>698</v>
      </c>
      <c r="T10" s="1">
        <v>40912</v>
      </c>
      <c r="U10" t="s">
        <v>53</v>
      </c>
      <c r="V10">
        <v>52.2</v>
      </c>
      <c r="W10" t="s">
        <v>77</v>
      </c>
      <c r="X10">
        <v>212.6</v>
      </c>
      <c r="Y10">
        <v>36869</v>
      </c>
    </row>
    <row r="11" spans="1:25" hidden="1" x14ac:dyDescent="0.3">
      <c r="A11" t="s">
        <v>78</v>
      </c>
      <c r="C11" t="s">
        <v>79</v>
      </c>
      <c r="D11" t="s">
        <v>38</v>
      </c>
      <c r="E11">
        <v>0.05</v>
      </c>
      <c r="F11">
        <v>1</v>
      </c>
      <c r="G11">
        <v>2012</v>
      </c>
      <c r="H11">
        <v>9762</v>
      </c>
      <c r="I11" t="s">
        <v>28</v>
      </c>
      <c r="J11">
        <v>12</v>
      </c>
      <c r="K11">
        <v>0.78</v>
      </c>
      <c r="L11" t="s">
        <v>48</v>
      </c>
      <c r="M11" t="s">
        <v>80</v>
      </c>
      <c r="N11" t="s">
        <v>81</v>
      </c>
      <c r="O11" t="s">
        <v>82</v>
      </c>
      <c r="P11">
        <v>-146.05000000000001</v>
      </c>
      <c r="Q11" t="s">
        <v>52</v>
      </c>
      <c r="R11">
        <v>1336</v>
      </c>
      <c r="S11">
        <v>262.76</v>
      </c>
      <c r="T11" s="1">
        <v>40912</v>
      </c>
      <c r="U11" t="s">
        <v>34</v>
      </c>
      <c r="V11">
        <v>21.2</v>
      </c>
      <c r="W11" t="s">
        <v>83</v>
      </c>
      <c r="X11">
        <v>20.98</v>
      </c>
      <c r="Y11">
        <v>84020</v>
      </c>
    </row>
    <row r="12" spans="1:25" hidden="1" x14ac:dyDescent="0.3">
      <c r="A12" t="s">
        <v>71</v>
      </c>
      <c r="C12" t="s">
        <v>72</v>
      </c>
      <c r="D12" t="s">
        <v>38</v>
      </c>
      <c r="E12">
        <v>0.03</v>
      </c>
      <c r="F12">
        <v>1</v>
      </c>
      <c r="G12">
        <v>2012</v>
      </c>
      <c r="H12">
        <v>40354</v>
      </c>
      <c r="I12" t="s">
        <v>28</v>
      </c>
      <c r="J12">
        <v>29</v>
      </c>
      <c r="K12">
        <v>0.37</v>
      </c>
      <c r="L12" t="s">
        <v>29</v>
      </c>
      <c r="M12" t="s">
        <v>30</v>
      </c>
      <c r="N12" t="s">
        <v>84</v>
      </c>
      <c r="O12" t="s">
        <v>67</v>
      </c>
      <c r="P12">
        <v>12.554500000000001</v>
      </c>
      <c r="Q12" t="s">
        <v>76</v>
      </c>
      <c r="R12">
        <v>5704</v>
      </c>
      <c r="S12">
        <v>172.51</v>
      </c>
      <c r="T12" s="1">
        <v>40912</v>
      </c>
      <c r="U12" t="s">
        <v>34</v>
      </c>
      <c r="V12">
        <v>2.99</v>
      </c>
      <c r="W12" t="s">
        <v>77</v>
      </c>
      <c r="X12">
        <v>5.58</v>
      </c>
      <c r="Y12">
        <v>36869</v>
      </c>
    </row>
    <row r="13" spans="1:25" hidden="1" x14ac:dyDescent="0.3">
      <c r="A13" t="s">
        <v>85</v>
      </c>
      <c r="C13" t="s">
        <v>86</v>
      </c>
      <c r="D13" t="s">
        <v>38</v>
      </c>
      <c r="E13">
        <v>0.03</v>
      </c>
      <c r="F13">
        <v>1</v>
      </c>
      <c r="G13">
        <v>2012</v>
      </c>
      <c r="H13">
        <v>7909</v>
      </c>
      <c r="I13" t="s">
        <v>28</v>
      </c>
      <c r="J13">
        <v>29</v>
      </c>
      <c r="K13">
        <v>0.44</v>
      </c>
      <c r="L13" t="s">
        <v>29</v>
      </c>
      <c r="M13" t="s">
        <v>59</v>
      </c>
      <c r="N13" t="s">
        <v>87</v>
      </c>
      <c r="O13" t="s">
        <v>88</v>
      </c>
      <c r="P13">
        <v>24.55</v>
      </c>
      <c r="Q13" t="s">
        <v>52</v>
      </c>
      <c r="R13">
        <v>1074</v>
      </c>
      <c r="S13">
        <v>122.23</v>
      </c>
      <c r="T13" s="1">
        <v>40912</v>
      </c>
      <c r="U13" t="s">
        <v>34</v>
      </c>
      <c r="V13">
        <v>1.2</v>
      </c>
      <c r="W13" t="s">
        <v>89</v>
      </c>
      <c r="X13">
        <v>4.26</v>
      </c>
      <c r="Y13">
        <v>97035</v>
      </c>
    </row>
    <row r="14" spans="1:25" hidden="1" x14ac:dyDescent="0.3">
      <c r="A14" t="s">
        <v>90</v>
      </c>
      <c r="C14" t="s">
        <v>91</v>
      </c>
      <c r="D14" t="s">
        <v>46</v>
      </c>
      <c r="E14">
        <v>0.03</v>
      </c>
      <c r="F14">
        <v>1</v>
      </c>
      <c r="G14">
        <v>2012</v>
      </c>
      <c r="H14">
        <v>30016</v>
      </c>
      <c r="I14" t="s">
        <v>58</v>
      </c>
      <c r="J14">
        <v>15</v>
      </c>
      <c r="K14">
        <v>0.4</v>
      </c>
      <c r="L14" t="s">
        <v>29</v>
      </c>
      <c r="M14" t="s">
        <v>30</v>
      </c>
      <c r="N14" t="s">
        <v>92</v>
      </c>
      <c r="O14" t="s">
        <v>61</v>
      </c>
      <c r="P14">
        <v>-41.58</v>
      </c>
      <c r="Q14" t="s">
        <v>68</v>
      </c>
      <c r="R14">
        <v>4223</v>
      </c>
      <c r="S14">
        <v>85.56</v>
      </c>
      <c r="T14" s="1">
        <v>40913</v>
      </c>
      <c r="U14" t="s">
        <v>34</v>
      </c>
      <c r="V14">
        <v>5.66</v>
      </c>
      <c r="W14" t="s">
        <v>93</v>
      </c>
      <c r="X14">
        <v>5.28</v>
      </c>
      <c r="Y14">
        <v>68847</v>
      </c>
    </row>
    <row r="15" spans="1:25" hidden="1" x14ac:dyDescent="0.3">
      <c r="A15" t="s">
        <v>94</v>
      </c>
      <c r="C15" t="s">
        <v>95</v>
      </c>
      <c r="D15" t="s">
        <v>46</v>
      </c>
      <c r="E15">
        <v>0</v>
      </c>
      <c r="F15">
        <v>1</v>
      </c>
      <c r="G15">
        <v>2012</v>
      </c>
      <c r="H15">
        <v>11972</v>
      </c>
      <c r="I15" t="s">
        <v>39</v>
      </c>
      <c r="J15">
        <v>4</v>
      </c>
      <c r="K15">
        <v>0.59</v>
      </c>
      <c r="L15" t="s">
        <v>96</v>
      </c>
      <c r="M15" t="s">
        <v>49</v>
      </c>
      <c r="N15" t="s">
        <v>97</v>
      </c>
      <c r="O15" t="s">
        <v>98</v>
      </c>
      <c r="P15">
        <v>-452.26949999999999</v>
      </c>
      <c r="Q15" t="s">
        <v>52</v>
      </c>
      <c r="R15">
        <v>1663</v>
      </c>
      <c r="S15">
        <v>896.49</v>
      </c>
      <c r="T15" s="1">
        <v>40913</v>
      </c>
      <c r="U15" t="s">
        <v>53</v>
      </c>
      <c r="V15">
        <v>14.7</v>
      </c>
      <c r="W15" t="s">
        <v>83</v>
      </c>
      <c r="X15">
        <v>213.45</v>
      </c>
      <c r="Y15">
        <v>84041</v>
      </c>
    </row>
    <row r="16" spans="1:25" hidden="1" x14ac:dyDescent="0.3">
      <c r="A16" t="s">
        <v>99</v>
      </c>
      <c r="C16" t="s">
        <v>100</v>
      </c>
      <c r="D16" t="s">
        <v>46</v>
      </c>
      <c r="E16">
        <v>0.08</v>
      </c>
      <c r="F16">
        <v>1</v>
      </c>
      <c r="G16">
        <v>2012</v>
      </c>
      <c r="H16">
        <v>9637</v>
      </c>
      <c r="I16" t="s">
        <v>47</v>
      </c>
      <c r="J16">
        <v>12</v>
      </c>
      <c r="K16">
        <v>0.66</v>
      </c>
      <c r="L16" t="s">
        <v>96</v>
      </c>
      <c r="M16" t="s">
        <v>30</v>
      </c>
      <c r="N16" t="s">
        <v>101</v>
      </c>
      <c r="O16" t="s">
        <v>102</v>
      </c>
      <c r="P16">
        <v>-236.43</v>
      </c>
      <c r="Q16" t="s">
        <v>76</v>
      </c>
      <c r="R16">
        <v>1315</v>
      </c>
      <c r="S16">
        <v>522.49</v>
      </c>
      <c r="T16" s="1">
        <v>40913</v>
      </c>
      <c r="U16" t="s">
        <v>34</v>
      </c>
      <c r="V16">
        <v>16.71</v>
      </c>
      <c r="W16" t="s">
        <v>103</v>
      </c>
      <c r="X16">
        <v>43.22</v>
      </c>
      <c r="Y16">
        <v>70802</v>
      </c>
    </row>
    <row r="17" spans="1:25" hidden="1" x14ac:dyDescent="0.3">
      <c r="A17" t="s">
        <v>90</v>
      </c>
      <c r="C17" t="s">
        <v>91</v>
      </c>
      <c r="D17" t="s">
        <v>46</v>
      </c>
      <c r="E17">
        <v>0.01</v>
      </c>
      <c r="F17">
        <v>1</v>
      </c>
      <c r="G17">
        <v>2012</v>
      </c>
      <c r="H17">
        <v>30016</v>
      </c>
      <c r="I17" t="s">
        <v>58</v>
      </c>
      <c r="J17">
        <v>8</v>
      </c>
      <c r="K17">
        <v>0.56999999999999995</v>
      </c>
      <c r="L17" t="s">
        <v>96</v>
      </c>
      <c r="M17" t="s">
        <v>30</v>
      </c>
      <c r="N17" t="s">
        <v>104</v>
      </c>
      <c r="O17" t="s">
        <v>105</v>
      </c>
      <c r="P17">
        <v>-212.553</v>
      </c>
      <c r="Q17" t="s">
        <v>68</v>
      </c>
      <c r="R17">
        <v>4224</v>
      </c>
      <c r="S17">
        <v>754.65549999999996</v>
      </c>
      <c r="T17" s="1">
        <v>40914</v>
      </c>
      <c r="U17" t="s">
        <v>34</v>
      </c>
      <c r="V17">
        <v>2.5</v>
      </c>
      <c r="W17" t="s">
        <v>93</v>
      </c>
      <c r="X17">
        <v>110.99</v>
      </c>
      <c r="Y17">
        <v>68847</v>
      </c>
    </row>
    <row r="18" spans="1:25" hidden="1" x14ac:dyDescent="0.3">
      <c r="A18" t="s">
        <v>99</v>
      </c>
      <c r="C18" t="s">
        <v>100</v>
      </c>
      <c r="D18" t="s">
        <v>46</v>
      </c>
      <c r="E18">
        <v>0.04</v>
      </c>
      <c r="F18">
        <v>1</v>
      </c>
      <c r="G18">
        <v>2012</v>
      </c>
      <c r="H18">
        <v>9637</v>
      </c>
      <c r="I18" t="s">
        <v>47</v>
      </c>
      <c r="J18">
        <v>12</v>
      </c>
      <c r="K18">
        <v>0.36</v>
      </c>
      <c r="L18" t="s">
        <v>29</v>
      </c>
      <c r="M18" t="s">
        <v>59</v>
      </c>
      <c r="N18" t="s">
        <v>106</v>
      </c>
      <c r="O18" t="s">
        <v>61</v>
      </c>
      <c r="P18">
        <v>32.44</v>
      </c>
      <c r="Q18" t="s">
        <v>76</v>
      </c>
      <c r="R18">
        <v>1317</v>
      </c>
      <c r="S18">
        <v>123.76</v>
      </c>
      <c r="T18" s="1">
        <v>40915</v>
      </c>
      <c r="U18" t="s">
        <v>34</v>
      </c>
      <c r="V18">
        <v>2.27</v>
      </c>
      <c r="W18" t="s">
        <v>103</v>
      </c>
      <c r="X18">
        <v>10.14</v>
      </c>
      <c r="Y18">
        <v>70802</v>
      </c>
    </row>
    <row r="19" spans="1:25" hidden="1" x14ac:dyDescent="0.3">
      <c r="A19" t="s">
        <v>99</v>
      </c>
      <c r="C19" t="s">
        <v>100</v>
      </c>
      <c r="D19" t="s">
        <v>46</v>
      </c>
      <c r="E19">
        <v>0.05</v>
      </c>
      <c r="F19">
        <v>1</v>
      </c>
      <c r="G19">
        <v>2012</v>
      </c>
      <c r="H19">
        <v>9637</v>
      </c>
      <c r="I19" t="s">
        <v>47</v>
      </c>
      <c r="J19">
        <v>49</v>
      </c>
      <c r="K19">
        <v>0.37</v>
      </c>
      <c r="L19" t="s">
        <v>96</v>
      </c>
      <c r="M19" t="s">
        <v>40</v>
      </c>
      <c r="N19" t="s">
        <v>107</v>
      </c>
      <c r="O19" t="s">
        <v>98</v>
      </c>
      <c r="P19">
        <v>14440.39</v>
      </c>
      <c r="Q19" t="s">
        <v>76</v>
      </c>
      <c r="R19">
        <v>1316</v>
      </c>
      <c r="S19">
        <v>28359.4</v>
      </c>
      <c r="T19" s="1">
        <v>40918</v>
      </c>
      <c r="U19" t="s">
        <v>34</v>
      </c>
      <c r="V19">
        <v>24.49</v>
      </c>
      <c r="W19" t="s">
        <v>103</v>
      </c>
      <c r="X19">
        <v>574.74</v>
      </c>
      <c r="Y19">
        <v>70802</v>
      </c>
    </row>
    <row r="20" spans="1:25" hidden="1" x14ac:dyDescent="0.3">
      <c r="A20" t="s">
        <v>108</v>
      </c>
      <c r="C20" t="s">
        <v>109</v>
      </c>
      <c r="D20" t="s">
        <v>38</v>
      </c>
      <c r="E20">
        <v>0.06</v>
      </c>
      <c r="F20">
        <v>1</v>
      </c>
      <c r="G20">
        <v>2012</v>
      </c>
      <c r="H20">
        <v>49730</v>
      </c>
      <c r="I20" t="s">
        <v>28</v>
      </c>
      <c r="J20">
        <v>3</v>
      </c>
      <c r="K20">
        <v>0.61</v>
      </c>
      <c r="L20" t="s">
        <v>48</v>
      </c>
      <c r="M20" t="s">
        <v>49</v>
      </c>
      <c r="N20" t="s">
        <v>110</v>
      </c>
      <c r="O20" t="s">
        <v>51</v>
      </c>
      <c r="P20">
        <v>-394.69</v>
      </c>
      <c r="Q20" t="s">
        <v>68</v>
      </c>
      <c r="R20">
        <v>6953</v>
      </c>
      <c r="S20">
        <v>1039.56</v>
      </c>
      <c r="T20" s="1">
        <v>40913</v>
      </c>
      <c r="U20" t="s">
        <v>53</v>
      </c>
      <c r="V20">
        <v>30</v>
      </c>
      <c r="W20" t="s">
        <v>111</v>
      </c>
      <c r="X20">
        <v>350.98</v>
      </c>
      <c r="Y20">
        <v>77803</v>
      </c>
    </row>
    <row r="21" spans="1:25" hidden="1" x14ac:dyDescent="0.3">
      <c r="A21" t="s">
        <v>112</v>
      </c>
      <c r="C21" t="s">
        <v>113</v>
      </c>
      <c r="D21" t="s">
        <v>46</v>
      </c>
      <c r="E21">
        <v>0.03</v>
      </c>
      <c r="F21">
        <v>1</v>
      </c>
      <c r="G21">
        <v>2012</v>
      </c>
      <c r="H21">
        <v>8710</v>
      </c>
      <c r="I21" t="s">
        <v>58</v>
      </c>
      <c r="J21">
        <v>17</v>
      </c>
      <c r="K21">
        <v>0.4</v>
      </c>
      <c r="L21" t="s">
        <v>29</v>
      </c>
      <c r="M21" t="s">
        <v>30</v>
      </c>
      <c r="N21" t="s">
        <v>114</v>
      </c>
      <c r="O21" t="s">
        <v>67</v>
      </c>
      <c r="P21">
        <v>-76.015000000000001</v>
      </c>
      <c r="Q21" t="s">
        <v>68</v>
      </c>
      <c r="R21">
        <v>1193</v>
      </c>
      <c r="S21">
        <v>63.34</v>
      </c>
      <c r="T21" s="1">
        <v>40913</v>
      </c>
      <c r="U21" t="s">
        <v>34</v>
      </c>
      <c r="V21">
        <v>6.27</v>
      </c>
      <c r="W21" t="s">
        <v>111</v>
      </c>
      <c r="X21">
        <v>3.36</v>
      </c>
      <c r="Y21">
        <v>78577</v>
      </c>
    </row>
    <row r="22" spans="1:25" hidden="1" x14ac:dyDescent="0.3">
      <c r="A22" t="s">
        <v>112</v>
      </c>
      <c r="C22" t="s">
        <v>113</v>
      </c>
      <c r="D22" t="s">
        <v>46</v>
      </c>
      <c r="E22">
        <v>7.0000000000000007E-2</v>
      </c>
      <c r="F22">
        <v>1</v>
      </c>
      <c r="G22">
        <v>2012</v>
      </c>
      <c r="H22">
        <v>8710</v>
      </c>
      <c r="I22" t="s">
        <v>58</v>
      </c>
      <c r="J22">
        <v>42</v>
      </c>
      <c r="K22">
        <v>0.35</v>
      </c>
      <c r="L22" t="s">
        <v>29</v>
      </c>
      <c r="M22" t="s">
        <v>59</v>
      </c>
      <c r="N22" t="s">
        <v>115</v>
      </c>
      <c r="O22" t="s">
        <v>61</v>
      </c>
      <c r="P22">
        <v>8.33</v>
      </c>
      <c r="Q22" t="s">
        <v>68</v>
      </c>
      <c r="R22">
        <v>1194</v>
      </c>
      <c r="S22">
        <v>151.35</v>
      </c>
      <c r="T22" s="1">
        <v>40914</v>
      </c>
      <c r="U22" t="s">
        <v>42</v>
      </c>
      <c r="V22">
        <v>1.93</v>
      </c>
      <c r="W22" t="s">
        <v>111</v>
      </c>
      <c r="X22">
        <v>3.71</v>
      </c>
      <c r="Y22">
        <v>78577</v>
      </c>
    </row>
    <row r="23" spans="1:25" hidden="1" x14ac:dyDescent="0.3">
      <c r="A23" t="s">
        <v>116</v>
      </c>
      <c r="C23" t="s">
        <v>117</v>
      </c>
      <c r="D23" t="s">
        <v>57</v>
      </c>
      <c r="E23">
        <v>7.0000000000000007E-2</v>
      </c>
      <c r="F23">
        <v>1</v>
      </c>
      <c r="G23">
        <v>2012</v>
      </c>
      <c r="H23">
        <v>57253</v>
      </c>
      <c r="I23" t="s">
        <v>58</v>
      </c>
      <c r="J23">
        <v>48</v>
      </c>
      <c r="K23">
        <v>0.6</v>
      </c>
      <c r="L23" t="s">
        <v>48</v>
      </c>
      <c r="M23" t="s">
        <v>40</v>
      </c>
      <c r="N23" t="s">
        <v>118</v>
      </c>
      <c r="O23" t="s">
        <v>82</v>
      </c>
      <c r="P23">
        <v>-335.24</v>
      </c>
      <c r="Q23" t="s">
        <v>68</v>
      </c>
      <c r="R23">
        <v>8013</v>
      </c>
      <c r="S23">
        <v>12635.75</v>
      </c>
      <c r="T23" s="1">
        <v>40913</v>
      </c>
      <c r="U23" t="s">
        <v>34</v>
      </c>
      <c r="V23">
        <v>35</v>
      </c>
      <c r="W23" t="s">
        <v>111</v>
      </c>
      <c r="X23">
        <v>279.48</v>
      </c>
      <c r="Y23">
        <v>76021</v>
      </c>
    </row>
    <row r="24" spans="1:25" hidden="1" x14ac:dyDescent="0.3">
      <c r="A24" t="s">
        <v>116</v>
      </c>
      <c r="C24" t="s">
        <v>117</v>
      </c>
      <c r="D24" t="s">
        <v>57</v>
      </c>
      <c r="E24">
        <v>0.04</v>
      </c>
      <c r="F24">
        <v>1</v>
      </c>
      <c r="G24">
        <v>2012</v>
      </c>
      <c r="H24">
        <v>57253</v>
      </c>
      <c r="I24" t="s">
        <v>58</v>
      </c>
      <c r="J24">
        <v>25</v>
      </c>
      <c r="K24">
        <v>0.55000000000000004</v>
      </c>
      <c r="L24" t="s">
        <v>96</v>
      </c>
      <c r="M24" t="s">
        <v>30</v>
      </c>
      <c r="N24">
        <v>232</v>
      </c>
      <c r="O24" t="s">
        <v>105</v>
      </c>
      <c r="P24">
        <v>667.44899999999996</v>
      </c>
      <c r="Q24" t="s">
        <v>68</v>
      </c>
      <c r="R24">
        <v>8015</v>
      </c>
      <c r="S24">
        <v>2750.107</v>
      </c>
      <c r="T24" s="1">
        <v>40913</v>
      </c>
      <c r="U24" t="s">
        <v>34</v>
      </c>
      <c r="V24">
        <v>5.26</v>
      </c>
      <c r="W24" t="s">
        <v>111</v>
      </c>
      <c r="X24">
        <v>125.99</v>
      </c>
      <c r="Y24">
        <v>76021</v>
      </c>
    </row>
    <row r="25" spans="1:25" hidden="1" x14ac:dyDescent="0.3">
      <c r="A25" t="s">
        <v>119</v>
      </c>
      <c r="C25" t="s">
        <v>120</v>
      </c>
      <c r="D25" t="s">
        <v>46</v>
      </c>
      <c r="E25">
        <v>0.08</v>
      </c>
      <c r="F25">
        <v>1</v>
      </c>
      <c r="G25">
        <v>2012</v>
      </c>
      <c r="H25">
        <v>32418</v>
      </c>
      <c r="I25" t="s">
        <v>39</v>
      </c>
      <c r="J25">
        <v>5</v>
      </c>
      <c r="K25">
        <v>0.55000000000000004</v>
      </c>
      <c r="L25" t="s">
        <v>48</v>
      </c>
      <c r="M25" t="s">
        <v>49</v>
      </c>
      <c r="N25" t="s">
        <v>121</v>
      </c>
      <c r="O25" t="s">
        <v>51</v>
      </c>
      <c r="P25">
        <v>-131.31</v>
      </c>
      <c r="Q25" t="s">
        <v>68</v>
      </c>
      <c r="R25">
        <v>4555</v>
      </c>
      <c r="S25">
        <v>1244.19</v>
      </c>
      <c r="T25" s="1">
        <v>40914</v>
      </c>
      <c r="U25" t="s">
        <v>53</v>
      </c>
      <c r="V25">
        <v>43.32</v>
      </c>
      <c r="W25" t="s">
        <v>122</v>
      </c>
      <c r="X25">
        <v>243.98</v>
      </c>
      <c r="Y25">
        <v>52001</v>
      </c>
    </row>
    <row r="26" spans="1:25" hidden="1" x14ac:dyDescent="0.3">
      <c r="A26" t="s">
        <v>116</v>
      </c>
      <c r="C26" t="s">
        <v>117</v>
      </c>
      <c r="D26" t="s">
        <v>57</v>
      </c>
      <c r="E26">
        <v>0.08</v>
      </c>
      <c r="F26">
        <v>1</v>
      </c>
      <c r="G26">
        <v>2012</v>
      </c>
      <c r="H26">
        <v>57253</v>
      </c>
      <c r="I26" t="s">
        <v>58</v>
      </c>
      <c r="J26">
        <v>49</v>
      </c>
      <c r="K26">
        <v>0.7</v>
      </c>
      <c r="L26" t="s">
        <v>48</v>
      </c>
      <c r="M26" t="s">
        <v>73</v>
      </c>
      <c r="N26" t="s">
        <v>123</v>
      </c>
      <c r="O26" t="s">
        <v>75</v>
      </c>
      <c r="P26">
        <v>-139.15575000000001</v>
      </c>
      <c r="Q26" t="s">
        <v>68</v>
      </c>
      <c r="R26">
        <v>8014</v>
      </c>
      <c r="S26">
        <v>240.3</v>
      </c>
      <c r="T26" s="1">
        <v>40914</v>
      </c>
      <c r="U26" t="s">
        <v>34</v>
      </c>
      <c r="V26">
        <v>5.68</v>
      </c>
      <c r="W26" t="s">
        <v>111</v>
      </c>
      <c r="X26">
        <v>4.91</v>
      </c>
      <c r="Y26">
        <v>76021</v>
      </c>
    </row>
    <row r="27" spans="1:25" hidden="1" x14ac:dyDescent="0.3">
      <c r="A27" t="s">
        <v>116</v>
      </c>
      <c r="C27" t="s">
        <v>117</v>
      </c>
      <c r="D27" t="s">
        <v>57</v>
      </c>
      <c r="E27">
        <v>0.08</v>
      </c>
      <c r="F27">
        <v>1</v>
      </c>
      <c r="G27">
        <v>2012</v>
      </c>
      <c r="H27">
        <v>57253</v>
      </c>
      <c r="I27" t="s">
        <v>58</v>
      </c>
      <c r="J27">
        <v>43</v>
      </c>
      <c r="K27">
        <v>0.57999999999999996</v>
      </c>
      <c r="L27" t="s">
        <v>48</v>
      </c>
      <c r="M27" t="s">
        <v>49</v>
      </c>
      <c r="N27" t="s">
        <v>124</v>
      </c>
      <c r="O27" t="s">
        <v>51</v>
      </c>
      <c r="P27">
        <v>1.74</v>
      </c>
      <c r="Q27" t="s">
        <v>68</v>
      </c>
      <c r="R27">
        <v>8011</v>
      </c>
      <c r="S27">
        <v>78.08</v>
      </c>
      <c r="T27" s="1">
        <v>40914</v>
      </c>
      <c r="U27" t="s">
        <v>34</v>
      </c>
      <c r="V27">
        <v>0.75</v>
      </c>
      <c r="W27" t="s">
        <v>111</v>
      </c>
      <c r="X27">
        <v>1.81</v>
      </c>
      <c r="Y27">
        <v>76021</v>
      </c>
    </row>
    <row r="28" spans="1:25" hidden="1" x14ac:dyDescent="0.3">
      <c r="A28" t="s">
        <v>125</v>
      </c>
      <c r="C28" t="s">
        <v>126</v>
      </c>
      <c r="D28" t="s">
        <v>27</v>
      </c>
      <c r="E28">
        <v>0.02</v>
      </c>
      <c r="F28">
        <v>1</v>
      </c>
      <c r="G28">
        <v>2012</v>
      </c>
      <c r="H28">
        <v>28451</v>
      </c>
      <c r="I28" t="s">
        <v>58</v>
      </c>
      <c r="J28">
        <v>41</v>
      </c>
      <c r="K28">
        <v>0.59</v>
      </c>
      <c r="L28" t="s">
        <v>48</v>
      </c>
      <c r="M28" t="s">
        <v>40</v>
      </c>
      <c r="N28" t="s">
        <v>127</v>
      </c>
      <c r="O28" t="s">
        <v>82</v>
      </c>
      <c r="P28">
        <v>2593.14</v>
      </c>
      <c r="Q28" t="s">
        <v>68</v>
      </c>
      <c r="R28">
        <v>3982</v>
      </c>
      <c r="S28">
        <v>8958.4599999999991</v>
      </c>
      <c r="T28" s="1">
        <v>40914</v>
      </c>
      <c r="U28" t="s">
        <v>34</v>
      </c>
      <c r="V28">
        <v>21.21</v>
      </c>
      <c r="W28" t="s">
        <v>128</v>
      </c>
      <c r="X28">
        <v>209.84</v>
      </c>
      <c r="Y28">
        <v>73071</v>
      </c>
    </row>
    <row r="29" spans="1:25" hidden="1" x14ac:dyDescent="0.3">
      <c r="A29" t="s">
        <v>129</v>
      </c>
      <c r="C29" t="s">
        <v>130</v>
      </c>
      <c r="D29" t="s">
        <v>46</v>
      </c>
      <c r="E29">
        <v>0.09</v>
      </c>
      <c r="F29">
        <v>1</v>
      </c>
      <c r="G29">
        <v>2012</v>
      </c>
      <c r="H29">
        <v>25601</v>
      </c>
      <c r="I29" t="s">
        <v>131</v>
      </c>
      <c r="J29">
        <v>43</v>
      </c>
      <c r="K29">
        <v>0.68</v>
      </c>
      <c r="L29" t="s">
        <v>29</v>
      </c>
      <c r="M29" t="s">
        <v>30</v>
      </c>
      <c r="N29" t="s">
        <v>31</v>
      </c>
      <c r="O29" t="s">
        <v>32</v>
      </c>
      <c r="P29">
        <v>-131.08000000000001</v>
      </c>
      <c r="Q29" t="s">
        <v>76</v>
      </c>
      <c r="R29">
        <v>3588</v>
      </c>
      <c r="S29">
        <v>257.41000000000003</v>
      </c>
      <c r="T29" s="1">
        <v>40914</v>
      </c>
      <c r="U29" t="s">
        <v>34</v>
      </c>
      <c r="V29">
        <v>4.6900000000000004</v>
      </c>
      <c r="W29" t="s">
        <v>132</v>
      </c>
      <c r="X29">
        <v>5.98</v>
      </c>
      <c r="Y29">
        <v>32174</v>
      </c>
    </row>
    <row r="30" spans="1:25" hidden="1" x14ac:dyDescent="0.3">
      <c r="A30" t="s">
        <v>133</v>
      </c>
      <c r="C30" t="s">
        <v>134</v>
      </c>
      <c r="D30" t="s">
        <v>38</v>
      </c>
      <c r="E30">
        <v>0.05</v>
      </c>
      <c r="F30">
        <v>1</v>
      </c>
      <c r="G30">
        <v>2012</v>
      </c>
      <c r="H30">
        <v>290</v>
      </c>
      <c r="I30" t="s">
        <v>39</v>
      </c>
      <c r="J30">
        <v>24</v>
      </c>
      <c r="K30">
        <v>0.36</v>
      </c>
      <c r="L30" t="s">
        <v>29</v>
      </c>
      <c r="M30" t="s">
        <v>59</v>
      </c>
      <c r="N30" t="s">
        <v>135</v>
      </c>
      <c r="O30" t="s">
        <v>61</v>
      </c>
      <c r="P30">
        <v>-32.479999999999997</v>
      </c>
      <c r="Q30" t="s">
        <v>33</v>
      </c>
      <c r="R30">
        <v>47</v>
      </c>
      <c r="S30">
        <v>188.73</v>
      </c>
      <c r="T30" s="1">
        <v>40914</v>
      </c>
      <c r="U30" t="s">
        <v>34</v>
      </c>
      <c r="V30">
        <v>5.83</v>
      </c>
      <c r="W30" t="s">
        <v>136</v>
      </c>
      <c r="X30">
        <v>7.64</v>
      </c>
      <c r="Y30">
        <v>11729</v>
      </c>
    </row>
    <row r="31" spans="1:25" hidden="1" x14ac:dyDescent="0.3">
      <c r="A31" t="s">
        <v>137</v>
      </c>
      <c r="C31" t="s">
        <v>138</v>
      </c>
      <c r="D31" t="s">
        <v>57</v>
      </c>
      <c r="E31">
        <v>0.03</v>
      </c>
      <c r="F31">
        <v>1</v>
      </c>
      <c r="G31">
        <v>2012</v>
      </c>
      <c r="H31">
        <v>1028</v>
      </c>
      <c r="I31" t="s">
        <v>28</v>
      </c>
      <c r="J31">
        <v>6</v>
      </c>
      <c r="K31">
        <v>0.4</v>
      </c>
      <c r="L31" t="s">
        <v>96</v>
      </c>
      <c r="M31" t="s">
        <v>139</v>
      </c>
      <c r="N31" t="s">
        <v>140</v>
      </c>
      <c r="O31" t="s">
        <v>102</v>
      </c>
      <c r="P31">
        <v>-28.46</v>
      </c>
      <c r="Q31" t="s">
        <v>68</v>
      </c>
      <c r="R31">
        <v>164</v>
      </c>
      <c r="S31">
        <v>165.75</v>
      </c>
      <c r="T31" s="1">
        <v>40914</v>
      </c>
      <c r="U31" t="s">
        <v>34</v>
      </c>
      <c r="V31">
        <v>1.99</v>
      </c>
      <c r="W31" t="s">
        <v>122</v>
      </c>
      <c r="X31">
        <v>28.48</v>
      </c>
      <c r="Y31">
        <v>50501</v>
      </c>
    </row>
    <row r="32" spans="1:25" hidden="1" x14ac:dyDescent="0.3">
      <c r="A32" t="s">
        <v>116</v>
      </c>
      <c r="C32" t="s">
        <v>117</v>
      </c>
      <c r="D32" t="s">
        <v>57</v>
      </c>
      <c r="E32">
        <v>0.06</v>
      </c>
      <c r="F32">
        <v>1</v>
      </c>
      <c r="G32">
        <v>2012</v>
      </c>
      <c r="H32">
        <v>57253</v>
      </c>
      <c r="I32" t="s">
        <v>58</v>
      </c>
      <c r="J32">
        <v>29</v>
      </c>
      <c r="K32">
        <v>0.64</v>
      </c>
      <c r="L32" t="s">
        <v>48</v>
      </c>
      <c r="M32" t="s">
        <v>49</v>
      </c>
      <c r="N32" t="s">
        <v>141</v>
      </c>
      <c r="O32" t="s">
        <v>51</v>
      </c>
      <c r="P32">
        <v>-1358.9</v>
      </c>
      <c r="Q32" t="s">
        <v>68</v>
      </c>
      <c r="R32">
        <v>8012</v>
      </c>
      <c r="S32">
        <v>653.54</v>
      </c>
      <c r="T32" s="1">
        <v>40915</v>
      </c>
      <c r="U32" t="s">
        <v>53</v>
      </c>
      <c r="V32">
        <v>53.03</v>
      </c>
      <c r="W32" t="s">
        <v>111</v>
      </c>
      <c r="X32">
        <v>20.98</v>
      </c>
      <c r="Y32">
        <v>76021</v>
      </c>
    </row>
    <row r="33" spans="1:25" hidden="1" x14ac:dyDescent="0.3">
      <c r="A33" t="s">
        <v>125</v>
      </c>
      <c r="C33" t="s">
        <v>126</v>
      </c>
      <c r="D33" t="s">
        <v>27</v>
      </c>
      <c r="E33">
        <v>0.01</v>
      </c>
      <c r="F33">
        <v>1</v>
      </c>
      <c r="G33">
        <v>2012</v>
      </c>
      <c r="H33">
        <v>28451</v>
      </c>
      <c r="I33" t="s">
        <v>58</v>
      </c>
      <c r="J33">
        <v>21</v>
      </c>
      <c r="K33">
        <v>0.59</v>
      </c>
      <c r="L33" t="s">
        <v>48</v>
      </c>
      <c r="M33" t="s">
        <v>40</v>
      </c>
      <c r="N33" t="s">
        <v>142</v>
      </c>
      <c r="O33" t="s">
        <v>82</v>
      </c>
      <c r="P33">
        <v>1162.76</v>
      </c>
      <c r="Q33" t="s">
        <v>68</v>
      </c>
      <c r="R33">
        <v>3981</v>
      </c>
      <c r="S33">
        <v>4201.08</v>
      </c>
      <c r="T33" s="1">
        <v>40915</v>
      </c>
      <c r="U33" t="s">
        <v>34</v>
      </c>
      <c r="V33">
        <v>11.54</v>
      </c>
      <c r="W33" t="s">
        <v>128</v>
      </c>
      <c r="X33">
        <v>194.3</v>
      </c>
      <c r="Y33">
        <v>73071</v>
      </c>
    </row>
    <row r="34" spans="1:25" hidden="1" x14ac:dyDescent="0.3">
      <c r="A34" t="s">
        <v>143</v>
      </c>
      <c r="C34" t="s">
        <v>144</v>
      </c>
      <c r="D34" t="s">
        <v>38</v>
      </c>
      <c r="E34">
        <v>0</v>
      </c>
      <c r="F34">
        <v>1</v>
      </c>
      <c r="G34">
        <v>2012</v>
      </c>
      <c r="H34">
        <v>59232</v>
      </c>
      <c r="I34" t="s">
        <v>28</v>
      </c>
      <c r="J34">
        <v>23</v>
      </c>
      <c r="K34">
        <v>0.4</v>
      </c>
      <c r="L34" t="s">
        <v>29</v>
      </c>
      <c r="M34" t="s">
        <v>30</v>
      </c>
      <c r="N34" t="s">
        <v>145</v>
      </c>
      <c r="O34" t="s">
        <v>61</v>
      </c>
      <c r="P34">
        <v>245.97</v>
      </c>
      <c r="Q34" t="s">
        <v>76</v>
      </c>
      <c r="R34">
        <v>8291</v>
      </c>
      <c r="S34">
        <v>725.43</v>
      </c>
      <c r="T34" s="1">
        <v>40915</v>
      </c>
      <c r="U34" t="s">
        <v>34</v>
      </c>
      <c r="V34">
        <v>5.76</v>
      </c>
      <c r="W34" t="s">
        <v>103</v>
      </c>
      <c r="X34">
        <v>30.98</v>
      </c>
      <c r="Y34">
        <v>71203</v>
      </c>
    </row>
    <row r="35" spans="1:25" hidden="1" x14ac:dyDescent="0.3">
      <c r="A35" t="s">
        <v>146</v>
      </c>
      <c r="C35" t="s">
        <v>147</v>
      </c>
      <c r="D35" t="s">
        <v>38</v>
      </c>
      <c r="E35">
        <v>0.08</v>
      </c>
      <c r="F35">
        <v>1</v>
      </c>
      <c r="G35">
        <v>2012</v>
      </c>
      <c r="H35">
        <v>52386</v>
      </c>
      <c r="I35" t="s">
        <v>28</v>
      </c>
      <c r="J35">
        <v>6</v>
      </c>
      <c r="K35">
        <v>0.38</v>
      </c>
      <c r="L35" t="s">
        <v>96</v>
      </c>
      <c r="M35" t="s">
        <v>49</v>
      </c>
      <c r="N35" t="s">
        <v>148</v>
      </c>
      <c r="O35" t="s">
        <v>98</v>
      </c>
      <c r="P35">
        <v>-188.5812</v>
      </c>
      <c r="Q35" t="s">
        <v>68</v>
      </c>
      <c r="R35">
        <v>7352</v>
      </c>
      <c r="S35">
        <v>700.73</v>
      </c>
      <c r="T35" s="1">
        <v>40915</v>
      </c>
      <c r="U35" t="s">
        <v>53</v>
      </c>
      <c r="V35">
        <v>26.3</v>
      </c>
      <c r="W35" t="s">
        <v>149</v>
      </c>
      <c r="X35">
        <v>120.97</v>
      </c>
      <c r="Y35">
        <v>60056</v>
      </c>
    </row>
    <row r="36" spans="1:25" hidden="1" x14ac:dyDescent="0.3">
      <c r="A36" t="s">
        <v>125</v>
      </c>
      <c r="C36" t="s">
        <v>126</v>
      </c>
      <c r="D36" t="s">
        <v>27</v>
      </c>
      <c r="E36">
        <v>0</v>
      </c>
      <c r="F36">
        <v>1</v>
      </c>
      <c r="G36">
        <v>2012</v>
      </c>
      <c r="H36">
        <v>28451</v>
      </c>
      <c r="I36" t="s">
        <v>58</v>
      </c>
      <c r="J36">
        <v>33</v>
      </c>
      <c r="K36">
        <v>0.56000000000000005</v>
      </c>
      <c r="L36" t="s">
        <v>96</v>
      </c>
      <c r="M36" t="s">
        <v>49</v>
      </c>
      <c r="N36" t="s">
        <v>150</v>
      </c>
      <c r="O36" t="s">
        <v>98</v>
      </c>
      <c r="P36">
        <v>1054.93</v>
      </c>
      <c r="Q36" t="s">
        <v>68</v>
      </c>
      <c r="R36">
        <v>3983</v>
      </c>
      <c r="S36">
        <v>4913.7</v>
      </c>
      <c r="T36" s="1">
        <v>40915</v>
      </c>
      <c r="U36" t="s">
        <v>53</v>
      </c>
      <c r="V36">
        <v>17.850000000000001</v>
      </c>
      <c r="W36" t="s">
        <v>128</v>
      </c>
      <c r="X36">
        <v>145.44999999999999</v>
      </c>
      <c r="Y36">
        <v>73071</v>
      </c>
    </row>
    <row r="37" spans="1:25" hidden="1" x14ac:dyDescent="0.3">
      <c r="A37" t="s">
        <v>137</v>
      </c>
      <c r="C37" t="s">
        <v>138</v>
      </c>
      <c r="D37" t="s">
        <v>57</v>
      </c>
      <c r="E37">
        <v>0.01</v>
      </c>
      <c r="F37">
        <v>1</v>
      </c>
      <c r="G37">
        <v>2012</v>
      </c>
      <c r="H37">
        <v>1028</v>
      </c>
      <c r="I37" t="s">
        <v>28</v>
      </c>
      <c r="J37">
        <v>11</v>
      </c>
      <c r="K37">
        <v>0.59</v>
      </c>
      <c r="L37" t="s">
        <v>96</v>
      </c>
      <c r="M37" t="s">
        <v>30</v>
      </c>
      <c r="N37">
        <v>3285</v>
      </c>
      <c r="O37" t="s">
        <v>105</v>
      </c>
      <c r="P37">
        <v>-60.39</v>
      </c>
      <c r="Q37" t="s">
        <v>68</v>
      </c>
      <c r="R37">
        <v>165</v>
      </c>
      <c r="S37">
        <v>2021.1469999999999</v>
      </c>
      <c r="T37" s="1">
        <v>40915</v>
      </c>
      <c r="U37" t="s">
        <v>34</v>
      </c>
      <c r="V37">
        <v>5.99</v>
      </c>
      <c r="W37" t="s">
        <v>122</v>
      </c>
      <c r="X37">
        <v>205.99</v>
      </c>
      <c r="Y37">
        <v>50501</v>
      </c>
    </row>
    <row r="38" spans="1:25" hidden="1" x14ac:dyDescent="0.3">
      <c r="A38" t="s">
        <v>151</v>
      </c>
      <c r="C38" t="s">
        <v>152</v>
      </c>
      <c r="D38" t="s">
        <v>27</v>
      </c>
      <c r="E38">
        <v>0.02</v>
      </c>
      <c r="F38">
        <v>1</v>
      </c>
      <c r="G38">
        <v>2012</v>
      </c>
      <c r="H38">
        <v>48226</v>
      </c>
      <c r="I38" t="s">
        <v>47</v>
      </c>
      <c r="J38">
        <v>23</v>
      </c>
      <c r="K38">
        <v>0.62</v>
      </c>
      <c r="L38" t="s">
        <v>48</v>
      </c>
      <c r="M38" t="s">
        <v>73</v>
      </c>
      <c r="N38" t="s">
        <v>153</v>
      </c>
      <c r="O38" t="s">
        <v>154</v>
      </c>
      <c r="P38">
        <v>-108.8</v>
      </c>
      <c r="Q38" t="s">
        <v>33</v>
      </c>
      <c r="R38">
        <v>6773</v>
      </c>
      <c r="S38">
        <v>2357.4499999999998</v>
      </c>
      <c r="T38" s="1">
        <v>40914</v>
      </c>
      <c r="U38" t="s">
        <v>53</v>
      </c>
      <c r="V38">
        <v>35.840000000000003</v>
      </c>
      <c r="W38" t="s">
        <v>155</v>
      </c>
      <c r="X38">
        <v>100.98</v>
      </c>
      <c r="Y38">
        <v>6010</v>
      </c>
    </row>
    <row r="39" spans="1:25" hidden="1" x14ac:dyDescent="0.3">
      <c r="A39" t="s">
        <v>156</v>
      </c>
      <c r="C39" t="s">
        <v>157</v>
      </c>
      <c r="D39" t="s">
        <v>38</v>
      </c>
      <c r="E39">
        <v>0.04</v>
      </c>
      <c r="F39">
        <v>1</v>
      </c>
      <c r="G39">
        <v>2012</v>
      </c>
      <c r="H39">
        <v>23488</v>
      </c>
      <c r="I39" t="s">
        <v>58</v>
      </c>
      <c r="J39">
        <v>30</v>
      </c>
      <c r="K39">
        <v>0.62</v>
      </c>
      <c r="L39" t="s">
        <v>48</v>
      </c>
      <c r="M39" t="s">
        <v>73</v>
      </c>
      <c r="N39" t="s">
        <v>158</v>
      </c>
      <c r="O39" t="s">
        <v>154</v>
      </c>
      <c r="P39">
        <v>-11053.6</v>
      </c>
      <c r="Q39" t="s">
        <v>68</v>
      </c>
      <c r="R39">
        <v>3284</v>
      </c>
      <c r="S39">
        <v>26133.39</v>
      </c>
      <c r="T39" s="1">
        <v>40915</v>
      </c>
      <c r="U39" t="s">
        <v>53</v>
      </c>
      <c r="V39">
        <v>44.55</v>
      </c>
      <c r="W39" t="s">
        <v>149</v>
      </c>
      <c r="X39">
        <v>880.98</v>
      </c>
      <c r="Y39">
        <v>61401</v>
      </c>
    </row>
    <row r="40" spans="1:25" hidden="1" x14ac:dyDescent="0.3">
      <c r="A40" t="s">
        <v>159</v>
      </c>
      <c r="C40" t="s">
        <v>160</v>
      </c>
      <c r="D40" t="s">
        <v>57</v>
      </c>
      <c r="E40">
        <v>0.03</v>
      </c>
      <c r="F40">
        <v>1</v>
      </c>
      <c r="G40">
        <v>2012</v>
      </c>
      <c r="H40">
        <v>16770</v>
      </c>
      <c r="I40" t="s">
        <v>58</v>
      </c>
      <c r="J40">
        <v>17</v>
      </c>
      <c r="K40">
        <v>0.56999999999999995</v>
      </c>
      <c r="L40" t="s">
        <v>29</v>
      </c>
      <c r="M40" t="s">
        <v>59</v>
      </c>
      <c r="N40" t="s">
        <v>161</v>
      </c>
      <c r="O40" t="s">
        <v>88</v>
      </c>
      <c r="P40">
        <v>0.61</v>
      </c>
      <c r="Q40" t="s">
        <v>76</v>
      </c>
      <c r="R40">
        <v>2325</v>
      </c>
      <c r="S40">
        <v>37.06</v>
      </c>
      <c r="T40" s="1">
        <v>40915</v>
      </c>
      <c r="U40" t="s">
        <v>34</v>
      </c>
      <c r="V40">
        <v>0.7</v>
      </c>
      <c r="W40" t="s">
        <v>162</v>
      </c>
      <c r="X40">
        <v>2.1</v>
      </c>
      <c r="Y40">
        <v>23805</v>
      </c>
    </row>
    <row r="41" spans="1:25" hidden="1" x14ac:dyDescent="0.3">
      <c r="A41" t="s">
        <v>163</v>
      </c>
      <c r="C41" t="s">
        <v>164</v>
      </c>
      <c r="D41" t="s">
        <v>57</v>
      </c>
      <c r="E41">
        <v>0.03</v>
      </c>
      <c r="F41">
        <v>1</v>
      </c>
      <c r="G41">
        <v>2012</v>
      </c>
      <c r="H41">
        <v>14274</v>
      </c>
      <c r="I41" t="s">
        <v>39</v>
      </c>
      <c r="J41">
        <v>2</v>
      </c>
      <c r="K41">
        <v>0.55000000000000004</v>
      </c>
      <c r="L41" t="s">
        <v>96</v>
      </c>
      <c r="M41" t="s">
        <v>30</v>
      </c>
      <c r="N41" t="s">
        <v>165</v>
      </c>
      <c r="O41" t="s">
        <v>105</v>
      </c>
      <c r="P41">
        <v>-164.04300000000001</v>
      </c>
      <c r="Q41" t="s">
        <v>76</v>
      </c>
      <c r="R41">
        <v>2003</v>
      </c>
      <c r="S41">
        <v>61.718499999999999</v>
      </c>
      <c r="T41" s="1">
        <v>40915</v>
      </c>
      <c r="U41" t="s">
        <v>34</v>
      </c>
      <c r="V41">
        <v>1.1000000000000001</v>
      </c>
      <c r="W41" t="s">
        <v>166</v>
      </c>
      <c r="X41">
        <v>35.99</v>
      </c>
      <c r="Y41">
        <v>29915</v>
      </c>
    </row>
    <row r="42" spans="1:25" hidden="1" x14ac:dyDescent="0.3">
      <c r="A42" t="s">
        <v>167</v>
      </c>
      <c r="C42" t="s">
        <v>168</v>
      </c>
      <c r="D42" t="s">
        <v>57</v>
      </c>
      <c r="E42">
        <v>0.06</v>
      </c>
      <c r="F42">
        <v>1</v>
      </c>
      <c r="G42">
        <v>2012</v>
      </c>
      <c r="H42">
        <v>16961</v>
      </c>
      <c r="I42" t="s">
        <v>39</v>
      </c>
      <c r="J42">
        <v>27</v>
      </c>
      <c r="K42">
        <v>0.51</v>
      </c>
      <c r="L42" t="s">
        <v>96</v>
      </c>
      <c r="M42" t="s">
        <v>139</v>
      </c>
      <c r="N42" t="s">
        <v>169</v>
      </c>
      <c r="O42" t="s">
        <v>102</v>
      </c>
      <c r="P42">
        <v>-37.08</v>
      </c>
      <c r="Q42" t="s">
        <v>76</v>
      </c>
      <c r="R42">
        <v>2350</v>
      </c>
      <c r="S42">
        <v>46.86</v>
      </c>
      <c r="T42" s="1">
        <v>40915</v>
      </c>
      <c r="U42" t="s">
        <v>34</v>
      </c>
      <c r="V42">
        <v>1.99</v>
      </c>
      <c r="W42" t="s">
        <v>162</v>
      </c>
      <c r="X42">
        <v>1.7</v>
      </c>
      <c r="Y42">
        <v>20170</v>
      </c>
    </row>
    <row r="43" spans="1:25" hidden="1" x14ac:dyDescent="0.3">
      <c r="A43" t="s">
        <v>163</v>
      </c>
      <c r="C43" t="s">
        <v>164</v>
      </c>
      <c r="D43" t="s">
        <v>57</v>
      </c>
      <c r="E43">
        <v>0.01</v>
      </c>
      <c r="F43">
        <v>1</v>
      </c>
      <c r="G43">
        <v>2012</v>
      </c>
      <c r="H43">
        <v>14274</v>
      </c>
      <c r="I43" t="s">
        <v>39</v>
      </c>
      <c r="J43">
        <v>23</v>
      </c>
      <c r="K43">
        <v>0.74</v>
      </c>
      <c r="L43" t="s">
        <v>48</v>
      </c>
      <c r="M43" t="s">
        <v>49</v>
      </c>
      <c r="N43" t="s">
        <v>170</v>
      </c>
      <c r="O43" t="s">
        <v>51</v>
      </c>
      <c r="P43">
        <v>112.44</v>
      </c>
      <c r="Q43" t="s">
        <v>76</v>
      </c>
      <c r="R43">
        <v>2001</v>
      </c>
      <c r="S43">
        <v>3674.08</v>
      </c>
      <c r="T43" s="1">
        <v>40916</v>
      </c>
      <c r="U43" t="s">
        <v>53</v>
      </c>
      <c r="V43">
        <v>30</v>
      </c>
      <c r="W43" t="s">
        <v>166</v>
      </c>
      <c r="X43">
        <v>150.97999999999999</v>
      </c>
      <c r="Y43">
        <v>29915</v>
      </c>
    </row>
    <row r="44" spans="1:25" hidden="1" x14ac:dyDescent="0.3">
      <c r="A44" t="s">
        <v>171</v>
      </c>
      <c r="C44" t="s">
        <v>172</v>
      </c>
      <c r="D44" t="s">
        <v>57</v>
      </c>
      <c r="E44">
        <v>0.05</v>
      </c>
      <c r="F44">
        <v>1</v>
      </c>
      <c r="G44">
        <v>2012</v>
      </c>
      <c r="H44">
        <v>6854</v>
      </c>
      <c r="I44" t="s">
        <v>131</v>
      </c>
      <c r="J44">
        <v>19</v>
      </c>
      <c r="K44">
        <v>0.37</v>
      </c>
      <c r="L44" t="s">
        <v>48</v>
      </c>
      <c r="M44" t="s">
        <v>139</v>
      </c>
      <c r="N44" t="s">
        <v>173</v>
      </c>
      <c r="O44" t="s">
        <v>82</v>
      </c>
      <c r="P44">
        <v>2.39</v>
      </c>
      <c r="Q44" t="s">
        <v>76</v>
      </c>
      <c r="R44">
        <v>948</v>
      </c>
      <c r="S44">
        <v>129.84</v>
      </c>
      <c r="T44" s="1">
        <v>40916</v>
      </c>
      <c r="U44" t="s">
        <v>42</v>
      </c>
      <c r="V44">
        <v>4.95</v>
      </c>
      <c r="W44" t="s">
        <v>132</v>
      </c>
      <c r="X44">
        <v>6.64</v>
      </c>
      <c r="Y44">
        <v>33411</v>
      </c>
    </row>
    <row r="45" spans="1:25" hidden="1" x14ac:dyDescent="0.3">
      <c r="A45" t="s">
        <v>171</v>
      </c>
      <c r="C45" t="s">
        <v>172</v>
      </c>
      <c r="D45" t="s">
        <v>57</v>
      </c>
      <c r="E45">
        <v>7.0000000000000007E-2</v>
      </c>
      <c r="F45">
        <v>1</v>
      </c>
      <c r="G45">
        <v>2012</v>
      </c>
      <c r="H45">
        <v>6854</v>
      </c>
      <c r="I45" t="s">
        <v>131</v>
      </c>
      <c r="J45">
        <v>1</v>
      </c>
      <c r="K45">
        <v>0.35</v>
      </c>
      <c r="L45" t="s">
        <v>29</v>
      </c>
      <c r="M45" t="s">
        <v>30</v>
      </c>
      <c r="N45" t="s">
        <v>174</v>
      </c>
      <c r="O45" t="s">
        <v>67</v>
      </c>
      <c r="P45">
        <v>-2.3919999999999999</v>
      </c>
      <c r="Q45" t="s">
        <v>76</v>
      </c>
      <c r="R45">
        <v>947</v>
      </c>
      <c r="S45">
        <v>22.13</v>
      </c>
      <c r="T45" s="1">
        <v>40916</v>
      </c>
      <c r="U45" t="s">
        <v>42</v>
      </c>
      <c r="V45">
        <v>6.16</v>
      </c>
      <c r="W45" t="s">
        <v>132</v>
      </c>
      <c r="X45">
        <v>7.68</v>
      </c>
      <c r="Y45">
        <v>33411</v>
      </c>
    </row>
    <row r="46" spans="1:25" hidden="1" x14ac:dyDescent="0.3">
      <c r="A46" t="s">
        <v>163</v>
      </c>
      <c r="C46" t="s">
        <v>164</v>
      </c>
      <c r="D46" t="s">
        <v>57</v>
      </c>
      <c r="E46">
        <v>0.01</v>
      </c>
      <c r="F46">
        <v>1</v>
      </c>
      <c r="G46">
        <v>2012</v>
      </c>
      <c r="H46">
        <v>14274</v>
      </c>
      <c r="I46" t="s">
        <v>39</v>
      </c>
      <c r="J46">
        <v>46</v>
      </c>
      <c r="K46">
        <v>0.57999999999999996</v>
      </c>
      <c r="L46" t="s">
        <v>29</v>
      </c>
      <c r="M46" t="s">
        <v>80</v>
      </c>
      <c r="N46" t="s">
        <v>175</v>
      </c>
      <c r="O46" t="s">
        <v>32</v>
      </c>
      <c r="P46">
        <v>-40.72</v>
      </c>
      <c r="Q46" t="s">
        <v>76</v>
      </c>
      <c r="R46">
        <v>2002</v>
      </c>
      <c r="S46">
        <v>1413.89</v>
      </c>
      <c r="T46" s="1">
        <v>40916</v>
      </c>
      <c r="U46" t="s">
        <v>42</v>
      </c>
      <c r="V46">
        <v>13.99</v>
      </c>
      <c r="W46" t="s">
        <v>166</v>
      </c>
      <c r="X46">
        <v>28.28</v>
      </c>
      <c r="Y46">
        <v>29915</v>
      </c>
    </row>
    <row r="47" spans="1:25" hidden="1" x14ac:dyDescent="0.3">
      <c r="A47" t="s">
        <v>167</v>
      </c>
      <c r="C47" t="s">
        <v>168</v>
      </c>
      <c r="D47" t="s">
        <v>57</v>
      </c>
      <c r="E47">
        <v>0.01</v>
      </c>
      <c r="F47">
        <v>1</v>
      </c>
      <c r="G47">
        <v>2012</v>
      </c>
      <c r="H47">
        <v>16961</v>
      </c>
      <c r="I47" t="s">
        <v>39</v>
      </c>
      <c r="J47">
        <v>34</v>
      </c>
      <c r="K47">
        <v>0.4</v>
      </c>
      <c r="L47" t="s">
        <v>29</v>
      </c>
      <c r="M47" t="s">
        <v>30</v>
      </c>
      <c r="N47" t="s">
        <v>176</v>
      </c>
      <c r="O47" t="s">
        <v>61</v>
      </c>
      <c r="P47">
        <v>433.24</v>
      </c>
      <c r="Q47" t="s">
        <v>76</v>
      </c>
      <c r="R47">
        <v>2351</v>
      </c>
      <c r="S47">
        <v>1089.5899999999999</v>
      </c>
      <c r="T47" s="1">
        <v>40916</v>
      </c>
      <c r="U47" t="s">
        <v>34</v>
      </c>
      <c r="V47">
        <v>5.09</v>
      </c>
      <c r="W47" t="s">
        <v>162</v>
      </c>
      <c r="X47">
        <v>30.98</v>
      </c>
      <c r="Y47">
        <v>20170</v>
      </c>
    </row>
    <row r="48" spans="1:25" hidden="1" x14ac:dyDescent="0.3">
      <c r="A48" t="s">
        <v>177</v>
      </c>
      <c r="C48" t="s">
        <v>178</v>
      </c>
      <c r="D48" t="s">
        <v>46</v>
      </c>
      <c r="E48">
        <v>0.09</v>
      </c>
      <c r="F48">
        <v>1</v>
      </c>
      <c r="G48">
        <v>2012</v>
      </c>
      <c r="H48">
        <v>41094</v>
      </c>
      <c r="I48" t="s">
        <v>47</v>
      </c>
      <c r="J48">
        <v>46</v>
      </c>
      <c r="K48">
        <v>0.37</v>
      </c>
      <c r="L48" t="s">
        <v>29</v>
      </c>
      <c r="M48" t="s">
        <v>30</v>
      </c>
      <c r="N48" t="s">
        <v>179</v>
      </c>
      <c r="O48" t="s">
        <v>61</v>
      </c>
      <c r="P48">
        <v>-225.86</v>
      </c>
      <c r="Q48" t="s">
        <v>76</v>
      </c>
      <c r="R48">
        <v>5794</v>
      </c>
      <c r="S48">
        <v>298.97000000000003</v>
      </c>
      <c r="T48" s="1">
        <v>40916</v>
      </c>
      <c r="U48" t="s">
        <v>34</v>
      </c>
      <c r="V48">
        <v>8.73</v>
      </c>
      <c r="W48" t="s">
        <v>162</v>
      </c>
      <c r="X48">
        <v>6.48</v>
      </c>
      <c r="Y48">
        <v>20151</v>
      </c>
    </row>
    <row r="49" spans="1:25" hidden="1" x14ac:dyDescent="0.3">
      <c r="A49" t="s">
        <v>180</v>
      </c>
      <c r="C49" t="s">
        <v>181</v>
      </c>
      <c r="D49" t="s">
        <v>38</v>
      </c>
      <c r="E49">
        <v>0.03</v>
      </c>
      <c r="F49">
        <v>1</v>
      </c>
      <c r="G49">
        <v>2012</v>
      </c>
      <c r="H49">
        <v>23488</v>
      </c>
      <c r="I49" t="s">
        <v>28</v>
      </c>
      <c r="J49">
        <v>29</v>
      </c>
      <c r="K49">
        <v>0.56000000000000005</v>
      </c>
      <c r="L49" t="s">
        <v>29</v>
      </c>
      <c r="M49" t="s">
        <v>59</v>
      </c>
      <c r="N49" t="s">
        <v>182</v>
      </c>
      <c r="O49" t="s">
        <v>88</v>
      </c>
      <c r="P49">
        <v>-73.19</v>
      </c>
      <c r="Q49" t="s">
        <v>52</v>
      </c>
      <c r="R49">
        <v>3283</v>
      </c>
      <c r="S49">
        <v>101.77</v>
      </c>
      <c r="T49" s="1">
        <v>40916</v>
      </c>
      <c r="U49" t="s">
        <v>34</v>
      </c>
      <c r="V49">
        <v>3.97</v>
      </c>
      <c r="W49" t="s">
        <v>54</v>
      </c>
      <c r="X49">
        <v>3.28</v>
      </c>
      <c r="Y49">
        <v>92672</v>
      </c>
    </row>
    <row r="50" spans="1:25" hidden="1" x14ac:dyDescent="0.3">
      <c r="A50" t="s">
        <v>177</v>
      </c>
      <c r="C50" t="s">
        <v>178</v>
      </c>
      <c r="D50" t="s">
        <v>46</v>
      </c>
      <c r="E50">
        <v>0.05</v>
      </c>
      <c r="F50">
        <v>1</v>
      </c>
      <c r="G50">
        <v>2012</v>
      </c>
      <c r="H50">
        <v>41094</v>
      </c>
      <c r="I50" t="s">
        <v>47</v>
      </c>
      <c r="J50">
        <v>6</v>
      </c>
      <c r="K50">
        <v>0.84</v>
      </c>
      <c r="L50" t="s">
        <v>29</v>
      </c>
      <c r="M50" t="s">
        <v>40</v>
      </c>
      <c r="N50" t="s">
        <v>183</v>
      </c>
      <c r="O50" t="s">
        <v>32</v>
      </c>
      <c r="P50">
        <v>-153.46</v>
      </c>
      <c r="Q50" t="s">
        <v>76</v>
      </c>
      <c r="R50">
        <v>5795</v>
      </c>
      <c r="S50">
        <v>159.05000000000001</v>
      </c>
      <c r="T50" s="1">
        <v>40918</v>
      </c>
      <c r="U50" t="s">
        <v>34</v>
      </c>
      <c r="V50">
        <v>35</v>
      </c>
      <c r="W50" t="s">
        <v>162</v>
      </c>
      <c r="X50">
        <v>20.34</v>
      </c>
      <c r="Y50">
        <v>20151</v>
      </c>
    </row>
    <row r="51" spans="1:25" hidden="1" x14ac:dyDescent="0.3">
      <c r="A51" t="s">
        <v>184</v>
      </c>
      <c r="C51" t="s">
        <v>185</v>
      </c>
      <c r="D51" t="s">
        <v>57</v>
      </c>
      <c r="E51">
        <v>0.08</v>
      </c>
      <c r="F51">
        <v>1</v>
      </c>
      <c r="G51">
        <v>2012</v>
      </c>
      <c r="H51">
        <v>43909</v>
      </c>
      <c r="I51" t="s">
        <v>28</v>
      </c>
      <c r="J51">
        <v>46</v>
      </c>
      <c r="K51">
        <v>0.37</v>
      </c>
      <c r="L51" t="s">
        <v>29</v>
      </c>
      <c r="M51" t="s">
        <v>30</v>
      </c>
      <c r="N51" t="s">
        <v>186</v>
      </c>
      <c r="O51" t="s">
        <v>67</v>
      </c>
      <c r="P51">
        <v>-199.13399999999999</v>
      </c>
      <c r="Q51" t="s">
        <v>52</v>
      </c>
      <c r="R51">
        <v>6199</v>
      </c>
      <c r="S51">
        <v>737.25</v>
      </c>
      <c r="T51" s="1">
        <v>40916</v>
      </c>
      <c r="U51" t="s">
        <v>34</v>
      </c>
      <c r="V51">
        <v>13.18</v>
      </c>
      <c r="W51" t="s">
        <v>187</v>
      </c>
      <c r="X51">
        <v>15.99</v>
      </c>
      <c r="Y51">
        <v>89115</v>
      </c>
    </row>
    <row r="52" spans="1:25" hidden="1" x14ac:dyDescent="0.3">
      <c r="A52" t="s">
        <v>188</v>
      </c>
      <c r="C52" t="s">
        <v>189</v>
      </c>
      <c r="D52" t="s">
        <v>38</v>
      </c>
      <c r="E52">
        <v>0.05</v>
      </c>
      <c r="F52">
        <v>1</v>
      </c>
      <c r="G52">
        <v>2012</v>
      </c>
      <c r="H52">
        <v>3073</v>
      </c>
      <c r="I52" t="s">
        <v>131</v>
      </c>
      <c r="J52">
        <v>3</v>
      </c>
      <c r="K52">
        <v>0.4</v>
      </c>
      <c r="L52" t="s">
        <v>29</v>
      </c>
      <c r="M52" t="s">
        <v>30</v>
      </c>
      <c r="N52" t="s">
        <v>190</v>
      </c>
      <c r="O52" t="s">
        <v>67</v>
      </c>
      <c r="P52">
        <v>-11.580500000000001</v>
      </c>
      <c r="Q52" t="s">
        <v>33</v>
      </c>
      <c r="R52">
        <v>450</v>
      </c>
      <c r="S52">
        <v>10.58</v>
      </c>
      <c r="T52" s="1">
        <v>40916</v>
      </c>
      <c r="U52" t="s">
        <v>34</v>
      </c>
      <c r="V52">
        <v>4.7699999999999996</v>
      </c>
      <c r="W52" t="s">
        <v>136</v>
      </c>
      <c r="X52">
        <v>1.98</v>
      </c>
      <c r="Y52">
        <v>11010</v>
      </c>
    </row>
    <row r="53" spans="1:25" hidden="1" x14ac:dyDescent="0.3">
      <c r="A53" t="s">
        <v>188</v>
      </c>
      <c r="C53" t="s">
        <v>189</v>
      </c>
      <c r="D53" t="s">
        <v>38</v>
      </c>
      <c r="E53">
        <v>7.0000000000000007E-2</v>
      </c>
      <c r="F53">
        <v>1</v>
      </c>
      <c r="G53">
        <v>2012</v>
      </c>
      <c r="H53">
        <v>3073</v>
      </c>
      <c r="I53" t="s">
        <v>131</v>
      </c>
      <c r="J53">
        <v>3</v>
      </c>
      <c r="K53">
        <v>0.41</v>
      </c>
      <c r="L53" t="s">
        <v>96</v>
      </c>
      <c r="M53" t="s">
        <v>40</v>
      </c>
      <c r="N53" t="s">
        <v>191</v>
      </c>
      <c r="O53" t="s">
        <v>192</v>
      </c>
      <c r="P53">
        <v>-2314.7399999999998</v>
      </c>
      <c r="Q53" t="s">
        <v>33</v>
      </c>
      <c r="R53">
        <v>451</v>
      </c>
      <c r="S53">
        <v>2119.67</v>
      </c>
      <c r="T53" s="1">
        <v>40916</v>
      </c>
      <c r="U53" t="s">
        <v>42</v>
      </c>
      <c r="V53">
        <v>24.49</v>
      </c>
      <c r="W53" t="s">
        <v>136</v>
      </c>
      <c r="X53">
        <v>699.99</v>
      </c>
      <c r="Y53">
        <v>11010</v>
      </c>
    </row>
    <row r="54" spans="1:25" hidden="1" x14ac:dyDescent="0.3">
      <c r="A54" t="s">
        <v>188</v>
      </c>
      <c r="C54" t="s">
        <v>189</v>
      </c>
      <c r="D54" t="s">
        <v>38</v>
      </c>
      <c r="E54">
        <v>7.0000000000000007E-2</v>
      </c>
      <c r="F54">
        <v>1</v>
      </c>
      <c r="G54">
        <v>2012</v>
      </c>
      <c r="H54">
        <v>3073</v>
      </c>
      <c r="I54" t="s">
        <v>131</v>
      </c>
      <c r="J54">
        <v>7</v>
      </c>
      <c r="K54">
        <v>0.39</v>
      </c>
      <c r="L54" t="s">
        <v>96</v>
      </c>
      <c r="M54" t="s">
        <v>40</v>
      </c>
      <c r="N54" t="s">
        <v>193</v>
      </c>
      <c r="O54" t="s">
        <v>98</v>
      </c>
      <c r="P54">
        <v>102.61</v>
      </c>
      <c r="Q54" t="s">
        <v>33</v>
      </c>
      <c r="R54">
        <v>452</v>
      </c>
      <c r="S54">
        <v>45923.76</v>
      </c>
      <c r="T54" s="1">
        <v>40916</v>
      </c>
      <c r="U54" t="s">
        <v>34</v>
      </c>
      <c r="V54">
        <v>24.49</v>
      </c>
      <c r="W54" t="s">
        <v>136</v>
      </c>
      <c r="X54">
        <v>6783.02</v>
      </c>
      <c r="Y54">
        <v>11010</v>
      </c>
    </row>
    <row r="55" spans="1:25" hidden="1" x14ac:dyDescent="0.3">
      <c r="A55" t="s">
        <v>125</v>
      </c>
      <c r="C55" t="s">
        <v>126</v>
      </c>
      <c r="D55" t="s">
        <v>27</v>
      </c>
      <c r="E55">
        <v>7.0000000000000007E-2</v>
      </c>
      <c r="F55">
        <v>1</v>
      </c>
      <c r="G55">
        <v>2012</v>
      </c>
      <c r="H55">
        <v>32295</v>
      </c>
      <c r="I55" t="s">
        <v>28</v>
      </c>
      <c r="J55">
        <v>11</v>
      </c>
      <c r="K55">
        <v>0.57999999999999996</v>
      </c>
      <c r="L55" t="s">
        <v>96</v>
      </c>
      <c r="M55" t="s">
        <v>30</v>
      </c>
      <c r="N55" t="s">
        <v>194</v>
      </c>
      <c r="O55" t="s">
        <v>105</v>
      </c>
      <c r="P55">
        <v>-112.244</v>
      </c>
      <c r="Q55" t="s">
        <v>68</v>
      </c>
      <c r="R55">
        <v>4540</v>
      </c>
      <c r="S55">
        <v>607.59699999999998</v>
      </c>
      <c r="T55" s="1">
        <v>40916</v>
      </c>
      <c r="U55" t="s">
        <v>34</v>
      </c>
      <c r="V55">
        <v>5.99</v>
      </c>
      <c r="W55" t="s">
        <v>128</v>
      </c>
      <c r="X55">
        <v>65.989999999999995</v>
      </c>
      <c r="Y55">
        <v>73071</v>
      </c>
    </row>
    <row r="56" spans="1:25" hidden="1" x14ac:dyDescent="0.3">
      <c r="A56" t="s">
        <v>195</v>
      </c>
      <c r="C56" t="s">
        <v>196</v>
      </c>
      <c r="D56" t="s">
        <v>57</v>
      </c>
      <c r="E56">
        <v>0.09</v>
      </c>
      <c r="F56">
        <v>1</v>
      </c>
      <c r="G56">
        <v>2012</v>
      </c>
      <c r="H56">
        <v>18405</v>
      </c>
      <c r="I56" t="s">
        <v>131</v>
      </c>
      <c r="J56">
        <v>30</v>
      </c>
      <c r="K56">
        <v>0.37</v>
      </c>
      <c r="L56" t="s">
        <v>29</v>
      </c>
      <c r="M56" t="s">
        <v>30</v>
      </c>
      <c r="N56" t="s">
        <v>197</v>
      </c>
      <c r="O56" t="s">
        <v>67</v>
      </c>
      <c r="P56">
        <v>60.273499999999999</v>
      </c>
      <c r="Q56" t="s">
        <v>68</v>
      </c>
      <c r="R56">
        <v>2538</v>
      </c>
      <c r="S56">
        <v>610.65</v>
      </c>
      <c r="T56" s="1">
        <v>40917</v>
      </c>
      <c r="U56" t="s">
        <v>42</v>
      </c>
      <c r="V56">
        <v>8.83</v>
      </c>
      <c r="W56" t="s">
        <v>111</v>
      </c>
      <c r="X56">
        <v>20.98</v>
      </c>
      <c r="Y56">
        <v>79424</v>
      </c>
    </row>
    <row r="57" spans="1:25" hidden="1" x14ac:dyDescent="0.3">
      <c r="A57" t="s">
        <v>195</v>
      </c>
      <c r="C57" t="s">
        <v>196</v>
      </c>
      <c r="D57" t="s">
        <v>57</v>
      </c>
      <c r="E57">
        <v>0.03</v>
      </c>
      <c r="F57">
        <v>1</v>
      </c>
      <c r="G57">
        <v>2012</v>
      </c>
      <c r="H57">
        <v>18405</v>
      </c>
      <c r="I57" t="s">
        <v>131</v>
      </c>
      <c r="J57">
        <v>2</v>
      </c>
      <c r="K57">
        <v>0.65</v>
      </c>
      <c r="L57" t="s">
        <v>96</v>
      </c>
      <c r="M57" t="s">
        <v>30</v>
      </c>
      <c r="N57" t="s">
        <v>198</v>
      </c>
      <c r="O57" t="s">
        <v>102</v>
      </c>
      <c r="P57">
        <v>-263.08999999999997</v>
      </c>
      <c r="Q57" t="s">
        <v>68</v>
      </c>
      <c r="R57">
        <v>2539</v>
      </c>
      <c r="S57">
        <v>158.04</v>
      </c>
      <c r="T57" s="1">
        <v>40918</v>
      </c>
      <c r="U57" t="s">
        <v>34</v>
      </c>
      <c r="V57">
        <v>14.52</v>
      </c>
      <c r="W57" t="s">
        <v>111</v>
      </c>
      <c r="X57">
        <v>73.98</v>
      </c>
      <c r="Y57">
        <v>79424</v>
      </c>
    </row>
    <row r="58" spans="1:25" hidden="1" x14ac:dyDescent="0.3">
      <c r="A58" t="s">
        <v>199</v>
      </c>
      <c r="C58" t="s">
        <v>200</v>
      </c>
      <c r="D58" t="s">
        <v>27</v>
      </c>
      <c r="E58">
        <v>0.05</v>
      </c>
      <c r="F58">
        <v>1</v>
      </c>
      <c r="G58">
        <v>2012</v>
      </c>
      <c r="H58">
        <v>33923</v>
      </c>
      <c r="I58" t="s">
        <v>47</v>
      </c>
      <c r="J58">
        <v>34</v>
      </c>
      <c r="K58">
        <v>0.57999999999999996</v>
      </c>
      <c r="L58" t="s">
        <v>96</v>
      </c>
      <c r="M58" t="s">
        <v>30</v>
      </c>
      <c r="N58" t="s">
        <v>194</v>
      </c>
      <c r="O58" t="s">
        <v>105</v>
      </c>
      <c r="P58">
        <v>425.75400000000002</v>
      </c>
      <c r="Q58" t="s">
        <v>52</v>
      </c>
      <c r="R58">
        <v>4778</v>
      </c>
      <c r="S58">
        <v>1961.7915</v>
      </c>
      <c r="T58" s="1">
        <v>40919</v>
      </c>
      <c r="U58" t="s">
        <v>34</v>
      </c>
      <c r="V58">
        <v>5.99</v>
      </c>
      <c r="W58" t="s">
        <v>54</v>
      </c>
      <c r="X58">
        <v>65.989999999999995</v>
      </c>
      <c r="Y58">
        <v>93727</v>
      </c>
    </row>
    <row r="59" spans="1:25" hidden="1" x14ac:dyDescent="0.3">
      <c r="A59" t="s">
        <v>201</v>
      </c>
      <c r="C59" t="s">
        <v>202</v>
      </c>
      <c r="D59" t="s">
        <v>46</v>
      </c>
      <c r="E59">
        <v>0.01</v>
      </c>
      <c r="F59">
        <v>1</v>
      </c>
      <c r="G59">
        <v>2012</v>
      </c>
      <c r="H59">
        <v>40704</v>
      </c>
      <c r="I59" t="s">
        <v>47</v>
      </c>
      <c r="J59">
        <v>6</v>
      </c>
      <c r="K59">
        <v>0.56000000000000005</v>
      </c>
      <c r="L59" t="s">
        <v>29</v>
      </c>
      <c r="M59" t="s">
        <v>59</v>
      </c>
      <c r="N59" t="s">
        <v>203</v>
      </c>
      <c r="O59" t="s">
        <v>88</v>
      </c>
      <c r="P59">
        <v>-2.06</v>
      </c>
      <c r="Q59" t="s">
        <v>33</v>
      </c>
      <c r="R59">
        <v>5733</v>
      </c>
      <c r="S59">
        <v>11.57</v>
      </c>
      <c r="T59" s="1">
        <v>40920</v>
      </c>
      <c r="U59" t="s">
        <v>34</v>
      </c>
      <c r="V59">
        <v>0.7</v>
      </c>
      <c r="W59" t="s">
        <v>204</v>
      </c>
      <c r="X59">
        <v>1.76</v>
      </c>
      <c r="Y59">
        <v>4011</v>
      </c>
    </row>
    <row r="60" spans="1:25" hidden="1" x14ac:dyDescent="0.3">
      <c r="A60" t="s">
        <v>205</v>
      </c>
      <c r="C60" t="s">
        <v>206</v>
      </c>
      <c r="D60" t="s">
        <v>38</v>
      </c>
      <c r="E60">
        <v>0.03</v>
      </c>
      <c r="F60">
        <v>1</v>
      </c>
      <c r="G60">
        <v>2012</v>
      </c>
      <c r="H60">
        <v>4193</v>
      </c>
      <c r="I60" t="s">
        <v>28</v>
      </c>
      <c r="J60">
        <v>3</v>
      </c>
      <c r="K60">
        <v>0.44</v>
      </c>
      <c r="L60" t="s">
        <v>48</v>
      </c>
      <c r="M60" t="s">
        <v>139</v>
      </c>
      <c r="N60" t="s">
        <v>207</v>
      </c>
      <c r="O60" t="s">
        <v>82</v>
      </c>
      <c r="P60">
        <v>64.25</v>
      </c>
      <c r="Q60" t="s">
        <v>33</v>
      </c>
      <c r="R60">
        <v>612</v>
      </c>
      <c r="S60">
        <v>75.77</v>
      </c>
      <c r="T60" s="1">
        <v>40916</v>
      </c>
      <c r="U60" t="s">
        <v>34</v>
      </c>
      <c r="V60">
        <v>8.99</v>
      </c>
      <c r="W60" t="s">
        <v>208</v>
      </c>
      <c r="X60">
        <v>22.72</v>
      </c>
      <c r="Y60">
        <v>44125</v>
      </c>
    </row>
    <row r="61" spans="1:25" hidden="1" x14ac:dyDescent="0.3">
      <c r="A61" t="s">
        <v>205</v>
      </c>
      <c r="C61" t="s">
        <v>206</v>
      </c>
      <c r="D61" t="s">
        <v>38</v>
      </c>
      <c r="E61">
        <v>7.0000000000000007E-2</v>
      </c>
      <c r="F61">
        <v>1</v>
      </c>
      <c r="G61">
        <v>2012</v>
      </c>
      <c r="H61">
        <v>4193</v>
      </c>
      <c r="I61" t="s">
        <v>28</v>
      </c>
      <c r="J61">
        <v>16</v>
      </c>
      <c r="K61">
        <v>0.39</v>
      </c>
      <c r="L61" t="s">
        <v>29</v>
      </c>
      <c r="M61" t="s">
        <v>30</v>
      </c>
      <c r="N61" t="s">
        <v>209</v>
      </c>
      <c r="O61" t="s">
        <v>210</v>
      </c>
      <c r="P61">
        <v>14.42</v>
      </c>
      <c r="Q61" t="s">
        <v>33</v>
      </c>
      <c r="R61">
        <v>611</v>
      </c>
      <c r="S61">
        <v>64.290000000000006</v>
      </c>
      <c r="T61" s="1">
        <v>40916</v>
      </c>
      <c r="U61" t="s">
        <v>34</v>
      </c>
      <c r="V61">
        <v>0.99</v>
      </c>
      <c r="W61" t="s">
        <v>208</v>
      </c>
      <c r="X61">
        <v>4.13</v>
      </c>
      <c r="Y61">
        <v>44125</v>
      </c>
    </row>
    <row r="62" spans="1:25" hidden="1" x14ac:dyDescent="0.3">
      <c r="A62" t="s">
        <v>211</v>
      </c>
      <c r="C62" t="s">
        <v>212</v>
      </c>
      <c r="D62" t="s">
        <v>38</v>
      </c>
      <c r="E62">
        <v>7.0000000000000007E-2</v>
      </c>
      <c r="F62">
        <v>1</v>
      </c>
      <c r="G62">
        <v>2012</v>
      </c>
      <c r="H62">
        <v>30083</v>
      </c>
      <c r="I62" t="s">
        <v>39</v>
      </c>
      <c r="J62">
        <v>23</v>
      </c>
      <c r="K62">
        <v>0.57999999999999996</v>
      </c>
      <c r="L62" t="s">
        <v>29</v>
      </c>
      <c r="M62" t="s">
        <v>30</v>
      </c>
      <c r="N62" t="s">
        <v>213</v>
      </c>
      <c r="O62" t="s">
        <v>214</v>
      </c>
      <c r="P62">
        <v>20.43</v>
      </c>
      <c r="Q62" t="s">
        <v>76</v>
      </c>
      <c r="R62">
        <v>4234</v>
      </c>
      <c r="S62">
        <v>324.27999999999997</v>
      </c>
      <c r="T62" s="1">
        <v>40917</v>
      </c>
      <c r="U62" t="s">
        <v>34</v>
      </c>
      <c r="V62">
        <v>3.5</v>
      </c>
      <c r="W62" t="s">
        <v>166</v>
      </c>
      <c r="X62">
        <v>14.56</v>
      </c>
      <c r="Y62">
        <v>29577</v>
      </c>
    </row>
    <row r="63" spans="1:25" hidden="1" x14ac:dyDescent="0.3">
      <c r="A63" t="s">
        <v>215</v>
      </c>
      <c r="C63" t="s">
        <v>216</v>
      </c>
      <c r="D63" t="s">
        <v>46</v>
      </c>
      <c r="E63">
        <v>0.03</v>
      </c>
      <c r="F63">
        <v>1</v>
      </c>
      <c r="G63">
        <v>2012</v>
      </c>
      <c r="H63">
        <v>7203</v>
      </c>
      <c r="I63" t="s">
        <v>28</v>
      </c>
      <c r="J63">
        <v>25</v>
      </c>
      <c r="K63">
        <v>0.38</v>
      </c>
      <c r="L63" t="s">
        <v>29</v>
      </c>
      <c r="M63" t="s">
        <v>30</v>
      </c>
      <c r="N63" t="s">
        <v>217</v>
      </c>
      <c r="O63" t="s">
        <v>67</v>
      </c>
      <c r="P63">
        <v>9296.348</v>
      </c>
      <c r="Q63" t="s">
        <v>52</v>
      </c>
      <c r="R63">
        <v>998</v>
      </c>
      <c r="S63">
        <v>21752.01</v>
      </c>
      <c r="T63" s="1">
        <v>40918</v>
      </c>
      <c r="U63" t="s">
        <v>34</v>
      </c>
      <c r="V63">
        <v>19.989999999999998</v>
      </c>
      <c r="W63" t="s">
        <v>218</v>
      </c>
      <c r="X63">
        <v>896.99</v>
      </c>
      <c r="Y63">
        <v>98026</v>
      </c>
    </row>
    <row r="64" spans="1:25" hidden="1" x14ac:dyDescent="0.3">
      <c r="A64" t="s">
        <v>219</v>
      </c>
      <c r="C64" t="s">
        <v>220</v>
      </c>
      <c r="D64" t="s">
        <v>27</v>
      </c>
      <c r="E64">
        <v>0.05</v>
      </c>
      <c r="F64">
        <v>1</v>
      </c>
      <c r="G64">
        <v>2012</v>
      </c>
      <c r="H64">
        <v>31715</v>
      </c>
      <c r="I64" t="s">
        <v>39</v>
      </c>
      <c r="J64">
        <v>44</v>
      </c>
      <c r="K64">
        <v>0.56000000000000005</v>
      </c>
      <c r="L64" t="s">
        <v>29</v>
      </c>
      <c r="M64" t="s">
        <v>59</v>
      </c>
      <c r="N64" t="s">
        <v>221</v>
      </c>
      <c r="O64" t="s">
        <v>88</v>
      </c>
      <c r="P64">
        <v>-116.87</v>
      </c>
      <c r="Q64" t="s">
        <v>52</v>
      </c>
      <c r="R64">
        <v>4451</v>
      </c>
      <c r="S64">
        <v>145.19</v>
      </c>
      <c r="T64" s="1">
        <v>40917</v>
      </c>
      <c r="U64" t="s">
        <v>34</v>
      </c>
      <c r="V64">
        <v>3.97</v>
      </c>
      <c r="W64" t="s">
        <v>54</v>
      </c>
      <c r="X64">
        <v>3.28</v>
      </c>
      <c r="Y64">
        <v>91104</v>
      </c>
    </row>
    <row r="65" spans="1:25" hidden="1" x14ac:dyDescent="0.3">
      <c r="A65" t="s">
        <v>222</v>
      </c>
      <c r="C65" t="s">
        <v>223</v>
      </c>
      <c r="D65" t="s">
        <v>38</v>
      </c>
      <c r="E65">
        <v>0.02</v>
      </c>
      <c r="F65">
        <v>1</v>
      </c>
      <c r="G65">
        <v>2012</v>
      </c>
      <c r="H65">
        <v>18561</v>
      </c>
      <c r="I65" t="s">
        <v>39</v>
      </c>
      <c r="J65">
        <v>9</v>
      </c>
      <c r="K65">
        <v>0.39</v>
      </c>
      <c r="L65" t="s">
        <v>29</v>
      </c>
      <c r="M65" t="s">
        <v>30</v>
      </c>
      <c r="N65" t="s">
        <v>224</v>
      </c>
      <c r="O65" t="s">
        <v>210</v>
      </c>
      <c r="P65">
        <v>-38.9</v>
      </c>
      <c r="Q65" t="s">
        <v>68</v>
      </c>
      <c r="R65">
        <v>2571</v>
      </c>
      <c r="S65">
        <v>45.87</v>
      </c>
      <c r="T65" s="1">
        <v>40918</v>
      </c>
      <c r="U65" t="s">
        <v>34</v>
      </c>
      <c r="V65">
        <v>6.89</v>
      </c>
      <c r="W65" t="s">
        <v>128</v>
      </c>
      <c r="X65">
        <v>4.13</v>
      </c>
      <c r="Y65">
        <v>73505</v>
      </c>
    </row>
    <row r="66" spans="1:25" hidden="1" x14ac:dyDescent="0.3">
      <c r="A66" t="s">
        <v>219</v>
      </c>
      <c r="C66" t="s">
        <v>220</v>
      </c>
      <c r="D66" t="s">
        <v>27</v>
      </c>
      <c r="E66">
        <v>0.01</v>
      </c>
      <c r="F66">
        <v>1</v>
      </c>
      <c r="G66">
        <v>2012</v>
      </c>
      <c r="H66">
        <v>31715</v>
      </c>
      <c r="I66" t="s">
        <v>39</v>
      </c>
      <c r="J66">
        <v>11</v>
      </c>
      <c r="K66">
        <v>0.36</v>
      </c>
      <c r="L66" t="s">
        <v>29</v>
      </c>
      <c r="M66" t="s">
        <v>30</v>
      </c>
      <c r="N66" t="s">
        <v>225</v>
      </c>
      <c r="O66" t="s">
        <v>67</v>
      </c>
      <c r="P66">
        <v>-53.854500000000002</v>
      </c>
      <c r="Q66" t="s">
        <v>52</v>
      </c>
      <c r="R66">
        <v>4450</v>
      </c>
      <c r="S66">
        <v>68.5</v>
      </c>
      <c r="T66" s="1">
        <v>40918</v>
      </c>
      <c r="U66" t="s">
        <v>34</v>
      </c>
      <c r="V66">
        <v>7.57</v>
      </c>
      <c r="W66" t="s">
        <v>54</v>
      </c>
      <c r="X66">
        <v>5.38</v>
      </c>
      <c r="Y66">
        <v>91104</v>
      </c>
    </row>
    <row r="67" spans="1:25" hidden="1" x14ac:dyDescent="0.3">
      <c r="A67" t="s">
        <v>226</v>
      </c>
      <c r="C67" t="s">
        <v>227</v>
      </c>
      <c r="D67" t="s">
        <v>46</v>
      </c>
      <c r="E67">
        <v>0</v>
      </c>
      <c r="F67">
        <v>1</v>
      </c>
      <c r="G67">
        <v>2012</v>
      </c>
      <c r="H67">
        <v>8576</v>
      </c>
      <c r="I67" t="s">
        <v>28</v>
      </c>
      <c r="J67">
        <v>43</v>
      </c>
      <c r="K67">
        <v>0.59</v>
      </c>
      <c r="L67" t="s">
        <v>29</v>
      </c>
      <c r="M67" t="s">
        <v>139</v>
      </c>
      <c r="N67" t="s">
        <v>228</v>
      </c>
      <c r="O67" t="s">
        <v>88</v>
      </c>
      <c r="P67">
        <v>-164.25</v>
      </c>
      <c r="Q67" t="s">
        <v>52</v>
      </c>
      <c r="R67">
        <v>1173</v>
      </c>
      <c r="S67">
        <v>541.45000000000005</v>
      </c>
      <c r="T67" s="1">
        <v>40919</v>
      </c>
      <c r="U67" t="s">
        <v>42</v>
      </c>
      <c r="V67">
        <v>8.99</v>
      </c>
      <c r="W67" t="s">
        <v>54</v>
      </c>
      <c r="X67">
        <v>11.66</v>
      </c>
      <c r="Y67">
        <v>95020</v>
      </c>
    </row>
    <row r="68" spans="1:25" hidden="1" x14ac:dyDescent="0.3">
      <c r="A68" t="s">
        <v>229</v>
      </c>
      <c r="C68" t="s">
        <v>230</v>
      </c>
      <c r="D68" t="s">
        <v>46</v>
      </c>
      <c r="E68">
        <v>7.0000000000000007E-2</v>
      </c>
      <c r="F68">
        <v>1</v>
      </c>
      <c r="G68">
        <v>2012</v>
      </c>
      <c r="H68">
        <v>58343</v>
      </c>
      <c r="I68" t="s">
        <v>39</v>
      </c>
      <c r="J68">
        <v>39</v>
      </c>
      <c r="K68">
        <v>0.4</v>
      </c>
      <c r="L68" t="s">
        <v>29</v>
      </c>
      <c r="M68" t="s">
        <v>59</v>
      </c>
      <c r="N68" t="s">
        <v>231</v>
      </c>
      <c r="O68" t="s">
        <v>232</v>
      </c>
      <c r="P68">
        <v>11.32</v>
      </c>
      <c r="Q68" t="s">
        <v>33</v>
      </c>
      <c r="R68">
        <v>8161</v>
      </c>
      <c r="S68">
        <v>121.87</v>
      </c>
      <c r="T68" s="1">
        <v>40919</v>
      </c>
      <c r="U68" t="s">
        <v>34</v>
      </c>
      <c r="V68">
        <v>1.35</v>
      </c>
      <c r="W68" t="s">
        <v>233</v>
      </c>
      <c r="X68">
        <v>3.29</v>
      </c>
      <c r="Y68">
        <v>7060</v>
      </c>
    </row>
    <row r="69" spans="1:25" hidden="1" x14ac:dyDescent="0.3">
      <c r="A69" t="s">
        <v>234</v>
      </c>
      <c r="C69" t="s">
        <v>220</v>
      </c>
      <c r="D69" t="s">
        <v>27</v>
      </c>
      <c r="E69">
        <v>0.09</v>
      </c>
      <c r="F69">
        <v>1</v>
      </c>
      <c r="G69">
        <v>2012</v>
      </c>
      <c r="H69">
        <v>31715</v>
      </c>
      <c r="I69" t="s">
        <v>39</v>
      </c>
      <c r="J69">
        <v>24</v>
      </c>
      <c r="K69">
        <v>0.59</v>
      </c>
      <c r="L69" t="s">
        <v>29</v>
      </c>
      <c r="M69" t="s">
        <v>59</v>
      </c>
      <c r="N69" t="s">
        <v>235</v>
      </c>
      <c r="O69" t="s">
        <v>88</v>
      </c>
      <c r="P69">
        <v>-4.09</v>
      </c>
      <c r="Q69" t="s">
        <v>33</v>
      </c>
      <c r="R69">
        <v>4449</v>
      </c>
      <c r="S69">
        <v>64.11</v>
      </c>
      <c r="T69" s="1">
        <v>40919</v>
      </c>
      <c r="U69" t="s">
        <v>34</v>
      </c>
      <c r="V69">
        <v>0.97</v>
      </c>
      <c r="W69" t="s">
        <v>204</v>
      </c>
      <c r="X69">
        <v>2.78</v>
      </c>
      <c r="Y69">
        <v>4330</v>
      </c>
    </row>
    <row r="70" spans="1:25" hidden="1" x14ac:dyDescent="0.3">
      <c r="A70" t="s">
        <v>236</v>
      </c>
      <c r="C70" t="s">
        <v>237</v>
      </c>
      <c r="D70" t="s">
        <v>38</v>
      </c>
      <c r="E70">
        <v>0.1</v>
      </c>
      <c r="F70">
        <v>1</v>
      </c>
      <c r="G70">
        <v>2012</v>
      </c>
      <c r="H70">
        <v>40097</v>
      </c>
      <c r="I70" t="s">
        <v>47</v>
      </c>
      <c r="J70">
        <v>47</v>
      </c>
      <c r="K70">
        <v>0.57999999999999996</v>
      </c>
      <c r="L70" t="s">
        <v>29</v>
      </c>
      <c r="M70" t="s">
        <v>59</v>
      </c>
      <c r="N70" t="s">
        <v>238</v>
      </c>
      <c r="O70" t="s">
        <v>88</v>
      </c>
      <c r="P70">
        <v>-71</v>
      </c>
      <c r="Q70" t="s">
        <v>68</v>
      </c>
      <c r="R70">
        <v>5666</v>
      </c>
      <c r="S70">
        <v>117.88</v>
      </c>
      <c r="T70" s="1">
        <v>40922</v>
      </c>
      <c r="U70" t="s">
        <v>34</v>
      </c>
      <c r="V70">
        <v>2.4</v>
      </c>
      <c r="W70" t="s">
        <v>239</v>
      </c>
      <c r="X70">
        <v>2.6</v>
      </c>
      <c r="Y70">
        <v>53711</v>
      </c>
    </row>
    <row r="71" spans="1:25" hidden="1" x14ac:dyDescent="0.3">
      <c r="A71" t="s">
        <v>240</v>
      </c>
      <c r="C71" t="s">
        <v>241</v>
      </c>
      <c r="D71" t="s">
        <v>46</v>
      </c>
      <c r="E71">
        <v>0.04</v>
      </c>
      <c r="F71">
        <v>1</v>
      </c>
      <c r="G71">
        <v>2012</v>
      </c>
      <c r="H71">
        <v>47138</v>
      </c>
      <c r="I71" t="s">
        <v>47</v>
      </c>
      <c r="J71">
        <v>1</v>
      </c>
      <c r="K71">
        <v>0.59</v>
      </c>
      <c r="L71" t="s">
        <v>96</v>
      </c>
      <c r="M71" t="s">
        <v>30</v>
      </c>
      <c r="N71" t="s">
        <v>242</v>
      </c>
      <c r="O71" t="s">
        <v>105</v>
      </c>
      <c r="P71">
        <v>-506.30799999999999</v>
      </c>
      <c r="Q71" t="s">
        <v>33</v>
      </c>
      <c r="R71">
        <v>6627</v>
      </c>
      <c r="S71">
        <v>107.95</v>
      </c>
      <c r="T71" s="1">
        <v>40924</v>
      </c>
      <c r="U71" t="s">
        <v>34</v>
      </c>
      <c r="V71">
        <v>8.99</v>
      </c>
      <c r="W71" t="s">
        <v>35</v>
      </c>
      <c r="X71">
        <v>125.99</v>
      </c>
      <c r="Y71">
        <v>19406</v>
      </c>
    </row>
    <row r="72" spans="1:25" hidden="1" x14ac:dyDescent="0.3">
      <c r="A72" t="s">
        <v>243</v>
      </c>
      <c r="C72" t="s">
        <v>244</v>
      </c>
      <c r="D72" t="s">
        <v>57</v>
      </c>
      <c r="E72">
        <v>0.05</v>
      </c>
      <c r="F72">
        <v>1</v>
      </c>
      <c r="G72">
        <v>2012</v>
      </c>
      <c r="H72">
        <v>55367</v>
      </c>
      <c r="I72" t="s">
        <v>58</v>
      </c>
      <c r="J72">
        <v>31</v>
      </c>
      <c r="K72">
        <v>0.56000000000000005</v>
      </c>
      <c r="L72" t="s">
        <v>48</v>
      </c>
      <c r="M72" t="s">
        <v>73</v>
      </c>
      <c r="N72" t="s">
        <v>245</v>
      </c>
      <c r="O72" t="s">
        <v>154</v>
      </c>
      <c r="P72">
        <v>-686.01</v>
      </c>
      <c r="Q72" t="s">
        <v>68</v>
      </c>
      <c r="R72">
        <v>7731</v>
      </c>
      <c r="S72">
        <v>2137.1</v>
      </c>
      <c r="T72" s="1">
        <v>40919</v>
      </c>
      <c r="U72" t="s">
        <v>53</v>
      </c>
      <c r="V72">
        <v>46.74</v>
      </c>
      <c r="W72" t="s">
        <v>246</v>
      </c>
      <c r="X72">
        <v>70.98</v>
      </c>
      <c r="Y72">
        <v>48823</v>
      </c>
    </row>
    <row r="73" spans="1:25" hidden="1" x14ac:dyDescent="0.3">
      <c r="A73" t="s">
        <v>247</v>
      </c>
      <c r="C73" t="s">
        <v>248</v>
      </c>
      <c r="D73" t="s">
        <v>46</v>
      </c>
      <c r="E73">
        <v>0.06</v>
      </c>
      <c r="F73">
        <v>1</v>
      </c>
      <c r="G73">
        <v>2012</v>
      </c>
      <c r="H73">
        <v>14596</v>
      </c>
      <c r="I73" t="s">
        <v>58</v>
      </c>
      <c r="J73">
        <v>19</v>
      </c>
      <c r="K73">
        <v>0.56000000000000005</v>
      </c>
      <c r="L73" t="s">
        <v>29</v>
      </c>
      <c r="M73" t="s">
        <v>59</v>
      </c>
      <c r="N73" t="s">
        <v>221</v>
      </c>
      <c r="O73" t="s">
        <v>88</v>
      </c>
      <c r="P73">
        <v>-53.75</v>
      </c>
      <c r="Q73" t="s">
        <v>68</v>
      </c>
      <c r="R73">
        <v>2046</v>
      </c>
      <c r="S73">
        <v>63.14</v>
      </c>
      <c r="T73" s="1">
        <v>40919</v>
      </c>
      <c r="U73" t="s">
        <v>34</v>
      </c>
      <c r="V73">
        <v>3.97</v>
      </c>
      <c r="W73" t="s">
        <v>111</v>
      </c>
      <c r="X73">
        <v>3.28</v>
      </c>
      <c r="Y73">
        <v>76201</v>
      </c>
    </row>
    <row r="74" spans="1:25" hidden="1" x14ac:dyDescent="0.3">
      <c r="A74" t="s">
        <v>249</v>
      </c>
      <c r="C74" t="s">
        <v>95</v>
      </c>
      <c r="D74" t="s">
        <v>46</v>
      </c>
      <c r="E74">
        <v>0.02</v>
      </c>
      <c r="F74">
        <v>1</v>
      </c>
      <c r="G74">
        <v>2012</v>
      </c>
      <c r="H74">
        <v>44391</v>
      </c>
      <c r="I74" t="s">
        <v>39</v>
      </c>
      <c r="J74">
        <v>16</v>
      </c>
      <c r="K74">
        <v>0.37</v>
      </c>
      <c r="L74" t="s">
        <v>29</v>
      </c>
      <c r="M74" t="s">
        <v>30</v>
      </c>
      <c r="N74" t="s">
        <v>250</v>
      </c>
      <c r="O74" t="s">
        <v>61</v>
      </c>
      <c r="P74">
        <v>-85.23</v>
      </c>
      <c r="Q74" t="s">
        <v>52</v>
      </c>
      <c r="R74">
        <v>6273</v>
      </c>
      <c r="S74">
        <v>112.81</v>
      </c>
      <c r="T74" s="1">
        <v>40919</v>
      </c>
      <c r="U74" t="s">
        <v>34</v>
      </c>
      <c r="V74">
        <v>9.17</v>
      </c>
      <c r="W74" t="s">
        <v>83</v>
      </c>
      <c r="X74">
        <v>6.48</v>
      </c>
      <c r="Y74">
        <v>84043</v>
      </c>
    </row>
    <row r="75" spans="1:25" hidden="1" x14ac:dyDescent="0.3">
      <c r="A75" t="s">
        <v>251</v>
      </c>
      <c r="C75" t="s">
        <v>252</v>
      </c>
      <c r="D75" t="s">
        <v>57</v>
      </c>
      <c r="E75">
        <v>0</v>
      </c>
      <c r="F75">
        <v>1</v>
      </c>
      <c r="G75">
        <v>2012</v>
      </c>
      <c r="H75">
        <v>33988</v>
      </c>
      <c r="I75" t="s">
        <v>131</v>
      </c>
      <c r="J75">
        <v>30</v>
      </c>
      <c r="K75">
        <v>0.79</v>
      </c>
      <c r="L75" t="s">
        <v>96</v>
      </c>
      <c r="M75" t="s">
        <v>139</v>
      </c>
      <c r="N75" t="s">
        <v>253</v>
      </c>
      <c r="O75" t="s">
        <v>102</v>
      </c>
      <c r="P75">
        <v>-128.47</v>
      </c>
      <c r="Q75" t="s">
        <v>33</v>
      </c>
      <c r="R75">
        <v>4787</v>
      </c>
      <c r="S75">
        <v>164.78</v>
      </c>
      <c r="T75" s="1">
        <v>40919</v>
      </c>
      <c r="U75" t="s">
        <v>34</v>
      </c>
      <c r="V75">
        <v>5.14</v>
      </c>
      <c r="W75" t="s">
        <v>35</v>
      </c>
      <c r="X75">
        <v>5.0199999999999996</v>
      </c>
      <c r="Y75">
        <v>15122</v>
      </c>
    </row>
    <row r="76" spans="1:25" hidden="1" x14ac:dyDescent="0.3">
      <c r="A76" t="s">
        <v>254</v>
      </c>
      <c r="C76" t="s">
        <v>255</v>
      </c>
      <c r="D76" t="s">
        <v>46</v>
      </c>
      <c r="E76">
        <v>0.02</v>
      </c>
      <c r="F76">
        <v>1</v>
      </c>
      <c r="G76">
        <v>2012</v>
      </c>
      <c r="H76">
        <v>28999</v>
      </c>
      <c r="I76" t="s">
        <v>28</v>
      </c>
      <c r="J76">
        <v>34</v>
      </c>
      <c r="K76">
        <v>0.45</v>
      </c>
      <c r="L76" t="s">
        <v>96</v>
      </c>
      <c r="M76" t="s">
        <v>139</v>
      </c>
      <c r="N76" t="s">
        <v>256</v>
      </c>
      <c r="O76" t="s">
        <v>102</v>
      </c>
      <c r="P76">
        <v>420.05</v>
      </c>
      <c r="Q76" t="s">
        <v>33</v>
      </c>
      <c r="R76">
        <v>4073</v>
      </c>
      <c r="S76">
        <v>1177.5</v>
      </c>
      <c r="T76" s="1">
        <v>40919</v>
      </c>
      <c r="U76" t="s">
        <v>34</v>
      </c>
      <c r="V76">
        <v>1.99</v>
      </c>
      <c r="W76" t="s">
        <v>257</v>
      </c>
      <c r="X76">
        <v>33.979999999999997</v>
      </c>
      <c r="Y76">
        <v>5451</v>
      </c>
    </row>
    <row r="77" spans="1:25" hidden="1" x14ac:dyDescent="0.3">
      <c r="A77" t="s">
        <v>247</v>
      </c>
      <c r="C77" t="s">
        <v>248</v>
      </c>
      <c r="D77" t="s">
        <v>46</v>
      </c>
      <c r="E77">
        <v>0.01</v>
      </c>
      <c r="F77">
        <v>1</v>
      </c>
      <c r="G77">
        <v>2012</v>
      </c>
      <c r="H77">
        <v>14596</v>
      </c>
      <c r="I77" t="s">
        <v>58</v>
      </c>
      <c r="J77">
        <v>24</v>
      </c>
      <c r="K77">
        <v>0.43</v>
      </c>
      <c r="L77" t="s">
        <v>48</v>
      </c>
      <c r="M77" t="s">
        <v>59</v>
      </c>
      <c r="N77" t="s">
        <v>258</v>
      </c>
      <c r="O77" t="s">
        <v>82</v>
      </c>
      <c r="P77">
        <v>73.33</v>
      </c>
      <c r="Q77" t="s">
        <v>68</v>
      </c>
      <c r="R77">
        <v>2045</v>
      </c>
      <c r="S77">
        <v>199.12</v>
      </c>
      <c r="T77" s="1">
        <v>40920</v>
      </c>
      <c r="U77" t="s">
        <v>34</v>
      </c>
      <c r="V77">
        <v>0.96</v>
      </c>
      <c r="W77" t="s">
        <v>111</v>
      </c>
      <c r="X77">
        <v>8.34</v>
      </c>
      <c r="Y77">
        <v>76201</v>
      </c>
    </row>
    <row r="78" spans="1:25" hidden="1" x14ac:dyDescent="0.3">
      <c r="A78" t="s">
        <v>259</v>
      </c>
      <c r="C78" t="s">
        <v>260</v>
      </c>
      <c r="D78" t="s">
        <v>38</v>
      </c>
      <c r="E78">
        <v>0.01</v>
      </c>
      <c r="F78">
        <v>1</v>
      </c>
      <c r="G78">
        <v>2012</v>
      </c>
      <c r="H78">
        <v>28290</v>
      </c>
      <c r="I78" t="s">
        <v>47</v>
      </c>
      <c r="J78">
        <v>3</v>
      </c>
      <c r="K78">
        <v>0.66</v>
      </c>
      <c r="L78" t="s">
        <v>29</v>
      </c>
      <c r="M78" t="s">
        <v>30</v>
      </c>
      <c r="N78" t="s">
        <v>261</v>
      </c>
      <c r="O78" t="s">
        <v>32</v>
      </c>
      <c r="P78">
        <v>-179.36</v>
      </c>
      <c r="Q78" t="s">
        <v>68</v>
      </c>
      <c r="R78">
        <v>3965</v>
      </c>
      <c r="S78">
        <v>523.58000000000004</v>
      </c>
      <c r="T78" s="1">
        <v>40920</v>
      </c>
      <c r="U78" t="s">
        <v>42</v>
      </c>
      <c r="V78">
        <v>19.989999999999998</v>
      </c>
      <c r="W78" t="s">
        <v>262</v>
      </c>
      <c r="X78">
        <v>161.55000000000001</v>
      </c>
      <c r="Y78">
        <v>63042</v>
      </c>
    </row>
    <row r="79" spans="1:25" hidden="1" x14ac:dyDescent="0.3">
      <c r="A79" t="s">
        <v>243</v>
      </c>
      <c r="C79" t="s">
        <v>244</v>
      </c>
      <c r="D79" t="s">
        <v>57</v>
      </c>
      <c r="E79">
        <v>0.05</v>
      </c>
      <c r="F79">
        <v>1</v>
      </c>
      <c r="G79">
        <v>2012</v>
      </c>
      <c r="H79">
        <v>55367</v>
      </c>
      <c r="I79" t="s">
        <v>58</v>
      </c>
      <c r="J79">
        <v>48</v>
      </c>
      <c r="K79">
        <v>0.55000000000000004</v>
      </c>
      <c r="L79" t="s">
        <v>29</v>
      </c>
      <c r="M79" t="s">
        <v>59</v>
      </c>
      <c r="N79" t="s">
        <v>263</v>
      </c>
      <c r="O79" t="s">
        <v>88</v>
      </c>
      <c r="P79">
        <v>129.87</v>
      </c>
      <c r="Q79" t="s">
        <v>68</v>
      </c>
      <c r="R79">
        <v>7732</v>
      </c>
      <c r="S79">
        <v>571.16999999999996</v>
      </c>
      <c r="T79" s="1">
        <v>40920</v>
      </c>
      <c r="U79" t="s">
        <v>34</v>
      </c>
      <c r="V79">
        <v>2.36</v>
      </c>
      <c r="W79" t="s">
        <v>246</v>
      </c>
      <c r="X79">
        <v>11.55</v>
      </c>
      <c r="Y79">
        <v>48823</v>
      </c>
    </row>
    <row r="80" spans="1:25" hidden="1" x14ac:dyDescent="0.3">
      <c r="A80" t="s">
        <v>264</v>
      </c>
      <c r="C80" t="s">
        <v>265</v>
      </c>
      <c r="D80" t="s">
        <v>46</v>
      </c>
      <c r="E80">
        <v>0.09</v>
      </c>
      <c r="F80">
        <v>1</v>
      </c>
      <c r="G80">
        <v>2012</v>
      </c>
      <c r="H80">
        <v>31553</v>
      </c>
      <c r="I80" t="s">
        <v>58</v>
      </c>
      <c r="J80">
        <v>32</v>
      </c>
      <c r="K80">
        <v>0.39</v>
      </c>
      <c r="L80" t="s">
        <v>29</v>
      </c>
      <c r="M80" t="s">
        <v>30</v>
      </c>
      <c r="N80" t="s">
        <v>266</v>
      </c>
      <c r="O80" t="s">
        <v>267</v>
      </c>
      <c r="P80">
        <v>1907.94</v>
      </c>
      <c r="Q80" t="s">
        <v>68</v>
      </c>
      <c r="R80">
        <v>4425</v>
      </c>
      <c r="S80">
        <v>4906.8500000000004</v>
      </c>
      <c r="T80" s="1">
        <v>40920</v>
      </c>
      <c r="U80" t="s">
        <v>34</v>
      </c>
      <c r="V80">
        <v>19.989999999999998</v>
      </c>
      <c r="W80" t="s">
        <v>69</v>
      </c>
      <c r="X80">
        <v>162.93</v>
      </c>
      <c r="Y80">
        <v>55345</v>
      </c>
    </row>
    <row r="81" spans="1:25" hidden="1" x14ac:dyDescent="0.3">
      <c r="A81" t="s">
        <v>259</v>
      </c>
      <c r="C81" t="s">
        <v>260</v>
      </c>
      <c r="D81" t="s">
        <v>38</v>
      </c>
      <c r="E81">
        <v>0.05</v>
      </c>
      <c r="F81">
        <v>1</v>
      </c>
      <c r="G81">
        <v>2012</v>
      </c>
      <c r="H81">
        <v>28290</v>
      </c>
      <c r="I81" t="s">
        <v>47</v>
      </c>
      <c r="J81">
        <v>43</v>
      </c>
      <c r="K81">
        <v>0.74</v>
      </c>
      <c r="L81" t="s">
        <v>96</v>
      </c>
      <c r="M81" t="s">
        <v>30</v>
      </c>
      <c r="N81" t="s">
        <v>268</v>
      </c>
      <c r="O81" t="s">
        <v>102</v>
      </c>
      <c r="P81">
        <v>-154.24</v>
      </c>
      <c r="Q81" t="s">
        <v>68</v>
      </c>
      <c r="R81">
        <v>3964</v>
      </c>
      <c r="S81">
        <v>1307.3499999999999</v>
      </c>
      <c r="T81" s="1">
        <v>40922</v>
      </c>
      <c r="U81" t="s">
        <v>42</v>
      </c>
      <c r="V81">
        <v>8.65</v>
      </c>
      <c r="W81" t="s">
        <v>262</v>
      </c>
      <c r="X81">
        <v>30.42</v>
      </c>
      <c r="Y81">
        <v>63042</v>
      </c>
    </row>
    <row r="82" spans="1:25" hidden="1" x14ac:dyDescent="0.3">
      <c r="A82" t="s">
        <v>269</v>
      </c>
      <c r="C82" t="s">
        <v>270</v>
      </c>
      <c r="D82" t="s">
        <v>46</v>
      </c>
      <c r="E82">
        <v>0.02</v>
      </c>
      <c r="F82">
        <v>1</v>
      </c>
      <c r="G82">
        <v>2012</v>
      </c>
      <c r="H82">
        <v>20037</v>
      </c>
      <c r="I82" t="s">
        <v>47</v>
      </c>
      <c r="J82">
        <v>35</v>
      </c>
      <c r="K82">
        <v>0.42</v>
      </c>
      <c r="L82" t="s">
        <v>48</v>
      </c>
      <c r="M82" t="s">
        <v>30</v>
      </c>
      <c r="N82" t="s">
        <v>271</v>
      </c>
      <c r="O82" t="s">
        <v>82</v>
      </c>
      <c r="P82">
        <v>339.58</v>
      </c>
      <c r="Q82" t="s">
        <v>76</v>
      </c>
      <c r="R82">
        <v>2775</v>
      </c>
      <c r="S82">
        <v>1009.42</v>
      </c>
      <c r="T82" s="1">
        <v>40923</v>
      </c>
      <c r="U82" t="s">
        <v>34</v>
      </c>
      <c r="V82">
        <v>8.5500000000000007</v>
      </c>
      <c r="W82" t="s">
        <v>272</v>
      </c>
      <c r="X82">
        <v>29.18</v>
      </c>
      <c r="Y82">
        <v>40258</v>
      </c>
    </row>
    <row r="83" spans="1:25" hidden="1" x14ac:dyDescent="0.3">
      <c r="A83" t="s">
        <v>269</v>
      </c>
      <c r="C83" t="s">
        <v>270</v>
      </c>
      <c r="D83" t="s">
        <v>46</v>
      </c>
      <c r="E83">
        <v>0.03</v>
      </c>
      <c r="F83">
        <v>1</v>
      </c>
      <c r="G83">
        <v>2012</v>
      </c>
      <c r="H83">
        <v>20037</v>
      </c>
      <c r="I83" t="s">
        <v>47</v>
      </c>
      <c r="J83">
        <v>49</v>
      </c>
      <c r="K83">
        <v>0.56999999999999995</v>
      </c>
      <c r="L83" t="s">
        <v>96</v>
      </c>
      <c r="M83" t="s">
        <v>49</v>
      </c>
      <c r="N83" t="s">
        <v>273</v>
      </c>
      <c r="O83" t="s">
        <v>98</v>
      </c>
      <c r="P83">
        <v>4913.16</v>
      </c>
      <c r="Q83" t="s">
        <v>76</v>
      </c>
      <c r="R83">
        <v>2776</v>
      </c>
      <c r="S83">
        <v>15137.11</v>
      </c>
      <c r="T83" s="1">
        <v>40923</v>
      </c>
      <c r="U83" t="s">
        <v>53</v>
      </c>
      <c r="V83">
        <v>14.7</v>
      </c>
      <c r="W83" t="s">
        <v>272</v>
      </c>
      <c r="X83">
        <v>297.64</v>
      </c>
      <c r="Y83">
        <v>40258</v>
      </c>
    </row>
    <row r="84" spans="1:25" hidden="1" x14ac:dyDescent="0.3">
      <c r="A84" t="s">
        <v>274</v>
      </c>
      <c r="C84" t="s">
        <v>275</v>
      </c>
      <c r="D84" t="s">
        <v>27</v>
      </c>
      <c r="E84">
        <v>0.03</v>
      </c>
      <c r="F84">
        <v>1</v>
      </c>
      <c r="G84">
        <v>2012</v>
      </c>
      <c r="H84">
        <v>33797</v>
      </c>
      <c r="I84" t="s">
        <v>39</v>
      </c>
      <c r="J84">
        <v>18</v>
      </c>
      <c r="K84">
        <v>0.36</v>
      </c>
      <c r="L84" t="s">
        <v>29</v>
      </c>
      <c r="M84" t="s">
        <v>30</v>
      </c>
      <c r="N84" t="s">
        <v>276</v>
      </c>
      <c r="O84" t="s">
        <v>61</v>
      </c>
      <c r="P84">
        <v>30.53</v>
      </c>
      <c r="Q84" t="s">
        <v>33</v>
      </c>
      <c r="R84">
        <v>4758</v>
      </c>
      <c r="S84">
        <v>216.87</v>
      </c>
      <c r="T84" s="1">
        <v>40919</v>
      </c>
      <c r="U84" t="s">
        <v>34</v>
      </c>
      <c r="V84">
        <v>5.01</v>
      </c>
      <c r="W84" t="s">
        <v>233</v>
      </c>
      <c r="X84">
        <v>11.34</v>
      </c>
      <c r="Y84">
        <v>8601</v>
      </c>
    </row>
    <row r="85" spans="1:25" hidden="1" x14ac:dyDescent="0.3">
      <c r="A85" t="s">
        <v>277</v>
      </c>
      <c r="C85" t="s">
        <v>275</v>
      </c>
      <c r="D85" t="s">
        <v>27</v>
      </c>
      <c r="E85">
        <v>0.08</v>
      </c>
      <c r="F85">
        <v>1</v>
      </c>
      <c r="G85">
        <v>2012</v>
      </c>
      <c r="H85">
        <v>33797</v>
      </c>
      <c r="I85" t="s">
        <v>39</v>
      </c>
      <c r="J85">
        <v>20</v>
      </c>
      <c r="K85">
        <v>0.56999999999999995</v>
      </c>
      <c r="L85" t="s">
        <v>96</v>
      </c>
      <c r="M85" t="s">
        <v>49</v>
      </c>
      <c r="N85" t="s">
        <v>273</v>
      </c>
      <c r="O85" t="s">
        <v>98</v>
      </c>
      <c r="P85">
        <v>653.67999999999995</v>
      </c>
      <c r="Q85" t="s">
        <v>33</v>
      </c>
      <c r="R85">
        <v>4754</v>
      </c>
      <c r="S85">
        <v>4531.34</v>
      </c>
      <c r="T85" s="1">
        <v>40919</v>
      </c>
      <c r="U85" t="s">
        <v>53</v>
      </c>
      <c r="V85">
        <v>14.7</v>
      </c>
      <c r="W85" t="s">
        <v>278</v>
      </c>
      <c r="X85">
        <v>297.64</v>
      </c>
      <c r="Y85">
        <v>2019</v>
      </c>
    </row>
    <row r="86" spans="1:25" hidden="1" x14ac:dyDescent="0.3">
      <c r="A86" t="s">
        <v>279</v>
      </c>
      <c r="C86" t="s">
        <v>275</v>
      </c>
      <c r="D86" t="s">
        <v>27</v>
      </c>
      <c r="E86">
        <v>0.02</v>
      </c>
      <c r="F86">
        <v>1</v>
      </c>
      <c r="G86">
        <v>2012</v>
      </c>
      <c r="H86">
        <v>33797</v>
      </c>
      <c r="I86" t="s">
        <v>39</v>
      </c>
      <c r="J86">
        <v>44</v>
      </c>
      <c r="K86">
        <v>0.73</v>
      </c>
      <c r="L86" t="s">
        <v>48</v>
      </c>
      <c r="M86" t="s">
        <v>40</v>
      </c>
      <c r="N86" t="s">
        <v>280</v>
      </c>
      <c r="O86" t="s">
        <v>82</v>
      </c>
      <c r="P86">
        <v>-449.04</v>
      </c>
      <c r="Q86" t="s">
        <v>33</v>
      </c>
      <c r="R86">
        <v>4755</v>
      </c>
      <c r="S86">
        <v>574.5</v>
      </c>
      <c r="T86" s="1">
        <v>40920</v>
      </c>
      <c r="U86" t="s">
        <v>34</v>
      </c>
      <c r="V86">
        <v>14.37</v>
      </c>
      <c r="W86" t="s">
        <v>278</v>
      </c>
      <c r="X86">
        <v>12.99</v>
      </c>
      <c r="Y86">
        <v>1915</v>
      </c>
    </row>
    <row r="87" spans="1:25" hidden="1" x14ac:dyDescent="0.3">
      <c r="A87" t="s">
        <v>281</v>
      </c>
      <c r="C87" t="s">
        <v>275</v>
      </c>
      <c r="D87" t="s">
        <v>27</v>
      </c>
      <c r="E87">
        <v>0.06</v>
      </c>
      <c r="F87">
        <v>1</v>
      </c>
      <c r="G87">
        <v>2012</v>
      </c>
      <c r="H87">
        <v>33797</v>
      </c>
      <c r="I87" t="s">
        <v>39</v>
      </c>
      <c r="J87">
        <v>18</v>
      </c>
      <c r="K87">
        <v>0.52</v>
      </c>
      <c r="L87" t="s">
        <v>29</v>
      </c>
      <c r="M87" t="s">
        <v>80</v>
      </c>
      <c r="N87" t="s">
        <v>282</v>
      </c>
      <c r="O87" t="s">
        <v>214</v>
      </c>
      <c r="P87">
        <v>-22.37</v>
      </c>
      <c r="Q87" t="s">
        <v>33</v>
      </c>
      <c r="R87">
        <v>4756</v>
      </c>
      <c r="S87">
        <v>262.94</v>
      </c>
      <c r="T87" s="1">
        <v>40920</v>
      </c>
      <c r="U87" t="s">
        <v>34</v>
      </c>
      <c r="V87">
        <v>6.75</v>
      </c>
      <c r="W87" t="s">
        <v>278</v>
      </c>
      <c r="X87">
        <v>14.42</v>
      </c>
      <c r="Y87">
        <v>2341</v>
      </c>
    </row>
    <row r="88" spans="1:25" hidden="1" x14ac:dyDescent="0.3">
      <c r="A88" t="s">
        <v>283</v>
      </c>
      <c r="C88" t="s">
        <v>284</v>
      </c>
      <c r="D88" t="s">
        <v>46</v>
      </c>
      <c r="E88">
        <v>0.06</v>
      </c>
      <c r="F88">
        <v>1</v>
      </c>
      <c r="G88">
        <v>2012</v>
      </c>
      <c r="H88">
        <v>19655</v>
      </c>
      <c r="I88" t="s">
        <v>28</v>
      </c>
      <c r="J88">
        <v>31</v>
      </c>
      <c r="K88">
        <v>0.51</v>
      </c>
      <c r="L88" t="s">
        <v>96</v>
      </c>
      <c r="M88" t="s">
        <v>139</v>
      </c>
      <c r="N88" t="s">
        <v>285</v>
      </c>
      <c r="O88" t="s">
        <v>102</v>
      </c>
      <c r="P88">
        <v>304.42</v>
      </c>
      <c r="Q88" t="s">
        <v>68</v>
      </c>
      <c r="R88">
        <v>2726</v>
      </c>
      <c r="S88">
        <v>1143.45</v>
      </c>
      <c r="T88" s="1">
        <v>40920</v>
      </c>
      <c r="U88" t="s">
        <v>34</v>
      </c>
      <c r="V88">
        <v>1.99</v>
      </c>
      <c r="W88" t="s">
        <v>149</v>
      </c>
      <c r="X88">
        <v>39.24</v>
      </c>
      <c r="Y88">
        <v>62701</v>
      </c>
    </row>
    <row r="89" spans="1:25" hidden="1" x14ac:dyDescent="0.3">
      <c r="A89" t="s">
        <v>286</v>
      </c>
      <c r="C89" t="s">
        <v>275</v>
      </c>
      <c r="D89" t="s">
        <v>27</v>
      </c>
      <c r="E89">
        <v>0.05</v>
      </c>
      <c r="F89">
        <v>1</v>
      </c>
      <c r="G89">
        <v>2012</v>
      </c>
      <c r="H89">
        <v>33797</v>
      </c>
      <c r="I89" t="s">
        <v>39</v>
      </c>
      <c r="J89">
        <v>29</v>
      </c>
      <c r="K89">
        <v>0.49</v>
      </c>
      <c r="L89" t="s">
        <v>48</v>
      </c>
      <c r="M89" t="s">
        <v>30</v>
      </c>
      <c r="N89" t="s">
        <v>287</v>
      </c>
      <c r="O89" t="s">
        <v>82</v>
      </c>
      <c r="P89">
        <v>-103.78</v>
      </c>
      <c r="Q89" t="s">
        <v>33</v>
      </c>
      <c r="R89">
        <v>4757</v>
      </c>
      <c r="S89">
        <v>138.16999999999999</v>
      </c>
      <c r="T89" s="1">
        <v>40921</v>
      </c>
      <c r="U89" t="s">
        <v>42</v>
      </c>
      <c r="V89">
        <v>6.6</v>
      </c>
      <c r="W89" t="s">
        <v>233</v>
      </c>
      <c r="X89">
        <v>4.1399999999999997</v>
      </c>
      <c r="Y89">
        <v>7506</v>
      </c>
    </row>
    <row r="90" spans="1:25" hidden="1" x14ac:dyDescent="0.3">
      <c r="A90" t="s">
        <v>288</v>
      </c>
      <c r="C90" t="s">
        <v>289</v>
      </c>
      <c r="D90" t="s">
        <v>57</v>
      </c>
      <c r="E90">
        <v>0.08</v>
      </c>
      <c r="F90">
        <v>1</v>
      </c>
      <c r="G90">
        <v>2012</v>
      </c>
      <c r="H90">
        <v>21830</v>
      </c>
      <c r="I90" t="s">
        <v>47</v>
      </c>
      <c r="J90">
        <v>19</v>
      </c>
      <c r="K90">
        <v>0.56000000000000005</v>
      </c>
      <c r="L90" t="s">
        <v>96</v>
      </c>
      <c r="M90" t="s">
        <v>73</v>
      </c>
      <c r="N90" t="s">
        <v>290</v>
      </c>
      <c r="O90" t="s">
        <v>98</v>
      </c>
      <c r="P90">
        <v>906.8</v>
      </c>
      <c r="Q90" t="s">
        <v>76</v>
      </c>
      <c r="R90">
        <v>3040</v>
      </c>
      <c r="S90">
        <v>6991.65</v>
      </c>
      <c r="T90" s="1">
        <v>40926</v>
      </c>
      <c r="U90" t="s">
        <v>53</v>
      </c>
      <c r="V90">
        <v>12.06</v>
      </c>
      <c r="W90" t="s">
        <v>291</v>
      </c>
      <c r="X90">
        <v>399.98</v>
      </c>
      <c r="Y90">
        <v>37087</v>
      </c>
    </row>
    <row r="91" spans="1:25" hidden="1" x14ac:dyDescent="0.3">
      <c r="A91" t="s">
        <v>292</v>
      </c>
      <c r="C91" t="s">
        <v>293</v>
      </c>
      <c r="D91" t="s">
        <v>46</v>
      </c>
      <c r="E91">
        <v>0.09</v>
      </c>
      <c r="F91">
        <v>1</v>
      </c>
      <c r="G91">
        <v>2012</v>
      </c>
      <c r="H91">
        <v>20549</v>
      </c>
      <c r="I91" t="s">
        <v>39</v>
      </c>
      <c r="J91">
        <v>40</v>
      </c>
      <c r="K91">
        <v>0.67</v>
      </c>
      <c r="L91" t="s">
        <v>29</v>
      </c>
      <c r="M91" t="s">
        <v>30</v>
      </c>
      <c r="N91" t="s">
        <v>294</v>
      </c>
      <c r="O91" t="s">
        <v>32</v>
      </c>
      <c r="P91">
        <v>-568.71</v>
      </c>
      <c r="Q91" t="s">
        <v>76</v>
      </c>
      <c r="R91">
        <v>2855</v>
      </c>
      <c r="S91">
        <v>1030.0899999999999</v>
      </c>
      <c r="T91" s="1">
        <v>40921</v>
      </c>
      <c r="U91" t="s">
        <v>34</v>
      </c>
      <c r="V91">
        <v>19.989999999999998</v>
      </c>
      <c r="W91" t="s">
        <v>272</v>
      </c>
      <c r="X91">
        <v>27.75</v>
      </c>
      <c r="Y91">
        <v>41042</v>
      </c>
    </row>
    <row r="92" spans="1:25" hidden="1" x14ac:dyDescent="0.3">
      <c r="A92" t="s">
        <v>295</v>
      </c>
      <c r="C92" t="s">
        <v>296</v>
      </c>
      <c r="D92" t="s">
        <v>38</v>
      </c>
      <c r="E92">
        <v>0.05</v>
      </c>
      <c r="F92">
        <v>1</v>
      </c>
      <c r="G92">
        <v>2012</v>
      </c>
      <c r="H92">
        <v>7461</v>
      </c>
      <c r="I92" t="s">
        <v>47</v>
      </c>
      <c r="J92">
        <v>12</v>
      </c>
      <c r="K92">
        <v>0.55000000000000004</v>
      </c>
      <c r="L92" t="s">
        <v>48</v>
      </c>
      <c r="M92" t="s">
        <v>49</v>
      </c>
      <c r="N92" t="s">
        <v>297</v>
      </c>
      <c r="O92" t="s">
        <v>51</v>
      </c>
      <c r="P92">
        <v>593.79</v>
      </c>
      <c r="Q92" t="s">
        <v>52</v>
      </c>
      <c r="R92">
        <v>1024</v>
      </c>
      <c r="S92">
        <v>4080.3</v>
      </c>
      <c r="T92" s="1">
        <v>40922</v>
      </c>
      <c r="U92" t="s">
        <v>53</v>
      </c>
      <c r="V92">
        <v>39</v>
      </c>
      <c r="W92" t="s">
        <v>298</v>
      </c>
      <c r="X92">
        <v>350.99</v>
      </c>
      <c r="Y92">
        <v>80112</v>
      </c>
    </row>
    <row r="93" spans="1:25" hidden="1" x14ac:dyDescent="0.3">
      <c r="A93" t="s">
        <v>299</v>
      </c>
      <c r="C93" t="s">
        <v>300</v>
      </c>
      <c r="D93" t="s">
        <v>57</v>
      </c>
      <c r="E93">
        <v>0.04</v>
      </c>
      <c r="F93">
        <v>1</v>
      </c>
      <c r="G93">
        <v>2012</v>
      </c>
      <c r="H93">
        <v>43362</v>
      </c>
      <c r="I93" t="s">
        <v>58</v>
      </c>
      <c r="J93">
        <v>33</v>
      </c>
      <c r="K93">
        <v>0.35</v>
      </c>
      <c r="L93" t="s">
        <v>29</v>
      </c>
      <c r="M93" t="s">
        <v>59</v>
      </c>
      <c r="N93" t="s">
        <v>301</v>
      </c>
      <c r="O93" t="s">
        <v>88</v>
      </c>
      <c r="P93">
        <v>2.72</v>
      </c>
      <c r="Q93" t="s">
        <v>33</v>
      </c>
      <c r="R93">
        <v>6123</v>
      </c>
      <c r="S93">
        <v>58.48</v>
      </c>
      <c r="T93" s="1">
        <v>40922</v>
      </c>
      <c r="U93" t="s">
        <v>34</v>
      </c>
      <c r="V93">
        <v>1</v>
      </c>
      <c r="W93" t="s">
        <v>43</v>
      </c>
      <c r="X93">
        <v>1.68</v>
      </c>
      <c r="Y93">
        <v>20877</v>
      </c>
    </row>
    <row r="94" spans="1:25" hidden="1" x14ac:dyDescent="0.3">
      <c r="A94" t="s">
        <v>302</v>
      </c>
      <c r="C94" t="s">
        <v>303</v>
      </c>
      <c r="D94" t="s">
        <v>57</v>
      </c>
      <c r="E94">
        <v>0.1</v>
      </c>
      <c r="F94">
        <v>1</v>
      </c>
      <c r="G94">
        <v>2012</v>
      </c>
      <c r="H94">
        <v>27813</v>
      </c>
      <c r="I94" t="s">
        <v>131</v>
      </c>
      <c r="J94">
        <v>10</v>
      </c>
      <c r="K94">
        <v>0.74</v>
      </c>
      <c r="L94" t="s">
        <v>96</v>
      </c>
      <c r="M94" t="s">
        <v>30</v>
      </c>
      <c r="N94" t="s">
        <v>304</v>
      </c>
      <c r="O94" t="s">
        <v>102</v>
      </c>
      <c r="P94">
        <v>-131.03</v>
      </c>
      <c r="Q94" t="s">
        <v>76</v>
      </c>
      <c r="R94">
        <v>3901</v>
      </c>
      <c r="S94">
        <v>401.14</v>
      </c>
      <c r="T94" s="1">
        <v>40922</v>
      </c>
      <c r="U94" t="s">
        <v>34</v>
      </c>
      <c r="V94">
        <v>6.5</v>
      </c>
      <c r="W94" t="s">
        <v>272</v>
      </c>
      <c r="X94">
        <v>40.98</v>
      </c>
      <c r="Y94">
        <v>41075</v>
      </c>
    </row>
    <row r="95" spans="1:25" hidden="1" x14ac:dyDescent="0.3">
      <c r="A95" t="s">
        <v>299</v>
      </c>
      <c r="C95" t="s">
        <v>300</v>
      </c>
      <c r="D95" t="s">
        <v>57</v>
      </c>
      <c r="E95">
        <v>0.03</v>
      </c>
      <c r="F95">
        <v>1</v>
      </c>
      <c r="G95">
        <v>2012</v>
      </c>
      <c r="H95">
        <v>43362</v>
      </c>
      <c r="I95" t="s">
        <v>58</v>
      </c>
      <c r="J95">
        <v>45</v>
      </c>
      <c r="K95">
        <v>0.61</v>
      </c>
      <c r="L95" t="s">
        <v>48</v>
      </c>
      <c r="M95" t="s">
        <v>49</v>
      </c>
      <c r="N95" t="s">
        <v>110</v>
      </c>
      <c r="O95" t="s">
        <v>51</v>
      </c>
      <c r="P95">
        <v>4276.7299999999996</v>
      </c>
      <c r="Q95" t="s">
        <v>33</v>
      </c>
      <c r="R95">
        <v>6122</v>
      </c>
      <c r="S95">
        <v>15963.09</v>
      </c>
      <c r="T95" s="1">
        <v>40923</v>
      </c>
      <c r="U95" t="s">
        <v>53</v>
      </c>
      <c r="V95">
        <v>30</v>
      </c>
      <c r="W95" t="s">
        <v>43</v>
      </c>
      <c r="X95">
        <v>350.98</v>
      </c>
      <c r="Y95">
        <v>20877</v>
      </c>
    </row>
    <row r="96" spans="1:25" hidden="1" x14ac:dyDescent="0.3">
      <c r="A96" t="s">
        <v>283</v>
      </c>
      <c r="C96" t="s">
        <v>305</v>
      </c>
      <c r="D96" t="s">
        <v>46</v>
      </c>
      <c r="E96">
        <v>0.01</v>
      </c>
      <c r="F96">
        <v>1</v>
      </c>
      <c r="G96">
        <v>2012</v>
      </c>
      <c r="H96">
        <v>37862</v>
      </c>
      <c r="I96" t="s">
        <v>39</v>
      </c>
      <c r="J96">
        <v>27</v>
      </c>
      <c r="K96">
        <v>0.56999999999999995</v>
      </c>
      <c r="L96" t="s">
        <v>29</v>
      </c>
      <c r="M96" t="s">
        <v>30</v>
      </c>
      <c r="N96" t="s">
        <v>306</v>
      </c>
      <c r="O96" t="s">
        <v>214</v>
      </c>
      <c r="P96">
        <v>452.49</v>
      </c>
      <c r="Q96" t="s">
        <v>68</v>
      </c>
      <c r="R96">
        <v>5327</v>
      </c>
      <c r="S96">
        <v>1603.27</v>
      </c>
      <c r="T96" s="1">
        <v>40923</v>
      </c>
      <c r="U96" t="s">
        <v>34</v>
      </c>
      <c r="V96">
        <v>3.99</v>
      </c>
      <c r="W96" t="s">
        <v>262</v>
      </c>
      <c r="X96">
        <v>59.98</v>
      </c>
      <c r="Y96">
        <v>65807</v>
      </c>
    </row>
    <row r="97" spans="1:25" hidden="1" x14ac:dyDescent="0.3">
      <c r="A97" t="s">
        <v>295</v>
      </c>
      <c r="C97" t="s">
        <v>296</v>
      </c>
      <c r="D97" t="s">
        <v>38</v>
      </c>
      <c r="E97">
        <v>0</v>
      </c>
      <c r="F97">
        <v>1</v>
      </c>
      <c r="G97">
        <v>2012</v>
      </c>
      <c r="H97">
        <v>7461</v>
      </c>
      <c r="I97" t="s">
        <v>47</v>
      </c>
      <c r="J97">
        <v>28</v>
      </c>
      <c r="K97">
        <v>0.38</v>
      </c>
      <c r="L97" t="s">
        <v>29</v>
      </c>
      <c r="M97" t="s">
        <v>30</v>
      </c>
      <c r="N97" t="s">
        <v>307</v>
      </c>
      <c r="O97" t="s">
        <v>267</v>
      </c>
      <c r="P97">
        <v>111.4</v>
      </c>
      <c r="Q97" t="s">
        <v>52</v>
      </c>
      <c r="R97">
        <v>1025</v>
      </c>
      <c r="S97">
        <v>260.79000000000002</v>
      </c>
      <c r="T97" s="1">
        <v>40924</v>
      </c>
      <c r="U97" t="s">
        <v>34</v>
      </c>
      <c r="V97">
        <v>1.39</v>
      </c>
      <c r="W97" t="s">
        <v>298</v>
      </c>
      <c r="X97">
        <v>8.74</v>
      </c>
      <c r="Y97">
        <v>80112</v>
      </c>
    </row>
    <row r="98" spans="1:25" hidden="1" x14ac:dyDescent="0.3">
      <c r="A98" t="s">
        <v>295</v>
      </c>
      <c r="C98" t="s">
        <v>296</v>
      </c>
      <c r="D98" t="s">
        <v>38</v>
      </c>
      <c r="E98">
        <v>0.02</v>
      </c>
      <c r="F98">
        <v>1</v>
      </c>
      <c r="G98">
        <v>2012</v>
      </c>
      <c r="H98">
        <v>7461</v>
      </c>
      <c r="I98" t="s">
        <v>47</v>
      </c>
      <c r="J98">
        <v>44</v>
      </c>
      <c r="K98">
        <v>0.83</v>
      </c>
      <c r="L98" t="s">
        <v>29</v>
      </c>
      <c r="M98" t="s">
        <v>59</v>
      </c>
      <c r="N98" t="s">
        <v>308</v>
      </c>
      <c r="O98" t="s">
        <v>232</v>
      </c>
      <c r="P98">
        <v>-16.72</v>
      </c>
      <c r="Q98" t="s">
        <v>52</v>
      </c>
      <c r="R98">
        <v>1026</v>
      </c>
      <c r="S98">
        <v>90.35</v>
      </c>
      <c r="T98" s="1">
        <v>40924</v>
      </c>
      <c r="U98" t="s">
        <v>34</v>
      </c>
      <c r="V98">
        <v>0.7</v>
      </c>
      <c r="W98" t="s">
        <v>298</v>
      </c>
      <c r="X98">
        <v>1.98</v>
      </c>
      <c r="Y98">
        <v>80112</v>
      </c>
    </row>
    <row r="99" spans="1:25" hidden="1" x14ac:dyDescent="0.3">
      <c r="A99" t="s">
        <v>309</v>
      </c>
      <c r="C99" t="s">
        <v>310</v>
      </c>
      <c r="D99" t="s">
        <v>38</v>
      </c>
      <c r="E99">
        <v>0.06</v>
      </c>
      <c r="F99">
        <v>1</v>
      </c>
      <c r="G99">
        <v>2012</v>
      </c>
      <c r="H99">
        <v>51623</v>
      </c>
      <c r="I99" t="s">
        <v>58</v>
      </c>
      <c r="J99">
        <v>17</v>
      </c>
      <c r="K99">
        <v>0.43</v>
      </c>
      <c r="L99" t="s">
        <v>48</v>
      </c>
      <c r="M99" t="s">
        <v>30</v>
      </c>
      <c r="N99" t="s">
        <v>311</v>
      </c>
      <c r="O99" t="s">
        <v>82</v>
      </c>
      <c r="P99">
        <v>-66.58</v>
      </c>
      <c r="Q99" t="s">
        <v>33</v>
      </c>
      <c r="R99">
        <v>7241</v>
      </c>
      <c r="S99">
        <v>39.229999999999997</v>
      </c>
      <c r="T99" s="1">
        <v>40921</v>
      </c>
      <c r="U99" t="s">
        <v>34</v>
      </c>
      <c r="V99">
        <v>5.33</v>
      </c>
      <c r="W99" t="s">
        <v>43</v>
      </c>
      <c r="X99">
        <v>2.08</v>
      </c>
      <c r="Y99">
        <v>20740</v>
      </c>
    </row>
    <row r="100" spans="1:25" hidden="1" x14ac:dyDescent="0.3">
      <c r="A100" t="s">
        <v>312</v>
      </c>
      <c r="C100" t="s">
        <v>313</v>
      </c>
      <c r="D100" t="s">
        <v>46</v>
      </c>
      <c r="E100">
        <v>0.02</v>
      </c>
      <c r="F100">
        <v>1</v>
      </c>
      <c r="G100">
        <v>2012</v>
      </c>
      <c r="H100">
        <v>13602</v>
      </c>
      <c r="I100" t="s">
        <v>47</v>
      </c>
      <c r="J100">
        <v>13</v>
      </c>
      <c r="K100">
        <v>0.37</v>
      </c>
      <c r="L100" t="s">
        <v>29</v>
      </c>
      <c r="M100" t="s">
        <v>30</v>
      </c>
      <c r="N100" t="s">
        <v>314</v>
      </c>
      <c r="O100" t="s">
        <v>61</v>
      </c>
      <c r="P100">
        <v>267.67</v>
      </c>
      <c r="Q100" t="s">
        <v>52</v>
      </c>
      <c r="R100">
        <v>1895</v>
      </c>
      <c r="S100">
        <v>660.99</v>
      </c>
      <c r="T100" s="1">
        <v>40921</v>
      </c>
      <c r="U100" t="s">
        <v>34</v>
      </c>
      <c r="V100">
        <v>5.09</v>
      </c>
      <c r="W100" t="s">
        <v>54</v>
      </c>
      <c r="X100">
        <v>48.04</v>
      </c>
      <c r="Y100">
        <v>95336</v>
      </c>
    </row>
    <row r="101" spans="1:25" hidden="1" x14ac:dyDescent="0.3">
      <c r="A101" t="s">
        <v>315</v>
      </c>
      <c r="C101" t="s">
        <v>316</v>
      </c>
      <c r="D101" t="s">
        <v>57</v>
      </c>
      <c r="E101">
        <v>7.0000000000000007E-2</v>
      </c>
      <c r="F101">
        <v>1</v>
      </c>
      <c r="G101">
        <v>2012</v>
      </c>
      <c r="H101">
        <v>25541</v>
      </c>
      <c r="I101" t="s">
        <v>47</v>
      </c>
      <c r="J101">
        <v>50</v>
      </c>
      <c r="K101">
        <v>0.36</v>
      </c>
      <c r="L101" t="s">
        <v>29</v>
      </c>
      <c r="M101" t="s">
        <v>30</v>
      </c>
      <c r="N101" t="s">
        <v>317</v>
      </c>
      <c r="O101" t="s">
        <v>61</v>
      </c>
      <c r="P101">
        <v>-111.34</v>
      </c>
      <c r="Q101" t="s">
        <v>76</v>
      </c>
      <c r="R101">
        <v>3582</v>
      </c>
      <c r="S101">
        <v>297.76</v>
      </c>
      <c r="T101" s="1">
        <v>40923</v>
      </c>
      <c r="U101" t="s">
        <v>34</v>
      </c>
      <c r="V101">
        <v>5.79</v>
      </c>
      <c r="W101" t="s">
        <v>132</v>
      </c>
      <c r="X101">
        <v>5.98</v>
      </c>
      <c r="Y101">
        <v>33024</v>
      </c>
    </row>
    <row r="102" spans="1:25" hidden="1" x14ac:dyDescent="0.3">
      <c r="A102" t="s">
        <v>312</v>
      </c>
      <c r="C102" t="s">
        <v>313</v>
      </c>
      <c r="D102" t="s">
        <v>46</v>
      </c>
      <c r="E102">
        <v>0.03</v>
      </c>
      <c r="F102">
        <v>1</v>
      </c>
      <c r="G102">
        <v>2012</v>
      </c>
      <c r="H102">
        <v>13602</v>
      </c>
      <c r="I102" t="s">
        <v>47</v>
      </c>
      <c r="J102">
        <v>3</v>
      </c>
      <c r="K102">
        <v>0.56000000000000005</v>
      </c>
      <c r="L102" t="s">
        <v>96</v>
      </c>
      <c r="M102" t="s">
        <v>49</v>
      </c>
      <c r="N102" t="s">
        <v>150</v>
      </c>
      <c r="O102" t="s">
        <v>98</v>
      </c>
      <c r="P102">
        <v>-377.90190000000001</v>
      </c>
      <c r="Q102" t="s">
        <v>52</v>
      </c>
      <c r="R102">
        <v>1894</v>
      </c>
      <c r="S102">
        <v>445.34</v>
      </c>
      <c r="T102" s="1">
        <v>40926</v>
      </c>
      <c r="U102" t="s">
        <v>53</v>
      </c>
      <c r="V102">
        <v>17.850000000000001</v>
      </c>
      <c r="W102" t="s">
        <v>54</v>
      </c>
      <c r="X102">
        <v>145.44999999999999</v>
      </c>
      <c r="Y102">
        <v>95336</v>
      </c>
    </row>
    <row r="103" spans="1:25" hidden="1" x14ac:dyDescent="0.3">
      <c r="A103" t="s">
        <v>318</v>
      </c>
      <c r="C103" t="s">
        <v>319</v>
      </c>
      <c r="D103" t="s">
        <v>46</v>
      </c>
      <c r="E103">
        <v>0.06</v>
      </c>
      <c r="F103">
        <v>1</v>
      </c>
      <c r="G103">
        <v>2012</v>
      </c>
      <c r="H103">
        <v>43911</v>
      </c>
      <c r="I103" t="s">
        <v>131</v>
      </c>
      <c r="J103">
        <v>29</v>
      </c>
      <c r="K103">
        <v>0.6</v>
      </c>
      <c r="L103" t="s">
        <v>48</v>
      </c>
      <c r="M103" t="s">
        <v>40</v>
      </c>
      <c r="N103" t="s">
        <v>118</v>
      </c>
      <c r="O103" t="s">
        <v>82</v>
      </c>
      <c r="P103">
        <v>-53.89</v>
      </c>
      <c r="Q103" t="s">
        <v>52</v>
      </c>
      <c r="R103">
        <v>6200</v>
      </c>
      <c r="S103">
        <v>577.89</v>
      </c>
      <c r="T103" s="1">
        <v>40922</v>
      </c>
      <c r="U103" t="s">
        <v>34</v>
      </c>
      <c r="V103">
        <v>11.17</v>
      </c>
      <c r="W103" t="s">
        <v>320</v>
      </c>
      <c r="X103">
        <v>19.989999999999998</v>
      </c>
      <c r="Y103">
        <v>83854</v>
      </c>
    </row>
    <row r="104" spans="1:25" hidden="1" x14ac:dyDescent="0.3">
      <c r="A104" t="s">
        <v>321</v>
      </c>
      <c r="C104" t="s">
        <v>322</v>
      </c>
      <c r="D104" t="s">
        <v>27</v>
      </c>
      <c r="E104">
        <v>0.1</v>
      </c>
      <c r="F104">
        <v>1</v>
      </c>
      <c r="G104">
        <v>2012</v>
      </c>
      <c r="H104">
        <v>30567</v>
      </c>
      <c r="I104" t="s">
        <v>39</v>
      </c>
      <c r="J104">
        <v>14</v>
      </c>
      <c r="K104">
        <v>0.57999999999999996</v>
      </c>
      <c r="L104" t="s">
        <v>29</v>
      </c>
      <c r="M104" t="s">
        <v>49</v>
      </c>
      <c r="N104" t="s">
        <v>323</v>
      </c>
      <c r="O104" t="s">
        <v>214</v>
      </c>
      <c r="P104">
        <v>-368.02</v>
      </c>
      <c r="Q104" t="s">
        <v>76</v>
      </c>
      <c r="R104">
        <v>4291</v>
      </c>
      <c r="S104">
        <v>2690.84</v>
      </c>
      <c r="T104" s="1">
        <v>40922</v>
      </c>
      <c r="U104" t="s">
        <v>53</v>
      </c>
      <c r="V104">
        <v>68.02</v>
      </c>
      <c r="W104" t="s">
        <v>291</v>
      </c>
      <c r="X104">
        <v>208.16</v>
      </c>
      <c r="Y104">
        <v>38138</v>
      </c>
    </row>
    <row r="105" spans="1:25" hidden="1" x14ac:dyDescent="0.3">
      <c r="A105" t="s">
        <v>324</v>
      </c>
      <c r="C105" t="s">
        <v>325</v>
      </c>
      <c r="D105" t="s">
        <v>27</v>
      </c>
      <c r="E105">
        <v>0.02</v>
      </c>
      <c r="F105">
        <v>1</v>
      </c>
      <c r="G105">
        <v>2012</v>
      </c>
      <c r="H105">
        <v>34691</v>
      </c>
      <c r="I105" t="s">
        <v>58</v>
      </c>
      <c r="J105">
        <v>23</v>
      </c>
      <c r="K105">
        <v>0.56000000000000005</v>
      </c>
      <c r="L105" t="s">
        <v>96</v>
      </c>
      <c r="M105" t="s">
        <v>49</v>
      </c>
      <c r="N105" t="s">
        <v>326</v>
      </c>
      <c r="O105" t="s">
        <v>98</v>
      </c>
      <c r="P105">
        <v>1425.11</v>
      </c>
      <c r="Q105" t="s">
        <v>33</v>
      </c>
      <c r="R105">
        <v>4876</v>
      </c>
      <c r="S105">
        <v>7202.94</v>
      </c>
      <c r="T105" s="1">
        <v>40922</v>
      </c>
      <c r="U105" t="s">
        <v>53</v>
      </c>
      <c r="V105">
        <v>26.53</v>
      </c>
      <c r="W105" t="s">
        <v>35</v>
      </c>
      <c r="X105">
        <v>306.14</v>
      </c>
      <c r="Y105">
        <v>18103</v>
      </c>
    </row>
    <row r="106" spans="1:25" hidden="1" x14ac:dyDescent="0.3">
      <c r="A106" t="s">
        <v>327</v>
      </c>
      <c r="C106" t="s">
        <v>322</v>
      </c>
      <c r="D106" t="s">
        <v>27</v>
      </c>
      <c r="E106">
        <v>7.0000000000000007E-2</v>
      </c>
      <c r="F106">
        <v>1</v>
      </c>
      <c r="G106">
        <v>2012</v>
      </c>
      <c r="H106">
        <v>30567</v>
      </c>
      <c r="I106" t="s">
        <v>39</v>
      </c>
      <c r="J106">
        <v>8</v>
      </c>
      <c r="K106">
        <v>0.4</v>
      </c>
      <c r="L106" t="s">
        <v>29</v>
      </c>
      <c r="M106" t="s">
        <v>30</v>
      </c>
      <c r="N106" t="s">
        <v>328</v>
      </c>
      <c r="O106" t="s">
        <v>267</v>
      </c>
      <c r="P106">
        <v>103.13</v>
      </c>
      <c r="Q106" t="s">
        <v>76</v>
      </c>
      <c r="R106">
        <v>4292</v>
      </c>
      <c r="S106">
        <v>733.55</v>
      </c>
      <c r="T106" s="1">
        <v>40923</v>
      </c>
      <c r="U106" t="s">
        <v>34</v>
      </c>
      <c r="V106">
        <v>19.989999999999998</v>
      </c>
      <c r="W106" t="s">
        <v>291</v>
      </c>
      <c r="X106">
        <v>90.48</v>
      </c>
      <c r="Y106">
        <v>37075</v>
      </c>
    </row>
    <row r="107" spans="1:25" hidden="1" x14ac:dyDescent="0.3">
      <c r="A107" t="s">
        <v>327</v>
      </c>
      <c r="C107" t="s">
        <v>322</v>
      </c>
      <c r="D107" t="s">
        <v>27</v>
      </c>
      <c r="E107">
        <v>0.02</v>
      </c>
      <c r="F107">
        <v>1</v>
      </c>
      <c r="G107">
        <v>2012</v>
      </c>
      <c r="H107">
        <v>30567</v>
      </c>
      <c r="I107" t="s">
        <v>39</v>
      </c>
      <c r="J107">
        <v>14</v>
      </c>
      <c r="K107">
        <v>0.56000000000000005</v>
      </c>
      <c r="L107" t="s">
        <v>29</v>
      </c>
      <c r="M107" t="s">
        <v>59</v>
      </c>
      <c r="N107" t="s">
        <v>329</v>
      </c>
      <c r="O107" t="s">
        <v>88</v>
      </c>
      <c r="P107">
        <v>7.32</v>
      </c>
      <c r="Q107" t="s">
        <v>76</v>
      </c>
      <c r="R107">
        <v>4294</v>
      </c>
      <c r="S107">
        <v>62.6</v>
      </c>
      <c r="T107" s="1">
        <v>40923</v>
      </c>
      <c r="U107" t="s">
        <v>34</v>
      </c>
      <c r="V107">
        <v>0.94</v>
      </c>
      <c r="W107" t="s">
        <v>291</v>
      </c>
      <c r="X107">
        <v>4.28</v>
      </c>
      <c r="Y107">
        <v>37075</v>
      </c>
    </row>
    <row r="108" spans="1:25" hidden="1" x14ac:dyDescent="0.3">
      <c r="A108" t="s">
        <v>318</v>
      </c>
      <c r="C108" t="s">
        <v>319</v>
      </c>
      <c r="D108" t="s">
        <v>46</v>
      </c>
      <c r="E108">
        <v>0</v>
      </c>
      <c r="F108">
        <v>1</v>
      </c>
      <c r="G108">
        <v>2012</v>
      </c>
      <c r="H108">
        <v>43911</v>
      </c>
      <c r="I108" t="s">
        <v>131</v>
      </c>
      <c r="J108">
        <v>36</v>
      </c>
      <c r="K108">
        <v>0.57999999999999996</v>
      </c>
      <c r="L108" t="s">
        <v>96</v>
      </c>
      <c r="M108" t="s">
        <v>49</v>
      </c>
      <c r="N108" t="s">
        <v>330</v>
      </c>
      <c r="O108" t="s">
        <v>98</v>
      </c>
      <c r="P108">
        <v>2685.19</v>
      </c>
      <c r="Q108" t="s">
        <v>52</v>
      </c>
      <c r="R108">
        <v>6201</v>
      </c>
      <c r="S108">
        <v>9920.85</v>
      </c>
      <c r="T108" s="1">
        <v>40923</v>
      </c>
      <c r="U108" t="s">
        <v>53</v>
      </c>
      <c r="V108">
        <v>17.86</v>
      </c>
      <c r="W108" t="s">
        <v>320</v>
      </c>
      <c r="X108">
        <v>264.98</v>
      </c>
      <c r="Y108">
        <v>83854</v>
      </c>
    </row>
    <row r="109" spans="1:25" hidden="1" x14ac:dyDescent="0.3">
      <c r="A109" t="s">
        <v>331</v>
      </c>
      <c r="C109" t="s">
        <v>319</v>
      </c>
      <c r="D109" t="s">
        <v>46</v>
      </c>
      <c r="E109">
        <v>0.06</v>
      </c>
      <c r="F109">
        <v>1</v>
      </c>
      <c r="G109">
        <v>2012</v>
      </c>
      <c r="H109">
        <v>43911</v>
      </c>
      <c r="I109" t="s">
        <v>131</v>
      </c>
      <c r="J109">
        <v>23</v>
      </c>
      <c r="K109">
        <v>0.56999999999999995</v>
      </c>
      <c r="L109" t="s">
        <v>48</v>
      </c>
      <c r="M109" t="s">
        <v>49</v>
      </c>
      <c r="N109" t="s">
        <v>332</v>
      </c>
      <c r="O109" t="s">
        <v>51</v>
      </c>
      <c r="P109">
        <v>1278.45</v>
      </c>
      <c r="Q109" t="s">
        <v>52</v>
      </c>
      <c r="R109">
        <v>6202</v>
      </c>
      <c r="S109">
        <v>7484.31</v>
      </c>
      <c r="T109" s="1">
        <v>40924</v>
      </c>
      <c r="U109" t="s">
        <v>53</v>
      </c>
      <c r="V109">
        <v>58.95</v>
      </c>
      <c r="W109" t="s">
        <v>320</v>
      </c>
      <c r="X109">
        <v>320.98</v>
      </c>
      <c r="Y109">
        <v>83440</v>
      </c>
    </row>
    <row r="110" spans="1:25" hidden="1" x14ac:dyDescent="0.3">
      <c r="A110" t="s">
        <v>327</v>
      </c>
      <c r="C110" t="s">
        <v>322</v>
      </c>
      <c r="D110" t="s">
        <v>27</v>
      </c>
      <c r="E110">
        <v>0.01</v>
      </c>
      <c r="F110">
        <v>1</v>
      </c>
      <c r="G110">
        <v>2012</v>
      </c>
      <c r="H110">
        <v>30567</v>
      </c>
      <c r="I110" t="s">
        <v>39</v>
      </c>
      <c r="J110">
        <v>3</v>
      </c>
      <c r="K110">
        <v>0.45</v>
      </c>
      <c r="L110" t="s">
        <v>48</v>
      </c>
      <c r="M110" t="s">
        <v>139</v>
      </c>
      <c r="N110" t="s">
        <v>333</v>
      </c>
      <c r="O110" t="s">
        <v>82</v>
      </c>
      <c r="P110">
        <v>23</v>
      </c>
      <c r="Q110" t="s">
        <v>76</v>
      </c>
      <c r="R110">
        <v>4293</v>
      </c>
      <c r="S110">
        <v>38.71</v>
      </c>
      <c r="T110" s="1">
        <v>40924</v>
      </c>
      <c r="U110" t="s">
        <v>42</v>
      </c>
      <c r="V110">
        <v>7.29</v>
      </c>
      <c r="W110" t="s">
        <v>291</v>
      </c>
      <c r="X110">
        <v>9.48</v>
      </c>
      <c r="Y110">
        <v>37075</v>
      </c>
    </row>
    <row r="111" spans="1:25" hidden="1" x14ac:dyDescent="0.3">
      <c r="A111" t="s">
        <v>324</v>
      </c>
      <c r="C111" t="s">
        <v>325</v>
      </c>
      <c r="D111" t="s">
        <v>27</v>
      </c>
      <c r="E111">
        <v>0.1</v>
      </c>
      <c r="F111">
        <v>1</v>
      </c>
      <c r="G111">
        <v>2012</v>
      </c>
      <c r="H111">
        <v>34691</v>
      </c>
      <c r="I111" t="s">
        <v>58</v>
      </c>
      <c r="J111">
        <v>13</v>
      </c>
      <c r="K111">
        <v>0.37</v>
      </c>
      <c r="L111" t="s">
        <v>29</v>
      </c>
      <c r="M111" t="s">
        <v>30</v>
      </c>
      <c r="N111" t="s">
        <v>334</v>
      </c>
      <c r="O111" t="s">
        <v>61</v>
      </c>
      <c r="P111">
        <v>-7.39</v>
      </c>
      <c r="Q111" t="s">
        <v>33</v>
      </c>
      <c r="R111">
        <v>4877</v>
      </c>
      <c r="S111">
        <v>245.82</v>
      </c>
      <c r="T111" s="1">
        <v>40924</v>
      </c>
      <c r="U111" t="s">
        <v>42</v>
      </c>
      <c r="V111">
        <v>9.5399999999999991</v>
      </c>
      <c r="W111" t="s">
        <v>35</v>
      </c>
      <c r="X111">
        <v>18.97</v>
      </c>
      <c r="Y111">
        <v>18103</v>
      </c>
    </row>
    <row r="112" spans="1:25" hidden="1" x14ac:dyDescent="0.3">
      <c r="A112" t="s">
        <v>324</v>
      </c>
      <c r="C112" t="s">
        <v>325</v>
      </c>
      <c r="D112" t="s">
        <v>27</v>
      </c>
      <c r="E112">
        <v>0.08</v>
      </c>
      <c r="F112">
        <v>1</v>
      </c>
      <c r="G112">
        <v>2012</v>
      </c>
      <c r="H112">
        <v>34691</v>
      </c>
      <c r="I112" t="s">
        <v>58</v>
      </c>
      <c r="J112">
        <v>27</v>
      </c>
      <c r="K112">
        <v>0.57999999999999996</v>
      </c>
      <c r="L112" t="s">
        <v>29</v>
      </c>
      <c r="M112" t="s">
        <v>30</v>
      </c>
      <c r="N112" t="s">
        <v>335</v>
      </c>
      <c r="O112" t="s">
        <v>214</v>
      </c>
      <c r="P112">
        <v>-168.75</v>
      </c>
      <c r="Q112" t="s">
        <v>33</v>
      </c>
      <c r="R112">
        <v>4875</v>
      </c>
      <c r="S112">
        <v>217.68</v>
      </c>
      <c r="T112" s="1">
        <v>40924</v>
      </c>
      <c r="U112" t="s">
        <v>34</v>
      </c>
      <c r="V112">
        <v>9.23</v>
      </c>
      <c r="W112" t="s">
        <v>35</v>
      </c>
      <c r="X112">
        <v>7.77</v>
      </c>
      <c r="Y112">
        <v>18103</v>
      </c>
    </row>
    <row r="113" spans="1:25" hidden="1" x14ac:dyDescent="0.3">
      <c r="A113" t="s">
        <v>336</v>
      </c>
      <c r="C113" t="s">
        <v>337</v>
      </c>
      <c r="D113" t="s">
        <v>38</v>
      </c>
      <c r="E113">
        <v>0.08</v>
      </c>
      <c r="F113">
        <v>1</v>
      </c>
      <c r="G113">
        <v>2012</v>
      </c>
      <c r="H113">
        <v>8325</v>
      </c>
      <c r="I113" t="s">
        <v>58</v>
      </c>
      <c r="J113">
        <v>21</v>
      </c>
      <c r="K113">
        <v>0.4</v>
      </c>
      <c r="L113" t="s">
        <v>96</v>
      </c>
      <c r="M113" t="s">
        <v>49</v>
      </c>
      <c r="N113" t="s">
        <v>338</v>
      </c>
      <c r="O113" t="s">
        <v>98</v>
      </c>
      <c r="P113">
        <v>-220.04910000000001</v>
      </c>
      <c r="Q113" t="s">
        <v>52</v>
      </c>
      <c r="R113">
        <v>1144</v>
      </c>
      <c r="S113">
        <v>2364.29</v>
      </c>
      <c r="T113" s="1">
        <v>40924</v>
      </c>
      <c r="U113" t="s">
        <v>53</v>
      </c>
      <c r="V113">
        <v>56.14</v>
      </c>
      <c r="W113" t="s">
        <v>54</v>
      </c>
      <c r="X113">
        <v>115.99</v>
      </c>
      <c r="Y113">
        <v>93905</v>
      </c>
    </row>
    <row r="114" spans="1:25" hidden="1" x14ac:dyDescent="0.3">
      <c r="A114" t="s">
        <v>336</v>
      </c>
      <c r="C114" t="s">
        <v>337</v>
      </c>
      <c r="D114" t="s">
        <v>38</v>
      </c>
      <c r="E114">
        <v>0.08</v>
      </c>
      <c r="F114">
        <v>1</v>
      </c>
      <c r="G114">
        <v>2012</v>
      </c>
      <c r="H114">
        <v>8325</v>
      </c>
      <c r="I114" t="s">
        <v>58</v>
      </c>
      <c r="J114">
        <v>27</v>
      </c>
      <c r="K114">
        <v>0.56000000000000005</v>
      </c>
      <c r="L114" t="s">
        <v>29</v>
      </c>
      <c r="M114" t="s">
        <v>59</v>
      </c>
      <c r="N114" t="s">
        <v>329</v>
      </c>
      <c r="O114" t="s">
        <v>88</v>
      </c>
      <c r="P114">
        <v>13.92</v>
      </c>
      <c r="Q114" t="s">
        <v>52</v>
      </c>
      <c r="R114">
        <v>1145</v>
      </c>
      <c r="S114">
        <v>112.57</v>
      </c>
      <c r="T114" s="1">
        <v>40925</v>
      </c>
      <c r="U114" t="s">
        <v>34</v>
      </c>
      <c r="V114">
        <v>0.94</v>
      </c>
      <c r="W114" t="s">
        <v>54</v>
      </c>
      <c r="X114">
        <v>4.28</v>
      </c>
      <c r="Y114">
        <v>93905</v>
      </c>
    </row>
    <row r="115" spans="1:25" hidden="1" x14ac:dyDescent="0.3">
      <c r="A115" t="s">
        <v>339</v>
      </c>
      <c r="C115" t="s">
        <v>340</v>
      </c>
      <c r="D115" t="s">
        <v>46</v>
      </c>
      <c r="E115">
        <v>0</v>
      </c>
      <c r="F115">
        <v>1</v>
      </c>
      <c r="G115">
        <v>2012</v>
      </c>
      <c r="H115">
        <v>37729</v>
      </c>
      <c r="I115" t="s">
        <v>39</v>
      </c>
      <c r="J115">
        <v>48</v>
      </c>
      <c r="K115">
        <v>0.38</v>
      </c>
      <c r="L115" t="s">
        <v>29</v>
      </c>
      <c r="M115" t="s">
        <v>30</v>
      </c>
      <c r="N115" t="s">
        <v>341</v>
      </c>
      <c r="O115" t="s">
        <v>67</v>
      </c>
      <c r="P115">
        <v>-26.7835</v>
      </c>
      <c r="Q115" t="s">
        <v>68</v>
      </c>
      <c r="R115">
        <v>5297</v>
      </c>
      <c r="S115">
        <v>447.89</v>
      </c>
      <c r="T115" s="1">
        <v>40923</v>
      </c>
      <c r="U115" t="s">
        <v>34</v>
      </c>
      <c r="V115">
        <v>6.19</v>
      </c>
      <c r="W115" t="s">
        <v>246</v>
      </c>
      <c r="X115">
        <v>8.6</v>
      </c>
      <c r="Y115">
        <v>49017</v>
      </c>
    </row>
    <row r="116" spans="1:25" hidden="1" x14ac:dyDescent="0.3">
      <c r="A116" t="s">
        <v>342</v>
      </c>
      <c r="C116" t="s">
        <v>343</v>
      </c>
      <c r="D116" t="s">
        <v>38</v>
      </c>
      <c r="E116">
        <v>0.08</v>
      </c>
      <c r="F116">
        <v>1</v>
      </c>
      <c r="G116">
        <v>2012</v>
      </c>
      <c r="H116">
        <v>12676</v>
      </c>
      <c r="I116" t="s">
        <v>28</v>
      </c>
      <c r="J116">
        <v>25</v>
      </c>
      <c r="K116">
        <v>0.49</v>
      </c>
      <c r="L116" t="s">
        <v>48</v>
      </c>
      <c r="M116" t="s">
        <v>30</v>
      </c>
      <c r="N116" t="s">
        <v>344</v>
      </c>
      <c r="O116" t="s">
        <v>82</v>
      </c>
      <c r="P116">
        <v>-80.86</v>
      </c>
      <c r="Q116" t="s">
        <v>76</v>
      </c>
      <c r="R116">
        <v>1769</v>
      </c>
      <c r="S116">
        <v>201.06</v>
      </c>
      <c r="T116" s="1">
        <v>40924</v>
      </c>
      <c r="U116" t="s">
        <v>42</v>
      </c>
      <c r="V116">
        <v>7.96</v>
      </c>
      <c r="W116" t="s">
        <v>345</v>
      </c>
      <c r="X116">
        <v>8.09</v>
      </c>
      <c r="Y116">
        <v>39401</v>
      </c>
    </row>
    <row r="117" spans="1:25" hidden="1" x14ac:dyDescent="0.3">
      <c r="A117" t="s">
        <v>346</v>
      </c>
      <c r="C117" t="s">
        <v>347</v>
      </c>
      <c r="D117" t="s">
        <v>57</v>
      </c>
      <c r="E117">
        <v>0.09</v>
      </c>
      <c r="F117">
        <v>1</v>
      </c>
      <c r="G117">
        <v>2012</v>
      </c>
      <c r="H117">
        <v>22243</v>
      </c>
      <c r="I117" t="s">
        <v>58</v>
      </c>
      <c r="J117">
        <v>9</v>
      </c>
      <c r="K117">
        <v>0.56000000000000005</v>
      </c>
      <c r="L117" t="s">
        <v>29</v>
      </c>
      <c r="M117" t="s">
        <v>59</v>
      </c>
      <c r="N117" t="s">
        <v>348</v>
      </c>
      <c r="O117" t="s">
        <v>88</v>
      </c>
      <c r="P117">
        <v>-1.82</v>
      </c>
      <c r="Q117" t="s">
        <v>76</v>
      </c>
      <c r="R117">
        <v>3103</v>
      </c>
      <c r="S117">
        <v>24.76</v>
      </c>
      <c r="T117" s="1">
        <v>40924</v>
      </c>
      <c r="U117" t="s">
        <v>34</v>
      </c>
      <c r="V117">
        <v>0.7</v>
      </c>
      <c r="W117" t="s">
        <v>291</v>
      </c>
      <c r="X117">
        <v>2.88</v>
      </c>
      <c r="Y117">
        <v>37918</v>
      </c>
    </row>
    <row r="118" spans="1:25" hidden="1" x14ac:dyDescent="0.3">
      <c r="A118" t="s">
        <v>349</v>
      </c>
      <c r="C118" t="s">
        <v>350</v>
      </c>
      <c r="D118" t="s">
        <v>27</v>
      </c>
      <c r="E118">
        <v>0.06</v>
      </c>
      <c r="F118">
        <v>1</v>
      </c>
      <c r="G118">
        <v>2012</v>
      </c>
      <c r="H118">
        <v>48773</v>
      </c>
      <c r="I118" t="s">
        <v>131</v>
      </c>
      <c r="J118">
        <v>7</v>
      </c>
      <c r="K118">
        <v>0.38</v>
      </c>
      <c r="L118" t="s">
        <v>29</v>
      </c>
      <c r="M118" t="s">
        <v>59</v>
      </c>
      <c r="N118" t="s">
        <v>351</v>
      </c>
      <c r="O118" t="s">
        <v>61</v>
      </c>
      <c r="P118">
        <v>3.27</v>
      </c>
      <c r="Q118" t="s">
        <v>33</v>
      </c>
      <c r="R118">
        <v>6849</v>
      </c>
      <c r="S118">
        <v>51.27</v>
      </c>
      <c r="T118" s="1">
        <v>40925</v>
      </c>
      <c r="U118" t="s">
        <v>34</v>
      </c>
      <c r="V118">
        <v>2.17</v>
      </c>
      <c r="W118" t="s">
        <v>35</v>
      </c>
      <c r="X118">
        <v>7.04</v>
      </c>
      <c r="Y118">
        <v>15122</v>
      </c>
    </row>
    <row r="119" spans="1:25" hidden="1" x14ac:dyDescent="0.3">
      <c r="A119" t="s">
        <v>352</v>
      </c>
      <c r="C119" t="s">
        <v>353</v>
      </c>
      <c r="D119" t="s">
        <v>38</v>
      </c>
      <c r="E119">
        <v>0.01</v>
      </c>
      <c r="F119">
        <v>1</v>
      </c>
      <c r="G119">
        <v>2012</v>
      </c>
      <c r="H119">
        <v>6884</v>
      </c>
      <c r="I119" t="s">
        <v>47</v>
      </c>
      <c r="J119">
        <v>41</v>
      </c>
      <c r="K119">
        <v>0.36</v>
      </c>
      <c r="L119" t="s">
        <v>29</v>
      </c>
      <c r="M119" t="s">
        <v>30</v>
      </c>
      <c r="N119" t="s">
        <v>354</v>
      </c>
      <c r="O119" t="s">
        <v>61</v>
      </c>
      <c r="P119">
        <v>-61.21</v>
      </c>
      <c r="Q119" t="s">
        <v>68</v>
      </c>
      <c r="R119">
        <v>950</v>
      </c>
      <c r="S119">
        <v>217</v>
      </c>
      <c r="T119" s="1">
        <v>40928</v>
      </c>
      <c r="U119" t="s">
        <v>34</v>
      </c>
      <c r="V119">
        <v>4.75</v>
      </c>
      <c r="W119" t="s">
        <v>149</v>
      </c>
      <c r="X119">
        <v>4.9800000000000004</v>
      </c>
      <c r="Y119">
        <v>60148</v>
      </c>
    </row>
    <row r="120" spans="1:25" hidden="1" x14ac:dyDescent="0.3">
      <c r="A120" t="s">
        <v>352</v>
      </c>
      <c r="C120" t="s">
        <v>353</v>
      </c>
      <c r="D120" t="s">
        <v>38</v>
      </c>
      <c r="E120">
        <v>0.04</v>
      </c>
      <c r="F120">
        <v>1</v>
      </c>
      <c r="G120">
        <v>2012</v>
      </c>
      <c r="H120">
        <v>6884</v>
      </c>
      <c r="I120" t="s">
        <v>47</v>
      </c>
      <c r="J120">
        <v>47</v>
      </c>
      <c r="K120">
        <v>0.39</v>
      </c>
      <c r="L120" t="s">
        <v>29</v>
      </c>
      <c r="M120" t="s">
        <v>59</v>
      </c>
      <c r="N120" t="s">
        <v>355</v>
      </c>
      <c r="O120" t="s">
        <v>61</v>
      </c>
      <c r="P120">
        <v>119.09</v>
      </c>
      <c r="Q120" t="s">
        <v>68</v>
      </c>
      <c r="R120">
        <v>951</v>
      </c>
      <c r="S120">
        <v>296.13</v>
      </c>
      <c r="T120" s="1">
        <v>40928</v>
      </c>
      <c r="U120" t="s">
        <v>34</v>
      </c>
      <c r="V120">
        <v>1.02</v>
      </c>
      <c r="W120" t="s">
        <v>149</v>
      </c>
      <c r="X120">
        <v>6.35</v>
      </c>
      <c r="Y120">
        <v>60148</v>
      </c>
    </row>
    <row r="121" spans="1:25" hidden="1" x14ac:dyDescent="0.3">
      <c r="A121" t="s">
        <v>356</v>
      </c>
      <c r="C121" t="s">
        <v>357</v>
      </c>
      <c r="D121" t="s">
        <v>46</v>
      </c>
      <c r="E121">
        <v>0.04</v>
      </c>
      <c r="F121">
        <v>1</v>
      </c>
      <c r="G121">
        <v>2012</v>
      </c>
      <c r="H121">
        <v>30915</v>
      </c>
      <c r="I121" t="s">
        <v>47</v>
      </c>
      <c r="J121">
        <v>20</v>
      </c>
      <c r="K121">
        <v>0.56999999999999995</v>
      </c>
      <c r="L121" t="s">
        <v>29</v>
      </c>
      <c r="M121" t="s">
        <v>59</v>
      </c>
      <c r="N121" t="s">
        <v>358</v>
      </c>
      <c r="O121" t="s">
        <v>88</v>
      </c>
      <c r="P121">
        <v>-17.75</v>
      </c>
      <c r="Q121" t="s">
        <v>33</v>
      </c>
      <c r="R121">
        <v>4341</v>
      </c>
      <c r="S121">
        <v>62.78</v>
      </c>
      <c r="T121" s="1">
        <v>40924</v>
      </c>
      <c r="U121" t="s">
        <v>42</v>
      </c>
      <c r="V121">
        <v>2.0299999999999998</v>
      </c>
      <c r="W121" t="s">
        <v>208</v>
      </c>
      <c r="X121">
        <v>2.98</v>
      </c>
      <c r="Y121">
        <v>44512</v>
      </c>
    </row>
    <row r="122" spans="1:25" hidden="1" x14ac:dyDescent="0.3">
      <c r="A122" t="s">
        <v>359</v>
      </c>
      <c r="C122" t="s">
        <v>360</v>
      </c>
      <c r="D122" t="s">
        <v>46</v>
      </c>
      <c r="E122">
        <v>0.1</v>
      </c>
      <c r="F122">
        <v>1</v>
      </c>
      <c r="G122">
        <v>2012</v>
      </c>
      <c r="H122">
        <v>31781</v>
      </c>
      <c r="I122" t="s">
        <v>131</v>
      </c>
      <c r="J122">
        <v>46</v>
      </c>
      <c r="K122">
        <v>0.39</v>
      </c>
      <c r="L122" t="s">
        <v>29</v>
      </c>
      <c r="M122" t="s">
        <v>30</v>
      </c>
      <c r="N122" t="s">
        <v>361</v>
      </c>
      <c r="O122" t="s">
        <v>67</v>
      </c>
      <c r="P122">
        <v>-282.61250000000001</v>
      </c>
      <c r="Q122" t="s">
        <v>68</v>
      </c>
      <c r="R122">
        <v>4459</v>
      </c>
      <c r="S122">
        <v>249.02</v>
      </c>
      <c r="T122" s="1">
        <v>40925</v>
      </c>
      <c r="U122" t="s">
        <v>34</v>
      </c>
      <c r="V122">
        <v>8.49</v>
      </c>
      <c r="W122" t="s">
        <v>149</v>
      </c>
      <c r="X122">
        <v>5.81</v>
      </c>
      <c r="Y122">
        <v>60540</v>
      </c>
    </row>
    <row r="123" spans="1:25" hidden="1" x14ac:dyDescent="0.3">
      <c r="A123" t="s">
        <v>359</v>
      </c>
      <c r="C123" t="s">
        <v>360</v>
      </c>
      <c r="D123" t="s">
        <v>46</v>
      </c>
      <c r="E123">
        <v>0.03</v>
      </c>
      <c r="F123">
        <v>1</v>
      </c>
      <c r="G123">
        <v>2012</v>
      </c>
      <c r="H123">
        <v>31781</v>
      </c>
      <c r="I123" t="s">
        <v>131</v>
      </c>
      <c r="J123">
        <v>41</v>
      </c>
      <c r="K123">
        <v>0.52</v>
      </c>
      <c r="L123" t="s">
        <v>29</v>
      </c>
      <c r="M123" t="s">
        <v>59</v>
      </c>
      <c r="N123" t="s">
        <v>362</v>
      </c>
      <c r="O123" t="s">
        <v>232</v>
      </c>
      <c r="P123">
        <v>5.53</v>
      </c>
      <c r="Q123" t="s">
        <v>68</v>
      </c>
      <c r="R123">
        <v>4460</v>
      </c>
      <c r="S123">
        <v>78.489999999999995</v>
      </c>
      <c r="T123" s="1">
        <v>40925</v>
      </c>
      <c r="U123" t="s">
        <v>34</v>
      </c>
      <c r="V123">
        <v>0.75</v>
      </c>
      <c r="W123" t="s">
        <v>149</v>
      </c>
      <c r="X123">
        <v>1.81</v>
      </c>
      <c r="Y123">
        <v>60540</v>
      </c>
    </row>
    <row r="124" spans="1:25" hidden="1" x14ac:dyDescent="0.3">
      <c r="A124" t="s">
        <v>363</v>
      </c>
      <c r="C124" t="s">
        <v>364</v>
      </c>
      <c r="D124" t="s">
        <v>38</v>
      </c>
      <c r="E124">
        <v>0</v>
      </c>
      <c r="F124">
        <v>1</v>
      </c>
      <c r="G124">
        <v>2012</v>
      </c>
      <c r="H124">
        <v>49541</v>
      </c>
      <c r="I124" t="s">
        <v>131</v>
      </c>
      <c r="J124">
        <v>35</v>
      </c>
      <c r="K124">
        <v>0.56999999999999995</v>
      </c>
      <c r="L124" t="s">
        <v>29</v>
      </c>
      <c r="M124" t="s">
        <v>30</v>
      </c>
      <c r="N124" t="s">
        <v>365</v>
      </c>
      <c r="O124" t="s">
        <v>32</v>
      </c>
      <c r="P124">
        <v>16.46</v>
      </c>
      <c r="Q124" t="s">
        <v>76</v>
      </c>
      <c r="R124">
        <v>6941</v>
      </c>
      <c r="S124">
        <v>503.75</v>
      </c>
      <c r="T124" s="1">
        <v>40925</v>
      </c>
      <c r="U124" t="s">
        <v>34</v>
      </c>
      <c r="V124">
        <v>5.5</v>
      </c>
      <c r="W124" t="s">
        <v>366</v>
      </c>
      <c r="X124">
        <v>13.43</v>
      </c>
      <c r="Y124">
        <v>71901</v>
      </c>
    </row>
    <row r="125" spans="1:25" hidden="1" x14ac:dyDescent="0.3">
      <c r="A125" t="s">
        <v>367</v>
      </c>
      <c r="C125" t="s">
        <v>368</v>
      </c>
      <c r="D125" t="s">
        <v>27</v>
      </c>
      <c r="E125">
        <v>0.05</v>
      </c>
      <c r="F125">
        <v>1</v>
      </c>
      <c r="G125">
        <v>2012</v>
      </c>
      <c r="H125">
        <v>39173</v>
      </c>
      <c r="I125" t="s">
        <v>58</v>
      </c>
      <c r="J125">
        <v>2</v>
      </c>
      <c r="K125">
        <v>0.76</v>
      </c>
      <c r="L125" t="s">
        <v>48</v>
      </c>
      <c r="M125" t="s">
        <v>73</v>
      </c>
      <c r="N125" t="s">
        <v>369</v>
      </c>
      <c r="O125" t="s">
        <v>75</v>
      </c>
      <c r="P125">
        <v>-433.290143</v>
      </c>
      <c r="Q125" t="s">
        <v>33</v>
      </c>
      <c r="R125">
        <v>5534</v>
      </c>
      <c r="S125">
        <v>373.27</v>
      </c>
      <c r="T125" s="1">
        <v>40926</v>
      </c>
      <c r="U125" t="s">
        <v>53</v>
      </c>
      <c r="V125">
        <v>29.21</v>
      </c>
      <c r="W125" t="s">
        <v>136</v>
      </c>
      <c r="X125">
        <v>179.29</v>
      </c>
      <c r="Y125">
        <v>11598</v>
      </c>
    </row>
    <row r="126" spans="1:25" hidden="1" x14ac:dyDescent="0.3">
      <c r="A126" t="s">
        <v>370</v>
      </c>
      <c r="C126" t="s">
        <v>371</v>
      </c>
      <c r="D126" t="s">
        <v>57</v>
      </c>
      <c r="E126">
        <v>0.02</v>
      </c>
      <c r="F126">
        <v>1</v>
      </c>
      <c r="G126">
        <v>2012</v>
      </c>
      <c r="H126">
        <v>2370</v>
      </c>
      <c r="I126" t="s">
        <v>58</v>
      </c>
      <c r="J126">
        <v>6</v>
      </c>
      <c r="K126">
        <v>0.69</v>
      </c>
      <c r="L126" t="s">
        <v>48</v>
      </c>
      <c r="M126" t="s">
        <v>80</v>
      </c>
      <c r="N126" t="s">
        <v>372</v>
      </c>
      <c r="O126" t="s">
        <v>82</v>
      </c>
      <c r="P126">
        <v>-85.76</v>
      </c>
      <c r="Q126" t="s">
        <v>33</v>
      </c>
      <c r="R126">
        <v>345</v>
      </c>
      <c r="S126">
        <v>679.6</v>
      </c>
      <c r="T126" s="1">
        <v>40926</v>
      </c>
      <c r="U126" t="s">
        <v>34</v>
      </c>
      <c r="V126">
        <v>13.99</v>
      </c>
      <c r="W126" t="s">
        <v>43</v>
      </c>
      <c r="X126">
        <v>110.98</v>
      </c>
      <c r="Y126">
        <v>20707</v>
      </c>
    </row>
    <row r="127" spans="1:25" hidden="1" x14ac:dyDescent="0.3">
      <c r="A127" t="s">
        <v>370</v>
      </c>
      <c r="C127" t="s">
        <v>371</v>
      </c>
      <c r="D127" t="s">
        <v>57</v>
      </c>
      <c r="E127">
        <v>0.01</v>
      </c>
      <c r="F127">
        <v>1</v>
      </c>
      <c r="G127">
        <v>2012</v>
      </c>
      <c r="H127">
        <v>2370</v>
      </c>
      <c r="I127" t="s">
        <v>58</v>
      </c>
      <c r="J127">
        <v>30</v>
      </c>
      <c r="K127">
        <v>0.4</v>
      </c>
      <c r="L127" t="s">
        <v>29</v>
      </c>
      <c r="M127" t="s">
        <v>59</v>
      </c>
      <c r="N127" t="s">
        <v>373</v>
      </c>
      <c r="O127" t="s">
        <v>61</v>
      </c>
      <c r="P127">
        <v>59.18</v>
      </c>
      <c r="Q127" t="s">
        <v>33</v>
      </c>
      <c r="R127">
        <v>346</v>
      </c>
      <c r="S127">
        <v>257.42</v>
      </c>
      <c r="T127" s="1">
        <v>40926</v>
      </c>
      <c r="U127" t="s">
        <v>34</v>
      </c>
      <c r="V127">
        <v>2.87</v>
      </c>
      <c r="W127" t="s">
        <v>43</v>
      </c>
      <c r="X127">
        <v>8.01</v>
      </c>
      <c r="Y127">
        <v>20707</v>
      </c>
    </row>
    <row r="128" spans="1:25" hidden="1" x14ac:dyDescent="0.3">
      <c r="A128" t="s">
        <v>367</v>
      </c>
      <c r="C128" t="s">
        <v>368</v>
      </c>
      <c r="D128" t="s">
        <v>27</v>
      </c>
      <c r="E128">
        <v>0.09</v>
      </c>
      <c r="F128">
        <v>1</v>
      </c>
      <c r="G128">
        <v>2012</v>
      </c>
      <c r="H128">
        <v>39173</v>
      </c>
      <c r="I128" t="s">
        <v>58</v>
      </c>
      <c r="J128">
        <v>36</v>
      </c>
      <c r="K128">
        <v>0.52</v>
      </c>
      <c r="L128" t="s">
        <v>29</v>
      </c>
      <c r="M128" t="s">
        <v>59</v>
      </c>
      <c r="N128" t="s">
        <v>374</v>
      </c>
      <c r="O128" t="s">
        <v>232</v>
      </c>
      <c r="P128">
        <v>3.23</v>
      </c>
      <c r="Q128" t="s">
        <v>33</v>
      </c>
      <c r="R128">
        <v>5533</v>
      </c>
      <c r="S128">
        <v>76.48</v>
      </c>
      <c r="T128" s="1">
        <v>40926</v>
      </c>
      <c r="U128" t="s">
        <v>34</v>
      </c>
      <c r="V128">
        <v>0.78</v>
      </c>
      <c r="W128" t="s">
        <v>136</v>
      </c>
      <c r="X128">
        <v>2.1800000000000002</v>
      </c>
      <c r="Y128">
        <v>11598</v>
      </c>
    </row>
    <row r="129" spans="1:25" hidden="1" x14ac:dyDescent="0.3">
      <c r="A129" t="s">
        <v>375</v>
      </c>
      <c r="C129" t="s">
        <v>376</v>
      </c>
      <c r="D129" t="s">
        <v>46</v>
      </c>
      <c r="E129">
        <v>0.04</v>
      </c>
      <c r="F129">
        <v>1</v>
      </c>
      <c r="G129">
        <v>2012</v>
      </c>
      <c r="H129">
        <v>22147</v>
      </c>
      <c r="I129" t="s">
        <v>47</v>
      </c>
      <c r="J129">
        <v>37</v>
      </c>
      <c r="K129">
        <v>0.44</v>
      </c>
      <c r="L129" t="s">
        <v>48</v>
      </c>
      <c r="M129" t="s">
        <v>139</v>
      </c>
      <c r="N129" t="s">
        <v>207</v>
      </c>
      <c r="O129" t="s">
        <v>82</v>
      </c>
      <c r="P129">
        <v>175.07</v>
      </c>
      <c r="Q129" t="s">
        <v>76</v>
      </c>
      <c r="R129">
        <v>3086</v>
      </c>
      <c r="S129">
        <v>832.14</v>
      </c>
      <c r="T129" s="1">
        <v>40928</v>
      </c>
      <c r="U129" t="s">
        <v>34</v>
      </c>
      <c r="V129">
        <v>8.99</v>
      </c>
      <c r="W129" t="s">
        <v>291</v>
      </c>
      <c r="X129">
        <v>22.72</v>
      </c>
      <c r="Y129">
        <v>37130</v>
      </c>
    </row>
    <row r="130" spans="1:25" hidden="1" x14ac:dyDescent="0.3">
      <c r="A130" t="s">
        <v>356</v>
      </c>
      <c r="C130" t="s">
        <v>357</v>
      </c>
      <c r="D130" t="s">
        <v>46</v>
      </c>
      <c r="E130">
        <v>0.01</v>
      </c>
      <c r="F130">
        <v>1</v>
      </c>
      <c r="G130">
        <v>2012</v>
      </c>
      <c r="H130">
        <v>30915</v>
      </c>
      <c r="I130" t="s">
        <v>47</v>
      </c>
      <c r="J130">
        <v>25</v>
      </c>
      <c r="K130">
        <v>0.59</v>
      </c>
      <c r="L130" t="s">
        <v>96</v>
      </c>
      <c r="M130" t="s">
        <v>30</v>
      </c>
      <c r="N130" t="s">
        <v>242</v>
      </c>
      <c r="O130" t="s">
        <v>105</v>
      </c>
      <c r="P130">
        <v>561.13199999999995</v>
      </c>
      <c r="Q130" t="s">
        <v>33</v>
      </c>
      <c r="R130">
        <v>4342</v>
      </c>
      <c r="S130">
        <v>2836.0504999999998</v>
      </c>
      <c r="T130" s="1">
        <v>40929</v>
      </c>
      <c r="U130" t="s">
        <v>34</v>
      </c>
      <c r="V130">
        <v>8.99</v>
      </c>
      <c r="W130" t="s">
        <v>208</v>
      </c>
      <c r="X130">
        <v>125.99</v>
      </c>
      <c r="Y130">
        <v>44512</v>
      </c>
    </row>
    <row r="131" spans="1:25" hidden="1" x14ac:dyDescent="0.3">
      <c r="A131" t="s">
        <v>377</v>
      </c>
      <c r="C131" t="s">
        <v>378</v>
      </c>
      <c r="D131" t="s">
        <v>46</v>
      </c>
      <c r="E131">
        <v>0.06</v>
      </c>
      <c r="F131">
        <v>1</v>
      </c>
      <c r="G131">
        <v>2012</v>
      </c>
      <c r="H131">
        <v>10272</v>
      </c>
      <c r="I131" t="s">
        <v>131</v>
      </c>
      <c r="J131">
        <v>26</v>
      </c>
      <c r="K131">
        <v>0.39</v>
      </c>
      <c r="L131" t="s">
        <v>29</v>
      </c>
      <c r="M131" t="s">
        <v>30</v>
      </c>
      <c r="N131" t="s">
        <v>379</v>
      </c>
      <c r="O131" t="s">
        <v>61</v>
      </c>
      <c r="P131">
        <v>76.430000000000007</v>
      </c>
      <c r="Q131" t="s">
        <v>76</v>
      </c>
      <c r="R131">
        <v>1416</v>
      </c>
      <c r="S131">
        <v>566.39</v>
      </c>
      <c r="T131" s="1">
        <v>40925</v>
      </c>
      <c r="U131" t="s">
        <v>34</v>
      </c>
      <c r="V131">
        <v>8.18</v>
      </c>
      <c r="W131" t="s">
        <v>132</v>
      </c>
      <c r="X131">
        <v>22.84</v>
      </c>
      <c r="Y131">
        <v>33403</v>
      </c>
    </row>
    <row r="132" spans="1:25" hidden="1" x14ac:dyDescent="0.3">
      <c r="A132" t="s">
        <v>380</v>
      </c>
      <c r="C132" t="s">
        <v>381</v>
      </c>
      <c r="D132" t="s">
        <v>27</v>
      </c>
      <c r="E132">
        <v>0.08</v>
      </c>
      <c r="F132">
        <v>1</v>
      </c>
      <c r="G132">
        <v>2012</v>
      </c>
      <c r="H132">
        <v>12771</v>
      </c>
      <c r="I132" t="s">
        <v>58</v>
      </c>
      <c r="J132">
        <v>40</v>
      </c>
      <c r="K132">
        <v>0.39</v>
      </c>
      <c r="L132" t="s">
        <v>29</v>
      </c>
      <c r="M132" t="s">
        <v>30</v>
      </c>
      <c r="N132" t="s">
        <v>382</v>
      </c>
      <c r="O132" t="s">
        <v>210</v>
      </c>
      <c r="P132">
        <v>-193.44</v>
      </c>
      <c r="Q132" t="s">
        <v>68</v>
      </c>
      <c r="R132">
        <v>1781</v>
      </c>
      <c r="S132">
        <v>1143.49</v>
      </c>
      <c r="T132" s="1">
        <v>40925</v>
      </c>
      <c r="U132" t="s">
        <v>34</v>
      </c>
      <c r="V132">
        <v>19.989999999999998</v>
      </c>
      <c r="W132" t="s">
        <v>149</v>
      </c>
      <c r="X132">
        <v>30.53</v>
      </c>
      <c r="Y132">
        <v>60091</v>
      </c>
    </row>
    <row r="133" spans="1:25" hidden="1" x14ac:dyDescent="0.3">
      <c r="A133" t="s">
        <v>383</v>
      </c>
      <c r="C133" t="s">
        <v>384</v>
      </c>
      <c r="D133" t="s">
        <v>46</v>
      </c>
      <c r="E133">
        <v>0.1</v>
      </c>
      <c r="F133">
        <v>1</v>
      </c>
      <c r="G133">
        <v>2012</v>
      </c>
      <c r="H133">
        <v>46884</v>
      </c>
      <c r="I133" t="s">
        <v>131</v>
      </c>
      <c r="J133">
        <v>25</v>
      </c>
      <c r="K133">
        <v>0.55000000000000004</v>
      </c>
      <c r="L133" t="s">
        <v>29</v>
      </c>
      <c r="M133" t="s">
        <v>59</v>
      </c>
      <c r="N133" t="s">
        <v>263</v>
      </c>
      <c r="O133" t="s">
        <v>88</v>
      </c>
      <c r="P133">
        <v>39.520000000000003</v>
      </c>
      <c r="Q133" t="s">
        <v>68</v>
      </c>
      <c r="R133">
        <v>6587</v>
      </c>
      <c r="S133">
        <v>280.43</v>
      </c>
      <c r="T133" s="1">
        <v>40926</v>
      </c>
      <c r="U133" t="s">
        <v>34</v>
      </c>
      <c r="V133">
        <v>2.36</v>
      </c>
      <c r="W133" t="s">
        <v>385</v>
      </c>
      <c r="X133">
        <v>11.55</v>
      </c>
      <c r="Y133">
        <v>57103</v>
      </c>
    </row>
    <row r="134" spans="1:25" hidden="1" x14ac:dyDescent="0.3">
      <c r="A134" t="s">
        <v>386</v>
      </c>
      <c r="C134" t="s">
        <v>387</v>
      </c>
      <c r="D134" t="s">
        <v>38</v>
      </c>
      <c r="E134">
        <v>0.05</v>
      </c>
      <c r="F134">
        <v>1</v>
      </c>
      <c r="G134">
        <v>2012</v>
      </c>
      <c r="H134">
        <v>32868</v>
      </c>
      <c r="I134" t="s">
        <v>39</v>
      </c>
      <c r="J134">
        <v>39</v>
      </c>
      <c r="K134">
        <v>0.55000000000000004</v>
      </c>
      <c r="L134" t="s">
        <v>29</v>
      </c>
      <c r="M134" t="s">
        <v>139</v>
      </c>
      <c r="N134" t="s">
        <v>388</v>
      </c>
      <c r="O134" t="s">
        <v>88</v>
      </c>
      <c r="P134">
        <v>200.53</v>
      </c>
      <c r="Q134" t="s">
        <v>76</v>
      </c>
      <c r="R134">
        <v>4612</v>
      </c>
      <c r="S134">
        <v>1101.28</v>
      </c>
      <c r="T134" s="1">
        <v>40926</v>
      </c>
      <c r="U134" t="s">
        <v>34</v>
      </c>
      <c r="V134">
        <v>6.17</v>
      </c>
      <c r="W134" t="s">
        <v>291</v>
      </c>
      <c r="X134">
        <v>28.15</v>
      </c>
      <c r="Y134">
        <v>37042</v>
      </c>
    </row>
    <row r="135" spans="1:25" hidden="1" x14ac:dyDescent="0.3">
      <c r="A135" t="s">
        <v>389</v>
      </c>
      <c r="C135" t="s">
        <v>200</v>
      </c>
      <c r="D135" t="s">
        <v>27</v>
      </c>
      <c r="E135">
        <v>0.05</v>
      </c>
      <c r="F135">
        <v>1</v>
      </c>
      <c r="G135">
        <v>2012</v>
      </c>
      <c r="H135">
        <v>1921</v>
      </c>
      <c r="I135" t="s">
        <v>131</v>
      </c>
      <c r="J135">
        <v>24</v>
      </c>
      <c r="K135">
        <v>0.56999999999999995</v>
      </c>
      <c r="L135" t="s">
        <v>29</v>
      </c>
      <c r="M135" t="s">
        <v>49</v>
      </c>
      <c r="N135" t="s">
        <v>390</v>
      </c>
      <c r="O135" t="s">
        <v>214</v>
      </c>
      <c r="P135">
        <v>541.47</v>
      </c>
      <c r="Q135" t="s">
        <v>33</v>
      </c>
      <c r="R135">
        <v>278</v>
      </c>
      <c r="S135">
        <v>7871.91</v>
      </c>
      <c r="T135" s="1">
        <v>40927</v>
      </c>
      <c r="U135" t="s">
        <v>53</v>
      </c>
      <c r="V135">
        <v>91.05</v>
      </c>
      <c r="W135" t="s">
        <v>391</v>
      </c>
      <c r="X135">
        <v>328.14</v>
      </c>
      <c r="Y135">
        <v>2910</v>
      </c>
    </row>
    <row r="136" spans="1:25" hidden="1" x14ac:dyDescent="0.3">
      <c r="A136" t="s">
        <v>392</v>
      </c>
      <c r="C136" t="s">
        <v>393</v>
      </c>
      <c r="D136" t="s">
        <v>38</v>
      </c>
      <c r="E136">
        <v>0.05</v>
      </c>
      <c r="F136">
        <v>1</v>
      </c>
      <c r="G136">
        <v>2012</v>
      </c>
      <c r="H136">
        <v>43620</v>
      </c>
      <c r="I136" t="s">
        <v>131</v>
      </c>
      <c r="J136">
        <v>11</v>
      </c>
      <c r="K136">
        <v>0.36</v>
      </c>
      <c r="L136" t="s">
        <v>29</v>
      </c>
      <c r="M136" t="s">
        <v>59</v>
      </c>
      <c r="N136" t="s">
        <v>394</v>
      </c>
      <c r="O136" t="s">
        <v>61</v>
      </c>
      <c r="P136">
        <v>-0.13</v>
      </c>
      <c r="Q136" t="s">
        <v>76</v>
      </c>
      <c r="R136">
        <v>6159</v>
      </c>
      <c r="S136">
        <v>49.76</v>
      </c>
      <c r="T136" s="1">
        <v>40927</v>
      </c>
      <c r="U136" t="s">
        <v>42</v>
      </c>
      <c r="V136">
        <v>2.2599999999999998</v>
      </c>
      <c r="W136" t="s">
        <v>345</v>
      </c>
      <c r="X136">
        <v>4.2</v>
      </c>
      <c r="Y136">
        <v>39301</v>
      </c>
    </row>
    <row r="137" spans="1:25" hidden="1" x14ac:dyDescent="0.3">
      <c r="A137" t="s">
        <v>377</v>
      </c>
      <c r="C137" t="s">
        <v>378</v>
      </c>
      <c r="D137" t="s">
        <v>46</v>
      </c>
      <c r="E137">
        <v>0.03</v>
      </c>
      <c r="F137">
        <v>1</v>
      </c>
      <c r="G137">
        <v>2012</v>
      </c>
      <c r="H137">
        <v>10272</v>
      </c>
      <c r="I137" t="s">
        <v>131</v>
      </c>
      <c r="J137">
        <v>3</v>
      </c>
      <c r="K137">
        <v>0.4</v>
      </c>
      <c r="L137" t="s">
        <v>29</v>
      </c>
      <c r="M137" t="s">
        <v>30</v>
      </c>
      <c r="N137" t="s">
        <v>328</v>
      </c>
      <c r="O137" t="s">
        <v>267</v>
      </c>
      <c r="P137">
        <v>-50.43</v>
      </c>
      <c r="Q137" t="s">
        <v>76</v>
      </c>
      <c r="R137">
        <v>1415</v>
      </c>
      <c r="S137">
        <v>299.08</v>
      </c>
      <c r="T137" s="1">
        <v>40927</v>
      </c>
      <c r="U137" t="s">
        <v>34</v>
      </c>
      <c r="V137">
        <v>19.989999999999998</v>
      </c>
      <c r="W137" t="s">
        <v>132</v>
      </c>
      <c r="X137">
        <v>90.48</v>
      </c>
      <c r="Y137">
        <v>33403</v>
      </c>
    </row>
    <row r="138" spans="1:25" hidden="1" x14ac:dyDescent="0.3">
      <c r="A138" t="s">
        <v>395</v>
      </c>
      <c r="C138" t="s">
        <v>384</v>
      </c>
      <c r="D138" t="s">
        <v>46</v>
      </c>
      <c r="E138">
        <v>0.1</v>
      </c>
      <c r="F138">
        <v>1</v>
      </c>
      <c r="G138">
        <v>2012</v>
      </c>
      <c r="H138">
        <v>46884</v>
      </c>
      <c r="I138" t="s">
        <v>131</v>
      </c>
      <c r="J138">
        <v>18</v>
      </c>
      <c r="K138">
        <v>0.36</v>
      </c>
      <c r="L138" t="s">
        <v>29</v>
      </c>
      <c r="M138" t="s">
        <v>30</v>
      </c>
      <c r="N138" t="s">
        <v>396</v>
      </c>
      <c r="O138" t="s">
        <v>267</v>
      </c>
      <c r="P138">
        <v>40.299999999999997</v>
      </c>
      <c r="Q138" t="s">
        <v>76</v>
      </c>
      <c r="R138">
        <v>6585</v>
      </c>
      <c r="S138">
        <v>130.11000000000001</v>
      </c>
      <c r="T138" s="1">
        <v>40927</v>
      </c>
      <c r="U138" t="s">
        <v>34</v>
      </c>
      <c r="V138">
        <v>1.39</v>
      </c>
      <c r="W138" t="s">
        <v>291</v>
      </c>
      <c r="X138">
        <v>7.64</v>
      </c>
      <c r="Y138">
        <v>38134</v>
      </c>
    </row>
    <row r="139" spans="1:25" hidden="1" x14ac:dyDescent="0.3">
      <c r="A139" t="s">
        <v>397</v>
      </c>
      <c r="C139" t="s">
        <v>381</v>
      </c>
      <c r="D139" t="s">
        <v>27</v>
      </c>
      <c r="E139">
        <v>0.01</v>
      </c>
      <c r="F139">
        <v>1</v>
      </c>
      <c r="G139">
        <v>2012</v>
      </c>
      <c r="H139">
        <v>12771</v>
      </c>
      <c r="I139" t="s">
        <v>58</v>
      </c>
      <c r="J139">
        <v>46</v>
      </c>
      <c r="K139">
        <v>0.59</v>
      </c>
      <c r="L139" t="s">
        <v>29</v>
      </c>
      <c r="M139" t="s">
        <v>59</v>
      </c>
      <c r="N139" t="s">
        <v>398</v>
      </c>
      <c r="O139" t="s">
        <v>88</v>
      </c>
      <c r="P139">
        <v>-43.1</v>
      </c>
      <c r="Q139" t="s">
        <v>68</v>
      </c>
      <c r="R139">
        <v>1782</v>
      </c>
      <c r="S139">
        <v>78.08</v>
      </c>
      <c r="T139" s="1">
        <v>40927</v>
      </c>
      <c r="U139" t="s">
        <v>34</v>
      </c>
      <c r="V139">
        <v>1.57</v>
      </c>
      <c r="W139" t="s">
        <v>149</v>
      </c>
      <c r="X139">
        <v>1.68</v>
      </c>
      <c r="Y139">
        <v>60517</v>
      </c>
    </row>
    <row r="140" spans="1:25" hidden="1" x14ac:dyDescent="0.3">
      <c r="A140" t="s">
        <v>395</v>
      </c>
      <c r="C140" t="s">
        <v>384</v>
      </c>
      <c r="D140" t="s">
        <v>46</v>
      </c>
      <c r="E140">
        <v>0</v>
      </c>
      <c r="F140">
        <v>1</v>
      </c>
      <c r="G140">
        <v>2012</v>
      </c>
      <c r="H140">
        <v>46884</v>
      </c>
      <c r="I140" t="s">
        <v>131</v>
      </c>
      <c r="J140">
        <v>3</v>
      </c>
      <c r="K140">
        <v>0.59</v>
      </c>
      <c r="L140" t="s">
        <v>96</v>
      </c>
      <c r="M140" t="s">
        <v>30</v>
      </c>
      <c r="N140">
        <v>6162</v>
      </c>
      <c r="O140" t="s">
        <v>105</v>
      </c>
      <c r="P140">
        <v>-509.93799999999999</v>
      </c>
      <c r="Q140" t="s">
        <v>76</v>
      </c>
      <c r="R140">
        <v>6586</v>
      </c>
      <c r="S140">
        <v>337.33949999999999</v>
      </c>
      <c r="T140" s="1">
        <v>40927</v>
      </c>
      <c r="U140" t="s">
        <v>34</v>
      </c>
      <c r="V140">
        <v>2.5</v>
      </c>
      <c r="W140" t="s">
        <v>291</v>
      </c>
      <c r="X140">
        <v>125.99</v>
      </c>
      <c r="Y140">
        <v>38134</v>
      </c>
    </row>
    <row r="141" spans="1:25" hidden="1" x14ac:dyDescent="0.3">
      <c r="A141" t="s">
        <v>399</v>
      </c>
      <c r="C141" t="s">
        <v>400</v>
      </c>
      <c r="D141" t="s">
        <v>46</v>
      </c>
      <c r="E141">
        <v>0.06</v>
      </c>
      <c r="F141">
        <v>1</v>
      </c>
      <c r="G141">
        <v>2012</v>
      </c>
      <c r="H141">
        <v>18945</v>
      </c>
      <c r="I141" t="s">
        <v>131</v>
      </c>
      <c r="J141">
        <v>33</v>
      </c>
      <c r="K141">
        <v>0.42</v>
      </c>
      <c r="L141" t="s">
        <v>96</v>
      </c>
      <c r="M141" t="s">
        <v>139</v>
      </c>
      <c r="N141" t="s">
        <v>401</v>
      </c>
      <c r="O141" t="s">
        <v>102</v>
      </c>
      <c r="P141">
        <v>168.54</v>
      </c>
      <c r="Q141" t="s">
        <v>76</v>
      </c>
      <c r="R141">
        <v>2619</v>
      </c>
      <c r="S141">
        <v>528.54</v>
      </c>
      <c r="T141" s="1">
        <v>40927</v>
      </c>
      <c r="U141" t="s">
        <v>34</v>
      </c>
      <c r="V141">
        <v>1.99</v>
      </c>
      <c r="W141" t="s">
        <v>77</v>
      </c>
      <c r="X141">
        <v>16.48</v>
      </c>
      <c r="Y141">
        <v>35473</v>
      </c>
    </row>
    <row r="142" spans="1:25" hidden="1" x14ac:dyDescent="0.3">
      <c r="A142" t="s">
        <v>392</v>
      </c>
      <c r="C142" t="s">
        <v>393</v>
      </c>
      <c r="D142" t="s">
        <v>38</v>
      </c>
      <c r="E142">
        <v>0.05</v>
      </c>
      <c r="F142">
        <v>1</v>
      </c>
      <c r="G142">
        <v>2012</v>
      </c>
      <c r="H142">
        <v>43620</v>
      </c>
      <c r="I142" t="s">
        <v>131</v>
      </c>
      <c r="J142">
        <v>13</v>
      </c>
      <c r="K142">
        <v>0.43</v>
      </c>
      <c r="L142" t="s">
        <v>29</v>
      </c>
      <c r="M142" t="s">
        <v>30</v>
      </c>
      <c r="N142" t="s">
        <v>402</v>
      </c>
      <c r="O142" t="s">
        <v>214</v>
      </c>
      <c r="P142">
        <v>-89.35</v>
      </c>
      <c r="Q142" t="s">
        <v>76</v>
      </c>
      <c r="R142">
        <v>6158</v>
      </c>
      <c r="S142">
        <v>196.22</v>
      </c>
      <c r="T142" s="1">
        <v>40928</v>
      </c>
      <c r="U142" t="s">
        <v>34</v>
      </c>
      <c r="V142">
        <v>13.32</v>
      </c>
      <c r="W142" t="s">
        <v>345</v>
      </c>
      <c r="X142">
        <v>14.81</v>
      </c>
      <c r="Y142">
        <v>39301</v>
      </c>
    </row>
    <row r="143" spans="1:25" hidden="1" x14ac:dyDescent="0.3">
      <c r="A143" t="s">
        <v>403</v>
      </c>
      <c r="C143" t="s">
        <v>404</v>
      </c>
      <c r="D143" t="s">
        <v>46</v>
      </c>
      <c r="E143">
        <v>0.05</v>
      </c>
      <c r="F143">
        <v>1</v>
      </c>
      <c r="G143">
        <v>2012</v>
      </c>
      <c r="H143">
        <v>22118</v>
      </c>
      <c r="I143" t="s">
        <v>28</v>
      </c>
      <c r="J143">
        <v>50</v>
      </c>
      <c r="K143">
        <v>0.38</v>
      </c>
      <c r="L143" t="s">
        <v>29</v>
      </c>
      <c r="M143" t="s">
        <v>30</v>
      </c>
      <c r="N143" t="s">
        <v>405</v>
      </c>
      <c r="O143" t="s">
        <v>67</v>
      </c>
      <c r="P143">
        <v>1315.749</v>
      </c>
      <c r="Q143" t="s">
        <v>76</v>
      </c>
      <c r="R143">
        <v>3084</v>
      </c>
      <c r="S143">
        <v>2842.54</v>
      </c>
      <c r="T143" s="1">
        <v>40926</v>
      </c>
      <c r="U143" t="s">
        <v>34</v>
      </c>
      <c r="V143">
        <v>1.49</v>
      </c>
      <c r="W143" t="s">
        <v>132</v>
      </c>
      <c r="X143">
        <v>58.1</v>
      </c>
      <c r="Y143">
        <v>33142</v>
      </c>
    </row>
    <row r="144" spans="1:25" hidden="1" x14ac:dyDescent="0.3">
      <c r="A144" t="s">
        <v>406</v>
      </c>
      <c r="C144" t="s">
        <v>407</v>
      </c>
      <c r="D144" t="s">
        <v>46</v>
      </c>
      <c r="E144">
        <v>0.06</v>
      </c>
      <c r="F144">
        <v>1</v>
      </c>
      <c r="G144">
        <v>2012</v>
      </c>
      <c r="H144">
        <v>58784</v>
      </c>
      <c r="I144" t="s">
        <v>131</v>
      </c>
      <c r="J144">
        <v>29</v>
      </c>
      <c r="K144">
        <v>0.38</v>
      </c>
      <c r="L144" t="s">
        <v>29</v>
      </c>
      <c r="M144" t="s">
        <v>30</v>
      </c>
      <c r="N144" t="s">
        <v>408</v>
      </c>
      <c r="O144" t="s">
        <v>61</v>
      </c>
      <c r="P144">
        <v>573.79999999999995</v>
      </c>
      <c r="Q144" t="s">
        <v>76</v>
      </c>
      <c r="R144">
        <v>8221</v>
      </c>
      <c r="S144">
        <v>1379.1</v>
      </c>
      <c r="T144" s="1">
        <v>40926</v>
      </c>
      <c r="U144" t="s">
        <v>34</v>
      </c>
      <c r="V144">
        <v>5.81</v>
      </c>
      <c r="W144" t="s">
        <v>345</v>
      </c>
      <c r="X144">
        <v>48.91</v>
      </c>
      <c r="Y144">
        <v>38801</v>
      </c>
    </row>
    <row r="145" spans="1:25" hidden="1" x14ac:dyDescent="0.3">
      <c r="A145" t="s">
        <v>406</v>
      </c>
      <c r="C145" t="s">
        <v>407</v>
      </c>
      <c r="D145" t="s">
        <v>46</v>
      </c>
      <c r="E145">
        <v>0.02</v>
      </c>
      <c r="F145">
        <v>1</v>
      </c>
      <c r="G145">
        <v>2012</v>
      </c>
      <c r="H145">
        <v>58784</v>
      </c>
      <c r="I145" t="s">
        <v>131</v>
      </c>
      <c r="J145">
        <v>12</v>
      </c>
      <c r="K145">
        <v>0.35</v>
      </c>
      <c r="L145" t="s">
        <v>29</v>
      </c>
      <c r="M145" t="s">
        <v>30</v>
      </c>
      <c r="N145" t="s">
        <v>409</v>
      </c>
      <c r="O145" t="s">
        <v>267</v>
      </c>
      <c r="P145">
        <v>1.46</v>
      </c>
      <c r="Q145" t="s">
        <v>76</v>
      </c>
      <c r="R145">
        <v>8220</v>
      </c>
      <c r="S145">
        <v>141.9</v>
      </c>
      <c r="T145" s="1">
        <v>40927</v>
      </c>
      <c r="U145" t="s">
        <v>34</v>
      </c>
      <c r="V145">
        <v>5.72</v>
      </c>
      <c r="W145" t="s">
        <v>345</v>
      </c>
      <c r="X145">
        <v>11.58</v>
      </c>
      <c r="Y145">
        <v>38801</v>
      </c>
    </row>
    <row r="146" spans="1:25" hidden="1" x14ac:dyDescent="0.3">
      <c r="A146" t="s">
        <v>406</v>
      </c>
      <c r="C146" t="s">
        <v>407</v>
      </c>
      <c r="D146" t="s">
        <v>46</v>
      </c>
      <c r="E146">
        <v>0.02</v>
      </c>
      <c r="F146">
        <v>1</v>
      </c>
      <c r="G146">
        <v>2012</v>
      </c>
      <c r="H146">
        <v>58784</v>
      </c>
      <c r="I146" t="s">
        <v>131</v>
      </c>
      <c r="J146">
        <v>17</v>
      </c>
      <c r="K146">
        <v>0.59</v>
      </c>
      <c r="L146" t="s">
        <v>29</v>
      </c>
      <c r="M146" t="s">
        <v>30</v>
      </c>
      <c r="N146" t="s">
        <v>410</v>
      </c>
      <c r="O146" t="s">
        <v>32</v>
      </c>
      <c r="P146">
        <v>-210.09</v>
      </c>
      <c r="Q146" t="s">
        <v>76</v>
      </c>
      <c r="R146">
        <v>8222</v>
      </c>
      <c r="S146">
        <v>278.76</v>
      </c>
      <c r="T146" s="1">
        <v>40927</v>
      </c>
      <c r="U146" t="s">
        <v>34</v>
      </c>
      <c r="V146">
        <v>17.78</v>
      </c>
      <c r="W146" t="s">
        <v>345</v>
      </c>
      <c r="X146">
        <v>15.51</v>
      </c>
      <c r="Y146">
        <v>38801</v>
      </c>
    </row>
    <row r="147" spans="1:25" hidden="1" x14ac:dyDescent="0.3">
      <c r="A147" t="s">
        <v>411</v>
      </c>
      <c r="C147" t="s">
        <v>407</v>
      </c>
      <c r="D147" t="s">
        <v>46</v>
      </c>
      <c r="E147">
        <v>0.05</v>
      </c>
      <c r="F147">
        <v>1</v>
      </c>
      <c r="G147">
        <v>2012</v>
      </c>
      <c r="H147">
        <v>58784</v>
      </c>
      <c r="I147" t="s">
        <v>131</v>
      </c>
      <c r="J147">
        <v>25</v>
      </c>
      <c r="K147">
        <v>0.55000000000000004</v>
      </c>
      <c r="L147" t="s">
        <v>48</v>
      </c>
      <c r="M147" t="s">
        <v>49</v>
      </c>
      <c r="N147" t="s">
        <v>297</v>
      </c>
      <c r="O147" t="s">
        <v>51</v>
      </c>
      <c r="P147">
        <v>2372.08</v>
      </c>
      <c r="Q147" t="s">
        <v>33</v>
      </c>
      <c r="R147">
        <v>8223</v>
      </c>
      <c r="S147">
        <v>8875.17</v>
      </c>
      <c r="T147" s="1">
        <v>40928</v>
      </c>
      <c r="U147" t="s">
        <v>53</v>
      </c>
      <c r="V147">
        <v>39</v>
      </c>
      <c r="W147" t="s">
        <v>35</v>
      </c>
      <c r="X147">
        <v>350.99</v>
      </c>
      <c r="Y147">
        <v>19090</v>
      </c>
    </row>
    <row r="148" spans="1:25" hidden="1" x14ac:dyDescent="0.3">
      <c r="A148" t="s">
        <v>411</v>
      </c>
      <c r="C148" t="s">
        <v>407</v>
      </c>
      <c r="D148" t="s">
        <v>46</v>
      </c>
      <c r="E148">
        <v>0.04</v>
      </c>
      <c r="F148">
        <v>1</v>
      </c>
      <c r="G148">
        <v>2012</v>
      </c>
      <c r="H148">
        <v>58784</v>
      </c>
      <c r="I148" t="s">
        <v>131</v>
      </c>
      <c r="J148">
        <v>20</v>
      </c>
      <c r="K148">
        <v>0.49</v>
      </c>
      <c r="L148" t="s">
        <v>96</v>
      </c>
      <c r="M148" t="s">
        <v>30</v>
      </c>
      <c r="N148" t="s">
        <v>412</v>
      </c>
      <c r="O148" t="s">
        <v>98</v>
      </c>
      <c r="P148">
        <v>-67.381500000000003</v>
      </c>
      <c r="Q148" t="s">
        <v>33</v>
      </c>
      <c r="R148">
        <v>8224</v>
      </c>
      <c r="S148">
        <v>331.21</v>
      </c>
      <c r="T148" s="1">
        <v>40928</v>
      </c>
      <c r="U148" t="s">
        <v>42</v>
      </c>
      <c r="V148">
        <v>9.4</v>
      </c>
      <c r="W148" t="s">
        <v>35</v>
      </c>
      <c r="X148">
        <v>15.99</v>
      </c>
      <c r="Y148">
        <v>19090</v>
      </c>
    </row>
    <row r="149" spans="1:25" hidden="1" x14ac:dyDescent="0.3">
      <c r="A149" t="s">
        <v>413</v>
      </c>
      <c r="C149" t="s">
        <v>414</v>
      </c>
      <c r="D149" t="s">
        <v>46</v>
      </c>
      <c r="E149">
        <v>0.1</v>
      </c>
      <c r="F149">
        <v>1</v>
      </c>
      <c r="G149">
        <v>2012</v>
      </c>
      <c r="H149">
        <v>48199</v>
      </c>
      <c r="I149" t="s">
        <v>39</v>
      </c>
      <c r="J149">
        <v>47</v>
      </c>
      <c r="K149">
        <v>0.4</v>
      </c>
      <c r="L149" t="s">
        <v>29</v>
      </c>
      <c r="M149" t="s">
        <v>30</v>
      </c>
      <c r="N149" t="s">
        <v>415</v>
      </c>
      <c r="O149" t="s">
        <v>267</v>
      </c>
      <c r="P149">
        <v>279.74</v>
      </c>
      <c r="Q149" t="s">
        <v>68</v>
      </c>
      <c r="R149">
        <v>6772</v>
      </c>
      <c r="S149">
        <v>672.46</v>
      </c>
      <c r="T149" s="1">
        <v>40929</v>
      </c>
      <c r="U149" t="s">
        <v>34</v>
      </c>
      <c r="V149">
        <v>1.39</v>
      </c>
      <c r="W149" t="s">
        <v>416</v>
      </c>
      <c r="X149">
        <v>15.74</v>
      </c>
      <c r="Y149">
        <v>46530</v>
      </c>
    </row>
    <row r="150" spans="1:25" hidden="1" x14ac:dyDescent="0.3">
      <c r="A150" t="s">
        <v>417</v>
      </c>
      <c r="C150" t="s">
        <v>418</v>
      </c>
      <c r="D150" t="s">
        <v>57</v>
      </c>
      <c r="E150">
        <v>0.09</v>
      </c>
      <c r="F150">
        <v>1</v>
      </c>
      <c r="G150">
        <v>2012</v>
      </c>
      <c r="H150">
        <v>66</v>
      </c>
      <c r="I150" t="s">
        <v>47</v>
      </c>
      <c r="J150">
        <v>41</v>
      </c>
      <c r="K150">
        <v>0.56000000000000005</v>
      </c>
      <c r="L150" t="s">
        <v>29</v>
      </c>
      <c r="M150" t="s">
        <v>59</v>
      </c>
      <c r="N150" t="s">
        <v>419</v>
      </c>
      <c r="O150" t="s">
        <v>88</v>
      </c>
      <c r="P150">
        <v>7.57</v>
      </c>
      <c r="Q150" t="s">
        <v>52</v>
      </c>
      <c r="R150">
        <v>11</v>
      </c>
      <c r="S150">
        <v>108.15</v>
      </c>
      <c r="T150" s="1">
        <v>40927</v>
      </c>
      <c r="U150" t="s">
        <v>34</v>
      </c>
      <c r="V150">
        <v>0.7</v>
      </c>
      <c r="W150" t="s">
        <v>420</v>
      </c>
      <c r="X150">
        <v>2.88</v>
      </c>
      <c r="Y150">
        <v>87505</v>
      </c>
    </row>
    <row r="151" spans="1:25" hidden="1" x14ac:dyDescent="0.3">
      <c r="A151" t="s">
        <v>421</v>
      </c>
      <c r="C151" t="s">
        <v>422</v>
      </c>
      <c r="D151" t="s">
        <v>57</v>
      </c>
      <c r="E151">
        <v>0</v>
      </c>
      <c r="F151">
        <v>1</v>
      </c>
      <c r="G151">
        <v>2012</v>
      </c>
      <c r="H151">
        <v>20711</v>
      </c>
      <c r="I151" t="s">
        <v>58</v>
      </c>
      <c r="J151">
        <v>18</v>
      </c>
      <c r="K151">
        <v>0.39</v>
      </c>
      <c r="L151" t="s">
        <v>96</v>
      </c>
      <c r="M151" t="s">
        <v>73</v>
      </c>
      <c r="N151" t="s">
        <v>423</v>
      </c>
      <c r="O151" t="s">
        <v>98</v>
      </c>
      <c r="P151">
        <v>-101.65949999999999</v>
      </c>
      <c r="Q151" t="s">
        <v>33</v>
      </c>
      <c r="R151">
        <v>2875</v>
      </c>
      <c r="S151">
        <v>2215.96</v>
      </c>
      <c r="T151" s="1">
        <v>40928</v>
      </c>
      <c r="U151" t="s">
        <v>53</v>
      </c>
      <c r="V151">
        <v>56.14</v>
      </c>
      <c r="W151" t="s">
        <v>257</v>
      </c>
      <c r="X151">
        <v>119.99</v>
      </c>
      <c r="Y151">
        <v>5403</v>
      </c>
    </row>
    <row r="152" spans="1:25" hidden="1" x14ac:dyDescent="0.3">
      <c r="A152" t="s">
        <v>424</v>
      </c>
      <c r="C152" t="s">
        <v>425</v>
      </c>
      <c r="D152" t="s">
        <v>57</v>
      </c>
      <c r="E152">
        <v>0.09</v>
      </c>
      <c r="F152">
        <v>1</v>
      </c>
      <c r="G152">
        <v>2012</v>
      </c>
      <c r="H152">
        <v>16999</v>
      </c>
      <c r="I152" t="s">
        <v>58</v>
      </c>
      <c r="J152">
        <v>18</v>
      </c>
      <c r="K152">
        <v>0.55000000000000004</v>
      </c>
      <c r="L152" t="s">
        <v>29</v>
      </c>
      <c r="M152" t="s">
        <v>30</v>
      </c>
      <c r="N152" t="s">
        <v>426</v>
      </c>
      <c r="O152" t="s">
        <v>214</v>
      </c>
      <c r="P152">
        <v>1081.6199999999999</v>
      </c>
      <c r="Q152" t="s">
        <v>33</v>
      </c>
      <c r="R152">
        <v>2357</v>
      </c>
      <c r="S152">
        <v>3568.45</v>
      </c>
      <c r="T152" s="1">
        <v>40929</v>
      </c>
      <c r="U152" t="s">
        <v>34</v>
      </c>
      <c r="V152">
        <v>0.99</v>
      </c>
      <c r="W152" t="s">
        <v>208</v>
      </c>
      <c r="X152">
        <v>207.48</v>
      </c>
      <c r="Y152">
        <v>45011</v>
      </c>
    </row>
    <row r="153" spans="1:25" hidden="1" x14ac:dyDescent="0.3">
      <c r="A153" t="s">
        <v>427</v>
      </c>
      <c r="C153" t="s">
        <v>422</v>
      </c>
      <c r="D153" t="s">
        <v>57</v>
      </c>
      <c r="E153">
        <v>0.1</v>
      </c>
      <c r="F153">
        <v>1</v>
      </c>
      <c r="G153">
        <v>2012</v>
      </c>
      <c r="H153">
        <v>20711</v>
      </c>
      <c r="I153" t="s">
        <v>58</v>
      </c>
      <c r="J153">
        <v>5</v>
      </c>
      <c r="K153">
        <v>0.37</v>
      </c>
      <c r="L153" t="s">
        <v>29</v>
      </c>
      <c r="M153" t="s">
        <v>30</v>
      </c>
      <c r="N153" t="s">
        <v>428</v>
      </c>
      <c r="O153" t="s">
        <v>61</v>
      </c>
      <c r="P153">
        <v>-19.52</v>
      </c>
      <c r="Q153" t="s">
        <v>33</v>
      </c>
      <c r="R153">
        <v>2874</v>
      </c>
      <c r="S153">
        <v>98.66</v>
      </c>
      <c r="T153" s="1">
        <v>40929</v>
      </c>
      <c r="U153" t="s">
        <v>34</v>
      </c>
      <c r="V153">
        <v>9.0299999999999994</v>
      </c>
      <c r="W153" t="s">
        <v>278</v>
      </c>
      <c r="X153">
        <v>18.97</v>
      </c>
      <c r="Y153">
        <v>1540</v>
      </c>
    </row>
    <row r="154" spans="1:25" hidden="1" x14ac:dyDescent="0.3">
      <c r="A154" t="s">
        <v>429</v>
      </c>
      <c r="C154" t="s">
        <v>430</v>
      </c>
      <c r="D154" t="s">
        <v>46</v>
      </c>
      <c r="E154">
        <v>0.02</v>
      </c>
      <c r="F154">
        <v>1</v>
      </c>
      <c r="G154">
        <v>2012</v>
      </c>
      <c r="H154">
        <v>38340</v>
      </c>
      <c r="I154" t="s">
        <v>58</v>
      </c>
      <c r="J154">
        <v>36</v>
      </c>
      <c r="K154">
        <v>0.56999999999999995</v>
      </c>
      <c r="L154" t="s">
        <v>29</v>
      </c>
      <c r="M154" t="s">
        <v>30</v>
      </c>
      <c r="N154" t="s">
        <v>431</v>
      </c>
      <c r="O154" t="s">
        <v>214</v>
      </c>
      <c r="P154">
        <v>684.9</v>
      </c>
      <c r="Q154" t="s">
        <v>76</v>
      </c>
      <c r="R154">
        <v>5392</v>
      </c>
      <c r="S154">
        <v>2167.0500000000002</v>
      </c>
      <c r="T154" s="1">
        <v>40929</v>
      </c>
      <c r="U154" t="s">
        <v>34</v>
      </c>
      <c r="V154">
        <v>3.5</v>
      </c>
      <c r="W154" t="s">
        <v>132</v>
      </c>
      <c r="X154">
        <v>60.22</v>
      </c>
      <c r="Y154">
        <v>32771</v>
      </c>
    </row>
    <row r="155" spans="1:25" hidden="1" x14ac:dyDescent="0.3">
      <c r="A155" t="s">
        <v>432</v>
      </c>
      <c r="C155" t="s">
        <v>433</v>
      </c>
      <c r="D155" t="s">
        <v>27</v>
      </c>
      <c r="E155">
        <v>0.02</v>
      </c>
      <c r="F155">
        <v>1</v>
      </c>
      <c r="G155">
        <v>2012</v>
      </c>
      <c r="H155">
        <v>44197</v>
      </c>
      <c r="I155" t="s">
        <v>28</v>
      </c>
      <c r="J155">
        <v>27</v>
      </c>
      <c r="K155">
        <v>0.65</v>
      </c>
      <c r="L155" t="s">
        <v>48</v>
      </c>
      <c r="M155" t="s">
        <v>73</v>
      </c>
      <c r="N155" t="s">
        <v>434</v>
      </c>
      <c r="O155" t="s">
        <v>154</v>
      </c>
      <c r="P155">
        <v>-229.79</v>
      </c>
      <c r="Q155" t="s">
        <v>68</v>
      </c>
      <c r="R155">
        <v>6237</v>
      </c>
      <c r="S155">
        <v>3970.33</v>
      </c>
      <c r="T155" s="1">
        <v>40931</v>
      </c>
      <c r="U155" t="s">
        <v>53</v>
      </c>
      <c r="V155">
        <v>53.48</v>
      </c>
      <c r="W155" t="s">
        <v>111</v>
      </c>
      <c r="X155">
        <v>140.97999999999999</v>
      </c>
      <c r="Y155">
        <v>75002</v>
      </c>
    </row>
    <row r="156" spans="1:25" hidden="1" x14ac:dyDescent="0.3">
      <c r="A156" t="s">
        <v>435</v>
      </c>
      <c r="C156" t="s">
        <v>79</v>
      </c>
      <c r="D156" t="s">
        <v>38</v>
      </c>
      <c r="E156">
        <v>0.04</v>
      </c>
      <c r="F156">
        <v>1</v>
      </c>
      <c r="G156">
        <v>2012</v>
      </c>
      <c r="H156">
        <v>32800</v>
      </c>
      <c r="I156" t="s">
        <v>39</v>
      </c>
      <c r="J156">
        <v>33</v>
      </c>
      <c r="K156">
        <v>0.64</v>
      </c>
      <c r="L156" t="s">
        <v>48</v>
      </c>
      <c r="M156" t="s">
        <v>49</v>
      </c>
      <c r="N156" t="s">
        <v>141</v>
      </c>
      <c r="O156" t="s">
        <v>51</v>
      </c>
      <c r="P156">
        <v>1161.75</v>
      </c>
      <c r="Q156" t="s">
        <v>52</v>
      </c>
      <c r="R156">
        <v>4600</v>
      </c>
      <c r="S156">
        <v>11336.37</v>
      </c>
      <c r="T156" s="1">
        <v>40930</v>
      </c>
      <c r="U156" t="s">
        <v>53</v>
      </c>
      <c r="V156">
        <v>58.92</v>
      </c>
      <c r="W156" t="s">
        <v>83</v>
      </c>
      <c r="X156">
        <v>355.98</v>
      </c>
      <c r="Y156">
        <v>84117</v>
      </c>
    </row>
    <row r="157" spans="1:25" hidden="1" x14ac:dyDescent="0.3">
      <c r="A157" t="s">
        <v>436</v>
      </c>
      <c r="C157" t="s">
        <v>437</v>
      </c>
      <c r="D157" t="s">
        <v>46</v>
      </c>
      <c r="E157">
        <v>0.03</v>
      </c>
      <c r="F157">
        <v>1</v>
      </c>
      <c r="G157">
        <v>2012</v>
      </c>
      <c r="H157">
        <v>35936</v>
      </c>
      <c r="I157" t="s">
        <v>131</v>
      </c>
      <c r="J157">
        <v>40</v>
      </c>
      <c r="K157">
        <v>0.61</v>
      </c>
      <c r="L157" t="s">
        <v>48</v>
      </c>
      <c r="M157" t="s">
        <v>40</v>
      </c>
      <c r="N157" t="s">
        <v>438</v>
      </c>
      <c r="O157" t="s">
        <v>82</v>
      </c>
      <c r="P157">
        <v>813.33</v>
      </c>
      <c r="Q157" t="s">
        <v>52</v>
      </c>
      <c r="R157">
        <v>5043</v>
      </c>
      <c r="S157">
        <v>4152.55</v>
      </c>
      <c r="T157" s="1">
        <v>40930</v>
      </c>
      <c r="U157" t="s">
        <v>34</v>
      </c>
      <c r="V157">
        <v>24.49</v>
      </c>
      <c r="W157" t="s">
        <v>218</v>
      </c>
      <c r="X157">
        <v>105.34</v>
      </c>
      <c r="Y157">
        <v>98198</v>
      </c>
    </row>
    <row r="158" spans="1:25" hidden="1" x14ac:dyDescent="0.3">
      <c r="A158" t="s">
        <v>251</v>
      </c>
      <c r="C158" t="s">
        <v>252</v>
      </c>
      <c r="D158" t="s">
        <v>46</v>
      </c>
      <c r="E158">
        <v>0.04</v>
      </c>
      <c r="F158">
        <v>1</v>
      </c>
      <c r="G158">
        <v>2012</v>
      </c>
      <c r="H158">
        <v>38021</v>
      </c>
      <c r="I158" t="s">
        <v>131</v>
      </c>
      <c r="J158">
        <v>16</v>
      </c>
      <c r="K158">
        <v>0.59</v>
      </c>
      <c r="L158" t="s">
        <v>29</v>
      </c>
      <c r="M158" t="s">
        <v>49</v>
      </c>
      <c r="N158" t="s">
        <v>439</v>
      </c>
      <c r="O158" t="s">
        <v>214</v>
      </c>
      <c r="P158">
        <v>834.96</v>
      </c>
      <c r="Q158" t="s">
        <v>33</v>
      </c>
      <c r="R158">
        <v>5349</v>
      </c>
      <c r="S158">
        <v>4407.03</v>
      </c>
      <c r="T158" s="1">
        <v>40930</v>
      </c>
      <c r="U158" t="s">
        <v>53</v>
      </c>
      <c r="V158">
        <v>23.19</v>
      </c>
      <c r="W158" t="s">
        <v>35</v>
      </c>
      <c r="X158">
        <v>279.81</v>
      </c>
      <c r="Y158">
        <v>15122</v>
      </c>
    </row>
    <row r="159" spans="1:25" hidden="1" x14ac:dyDescent="0.3">
      <c r="A159" t="s">
        <v>251</v>
      </c>
      <c r="C159" t="s">
        <v>252</v>
      </c>
      <c r="D159" t="s">
        <v>46</v>
      </c>
      <c r="E159">
        <v>0.02</v>
      </c>
      <c r="F159">
        <v>1</v>
      </c>
      <c r="G159">
        <v>2012</v>
      </c>
      <c r="H159">
        <v>38021</v>
      </c>
      <c r="I159" t="s">
        <v>131</v>
      </c>
      <c r="J159">
        <v>36</v>
      </c>
      <c r="K159">
        <v>0.36</v>
      </c>
      <c r="L159" t="s">
        <v>29</v>
      </c>
      <c r="M159" t="s">
        <v>30</v>
      </c>
      <c r="N159" t="s">
        <v>440</v>
      </c>
      <c r="O159" t="s">
        <v>210</v>
      </c>
      <c r="P159">
        <v>81.77</v>
      </c>
      <c r="Q159" t="s">
        <v>33</v>
      </c>
      <c r="R159">
        <v>5350</v>
      </c>
      <c r="S159">
        <v>173.22</v>
      </c>
      <c r="T159" s="1">
        <v>40930</v>
      </c>
      <c r="U159" t="s">
        <v>34</v>
      </c>
      <c r="V159">
        <v>0.5</v>
      </c>
      <c r="W159" t="s">
        <v>35</v>
      </c>
      <c r="X159">
        <v>4.91</v>
      </c>
      <c r="Y159">
        <v>15122</v>
      </c>
    </row>
    <row r="160" spans="1:25" hidden="1" x14ac:dyDescent="0.3">
      <c r="A160" t="s">
        <v>436</v>
      </c>
      <c r="C160" t="s">
        <v>437</v>
      </c>
      <c r="D160" t="s">
        <v>46</v>
      </c>
      <c r="E160">
        <v>0.08</v>
      </c>
      <c r="F160">
        <v>1</v>
      </c>
      <c r="G160">
        <v>2012</v>
      </c>
      <c r="H160">
        <v>35936</v>
      </c>
      <c r="I160" t="s">
        <v>131</v>
      </c>
      <c r="J160">
        <v>41</v>
      </c>
      <c r="K160">
        <v>0.35</v>
      </c>
      <c r="L160" t="s">
        <v>29</v>
      </c>
      <c r="M160" t="s">
        <v>30</v>
      </c>
      <c r="N160" t="s">
        <v>441</v>
      </c>
      <c r="O160" t="s">
        <v>67</v>
      </c>
      <c r="P160">
        <v>-10.384499999999999</v>
      </c>
      <c r="Q160" t="s">
        <v>52</v>
      </c>
      <c r="R160">
        <v>5042</v>
      </c>
      <c r="S160">
        <v>312.26</v>
      </c>
      <c r="T160" s="1">
        <v>40930</v>
      </c>
      <c r="U160" t="s">
        <v>34</v>
      </c>
      <c r="V160">
        <v>4.71</v>
      </c>
      <c r="W160" t="s">
        <v>218</v>
      </c>
      <c r="X160">
        <v>7.84</v>
      </c>
      <c r="Y160">
        <v>98198</v>
      </c>
    </row>
    <row r="161" spans="1:25" hidden="1" x14ac:dyDescent="0.3">
      <c r="A161" t="s">
        <v>435</v>
      </c>
      <c r="C161" t="s">
        <v>79</v>
      </c>
      <c r="D161" t="s">
        <v>38</v>
      </c>
      <c r="E161">
        <v>0.09</v>
      </c>
      <c r="F161">
        <v>1</v>
      </c>
      <c r="G161">
        <v>2012</v>
      </c>
      <c r="H161">
        <v>32800</v>
      </c>
      <c r="I161" t="s">
        <v>39</v>
      </c>
      <c r="J161">
        <v>19</v>
      </c>
      <c r="K161">
        <v>0.37</v>
      </c>
      <c r="L161" t="s">
        <v>29</v>
      </c>
      <c r="M161" t="s">
        <v>30</v>
      </c>
      <c r="N161" t="s">
        <v>442</v>
      </c>
      <c r="O161" t="s">
        <v>61</v>
      </c>
      <c r="P161">
        <v>8.7899999999999991</v>
      </c>
      <c r="Q161" t="s">
        <v>52</v>
      </c>
      <c r="R161">
        <v>4601</v>
      </c>
      <c r="S161">
        <v>354.13</v>
      </c>
      <c r="T161" s="1">
        <v>40930</v>
      </c>
      <c r="U161" t="s">
        <v>34</v>
      </c>
      <c r="V161">
        <v>8.68</v>
      </c>
      <c r="W161" t="s">
        <v>83</v>
      </c>
      <c r="X161">
        <v>19.98</v>
      </c>
      <c r="Y161">
        <v>84117</v>
      </c>
    </row>
    <row r="162" spans="1:25" hidden="1" x14ac:dyDescent="0.3">
      <c r="A162" t="s">
        <v>443</v>
      </c>
      <c r="C162" t="s">
        <v>444</v>
      </c>
      <c r="D162" t="s">
        <v>38</v>
      </c>
      <c r="E162">
        <v>0.04</v>
      </c>
      <c r="F162">
        <v>1</v>
      </c>
      <c r="G162">
        <v>2012</v>
      </c>
      <c r="H162">
        <v>49505</v>
      </c>
      <c r="I162" t="s">
        <v>58</v>
      </c>
      <c r="J162">
        <v>34</v>
      </c>
      <c r="K162">
        <v>0.43</v>
      </c>
      <c r="L162" t="s">
        <v>96</v>
      </c>
      <c r="M162" t="s">
        <v>139</v>
      </c>
      <c r="N162" t="s">
        <v>445</v>
      </c>
      <c r="O162" t="s">
        <v>102</v>
      </c>
      <c r="P162">
        <v>85.83</v>
      </c>
      <c r="Q162" t="s">
        <v>33</v>
      </c>
      <c r="R162">
        <v>6937</v>
      </c>
      <c r="S162">
        <v>335.59</v>
      </c>
      <c r="T162" s="1">
        <v>40930</v>
      </c>
      <c r="U162" t="s">
        <v>42</v>
      </c>
      <c r="V162">
        <v>1.99</v>
      </c>
      <c r="W162" t="s">
        <v>208</v>
      </c>
      <c r="X162">
        <v>9.7799999999999994</v>
      </c>
      <c r="Y162">
        <v>44691</v>
      </c>
    </row>
    <row r="163" spans="1:25" hidden="1" x14ac:dyDescent="0.3">
      <c r="A163" t="s">
        <v>446</v>
      </c>
      <c r="C163" t="s">
        <v>447</v>
      </c>
      <c r="D163" t="s">
        <v>27</v>
      </c>
      <c r="E163">
        <v>0.05</v>
      </c>
      <c r="F163">
        <v>1</v>
      </c>
      <c r="G163">
        <v>2012</v>
      </c>
      <c r="H163">
        <v>31138</v>
      </c>
      <c r="I163" t="s">
        <v>28</v>
      </c>
      <c r="J163">
        <v>37</v>
      </c>
      <c r="K163">
        <v>0.65</v>
      </c>
      <c r="L163" t="s">
        <v>48</v>
      </c>
      <c r="M163" t="s">
        <v>73</v>
      </c>
      <c r="N163" t="s">
        <v>448</v>
      </c>
      <c r="O163" t="s">
        <v>75</v>
      </c>
      <c r="P163">
        <v>-1756.4404</v>
      </c>
      <c r="Q163" t="s">
        <v>33</v>
      </c>
      <c r="R163">
        <v>4370</v>
      </c>
      <c r="S163">
        <v>1251.18</v>
      </c>
      <c r="T163" s="1">
        <v>40931</v>
      </c>
      <c r="U163" t="s">
        <v>53</v>
      </c>
      <c r="V163">
        <v>45.51</v>
      </c>
      <c r="W163" t="s">
        <v>208</v>
      </c>
      <c r="X163">
        <v>31.76</v>
      </c>
      <c r="Y163">
        <v>44106</v>
      </c>
    </row>
    <row r="164" spans="1:25" hidden="1" x14ac:dyDescent="0.3">
      <c r="A164" t="s">
        <v>449</v>
      </c>
      <c r="C164" t="s">
        <v>252</v>
      </c>
      <c r="D164" t="s">
        <v>46</v>
      </c>
      <c r="E164">
        <v>0.02</v>
      </c>
      <c r="F164">
        <v>1</v>
      </c>
      <c r="G164">
        <v>2012</v>
      </c>
      <c r="H164">
        <v>38021</v>
      </c>
      <c r="I164" t="s">
        <v>131</v>
      </c>
      <c r="J164">
        <v>46</v>
      </c>
      <c r="K164">
        <v>0.37</v>
      </c>
      <c r="L164" t="s">
        <v>29</v>
      </c>
      <c r="M164" t="s">
        <v>30</v>
      </c>
      <c r="N164" t="s">
        <v>450</v>
      </c>
      <c r="O164" t="s">
        <v>67</v>
      </c>
      <c r="P164">
        <v>709.32500000000005</v>
      </c>
      <c r="Q164" t="s">
        <v>68</v>
      </c>
      <c r="R164">
        <v>5351</v>
      </c>
      <c r="S164">
        <v>1482.01</v>
      </c>
      <c r="T164" s="1">
        <v>40931</v>
      </c>
      <c r="U164" t="s">
        <v>34</v>
      </c>
      <c r="V164">
        <v>1.49</v>
      </c>
      <c r="W164" t="s">
        <v>122</v>
      </c>
      <c r="X164">
        <v>30.44</v>
      </c>
      <c r="Y164">
        <v>51106</v>
      </c>
    </row>
    <row r="165" spans="1:25" hidden="1" x14ac:dyDescent="0.3">
      <c r="A165" t="s">
        <v>443</v>
      </c>
      <c r="C165" t="s">
        <v>444</v>
      </c>
      <c r="D165" t="s">
        <v>38</v>
      </c>
      <c r="E165">
        <v>0.04</v>
      </c>
      <c r="F165">
        <v>1</v>
      </c>
      <c r="G165">
        <v>2012</v>
      </c>
      <c r="H165">
        <v>49505</v>
      </c>
      <c r="I165" t="s">
        <v>58</v>
      </c>
      <c r="J165">
        <v>12</v>
      </c>
      <c r="K165">
        <v>0.35</v>
      </c>
      <c r="L165" t="s">
        <v>29</v>
      </c>
      <c r="M165" t="s">
        <v>30</v>
      </c>
      <c r="N165" t="s">
        <v>441</v>
      </c>
      <c r="O165" t="s">
        <v>67</v>
      </c>
      <c r="P165">
        <v>-8.4984999999999999</v>
      </c>
      <c r="Q165" t="s">
        <v>33</v>
      </c>
      <c r="R165">
        <v>6936</v>
      </c>
      <c r="S165">
        <v>97.74</v>
      </c>
      <c r="T165" s="1">
        <v>40931</v>
      </c>
      <c r="U165" t="s">
        <v>34</v>
      </c>
      <c r="V165">
        <v>4.71</v>
      </c>
      <c r="W165" t="s">
        <v>208</v>
      </c>
      <c r="X165">
        <v>7.84</v>
      </c>
      <c r="Y165">
        <v>44691</v>
      </c>
    </row>
    <row r="166" spans="1:25" hidden="1" x14ac:dyDescent="0.3">
      <c r="A166" t="s">
        <v>435</v>
      </c>
      <c r="C166" t="s">
        <v>79</v>
      </c>
      <c r="D166" t="s">
        <v>38</v>
      </c>
      <c r="E166">
        <v>7.0000000000000007E-2</v>
      </c>
      <c r="F166">
        <v>1</v>
      </c>
      <c r="G166">
        <v>2012</v>
      </c>
      <c r="H166">
        <v>32800</v>
      </c>
      <c r="I166" t="s">
        <v>39</v>
      </c>
      <c r="J166">
        <v>40</v>
      </c>
      <c r="K166">
        <v>0.37</v>
      </c>
      <c r="L166" t="s">
        <v>29</v>
      </c>
      <c r="M166" t="s">
        <v>30</v>
      </c>
      <c r="N166" t="s">
        <v>442</v>
      </c>
      <c r="O166" t="s">
        <v>61</v>
      </c>
      <c r="P166">
        <v>69.08</v>
      </c>
      <c r="Q166" t="s">
        <v>52</v>
      </c>
      <c r="R166">
        <v>4602</v>
      </c>
      <c r="S166">
        <v>751.94</v>
      </c>
      <c r="T166" s="1">
        <v>40931</v>
      </c>
      <c r="U166" t="s">
        <v>34</v>
      </c>
      <c r="V166">
        <v>8.68</v>
      </c>
      <c r="W166" t="s">
        <v>83</v>
      </c>
      <c r="X166">
        <v>19.98</v>
      </c>
      <c r="Y166">
        <v>84117</v>
      </c>
    </row>
    <row r="167" spans="1:25" hidden="1" x14ac:dyDescent="0.3">
      <c r="A167" t="s">
        <v>451</v>
      </c>
      <c r="C167" t="s">
        <v>452</v>
      </c>
      <c r="D167" t="s">
        <v>27</v>
      </c>
      <c r="E167">
        <v>7.0000000000000007E-2</v>
      </c>
      <c r="F167">
        <v>1</v>
      </c>
      <c r="G167">
        <v>2012</v>
      </c>
      <c r="H167">
        <v>37638</v>
      </c>
      <c r="I167" t="s">
        <v>47</v>
      </c>
      <c r="J167">
        <v>33</v>
      </c>
      <c r="K167">
        <v>0.39</v>
      </c>
      <c r="L167" t="s">
        <v>29</v>
      </c>
      <c r="M167" t="s">
        <v>30</v>
      </c>
      <c r="N167" t="s">
        <v>224</v>
      </c>
      <c r="O167" t="s">
        <v>210</v>
      </c>
      <c r="P167">
        <v>-140.54</v>
      </c>
      <c r="Q167" t="s">
        <v>33</v>
      </c>
      <c r="R167">
        <v>5287</v>
      </c>
      <c r="S167">
        <v>139.97999999999999</v>
      </c>
      <c r="T167" s="1">
        <v>40931</v>
      </c>
      <c r="U167" t="s">
        <v>34</v>
      </c>
      <c r="V167">
        <v>6.89</v>
      </c>
      <c r="W167" t="s">
        <v>136</v>
      </c>
      <c r="X167">
        <v>4.13</v>
      </c>
      <c r="Y167">
        <v>11787</v>
      </c>
    </row>
    <row r="168" spans="1:25" hidden="1" x14ac:dyDescent="0.3">
      <c r="A168" t="s">
        <v>453</v>
      </c>
      <c r="C168" t="s">
        <v>454</v>
      </c>
      <c r="D168" t="s">
        <v>57</v>
      </c>
      <c r="E168">
        <v>0.05</v>
      </c>
      <c r="F168">
        <v>1</v>
      </c>
      <c r="G168">
        <v>2012</v>
      </c>
      <c r="H168">
        <v>52608</v>
      </c>
      <c r="I168" t="s">
        <v>47</v>
      </c>
      <c r="J168">
        <v>36</v>
      </c>
      <c r="K168">
        <v>0.52</v>
      </c>
      <c r="L168" t="s">
        <v>29</v>
      </c>
      <c r="M168" t="s">
        <v>59</v>
      </c>
      <c r="N168" t="s">
        <v>455</v>
      </c>
      <c r="O168" t="s">
        <v>88</v>
      </c>
      <c r="P168">
        <v>40.04</v>
      </c>
      <c r="Q168" t="s">
        <v>76</v>
      </c>
      <c r="R168">
        <v>7378</v>
      </c>
      <c r="S168">
        <v>147.71</v>
      </c>
      <c r="T168" s="1">
        <v>40933</v>
      </c>
      <c r="U168" t="s">
        <v>34</v>
      </c>
      <c r="V168">
        <v>0.7</v>
      </c>
      <c r="W168" t="s">
        <v>132</v>
      </c>
      <c r="X168">
        <v>3.98</v>
      </c>
      <c r="Y168">
        <v>33458</v>
      </c>
    </row>
    <row r="169" spans="1:25" hidden="1" x14ac:dyDescent="0.3">
      <c r="A169" t="s">
        <v>456</v>
      </c>
      <c r="C169" t="s">
        <v>457</v>
      </c>
      <c r="D169" t="s">
        <v>46</v>
      </c>
      <c r="E169">
        <v>0.1</v>
      </c>
      <c r="F169">
        <v>1</v>
      </c>
      <c r="G169">
        <v>2012</v>
      </c>
      <c r="H169">
        <v>58759</v>
      </c>
      <c r="I169" t="s">
        <v>47</v>
      </c>
      <c r="J169">
        <v>4</v>
      </c>
      <c r="K169">
        <v>0.4</v>
      </c>
      <c r="L169" t="s">
        <v>29</v>
      </c>
      <c r="M169" t="s">
        <v>59</v>
      </c>
      <c r="N169" t="s">
        <v>373</v>
      </c>
      <c r="O169" t="s">
        <v>61</v>
      </c>
      <c r="P169">
        <v>-6.88</v>
      </c>
      <c r="Q169" t="s">
        <v>52</v>
      </c>
      <c r="R169">
        <v>8219</v>
      </c>
      <c r="S169">
        <v>33.44</v>
      </c>
      <c r="T169" s="1">
        <v>40936</v>
      </c>
      <c r="U169" t="s">
        <v>34</v>
      </c>
      <c r="V169">
        <v>2.87</v>
      </c>
      <c r="W169" t="s">
        <v>298</v>
      </c>
      <c r="X169">
        <v>8.01</v>
      </c>
      <c r="Y169">
        <v>80817</v>
      </c>
    </row>
    <row r="170" spans="1:25" hidden="1" x14ac:dyDescent="0.3">
      <c r="A170" t="s">
        <v>458</v>
      </c>
      <c r="C170" t="s">
        <v>459</v>
      </c>
      <c r="D170" t="s">
        <v>46</v>
      </c>
      <c r="E170">
        <v>0</v>
      </c>
      <c r="F170">
        <v>1</v>
      </c>
      <c r="G170">
        <v>2012</v>
      </c>
      <c r="H170">
        <v>28225</v>
      </c>
      <c r="I170" t="s">
        <v>58</v>
      </c>
      <c r="J170">
        <v>9</v>
      </c>
      <c r="K170">
        <v>0.47</v>
      </c>
      <c r="L170" t="s">
        <v>48</v>
      </c>
      <c r="M170" t="s">
        <v>30</v>
      </c>
      <c r="N170" t="s">
        <v>460</v>
      </c>
      <c r="O170" t="s">
        <v>82</v>
      </c>
      <c r="P170">
        <v>-49.81</v>
      </c>
      <c r="Q170" t="s">
        <v>68</v>
      </c>
      <c r="R170">
        <v>3956</v>
      </c>
      <c r="S170">
        <v>206.04</v>
      </c>
      <c r="T170" s="1">
        <v>40930</v>
      </c>
      <c r="U170" t="s">
        <v>34</v>
      </c>
      <c r="V170">
        <v>14.39</v>
      </c>
      <c r="W170" t="s">
        <v>246</v>
      </c>
      <c r="X170">
        <v>20.28</v>
      </c>
      <c r="Y170">
        <v>48601</v>
      </c>
    </row>
    <row r="171" spans="1:25" hidden="1" x14ac:dyDescent="0.3">
      <c r="A171" t="s">
        <v>461</v>
      </c>
      <c r="C171" t="s">
        <v>462</v>
      </c>
      <c r="D171" t="s">
        <v>38</v>
      </c>
      <c r="E171">
        <v>0.02</v>
      </c>
      <c r="F171">
        <v>1</v>
      </c>
      <c r="G171">
        <v>2012</v>
      </c>
      <c r="H171">
        <v>53891</v>
      </c>
      <c r="I171" t="s">
        <v>28</v>
      </c>
      <c r="J171">
        <v>36</v>
      </c>
      <c r="K171">
        <v>0.36</v>
      </c>
      <c r="L171" t="s">
        <v>29</v>
      </c>
      <c r="M171" t="s">
        <v>30</v>
      </c>
      <c r="N171" t="s">
        <v>463</v>
      </c>
      <c r="O171" t="s">
        <v>67</v>
      </c>
      <c r="P171">
        <v>-17.445499999999999</v>
      </c>
      <c r="Q171" t="s">
        <v>68</v>
      </c>
      <c r="R171">
        <v>7535</v>
      </c>
      <c r="S171">
        <v>562.79999999999995</v>
      </c>
      <c r="T171" s="1">
        <v>40930</v>
      </c>
      <c r="U171" t="s">
        <v>34</v>
      </c>
      <c r="V171">
        <v>9.73</v>
      </c>
      <c r="W171" t="s">
        <v>69</v>
      </c>
      <c r="X171">
        <v>15.22</v>
      </c>
      <c r="Y171">
        <v>55014</v>
      </c>
    </row>
    <row r="172" spans="1:25" hidden="1" x14ac:dyDescent="0.3">
      <c r="A172" t="s">
        <v>464</v>
      </c>
      <c r="C172" t="s">
        <v>465</v>
      </c>
      <c r="D172" t="s">
        <v>27</v>
      </c>
      <c r="E172">
        <v>0</v>
      </c>
      <c r="F172">
        <v>1</v>
      </c>
      <c r="G172">
        <v>2012</v>
      </c>
      <c r="H172">
        <v>55360</v>
      </c>
      <c r="I172" t="s">
        <v>131</v>
      </c>
      <c r="J172">
        <v>39</v>
      </c>
      <c r="K172">
        <v>0.68</v>
      </c>
      <c r="L172" t="s">
        <v>48</v>
      </c>
      <c r="M172" t="s">
        <v>73</v>
      </c>
      <c r="N172" t="s">
        <v>466</v>
      </c>
      <c r="O172" t="s">
        <v>75</v>
      </c>
      <c r="P172">
        <v>1517.12</v>
      </c>
      <c r="Q172" t="s">
        <v>76</v>
      </c>
      <c r="R172">
        <v>7725</v>
      </c>
      <c r="S172">
        <v>8865.1</v>
      </c>
      <c r="T172" s="1">
        <v>40931</v>
      </c>
      <c r="U172" t="s">
        <v>53</v>
      </c>
      <c r="V172">
        <v>29.1</v>
      </c>
      <c r="W172" t="s">
        <v>132</v>
      </c>
      <c r="X172">
        <v>217.85</v>
      </c>
      <c r="Y172">
        <v>33012</v>
      </c>
    </row>
    <row r="173" spans="1:25" hidden="1" x14ac:dyDescent="0.3">
      <c r="A173" t="s">
        <v>467</v>
      </c>
      <c r="C173" t="s">
        <v>462</v>
      </c>
      <c r="D173" t="s">
        <v>38</v>
      </c>
      <c r="E173">
        <v>0.02</v>
      </c>
      <c r="F173">
        <v>1</v>
      </c>
      <c r="G173">
        <v>2012</v>
      </c>
      <c r="H173">
        <v>53891</v>
      </c>
      <c r="I173" t="s">
        <v>28</v>
      </c>
      <c r="J173">
        <v>44</v>
      </c>
      <c r="K173">
        <v>0.67</v>
      </c>
      <c r="L173" t="s">
        <v>48</v>
      </c>
      <c r="M173" t="s">
        <v>80</v>
      </c>
      <c r="N173" t="s">
        <v>468</v>
      </c>
      <c r="O173" t="s">
        <v>82</v>
      </c>
      <c r="P173">
        <v>-237.6</v>
      </c>
      <c r="Q173" t="s">
        <v>76</v>
      </c>
      <c r="R173">
        <v>7537</v>
      </c>
      <c r="S173">
        <v>4039.72</v>
      </c>
      <c r="T173" s="1">
        <v>40931</v>
      </c>
      <c r="U173" t="s">
        <v>42</v>
      </c>
      <c r="V173">
        <v>39.61</v>
      </c>
      <c r="W173" t="s">
        <v>77</v>
      </c>
      <c r="X173">
        <v>92.23</v>
      </c>
      <c r="Y173">
        <v>36608</v>
      </c>
    </row>
    <row r="174" spans="1:25" hidden="1" x14ac:dyDescent="0.3">
      <c r="A174" t="s">
        <v>467</v>
      </c>
      <c r="C174" t="s">
        <v>462</v>
      </c>
      <c r="D174" t="s">
        <v>38</v>
      </c>
      <c r="E174">
        <v>0.03</v>
      </c>
      <c r="F174">
        <v>1</v>
      </c>
      <c r="G174">
        <v>2012</v>
      </c>
      <c r="H174">
        <v>53891</v>
      </c>
      <c r="I174" t="s">
        <v>28</v>
      </c>
      <c r="J174">
        <v>25</v>
      </c>
      <c r="K174">
        <v>0.57999999999999996</v>
      </c>
      <c r="L174" t="s">
        <v>96</v>
      </c>
      <c r="M174" t="s">
        <v>30</v>
      </c>
      <c r="N174">
        <v>8890</v>
      </c>
      <c r="O174" t="s">
        <v>105</v>
      </c>
      <c r="P174">
        <v>553.35599999999999</v>
      </c>
      <c r="Q174" t="s">
        <v>76</v>
      </c>
      <c r="R174">
        <v>7538</v>
      </c>
      <c r="S174">
        <v>2570.944</v>
      </c>
      <c r="T174" s="1">
        <v>40931</v>
      </c>
      <c r="U174" t="s">
        <v>42</v>
      </c>
      <c r="V174">
        <v>5.92</v>
      </c>
      <c r="W174" t="s">
        <v>77</v>
      </c>
      <c r="X174">
        <v>115.99</v>
      </c>
      <c r="Y174">
        <v>36608</v>
      </c>
    </row>
    <row r="175" spans="1:25" hidden="1" x14ac:dyDescent="0.3">
      <c r="A175" t="s">
        <v>469</v>
      </c>
      <c r="C175" t="s">
        <v>347</v>
      </c>
      <c r="D175" t="s">
        <v>38</v>
      </c>
      <c r="E175">
        <v>0.09</v>
      </c>
      <c r="F175">
        <v>1</v>
      </c>
      <c r="G175">
        <v>2012</v>
      </c>
      <c r="H175">
        <v>7815</v>
      </c>
      <c r="I175" t="s">
        <v>58</v>
      </c>
      <c r="J175">
        <v>6</v>
      </c>
      <c r="K175">
        <v>0.75</v>
      </c>
      <c r="L175" t="s">
        <v>96</v>
      </c>
      <c r="M175" t="s">
        <v>30</v>
      </c>
      <c r="N175" t="s">
        <v>470</v>
      </c>
      <c r="O175" t="s">
        <v>102</v>
      </c>
      <c r="P175">
        <v>-125.96</v>
      </c>
      <c r="Q175" t="s">
        <v>76</v>
      </c>
      <c r="R175">
        <v>1058</v>
      </c>
      <c r="S175">
        <v>187.37</v>
      </c>
      <c r="T175" s="1">
        <v>40931</v>
      </c>
      <c r="U175" t="s">
        <v>34</v>
      </c>
      <c r="V175">
        <v>5.5</v>
      </c>
      <c r="W175" t="s">
        <v>291</v>
      </c>
      <c r="X175">
        <v>32.979999999999997</v>
      </c>
      <c r="Y175">
        <v>37664</v>
      </c>
    </row>
    <row r="176" spans="1:25" hidden="1" x14ac:dyDescent="0.3">
      <c r="A176" t="s">
        <v>467</v>
      </c>
      <c r="C176" t="s">
        <v>462</v>
      </c>
      <c r="D176" t="s">
        <v>38</v>
      </c>
      <c r="E176">
        <v>7.0000000000000007E-2</v>
      </c>
      <c r="F176">
        <v>1</v>
      </c>
      <c r="G176">
        <v>2012</v>
      </c>
      <c r="H176">
        <v>53891</v>
      </c>
      <c r="I176" t="s">
        <v>28</v>
      </c>
      <c r="J176">
        <v>27</v>
      </c>
      <c r="K176">
        <v>0.48</v>
      </c>
      <c r="L176" t="s">
        <v>96</v>
      </c>
      <c r="M176" t="s">
        <v>30</v>
      </c>
      <c r="N176" t="s">
        <v>471</v>
      </c>
      <c r="O176" t="s">
        <v>102</v>
      </c>
      <c r="P176">
        <v>812.38</v>
      </c>
      <c r="Q176" t="s">
        <v>76</v>
      </c>
      <c r="R176">
        <v>7536</v>
      </c>
      <c r="S176">
        <v>4584.7299999999996</v>
      </c>
      <c r="T176" s="1">
        <v>40931</v>
      </c>
      <c r="U176" t="s">
        <v>34</v>
      </c>
      <c r="V176">
        <v>19.989999999999998</v>
      </c>
      <c r="W176" t="s">
        <v>77</v>
      </c>
      <c r="X176">
        <v>179.99</v>
      </c>
      <c r="Y176">
        <v>36608</v>
      </c>
    </row>
    <row r="177" spans="1:25" hidden="1" x14ac:dyDescent="0.3">
      <c r="A177" t="s">
        <v>472</v>
      </c>
      <c r="C177" t="s">
        <v>473</v>
      </c>
      <c r="D177" t="s">
        <v>46</v>
      </c>
      <c r="E177">
        <v>0.01</v>
      </c>
      <c r="F177">
        <v>1</v>
      </c>
      <c r="G177">
        <v>2012</v>
      </c>
      <c r="H177">
        <v>28225</v>
      </c>
      <c r="I177" t="s">
        <v>58</v>
      </c>
      <c r="J177">
        <v>13</v>
      </c>
      <c r="K177">
        <v>0.83</v>
      </c>
      <c r="L177" t="s">
        <v>29</v>
      </c>
      <c r="M177" t="s">
        <v>40</v>
      </c>
      <c r="N177" t="s">
        <v>474</v>
      </c>
      <c r="O177" t="s">
        <v>32</v>
      </c>
      <c r="P177">
        <v>-330.14</v>
      </c>
      <c r="Q177" t="s">
        <v>33</v>
      </c>
      <c r="R177">
        <v>3955</v>
      </c>
      <c r="S177">
        <v>1160.5899999999999</v>
      </c>
      <c r="T177" s="1">
        <v>40932</v>
      </c>
      <c r="U177" t="s">
        <v>34</v>
      </c>
      <c r="V177">
        <v>35</v>
      </c>
      <c r="W177" t="s">
        <v>208</v>
      </c>
      <c r="X177">
        <v>80.98</v>
      </c>
      <c r="Y177">
        <v>44035</v>
      </c>
    </row>
    <row r="178" spans="1:25" hidden="1" x14ac:dyDescent="0.3">
      <c r="A178" t="s">
        <v>464</v>
      </c>
      <c r="C178" t="s">
        <v>465</v>
      </c>
      <c r="D178" t="s">
        <v>27</v>
      </c>
      <c r="E178">
        <v>7.0000000000000007E-2</v>
      </c>
      <c r="F178">
        <v>1</v>
      </c>
      <c r="G178">
        <v>2012</v>
      </c>
      <c r="H178">
        <v>55360</v>
      </c>
      <c r="I178" t="s">
        <v>131</v>
      </c>
      <c r="J178">
        <v>49</v>
      </c>
      <c r="K178">
        <v>0.38</v>
      </c>
      <c r="L178" t="s">
        <v>29</v>
      </c>
      <c r="M178" t="s">
        <v>30</v>
      </c>
      <c r="N178" t="s">
        <v>475</v>
      </c>
      <c r="O178" t="s">
        <v>210</v>
      </c>
      <c r="P178">
        <v>50.74</v>
      </c>
      <c r="Q178" t="s">
        <v>76</v>
      </c>
      <c r="R178">
        <v>7724</v>
      </c>
      <c r="S178">
        <v>134.83000000000001</v>
      </c>
      <c r="T178" s="1">
        <v>40932</v>
      </c>
      <c r="U178" t="s">
        <v>34</v>
      </c>
      <c r="V178">
        <v>0.5</v>
      </c>
      <c r="W178" t="s">
        <v>132</v>
      </c>
      <c r="X178">
        <v>2.89</v>
      </c>
      <c r="Y178">
        <v>33012</v>
      </c>
    </row>
    <row r="179" spans="1:25" hidden="1" x14ac:dyDescent="0.3">
      <c r="A179" t="s">
        <v>476</v>
      </c>
      <c r="C179" t="s">
        <v>477</v>
      </c>
      <c r="D179" t="s">
        <v>38</v>
      </c>
      <c r="E179">
        <v>0.02</v>
      </c>
      <c r="F179">
        <v>1</v>
      </c>
      <c r="G179">
        <v>2012</v>
      </c>
      <c r="H179">
        <v>13636</v>
      </c>
      <c r="I179" t="s">
        <v>47</v>
      </c>
      <c r="J179">
        <v>32</v>
      </c>
      <c r="K179">
        <v>0.62</v>
      </c>
      <c r="L179" t="s">
        <v>48</v>
      </c>
      <c r="M179" t="s">
        <v>73</v>
      </c>
      <c r="N179" t="s">
        <v>158</v>
      </c>
      <c r="O179" t="s">
        <v>154</v>
      </c>
      <c r="P179">
        <v>7513.88</v>
      </c>
      <c r="Q179" t="s">
        <v>68</v>
      </c>
      <c r="R179">
        <v>1909</v>
      </c>
      <c r="S179">
        <v>28180.080000000002</v>
      </c>
      <c r="T179" s="1">
        <v>40934</v>
      </c>
      <c r="U179" t="s">
        <v>53</v>
      </c>
      <c r="V179">
        <v>44.55</v>
      </c>
      <c r="W179" t="s">
        <v>69</v>
      </c>
      <c r="X179">
        <v>880.98</v>
      </c>
      <c r="Y179">
        <v>56001</v>
      </c>
    </row>
    <row r="180" spans="1:25" hidden="1" x14ac:dyDescent="0.3">
      <c r="A180" t="s">
        <v>478</v>
      </c>
      <c r="C180" t="s">
        <v>479</v>
      </c>
      <c r="D180" t="s">
        <v>57</v>
      </c>
      <c r="E180">
        <v>0</v>
      </c>
      <c r="F180">
        <v>1</v>
      </c>
      <c r="G180">
        <v>2012</v>
      </c>
      <c r="H180">
        <v>10661</v>
      </c>
      <c r="I180" t="s">
        <v>39</v>
      </c>
      <c r="J180">
        <v>18</v>
      </c>
      <c r="K180">
        <v>0.57999999999999996</v>
      </c>
      <c r="L180" t="s">
        <v>29</v>
      </c>
      <c r="M180" t="s">
        <v>139</v>
      </c>
      <c r="N180" t="s">
        <v>480</v>
      </c>
      <c r="O180" t="s">
        <v>481</v>
      </c>
      <c r="P180">
        <v>-99.34</v>
      </c>
      <c r="Q180" t="s">
        <v>68</v>
      </c>
      <c r="R180">
        <v>1481</v>
      </c>
      <c r="S180">
        <v>136.41</v>
      </c>
      <c r="T180" s="1">
        <v>40932</v>
      </c>
      <c r="U180" t="s">
        <v>34</v>
      </c>
      <c r="V180">
        <v>8.3699999999999992</v>
      </c>
      <c r="W180" t="s">
        <v>482</v>
      </c>
      <c r="X180">
        <v>6.84</v>
      </c>
      <c r="Y180">
        <v>67114</v>
      </c>
    </row>
    <row r="181" spans="1:25" hidden="1" x14ac:dyDescent="0.3">
      <c r="A181" t="s">
        <v>483</v>
      </c>
      <c r="C181" t="s">
        <v>479</v>
      </c>
      <c r="D181" t="s">
        <v>57</v>
      </c>
      <c r="E181">
        <v>7.0000000000000007E-2</v>
      </c>
      <c r="F181">
        <v>1</v>
      </c>
      <c r="G181">
        <v>2012</v>
      </c>
      <c r="H181">
        <v>10661</v>
      </c>
      <c r="I181" t="s">
        <v>39</v>
      </c>
      <c r="J181">
        <v>42</v>
      </c>
      <c r="K181">
        <v>0.4</v>
      </c>
      <c r="L181" t="s">
        <v>29</v>
      </c>
      <c r="M181" t="s">
        <v>30</v>
      </c>
      <c r="N181" t="s">
        <v>145</v>
      </c>
      <c r="O181" t="s">
        <v>61</v>
      </c>
      <c r="P181">
        <v>488.31</v>
      </c>
      <c r="Q181" t="s">
        <v>76</v>
      </c>
      <c r="R181">
        <v>1482</v>
      </c>
      <c r="S181">
        <v>1312.65</v>
      </c>
      <c r="T181" s="1">
        <v>40933</v>
      </c>
      <c r="U181" t="s">
        <v>34</v>
      </c>
      <c r="V181">
        <v>5.76</v>
      </c>
      <c r="W181" t="s">
        <v>162</v>
      </c>
      <c r="X181">
        <v>30.98</v>
      </c>
      <c r="Y181">
        <v>20190</v>
      </c>
    </row>
    <row r="182" spans="1:25" hidden="1" x14ac:dyDescent="0.3">
      <c r="A182" t="s">
        <v>484</v>
      </c>
      <c r="C182" t="s">
        <v>485</v>
      </c>
      <c r="D182" t="s">
        <v>27</v>
      </c>
      <c r="E182">
        <v>0.01</v>
      </c>
      <c r="F182">
        <v>1</v>
      </c>
      <c r="G182">
        <v>2012</v>
      </c>
      <c r="H182">
        <v>24802</v>
      </c>
      <c r="I182" t="s">
        <v>131</v>
      </c>
      <c r="J182">
        <v>18</v>
      </c>
      <c r="K182">
        <v>0.67</v>
      </c>
      <c r="L182" t="s">
        <v>96</v>
      </c>
      <c r="M182" t="s">
        <v>30</v>
      </c>
      <c r="N182" t="s">
        <v>486</v>
      </c>
      <c r="O182" t="s">
        <v>102</v>
      </c>
      <c r="P182">
        <v>-23.44</v>
      </c>
      <c r="Q182" t="s">
        <v>52</v>
      </c>
      <c r="R182">
        <v>3485</v>
      </c>
      <c r="S182">
        <v>1383.2</v>
      </c>
      <c r="T182" s="1">
        <v>40933</v>
      </c>
      <c r="U182" t="s">
        <v>34</v>
      </c>
      <c r="V182">
        <v>12.14</v>
      </c>
      <c r="W182" t="s">
        <v>218</v>
      </c>
      <c r="X182">
        <v>73.98</v>
      </c>
      <c r="Y182">
        <v>98444</v>
      </c>
    </row>
    <row r="183" spans="1:25" hidden="1" x14ac:dyDescent="0.3">
      <c r="A183" t="s">
        <v>487</v>
      </c>
      <c r="C183" t="s">
        <v>488</v>
      </c>
      <c r="D183" t="s">
        <v>46</v>
      </c>
      <c r="E183">
        <v>0.01</v>
      </c>
      <c r="F183">
        <v>1</v>
      </c>
      <c r="G183">
        <v>2012</v>
      </c>
      <c r="H183">
        <v>19234</v>
      </c>
      <c r="I183" t="s">
        <v>28</v>
      </c>
      <c r="J183">
        <v>24</v>
      </c>
      <c r="K183">
        <v>0.52</v>
      </c>
      <c r="L183" t="s">
        <v>29</v>
      </c>
      <c r="M183" t="s">
        <v>80</v>
      </c>
      <c r="N183" t="s">
        <v>282</v>
      </c>
      <c r="O183" t="s">
        <v>214</v>
      </c>
      <c r="P183">
        <v>-11.15</v>
      </c>
      <c r="Q183" t="s">
        <v>52</v>
      </c>
      <c r="R183">
        <v>2664</v>
      </c>
      <c r="S183">
        <v>359.65</v>
      </c>
      <c r="T183" s="1">
        <v>40932</v>
      </c>
      <c r="U183" t="s">
        <v>34</v>
      </c>
      <c r="V183">
        <v>6.75</v>
      </c>
      <c r="W183" t="s">
        <v>298</v>
      </c>
      <c r="X183">
        <v>14.42</v>
      </c>
      <c r="Y183">
        <v>80033</v>
      </c>
    </row>
    <row r="184" spans="1:25" hidden="1" x14ac:dyDescent="0.3">
      <c r="A184" t="s">
        <v>489</v>
      </c>
      <c r="C184" t="s">
        <v>490</v>
      </c>
      <c r="D184" t="s">
        <v>27</v>
      </c>
      <c r="E184">
        <v>0.1</v>
      </c>
      <c r="F184">
        <v>1</v>
      </c>
      <c r="G184">
        <v>2012</v>
      </c>
      <c r="H184">
        <v>29319</v>
      </c>
      <c r="I184" t="s">
        <v>47</v>
      </c>
      <c r="J184">
        <v>30</v>
      </c>
      <c r="L184" t="s">
        <v>48</v>
      </c>
      <c r="M184" t="s">
        <v>40</v>
      </c>
      <c r="N184" t="s">
        <v>491</v>
      </c>
      <c r="O184" t="s">
        <v>51</v>
      </c>
      <c r="P184">
        <v>1151.69</v>
      </c>
      <c r="Q184" t="s">
        <v>68</v>
      </c>
      <c r="R184">
        <v>4125</v>
      </c>
      <c r="S184">
        <v>6654.39</v>
      </c>
      <c r="T184" s="1">
        <v>40934</v>
      </c>
      <c r="U184" t="s">
        <v>34</v>
      </c>
      <c r="V184">
        <v>24.49</v>
      </c>
      <c r="W184" t="s">
        <v>416</v>
      </c>
      <c r="X184">
        <v>238.4</v>
      </c>
      <c r="Y184">
        <v>47591</v>
      </c>
    </row>
    <row r="185" spans="1:25" hidden="1" x14ac:dyDescent="0.3">
      <c r="A185" t="s">
        <v>492</v>
      </c>
      <c r="C185" t="s">
        <v>493</v>
      </c>
      <c r="D185" t="s">
        <v>38</v>
      </c>
      <c r="E185">
        <v>0.01</v>
      </c>
      <c r="F185">
        <v>1</v>
      </c>
      <c r="G185">
        <v>2012</v>
      </c>
      <c r="H185">
        <v>58277</v>
      </c>
      <c r="I185" t="s">
        <v>131</v>
      </c>
      <c r="J185">
        <v>23</v>
      </c>
      <c r="K185">
        <v>0.5</v>
      </c>
      <c r="L185" t="s">
        <v>29</v>
      </c>
      <c r="M185" t="s">
        <v>80</v>
      </c>
      <c r="N185" t="s">
        <v>494</v>
      </c>
      <c r="O185" t="s">
        <v>214</v>
      </c>
      <c r="P185">
        <v>-23.35</v>
      </c>
      <c r="Q185" t="s">
        <v>68</v>
      </c>
      <c r="R185">
        <v>8148</v>
      </c>
      <c r="S185">
        <v>294.68</v>
      </c>
      <c r="T185" s="1">
        <v>40934</v>
      </c>
      <c r="U185" t="s">
        <v>34</v>
      </c>
      <c r="V185">
        <v>6.96</v>
      </c>
      <c r="W185" t="s">
        <v>239</v>
      </c>
      <c r="X185">
        <v>11.7</v>
      </c>
      <c r="Y185">
        <v>53132</v>
      </c>
    </row>
    <row r="186" spans="1:25" hidden="1" x14ac:dyDescent="0.3">
      <c r="A186" t="s">
        <v>489</v>
      </c>
      <c r="C186" t="s">
        <v>490</v>
      </c>
      <c r="D186" t="s">
        <v>27</v>
      </c>
      <c r="E186">
        <v>0.03</v>
      </c>
      <c r="F186">
        <v>1</v>
      </c>
      <c r="G186">
        <v>2012</v>
      </c>
      <c r="H186">
        <v>29319</v>
      </c>
      <c r="I186" t="s">
        <v>47</v>
      </c>
      <c r="J186">
        <v>21</v>
      </c>
      <c r="K186">
        <v>0.46</v>
      </c>
      <c r="L186" t="s">
        <v>96</v>
      </c>
      <c r="M186" t="s">
        <v>40</v>
      </c>
      <c r="N186" t="s">
        <v>495</v>
      </c>
      <c r="O186" t="s">
        <v>192</v>
      </c>
      <c r="P186">
        <v>983.55</v>
      </c>
      <c r="Q186" t="s">
        <v>68</v>
      </c>
      <c r="R186">
        <v>4126</v>
      </c>
      <c r="S186">
        <v>4429.6899999999996</v>
      </c>
      <c r="T186" s="1">
        <v>40934</v>
      </c>
      <c r="U186" t="s">
        <v>42</v>
      </c>
      <c r="V186">
        <v>24.49</v>
      </c>
      <c r="W186" t="s">
        <v>416</v>
      </c>
      <c r="X186">
        <v>199.99</v>
      </c>
      <c r="Y186">
        <v>47591</v>
      </c>
    </row>
    <row r="187" spans="1:25" hidden="1" x14ac:dyDescent="0.3">
      <c r="A187" t="s">
        <v>496</v>
      </c>
      <c r="C187" t="s">
        <v>497</v>
      </c>
      <c r="D187" t="s">
        <v>27</v>
      </c>
      <c r="E187">
        <v>0.08</v>
      </c>
      <c r="F187">
        <v>1</v>
      </c>
      <c r="G187">
        <v>2012</v>
      </c>
      <c r="H187">
        <v>33025</v>
      </c>
      <c r="I187" t="s">
        <v>47</v>
      </c>
      <c r="J187">
        <v>5</v>
      </c>
      <c r="K187">
        <v>0.57999999999999996</v>
      </c>
      <c r="L187" t="s">
        <v>29</v>
      </c>
      <c r="M187" t="s">
        <v>30</v>
      </c>
      <c r="N187" t="s">
        <v>498</v>
      </c>
      <c r="O187" t="s">
        <v>214</v>
      </c>
      <c r="P187">
        <v>-19.059999999999999</v>
      </c>
      <c r="Q187" t="s">
        <v>33</v>
      </c>
      <c r="R187">
        <v>4639</v>
      </c>
      <c r="S187">
        <v>318.31</v>
      </c>
      <c r="T187" s="1">
        <v>40937</v>
      </c>
      <c r="U187" t="s">
        <v>34</v>
      </c>
      <c r="V187">
        <v>0.99</v>
      </c>
      <c r="W187" t="s">
        <v>233</v>
      </c>
      <c r="X187">
        <v>67.84</v>
      </c>
      <c r="Y187">
        <v>7002</v>
      </c>
    </row>
    <row r="188" spans="1:25" hidden="1" x14ac:dyDescent="0.3">
      <c r="A188" t="s">
        <v>499</v>
      </c>
      <c r="C188" t="s">
        <v>255</v>
      </c>
      <c r="D188" t="s">
        <v>46</v>
      </c>
      <c r="E188">
        <v>0.06</v>
      </c>
      <c r="F188">
        <v>1</v>
      </c>
      <c r="G188">
        <v>2012</v>
      </c>
      <c r="H188">
        <v>7043</v>
      </c>
      <c r="I188" t="s">
        <v>58</v>
      </c>
      <c r="J188">
        <v>4</v>
      </c>
      <c r="K188">
        <v>0.53</v>
      </c>
      <c r="L188" t="s">
        <v>48</v>
      </c>
      <c r="M188" t="s">
        <v>139</v>
      </c>
      <c r="N188" t="s">
        <v>500</v>
      </c>
      <c r="O188" t="s">
        <v>82</v>
      </c>
      <c r="P188">
        <v>-8.93</v>
      </c>
      <c r="Q188" t="s">
        <v>52</v>
      </c>
      <c r="R188">
        <v>970</v>
      </c>
      <c r="S188">
        <v>11.08</v>
      </c>
      <c r="T188" s="1">
        <v>40934</v>
      </c>
      <c r="U188" t="s">
        <v>34</v>
      </c>
      <c r="V188">
        <v>4.08</v>
      </c>
      <c r="W188" t="s">
        <v>54</v>
      </c>
      <c r="X188">
        <v>1.74</v>
      </c>
      <c r="Y188">
        <v>94025</v>
      </c>
    </row>
    <row r="189" spans="1:25" hidden="1" x14ac:dyDescent="0.3">
      <c r="A189" t="s">
        <v>163</v>
      </c>
      <c r="C189" t="s">
        <v>501</v>
      </c>
      <c r="D189" t="s">
        <v>57</v>
      </c>
      <c r="E189">
        <v>0.1</v>
      </c>
      <c r="F189">
        <v>1</v>
      </c>
      <c r="G189">
        <v>2012</v>
      </c>
      <c r="H189">
        <v>12869</v>
      </c>
      <c r="I189" t="s">
        <v>39</v>
      </c>
      <c r="J189">
        <v>15</v>
      </c>
      <c r="K189">
        <v>0.56999999999999995</v>
      </c>
      <c r="L189" t="s">
        <v>96</v>
      </c>
      <c r="M189" t="s">
        <v>30</v>
      </c>
      <c r="N189" t="s">
        <v>502</v>
      </c>
      <c r="O189" t="s">
        <v>105</v>
      </c>
      <c r="P189">
        <v>-42.999000000000002</v>
      </c>
      <c r="Q189" t="s">
        <v>76</v>
      </c>
      <c r="R189">
        <v>1797</v>
      </c>
      <c r="S189">
        <v>1532.482</v>
      </c>
      <c r="T189" s="1">
        <v>40936</v>
      </c>
      <c r="U189" t="s">
        <v>34</v>
      </c>
      <c r="V189">
        <v>8.99</v>
      </c>
      <c r="W189" t="s">
        <v>166</v>
      </c>
      <c r="X189">
        <v>125.99</v>
      </c>
      <c r="Y189">
        <v>29915</v>
      </c>
    </row>
    <row r="190" spans="1:25" hidden="1" x14ac:dyDescent="0.3">
      <c r="A190" t="s">
        <v>429</v>
      </c>
      <c r="C190" t="s">
        <v>430</v>
      </c>
      <c r="D190" t="s">
        <v>46</v>
      </c>
      <c r="E190">
        <v>0.03</v>
      </c>
      <c r="F190">
        <v>1</v>
      </c>
      <c r="G190">
        <v>2012</v>
      </c>
      <c r="H190">
        <v>24544</v>
      </c>
      <c r="I190" t="s">
        <v>28</v>
      </c>
      <c r="J190">
        <v>15</v>
      </c>
      <c r="K190">
        <v>0.6</v>
      </c>
      <c r="L190" t="s">
        <v>48</v>
      </c>
      <c r="M190" t="s">
        <v>49</v>
      </c>
      <c r="N190" t="s">
        <v>503</v>
      </c>
      <c r="O190" t="s">
        <v>51</v>
      </c>
      <c r="P190">
        <v>-97.47</v>
      </c>
      <c r="Q190" t="s">
        <v>76</v>
      </c>
      <c r="R190">
        <v>3437</v>
      </c>
      <c r="S190">
        <v>403.71</v>
      </c>
      <c r="T190" s="1">
        <v>40935</v>
      </c>
      <c r="U190" t="s">
        <v>53</v>
      </c>
      <c r="V190">
        <v>14.36</v>
      </c>
      <c r="W190" t="s">
        <v>132</v>
      </c>
      <c r="X190">
        <v>25.98</v>
      </c>
      <c r="Y190">
        <v>32771</v>
      </c>
    </row>
    <row r="191" spans="1:25" hidden="1" x14ac:dyDescent="0.3">
      <c r="A191" t="s">
        <v>504</v>
      </c>
      <c r="C191" t="s">
        <v>505</v>
      </c>
      <c r="D191" t="s">
        <v>57</v>
      </c>
      <c r="E191">
        <v>0.03</v>
      </c>
      <c r="F191">
        <v>1</v>
      </c>
      <c r="G191">
        <v>2012</v>
      </c>
      <c r="H191">
        <v>20422</v>
      </c>
      <c r="I191" t="s">
        <v>28</v>
      </c>
      <c r="J191">
        <v>30</v>
      </c>
      <c r="K191">
        <v>0.49</v>
      </c>
      <c r="L191" t="s">
        <v>48</v>
      </c>
      <c r="M191" t="s">
        <v>139</v>
      </c>
      <c r="N191" t="s">
        <v>506</v>
      </c>
      <c r="O191" t="s">
        <v>82</v>
      </c>
      <c r="P191">
        <v>115.21</v>
      </c>
      <c r="Q191" t="s">
        <v>68</v>
      </c>
      <c r="R191">
        <v>2830</v>
      </c>
      <c r="S191">
        <v>447.33</v>
      </c>
      <c r="T191" s="1">
        <v>40935</v>
      </c>
      <c r="U191" t="s">
        <v>34</v>
      </c>
      <c r="V191">
        <v>5</v>
      </c>
      <c r="W191" t="s">
        <v>122</v>
      </c>
      <c r="X191">
        <v>14.34</v>
      </c>
      <c r="Y191">
        <v>52761</v>
      </c>
    </row>
    <row r="192" spans="1:25" hidden="1" x14ac:dyDescent="0.3">
      <c r="A192" t="s">
        <v>429</v>
      </c>
      <c r="C192" t="s">
        <v>430</v>
      </c>
      <c r="D192" t="s">
        <v>46</v>
      </c>
      <c r="E192">
        <v>0.1</v>
      </c>
      <c r="F192">
        <v>1</v>
      </c>
      <c r="G192">
        <v>2012</v>
      </c>
      <c r="H192">
        <v>24544</v>
      </c>
      <c r="I192" t="s">
        <v>28</v>
      </c>
      <c r="J192">
        <v>39</v>
      </c>
      <c r="K192">
        <v>0.81</v>
      </c>
      <c r="L192" t="s">
        <v>29</v>
      </c>
      <c r="M192" t="s">
        <v>40</v>
      </c>
      <c r="N192" t="s">
        <v>507</v>
      </c>
      <c r="O192" t="s">
        <v>32</v>
      </c>
      <c r="P192">
        <v>-1212.55</v>
      </c>
      <c r="Q192" t="s">
        <v>76</v>
      </c>
      <c r="R192">
        <v>3438</v>
      </c>
      <c r="S192">
        <v>1243.45</v>
      </c>
      <c r="T192" s="1">
        <v>40935</v>
      </c>
      <c r="U192" t="s">
        <v>34</v>
      </c>
      <c r="V192">
        <v>35</v>
      </c>
      <c r="W192" t="s">
        <v>132</v>
      </c>
      <c r="X192">
        <v>32.479999999999997</v>
      </c>
      <c r="Y192">
        <v>32771</v>
      </c>
    </row>
    <row r="193" spans="1:25" hidden="1" x14ac:dyDescent="0.3">
      <c r="A193" t="s">
        <v>508</v>
      </c>
      <c r="C193" t="s">
        <v>430</v>
      </c>
      <c r="D193" t="s">
        <v>46</v>
      </c>
      <c r="E193">
        <v>0.08</v>
      </c>
      <c r="F193">
        <v>1</v>
      </c>
      <c r="G193">
        <v>2012</v>
      </c>
      <c r="H193">
        <v>24544</v>
      </c>
      <c r="I193" t="s">
        <v>28</v>
      </c>
      <c r="J193">
        <v>31</v>
      </c>
      <c r="K193">
        <v>0.38</v>
      </c>
      <c r="L193" t="s">
        <v>96</v>
      </c>
      <c r="M193" t="s">
        <v>80</v>
      </c>
      <c r="N193" t="s">
        <v>509</v>
      </c>
      <c r="O193" t="s">
        <v>98</v>
      </c>
      <c r="P193">
        <v>1771.15</v>
      </c>
      <c r="Q193" t="s">
        <v>76</v>
      </c>
      <c r="R193">
        <v>3436</v>
      </c>
      <c r="S193">
        <v>4587.3</v>
      </c>
      <c r="T193" s="1">
        <v>40935</v>
      </c>
      <c r="U193" t="s">
        <v>42</v>
      </c>
      <c r="V193">
        <v>13.99</v>
      </c>
      <c r="W193" t="s">
        <v>132</v>
      </c>
      <c r="X193">
        <v>150.97999999999999</v>
      </c>
      <c r="Y193">
        <v>33710</v>
      </c>
    </row>
    <row r="194" spans="1:25" hidden="1" x14ac:dyDescent="0.3">
      <c r="A194" t="s">
        <v>510</v>
      </c>
      <c r="C194" t="s">
        <v>511</v>
      </c>
      <c r="D194" t="s">
        <v>27</v>
      </c>
      <c r="E194">
        <v>0.06</v>
      </c>
      <c r="F194">
        <v>1</v>
      </c>
      <c r="G194">
        <v>2012</v>
      </c>
      <c r="H194">
        <v>55937</v>
      </c>
      <c r="I194" t="s">
        <v>131</v>
      </c>
      <c r="J194">
        <v>24</v>
      </c>
      <c r="K194">
        <v>0.74</v>
      </c>
      <c r="L194" t="s">
        <v>48</v>
      </c>
      <c r="M194" t="s">
        <v>73</v>
      </c>
      <c r="N194" t="s">
        <v>512</v>
      </c>
      <c r="O194" t="s">
        <v>75</v>
      </c>
      <c r="P194">
        <v>53.79</v>
      </c>
      <c r="Q194" t="s">
        <v>76</v>
      </c>
      <c r="R194">
        <v>7824</v>
      </c>
      <c r="S194">
        <v>7332.0879999999997</v>
      </c>
      <c r="T194" s="1">
        <v>40936</v>
      </c>
      <c r="U194" t="s">
        <v>53</v>
      </c>
      <c r="V194">
        <v>85.63</v>
      </c>
      <c r="W194" t="s">
        <v>366</v>
      </c>
      <c r="X194">
        <v>376.13</v>
      </c>
      <c r="Y194">
        <v>72015</v>
      </c>
    </row>
    <row r="195" spans="1:25" hidden="1" x14ac:dyDescent="0.3">
      <c r="A195" t="s">
        <v>513</v>
      </c>
      <c r="C195" t="s">
        <v>514</v>
      </c>
      <c r="D195" t="s">
        <v>57</v>
      </c>
      <c r="E195">
        <v>0.08</v>
      </c>
      <c r="F195">
        <v>1</v>
      </c>
      <c r="G195">
        <v>2012</v>
      </c>
      <c r="H195">
        <v>17186</v>
      </c>
      <c r="I195" t="s">
        <v>131</v>
      </c>
      <c r="J195">
        <v>49</v>
      </c>
      <c r="K195">
        <v>0.74</v>
      </c>
      <c r="L195" t="s">
        <v>48</v>
      </c>
      <c r="M195" t="s">
        <v>80</v>
      </c>
      <c r="N195" t="s">
        <v>515</v>
      </c>
      <c r="O195" t="s">
        <v>82</v>
      </c>
      <c r="P195">
        <v>-1549.14</v>
      </c>
      <c r="Q195" t="s">
        <v>33</v>
      </c>
      <c r="R195">
        <v>2371</v>
      </c>
      <c r="S195">
        <v>4321.63</v>
      </c>
      <c r="T195" s="1">
        <v>40936</v>
      </c>
      <c r="U195" t="s">
        <v>34</v>
      </c>
      <c r="V195">
        <v>56.2</v>
      </c>
      <c r="W195" t="s">
        <v>35</v>
      </c>
      <c r="X195">
        <v>90.98</v>
      </c>
      <c r="Y195">
        <v>15228</v>
      </c>
    </row>
    <row r="196" spans="1:25" hidden="1" x14ac:dyDescent="0.3">
      <c r="A196" t="s">
        <v>516</v>
      </c>
      <c r="C196" t="s">
        <v>505</v>
      </c>
      <c r="D196" t="s">
        <v>57</v>
      </c>
      <c r="E196">
        <v>0.01</v>
      </c>
      <c r="F196">
        <v>1</v>
      </c>
      <c r="G196">
        <v>2012</v>
      </c>
      <c r="H196">
        <v>20422</v>
      </c>
      <c r="I196" t="s">
        <v>28</v>
      </c>
      <c r="J196">
        <v>5</v>
      </c>
      <c r="K196">
        <v>0.38</v>
      </c>
      <c r="L196" t="s">
        <v>29</v>
      </c>
      <c r="M196" t="s">
        <v>30</v>
      </c>
      <c r="N196" t="s">
        <v>475</v>
      </c>
      <c r="O196" t="s">
        <v>210</v>
      </c>
      <c r="P196">
        <v>1.61</v>
      </c>
      <c r="Q196" t="s">
        <v>68</v>
      </c>
      <c r="R196">
        <v>2829</v>
      </c>
      <c r="S196">
        <v>15.38</v>
      </c>
      <c r="T196" s="1">
        <v>40936</v>
      </c>
      <c r="U196" t="s">
        <v>34</v>
      </c>
      <c r="V196">
        <v>0.5</v>
      </c>
      <c r="W196" t="s">
        <v>246</v>
      </c>
      <c r="X196">
        <v>2.89</v>
      </c>
      <c r="Y196">
        <v>48101</v>
      </c>
    </row>
    <row r="197" spans="1:25" hidden="1" x14ac:dyDescent="0.3">
      <c r="A197" t="s">
        <v>513</v>
      </c>
      <c r="C197" t="s">
        <v>514</v>
      </c>
      <c r="D197" t="s">
        <v>57</v>
      </c>
      <c r="E197">
        <v>7.0000000000000007E-2</v>
      </c>
      <c r="F197">
        <v>1</v>
      </c>
      <c r="G197">
        <v>2012</v>
      </c>
      <c r="H197">
        <v>17186</v>
      </c>
      <c r="I197" t="s">
        <v>131</v>
      </c>
      <c r="J197">
        <v>11</v>
      </c>
      <c r="K197">
        <v>0.4</v>
      </c>
      <c r="L197" t="s">
        <v>29</v>
      </c>
      <c r="M197" t="s">
        <v>30</v>
      </c>
      <c r="N197" t="s">
        <v>517</v>
      </c>
      <c r="O197" t="s">
        <v>61</v>
      </c>
      <c r="P197">
        <v>-29.98</v>
      </c>
      <c r="Q197" t="s">
        <v>33</v>
      </c>
      <c r="R197">
        <v>2372</v>
      </c>
      <c r="S197">
        <v>67.14</v>
      </c>
      <c r="T197" s="1">
        <v>40936</v>
      </c>
      <c r="U197" t="s">
        <v>34</v>
      </c>
      <c r="V197">
        <v>5.35</v>
      </c>
      <c r="W197" t="s">
        <v>35</v>
      </c>
      <c r="X197">
        <v>5.98</v>
      </c>
      <c r="Y197">
        <v>15228</v>
      </c>
    </row>
    <row r="198" spans="1:25" hidden="1" x14ac:dyDescent="0.3">
      <c r="A198" t="s">
        <v>510</v>
      </c>
      <c r="C198" t="s">
        <v>511</v>
      </c>
      <c r="D198" t="s">
        <v>27</v>
      </c>
      <c r="E198">
        <v>0.09</v>
      </c>
      <c r="F198">
        <v>1</v>
      </c>
      <c r="G198">
        <v>2012</v>
      </c>
      <c r="H198">
        <v>55937</v>
      </c>
      <c r="I198" t="s">
        <v>131</v>
      </c>
      <c r="J198">
        <v>10</v>
      </c>
      <c r="K198">
        <v>0.67</v>
      </c>
      <c r="L198" t="s">
        <v>96</v>
      </c>
      <c r="M198" t="s">
        <v>30</v>
      </c>
      <c r="N198" t="s">
        <v>518</v>
      </c>
      <c r="O198" t="s">
        <v>102</v>
      </c>
      <c r="P198">
        <v>-146.19999999999999</v>
      </c>
      <c r="Q198" t="s">
        <v>76</v>
      </c>
      <c r="R198">
        <v>7823</v>
      </c>
      <c r="S198">
        <v>392.77</v>
      </c>
      <c r="T198" s="1">
        <v>40936</v>
      </c>
      <c r="U198" t="s">
        <v>34</v>
      </c>
      <c r="V198">
        <v>7.12</v>
      </c>
      <c r="W198" t="s">
        <v>366</v>
      </c>
      <c r="X198">
        <v>39.979999999999997</v>
      </c>
      <c r="Y198">
        <v>72015</v>
      </c>
    </row>
    <row r="199" spans="1:25" hidden="1" x14ac:dyDescent="0.3">
      <c r="A199" t="s">
        <v>519</v>
      </c>
      <c r="C199" t="s">
        <v>520</v>
      </c>
      <c r="D199" t="s">
        <v>46</v>
      </c>
      <c r="E199">
        <v>0.09</v>
      </c>
      <c r="F199">
        <v>1</v>
      </c>
      <c r="G199">
        <v>2012</v>
      </c>
      <c r="H199">
        <v>15718</v>
      </c>
      <c r="I199" t="s">
        <v>58</v>
      </c>
      <c r="J199">
        <v>36</v>
      </c>
      <c r="K199">
        <v>0.57999999999999996</v>
      </c>
      <c r="L199" t="s">
        <v>29</v>
      </c>
      <c r="M199" t="s">
        <v>59</v>
      </c>
      <c r="N199" t="s">
        <v>521</v>
      </c>
      <c r="O199" t="s">
        <v>88</v>
      </c>
      <c r="P199">
        <v>8.4</v>
      </c>
      <c r="Q199" t="s">
        <v>68</v>
      </c>
      <c r="R199">
        <v>2182</v>
      </c>
      <c r="S199">
        <v>100.87</v>
      </c>
      <c r="T199" s="1">
        <v>40936</v>
      </c>
      <c r="U199" t="s">
        <v>34</v>
      </c>
      <c r="V199">
        <v>0.7</v>
      </c>
      <c r="W199" t="s">
        <v>522</v>
      </c>
      <c r="X199">
        <v>2.94</v>
      </c>
      <c r="Y199">
        <v>58601</v>
      </c>
    </row>
    <row r="200" spans="1:25" hidden="1" x14ac:dyDescent="0.3">
      <c r="A200" t="s">
        <v>523</v>
      </c>
      <c r="C200" t="s">
        <v>493</v>
      </c>
      <c r="D200" t="s">
        <v>38</v>
      </c>
      <c r="E200">
        <v>0.08</v>
      </c>
      <c r="F200">
        <v>1</v>
      </c>
      <c r="G200">
        <v>2012</v>
      </c>
      <c r="H200">
        <v>11686</v>
      </c>
      <c r="I200" t="s">
        <v>39</v>
      </c>
      <c r="J200">
        <v>38</v>
      </c>
      <c r="K200">
        <v>0.59</v>
      </c>
      <c r="L200" t="s">
        <v>96</v>
      </c>
      <c r="M200" t="s">
        <v>30</v>
      </c>
      <c r="N200" t="s">
        <v>524</v>
      </c>
      <c r="O200" t="s">
        <v>105</v>
      </c>
      <c r="P200">
        <v>1312.3440000000001</v>
      </c>
      <c r="Q200" t="s">
        <v>68</v>
      </c>
      <c r="R200">
        <v>1615</v>
      </c>
      <c r="S200">
        <v>6121.1985000000004</v>
      </c>
      <c r="T200" s="1">
        <v>40936</v>
      </c>
      <c r="U200" t="s">
        <v>34</v>
      </c>
      <c r="V200">
        <v>2.5</v>
      </c>
      <c r="W200" t="s">
        <v>239</v>
      </c>
      <c r="X200">
        <v>205.99</v>
      </c>
      <c r="Y200">
        <v>54703</v>
      </c>
    </row>
    <row r="201" spans="1:25" hidden="1" x14ac:dyDescent="0.3">
      <c r="A201" t="s">
        <v>525</v>
      </c>
      <c r="C201" t="s">
        <v>520</v>
      </c>
      <c r="D201" t="s">
        <v>46</v>
      </c>
      <c r="E201">
        <v>0.03</v>
      </c>
      <c r="F201">
        <v>1</v>
      </c>
      <c r="G201">
        <v>2012</v>
      </c>
      <c r="H201">
        <v>15718</v>
      </c>
      <c r="I201" t="s">
        <v>58</v>
      </c>
      <c r="J201">
        <v>41</v>
      </c>
      <c r="K201">
        <v>0.57999999999999996</v>
      </c>
      <c r="L201" t="s">
        <v>29</v>
      </c>
      <c r="M201" t="s">
        <v>139</v>
      </c>
      <c r="N201" t="s">
        <v>526</v>
      </c>
      <c r="O201" t="s">
        <v>88</v>
      </c>
      <c r="P201">
        <v>360.63</v>
      </c>
      <c r="Q201" t="s">
        <v>33</v>
      </c>
      <c r="R201">
        <v>2183</v>
      </c>
      <c r="S201">
        <v>1863.02</v>
      </c>
      <c r="T201" s="1">
        <v>40937</v>
      </c>
      <c r="U201" t="s">
        <v>34</v>
      </c>
      <c r="V201">
        <v>8.99</v>
      </c>
      <c r="W201" t="s">
        <v>208</v>
      </c>
      <c r="X201">
        <v>43.98</v>
      </c>
      <c r="Y201">
        <v>44870</v>
      </c>
    </row>
    <row r="202" spans="1:25" hidden="1" x14ac:dyDescent="0.3">
      <c r="A202" t="s">
        <v>171</v>
      </c>
      <c r="C202" t="s">
        <v>172</v>
      </c>
      <c r="D202" t="s">
        <v>57</v>
      </c>
      <c r="E202">
        <v>0.02</v>
      </c>
      <c r="F202">
        <v>1</v>
      </c>
      <c r="G202">
        <v>2012</v>
      </c>
      <c r="H202">
        <v>10530</v>
      </c>
      <c r="I202" t="s">
        <v>131</v>
      </c>
      <c r="J202">
        <v>4</v>
      </c>
      <c r="K202">
        <v>0.56999999999999995</v>
      </c>
      <c r="L202" t="s">
        <v>96</v>
      </c>
      <c r="M202" t="s">
        <v>30</v>
      </c>
      <c r="N202" t="s">
        <v>104</v>
      </c>
      <c r="O202" t="s">
        <v>105</v>
      </c>
      <c r="P202">
        <v>-411.65300000000002</v>
      </c>
      <c r="Q202" t="s">
        <v>76</v>
      </c>
      <c r="R202">
        <v>1461</v>
      </c>
      <c r="S202">
        <v>377.21300000000002</v>
      </c>
      <c r="T202" s="1">
        <v>40937</v>
      </c>
      <c r="U202" t="s">
        <v>34</v>
      </c>
      <c r="V202">
        <v>2.5</v>
      </c>
      <c r="W202" t="s">
        <v>132</v>
      </c>
      <c r="X202">
        <v>110.99</v>
      </c>
      <c r="Y202">
        <v>33411</v>
      </c>
    </row>
    <row r="203" spans="1:25" hidden="1" x14ac:dyDescent="0.3">
      <c r="A203" t="s">
        <v>525</v>
      </c>
      <c r="C203" t="s">
        <v>520</v>
      </c>
      <c r="D203" t="s">
        <v>46</v>
      </c>
      <c r="E203">
        <v>0.06</v>
      </c>
      <c r="F203">
        <v>1</v>
      </c>
      <c r="G203">
        <v>2012</v>
      </c>
      <c r="H203">
        <v>15718</v>
      </c>
      <c r="I203" t="s">
        <v>58</v>
      </c>
      <c r="J203">
        <v>50</v>
      </c>
      <c r="K203">
        <v>0.38</v>
      </c>
      <c r="L203" t="s">
        <v>29</v>
      </c>
      <c r="M203" t="s">
        <v>59</v>
      </c>
      <c r="N203" t="s">
        <v>527</v>
      </c>
      <c r="O203" t="s">
        <v>232</v>
      </c>
      <c r="P203">
        <v>-3.05</v>
      </c>
      <c r="Q203" t="s">
        <v>33</v>
      </c>
      <c r="R203">
        <v>2184</v>
      </c>
      <c r="S203">
        <v>55.89</v>
      </c>
      <c r="T203" s="1">
        <v>40938</v>
      </c>
      <c r="U203" t="s">
        <v>34</v>
      </c>
      <c r="V203">
        <v>0.7</v>
      </c>
      <c r="W203" t="s">
        <v>208</v>
      </c>
      <c r="X203">
        <v>1.1399999999999999</v>
      </c>
      <c r="Y203">
        <v>44870</v>
      </c>
    </row>
    <row r="204" spans="1:25" hidden="1" x14ac:dyDescent="0.3">
      <c r="A204" t="s">
        <v>528</v>
      </c>
      <c r="C204" t="s">
        <v>529</v>
      </c>
      <c r="D204" t="s">
        <v>38</v>
      </c>
      <c r="E204">
        <v>0.03</v>
      </c>
      <c r="F204">
        <v>1</v>
      </c>
      <c r="G204">
        <v>2012</v>
      </c>
      <c r="H204">
        <v>17155</v>
      </c>
      <c r="I204" t="s">
        <v>131</v>
      </c>
      <c r="J204">
        <v>31</v>
      </c>
      <c r="K204">
        <v>0.81</v>
      </c>
      <c r="L204" t="s">
        <v>29</v>
      </c>
      <c r="M204" t="s">
        <v>40</v>
      </c>
      <c r="N204" t="s">
        <v>507</v>
      </c>
      <c r="O204" t="s">
        <v>32</v>
      </c>
      <c r="P204">
        <v>-900.27</v>
      </c>
      <c r="Q204" t="s">
        <v>52</v>
      </c>
      <c r="R204">
        <v>2369</v>
      </c>
      <c r="S204">
        <v>1065.26</v>
      </c>
      <c r="T204" s="1">
        <v>40936</v>
      </c>
      <c r="U204" t="s">
        <v>42</v>
      </c>
      <c r="V204">
        <v>35</v>
      </c>
      <c r="W204" t="s">
        <v>83</v>
      </c>
      <c r="X204">
        <v>32.479999999999997</v>
      </c>
      <c r="Y204">
        <v>84604</v>
      </c>
    </row>
    <row r="205" spans="1:25" hidden="1" x14ac:dyDescent="0.3">
      <c r="A205" t="s">
        <v>528</v>
      </c>
      <c r="C205" t="s">
        <v>529</v>
      </c>
      <c r="D205" t="s">
        <v>38</v>
      </c>
      <c r="E205">
        <v>0</v>
      </c>
      <c r="F205">
        <v>1</v>
      </c>
      <c r="G205">
        <v>2012</v>
      </c>
      <c r="H205">
        <v>17155</v>
      </c>
      <c r="I205" t="s">
        <v>131</v>
      </c>
      <c r="J205">
        <v>36</v>
      </c>
      <c r="K205">
        <v>0.39</v>
      </c>
      <c r="L205" t="s">
        <v>29</v>
      </c>
      <c r="M205" t="s">
        <v>59</v>
      </c>
      <c r="N205" t="s">
        <v>530</v>
      </c>
      <c r="O205" t="s">
        <v>61</v>
      </c>
      <c r="P205">
        <v>85.17</v>
      </c>
      <c r="Q205" t="s">
        <v>52</v>
      </c>
      <c r="R205">
        <v>2368</v>
      </c>
      <c r="S205">
        <v>267.52999999999997</v>
      </c>
      <c r="T205" s="1">
        <v>40937</v>
      </c>
      <c r="U205" t="s">
        <v>42</v>
      </c>
      <c r="V205">
        <v>2</v>
      </c>
      <c r="W205" t="s">
        <v>83</v>
      </c>
      <c r="X205">
        <v>6.88</v>
      </c>
      <c r="Y205">
        <v>84604</v>
      </c>
    </row>
    <row r="206" spans="1:25" hidden="1" x14ac:dyDescent="0.3">
      <c r="A206" t="s">
        <v>531</v>
      </c>
      <c r="C206" t="s">
        <v>532</v>
      </c>
      <c r="D206" t="s">
        <v>46</v>
      </c>
      <c r="E206">
        <v>0.06</v>
      </c>
      <c r="F206">
        <v>1</v>
      </c>
      <c r="G206">
        <v>2012</v>
      </c>
      <c r="H206">
        <v>19047</v>
      </c>
      <c r="I206" t="s">
        <v>28</v>
      </c>
      <c r="J206">
        <v>1</v>
      </c>
      <c r="K206">
        <v>0.37</v>
      </c>
      <c r="L206" t="s">
        <v>29</v>
      </c>
      <c r="M206" t="s">
        <v>30</v>
      </c>
      <c r="N206" t="s">
        <v>533</v>
      </c>
      <c r="O206" t="s">
        <v>61</v>
      </c>
      <c r="P206">
        <v>-22.82</v>
      </c>
      <c r="Q206" t="s">
        <v>52</v>
      </c>
      <c r="R206">
        <v>2631</v>
      </c>
      <c r="S206">
        <v>67.489999999999995</v>
      </c>
      <c r="T206" s="1">
        <v>40937</v>
      </c>
      <c r="U206" t="s">
        <v>34</v>
      </c>
      <c r="V206">
        <v>14.3</v>
      </c>
      <c r="W206" t="s">
        <v>54</v>
      </c>
      <c r="X206">
        <v>55.48</v>
      </c>
      <c r="Y206">
        <v>92677</v>
      </c>
    </row>
    <row r="207" spans="1:25" hidden="1" x14ac:dyDescent="0.3">
      <c r="A207" t="s">
        <v>531</v>
      </c>
      <c r="C207" t="s">
        <v>532</v>
      </c>
      <c r="D207" t="s">
        <v>46</v>
      </c>
      <c r="E207">
        <v>0.02</v>
      </c>
      <c r="F207">
        <v>1</v>
      </c>
      <c r="G207">
        <v>2012</v>
      </c>
      <c r="H207">
        <v>19047</v>
      </c>
      <c r="I207" t="s">
        <v>28</v>
      </c>
      <c r="J207">
        <v>3</v>
      </c>
      <c r="K207">
        <v>0.59</v>
      </c>
      <c r="L207" t="s">
        <v>29</v>
      </c>
      <c r="M207" t="s">
        <v>59</v>
      </c>
      <c r="N207" t="s">
        <v>398</v>
      </c>
      <c r="O207" t="s">
        <v>88</v>
      </c>
      <c r="P207">
        <v>-4.28</v>
      </c>
      <c r="Q207" t="s">
        <v>52</v>
      </c>
      <c r="R207">
        <v>2632</v>
      </c>
      <c r="S207">
        <v>6.76</v>
      </c>
      <c r="T207" s="1">
        <v>40938</v>
      </c>
      <c r="U207" t="s">
        <v>34</v>
      </c>
      <c r="V207">
        <v>1.57</v>
      </c>
      <c r="W207" t="s">
        <v>54</v>
      </c>
      <c r="X207">
        <v>1.68</v>
      </c>
      <c r="Y207">
        <v>92677</v>
      </c>
    </row>
    <row r="208" spans="1:25" hidden="1" x14ac:dyDescent="0.3">
      <c r="A208" t="s">
        <v>534</v>
      </c>
      <c r="C208" t="s">
        <v>535</v>
      </c>
      <c r="D208" t="s">
        <v>46</v>
      </c>
      <c r="E208">
        <v>0.03</v>
      </c>
      <c r="F208">
        <v>1</v>
      </c>
      <c r="G208">
        <v>2012</v>
      </c>
      <c r="H208">
        <v>8868</v>
      </c>
      <c r="I208" t="s">
        <v>47</v>
      </c>
      <c r="J208">
        <v>34</v>
      </c>
      <c r="K208">
        <v>0.36</v>
      </c>
      <c r="L208" t="s">
        <v>29</v>
      </c>
      <c r="M208" t="s">
        <v>30</v>
      </c>
      <c r="N208" t="s">
        <v>536</v>
      </c>
      <c r="O208" t="s">
        <v>67</v>
      </c>
      <c r="P208">
        <v>-102.26949999999999</v>
      </c>
      <c r="Q208" t="s">
        <v>52</v>
      </c>
      <c r="R208">
        <v>1210</v>
      </c>
      <c r="S208">
        <v>179.99</v>
      </c>
      <c r="T208" s="1">
        <v>40940</v>
      </c>
      <c r="U208" t="s">
        <v>34</v>
      </c>
      <c r="V208">
        <v>5.74</v>
      </c>
      <c r="W208" t="s">
        <v>537</v>
      </c>
      <c r="X208">
        <v>5.18</v>
      </c>
      <c r="Y208">
        <v>85737</v>
      </c>
    </row>
    <row r="209" spans="1:25" hidden="1" x14ac:dyDescent="0.3">
      <c r="A209" t="s">
        <v>534</v>
      </c>
      <c r="C209" t="s">
        <v>535</v>
      </c>
      <c r="D209" t="s">
        <v>46</v>
      </c>
      <c r="E209">
        <v>0.02</v>
      </c>
      <c r="F209">
        <v>1</v>
      </c>
      <c r="G209">
        <v>2012</v>
      </c>
      <c r="H209">
        <v>8868</v>
      </c>
      <c r="I209" t="s">
        <v>47</v>
      </c>
      <c r="J209">
        <v>3</v>
      </c>
      <c r="K209">
        <v>0.56999999999999995</v>
      </c>
      <c r="L209" t="s">
        <v>29</v>
      </c>
      <c r="M209" t="s">
        <v>30</v>
      </c>
      <c r="N209" t="s">
        <v>306</v>
      </c>
      <c r="O209" t="s">
        <v>214</v>
      </c>
      <c r="P209">
        <v>-44.05</v>
      </c>
      <c r="Q209" t="s">
        <v>52</v>
      </c>
      <c r="R209">
        <v>1209</v>
      </c>
      <c r="S209">
        <v>190.45</v>
      </c>
      <c r="T209" s="1">
        <v>40945</v>
      </c>
      <c r="U209" t="s">
        <v>34</v>
      </c>
      <c r="V209">
        <v>3.99</v>
      </c>
      <c r="W209" t="s">
        <v>537</v>
      </c>
      <c r="X209">
        <v>59.98</v>
      </c>
      <c r="Y209">
        <v>85737</v>
      </c>
    </row>
    <row r="210" spans="1:25" hidden="1" x14ac:dyDescent="0.3">
      <c r="A210" t="s">
        <v>538</v>
      </c>
      <c r="C210" t="s">
        <v>539</v>
      </c>
      <c r="D210" t="s">
        <v>46</v>
      </c>
      <c r="E210">
        <v>0.02</v>
      </c>
      <c r="F210">
        <v>1</v>
      </c>
      <c r="G210">
        <v>2012</v>
      </c>
      <c r="H210">
        <v>20480</v>
      </c>
      <c r="I210" t="s">
        <v>131</v>
      </c>
      <c r="J210">
        <v>4</v>
      </c>
      <c r="K210">
        <v>0.56000000000000005</v>
      </c>
      <c r="L210" t="s">
        <v>48</v>
      </c>
      <c r="M210" t="s">
        <v>73</v>
      </c>
      <c r="N210" t="s">
        <v>540</v>
      </c>
      <c r="O210" t="s">
        <v>154</v>
      </c>
      <c r="P210">
        <v>-219.93</v>
      </c>
      <c r="Q210" t="s">
        <v>68</v>
      </c>
      <c r="R210">
        <v>2841</v>
      </c>
      <c r="S210">
        <v>1042.6300000000001</v>
      </c>
      <c r="T210" s="1">
        <v>40939</v>
      </c>
      <c r="U210" t="s">
        <v>53</v>
      </c>
      <c r="V210">
        <v>60.2</v>
      </c>
      <c r="W210" t="s">
        <v>93</v>
      </c>
      <c r="X210">
        <v>240.98</v>
      </c>
      <c r="Y210">
        <v>69101</v>
      </c>
    </row>
    <row r="211" spans="1:25" hidden="1" x14ac:dyDescent="0.3">
      <c r="A211" t="s">
        <v>541</v>
      </c>
      <c r="C211" t="s">
        <v>542</v>
      </c>
      <c r="D211" t="s">
        <v>57</v>
      </c>
      <c r="E211">
        <v>0.09</v>
      </c>
      <c r="F211">
        <v>1</v>
      </c>
      <c r="G211">
        <v>2012</v>
      </c>
      <c r="H211">
        <v>20484</v>
      </c>
      <c r="I211" t="s">
        <v>58</v>
      </c>
      <c r="J211">
        <v>14</v>
      </c>
      <c r="K211">
        <v>0.56000000000000005</v>
      </c>
      <c r="L211" t="s">
        <v>96</v>
      </c>
      <c r="M211" t="s">
        <v>30</v>
      </c>
      <c r="N211" t="s">
        <v>543</v>
      </c>
      <c r="O211" t="s">
        <v>105</v>
      </c>
      <c r="P211">
        <v>17.675999999999998</v>
      </c>
      <c r="Q211" t="s">
        <v>76</v>
      </c>
      <c r="R211">
        <v>2844</v>
      </c>
      <c r="S211">
        <v>1122.6375</v>
      </c>
      <c r="T211" s="1">
        <v>40939</v>
      </c>
      <c r="U211" t="s">
        <v>34</v>
      </c>
      <c r="V211">
        <v>4.9000000000000004</v>
      </c>
      <c r="W211" t="s">
        <v>162</v>
      </c>
      <c r="X211">
        <v>95.99</v>
      </c>
      <c r="Y211">
        <v>23320</v>
      </c>
    </row>
    <row r="212" spans="1:25" hidden="1" x14ac:dyDescent="0.3">
      <c r="A212" t="s">
        <v>544</v>
      </c>
      <c r="C212" t="s">
        <v>539</v>
      </c>
      <c r="D212" t="s">
        <v>46</v>
      </c>
      <c r="E212">
        <v>0.02</v>
      </c>
      <c r="F212">
        <v>1</v>
      </c>
      <c r="G212">
        <v>2012</v>
      </c>
      <c r="H212">
        <v>20480</v>
      </c>
      <c r="I212" t="s">
        <v>131</v>
      </c>
      <c r="J212">
        <v>38</v>
      </c>
      <c r="K212">
        <v>0.35</v>
      </c>
      <c r="L212" t="s">
        <v>29</v>
      </c>
      <c r="M212" t="s">
        <v>30</v>
      </c>
      <c r="N212" t="s">
        <v>545</v>
      </c>
      <c r="O212" t="s">
        <v>67</v>
      </c>
      <c r="P212">
        <v>7604.95</v>
      </c>
      <c r="Q212" t="s">
        <v>76</v>
      </c>
      <c r="R212">
        <v>2840</v>
      </c>
      <c r="S212">
        <v>16147.61</v>
      </c>
      <c r="T212" s="1">
        <v>40940</v>
      </c>
      <c r="U212" t="s">
        <v>34</v>
      </c>
      <c r="V212">
        <v>19.989999999999998</v>
      </c>
      <c r="W212" t="s">
        <v>162</v>
      </c>
      <c r="X212">
        <v>420.98</v>
      </c>
      <c r="Y212">
        <v>23111</v>
      </c>
    </row>
    <row r="213" spans="1:25" hidden="1" x14ac:dyDescent="0.3">
      <c r="A213" t="s">
        <v>546</v>
      </c>
      <c r="C213" t="s">
        <v>547</v>
      </c>
      <c r="D213" t="s">
        <v>46</v>
      </c>
      <c r="E213">
        <v>0.08</v>
      </c>
      <c r="F213">
        <v>1</v>
      </c>
      <c r="G213">
        <v>2012</v>
      </c>
      <c r="H213">
        <v>35847</v>
      </c>
      <c r="I213" t="s">
        <v>58</v>
      </c>
      <c r="J213">
        <v>23</v>
      </c>
      <c r="K213">
        <v>0.64</v>
      </c>
      <c r="L213" t="s">
        <v>96</v>
      </c>
      <c r="M213" t="s">
        <v>139</v>
      </c>
      <c r="N213" t="s">
        <v>548</v>
      </c>
      <c r="O213" t="s">
        <v>102</v>
      </c>
      <c r="P213">
        <v>-144.27000000000001</v>
      </c>
      <c r="Q213" t="s">
        <v>68</v>
      </c>
      <c r="R213">
        <v>5031</v>
      </c>
      <c r="S213">
        <v>361.65</v>
      </c>
      <c r="T213" s="1">
        <v>40938</v>
      </c>
      <c r="U213" t="s">
        <v>42</v>
      </c>
      <c r="V213">
        <v>8.99</v>
      </c>
      <c r="W213" t="s">
        <v>149</v>
      </c>
      <c r="X213">
        <v>15.98</v>
      </c>
      <c r="Y213">
        <v>61821</v>
      </c>
    </row>
    <row r="214" spans="1:25" hidden="1" x14ac:dyDescent="0.3">
      <c r="A214" t="s">
        <v>549</v>
      </c>
      <c r="C214" t="s">
        <v>550</v>
      </c>
      <c r="D214" t="s">
        <v>46</v>
      </c>
      <c r="E214">
        <v>0.1</v>
      </c>
      <c r="F214">
        <v>1</v>
      </c>
      <c r="G214">
        <v>2012</v>
      </c>
      <c r="H214">
        <v>5316</v>
      </c>
      <c r="I214" t="s">
        <v>58</v>
      </c>
      <c r="J214">
        <v>42</v>
      </c>
      <c r="K214">
        <v>0.42</v>
      </c>
      <c r="L214" t="s">
        <v>96</v>
      </c>
      <c r="M214" t="s">
        <v>139</v>
      </c>
      <c r="N214" t="s">
        <v>551</v>
      </c>
      <c r="O214" t="s">
        <v>102</v>
      </c>
      <c r="P214">
        <v>514.07000000000005</v>
      </c>
      <c r="Q214" t="s">
        <v>68</v>
      </c>
      <c r="R214">
        <v>735</v>
      </c>
      <c r="S214">
        <v>1285.3699999999999</v>
      </c>
      <c r="T214" s="1">
        <v>40940</v>
      </c>
      <c r="U214" t="s">
        <v>34</v>
      </c>
      <c r="V214">
        <v>1.99</v>
      </c>
      <c r="W214" t="s">
        <v>149</v>
      </c>
      <c r="X214">
        <v>31.78</v>
      </c>
      <c r="Y214">
        <v>61201</v>
      </c>
    </row>
    <row r="215" spans="1:25" hidden="1" x14ac:dyDescent="0.3">
      <c r="A215" t="s">
        <v>552</v>
      </c>
      <c r="C215" t="s">
        <v>300</v>
      </c>
      <c r="D215" t="s">
        <v>57</v>
      </c>
      <c r="E215">
        <v>7.0000000000000007E-2</v>
      </c>
      <c r="F215">
        <v>1</v>
      </c>
      <c r="G215">
        <v>2012</v>
      </c>
      <c r="H215">
        <v>21383</v>
      </c>
      <c r="I215" t="s">
        <v>47</v>
      </c>
      <c r="J215">
        <v>31</v>
      </c>
      <c r="K215">
        <v>0.37</v>
      </c>
      <c r="L215" t="s">
        <v>96</v>
      </c>
      <c r="M215" t="s">
        <v>40</v>
      </c>
      <c r="N215" t="s">
        <v>107</v>
      </c>
      <c r="O215" t="s">
        <v>98</v>
      </c>
      <c r="P215">
        <v>7416.43</v>
      </c>
      <c r="Q215" t="s">
        <v>68</v>
      </c>
      <c r="R215">
        <v>2956</v>
      </c>
      <c r="S215">
        <v>16066.85</v>
      </c>
      <c r="T215" s="1">
        <v>40943</v>
      </c>
      <c r="U215" t="s">
        <v>34</v>
      </c>
      <c r="V215">
        <v>24.49</v>
      </c>
      <c r="W215" t="s">
        <v>149</v>
      </c>
      <c r="X215">
        <v>574.74</v>
      </c>
      <c r="Y215">
        <v>60131</v>
      </c>
    </row>
    <row r="216" spans="1:25" hidden="1" x14ac:dyDescent="0.3">
      <c r="A216" t="s">
        <v>553</v>
      </c>
      <c r="C216" t="s">
        <v>554</v>
      </c>
      <c r="D216" t="s">
        <v>38</v>
      </c>
      <c r="E216">
        <v>0.09</v>
      </c>
      <c r="F216">
        <v>1</v>
      </c>
      <c r="G216">
        <v>2012</v>
      </c>
      <c r="H216">
        <v>30341</v>
      </c>
      <c r="I216" t="s">
        <v>47</v>
      </c>
      <c r="J216">
        <v>42</v>
      </c>
      <c r="K216">
        <v>0.62</v>
      </c>
      <c r="L216" t="s">
        <v>48</v>
      </c>
      <c r="M216" t="s">
        <v>49</v>
      </c>
      <c r="N216" t="s">
        <v>555</v>
      </c>
      <c r="O216" t="s">
        <v>51</v>
      </c>
      <c r="P216">
        <v>470.3</v>
      </c>
      <c r="Q216" t="s">
        <v>68</v>
      </c>
      <c r="R216">
        <v>4259</v>
      </c>
      <c r="S216">
        <v>6244.18</v>
      </c>
      <c r="T216" s="1">
        <v>40939</v>
      </c>
      <c r="U216" t="s">
        <v>53</v>
      </c>
      <c r="V216">
        <v>30</v>
      </c>
      <c r="W216" t="s">
        <v>69</v>
      </c>
      <c r="X216">
        <v>160.97999999999999</v>
      </c>
      <c r="Y216">
        <v>55429</v>
      </c>
    </row>
    <row r="217" spans="1:25" hidden="1" x14ac:dyDescent="0.3">
      <c r="A217" t="s">
        <v>553</v>
      </c>
      <c r="C217" t="s">
        <v>554</v>
      </c>
      <c r="D217" t="s">
        <v>38</v>
      </c>
      <c r="E217">
        <v>0.09</v>
      </c>
      <c r="F217">
        <v>1</v>
      </c>
      <c r="G217">
        <v>2012</v>
      </c>
      <c r="H217">
        <v>30341</v>
      </c>
      <c r="I217" t="s">
        <v>47</v>
      </c>
      <c r="J217">
        <v>41</v>
      </c>
      <c r="K217">
        <v>0.39</v>
      </c>
      <c r="L217" t="s">
        <v>29</v>
      </c>
      <c r="M217" t="s">
        <v>30</v>
      </c>
      <c r="N217" t="s">
        <v>556</v>
      </c>
      <c r="O217" t="s">
        <v>210</v>
      </c>
      <c r="P217">
        <v>105.91</v>
      </c>
      <c r="Q217" t="s">
        <v>68</v>
      </c>
      <c r="R217">
        <v>4260</v>
      </c>
      <c r="S217">
        <v>239.75</v>
      </c>
      <c r="T217" s="1">
        <v>40939</v>
      </c>
      <c r="U217" t="s">
        <v>34</v>
      </c>
      <c r="V217">
        <v>0.5</v>
      </c>
      <c r="W217" t="s">
        <v>69</v>
      </c>
      <c r="X217">
        <v>6.3</v>
      </c>
      <c r="Y217">
        <v>55429</v>
      </c>
    </row>
    <row r="218" spans="1:25" hidden="1" x14ac:dyDescent="0.3">
      <c r="A218" t="s">
        <v>557</v>
      </c>
      <c r="C218" t="s">
        <v>558</v>
      </c>
      <c r="D218" t="s">
        <v>46</v>
      </c>
      <c r="E218">
        <v>0.04</v>
      </c>
      <c r="F218">
        <v>1</v>
      </c>
      <c r="G218">
        <v>2012</v>
      </c>
      <c r="H218">
        <v>52416</v>
      </c>
      <c r="I218" t="s">
        <v>39</v>
      </c>
      <c r="J218">
        <v>40</v>
      </c>
      <c r="K218">
        <v>0.72</v>
      </c>
      <c r="L218" t="s">
        <v>48</v>
      </c>
      <c r="M218" t="s">
        <v>73</v>
      </c>
      <c r="N218" t="s">
        <v>559</v>
      </c>
      <c r="O218" t="s">
        <v>75</v>
      </c>
      <c r="P218">
        <v>-528.65312500000005</v>
      </c>
      <c r="Q218" t="s">
        <v>33</v>
      </c>
      <c r="R218">
        <v>7357</v>
      </c>
      <c r="S218">
        <v>9141.64</v>
      </c>
      <c r="T218" s="1">
        <v>40940</v>
      </c>
      <c r="U218" t="s">
        <v>53</v>
      </c>
      <c r="V218">
        <v>69.64</v>
      </c>
      <c r="W218" t="s">
        <v>560</v>
      </c>
      <c r="X218">
        <v>218.75</v>
      </c>
      <c r="Y218">
        <v>26003</v>
      </c>
    </row>
    <row r="219" spans="1:25" hidden="1" x14ac:dyDescent="0.3">
      <c r="A219" t="s">
        <v>557</v>
      </c>
      <c r="C219" t="s">
        <v>558</v>
      </c>
      <c r="D219" t="s">
        <v>46</v>
      </c>
      <c r="E219">
        <v>0.05</v>
      </c>
      <c r="F219">
        <v>1</v>
      </c>
      <c r="G219">
        <v>2012</v>
      </c>
      <c r="H219">
        <v>52416</v>
      </c>
      <c r="I219" t="s">
        <v>39</v>
      </c>
      <c r="J219">
        <v>6</v>
      </c>
      <c r="K219">
        <v>0.36</v>
      </c>
      <c r="L219" t="s">
        <v>29</v>
      </c>
      <c r="M219" t="s">
        <v>59</v>
      </c>
      <c r="N219" t="s">
        <v>135</v>
      </c>
      <c r="O219" t="s">
        <v>61</v>
      </c>
      <c r="P219">
        <v>-16.95</v>
      </c>
      <c r="Q219" t="s">
        <v>33</v>
      </c>
      <c r="R219">
        <v>7356</v>
      </c>
      <c r="S219">
        <v>49.81</v>
      </c>
      <c r="T219" s="1">
        <v>40941</v>
      </c>
      <c r="U219" t="s">
        <v>34</v>
      </c>
      <c r="V219">
        <v>5.83</v>
      </c>
      <c r="W219" t="s">
        <v>560</v>
      </c>
      <c r="X219">
        <v>7.64</v>
      </c>
      <c r="Y219">
        <v>26003</v>
      </c>
    </row>
    <row r="220" spans="1:25" hidden="1" x14ac:dyDescent="0.3">
      <c r="A220" t="s">
        <v>561</v>
      </c>
      <c r="C220" t="s">
        <v>562</v>
      </c>
      <c r="D220" t="s">
        <v>46</v>
      </c>
      <c r="E220">
        <v>0</v>
      </c>
      <c r="F220">
        <v>1</v>
      </c>
      <c r="G220">
        <v>2012</v>
      </c>
      <c r="H220">
        <v>15270</v>
      </c>
      <c r="I220" t="s">
        <v>39</v>
      </c>
      <c r="J220">
        <v>36</v>
      </c>
      <c r="K220">
        <v>0.38</v>
      </c>
      <c r="L220" t="s">
        <v>29</v>
      </c>
      <c r="M220" t="s">
        <v>59</v>
      </c>
      <c r="N220" t="s">
        <v>563</v>
      </c>
      <c r="O220" t="s">
        <v>61</v>
      </c>
      <c r="P220">
        <v>90.86</v>
      </c>
      <c r="Q220" t="s">
        <v>76</v>
      </c>
      <c r="R220">
        <v>2138</v>
      </c>
      <c r="S220">
        <v>257.91000000000003</v>
      </c>
      <c r="T220" s="1">
        <v>40941</v>
      </c>
      <c r="U220" t="s">
        <v>34</v>
      </c>
      <c r="V220">
        <v>1.6</v>
      </c>
      <c r="W220" t="s">
        <v>132</v>
      </c>
      <c r="X220">
        <v>6.98</v>
      </c>
      <c r="Y220">
        <v>33407</v>
      </c>
    </row>
    <row r="221" spans="1:25" hidden="1" x14ac:dyDescent="0.3">
      <c r="A221" t="s">
        <v>564</v>
      </c>
      <c r="C221" t="s">
        <v>565</v>
      </c>
      <c r="D221" t="s">
        <v>38</v>
      </c>
      <c r="E221">
        <v>0.1</v>
      </c>
      <c r="F221">
        <v>1</v>
      </c>
      <c r="G221">
        <v>2012</v>
      </c>
      <c r="H221">
        <v>18595</v>
      </c>
      <c r="I221" t="s">
        <v>58</v>
      </c>
      <c r="J221">
        <v>6</v>
      </c>
      <c r="K221">
        <v>0.52</v>
      </c>
      <c r="L221" t="s">
        <v>29</v>
      </c>
      <c r="M221" t="s">
        <v>80</v>
      </c>
      <c r="N221" t="s">
        <v>566</v>
      </c>
      <c r="O221" t="s">
        <v>214</v>
      </c>
      <c r="P221">
        <v>-35.19</v>
      </c>
      <c r="Q221" t="s">
        <v>33</v>
      </c>
      <c r="R221">
        <v>2576</v>
      </c>
      <c r="S221">
        <v>451.44</v>
      </c>
      <c r="T221" s="1">
        <v>40941</v>
      </c>
      <c r="U221" t="s">
        <v>34</v>
      </c>
      <c r="V221">
        <v>13.99</v>
      </c>
      <c r="W221" t="s">
        <v>35</v>
      </c>
      <c r="X221">
        <v>78.650000000000006</v>
      </c>
      <c r="Y221">
        <v>17331</v>
      </c>
    </row>
    <row r="222" spans="1:25" hidden="1" x14ac:dyDescent="0.3">
      <c r="A222" t="s">
        <v>564</v>
      </c>
      <c r="C222" t="s">
        <v>565</v>
      </c>
      <c r="D222" t="s">
        <v>38</v>
      </c>
      <c r="E222">
        <v>0.03</v>
      </c>
      <c r="F222">
        <v>1</v>
      </c>
      <c r="G222">
        <v>2012</v>
      </c>
      <c r="H222">
        <v>18595</v>
      </c>
      <c r="I222" t="s">
        <v>58</v>
      </c>
      <c r="J222">
        <v>16</v>
      </c>
      <c r="K222">
        <v>0.59</v>
      </c>
      <c r="L222" t="s">
        <v>29</v>
      </c>
      <c r="M222" t="s">
        <v>139</v>
      </c>
      <c r="N222" t="s">
        <v>567</v>
      </c>
      <c r="O222" t="s">
        <v>481</v>
      </c>
      <c r="P222">
        <v>0.9</v>
      </c>
      <c r="Q222" t="s">
        <v>33</v>
      </c>
      <c r="R222">
        <v>2577</v>
      </c>
      <c r="S222">
        <v>138.55000000000001</v>
      </c>
      <c r="T222" s="1">
        <v>40941</v>
      </c>
      <c r="U222" t="s">
        <v>34</v>
      </c>
      <c r="V222">
        <v>2.64</v>
      </c>
      <c r="W222" t="s">
        <v>35</v>
      </c>
      <c r="X222">
        <v>8.34</v>
      </c>
      <c r="Y222">
        <v>17331</v>
      </c>
    </row>
    <row r="223" spans="1:25" hidden="1" x14ac:dyDescent="0.3">
      <c r="A223" t="s">
        <v>568</v>
      </c>
      <c r="C223" t="s">
        <v>400</v>
      </c>
      <c r="D223" t="s">
        <v>46</v>
      </c>
      <c r="E223">
        <v>0.1</v>
      </c>
      <c r="F223">
        <v>1</v>
      </c>
      <c r="G223">
        <v>2012</v>
      </c>
      <c r="H223">
        <v>40101</v>
      </c>
      <c r="I223" t="s">
        <v>47</v>
      </c>
      <c r="J223">
        <v>46</v>
      </c>
      <c r="K223">
        <v>0.45</v>
      </c>
      <c r="L223" t="s">
        <v>96</v>
      </c>
      <c r="M223" t="s">
        <v>30</v>
      </c>
      <c r="N223" t="s">
        <v>569</v>
      </c>
      <c r="O223" t="s">
        <v>102</v>
      </c>
      <c r="P223">
        <v>33.770000000000003</v>
      </c>
      <c r="Q223" t="s">
        <v>76</v>
      </c>
      <c r="R223">
        <v>5670</v>
      </c>
      <c r="S223">
        <v>2188.06</v>
      </c>
      <c r="T223" s="1">
        <v>40944</v>
      </c>
      <c r="U223" t="s">
        <v>42</v>
      </c>
      <c r="V223">
        <v>19.989999999999998</v>
      </c>
      <c r="W223" t="s">
        <v>366</v>
      </c>
      <c r="X223">
        <v>49.99</v>
      </c>
      <c r="Y223">
        <v>72401</v>
      </c>
    </row>
    <row r="224" spans="1:25" hidden="1" x14ac:dyDescent="0.3">
      <c r="A224" t="s">
        <v>553</v>
      </c>
      <c r="C224" t="s">
        <v>554</v>
      </c>
      <c r="D224" t="s">
        <v>38</v>
      </c>
      <c r="E224">
        <v>0</v>
      </c>
      <c r="F224">
        <v>1</v>
      </c>
      <c r="G224">
        <v>2012</v>
      </c>
      <c r="H224">
        <v>30341</v>
      </c>
      <c r="I224" t="s">
        <v>47</v>
      </c>
      <c r="J224">
        <v>30</v>
      </c>
      <c r="K224">
        <v>0.36</v>
      </c>
      <c r="L224" t="s">
        <v>29</v>
      </c>
      <c r="M224" t="s">
        <v>59</v>
      </c>
      <c r="N224" t="s">
        <v>570</v>
      </c>
      <c r="O224" t="s">
        <v>61</v>
      </c>
      <c r="P224">
        <v>62.46</v>
      </c>
      <c r="Q224" t="s">
        <v>68</v>
      </c>
      <c r="R224">
        <v>4261</v>
      </c>
      <c r="S224">
        <v>150.19999999999999</v>
      </c>
      <c r="T224" s="1">
        <v>40946</v>
      </c>
      <c r="U224" t="s">
        <v>34</v>
      </c>
      <c r="V224">
        <v>0.8</v>
      </c>
      <c r="W224" t="s">
        <v>69</v>
      </c>
      <c r="X224">
        <v>4.9800000000000004</v>
      </c>
      <c r="Y224">
        <v>55429</v>
      </c>
    </row>
    <row r="225" spans="1:25" hidden="1" x14ac:dyDescent="0.3">
      <c r="A225" t="s">
        <v>571</v>
      </c>
      <c r="C225" t="s">
        <v>572</v>
      </c>
      <c r="D225" t="s">
        <v>57</v>
      </c>
      <c r="E225">
        <v>0.06</v>
      </c>
      <c r="F225">
        <v>1</v>
      </c>
      <c r="G225">
        <v>2012</v>
      </c>
      <c r="H225">
        <v>30053</v>
      </c>
      <c r="I225" t="s">
        <v>58</v>
      </c>
      <c r="J225">
        <v>41</v>
      </c>
      <c r="K225">
        <v>0.37</v>
      </c>
      <c r="L225" t="s">
        <v>96</v>
      </c>
      <c r="M225" t="s">
        <v>49</v>
      </c>
      <c r="N225" t="s">
        <v>573</v>
      </c>
      <c r="O225" t="s">
        <v>98</v>
      </c>
      <c r="P225">
        <v>349.22</v>
      </c>
      <c r="Q225" t="s">
        <v>76</v>
      </c>
      <c r="R225">
        <v>4231</v>
      </c>
      <c r="S225">
        <v>3279.01</v>
      </c>
      <c r="T225" s="1">
        <v>40942</v>
      </c>
      <c r="U225" t="s">
        <v>53</v>
      </c>
      <c r="V225">
        <v>33.6</v>
      </c>
      <c r="W225" t="s">
        <v>366</v>
      </c>
      <c r="X225">
        <v>80.97</v>
      </c>
      <c r="Y225">
        <v>72116</v>
      </c>
    </row>
    <row r="226" spans="1:25" hidden="1" x14ac:dyDescent="0.3">
      <c r="A226" t="s">
        <v>574</v>
      </c>
      <c r="C226" t="s">
        <v>575</v>
      </c>
      <c r="D226" t="s">
        <v>46</v>
      </c>
      <c r="E226">
        <v>0.06</v>
      </c>
      <c r="F226">
        <v>1</v>
      </c>
      <c r="G226">
        <v>2012</v>
      </c>
      <c r="H226">
        <v>32676</v>
      </c>
      <c r="I226" t="s">
        <v>58</v>
      </c>
      <c r="J226">
        <v>37</v>
      </c>
      <c r="K226">
        <v>0.55000000000000004</v>
      </c>
      <c r="L226" t="s">
        <v>96</v>
      </c>
      <c r="M226" t="s">
        <v>139</v>
      </c>
      <c r="N226" t="s">
        <v>576</v>
      </c>
      <c r="O226" t="s">
        <v>102</v>
      </c>
      <c r="P226">
        <v>523.42999999999995</v>
      </c>
      <c r="Q226" t="s">
        <v>68</v>
      </c>
      <c r="R226">
        <v>4594</v>
      </c>
      <c r="S226">
        <v>1697.44</v>
      </c>
      <c r="T226" s="1">
        <v>40943</v>
      </c>
      <c r="U226" t="s">
        <v>34</v>
      </c>
      <c r="V226">
        <v>1.99</v>
      </c>
      <c r="W226" t="s">
        <v>416</v>
      </c>
      <c r="X226">
        <v>45.19</v>
      </c>
      <c r="Y226">
        <v>47906</v>
      </c>
    </row>
    <row r="227" spans="1:25" hidden="1" x14ac:dyDescent="0.3">
      <c r="A227" t="s">
        <v>577</v>
      </c>
      <c r="C227" t="s">
        <v>414</v>
      </c>
      <c r="D227" t="s">
        <v>46</v>
      </c>
      <c r="E227">
        <v>0.01</v>
      </c>
      <c r="F227">
        <v>1</v>
      </c>
      <c r="G227">
        <v>2012</v>
      </c>
      <c r="H227">
        <v>4454</v>
      </c>
      <c r="I227" t="s">
        <v>47</v>
      </c>
      <c r="J227">
        <v>17</v>
      </c>
      <c r="K227">
        <v>0.37</v>
      </c>
      <c r="L227" t="s">
        <v>29</v>
      </c>
      <c r="M227" t="s">
        <v>30</v>
      </c>
      <c r="N227" t="s">
        <v>578</v>
      </c>
      <c r="O227" t="s">
        <v>210</v>
      </c>
      <c r="P227">
        <v>21.42</v>
      </c>
      <c r="Q227" t="s">
        <v>68</v>
      </c>
      <c r="R227">
        <v>636</v>
      </c>
      <c r="S227">
        <v>55.45</v>
      </c>
      <c r="T227" s="1">
        <v>40945</v>
      </c>
      <c r="U227" t="s">
        <v>34</v>
      </c>
      <c r="V227">
        <v>0.5</v>
      </c>
      <c r="W227" t="s">
        <v>416</v>
      </c>
      <c r="X227">
        <v>3.08</v>
      </c>
      <c r="Y227">
        <v>46806</v>
      </c>
    </row>
    <row r="228" spans="1:25" hidden="1" x14ac:dyDescent="0.3">
      <c r="A228" t="s">
        <v>579</v>
      </c>
      <c r="C228" t="s">
        <v>248</v>
      </c>
      <c r="D228" t="s">
        <v>46</v>
      </c>
      <c r="E228">
        <v>0.02</v>
      </c>
      <c r="F228">
        <v>1</v>
      </c>
      <c r="G228">
        <v>2012</v>
      </c>
      <c r="H228">
        <v>38529</v>
      </c>
      <c r="I228" t="s">
        <v>47</v>
      </c>
      <c r="J228">
        <v>38</v>
      </c>
      <c r="K228">
        <v>0.38</v>
      </c>
      <c r="L228" t="s">
        <v>29</v>
      </c>
      <c r="M228" t="s">
        <v>59</v>
      </c>
      <c r="N228" t="s">
        <v>527</v>
      </c>
      <c r="O228" t="s">
        <v>232</v>
      </c>
      <c r="P228">
        <v>-0.49</v>
      </c>
      <c r="Q228" t="s">
        <v>52</v>
      </c>
      <c r="R228">
        <v>5421</v>
      </c>
      <c r="S228">
        <v>44.85</v>
      </c>
      <c r="T228" s="1">
        <v>40941</v>
      </c>
      <c r="U228" t="s">
        <v>34</v>
      </c>
      <c r="V228">
        <v>0.7</v>
      </c>
      <c r="W228" t="s">
        <v>320</v>
      </c>
      <c r="X228">
        <v>1.1399999999999999</v>
      </c>
      <c r="Y228">
        <v>83616</v>
      </c>
    </row>
    <row r="229" spans="1:25" hidden="1" x14ac:dyDescent="0.3">
      <c r="A229" t="s">
        <v>580</v>
      </c>
      <c r="C229" t="s">
        <v>581</v>
      </c>
      <c r="D229" t="s">
        <v>57</v>
      </c>
      <c r="E229">
        <v>0</v>
      </c>
      <c r="F229">
        <v>1</v>
      </c>
      <c r="G229">
        <v>2012</v>
      </c>
      <c r="H229">
        <v>39904</v>
      </c>
      <c r="I229" t="s">
        <v>39</v>
      </c>
      <c r="J229">
        <v>44</v>
      </c>
      <c r="K229">
        <v>0.49</v>
      </c>
      <c r="L229" t="s">
        <v>48</v>
      </c>
      <c r="M229" t="s">
        <v>30</v>
      </c>
      <c r="N229" t="s">
        <v>344</v>
      </c>
      <c r="O229" t="s">
        <v>82</v>
      </c>
      <c r="P229">
        <v>-144.56</v>
      </c>
      <c r="Q229" t="s">
        <v>33</v>
      </c>
      <c r="R229">
        <v>5639</v>
      </c>
      <c r="S229">
        <v>363.92</v>
      </c>
      <c r="T229" s="1">
        <v>40942</v>
      </c>
      <c r="U229" t="s">
        <v>34</v>
      </c>
      <c r="V229">
        <v>7.96</v>
      </c>
      <c r="W229" t="s">
        <v>208</v>
      </c>
      <c r="X229">
        <v>8.09</v>
      </c>
      <c r="Y229">
        <v>45231</v>
      </c>
    </row>
    <row r="230" spans="1:25" hidden="1" x14ac:dyDescent="0.3">
      <c r="A230" t="s">
        <v>582</v>
      </c>
      <c r="C230" t="s">
        <v>583</v>
      </c>
      <c r="D230" t="s">
        <v>46</v>
      </c>
      <c r="E230">
        <v>0.1</v>
      </c>
      <c r="F230">
        <v>1</v>
      </c>
      <c r="G230">
        <v>2012</v>
      </c>
      <c r="H230">
        <v>19493</v>
      </c>
      <c r="I230" t="s">
        <v>58</v>
      </c>
      <c r="J230">
        <v>31</v>
      </c>
      <c r="K230">
        <v>0.68</v>
      </c>
      <c r="L230" t="s">
        <v>48</v>
      </c>
      <c r="M230" t="s">
        <v>40</v>
      </c>
      <c r="N230" t="s">
        <v>584</v>
      </c>
      <c r="O230" t="s">
        <v>75</v>
      </c>
      <c r="P230">
        <v>-372.48597100000001</v>
      </c>
      <c r="Q230" t="s">
        <v>33</v>
      </c>
      <c r="R230">
        <v>2693</v>
      </c>
      <c r="S230">
        <v>4713.25</v>
      </c>
      <c r="T230" s="1">
        <v>40942</v>
      </c>
      <c r="U230" t="s">
        <v>34</v>
      </c>
      <c r="V230">
        <v>69</v>
      </c>
      <c r="W230" t="s">
        <v>208</v>
      </c>
      <c r="X230">
        <v>154.13</v>
      </c>
      <c r="Y230">
        <v>44221</v>
      </c>
    </row>
    <row r="231" spans="1:25" hidden="1" x14ac:dyDescent="0.3">
      <c r="A231" t="s">
        <v>585</v>
      </c>
      <c r="C231" t="s">
        <v>45</v>
      </c>
      <c r="D231" t="s">
        <v>46</v>
      </c>
      <c r="E231">
        <v>0.09</v>
      </c>
      <c r="F231">
        <v>1</v>
      </c>
      <c r="G231">
        <v>2012</v>
      </c>
      <c r="H231">
        <v>55713</v>
      </c>
      <c r="I231" t="s">
        <v>28</v>
      </c>
      <c r="J231">
        <v>49</v>
      </c>
      <c r="K231">
        <v>0.74</v>
      </c>
      <c r="L231" t="s">
        <v>48</v>
      </c>
      <c r="M231" t="s">
        <v>49</v>
      </c>
      <c r="N231" t="s">
        <v>586</v>
      </c>
      <c r="O231" t="s">
        <v>51</v>
      </c>
      <c r="P231">
        <v>-2426.5500000000002</v>
      </c>
      <c r="Q231" t="s">
        <v>33</v>
      </c>
      <c r="R231">
        <v>7786</v>
      </c>
      <c r="S231">
        <v>5718.85</v>
      </c>
      <c r="T231" s="1">
        <v>40943</v>
      </c>
      <c r="U231" t="s">
        <v>53</v>
      </c>
      <c r="V231">
        <v>70.2</v>
      </c>
      <c r="W231" t="s">
        <v>257</v>
      </c>
      <c r="X231">
        <v>122.99</v>
      </c>
      <c r="Y231">
        <v>5401</v>
      </c>
    </row>
    <row r="232" spans="1:25" hidden="1" x14ac:dyDescent="0.3">
      <c r="A232" t="s">
        <v>577</v>
      </c>
      <c r="C232" t="s">
        <v>414</v>
      </c>
      <c r="D232" t="s">
        <v>46</v>
      </c>
      <c r="E232">
        <v>0.04</v>
      </c>
      <c r="F232">
        <v>1</v>
      </c>
      <c r="G232">
        <v>2012</v>
      </c>
      <c r="H232">
        <v>13604</v>
      </c>
      <c r="I232" t="s">
        <v>39</v>
      </c>
      <c r="J232">
        <v>38</v>
      </c>
      <c r="K232">
        <v>0.45</v>
      </c>
      <c r="L232" t="s">
        <v>96</v>
      </c>
      <c r="M232" t="s">
        <v>30</v>
      </c>
      <c r="N232" t="s">
        <v>587</v>
      </c>
      <c r="O232" t="s">
        <v>102</v>
      </c>
      <c r="P232">
        <v>1166.4000000000001</v>
      </c>
      <c r="Q232" t="s">
        <v>68</v>
      </c>
      <c r="R232">
        <v>1896</v>
      </c>
      <c r="S232">
        <v>3152.75</v>
      </c>
      <c r="T232" s="1">
        <v>40943</v>
      </c>
      <c r="U232" t="s">
        <v>34</v>
      </c>
      <c r="V232">
        <v>6.13</v>
      </c>
      <c r="W232" t="s">
        <v>416</v>
      </c>
      <c r="X232">
        <v>83.1</v>
      </c>
      <c r="Y232">
        <v>46806</v>
      </c>
    </row>
    <row r="233" spans="1:25" hidden="1" x14ac:dyDescent="0.3">
      <c r="A233" t="s">
        <v>577</v>
      </c>
      <c r="C233" t="s">
        <v>414</v>
      </c>
      <c r="D233" t="s">
        <v>46</v>
      </c>
      <c r="E233">
        <v>7.0000000000000007E-2</v>
      </c>
      <c r="F233">
        <v>1</v>
      </c>
      <c r="G233">
        <v>2012</v>
      </c>
      <c r="H233">
        <v>13604</v>
      </c>
      <c r="I233" t="s">
        <v>39</v>
      </c>
      <c r="J233">
        <v>42</v>
      </c>
      <c r="K233">
        <v>0.74</v>
      </c>
      <c r="L233" t="s">
        <v>48</v>
      </c>
      <c r="M233" t="s">
        <v>80</v>
      </c>
      <c r="N233" t="s">
        <v>515</v>
      </c>
      <c r="O233" t="s">
        <v>82</v>
      </c>
      <c r="P233">
        <v>-1396.22</v>
      </c>
      <c r="Q233" t="s">
        <v>68</v>
      </c>
      <c r="R233">
        <v>1897</v>
      </c>
      <c r="S233">
        <v>3609.88</v>
      </c>
      <c r="T233" s="1">
        <v>40944</v>
      </c>
      <c r="U233" t="s">
        <v>34</v>
      </c>
      <c r="V233">
        <v>56.2</v>
      </c>
      <c r="W233" t="s">
        <v>416</v>
      </c>
      <c r="X233">
        <v>90.98</v>
      </c>
      <c r="Y233">
        <v>46806</v>
      </c>
    </row>
    <row r="234" spans="1:25" hidden="1" x14ac:dyDescent="0.3">
      <c r="A234" t="s">
        <v>588</v>
      </c>
      <c r="C234" t="s">
        <v>589</v>
      </c>
      <c r="D234" t="s">
        <v>38</v>
      </c>
      <c r="E234">
        <v>0.1</v>
      </c>
      <c r="F234">
        <v>1</v>
      </c>
      <c r="G234">
        <v>2012</v>
      </c>
      <c r="H234">
        <v>21222</v>
      </c>
      <c r="I234" t="s">
        <v>39</v>
      </c>
      <c r="J234">
        <v>36</v>
      </c>
      <c r="K234">
        <v>0.51</v>
      </c>
      <c r="L234" t="s">
        <v>48</v>
      </c>
      <c r="M234" t="s">
        <v>59</v>
      </c>
      <c r="N234" t="s">
        <v>590</v>
      </c>
      <c r="O234" t="s">
        <v>82</v>
      </c>
      <c r="P234">
        <v>-32.4</v>
      </c>
      <c r="Q234" t="s">
        <v>52</v>
      </c>
      <c r="R234">
        <v>2928</v>
      </c>
      <c r="S234">
        <v>181.39</v>
      </c>
      <c r="T234" s="1">
        <v>40944</v>
      </c>
      <c r="U234" t="s">
        <v>34</v>
      </c>
      <c r="V234">
        <v>3.63</v>
      </c>
      <c r="W234" t="s">
        <v>298</v>
      </c>
      <c r="X234">
        <v>5.08</v>
      </c>
      <c r="Y234">
        <v>81001</v>
      </c>
    </row>
    <row r="235" spans="1:25" hidden="1" x14ac:dyDescent="0.3">
      <c r="A235" t="s">
        <v>588</v>
      </c>
      <c r="C235" t="s">
        <v>589</v>
      </c>
      <c r="D235" t="s">
        <v>38</v>
      </c>
      <c r="E235">
        <v>0.02</v>
      </c>
      <c r="F235">
        <v>1</v>
      </c>
      <c r="G235">
        <v>2012</v>
      </c>
      <c r="H235">
        <v>21222</v>
      </c>
      <c r="I235" t="s">
        <v>39</v>
      </c>
      <c r="J235">
        <v>26</v>
      </c>
      <c r="K235">
        <v>0.85</v>
      </c>
      <c r="L235" t="s">
        <v>96</v>
      </c>
      <c r="M235" t="s">
        <v>30</v>
      </c>
      <c r="N235" t="s">
        <v>591</v>
      </c>
      <c r="O235" t="s">
        <v>105</v>
      </c>
      <c r="P235">
        <v>-120.934</v>
      </c>
      <c r="Q235" t="s">
        <v>52</v>
      </c>
      <c r="R235">
        <v>2929</v>
      </c>
      <c r="S235">
        <v>846.08150000000001</v>
      </c>
      <c r="T235" s="1">
        <v>40944</v>
      </c>
      <c r="U235" t="s">
        <v>34</v>
      </c>
      <c r="V235">
        <v>5</v>
      </c>
      <c r="W235" t="s">
        <v>298</v>
      </c>
      <c r="X235">
        <v>35.99</v>
      </c>
      <c r="Y235">
        <v>81001</v>
      </c>
    </row>
    <row r="236" spans="1:25" hidden="1" x14ac:dyDescent="0.3">
      <c r="A236" t="s">
        <v>592</v>
      </c>
      <c r="C236" t="s">
        <v>554</v>
      </c>
      <c r="D236" t="s">
        <v>38</v>
      </c>
      <c r="E236">
        <v>0.08</v>
      </c>
      <c r="F236">
        <v>1</v>
      </c>
      <c r="G236">
        <v>2012</v>
      </c>
      <c r="H236">
        <v>41988</v>
      </c>
      <c r="I236" t="s">
        <v>47</v>
      </c>
      <c r="J236">
        <v>33</v>
      </c>
      <c r="K236">
        <v>0.56000000000000005</v>
      </c>
      <c r="L236" t="s">
        <v>96</v>
      </c>
      <c r="M236" t="s">
        <v>49</v>
      </c>
      <c r="N236" t="s">
        <v>150</v>
      </c>
      <c r="O236" t="s">
        <v>98</v>
      </c>
      <c r="P236">
        <v>751.58</v>
      </c>
      <c r="Q236" t="s">
        <v>68</v>
      </c>
      <c r="R236">
        <v>5919</v>
      </c>
      <c r="S236">
        <v>4610.3500000000004</v>
      </c>
      <c r="T236" s="1">
        <v>40943</v>
      </c>
      <c r="U236" t="s">
        <v>53</v>
      </c>
      <c r="V236">
        <v>17.850000000000001</v>
      </c>
      <c r="W236" t="s">
        <v>69</v>
      </c>
      <c r="X236">
        <v>145.44999999999999</v>
      </c>
      <c r="Y236">
        <v>55445</v>
      </c>
    </row>
    <row r="237" spans="1:25" hidden="1" x14ac:dyDescent="0.3">
      <c r="A237" t="s">
        <v>593</v>
      </c>
      <c r="C237" t="s">
        <v>594</v>
      </c>
      <c r="D237" t="s">
        <v>38</v>
      </c>
      <c r="E237">
        <v>0.08</v>
      </c>
      <c r="F237">
        <v>1</v>
      </c>
      <c r="G237">
        <v>2012</v>
      </c>
      <c r="H237">
        <v>14400</v>
      </c>
      <c r="I237" t="s">
        <v>131</v>
      </c>
      <c r="J237">
        <v>43</v>
      </c>
      <c r="K237">
        <v>0.71</v>
      </c>
      <c r="L237" t="s">
        <v>48</v>
      </c>
      <c r="M237" t="s">
        <v>73</v>
      </c>
      <c r="N237" t="s">
        <v>595</v>
      </c>
      <c r="O237" t="s">
        <v>75</v>
      </c>
      <c r="P237">
        <v>-2110.56</v>
      </c>
      <c r="Q237" t="s">
        <v>76</v>
      </c>
      <c r="R237">
        <v>2018</v>
      </c>
      <c r="S237">
        <v>6089.05</v>
      </c>
      <c r="T237" s="1">
        <v>40944</v>
      </c>
      <c r="U237" t="s">
        <v>53</v>
      </c>
      <c r="V237">
        <v>80.2</v>
      </c>
      <c r="W237" t="s">
        <v>132</v>
      </c>
      <c r="X237">
        <v>146.05000000000001</v>
      </c>
      <c r="Y237">
        <v>33134</v>
      </c>
    </row>
    <row r="238" spans="1:25" hidden="1" x14ac:dyDescent="0.3">
      <c r="A238" t="s">
        <v>596</v>
      </c>
      <c r="C238" t="s">
        <v>597</v>
      </c>
      <c r="D238" t="s">
        <v>46</v>
      </c>
      <c r="E238">
        <v>0.01</v>
      </c>
      <c r="F238">
        <v>1</v>
      </c>
      <c r="G238">
        <v>2012</v>
      </c>
      <c r="H238">
        <v>25120</v>
      </c>
      <c r="I238" t="s">
        <v>131</v>
      </c>
      <c r="J238">
        <v>22</v>
      </c>
      <c r="K238">
        <v>0.37</v>
      </c>
      <c r="L238" t="s">
        <v>29</v>
      </c>
      <c r="M238" t="s">
        <v>30</v>
      </c>
      <c r="N238" t="s">
        <v>598</v>
      </c>
      <c r="O238" t="s">
        <v>61</v>
      </c>
      <c r="P238">
        <v>-139.9</v>
      </c>
      <c r="Q238" t="s">
        <v>76</v>
      </c>
      <c r="R238">
        <v>3530</v>
      </c>
      <c r="S238">
        <v>179.22</v>
      </c>
      <c r="T238" s="1">
        <v>40944</v>
      </c>
      <c r="U238" t="s">
        <v>34</v>
      </c>
      <c r="V238">
        <v>11.15</v>
      </c>
      <c r="W238" t="s">
        <v>166</v>
      </c>
      <c r="X238">
        <v>7.28</v>
      </c>
      <c r="Y238">
        <v>29301</v>
      </c>
    </row>
    <row r="239" spans="1:25" hidden="1" x14ac:dyDescent="0.3">
      <c r="A239" t="s">
        <v>593</v>
      </c>
      <c r="C239" t="s">
        <v>594</v>
      </c>
      <c r="D239" t="s">
        <v>38</v>
      </c>
      <c r="E239">
        <v>0.05</v>
      </c>
      <c r="F239">
        <v>1</v>
      </c>
      <c r="G239">
        <v>2012</v>
      </c>
      <c r="H239">
        <v>14400</v>
      </c>
      <c r="I239" t="s">
        <v>131</v>
      </c>
      <c r="J239">
        <v>32</v>
      </c>
      <c r="K239">
        <v>0.37</v>
      </c>
      <c r="L239" t="s">
        <v>29</v>
      </c>
      <c r="M239" t="s">
        <v>30</v>
      </c>
      <c r="N239" t="s">
        <v>599</v>
      </c>
      <c r="O239" t="s">
        <v>67</v>
      </c>
      <c r="P239">
        <v>-166.55449999999999</v>
      </c>
      <c r="Q239" t="s">
        <v>76</v>
      </c>
      <c r="R239">
        <v>2016</v>
      </c>
      <c r="S239">
        <v>74.34</v>
      </c>
      <c r="T239" s="1">
        <v>40944</v>
      </c>
      <c r="U239" t="s">
        <v>34</v>
      </c>
      <c r="V239">
        <v>6.05</v>
      </c>
      <c r="W239" t="s">
        <v>132</v>
      </c>
      <c r="X239">
        <v>2.16</v>
      </c>
      <c r="Y239">
        <v>33134</v>
      </c>
    </row>
    <row r="240" spans="1:25" hidden="1" x14ac:dyDescent="0.3">
      <c r="A240" t="s">
        <v>593</v>
      </c>
      <c r="C240" t="s">
        <v>594</v>
      </c>
      <c r="D240" t="s">
        <v>38</v>
      </c>
      <c r="E240">
        <v>0.03</v>
      </c>
      <c r="F240">
        <v>1</v>
      </c>
      <c r="G240">
        <v>2012</v>
      </c>
      <c r="H240">
        <v>14400</v>
      </c>
      <c r="I240" t="s">
        <v>131</v>
      </c>
      <c r="J240">
        <v>35</v>
      </c>
      <c r="K240">
        <v>0.37</v>
      </c>
      <c r="L240" t="s">
        <v>29</v>
      </c>
      <c r="M240" t="s">
        <v>30</v>
      </c>
      <c r="N240" t="s">
        <v>600</v>
      </c>
      <c r="O240" t="s">
        <v>61</v>
      </c>
      <c r="P240">
        <v>-99.08</v>
      </c>
      <c r="Q240" t="s">
        <v>76</v>
      </c>
      <c r="R240">
        <v>2017</v>
      </c>
      <c r="S240">
        <v>228.8</v>
      </c>
      <c r="T240" s="1">
        <v>40944</v>
      </c>
      <c r="U240" t="s">
        <v>34</v>
      </c>
      <c r="V240">
        <v>6.6</v>
      </c>
      <c r="W240" t="s">
        <v>132</v>
      </c>
      <c r="X240">
        <v>6.48</v>
      </c>
      <c r="Y240">
        <v>33134</v>
      </c>
    </row>
    <row r="241" spans="1:25" hidden="1" x14ac:dyDescent="0.3">
      <c r="A241" t="s">
        <v>601</v>
      </c>
      <c r="C241" t="s">
        <v>602</v>
      </c>
      <c r="D241" t="s">
        <v>27</v>
      </c>
      <c r="E241">
        <v>7.0000000000000007E-2</v>
      </c>
      <c r="F241">
        <v>1</v>
      </c>
      <c r="G241">
        <v>2012</v>
      </c>
      <c r="H241">
        <v>14627</v>
      </c>
      <c r="I241" t="s">
        <v>131</v>
      </c>
      <c r="J241">
        <v>47</v>
      </c>
      <c r="K241">
        <v>0.38</v>
      </c>
      <c r="L241" t="s">
        <v>29</v>
      </c>
      <c r="M241" t="s">
        <v>30</v>
      </c>
      <c r="N241" t="s">
        <v>603</v>
      </c>
      <c r="O241" t="s">
        <v>67</v>
      </c>
      <c r="P241">
        <v>67.864000000000004</v>
      </c>
      <c r="Q241" t="s">
        <v>68</v>
      </c>
      <c r="R241">
        <v>2049</v>
      </c>
      <c r="S241">
        <v>671.03</v>
      </c>
      <c r="T241" s="1">
        <v>40944</v>
      </c>
      <c r="U241" t="s">
        <v>34</v>
      </c>
      <c r="V241">
        <v>6.46</v>
      </c>
      <c r="W241" t="s">
        <v>482</v>
      </c>
      <c r="X241">
        <v>14.48</v>
      </c>
      <c r="Y241">
        <v>67501</v>
      </c>
    </row>
    <row r="242" spans="1:25" hidden="1" x14ac:dyDescent="0.3">
      <c r="A242" t="s">
        <v>604</v>
      </c>
      <c r="C242" t="s">
        <v>605</v>
      </c>
      <c r="D242" t="s">
        <v>27</v>
      </c>
      <c r="E242">
        <v>7.0000000000000007E-2</v>
      </c>
      <c r="F242">
        <v>1</v>
      </c>
      <c r="G242">
        <v>2012</v>
      </c>
      <c r="H242">
        <v>59459</v>
      </c>
      <c r="I242" t="s">
        <v>131</v>
      </c>
      <c r="J242">
        <v>40</v>
      </c>
      <c r="K242">
        <v>0.51</v>
      </c>
      <c r="L242" t="s">
        <v>96</v>
      </c>
      <c r="M242" t="s">
        <v>139</v>
      </c>
      <c r="N242" t="s">
        <v>169</v>
      </c>
      <c r="O242" t="s">
        <v>102</v>
      </c>
      <c r="P242">
        <v>-51.42</v>
      </c>
      <c r="Q242" t="s">
        <v>68</v>
      </c>
      <c r="R242">
        <v>8321</v>
      </c>
      <c r="S242">
        <v>69.66</v>
      </c>
      <c r="T242" s="1">
        <v>40944</v>
      </c>
      <c r="U242" t="s">
        <v>34</v>
      </c>
      <c r="V242">
        <v>1.99</v>
      </c>
      <c r="W242" t="s">
        <v>262</v>
      </c>
      <c r="X242">
        <v>1.7</v>
      </c>
      <c r="Y242">
        <v>63376</v>
      </c>
    </row>
    <row r="243" spans="1:25" hidden="1" x14ac:dyDescent="0.3">
      <c r="A243" t="s">
        <v>606</v>
      </c>
      <c r="C243" t="s">
        <v>607</v>
      </c>
      <c r="D243" t="s">
        <v>57</v>
      </c>
      <c r="E243">
        <v>0.05</v>
      </c>
      <c r="F243">
        <v>1</v>
      </c>
      <c r="G243">
        <v>2012</v>
      </c>
      <c r="H243">
        <v>35776</v>
      </c>
      <c r="I243" t="s">
        <v>131</v>
      </c>
      <c r="J243">
        <v>9</v>
      </c>
      <c r="K243">
        <v>0.35</v>
      </c>
      <c r="L243" t="s">
        <v>29</v>
      </c>
      <c r="M243" t="s">
        <v>30</v>
      </c>
      <c r="N243" t="s">
        <v>608</v>
      </c>
      <c r="O243" t="s">
        <v>67</v>
      </c>
      <c r="P243">
        <v>32.682499999999997</v>
      </c>
      <c r="Q243" t="s">
        <v>76</v>
      </c>
      <c r="R243">
        <v>5011</v>
      </c>
      <c r="S243">
        <v>118.66</v>
      </c>
      <c r="T243" s="1">
        <v>40945</v>
      </c>
      <c r="U243" t="s">
        <v>34</v>
      </c>
      <c r="V243">
        <v>1.49</v>
      </c>
      <c r="W243" t="s">
        <v>132</v>
      </c>
      <c r="X243">
        <v>12.97</v>
      </c>
      <c r="Y243">
        <v>32707</v>
      </c>
    </row>
    <row r="244" spans="1:25" hidden="1" x14ac:dyDescent="0.3">
      <c r="A244" t="s">
        <v>606</v>
      </c>
      <c r="C244" t="s">
        <v>607</v>
      </c>
      <c r="D244" t="s">
        <v>57</v>
      </c>
      <c r="E244">
        <v>0.06</v>
      </c>
      <c r="F244">
        <v>1</v>
      </c>
      <c r="G244">
        <v>2012</v>
      </c>
      <c r="H244">
        <v>35776</v>
      </c>
      <c r="I244" t="s">
        <v>131</v>
      </c>
      <c r="J244">
        <v>36</v>
      </c>
      <c r="K244">
        <v>0.54</v>
      </c>
      <c r="L244" t="s">
        <v>29</v>
      </c>
      <c r="M244" t="s">
        <v>59</v>
      </c>
      <c r="N244" t="s">
        <v>609</v>
      </c>
      <c r="O244" t="s">
        <v>232</v>
      </c>
      <c r="P244">
        <v>-32.15</v>
      </c>
      <c r="Q244" t="s">
        <v>76</v>
      </c>
      <c r="R244">
        <v>5012</v>
      </c>
      <c r="S244">
        <v>213.74</v>
      </c>
      <c r="T244" s="1">
        <v>40945</v>
      </c>
      <c r="U244" t="s">
        <v>34</v>
      </c>
      <c r="V244">
        <v>3.37</v>
      </c>
      <c r="W244" t="s">
        <v>132</v>
      </c>
      <c r="X244">
        <v>5.81</v>
      </c>
      <c r="Y244">
        <v>32707</v>
      </c>
    </row>
    <row r="245" spans="1:25" hidden="1" x14ac:dyDescent="0.3">
      <c r="A245" t="s">
        <v>596</v>
      </c>
      <c r="C245" t="s">
        <v>597</v>
      </c>
      <c r="D245" t="s">
        <v>46</v>
      </c>
      <c r="E245">
        <v>0</v>
      </c>
      <c r="F245">
        <v>1</v>
      </c>
      <c r="G245">
        <v>2012</v>
      </c>
      <c r="H245">
        <v>25120</v>
      </c>
      <c r="I245" t="s">
        <v>131</v>
      </c>
      <c r="J245">
        <v>46</v>
      </c>
      <c r="K245">
        <v>0.36</v>
      </c>
      <c r="L245" t="s">
        <v>29</v>
      </c>
      <c r="M245" t="s">
        <v>30</v>
      </c>
      <c r="N245" t="s">
        <v>610</v>
      </c>
      <c r="O245" t="s">
        <v>210</v>
      </c>
      <c r="P245">
        <v>123.02</v>
      </c>
      <c r="Q245" t="s">
        <v>76</v>
      </c>
      <c r="R245">
        <v>3529</v>
      </c>
      <c r="S245">
        <v>237.15</v>
      </c>
      <c r="T245" s="1">
        <v>40945</v>
      </c>
      <c r="U245" t="s">
        <v>34</v>
      </c>
      <c r="V245">
        <v>0.5</v>
      </c>
      <c r="W245" t="s">
        <v>166</v>
      </c>
      <c r="X245">
        <v>4.91</v>
      </c>
      <c r="Y245">
        <v>29301</v>
      </c>
    </row>
    <row r="246" spans="1:25" hidden="1" x14ac:dyDescent="0.3">
      <c r="A246" t="s">
        <v>596</v>
      </c>
      <c r="C246" t="s">
        <v>597</v>
      </c>
      <c r="D246" t="s">
        <v>46</v>
      </c>
      <c r="E246">
        <v>0.1</v>
      </c>
      <c r="F246">
        <v>1</v>
      </c>
      <c r="G246">
        <v>2012</v>
      </c>
      <c r="H246">
        <v>25120</v>
      </c>
      <c r="I246" t="s">
        <v>131</v>
      </c>
      <c r="J246">
        <v>10</v>
      </c>
      <c r="K246">
        <v>0.37</v>
      </c>
      <c r="L246" t="s">
        <v>29</v>
      </c>
      <c r="M246" t="s">
        <v>30</v>
      </c>
      <c r="N246" t="s">
        <v>611</v>
      </c>
      <c r="O246" t="s">
        <v>61</v>
      </c>
      <c r="P246">
        <v>-35.520000000000003</v>
      </c>
      <c r="Q246" t="s">
        <v>76</v>
      </c>
      <c r="R246">
        <v>3531</v>
      </c>
      <c r="S246">
        <v>71.86</v>
      </c>
      <c r="T246" s="1">
        <v>40946</v>
      </c>
      <c r="U246" t="s">
        <v>34</v>
      </c>
      <c r="V246">
        <v>6.93</v>
      </c>
      <c r="W246" t="s">
        <v>166</v>
      </c>
      <c r="X246">
        <v>6.68</v>
      </c>
      <c r="Y246">
        <v>29301</v>
      </c>
    </row>
    <row r="247" spans="1:25" hidden="1" x14ac:dyDescent="0.3">
      <c r="A247" t="s">
        <v>612</v>
      </c>
      <c r="C247" t="s">
        <v>554</v>
      </c>
      <c r="D247" t="s">
        <v>38</v>
      </c>
      <c r="E247">
        <v>7.0000000000000007E-2</v>
      </c>
      <c r="F247">
        <v>1</v>
      </c>
      <c r="G247">
        <v>2012</v>
      </c>
      <c r="H247">
        <v>41988</v>
      </c>
      <c r="I247" t="s">
        <v>47</v>
      </c>
      <c r="J247">
        <v>18</v>
      </c>
      <c r="K247">
        <v>0.57999999999999996</v>
      </c>
      <c r="L247" t="s">
        <v>48</v>
      </c>
      <c r="M247" t="s">
        <v>49</v>
      </c>
      <c r="N247" t="s">
        <v>124</v>
      </c>
      <c r="O247" t="s">
        <v>51</v>
      </c>
      <c r="P247">
        <v>-157.56</v>
      </c>
      <c r="Q247" t="s">
        <v>68</v>
      </c>
      <c r="R247">
        <v>5920</v>
      </c>
      <c r="S247">
        <v>610.07000000000005</v>
      </c>
      <c r="T247" s="1">
        <v>40947</v>
      </c>
      <c r="U247" t="s">
        <v>53</v>
      </c>
      <c r="V247">
        <v>19.190000000000001</v>
      </c>
      <c r="W247" t="s">
        <v>69</v>
      </c>
      <c r="X247">
        <v>33.94</v>
      </c>
      <c r="Y247">
        <v>55337</v>
      </c>
    </row>
    <row r="248" spans="1:25" hidden="1" x14ac:dyDescent="0.3">
      <c r="A248" t="s">
        <v>413</v>
      </c>
      <c r="C248" t="s">
        <v>414</v>
      </c>
      <c r="D248" t="s">
        <v>46</v>
      </c>
      <c r="E248">
        <v>0.03</v>
      </c>
      <c r="F248">
        <v>1</v>
      </c>
      <c r="G248">
        <v>2012</v>
      </c>
      <c r="H248">
        <v>44387</v>
      </c>
      <c r="I248" t="s">
        <v>47</v>
      </c>
      <c r="J248">
        <v>20</v>
      </c>
      <c r="K248">
        <v>0.4</v>
      </c>
      <c r="L248" t="s">
        <v>29</v>
      </c>
      <c r="M248" t="s">
        <v>30</v>
      </c>
      <c r="N248" t="s">
        <v>613</v>
      </c>
      <c r="O248" t="s">
        <v>61</v>
      </c>
      <c r="P248">
        <v>-6.71</v>
      </c>
      <c r="Q248" t="s">
        <v>68</v>
      </c>
      <c r="R248">
        <v>6271</v>
      </c>
      <c r="S248">
        <v>173.09</v>
      </c>
      <c r="T248" s="1">
        <v>40947</v>
      </c>
      <c r="U248" t="s">
        <v>34</v>
      </c>
      <c r="V248">
        <v>4.82</v>
      </c>
      <c r="W248" t="s">
        <v>416</v>
      </c>
      <c r="X248">
        <v>8.34</v>
      </c>
      <c r="Y248">
        <v>46530</v>
      </c>
    </row>
    <row r="249" spans="1:25" hidden="1" x14ac:dyDescent="0.3">
      <c r="A249" t="s">
        <v>612</v>
      </c>
      <c r="C249" t="s">
        <v>554</v>
      </c>
      <c r="D249" t="s">
        <v>38</v>
      </c>
      <c r="E249">
        <v>0.1</v>
      </c>
      <c r="F249">
        <v>1</v>
      </c>
      <c r="G249">
        <v>2012</v>
      </c>
      <c r="H249">
        <v>41988</v>
      </c>
      <c r="I249" t="s">
        <v>47</v>
      </c>
      <c r="J249">
        <v>14</v>
      </c>
      <c r="K249">
        <v>0.56999999999999995</v>
      </c>
      <c r="L249" t="s">
        <v>29</v>
      </c>
      <c r="M249" t="s">
        <v>30</v>
      </c>
      <c r="N249" t="s">
        <v>365</v>
      </c>
      <c r="O249" t="s">
        <v>32</v>
      </c>
      <c r="P249">
        <v>-29.54</v>
      </c>
      <c r="Q249" t="s">
        <v>68</v>
      </c>
      <c r="R249">
        <v>5921</v>
      </c>
      <c r="S249">
        <v>181.49</v>
      </c>
      <c r="T249" s="1">
        <v>40947</v>
      </c>
      <c r="U249" t="s">
        <v>34</v>
      </c>
      <c r="V249">
        <v>5.5</v>
      </c>
      <c r="W249" t="s">
        <v>69</v>
      </c>
      <c r="X249">
        <v>13.43</v>
      </c>
      <c r="Y249">
        <v>55337</v>
      </c>
    </row>
    <row r="250" spans="1:25" hidden="1" x14ac:dyDescent="0.3">
      <c r="A250" t="s">
        <v>614</v>
      </c>
      <c r="C250" t="s">
        <v>615</v>
      </c>
      <c r="D250" t="s">
        <v>38</v>
      </c>
      <c r="E250">
        <v>0.03</v>
      </c>
      <c r="F250">
        <v>1</v>
      </c>
      <c r="G250">
        <v>2012</v>
      </c>
      <c r="H250">
        <v>17636</v>
      </c>
      <c r="I250" t="s">
        <v>47</v>
      </c>
      <c r="J250">
        <v>2</v>
      </c>
      <c r="K250">
        <v>0.57999999999999996</v>
      </c>
      <c r="L250" t="s">
        <v>29</v>
      </c>
      <c r="M250" t="s">
        <v>59</v>
      </c>
      <c r="N250" t="s">
        <v>616</v>
      </c>
      <c r="O250" t="s">
        <v>88</v>
      </c>
      <c r="P250">
        <v>-4.2</v>
      </c>
      <c r="Q250" t="s">
        <v>52</v>
      </c>
      <c r="R250">
        <v>2428</v>
      </c>
      <c r="S250">
        <v>7.01</v>
      </c>
      <c r="T250" s="1">
        <v>40947</v>
      </c>
      <c r="U250" t="s">
        <v>34</v>
      </c>
      <c r="V250">
        <v>0.96</v>
      </c>
      <c r="W250" t="s">
        <v>54</v>
      </c>
      <c r="X250">
        <v>2.94</v>
      </c>
      <c r="Y250">
        <v>90278</v>
      </c>
    </row>
    <row r="251" spans="1:25" hidden="1" x14ac:dyDescent="0.3">
      <c r="A251" t="s">
        <v>413</v>
      </c>
      <c r="C251" t="s">
        <v>414</v>
      </c>
      <c r="D251" t="s">
        <v>46</v>
      </c>
      <c r="E251">
        <v>7.0000000000000007E-2</v>
      </c>
      <c r="F251">
        <v>1</v>
      </c>
      <c r="G251">
        <v>2012</v>
      </c>
      <c r="H251">
        <v>44387</v>
      </c>
      <c r="I251" t="s">
        <v>47</v>
      </c>
      <c r="J251">
        <v>50</v>
      </c>
      <c r="K251">
        <v>0.5</v>
      </c>
      <c r="L251" t="s">
        <v>96</v>
      </c>
      <c r="M251" t="s">
        <v>139</v>
      </c>
      <c r="N251" t="s">
        <v>617</v>
      </c>
      <c r="O251" t="s">
        <v>102</v>
      </c>
      <c r="P251">
        <v>475.26</v>
      </c>
      <c r="Q251" t="s">
        <v>68</v>
      </c>
      <c r="R251">
        <v>6270</v>
      </c>
      <c r="S251">
        <v>1441.57</v>
      </c>
      <c r="T251" s="1">
        <v>40948</v>
      </c>
      <c r="U251" t="s">
        <v>42</v>
      </c>
      <c r="V251">
        <v>1.99</v>
      </c>
      <c r="W251" t="s">
        <v>416</v>
      </c>
      <c r="X251">
        <v>29.89</v>
      </c>
      <c r="Y251">
        <v>46530</v>
      </c>
    </row>
    <row r="252" spans="1:25" hidden="1" x14ac:dyDescent="0.3">
      <c r="A252" t="s">
        <v>618</v>
      </c>
      <c r="C252" t="s">
        <v>619</v>
      </c>
      <c r="D252" t="s">
        <v>38</v>
      </c>
      <c r="E252">
        <v>0</v>
      </c>
      <c r="F252">
        <v>1</v>
      </c>
      <c r="G252">
        <v>2012</v>
      </c>
      <c r="H252">
        <v>26945</v>
      </c>
      <c r="I252" t="s">
        <v>58</v>
      </c>
      <c r="J252">
        <v>29</v>
      </c>
      <c r="K252">
        <v>0.37</v>
      </c>
      <c r="L252" t="s">
        <v>29</v>
      </c>
      <c r="M252" t="s">
        <v>59</v>
      </c>
      <c r="N252" t="s">
        <v>620</v>
      </c>
      <c r="O252" t="s">
        <v>61</v>
      </c>
      <c r="P252">
        <v>77.33</v>
      </c>
      <c r="Q252" t="s">
        <v>76</v>
      </c>
      <c r="R252">
        <v>3772</v>
      </c>
      <c r="S252">
        <v>221.33</v>
      </c>
      <c r="T252" s="1">
        <v>40944</v>
      </c>
      <c r="U252" t="s">
        <v>34</v>
      </c>
      <c r="V252">
        <v>1.77</v>
      </c>
      <c r="W252" t="s">
        <v>132</v>
      </c>
      <c r="X252">
        <v>7.28</v>
      </c>
      <c r="Y252">
        <v>33917</v>
      </c>
    </row>
    <row r="253" spans="1:25" hidden="1" x14ac:dyDescent="0.3">
      <c r="A253" t="s">
        <v>478</v>
      </c>
      <c r="C253" t="s">
        <v>621</v>
      </c>
      <c r="D253" t="s">
        <v>27</v>
      </c>
      <c r="E253">
        <v>0.06</v>
      </c>
      <c r="F253">
        <v>1</v>
      </c>
      <c r="G253">
        <v>2012</v>
      </c>
      <c r="H253">
        <v>36068</v>
      </c>
      <c r="I253" t="s">
        <v>58</v>
      </c>
      <c r="J253">
        <v>23</v>
      </c>
      <c r="K253">
        <v>0.59</v>
      </c>
      <c r="L253" t="s">
        <v>29</v>
      </c>
      <c r="M253" t="s">
        <v>49</v>
      </c>
      <c r="N253" t="s">
        <v>439</v>
      </c>
      <c r="O253" t="s">
        <v>214</v>
      </c>
      <c r="P253">
        <v>1243.17</v>
      </c>
      <c r="Q253" t="s">
        <v>68</v>
      </c>
      <c r="R253">
        <v>5058</v>
      </c>
      <c r="S253">
        <v>6133.18</v>
      </c>
      <c r="T253" s="1">
        <v>40945</v>
      </c>
      <c r="U253" t="s">
        <v>53</v>
      </c>
      <c r="V253">
        <v>23.19</v>
      </c>
      <c r="W253" t="s">
        <v>122</v>
      </c>
      <c r="X253">
        <v>279.81</v>
      </c>
      <c r="Y253">
        <v>50208</v>
      </c>
    </row>
    <row r="254" spans="1:25" hidden="1" x14ac:dyDescent="0.3">
      <c r="A254" t="s">
        <v>622</v>
      </c>
      <c r="C254" t="s">
        <v>623</v>
      </c>
      <c r="D254" t="s">
        <v>27</v>
      </c>
      <c r="E254">
        <v>7.0000000000000007E-2</v>
      </c>
      <c r="F254">
        <v>1</v>
      </c>
      <c r="G254">
        <v>2012</v>
      </c>
      <c r="H254">
        <v>417</v>
      </c>
      <c r="I254" t="s">
        <v>131</v>
      </c>
      <c r="J254">
        <v>39</v>
      </c>
      <c r="K254">
        <v>0.38</v>
      </c>
      <c r="L254" t="s">
        <v>96</v>
      </c>
      <c r="M254" t="s">
        <v>49</v>
      </c>
      <c r="N254" t="s">
        <v>624</v>
      </c>
      <c r="O254" t="s">
        <v>98</v>
      </c>
      <c r="P254">
        <v>8734.8799999999992</v>
      </c>
      <c r="Q254" t="s">
        <v>52</v>
      </c>
      <c r="R254">
        <v>70</v>
      </c>
      <c r="S254">
        <v>15260.78</v>
      </c>
      <c r="T254" s="1">
        <v>40945</v>
      </c>
      <c r="U254" t="s">
        <v>53</v>
      </c>
      <c r="V254">
        <v>28.14</v>
      </c>
      <c r="W254" t="s">
        <v>54</v>
      </c>
      <c r="X254">
        <v>500.98</v>
      </c>
      <c r="Y254">
        <v>90022</v>
      </c>
    </row>
    <row r="255" spans="1:25" hidden="1" x14ac:dyDescent="0.3">
      <c r="A255" t="s">
        <v>625</v>
      </c>
      <c r="C255" t="s">
        <v>626</v>
      </c>
      <c r="D255" t="s">
        <v>46</v>
      </c>
      <c r="E255">
        <v>0.08</v>
      </c>
      <c r="F255">
        <v>1</v>
      </c>
      <c r="G255">
        <v>2012</v>
      </c>
      <c r="H255">
        <v>35200</v>
      </c>
      <c r="I255" t="s">
        <v>131</v>
      </c>
      <c r="J255">
        <v>15</v>
      </c>
      <c r="K255">
        <v>0.56999999999999995</v>
      </c>
      <c r="L255" t="s">
        <v>48</v>
      </c>
      <c r="M255" t="s">
        <v>30</v>
      </c>
      <c r="N255" t="s">
        <v>627</v>
      </c>
      <c r="O255" t="s">
        <v>82</v>
      </c>
      <c r="P255">
        <v>-102.93</v>
      </c>
      <c r="Q255" t="s">
        <v>52</v>
      </c>
      <c r="R255">
        <v>4949</v>
      </c>
      <c r="S255">
        <v>150.24</v>
      </c>
      <c r="T255" s="1">
        <v>40946</v>
      </c>
      <c r="U255" t="s">
        <v>34</v>
      </c>
      <c r="V255">
        <v>12.52</v>
      </c>
      <c r="W255" t="s">
        <v>537</v>
      </c>
      <c r="X255">
        <v>9.98</v>
      </c>
      <c r="Y255">
        <v>85224</v>
      </c>
    </row>
    <row r="256" spans="1:25" hidden="1" x14ac:dyDescent="0.3">
      <c r="A256" t="s">
        <v>622</v>
      </c>
      <c r="C256" t="s">
        <v>623</v>
      </c>
      <c r="D256" t="s">
        <v>27</v>
      </c>
      <c r="E256">
        <v>0.1</v>
      </c>
      <c r="F256">
        <v>1</v>
      </c>
      <c r="G256">
        <v>2012</v>
      </c>
      <c r="H256">
        <v>417</v>
      </c>
      <c r="I256" t="s">
        <v>131</v>
      </c>
      <c r="J256">
        <v>3</v>
      </c>
      <c r="K256">
        <v>0.55000000000000004</v>
      </c>
      <c r="L256" t="s">
        <v>29</v>
      </c>
      <c r="M256" t="s">
        <v>30</v>
      </c>
      <c r="N256" t="s">
        <v>628</v>
      </c>
      <c r="O256" t="s">
        <v>32</v>
      </c>
      <c r="P256">
        <v>-170.98</v>
      </c>
      <c r="Q256" t="s">
        <v>52</v>
      </c>
      <c r="R256">
        <v>71</v>
      </c>
      <c r="S256">
        <v>540.41</v>
      </c>
      <c r="T256" s="1">
        <v>40946</v>
      </c>
      <c r="U256" t="s">
        <v>34</v>
      </c>
      <c r="V256">
        <v>19.989999999999998</v>
      </c>
      <c r="W256" t="s">
        <v>54</v>
      </c>
      <c r="X256">
        <v>178.47</v>
      </c>
      <c r="Y256">
        <v>90022</v>
      </c>
    </row>
    <row r="257" spans="1:25" hidden="1" x14ac:dyDescent="0.3">
      <c r="A257" t="s">
        <v>478</v>
      </c>
      <c r="C257" t="s">
        <v>629</v>
      </c>
      <c r="D257" t="s">
        <v>27</v>
      </c>
      <c r="E257">
        <v>7.0000000000000007E-2</v>
      </c>
      <c r="F257">
        <v>1</v>
      </c>
      <c r="G257">
        <v>2012</v>
      </c>
      <c r="H257">
        <v>10310</v>
      </c>
      <c r="I257" t="s">
        <v>47</v>
      </c>
      <c r="J257">
        <v>48</v>
      </c>
      <c r="K257">
        <v>0.55000000000000004</v>
      </c>
      <c r="L257" t="s">
        <v>29</v>
      </c>
      <c r="M257" t="s">
        <v>59</v>
      </c>
      <c r="N257" t="s">
        <v>630</v>
      </c>
      <c r="O257" t="s">
        <v>88</v>
      </c>
      <c r="P257">
        <v>9.59</v>
      </c>
      <c r="Q257" t="s">
        <v>68</v>
      </c>
      <c r="R257">
        <v>1423</v>
      </c>
      <c r="S257">
        <v>139.86000000000001</v>
      </c>
      <c r="T257" s="1">
        <v>40948</v>
      </c>
      <c r="U257" t="s">
        <v>34</v>
      </c>
      <c r="V257">
        <v>1.01</v>
      </c>
      <c r="W257" t="s">
        <v>122</v>
      </c>
      <c r="X257">
        <v>2.88</v>
      </c>
      <c r="Y257">
        <v>50208</v>
      </c>
    </row>
    <row r="258" spans="1:25" hidden="1" x14ac:dyDescent="0.3">
      <c r="A258" t="s">
        <v>478</v>
      </c>
      <c r="C258" t="s">
        <v>629</v>
      </c>
      <c r="D258" t="s">
        <v>27</v>
      </c>
      <c r="E258">
        <v>0.1</v>
      </c>
      <c r="F258">
        <v>1</v>
      </c>
      <c r="G258">
        <v>2012</v>
      </c>
      <c r="H258">
        <v>10310</v>
      </c>
      <c r="I258" t="s">
        <v>47</v>
      </c>
      <c r="J258">
        <v>6</v>
      </c>
      <c r="K258">
        <v>0.57999999999999996</v>
      </c>
      <c r="L258" t="s">
        <v>96</v>
      </c>
      <c r="M258" t="s">
        <v>30</v>
      </c>
      <c r="N258" t="s">
        <v>631</v>
      </c>
      <c r="O258" t="s">
        <v>105</v>
      </c>
      <c r="P258">
        <v>-655.42399999999998</v>
      </c>
      <c r="Q258" t="s">
        <v>68</v>
      </c>
      <c r="R258">
        <v>1424</v>
      </c>
      <c r="S258">
        <v>926.58500000000004</v>
      </c>
      <c r="T258" s="1">
        <v>40951</v>
      </c>
      <c r="U258" t="s">
        <v>34</v>
      </c>
      <c r="V258">
        <v>3.99</v>
      </c>
      <c r="W258" t="s">
        <v>122</v>
      </c>
      <c r="X258">
        <v>195.99</v>
      </c>
      <c r="Y258">
        <v>50208</v>
      </c>
    </row>
    <row r="259" spans="1:25" hidden="1" x14ac:dyDescent="0.3">
      <c r="A259" t="s">
        <v>632</v>
      </c>
      <c r="C259" t="s">
        <v>633</v>
      </c>
      <c r="D259" t="s">
        <v>38</v>
      </c>
      <c r="E259">
        <v>0.02</v>
      </c>
      <c r="F259">
        <v>1</v>
      </c>
      <c r="G259">
        <v>2012</v>
      </c>
      <c r="H259">
        <v>25440</v>
      </c>
      <c r="I259" t="s">
        <v>28</v>
      </c>
      <c r="J259">
        <v>30</v>
      </c>
      <c r="K259">
        <v>0.65</v>
      </c>
      <c r="L259" t="s">
        <v>48</v>
      </c>
      <c r="M259" t="s">
        <v>73</v>
      </c>
      <c r="N259" t="s">
        <v>634</v>
      </c>
      <c r="O259" t="s">
        <v>75</v>
      </c>
      <c r="P259">
        <v>912.48</v>
      </c>
      <c r="Q259" t="s">
        <v>76</v>
      </c>
      <c r="R259">
        <v>3563</v>
      </c>
      <c r="S259">
        <v>6589.3040000000001</v>
      </c>
      <c r="T259" s="1">
        <v>40945</v>
      </c>
      <c r="U259" t="s">
        <v>53</v>
      </c>
      <c r="V259">
        <v>66.67</v>
      </c>
      <c r="W259" t="s">
        <v>166</v>
      </c>
      <c r="X259">
        <v>259.70999999999998</v>
      </c>
      <c r="Y259">
        <v>29611</v>
      </c>
    </row>
    <row r="260" spans="1:25" hidden="1" x14ac:dyDescent="0.3">
      <c r="A260" t="s">
        <v>635</v>
      </c>
      <c r="C260" t="s">
        <v>636</v>
      </c>
      <c r="D260" t="s">
        <v>27</v>
      </c>
      <c r="E260">
        <v>0.02</v>
      </c>
      <c r="F260">
        <v>1</v>
      </c>
      <c r="G260">
        <v>2012</v>
      </c>
      <c r="H260">
        <v>28772</v>
      </c>
      <c r="I260" t="s">
        <v>28</v>
      </c>
      <c r="J260">
        <v>16</v>
      </c>
      <c r="K260">
        <v>0.68</v>
      </c>
      <c r="L260" t="s">
        <v>48</v>
      </c>
      <c r="M260" t="s">
        <v>40</v>
      </c>
      <c r="N260" t="s">
        <v>637</v>
      </c>
      <c r="O260" t="s">
        <v>75</v>
      </c>
      <c r="P260">
        <v>-763.8</v>
      </c>
      <c r="Q260" t="s">
        <v>76</v>
      </c>
      <c r="R260">
        <v>4028</v>
      </c>
      <c r="S260">
        <v>950.46400000000006</v>
      </c>
      <c r="T260" s="1">
        <v>40946</v>
      </c>
      <c r="U260" t="s">
        <v>34</v>
      </c>
      <c r="V260">
        <v>69</v>
      </c>
      <c r="W260" t="s">
        <v>638</v>
      </c>
      <c r="X260">
        <v>71.37</v>
      </c>
      <c r="Y260">
        <v>30458</v>
      </c>
    </row>
    <row r="261" spans="1:25" hidden="1" x14ac:dyDescent="0.3">
      <c r="A261" t="s">
        <v>635</v>
      </c>
      <c r="C261" t="s">
        <v>636</v>
      </c>
      <c r="D261" t="s">
        <v>27</v>
      </c>
      <c r="E261">
        <v>0.03</v>
      </c>
      <c r="F261">
        <v>1</v>
      </c>
      <c r="G261">
        <v>2012</v>
      </c>
      <c r="H261">
        <v>28772</v>
      </c>
      <c r="I261" t="s">
        <v>28</v>
      </c>
      <c r="J261">
        <v>4</v>
      </c>
      <c r="K261">
        <v>0.6</v>
      </c>
      <c r="L261" t="s">
        <v>96</v>
      </c>
      <c r="M261" t="s">
        <v>30</v>
      </c>
      <c r="N261" t="s">
        <v>639</v>
      </c>
      <c r="O261" t="s">
        <v>105</v>
      </c>
      <c r="P261">
        <v>-803.077</v>
      </c>
      <c r="Q261" t="s">
        <v>76</v>
      </c>
      <c r="R261">
        <v>4029</v>
      </c>
      <c r="S261">
        <v>705.68700000000001</v>
      </c>
      <c r="T261" s="1">
        <v>40947</v>
      </c>
      <c r="U261" t="s">
        <v>42</v>
      </c>
      <c r="V261">
        <v>8.99</v>
      </c>
      <c r="W261" t="s">
        <v>638</v>
      </c>
      <c r="X261">
        <v>205.99</v>
      </c>
      <c r="Y261">
        <v>30458</v>
      </c>
    </row>
    <row r="262" spans="1:25" hidden="1" x14ac:dyDescent="0.3">
      <c r="A262" t="s">
        <v>640</v>
      </c>
      <c r="C262" t="s">
        <v>641</v>
      </c>
      <c r="D262" t="s">
        <v>27</v>
      </c>
      <c r="E262">
        <v>0.09</v>
      </c>
      <c r="F262">
        <v>1</v>
      </c>
      <c r="G262">
        <v>2012</v>
      </c>
      <c r="H262">
        <v>26724</v>
      </c>
      <c r="I262" t="s">
        <v>58</v>
      </c>
      <c r="J262">
        <v>2</v>
      </c>
      <c r="K262">
        <v>0.36</v>
      </c>
      <c r="L262" t="s">
        <v>96</v>
      </c>
      <c r="M262" t="s">
        <v>80</v>
      </c>
      <c r="N262" t="s">
        <v>642</v>
      </c>
      <c r="O262" t="s">
        <v>98</v>
      </c>
      <c r="P262">
        <v>-2531.4825000000001</v>
      </c>
      <c r="Q262" t="s">
        <v>33</v>
      </c>
      <c r="R262">
        <v>3739</v>
      </c>
      <c r="S262">
        <v>1838.18</v>
      </c>
      <c r="T262" s="1">
        <v>40947</v>
      </c>
      <c r="U262" t="s">
        <v>34</v>
      </c>
      <c r="V262">
        <v>13.99</v>
      </c>
      <c r="W262" t="s">
        <v>233</v>
      </c>
      <c r="X262">
        <v>999.99</v>
      </c>
      <c r="Y262">
        <v>7201</v>
      </c>
    </row>
    <row r="263" spans="1:25" hidden="1" x14ac:dyDescent="0.3">
      <c r="A263" t="s">
        <v>643</v>
      </c>
      <c r="C263" t="s">
        <v>91</v>
      </c>
      <c r="D263" t="s">
        <v>46</v>
      </c>
      <c r="E263">
        <v>0.03</v>
      </c>
      <c r="F263">
        <v>1</v>
      </c>
      <c r="G263">
        <v>2012</v>
      </c>
      <c r="H263">
        <v>41543</v>
      </c>
      <c r="I263" t="s">
        <v>47</v>
      </c>
      <c r="J263">
        <v>45</v>
      </c>
      <c r="K263">
        <v>0.62</v>
      </c>
      <c r="L263" t="s">
        <v>48</v>
      </c>
      <c r="M263" t="s">
        <v>49</v>
      </c>
      <c r="N263" t="s">
        <v>555</v>
      </c>
      <c r="O263" t="s">
        <v>51</v>
      </c>
      <c r="P263">
        <v>1385.35</v>
      </c>
      <c r="Q263" t="s">
        <v>68</v>
      </c>
      <c r="R263">
        <v>5853</v>
      </c>
      <c r="S263">
        <v>7548.65</v>
      </c>
      <c r="T263" s="1">
        <v>40949</v>
      </c>
      <c r="U263" t="s">
        <v>53</v>
      </c>
      <c r="V263">
        <v>30</v>
      </c>
      <c r="W263" t="s">
        <v>93</v>
      </c>
      <c r="X263">
        <v>160.97999999999999</v>
      </c>
      <c r="Y263">
        <v>68502</v>
      </c>
    </row>
    <row r="264" spans="1:25" hidden="1" x14ac:dyDescent="0.3">
      <c r="A264" t="s">
        <v>643</v>
      </c>
      <c r="C264" t="s">
        <v>91</v>
      </c>
      <c r="D264" t="s">
        <v>46</v>
      </c>
      <c r="E264">
        <v>0.03</v>
      </c>
      <c r="F264">
        <v>1</v>
      </c>
      <c r="G264">
        <v>2012</v>
      </c>
      <c r="H264">
        <v>41543</v>
      </c>
      <c r="I264" t="s">
        <v>47</v>
      </c>
      <c r="J264">
        <v>24</v>
      </c>
      <c r="K264">
        <v>0.59</v>
      </c>
      <c r="L264" t="s">
        <v>96</v>
      </c>
      <c r="M264" t="s">
        <v>30</v>
      </c>
      <c r="N264" t="s">
        <v>644</v>
      </c>
      <c r="O264" t="s">
        <v>105</v>
      </c>
      <c r="P264">
        <v>172.33199999999999</v>
      </c>
      <c r="Q264" t="s">
        <v>68</v>
      </c>
      <c r="R264">
        <v>5854</v>
      </c>
      <c r="S264">
        <v>1318.8685</v>
      </c>
      <c r="T264" s="1">
        <v>40949</v>
      </c>
      <c r="U264" t="s">
        <v>34</v>
      </c>
      <c r="V264">
        <v>3.99</v>
      </c>
      <c r="W264" t="s">
        <v>93</v>
      </c>
      <c r="X264">
        <v>65.989999999999995</v>
      </c>
      <c r="Y264">
        <v>68502</v>
      </c>
    </row>
    <row r="265" spans="1:25" hidden="1" x14ac:dyDescent="0.3">
      <c r="A265" t="s">
        <v>645</v>
      </c>
      <c r="C265" t="s">
        <v>646</v>
      </c>
      <c r="D265" t="s">
        <v>46</v>
      </c>
      <c r="E265">
        <v>7.0000000000000007E-2</v>
      </c>
      <c r="F265">
        <v>1</v>
      </c>
      <c r="G265">
        <v>2012</v>
      </c>
      <c r="H265">
        <v>46981</v>
      </c>
      <c r="I265" t="s">
        <v>131</v>
      </c>
      <c r="J265">
        <v>46</v>
      </c>
      <c r="K265">
        <v>0.35</v>
      </c>
      <c r="L265" t="s">
        <v>29</v>
      </c>
      <c r="M265" t="s">
        <v>30</v>
      </c>
      <c r="N265" t="s">
        <v>647</v>
      </c>
      <c r="O265" t="s">
        <v>67</v>
      </c>
      <c r="P265">
        <v>601.9615</v>
      </c>
      <c r="Q265" t="s">
        <v>76</v>
      </c>
      <c r="R265">
        <v>6604</v>
      </c>
      <c r="S265">
        <v>1398.87</v>
      </c>
      <c r="T265" s="1">
        <v>40946</v>
      </c>
      <c r="U265" t="s">
        <v>34</v>
      </c>
      <c r="V265">
        <v>2.99</v>
      </c>
      <c r="W265" t="s">
        <v>291</v>
      </c>
      <c r="X265">
        <v>30.56</v>
      </c>
      <c r="Y265">
        <v>37311</v>
      </c>
    </row>
    <row r="266" spans="1:25" hidden="1" x14ac:dyDescent="0.3">
      <c r="A266" t="s">
        <v>648</v>
      </c>
      <c r="C266" t="s">
        <v>400</v>
      </c>
      <c r="D266" t="s">
        <v>46</v>
      </c>
      <c r="E266">
        <v>0.03</v>
      </c>
      <c r="F266">
        <v>1</v>
      </c>
      <c r="G266">
        <v>2012</v>
      </c>
      <c r="H266">
        <v>44002</v>
      </c>
      <c r="I266" t="s">
        <v>131</v>
      </c>
      <c r="J266">
        <v>14</v>
      </c>
      <c r="K266">
        <v>0.59</v>
      </c>
      <c r="L266" t="s">
        <v>29</v>
      </c>
      <c r="M266" t="s">
        <v>30</v>
      </c>
      <c r="N266" t="s">
        <v>649</v>
      </c>
      <c r="O266" t="s">
        <v>32</v>
      </c>
      <c r="P266">
        <v>-52.33</v>
      </c>
      <c r="Q266" t="s">
        <v>76</v>
      </c>
      <c r="R266">
        <v>6213</v>
      </c>
      <c r="S266">
        <v>261.85000000000002</v>
      </c>
      <c r="T266" s="1">
        <v>40946</v>
      </c>
      <c r="U266" t="s">
        <v>34</v>
      </c>
      <c r="V266">
        <v>9.4700000000000006</v>
      </c>
      <c r="W266" t="s">
        <v>366</v>
      </c>
      <c r="X266">
        <v>17.7</v>
      </c>
      <c r="Y266">
        <v>72209</v>
      </c>
    </row>
    <row r="267" spans="1:25" hidden="1" x14ac:dyDescent="0.3">
      <c r="A267" t="s">
        <v>648</v>
      </c>
      <c r="C267" t="s">
        <v>400</v>
      </c>
      <c r="D267" t="s">
        <v>46</v>
      </c>
      <c r="E267">
        <v>0.05</v>
      </c>
      <c r="F267">
        <v>1</v>
      </c>
      <c r="G267">
        <v>2012</v>
      </c>
      <c r="H267">
        <v>44002</v>
      </c>
      <c r="I267" t="s">
        <v>131</v>
      </c>
      <c r="J267">
        <v>46</v>
      </c>
      <c r="K267">
        <v>0.37</v>
      </c>
      <c r="L267" t="s">
        <v>29</v>
      </c>
      <c r="M267" t="s">
        <v>30</v>
      </c>
      <c r="N267" t="s">
        <v>650</v>
      </c>
      <c r="O267" t="s">
        <v>61</v>
      </c>
      <c r="P267">
        <v>-66.48</v>
      </c>
      <c r="Q267" t="s">
        <v>76</v>
      </c>
      <c r="R267">
        <v>6212</v>
      </c>
      <c r="S267">
        <v>320.93</v>
      </c>
      <c r="T267" s="1">
        <v>40948</v>
      </c>
      <c r="U267" t="s">
        <v>34</v>
      </c>
      <c r="V267">
        <v>5.66</v>
      </c>
      <c r="W267" t="s">
        <v>366</v>
      </c>
      <c r="X267">
        <v>6.68</v>
      </c>
      <c r="Y267">
        <v>72209</v>
      </c>
    </row>
    <row r="268" spans="1:25" hidden="1" x14ac:dyDescent="0.3">
      <c r="A268" t="s">
        <v>651</v>
      </c>
      <c r="C268" t="s">
        <v>652</v>
      </c>
      <c r="D268" t="s">
        <v>57</v>
      </c>
      <c r="E268">
        <v>0.08</v>
      </c>
      <c r="F268">
        <v>1</v>
      </c>
      <c r="G268">
        <v>2012</v>
      </c>
      <c r="H268">
        <v>23808</v>
      </c>
      <c r="I268" t="s">
        <v>47</v>
      </c>
      <c r="J268">
        <v>28</v>
      </c>
      <c r="K268">
        <v>0.57999999999999996</v>
      </c>
      <c r="L268" t="s">
        <v>96</v>
      </c>
      <c r="M268" t="s">
        <v>30</v>
      </c>
      <c r="N268" t="s">
        <v>653</v>
      </c>
      <c r="O268" t="s">
        <v>105</v>
      </c>
      <c r="P268">
        <v>377.154</v>
      </c>
      <c r="Q268" t="s">
        <v>52</v>
      </c>
      <c r="R268">
        <v>3330</v>
      </c>
      <c r="S268">
        <v>2813.8485000000001</v>
      </c>
      <c r="T268" s="1">
        <v>40948</v>
      </c>
      <c r="U268" t="s">
        <v>34</v>
      </c>
      <c r="V268">
        <v>7.69</v>
      </c>
      <c r="W268" t="s">
        <v>54</v>
      </c>
      <c r="X268">
        <v>125.99</v>
      </c>
      <c r="Y268">
        <v>92592</v>
      </c>
    </row>
    <row r="269" spans="1:25" hidden="1" x14ac:dyDescent="0.3">
      <c r="A269" t="s">
        <v>651</v>
      </c>
      <c r="C269" t="s">
        <v>652</v>
      </c>
      <c r="D269" t="s">
        <v>57</v>
      </c>
      <c r="E269">
        <v>0.04</v>
      </c>
      <c r="F269">
        <v>1</v>
      </c>
      <c r="G269">
        <v>2012</v>
      </c>
      <c r="H269">
        <v>23808</v>
      </c>
      <c r="I269" t="s">
        <v>47</v>
      </c>
      <c r="J269">
        <v>30</v>
      </c>
      <c r="K269">
        <v>0.37</v>
      </c>
      <c r="L269" t="s">
        <v>29</v>
      </c>
      <c r="M269" t="s">
        <v>30</v>
      </c>
      <c r="N269" t="s">
        <v>442</v>
      </c>
      <c r="O269" t="s">
        <v>61</v>
      </c>
      <c r="P269">
        <v>108</v>
      </c>
      <c r="Q269" t="s">
        <v>52</v>
      </c>
      <c r="R269">
        <v>3329</v>
      </c>
      <c r="S269">
        <v>630.14</v>
      </c>
      <c r="T269" s="1">
        <v>40953</v>
      </c>
      <c r="U269" t="s">
        <v>34</v>
      </c>
      <c r="V269">
        <v>8.68</v>
      </c>
      <c r="W269" t="s">
        <v>54</v>
      </c>
      <c r="X269">
        <v>19.98</v>
      </c>
      <c r="Y269">
        <v>92592</v>
      </c>
    </row>
    <row r="270" spans="1:25" hidden="1" x14ac:dyDescent="0.3">
      <c r="A270" t="s">
        <v>654</v>
      </c>
      <c r="C270" t="s">
        <v>655</v>
      </c>
      <c r="D270" t="s">
        <v>57</v>
      </c>
      <c r="E270">
        <v>7.0000000000000007E-2</v>
      </c>
      <c r="F270">
        <v>1</v>
      </c>
      <c r="G270">
        <v>2012</v>
      </c>
      <c r="H270">
        <v>3138</v>
      </c>
      <c r="I270" t="s">
        <v>39</v>
      </c>
      <c r="J270">
        <v>4</v>
      </c>
      <c r="K270">
        <v>0.48</v>
      </c>
      <c r="L270" t="s">
        <v>96</v>
      </c>
      <c r="M270" t="s">
        <v>30</v>
      </c>
      <c r="N270" t="s">
        <v>471</v>
      </c>
      <c r="O270" t="s">
        <v>102</v>
      </c>
      <c r="P270">
        <v>-427.47</v>
      </c>
      <c r="Q270" t="s">
        <v>33</v>
      </c>
      <c r="R270">
        <v>462</v>
      </c>
      <c r="S270">
        <v>718.03</v>
      </c>
      <c r="T270" s="1">
        <v>40947</v>
      </c>
      <c r="U270" t="s">
        <v>42</v>
      </c>
      <c r="V270">
        <v>19.989999999999998</v>
      </c>
      <c r="W270" t="s">
        <v>43</v>
      </c>
      <c r="X270">
        <v>179.99</v>
      </c>
      <c r="Y270">
        <v>21133</v>
      </c>
    </row>
    <row r="271" spans="1:25" hidden="1" x14ac:dyDescent="0.3">
      <c r="A271" t="s">
        <v>656</v>
      </c>
      <c r="C271" t="s">
        <v>657</v>
      </c>
      <c r="D271" t="s">
        <v>38</v>
      </c>
      <c r="E271">
        <v>0.03</v>
      </c>
      <c r="F271">
        <v>1</v>
      </c>
      <c r="G271">
        <v>2012</v>
      </c>
      <c r="H271">
        <v>20162</v>
      </c>
      <c r="I271" t="s">
        <v>131</v>
      </c>
      <c r="J271">
        <v>38</v>
      </c>
      <c r="K271">
        <v>0.39</v>
      </c>
      <c r="L271" t="s">
        <v>29</v>
      </c>
      <c r="M271" t="s">
        <v>30</v>
      </c>
      <c r="N271" t="s">
        <v>658</v>
      </c>
      <c r="O271" t="s">
        <v>67</v>
      </c>
      <c r="P271">
        <v>-254.13849999999999</v>
      </c>
      <c r="Q271" t="s">
        <v>33</v>
      </c>
      <c r="R271">
        <v>2797</v>
      </c>
      <c r="S271">
        <v>607.41999999999996</v>
      </c>
      <c r="T271" s="1">
        <v>40948</v>
      </c>
      <c r="U271" t="s">
        <v>34</v>
      </c>
      <c r="V271">
        <v>15.09</v>
      </c>
      <c r="W271" t="s">
        <v>136</v>
      </c>
      <c r="X271">
        <v>15.16</v>
      </c>
      <c r="Y271">
        <v>14901</v>
      </c>
    </row>
    <row r="272" spans="1:25" hidden="1" x14ac:dyDescent="0.3">
      <c r="A272" t="s">
        <v>659</v>
      </c>
      <c r="C272" t="s">
        <v>660</v>
      </c>
      <c r="D272" t="s">
        <v>46</v>
      </c>
      <c r="E272">
        <v>7.0000000000000007E-2</v>
      </c>
      <c r="F272">
        <v>1</v>
      </c>
      <c r="G272">
        <v>2012</v>
      </c>
      <c r="H272">
        <v>59942</v>
      </c>
      <c r="I272" t="s">
        <v>131</v>
      </c>
      <c r="J272">
        <v>47</v>
      </c>
      <c r="K272">
        <v>0.64</v>
      </c>
      <c r="L272" t="s">
        <v>96</v>
      </c>
      <c r="M272" t="s">
        <v>139</v>
      </c>
      <c r="N272" t="s">
        <v>548</v>
      </c>
      <c r="O272" t="s">
        <v>102</v>
      </c>
      <c r="P272">
        <v>-268.64999999999998</v>
      </c>
      <c r="Q272" t="s">
        <v>52</v>
      </c>
      <c r="R272">
        <v>8391</v>
      </c>
      <c r="S272">
        <v>714.46</v>
      </c>
      <c r="T272" s="1">
        <v>40949</v>
      </c>
      <c r="U272" t="s">
        <v>34</v>
      </c>
      <c r="V272">
        <v>8.99</v>
      </c>
      <c r="W272" t="s">
        <v>661</v>
      </c>
      <c r="X272">
        <v>15.98</v>
      </c>
      <c r="Y272">
        <v>59715</v>
      </c>
    </row>
    <row r="273" spans="1:25" hidden="1" x14ac:dyDescent="0.3">
      <c r="A273" t="s">
        <v>662</v>
      </c>
      <c r="C273" t="s">
        <v>663</v>
      </c>
      <c r="D273" t="s">
        <v>57</v>
      </c>
      <c r="E273">
        <v>0.1</v>
      </c>
      <c r="F273">
        <v>1</v>
      </c>
      <c r="G273">
        <v>2012</v>
      </c>
      <c r="H273">
        <v>56581</v>
      </c>
      <c r="I273" t="s">
        <v>28</v>
      </c>
      <c r="J273">
        <v>20</v>
      </c>
      <c r="K273">
        <v>0.65</v>
      </c>
      <c r="L273" t="s">
        <v>48</v>
      </c>
      <c r="M273" t="s">
        <v>80</v>
      </c>
      <c r="N273" t="s">
        <v>664</v>
      </c>
      <c r="O273" t="s">
        <v>82</v>
      </c>
      <c r="P273">
        <v>580.42999999999995</v>
      </c>
      <c r="Q273" t="s">
        <v>52</v>
      </c>
      <c r="R273">
        <v>7914</v>
      </c>
      <c r="S273">
        <v>2026.01</v>
      </c>
      <c r="T273" s="1">
        <v>40950</v>
      </c>
      <c r="U273" t="s">
        <v>42</v>
      </c>
      <c r="V273">
        <v>13.99</v>
      </c>
      <c r="W273" t="s">
        <v>665</v>
      </c>
      <c r="X273">
        <v>105.98</v>
      </c>
      <c r="Y273">
        <v>82001</v>
      </c>
    </row>
    <row r="274" spans="1:25" hidden="1" x14ac:dyDescent="0.3">
      <c r="A274" t="s">
        <v>666</v>
      </c>
      <c r="C274" t="s">
        <v>667</v>
      </c>
      <c r="D274" t="s">
        <v>46</v>
      </c>
      <c r="E274">
        <v>0.01</v>
      </c>
      <c r="F274">
        <v>1</v>
      </c>
      <c r="G274">
        <v>2012</v>
      </c>
      <c r="H274">
        <v>40128</v>
      </c>
      <c r="I274" t="s">
        <v>47</v>
      </c>
      <c r="J274">
        <v>43</v>
      </c>
      <c r="K274">
        <v>0.56000000000000005</v>
      </c>
      <c r="L274" t="s">
        <v>48</v>
      </c>
      <c r="M274" t="s">
        <v>73</v>
      </c>
      <c r="N274" t="s">
        <v>540</v>
      </c>
      <c r="O274" t="s">
        <v>154</v>
      </c>
      <c r="P274">
        <v>1445.36</v>
      </c>
      <c r="Q274" t="s">
        <v>52</v>
      </c>
      <c r="R274">
        <v>5673</v>
      </c>
      <c r="S274">
        <v>10318.719999999999</v>
      </c>
      <c r="T274" s="1">
        <v>40955</v>
      </c>
      <c r="U274" t="s">
        <v>53</v>
      </c>
      <c r="V274">
        <v>60.2</v>
      </c>
      <c r="W274" t="s">
        <v>218</v>
      </c>
      <c r="X274">
        <v>240.98</v>
      </c>
      <c r="Y274">
        <v>99207</v>
      </c>
    </row>
    <row r="275" spans="1:25" hidden="1" x14ac:dyDescent="0.3">
      <c r="A275" t="s">
        <v>668</v>
      </c>
      <c r="C275" t="s">
        <v>669</v>
      </c>
      <c r="D275" t="s">
        <v>46</v>
      </c>
      <c r="E275">
        <v>0.06</v>
      </c>
      <c r="F275">
        <v>1</v>
      </c>
      <c r="G275">
        <v>2012</v>
      </c>
      <c r="H275">
        <v>41604</v>
      </c>
      <c r="I275" t="s">
        <v>131</v>
      </c>
      <c r="J275">
        <v>22</v>
      </c>
      <c r="K275">
        <v>0.38</v>
      </c>
      <c r="L275" t="s">
        <v>29</v>
      </c>
      <c r="M275" t="s">
        <v>30</v>
      </c>
      <c r="N275" t="s">
        <v>670</v>
      </c>
      <c r="O275" t="s">
        <v>67</v>
      </c>
      <c r="P275">
        <v>-48.219499999999996</v>
      </c>
      <c r="Q275" t="s">
        <v>68</v>
      </c>
      <c r="R275">
        <v>5860</v>
      </c>
      <c r="S275">
        <v>138.24</v>
      </c>
      <c r="T275" s="1">
        <v>40950</v>
      </c>
      <c r="U275" t="s">
        <v>34</v>
      </c>
      <c r="V275">
        <v>5.19</v>
      </c>
      <c r="W275" t="s">
        <v>111</v>
      </c>
      <c r="X275">
        <v>6.37</v>
      </c>
      <c r="Y275">
        <v>76039</v>
      </c>
    </row>
    <row r="276" spans="1:25" hidden="1" x14ac:dyDescent="0.3">
      <c r="A276" t="s">
        <v>671</v>
      </c>
      <c r="C276" t="s">
        <v>672</v>
      </c>
      <c r="D276" t="s">
        <v>38</v>
      </c>
      <c r="E276">
        <v>0.04</v>
      </c>
      <c r="F276">
        <v>1</v>
      </c>
      <c r="G276">
        <v>2012</v>
      </c>
      <c r="H276">
        <v>9222</v>
      </c>
      <c r="I276" t="s">
        <v>28</v>
      </c>
      <c r="J276">
        <v>41</v>
      </c>
      <c r="K276">
        <v>0.36</v>
      </c>
      <c r="L276" t="s">
        <v>29</v>
      </c>
      <c r="M276" t="s">
        <v>30</v>
      </c>
      <c r="N276" t="s">
        <v>276</v>
      </c>
      <c r="O276" t="s">
        <v>61</v>
      </c>
      <c r="P276">
        <v>78.2</v>
      </c>
      <c r="Q276" t="s">
        <v>76</v>
      </c>
      <c r="R276">
        <v>1269</v>
      </c>
      <c r="S276">
        <v>473.67</v>
      </c>
      <c r="T276" s="1">
        <v>40950</v>
      </c>
      <c r="U276" t="s">
        <v>34</v>
      </c>
      <c r="V276">
        <v>5.01</v>
      </c>
      <c r="W276" t="s">
        <v>77</v>
      </c>
      <c r="X276">
        <v>11.34</v>
      </c>
      <c r="Y276">
        <v>35211</v>
      </c>
    </row>
    <row r="277" spans="1:25" hidden="1" x14ac:dyDescent="0.3">
      <c r="A277" t="s">
        <v>673</v>
      </c>
      <c r="C277" t="s">
        <v>674</v>
      </c>
      <c r="D277" t="s">
        <v>46</v>
      </c>
      <c r="E277">
        <v>0.01</v>
      </c>
      <c r="F277">
        <v>1</v>
      </c>
      <c r="G277">
        <v>2012</v>
      </c>
      <c r="H277">
        <v>31078</v>
      </c>
      <c r="I277" t="s">
        <v>58</v>
      </c>
      <c r="J277">
        <v>7</v>
      </c>
      <c r="K277">
        <v>0.39</v>
      </c>
      <c r="L277" t="s">
        <v>96</v>
      </c>
      <c r="M277" t="s">
        <v>80</v>
      </c>
      <c r="N277" t="s">
        <v>675</v>
      </c>
      <c r="O277" t="s">
        <v>98</v>
      </c>
      <c r="P277">
        <v>-36.766199999999998</v>
      </c>
      <c r="Q277" t="s">
        <v>76</v>
      </c>
      <c r="R277">
        <v>4363</v>
      </c>
      <c r="S277">
        <v>104.46</v>
      </c>
      <c r="T277" s="1">
        <v>40950</v>
      </c>
      <c r="U277" t="s">
        <v>34</v>
      </c>
      <c r="V277">
        <v>7.51</v>
      </c>
      <c r="W277" t="s">
        <v>132</v>
      </c>
      <c r="X277">
        <v>13.99</v>
      </c>
      <c r="Y277">
        <v>33433</v>
      </c>
    </row>
    <row r="278" spans="1:25" hidden="1" x14ac:dyDescent="0.3">
      <c r="A278" t="s">
        <v>676</v>
      </c>
      <c r="C278" t="s">
        <v>178</v>
      </c>
      <c r="D278" t="s">
        <v>46</v>
      </c>
      <c r="E278">
        <v>0</v>
      </c>
      <c r="F278">
        <v>1</v>
      </c>
      <c r="G278">
        <v>2012</v>
      </c>
      <c r="H278">
        <v>44325</v>
      </c>
      <c r="I278" t="s">
        <v>131</v>
      </c>
      <c r="J278">
        <v>44</v>
      </c>
      <c r="K278">
        <v>0.47</v>
      </c>
      <c r="L278" t="s">
        <v>48</v>
      </c>
      <c r="M278" t="s">
        <v>30</v>
      </c>
      <c r="N278" t="s">
        <v>460</v>
      </c>
      <c r="O278" t="s">
        <v>82</v>
      </c>
      <c r="P278">
        <v>-60.66</v>
      </c>
      <c r="Q278" t="s">
        <v>76</v>
      </c>
      <c r="R278">
        <v>6264</v>
      </c>
      <c r="S278">
        <v>951.33</v>
      </c>
      <c r="T278" s="1">
        <v>40951</v>
      </c>
      <c r="U278" t="s">
        <v>34</v>
      </c>
      <c r="V278">
        <v>14.39</v>
      </c>
      <c r="W278" t="s">
        <v>132</v>
      </c>
      <c r="X278">
        <v>20.28</v>
      </c>
      <c r="Y278">
        <v>33311</v>
      </c>
    </row>
    <row r="279" spans="1:25" hidden="1" x14ac:dyDescent="0.3">
      <c r="A279" t="s">
        <v>677</v>
      </c>
      <c r="C279" t="s">
        <v>678</v>
      </c>
      <c r="D279" t="s">
        <v>27</v>
      </c>
      <c r="E279">
        <v>0.04</v>
      </c>
      <c r="F279">
        <v>1</v>
      </c>
      <c r="G279">
        <v>2012</v>
      </c>
      <c r="H279">
        <v>52258</v>
      </c>
      <c r="I279" t="s">
        <v>47</v>
      </c>
      <c r="J279">
        <v>5</v>
      </c>
      <c r="K279">
        <v>0.55000000000000004</v>
      </c>
      <c r="L279" t="s">
        <v>48</v>
      </c>
      <c r="M279" t="s">
        <v>139</v>
      </c>
      <c r="N279" t="s">
        <v>679</v>
      </c>
      <c r="O279" t="s">
        <v>82</v>
      </c>
      <c r="P279">
        <v>40.44</v>
      </c>
      <c r="Q279" t="s">
        <v>76</v>
      </c>
      <c r="R279">
        <v>7333</v>
      </c>
      <c r="S279">
        <v>63.85</v>
      </c>
      <c r="T279" s="1">
        <v>40956</v>
      </c>
      <c r="U279" t="s">
        <v>34</v>
      </c>
      <c r="V279">
        <v>2.85</v>
      </c>
      <c r="W279" t="s">
        <v>132</v>
      </c>
      <c r="X279">
        <v>12.22</v>
      </c>
      <c r="Y279">
        <v>32127</v>
      </c>
    </row>
    <row r="280" spans="1:25" hidden="1" x14ac:dyDescent="0.3">
      <c r="A280" t="s">
        <v>680</v>
      </c>
      <c r="C280" t="s">
        <v>196</v>
      </c>
      <c r="D280" t="s">
        <v>57</v>
      </c>
      <c r="E280">
        <v>0.08</v>
      </c>
      <c r="F280">
        <v>1</v>
      </c>
      <c r="G280">
        <v>2012</v>
      </c>
      <c r="H280">
        <v>45414</v>
      </c>
      <c r="I280" t="s">
        <v>58</v>
      </c>
      <c r="J280">
        <v>17</v>
      </c>
      <c r="K280">
        <v>0.59</v>
      </c>
      <c r="L280" t="s">
        <v>29</v>
      </c>
      <c r="M280" t="s">
        <v>40</v>
      </c>
      <c r="N280" t="s">
        <v>681</v>
      </c>
      <c r="O280" t="s">
        <v>214</v>
      </c>
      <c r="P280">
        <v>-563.86</v>
      </c>
      <c r="Q280" t="s">
        <v>68</v>
      </c>
      <c r="R280">
        <v>6401</v>
      </c>
      <c r="S280">
        <v>1002.73</v>
      </c>
      <c r="T280" s="1">
        <v>40951</v>
      </c>
      <c r="U280" t="s">
        <v>34</v>
      </c>
      <c r="V280">
        <v>49</v>
      </c>
      <c r="W280" t="s">
        <v>111</v>
      </c>
      <c r="X280">
        <v>60.98</v>
      </c>
      <c r="Y280">
        <v>75901</v>
      </c>
    </row>
    <row r="281" spans="1:25" hidden="1" x14ac:dyDescent="0.3">
      <c r="A281" t="s">
        <v>682</v>
      </c>
      <c r="C281" t="s">
        <v>683</v>
      </c>
      <c r="D281" t="s">
        <v>57</v>
      </c>
      <c r="E281">
        <v>0.05</v>
      </c>
      <c r="F281">
        <v>1</v>
      </c>
      <c r="G281">
        <v>2012</v>
      </c>
      <c r="H281">
        <v>14983</v>
      </c>
      <c r="I281" t="s">
        <v>28</v>
      </c>
      <c r="J281">
        <v>48</v>
      </c>
      <c r="K281">
        <v>0.57999999999999996</v>
      </c>
      <c r="L281" t="s">
        <v>96</v>
      </c>
      <c r="M281" t="s">
        <v>30</v>
      </c>
      <c r="N281" t="s">
        <v>684</v>
      </c>
      <c r="O281" t="s">
        <v>105</v>
      </c>
      <c r="P281">
        <v>2497.9409999999998</v>
      </c>
      <c r="Q281" t="s">
        <v>76</v>
      </c>
      <c r="R281">
        <v>2097</v>
      </c>
      <c r="S281">
        <v>8475.9619999999995</v>
      </c>
      <c r="T281" s="1">
        <v>40951</v>
      </c>
      <c r="U281" t="s">
        <v>42</v>
      </c>
      <c r="V281">
        <v>8.99</v>
      </c>
      <c r="W281" t="s">
        <v>685</v>
      </c>
      <c r="X281">
        <v>205.99</v>
      </c>
      <c r="Y281">
        <v>28403</v>
      </c>
    </row>
    <row r="282" spans="1:25" hidden="1" x14ac:dyDescent="0.3">
      <c r="A282" t="s">
        <v>682</v>
      </c>
      <c r="C282" t="s">
        <v>683</v>
      </c>
      <c r="D282" t="s">
        <v>57</v>
      </c>
      <c r="E282">
        <v>0.08</v>
      </c>
      <c r="F282">
        <v>1</v>
      </c>
      <c r="G282">
        <v>2012</v>
      </c>
      <c r="H282">
        <v>14983</v>
      </c>
      <c r="I282" t="s">
        <v>28</v>
      </c>
      <c r="J282">
        <v>18</v>
      </c>
      <c r="K282">
        <v>0.56000000000000005</v>
      </c>
      <c r="L282" t="s">
        <v>96</v>
      </c>
      <c r="M282" t="s">
        <v>30</v>
      </c>
      <c r="N282" t="s">
        <v>686</v>
      </c>
      <c r="O282" t="s">
        <v>105</v>
      </c>
      <c r="P282">
        <v>251.541</v>
      </c>
      <c r="Q282" t="s">
        <v>76</v>
      </c>
      <c r="R282">
        <v>2098</v>
      </c>
      <c r="S282">
        <v>3015.4940000000001</v>
      </c>
      <c r="T282" s="1">
        <v>40951</v>
      </c>
      <c r="U282" t="s">
        <v>34</v>
      </c>
      <c r="V282">
        <v>8.99</v>
      </c>
      <c r="W282" t="s">
        <v>685</v>
      </c>
      <c r="X282">
        <v>205.99</v>
      </c>
      <c r="Y282">
        <v>28403</v>
      </c>
    </row>
    <row r="283" spans="1:25" hidden="1" x14ac:dyDescent="0.3">
      <c r="A283" t="s">
        <v>687</v>
      </c>
      <c r="C283" t="s">
        <v>688</v>
      </c>
      <c r="D283" t="s">
        <v>46</v>
      </c>
      <c r="E283">
        <v>7.0000000000000007E-2</v>
      </c>
      <c r="F283">
        <v>1</v>
      </c>
      <c r="G283">
        <v>2012</v>
      </c>
      <c r="H283">
        <v>47493</v>
      </c>
      <c r="I283" t="s">
        <v>58</v>
      </c>
      <c r="J283">
        <v>36</v>
      </c>
      <c r="K283">
        <v>0.77</v>
      </c>
      <c r="L283" t="s">
        <v>48</v>
      </c>
      <c r="M283" t="s">
        <v>49</v>
      </c>
      <c r="N283" t="s">
        <v>689</v>
      </c>
      <c r="O283" t="s">
        <v>51</v>
      </c>
      <c r="P283">
        <v>-96.05</v>
      </c>
      <c r="Q283" t="s">
        <v>76</v>
      </c>
      <c r="R283">
        <v>6673</v>
      </c>
      <c r="S283">
        <v>9757.48</v>
      </c>
      <c r="T283" s="1">
        <v>40952</v>
      </c>
      <c r="U283" t="s">
        <v>53</v>
      </c>
      <c r="V283">
        <v>50</v>
      </c>
      <c r="W283" t="s">
        <v>132</v>
      </c>
      <c r="X283">
        <v>270.98</v>
      </c>
      <c r="Y283">
        <v>32404</v>
      </c>
    </row>
    <row r="284" spans="1:25" hidden="1" x14ac:dyDescent="0.3">
      <c r="A284" t="s">
        <v>690</v>
      </c>
      <c r="C284" t="s">
        <v>691</v>
      </c>
      <c r="D284" t="s">
        <v>57</v>
      </c>
      <c r="E284">
        <v>0.01</v>
      </c>
      <c r="F284">
        <v>1</v>
      </c>
      <c r="G284">
        <v>2012</v>
      </c>
      <c r="H284">
        <v>18790</v>
      </c>
      <c r="I284" t="s">
        <v>28</v>
      </c>
      <c r="J284">
        <v>7</v>
      </c>
      <c r="K284">
        <v>0.55000000000000004</v>
      </c>
      <c r="L284" t="s">
        <v>96</v>
      </c>
      <c r="M284" t="s">
        <v>49</v>
      </c>
      <c r="N284" t="s">
        <v>692</v>
      </c>
      <c r="O284" t="s">
        <v>98</v>
      </c>
      <c r="P284">
        <v>-1596.7457999999999</v>
      </c>
      <c r="Q284" t="s">
        <v>52</v>
      </c>
      <c r="R284">
        <v>2602</v>
      </c>
      <c r="S284">
        <v>13253.93</v>
      </c>
      <c r="T284" s="1">
        <v>40952</v>
      </c>
      <c r="U284" t="s">
        <v>53</v>
      </c>
      <c r="V284">
        <v>14.7</v>
      </c>
      <c r="W284" t="s">
        <v>54</v>
      </c>
      <c r="X284">
        <v>2036.48</v>
      </c>
      <c r="Y284">
        <v>94521</v>
      </c>
    </row>
    <row r="285" spans="1:25" hidden="1" x14ac:dyDescent="0.3">
      <c r="A285" t="s">
        <v>693</v>
      </c>
      <c r="C285" t="s">
        <v>694</v>
      </c>
      <c r="D285" t="s">
        <v>57</v>
      </c>
      <c r="E285">
        <v>0.02</v>
      </c>
      <c r="F285">
        <v>1</v>
      </c>
      <c r="G285">
        <v>2012</v>
      </c>
      <c r="H285">
        <v>42339</v>
      </c>
      <c r="I285" t="s">
        <v>58</v>
      </c>
      <c r="J285">
        <v>31</v>
      </c>
      <c r="K285">
        <v>0.36</v>
      </c>
      <c r="L285" t="s">
        <v>29</v>
      </c>
      <c r="M285" t="s">
        <v>30</v>
      </c>
      <c r="N285" t="s">
        <v>695</v>
      </c>
      <c r="O285" t="s">
        <v>61</v>
      </c>
      <c r="P285">
        <v>-178.82</v>
      </c>
      <c r="Q285" t="s">
        <v>68</v>
      </c>
      <c r="R285">
        <v>5969</v>
      </c>
      <c r="S285">
        <v>206.54</v>
      </c>
      <c r="T285" s="1">
        <v>40951</v>
      </c>
      <c r="U285" t="s">
        <v>34</v>
      </c>
      <c r="V285">
        <v>9.68</v>
      </c>
      <c r="W285" t="s">
        <v>246</v>
      </c>
      <c r="X285">
        <v>6.48</v>
      </c>
      <c r="Y285">
        <v>48195</v>
      </c>
    </row>
    <row r="286" spans="1:25" hidden="1" x14ac:dyDescent="0.3">
      <c r="A286" t="s">
        <v>696</v>
      </c>
      <c r="C286" t="s">
        <v>697</v>
      </c>
      <c r="D286" t="s">
        <v>27</v>
      </c>
      <c r="E286">
        <v>0.08</v>
      </c>
      <c r="F286">
        <v>1</v>
      </c>
      <c r="G286">
        <v>2012</v>
      </c>
      <c r="H286">
        <v>14823</v>
      </c>
      <c r="I286" t="s">
        <v>47</v>
      </c>
      <c r="J286">
        <v>20</v>
      </c>
      <c r="K286">
        <v>0.52</v>
      </c>
      <c r="L286" t="s">
        <v>29</v>
      </c>
      <c r="M286" t="s">
        <v>59</v>
      </c>
      <c r="N286" t="s">
        <v>698</v>
      </c>
      <c r="O286" t="s">
        <v>88</v>
      </c>
      <c r="P286">
        <v>10.56</v>
      </c>
      <c r="Q286" t="s">
        <v>68</v>
      </c>
      <c r="R286">
        <v>2074</v>
      </c>
      <c r="S286">
        <v>124.84</v>
      </c>
      <c r="T286" s="1">
        <v>40951</v>
      </c>
      <c r="U286" t="s">
        <v>34</v>
      </c>
      <c r="V286">
        <v>1.56</v>
      </c>
      <c r="W286" t="s">
        <v>111</v>
      </c>
      <c r="X286">
        <v>6.7</v>
      </c>
      <c r="Y286">
        <v>75067</v>
      </c>
    </row>
    <row r="287" spans="1:25" hidden="1" x14ac:dyDescent="0.3">
      <c r="A287" t="s">
        <v>699</v>
      </c>
      <c r="C287" t="s">
        <v>237</v>
      </c>
      <c r="D287" t="s">
        <v>38</v>
      </c>
      <c r="E287">
        <v>0.03</v>
      </c>
      <c r="F287">
        <v>1</v>
      </c>
      <c r="G287">
        <v>2012</v>
      </c>
      <c r="H287">
        <v>833</v>
      </c>
      <c r="I287" t="s">
        <v>131</v>
      </c>
      <c r="J287">
        <v>1</v>
      </c>
      <c r="K287">
        <v>0.38</v>
      </c>
      <c r="L287" t="s">
        <v>29</v>
      </c>
      <c r="M287" t="s">
        <v>30</v>
      </c>
      <c r="N287" t="s">
        <v>700</v>
      </c>
      <c r="O287" t="s">
        <v>67</v>
      </c>
      <c r="P287">
        <v>-20.320499999999999</v>
      </c>
      <c r="Q287" t="s">
        <v>68</v>
      </c>
      <c r="R287">
        <v>130</v>
      </c>
      <c r="S287">
        <v>19.32</v>
      </c>
      <c r="T287" s="1">
        <v>40952</v>
      </c>
      <c r="U287" t="s">
        <v>34</v>
      </c>
      <c r="V287">
        <v>7.17</v>
      </c>
      <c r="W287" t="s">
        <v>239</v>
      </c>
      <c r="X287">
        <v>12.53</v>
      </c>
      <c r="Y287">
        <v>53142</v>
      </c>
    </row>
    <row r="288" spans="1:25" hidden="1" x14ac:dyDescent="0.3">
      <c r="A288" t="s">
        <v>701</v>
      </c>
      <c r="C288" t="s">
        <v>702</v>
      </c>
      <c r="D288" t="s">
        <v>38</v>
      </c>
      <c r="E288">
        <v>0.06</v>
      </c>
      <c r="F288">
        <v>1</v>
      </c>
      <c r="G288">
        <v>2012</v>
      </c>
      <c r="H288">
        <v>57856</v>
      </c>
      <c r="I288" t="s">
        <v>131</v>
      </c>
      <c r="J288">
        <v>17</v>
      </c>
      <c r="K288">
        <v>0.39</v>
      </c>
      <c r="L288" t="s">
        <v>29</v>
      </c>
      <c r="M288" t="s">
        <v>30</v>
      </c>
      <c r="N288" t="s">
        <v>703</v>
      </c>
      <c r="O288" t="s">
        <v>67</v>
      </c>
      <c r="P288">
        <v>-42.170499999999997</v>
      </c>
      <c r="Q288" t="s">
        <v>33</v>
      </c>
      <c r="R288">
        <v>8104</v>
      </c>
      <c r="S288">
        <v>127.45</v>
      </c>
      <c r="T288" s="1">
        <v>40952</v>
      </c>
      <c r="U288" t="s">
        <v>34</v>
      </c>
      <c r="V288">
        <v>6.05</v>
      </c>
      <c r="W288" t="s">
        <v>208</v>
      </c>
      <c r="X288">
        <v>7.1</v>
      </c>
      <c r="Y288">
        <v>43081</v>
      </c>
    </row>
    <row r="289" spans="1:25" hidden="1" x14ac:dyDescent="0.3">
      <c r="A289" t="s">
        <v>701</v>
      </c>
      <c r="C289" t="s">
        <v>702</v>
      </c>
      <c r="D289" t="s">
        <v>38</v>
      </c>
      <c r="E289">
        <v>0.02</v>
      </c>
      <c r="F289">
        <v>1</v>
      </c>
      <c r="G289">
        <v>2012</v>
      </c>
      <c r="H289">
        <v>57856</v>
      </c>
      <c r="I289" t="s">
        <v>131</v>
      </c>
      <c r="J289">
        <v>31</v>
      </c>
      <c r="K289">
        <v>0.59</v>
      </c>
      <c r="L289" t="s">
        <v>29</v>
      </c>
      <c r="M289" t="s">
        <v>59</v>
      </c>
      <c r="N289" t="s">
        <v>235</v>
      </c>
      <c r="O289" t="s">
        <v>88</v>
      </c>
      <c r="P289">
        <v>5.7</v>
      </c>
      <c r="Q289" t="s">
        <v>33</v>
      </c>
      <c r="R289">
        <v>8105</v>
      </c>
      <c r="S289">
        <v>92.18</v>
      </c>
      <c r="T289" s="1">
        <v>40952</v>
      </c>
      <c r="U289" t="s">
        <v>34</v>
      </c>
      <c r="V289">
        <v>0.97</v>
      </c>
      <c r="W289" t="s">
        <v>208</v>
      </c>
      <c r="X289">
        <v>2.78</v>
      </c>
      <c r="Y289">
        <v>43081</v>
      </c>
    </row>
    <row r="290" spans="1:25" hidden="1" x14ac:dyDescent="0.3">
      <c r="A290" t="s">
        <v>704</v>
      </c>
      <c r="C290" t="s">
        <v>705</v>
      </c>
      <c r="D290" t="s">
        <v>38</v>
      </c>
      <c r="E290">
        <v>0.04</v>
      </c>
      <c r="F290">
        <v>1</v>
      </c>
      <c r="G290">
        <v>2012</v>
      </c>
      <c r="H290">
        <v>14211</v>
      </c>
      <c r="I290" t="s">
        <v>39</v>
      </c>
      <c r="J290">
        <v>14</v>
      </c>
      <c r="K290">
        <v>0.62</v>
      </c>
      <c r="L290" t="s">
        <v>29</v>
      </c>
      <c r="M290" t="s">
        <v>30</v>
      </c>
      <c r="N290" t="s">
        <v>706</v>
      </c>
      <c r="O290" t="s">
        <v>32</v>
      </c>
      <c r="P290">
        <v>320.10000000000002</v>
      </c>
      <c r="Q290" t="s">
        <v>68</v>
      </c>
      <c r="R290">
        <v>1991</v>
      </c>
      <c r="S290">
        <v>2367.9899999999998</v>
      </c>
      <c r="T290" s="1">
        <v>40953</v>
      </c>
      <c r="U290" t="s">
        <v>34</v>
      </c>
      <c r="V290">
        <v>11.87</v>
      </c>
      <c r="W290" t="s">
        <v>111</v>
      </c>
      <c r="X290">
        <v>176.19</v>
      </c>
      <c r="Y290">
        <v>75482</v>
      </c>
    </row>
    <row r="291" spans="1:25" hidden="1" x14ac:dyDescent="0.3">
      <c r="A291" t="s">
        <v>707</v>
      </c>
      <c r="C291" t="s">
        <v>452</v>
      </c>
      <c r="D291" t="s">
        <v>27</v>
      </c>
      <c r="E291">
        <v>0.05</v>
      </c>
      <c r="F291">
        <v>1</v>
      </c>
      <c r="G291">
        <v>2012</v>
      </c>
      <c r="H291">
        <v>59104</v>
      </c>
      <c r="I291" t="s">
        <v>28</v>
      </c>
      <c r="J291">
        <v>38</v>
      </c>
      <c r="K291">
        <v>0.55000000000000004</v>
      </c>
      <c r="L291" t="s">
        <v>96</v>
      </c>
      <c r="M291" t="s">
        <v>30</v>
      </c>
      <c r="N291" t="s">
        <v>708</v>
      </c>
      <c r="O291" t="s">
        <v>105</v>
      </c>
      <c r="P291">
        <v>1016.973</v>
      </c>
      <c r="Q291" t="s">
        <v>33</v>
      </c>
      <c r="R291">
        <v>8268</v>
      </c>
      <c r="S291">
        <v>3594.7435</v>
      </c>
      <c r="T291" s="1">
        <v>40953</v>
      </c>
      <c r="U291" t="s">
        <v>34</v>
      </c>
      <c r="V291">
        <v>2.5</v>
      </c>
      <c r="W291" t="s">
        <v>136</v>
      </c>
      <c r="X291">
        <v>115.99</v>
      </c>
      <c r="Y291">
        <v>13210</v>
      </c>
    </row>
    <row r="292" spans="1:25" hidden="1" x14ac:dyDescent="0.3">
      <c r="A292" t="s">
        <v>707</v>
      </c>
      <c r="C292" t="s">
        <v>452</v>
      </c>
      <c r="D292" t="s">
        <v>27</v>
      </c>
      <c r="E292">
        <v>0.08</v>
      </c>
      <c r="F292">
        <v>1</v>
      </c>
      <c r="G292">
        <v>2012</v>
      </c>
      <c r="H292">
        <v>59104</v>
      </c>
      <c r="I292" t="s">
        <v>28</v>
      </c>
      <c r="J292">
        <v>13</v>
      </c>
      <c r="K292">
        <v>0.38</v>
      </c>
      <c r="L292" t="s">
        <v>29</v>
      </c>
      <c r="M292" t="s">
        <v>30</v>
      </c>
      <c r="N292" t="s">
        <v>709</v>
      </c>
      <c r="O292" t="s">
        <v>67</v>
      </c>
      <c r="P292">
        <v>3.4594999999999998</v>
      </c>
      <c r="Q292" t="s">
        <v>33</v>
      </c>
      <c r="R292">
        <v>8266</v>
      </c>
      <c r="S292">
        <v>197.61</v>
      </c>
      <c r="T292" s="1">
        <v>40954</v>
      </c>
      <c r="U292" t="s">
        <v>42</v>
      </c>
      <c r="V292">
        <v>7.27</v>
      </c>
      <c r="W292" t="s">
        <v>136</v>
      </c>
      <c r="X292">
        <v>14.27</v>
      </c>
      <c r="Y292">
        <v>13210</v>
      </c>
    </row>
    <row r="293" spans="1:25" hidden="1" x14ac:dyDescent="0.3">
      <c r="A293" t="s">
        <v>710</v>
      </c>
      <c r="C293" t="s">
        <v>711</v>
      </c>
      <c r="D293" t="s">
        <v>57</v>
      </c>
      <c r="E293">
        <v>0.05</v>
      </c>
      <c r="F293">
        <v>1</v>
      </c>
      <c r="G293">
        <v>2012</v>
      </c>
      <c r="H293">
        <v>52227</v>
      </c>
      <c r="I293" t="s">
        <v>131</v>
      </c>
      <c r="J293">
        <v>37</v>
      </c>
      <c r="K293">
        <v>0.37</v>
      </c>
      <c r="L293" t="s">
        <v>29</v>
      </c>
      <c r="M293" t="s">
        <v>30</v>
      </c>
      <c r="N293" t="s">
        <v>712</v>
      </c>
      <c r="O293" t="s">
        <v>61</v>
      </c>
      <c r="P293">
        <v>-164.18</v>
      </c>
      <c r="Q293" t="s">
        <v>52</v>
      </c>
      <c r="R293">
        <v>7330</v>
      </c>
      <c r="S293">
        <v>240.52</v>
      </c>
      <c r="T293" s="1">
        <v>40954</v>
      </c>
      <c r="U293" t="s">
        <v>34</v>
      </c>
      <c r="V293">
        <v>8.19</v>
      </c>
      <c r="W293" t="s">
        <v>537</v>
      </c>
      <c r="X293">
        <v>6.48</v>
      </c>
      <c r="Y293">
        <v>85335</v>
      </c>
    </row>
    <row r="294" spans="1:25" hidden="1" x14ac:dyDescent="0.3">
      <c r="A294" t="s">
        <v>707</v>
      </c>
      <c r="C294" t="s">
        <v>452</v>
      </c>
      <c r="D294" t="s">
        <v>27</v>
      </c>
      <c r="E294">
        <v>0.04</v>
      </c>
      <c r="F294">
        <v>1</v>
      </c>
      <c r="G294">
        <v>2012</v>
      </c>
      <c r="H294">
        <v>59104</v>
      </c>
      <c r="I294" t="s">
        <v>28</v>
      </c>
      <c r="J294">
        <v>22</v>
      </c>
      <c r="K294">
        <v>0.39</v>
      </c>
      <c r="L294" t="s">
        <v>29</v>
      </c>
      <c r="M294" t="s">
        <v>59</v>
      </c>
      <c r="N294" t="s">
        <v>713</v>
      </c>
      <c r="O294" t="s">
        <v>232</v>
      </c>
      <c r="P294">
        <v>2.63</v>
      </c>
      <c r="Q294" t="s">
        <v>33</v>
      </c>
      <c r="R294">
        <v>8267</v>
      </c>
      <c r="S294">
        <v>68.92</v>
      </c>
      <c r="T294" s="1">
        <v>40954</v>
      </c>
      <c r="U294" t="s">
        <v>34</v>
      </c>
      <c r="V294">
        <v>1.58</v>
      </c>
      <c r="W294" t="s">
        <v>136</v>
      </c>
      <c r="X294">
        <v>2.98</v>
      </c>
      <c r="Y294">
        <v>13210</v>
      </c>
    </row>
    <row r="295" spans="1:25" hidden="1" x14ac:dyDescent="0.3">
      <c r="A295" t="s">
        <v>704</v>
      </c>
      <c r="C295" t="s">
        <v>705</v>
      </c>
      <c r="D295" t="s">
        <v>38</v>
      </c>
      <c r="E295">
        <v>0.04</v>
      </c>
      <c r="F295">
        <v>1</v>
      </c>
      <c r="G295">
        <v>2012</v>
      </c>
      <c r="H295">
        <v>14211</v>
      </c>
      <c r="I295" t="s">
        <v>39</v>
      </c>
      <c r="J295">
        <v>22</v>
      </c>
      <c r="K295">
        <v>0.38</v>
      </c>
      <c r="L295" t="s">
        <v>96</v>
      </c>
      <c r="M295" t="s">
        <v>80</v>
      </c>
      <c r="N295" t="s">
        <v>509</v>
      </c>
      <c r="O295" t="s">
        <v>98</v>
      </c>
      <c r="P295">
        <v>1046.69</v>
      </c>
      <c r="Q295" t="s">
        <v>68</v>
      </c>
      <c r="R295">
        <v>1990</v>
      </c>
      <c r="S295">
        <v>3220.58</v>
      </c>
      <c r="T295" s="1">
        <v>40954</v>
      </c>
      <c r="U295" t="s">
        <v>34</v>
      </c>
      <c r="V295">
        <v>13.99</v>
      </c>
      <c r="W295" t="s">
        <v>111</v>
      </c>
      <c r="X295">
        <v>150.97999999999999</v>
      </c>
      <c r="Y295">
        <v>75482</v>
      </c>
    </row>
    <row r="296" spans="1:25" hidden="1" x14ac:dyDescent="0.3">
      <c r="A296" t="s">
        <v>696</v>
      </c>
      <c r="C296" t="s">
        <v>697</v>
      </c>
      <c r="D296" t="s">
        <v>27</v>
      </c>
      <c r="E296">
        <v>0.1</v>
      </c>
      <c r="F296">
        <v>1</v>
      </c>
      <c r="G296">
        <v>2012</v>
      </c>
      <c r="H296">
        <v>14823</v>
      </c>
      <c r="I296" t="s">
        <v>47</v>
      </c>
      <c r="J296">
        <v>15</v>
      </c>
      <c r="K296">
        <v>0.38</v>
      </c>
      <c r="L296" t="s">
        <v>29</v>
      </c>
      <c r="M296" t="s">
        <v>30</v>
      </c>
      <c r="N296" t="s">
        <v>714</v>
      </c>
      <c r="O296" t="s">
        <v>210</v>
      </c>
      <c r="P296">
        <v>39.979999999999997</v>
      </c>
      <c r="Q296" t="s">
        <v>68</v>
      </c>
      <c r="R296">
        <v>2073</v>
      </c>
      <c r="S296">
        <v>103.62</v>
      </c>
      <c r="T296" s="1">
        <v>40960</v>
      </c>
      <c r="U296" t="s">
        <v>34</v>
      </c>
      <c r="V296">
        <v>0.49</v>
      </c>
      <c r="W296" t="s">
        <v>111</v>
      </c>
      <c r="X296">
        <v>7.31</v>
      </c>
      <c r="Y296">
        <v>75067</v>
      </c>
    </row>
    <row r="297" spans="1:25" hidden="1" x14ac:dyDescent="0.3">
      <c r="A297" t="s">
        <v>715</v>
      </c>
      <c r="C297" t="s">
        <v>678</v>
      </c>
      <c r="D297" t="s">
        <v>46</v>
      </c>
      <c r="E297">
        <v>0.1</v>
      </c>
      <c r="F297">
        <v>1</v>
      </c>
      <c r="G297">
        <v>2012</v>
      </c>
      <c r="H297">
        <v>57506</v>
      </c>
      <c r="I297" t="s">
        <v>131</v>
      </c>
      <c r="J297">
        <v>48</v>
      </c>
      <c r="K297">
        <v>0.35</v>
      </c>
      <c r="L297" t="s">
        <v>29</v>
      </c>
      <c r="M297" t="s">
        <v>30</v>
      </c>
      <c r="N297" t="s">
        <v>716</v>
      </c>
      <c r="O297" t="s">
        <v>61</v>
      </c>
      <c r="P297">
        <v>-66.87</v>
      </c>
      <c r="Q297" t="s">
        <v>76</v>
      </c>
      <c r="R297">
        <v>8055</v>
      </c>
      <c r="S297">
        <v>332.55</v>
      </c>
      <c r="T297" s="1">
        <v>40952</v>
      </c>
      <c r="U297" t="s">
        <v>34</v>
      </c>
      <c r="V297">
        <v>5.47</v>
      </c>
      <c r="W297" t="s">
        <v>132</v>
      </c>
      <c r="X297">
        <v>7.28</v>
      </c>
      <c r="Y297">
        <v>34952</v>
      </c>
    </row>
    <row r="298" spans="1:25" hidden="1" x14ac:dyDescent="0.3">
      <c r="A298" t="s">
        <v>717</v>
      </c>
      <c r="C298" t="s">
        <v>477</v>
      </c>
      <c r="D298" t="s">
        <v>38</v>
      </c>
      <c r="E298">
        <v>0.05</v>
      </c>
      <c r="F298">
        <v>1</v>
      </c>
      <c r="G298">
        <v>2012</v>
      </c>
      <c r="H298">
        <v>16612</v>
      </c>
      <c r="I298" t="s">
        <v>28</v>
      </c>
      <c r="J298">
        <v>45</v>
      </c>
      <c r="K298">
        <v>0.4</v>
      </c>
      <c r="L298" t="s">
        <v>96</v>
      </c>
      <c r="M298" t="s">
        <v>73</v>
      </c>
      <c r="N298" t="s">
        <v>718</v>
      </c>
      <c r="O298" t="s">
        <v>98</v>
      </c>
      <c r="P298">
        <v>565.17999999999995</v>
      </c>
      <c r="Q298" t="s">
        <v>68</v>
      </c>
      <c r="R298">
        <v>2304</v>
      </c>
      <c r="S298">
        <v>3699.22</v>
      </c>
      <c r="T298" s="1">
        <v>40953</v>
      </c>
      <c r="U298" t="s">
        <v>53</v>
      </c>
      <c r="V298">
        <v>30.06</v>
      </c>
      <c r="W298" t="s">
        <v>69</v>
      </c>
      <c r="X298">
        <v>80.97</v>
      </c>
      <c r="Y298">
        <v>55369</v>
      </c>
    </row>
    <row r="299" spans="1:25" hidden="1" x14ac:dyDescent="0.3">
      <c r="A299" t="s">
        <v>719</v>
      </c>
      <c r="C299" t="s">
        <v>720</v>
      </c>
      <c r="D299" t="s">
        <v>38</v>
      </c>
      <c r="E299">
        <v>0.02</v>
      </c>
      <c r="F299">
        <v>1</v>
      </c>
      <c r="G299">
        <v>2012</v>
      </c>
      <c r="H299">
        <v>54055</v>
      </c>
      <c r="I299" t="s">
        <v>58</v>
      </c>
      <c r="J299">
        <v>44</v>
      </c>
      <c r="K299">
        <v>0.75</v>
      </c>
      <c r="L299" t="s">
        <v>48</v>
      </c>
      <c r="M299" t="s">
        <v>73</v>
      </c>
      <c r="N299" t="s">
        <v>721</v>
      </c>
      <c r="O299" t="s">
        <v>154</v>
      </c>
      <c r="P299">
        <v>-1330.5</v>
      </c>
      <c r="Q299" t="s">
        <v>33</v>
      </c>
      <c r="R299">
        <v>7557</v>
      </c>
      <c r="S299">
        <v>5483.96</v>
      </c>
      <c r="T299" s="1">
        <v>40954</v>
      </c>
      <c r="U299" t="s">
        <v>53</v>
      </c>
      <c r="V299">
        <v>58.64</v>
      </c>
      <c r="W299" t="s">
        <v>35</v>
      </c>
      <c r="X299">
        <v>120.98</v>
      </c>
      <c r="Y299">
        <v>15239</v>
      </c>
    </row>
    <row r="300" spans="1:25" hidden="1" x14ac:dyDescent="0.3">
      <c r="A300" t="s">
        <v>722</v>
      </c>
      <c r="C300" t="s">
        <v>723</v>
      </c>
      <c r="D300" t="s">
        <v>38</v>
      </c>
      <c r="E300">
        <v>0.03</v>
      </c>
      <c r="F300">
        <v>1</v>
      </c>
      <c r="G300">
        <v>2012</v>
      </c>
      <c r="H300">
        <v>21572</v>
      </c>
      <c r="I300" t="s">
        <v>58</v>
      </c>
      <c r="J300">
        <v>42</v>
      </c>
      <c r="K300">
        <v>0.59</v>
      </c>
      <c r="L300" t="s">
        <v>48</v>
      </c>
      <c r="M300" t="s">
        <v>40</v>
      </c>
      <c r="N300" t="s">
        <v>142</v>
      </c>
      <c r="O300" t="s">
        <v>82</v>
      </c>
      <c r="P300">
        <v>2861.01</v>
      </c>
      <c r="Q300" t="s">
        <v>68</v>
      </c>
      <c r="R300">
        <v>2986</v>
      </c>
      <c r="S300">
        <v>8549.0400000000009</v>
      </c>
      <c r="T300" s="1">
        <v>40954</v>
      </c>
      <c r="U300" t="s">
        <v>34</v>
      </c>
      <c r="V300">
        <v>11.54</v>
      </c>
      <c r="W300" t="s">
        <v>246</v>
      </c>
      <c r="X300">
        <v>194.3</v>
      </c>
      <c r="Y300">
        <v>48307</v>
      </c>
    </row>
    <row r="301" spans="1:25" hidden="1" x14ac:dyDescent="0.3">
      <c r="A301" t="s">
        <v>717</v>
      </c>
      <c r="C301" t="s">
        <v>477</v>
      </c>
      <c r="D301" t="s">
        <v>38</v>
      </c>
      <c r="E301">
        <v>0</v>
      </c>
      <c r="F301">
        <v>1</v>
      </c>
      <c r="G301">
        <v>2012</v>
      </c>
      <c r="H301">
        <v>16612</v>
      </c>
      <c r="I301" t="s">
        <v>28</v>
      </c>
      <c r="J301">
        <v>6</v>
      </c>
      <c r="K301">
        <v>0.37</v>
      </c>
      <c r="L301" t="s">
        <v>29</v>
      </c>
      <c r="M301" t="s">
        <v>30</v>
      </c>
      <c r="N301" t="s">
        <v>724</v>
      </c>
      <c r="O301" t="s">
        <v>61</v>
      </c>
      <c r="P301">
        <v>-38.72</v>
      </c>
      <c r="Q301" t="s">
        <v>68</v>
      </c>
      <c r="R301">
        <v>2305</v>
      </c>
      <c r="S301">
        <v>48.93</v>
      </c>
      <c r="T301" s="1">
        <v>40954</v>
      </c>
      <c r="U301" t="s">
        <v>34</v>
      </c>
      <c r="V301">
        <v>10.050000000000001</v>
      </c>
      <c r="W301" t="s">
        <v>69</v>
      </c>
      <c r="X301">
        <v>6.48</v>
      </c>
      <c r="Y301">
        <v>55369</v>
      </c>
    </row>
    <row r="302" spans="1:25" hidden="1" x14ac:dyDescent="0.3">
      <c r="A302" t="s">
        <v>725</v>
      </c>
      <c r="C302" t="s">
        <v>726</v>
      </c>
      <c r="D302" t="s">
        <v>57</v>
      </c>
      <c r="E302">
        <v>0</v>
      </c>
      <c r="F302">
        <v>1</v>
      </c>
      <c r="G302">
        <v>2012</v>
      </c>
      <c r="H302">
        <v>56452</v>
      </c>
      <c r="I302" t="s">
        <v>39</v>
      </c>
      <c r="J302">
        <v>34</v>
      </c>
      <c r="K302">
        <v>0.61</v>
      </c>
      <c r="L302" t="s">
        <v>48</v>
      </c>
      <c r="M302" t="s">
        <v>73</v>
      </c>
      <c r="N302" t="s">
        <v>727</v>
      </c>
      <c r="O302" t="s">
        <v>75</v>
      </c>
      <c r="P302">
        <v>1192.04</v>
      </c>
      <c r="Q302" t="s">
        <v>52</v>
      </c>
      <c r="R302">
        <v>7893</v>
      </c>
      <c r="S302">
        <v>6686.3440000000001</v>
      </c>
      <c r="T302" s="1">
        <v>40954</v>
      </c>
      <c r="U302" t="s">
        <v>53</v>
      </c>
      <c r="V302">
        <v>59.24</v>
      </c>
      <c r="W302" t="s">
        <v>54</v>
      </c>
      <c r="X302">
        <v>236.97</v>
      </c>
      <c r="Y302">
        <v>93454</v>
      </c>
    </row>
    <row r="303" spans="1:25" hidden="1" x14ac:dyDescent="0.3">
      <c r="A303" t="s">
        <v>728</v>
      </c>
      <c r="C303" t="s">
        <v>729</v>
      </c>
      <c r="D303" t="s">
        <v>57</v>
      </c>
      <c r="E303">
        <v>0.01</v>
      </c>
      <c r="F303">
        <v>1</v>
      </c>
      <c r="G303">
        <v>2012</v>
      </c>
      <c r="H303">
        <v>14913</v>
      </c>
      <c r="I303" t="s">
        <v>28</v>
      </c>
      <c r="J303">
        <v>47</v>
      </c>
      <c r="K303">
        <v>0.37</v>
      </c>
      <c r="L303" t="s">
        <v>29</v>
      </c>
      <c r="M303" t="s">
        <v>30</v>
      </c>
      <c r="N303" t="s">
        <v>442</v>
      </c>
      <c r="O303" t="s">
        <v>61</v>
      </c>
      <c r="P303">
        <v>208.06</v>
      </c>
      <c r="Q303" t="s">
        <v>76</v>
      </c>
      <c r="R303">
        <v>2085</v>
      </c>
      <c r="S303">
        <v>1003.43</v>
      </c>
      <c r="T303" s="1">
        <v>40954</v>
      </c>
      <c r="U303" t="s">
        <v>34</v>
      </c>
      <c r="V303">
        <v>8.68</v>
      </c>
      <c r="W303" t="s">
        <v>685</v>
      </c>
      <c r="X303">
        <v>19.98</v>
      </c>
      <c r="Y303">
        <v>28314</v>
      </c>
    </row>
    <row r="304" spans="1:25" hidden="1" x14ac:dyDescent="0.3">
      <c r="A304" t="s">
        <v>730</v>
      </c>
      <c r="C304" t="s">
        <v>691</v>
      </c>
      <c r="D304" t="s">
        <v>38</v>
      </c>
      <c r="E304">
        <v>0.09</v>
      </c>
      <c r="F304">
        <v>1</v>
      </c>
      <c r="G304">
        <v>2012</v>
      </c>
      <c r="H304">
        <v>48836</v>
      </c>
      <c r="I304" t="s">
        <v>58</v>
      </c>
      <c r="J304">
        <v>8</v>
      </c>
      <c r="K304">
        <v>0.62</v>
      </c>
      <c r="L304" t="s">
        <v>48</v>
      </c>
      <c r="M304" t="s">
        <v>73</v>
      </c>
      <c r="N304" t="s">
        <v>731</v>
      </c>
      <c r="O304" t="s">
        <v>75</v>
      </c>
      <c r="P304">
        <v>-93.85</v>
      </c>
      <c r="Q304" t="s">
        <v>52</v>
      </c>
      <c r="R304">
        <v>6856</v>
      </c>
      <c r="S304">
        <v>2651.21</v>
      </c>
      <c r="T304" s="1">
        <v>40955</v>
      </c>
      <c r="U304" t="s">
        <v>53</v>
      </c>
      <c r="V304">
        <v>40.19</v>
      </c>
      <c r="W304" t="s">
        <v>54</v>
      </c>
      <c r="X304">
        <v>348.21</v>
      </c>
      <c r="Y304">
        <v>92627</v>
      </c>
    </row>
    <row r="305" spans="1:25" hidden="1" x14ac:dyDescent="0.3">
      <c r="A305" t="s">
        <v>222</v>
      </c>
      <c r="C305" t="s">
        <v>223</v>
      </c>
      <c r="D305" t="s">
        <v>38</v>
      </c>
      <c r="E305">
        <v>0.04</v>
      </c>
      <c r="F305">
        <v>1</v>
      </c>
      <c r="G305">
        <v>2012</v>
      </c>
      <c r="H305">
        <v>13408</v>
      </c>
      <c r="I305" t="s">
        <v>47</v>
      </c>
      <c r="J305">
        <v>4</v>
      </c>
      <c r="K305">
        <v>0.64</v>
      </c>
      <c r="L305" t="s">
        <v>48</v>
      </c>
      <c r="M305" t="s">
        <v>80</v>
      </c>
      <c r="N305" t="s">
        <v>732</v>
      </c>
      <c r="O305" t="s">
        <v>82</v>
      </c>
      <c r="P305">
        <v>173.89</v>
      </c>
      <c r="Q305" t="s">
        <v>68</v>
      </c>
      <c r="R305">
        <v>1863</v>
      </c>
      <c r="S305">
        <v>256.77</v>
      </c>
      <c r="T305" s="1">
        <v>40955</v>
      </c>
      <c r="U305" t="s">
        <v>34</v>
      </c>
      <c r="V305">
        <v>12.23</v>
      </c>
      <c r="W305" t="s">
        <v>128</v>
      </c>
      <c r="X305">
        <v>60.65</v>
      </c>
      <c r="Y305">
        <v>73505</v>
      </c>
    </row>
    <row r="306" spans="1:25" hidden="1" x14ac:dyDescent="0.3">
      <c r="A306" t="s">
        <v>733</v>
      </c>
      <c r="C306" t="s">
        <v>381</v>
      </c>
      <c r="D306" t="s">
        <v>57</v>
      </c>
      <c r="E306">
        <v>7.0000000000000007E-2</v>
      </c>
      <c r="F306">
        <v>1</v>
      </c>
      <c r="G306">
        <v>2012</v>
      </c>
      <c r="H306">
        <v>46119</v>
      </c>
      <c r="I306" t="s">
        <v>58</v>
      </c>
      <c r="J306">
        <v>46</v>
      </c>
      <c r="K306">
        <v>0.79</v>
      </c>
      <c r="L306" t="s">
        <v>48</v>
      </c>
      <c r="M306" t="s">
        <v>73</v>
      </c>
      <c r="N306" t="s">
        <v>734</v>
      </c>
      <c r="O306" t="s">
        <v>75</v>
      </c>
      <c r="P306">
        <v>-575.35199999999998</v>
      </c>
      <c r="Q306" t="s">
        <v>68</v>
      </c>
      <c r="R306">
        <v>6482</v>
      </c>
      <c r="S306">
        <v>18824.419999999998</v>
      </c>
      <c r="T306" s="1">
        <v>40955</v>
      </c>
      <c r="U306" t="s">
        <v>53</v>
      </c>
      <c r="V306">
        <v>75.23</v>
      </c>
      <c r="W306" t="s">
        <v>416</v>
      </c>
      <c r="X306">
        <v>417.4</v>
      </c>
      <c r="Y306">
        <v>46032</v>
      </c>
    </row>
    <row r="307" spans="1:25" hidden="1" x14ac:dyDescent="0.3">
      <c r="A307" t="s">
        <v>735</v>
      </c>
      <c r="C307" t="s">
        <v>736</v>
      </c>
      <c r="D307" t="s">
        <v>57</v>
      </c>
      <c r="E307">
        <v>0.1</v>
      </c>
      <c r="F307">
        <v>1</v>
      </c>
      <c r="G307">
        <v>2012</v>
      </c>
      <c r="H307">
        <v>33095</v>
      </c>
      <c r="I307" t="s">
        <v>39</v>
      </c>
      <c r="J307">
        <v>34</v>
      </c>
      <c r="K307">
        <v>0.43</v>
      </c>
      <c r="L307" t="s">
        <v>48</v>
      </c>
      <c r="M307" t="s">
        <v>30</v>
      </c>
      <c r="N307" t="s">
        <v>737</v>
      </c>
      <c r="O307" t="s">
        <v>82</v>
      </c>
      <c r="P307">
        <v>875.57</v>
      </c>
      <c r="Q307" t="s">
        <v>52</v>
      </c>
      <c r="R307">
        <v>4649</v>
      </c>
      <c r="S307">
        <v>2548.3000000000002</v>
      </c>
      <c r="T307" s="1">
        <v>40955</v>
      </c>
      <c r="U307" t="s">
        <v>34</v>
      </c>
      <c r="V307">
        <v>19.989999999999998</v>
      </c>
      <c r="W307" t="s">
        <v>54</v>
      </c>
      <c r="X307">
        <v>78.69</v>
      </c>
      <c r="Y307">
        <v>92236</v>
      </c>
    </row>
    <row r="308" spans="1:25" hidden="1" x14ac:dyDescent="0.3">
      <c r="A308" t="s">
        <v>733</v>
      </c>
      <c r="C308" t="s">
        <v>381</v>
      </c>
      <c r="D308" t="s">
        <v>57</v>
      </c>
      <c r="E308">
        <v>0.03</v>
      </c>
      <c r="F308">
        <v>1</v>
      </c>
      <c r="G308">
        <v>2012</v>
      </c>
      <c r="H308">
        <v>46119</v>
      </c>
      <c r="I308" t="s">
        <v>58</v>
      </c>
      <c r="J308">
        <v>23</v>
      </c>
      <c r="K308">
        <v>0.38</v>
      </c>
      <c r="L308" t="s">
        <v>29</v>
      </c>
      <c r="M308" t="s">
        <v>30</v>
      </c>
      <c r="N308" t="s">
        <v>738</v>
      </c>
      <c r="O308" t="s">
        <v>67</v>
      </c>
      <c r="P308">
        <v>15.2745</v>
      </c>
      <c r="Q308" t="s">
        <v>68</v>
      </c>
      <c r="R308">
        <v>6480</v>
      </c>
      <c r="S308">
        <v>93.05</v>
      </c>
      <c r="T308" s="1">
        <v>40956</v>
      </c>
      <c r="U308" t="s">
        <v>34</v>
      </c>
      <c r="V308">
        <v>1.49</v>
      </c>
      <c r="W308" t="s">
        <v>416</v>
      </c>
      <c r="X308">
        <v>3.8</v>
      </c>
      <c r="Y308">
        <v>46032</v>
      </c>
    </row>
    <row r="309" spans="1:25" hidden="1" x14ac:dyDescent="0.3">
      <c r="A309" t="s">
        <v>733</v>
      </c>
      <c r="C309" t="s">
        <v>381</v>
      </c>
      <c r="D309" t="s">
        <v>57</v>
      </c>
      <c r="E309">
        <v>7.0000000000000007E-2</v>
      </c>
      <c r="F309">
        <v>1</v>
      </c>
      <c r="G309">
        <v>2012</v>
      </c>
      <c r="H309">
        <v>46119</v>
      </c>
      <c r="I309" t="s">
        <v>58</v>
      </c>
      <c r="J309">
        <v>20</v>
      </c>
      <c r="K309">
        <v>0.35</v>
      </c>
      <c r="L309" t="s">
        <v>29</v>
      </c>
      <c r="M309" t="s">
        <v>59</v>
      </c>
      <c r="N309" t="s">
        <v>739</v>
      </c>
      <c r="O309" t="s">
        <v>61</v>
      </c>
      <c r="P309">
        <v>57.31</v>
      </c>
      <c r="Q309" t="s">
        <v>68</v>
      </c>
      <c r="R309">
        <v>6481</v>
      </c>
      <c r="S309">
        <v>154.13</v>
      </c>
      <c r="T309" s="1">
        <v>40956</v>
      </c>
      <c r="U309" t="s">
        <v>34</v>
      </c>
      <c r="V309">
        <v>1.25</v>
      </c>
      <c r="W309" t="s">
        <v>416</v>
      </c>
      <c r="X309">
        <v>7.98</v>
      </c>
      <c r="Y309">
        <v>46032</v>
      </c>
    </row>
    <row r="310" spans="1:25" hidden="1" x14ac:dyDescent="0.3">
      <c r="A310" t="s">
        <v>735</v>
      </c>
      <c r="C310" t="s">
        <v>736</v>
      </c>
      <c r="D310" t="s">
        <v>57</v>
      </c>
      <c r="E310">
        <v>0.01</v>
      </c>
      <c r="F310">
        <v>1</v>
      </c>
      <c r="G310">
        <v>2012</v>
      </c>
      <c r="H310">
        <v>33095</v>
      </c>
      <c r="I310" t="s">
        <v>39</v>
      </c>
      <c r="J310">
        <v>30</v>
      </c>
      <c r="K310">
        <v>0.49</v>
      </c>
      <c r="L310" t="s">
        <v>96</v>
      </c>
      <c r="M310" t="s">
        <v>30</v>
      </c>
      <c r="N310" t="s">
        <v>740</v>
      </c>
      <c r="O310" t="s">
        <v>102</v>
      </c>
      <c r="P310">
        <v>1689.93</v>
      </c>
      <c r="Q310" t="s">
        <v>52</v>
      </c>
      <c r="R310">
        <v>4648</v>
      </c>
      <c r="S310">
        <v>4846.74</v>
      </c>
      <c r="T310" s="1">
        <v>40956</v>
      </c>
      <c r="U310" t="s">
        <v>34</v>
      </c>
      <c r="V310">
        <v>5.5</v>
      </c>
      <c r="W310" t="s">
        <v>54</v>
      </c>
      <c r="X310">
        <v>159.99</v>
      </c>
      <c r="Y310">
        <v>92236</v>
      </c>
    </row>
    <row r="311" spans="1:25" hidden="1" x14ac:dyDescent="0.3">
      <c r="A311" t="s">
        <v>741</v>
      </c>
      <c r="C311" t="s">
        <v>742</v>
      </c>
      <c r="D311" t="s">
        <v>27</v>
      </c>
      <c r="E311">
        <v>0.09</v>
      </c>
      <c r="F311">
        <v>1</v>
      </c>
      <c r="G311">
        <v>2012</v>
      </c>
      <c r="H311">
        <v>34498</v>
      </c>
      <c r="I311" t="s">
        <v>47</v>
      </c>
      <c r="J311">
        <v>4</v>
      </c>
      <c r="K311">
        <v>0.38</v>
      </c>
      <c r="L311" t="s">
        <v>29</v>
      </c>
      <c r="M311" t="s">
        <v>30</v>
      </c>
      <c r="N311" t="s">
        <v>307</v>
      </c>
      <c r="O311" t="s">
        <v>267</v>
      </c>
      <c r="P311">
        <v>10.8</v>
      </c>
      <c r="Q311" t="s">
        <v>76</v>
      </c>
      <c r="R311">
        <v>4848</v>
      </c>
      <c r="S311">
        <v>47.12</v>
      </c>
      <c r="T311" s="1">
        <v>40959</v>
      </c>
      <c r="U311" t="s">
        <v>42</v>
      </c>
      <c r="V311">
        <v>1.39</v>
      </c>
      <c r="W311" t="s">
        <v>132</v>
      </c>
      <c r="X311">
        <v>8.74</v>
      </c>
      <c r="Y311">
        <v>33952</v>
      </c>
    </row>
    <row r="312" spans="1:25" hidden="1" x14ac:dyDescent="0.3">
      <c r="A312" t="s">
        <v>741</v>
      </c>
      <c r="C312" t="s">
        <v>742</v>
      </c>
      <c r="D312" t="s">
        <v>27</v>
      </c>
      <c r="E312">
        <v>0.09</v>
      </c>
      <c r="F312">
        <v>1</v>
      </c>
      <c r="G312">
        <v>2012</v>
      </c>
      <c r="H312">
        <v>34498</v>
      </c>
      <c r="I312" t="s">
        <v>47</v>
      </c>
      <c r="J312">
        <v>3</v>
      </c>
      <c r="K312">
        <v>0.37</v>
      </c>
      <c r="L312" t="s">
        <v>29</v>
      </c>
      <c r="M312" t="s">
        <v>30</v>
      </c>
      <c r="N312" t="s">
        <v>428</v>
      </c>
      <c r="O312" t="s">
        <v>61</v>
      </c>
      <c r="P312">
        <v>-23.2</v>
      </c>
      <c r="Q312" t="s">
        <v>76</v>
      </c>
      <c r="R312">
        <v>4849</v>
      </c>
      <c r="S312">
        <v>62.89</v>
      </c>
      <c r="T312" s="1">
        <v>40959</v>
      </c>
      <c r="U312" t="s">
        <v>34</v>
      </c>
      <c r="V312">
        <v>9.0299999999999994</v>
      </c>
      <c r="W312" t="s">
        <v>132</v>
      </c>
      <c r="X312">
        <v>18.97</v>
      </c>
      <c r="Y312">
        <v>33952</v>
      </c>
    </row>
    <row r="313" spans="1:25" hidden="1" x14ac:dyDescent="0.3">
      <c r="A313" t="s">
        <v>743</v>
      </c>
      <c r="C313" t="s">
        <v>744</v>
      </c>
      <c r="D313" t="s">
        <v>46</v>
      </c>
      <c r="E313">
        <v>7.0000000000000007E-2</v>
      </c>
      <c r="F313">
        <v>1</v>
      </c>
      <c r="G313">
        <v>2012</v>
      </c>
      <c r="H313">
        <v>32741</v>
      </c>
      <c r="I313" t="s">
        <v>47</v>
      </c>
      <c r="J313">
        <v>13</v>
      </c>
      <c r="K313">
        <v>0.6</v>
      </c>
      <c r="L313" t="s">
        <v>29</v>
      </c>
      <c r="M313" t="s">
        <v>30</v>
      </c>
      <c r="N313" t="s">
        <v>745</v>
      </c>
      <c r="O313" t="s">
        <v>32</v>
      </c>
      <c r="P313">
        <v>-81.77</v>
      </c>
      <c r="Q313" t="s">
        <v>33</v>
      </c>
      <c r="R313">
        <v>4598</v>
      </c>
      <c r="S313">
        <v>136.24</v>
      </c>
      <c r="T313" s="1">
        <v>40961</v>
      </c>
      <c r="U313" t="s">
        <v>34</v>
      </c>
      <c r="V313">
        <v>9.4499999999999993</v>
      </c>
      <c r="W313" t="s">
        <v>136</v>
      </c>
      <c r="X313">
        <v>9.7100000000000009</v>
      </c>
      <c r="Y313">
        <v>13021</v>
      </c>
    </row>
    <row r="314" spans="1:25" hidden="1" x14ac:dyDescent="0.3">
      <c r="A314" t="s">
        <v>746</v>
      </c>
      <c r="C314" t="s">
        <v>747</v>
      </c>
      <c r="D314" t="s">
        <v>27</v>
      </c>
      <c r="E314">
        <v>0.06</v>
      </c>
      <c r="F314">
        <v>1</v>
      </c>
      <c r="G314">
        <v>2012</v>
      </c>
      <c r="H314">
        <v>55874</v>
      </c>
      <c r="I314" t="s">
        <v>131</v>
      </c>
      <c r="J314">
        <v>24</v>
      </c>
      <c r="K314">
        <v>0.38</v>
      </c>
      <c r="L314" t="s">
        <v>29</v>
      </c>
      <c r="M314" t="s">
        <v>30</v>
      </c>
      <c r="N314" t="s">
        <v>748</v>
      </c>
      <c r="O314" t="s">
        <v>267</v>
      </c>
      <c r="P314">
        <v>33.01</v>
      </c>
      <c r="Q314" t="s">
        <v>52</v>
      </c>
      <c r="R314">
        <v>7812</v>
      </c>
      <c r="S314">
        <v>129.53</v>
      </c>
      <c r="T314" s="1">
        <v>40955</v>
      </c>
      <c r="U314" t="s">
        <v>34</v>
      </c>
      <c r="V314">
        <v>1.39</v>
      </c>
      <c r="W314" t="s">
        <v>218</v>
      </c>
      <c r="X314">
        <v>5.68</v>
      </c>
      <c r="Y314">
        <v>98801</v>
      </c>
    </row>
    <row r="315" spans="1:25" hidden="1" x14ac:dyDescent="0.3">
      <c r="A315" t="s">
        <v>704</v>
      </c>
      <c r="C315" t="s">
        <v>747</v>
      </c>
      <c r="D315" t="s">
        <v>27</v>
      </c>
      <c r="E315">
        <v>0</v>
      </c>
      <c r="F315">
        <v>1</v>
      </c>
      <c r="G315">
        <v>2012</v>
      </c>
      <c r="H315">
        <v>55874</v>
      </c>
      <c r="I315" t="s">
        <v>131</v>
      </c>
      <c r="J315">
        <v>28</v>
      </c>
      <c r="K315">
        <v>0.39</v>
      </c>
      <c r="L315" t="s">
        <v>29</v>
      </c>
      <c r="M315" t="s">
        <v>30</v>
      </c>
      <c r="N315" t="s">
        <v>703</v>
      </c>
      <c r="O315" t="s">
        <v>67</v>
      </c>
      <c r="P315">
        <v>-60.145000000000003</v>
      </c>
      <c r="Q315" t="s">
        <v>68</v>
      </c>
      <c r="R315">
        <v>7810</v>
      </c>
      <c r="S315">
        <v>208.83</v>
      </c>
      <c r="T315" s="1">
        <v>40956</v>
      </c>
      <c r="U315" t="s">
        <v>34</v>
      </c>
      <c r="V315">
        <v>6.05</v>
      </c>
      <c r="W315" t="s">
        <v>111</v>
      </c>
      <c r="X315">
        <v>7.1</v>
      </c>
      <c r="Y315">
        <v>75482</v>
      </c>
    </row>
    <row r="316" spans="1:25" hidden="1" x14ac:dyDescent="0.3">
      <c r="A316" t="s">
        <v>749</v>
      </c>
      <c r="C316" t="s">
        <v>750</v>
      </c>
      <c r="D316" t="s">
        <v>38</v>
      </c>
      <c r="E316">
        <v>0.04</v>
      </c>
      <c r="F316">
        <v>1</v>
      </c>
      <c r="G316">
        <v>2012</v>
      </c>
      <c r="H316">
        <v>48998</v>
      </c>
      <c r="I316" t="s">
        <v>47</v>
      </c>
      <c r="J316">
        <v>15</v>
      </c>
      <c r="K316">
        <v>0.35</v>
      </c>
      <c r="L316" t="s">
        <v>29</v>
      </c>
      <c r="M316" t="s">
        <v>30</v>
      </c>
      <c r="N316" t="s">
        <v>409</v>
      </c>
      <c r="O316" t="s">
        <v>267</v>
      </c>
      <c r="P316">
        <v>-8.11</v>
      </c>
      <c r="Q316" t="s">
        <v>52</v>
      </c>
      <c r="R316">
        <v>6876</v>
      </c>
      <c r="S316">
        <v>180.39</v>
      </c>
      <c r="T316" s="1">
        <v>40957</v>
      </c>
      <c r="U316" t="s">
        <v>34</v>
      </c>
      <c r="V316">
        <v>6.97</v>
      </c>
      <c r="W316" t="s">
        <v>320</v>
      </c>
      <c r="X316">
        <v>11.58</v>
      </c>
      <c r="Y316">
        <v>83814</v>
      </c>
    </row>
    <row r="317" spans="1:25" hidden="1" x14ac:dyDescent="0.3">
      <c r="A317" t="s">
        <v>704</v>
      </c>
      <c r="C317" t="s">
        <v>747</v>
      </c>
      <c r="D317" t="s">
        <v>27</v>
      </c>
      <c r="E317">
        <v>0.01</v>
      </c>
      <c r="F317">
        <v>1</v>
      </c>
      <c r="G317">
        <v>2012</v>
      </c>
      <c r="H317">
        <v>55874</v>
      </c>
      <c r="I317" t="s">
        <v>131</v>
      </c>
      <c r="J317">
        <v>41</v>
      </c>
      <c r="K317">
        <v>0.64</v>
      </c>
      <c r="L317" t="s">
        <v>96</v>
      </c>
      <c r="M317" t="s">
        <v>139</v>
      </c>
      <c r="N317" t="s">
        <v>751</v>
      </c>
      <c r="O317" t="s">
        <v>102</v>
      </c>
      <c r="P317">
        <v>-111.72</v>
      </c>
      <c r="Q317" t="s">
        <v>68</v>
      </c>
      <c r="R317">
        <v>7811</v>
      </c>
      <c r="S317">
        <v>228.3</v>
      </c>
      <c r="T317" s="1">
        <v>40957</v>
      </c>
      <c r="U317" t="s">
        <v>42</v>
      </c>
      <c r="V317">
        <v>4.62</v>
      </c>
      <c r="W317" t="s">
        <v>111</v>
      </c>
      <c r="X317">
        <v>4.9800000000000004</v>
      </c>
      <c r="Y317">
        <v>75482</v>
      </c>
    </row>
    <row r="318" spans="1:25" hidden="1" x14ac:dyDescent="0.3">
      <c r="A318" t="s">
        <v>668</v>
      </c>
      <c r="C318" t="s">
        <v>669</v>
      </c>
      <c r="D318" t="s">
        <v>38</v>
      </c>
      <c r="E318">
        <v>7.0000000000000007E-2</v>
      </c>
      <c r="F318">
        <v>1</v>
      </c>
      <c r="G318">
        <v>2012</v>
      </c>
      <c r="H318">
        <v>32037</v>
      </c>
      <c r="I318" t="s">
        <v>47</v>
      </c>
      <c r="J318">
        <v>15</v>
      </c>
      <c r="K318">
        <v>0.54</v>
      </c>
      <c r="L318" t="s">
        <v>96</v>
      </c>
      <c r="M318" t="s">
        <v>40</v>
      </c>
      <c r="N318" t="s">
        <v>752</v>
      </c>
      <c r="O318" t="s">
        <v>192</v>
      </c>
      <c r="P318">
        <v>325.29000000000002</v>
      </c>
      <c r="Q318" t="s">
        <v>68</v>
      </c>
      <c r="R318">
        <v>4502</v>
      </c>
      <c r="S318">
        <v>9862.51</v>
      </c>
      <c r="T318" s="1">
        <v>40959</v>
      </c>
      <c r="U318" t="s">
        <v>34</v>
      </c>
      <c r="V318">
        <v>24.49</v>
      </c>
      <c r="W318" t="s">
        <v>111</v>
      </c>
      <c r="X318">
        <v>699.99</v>
      </c>
      <c r="Y318">
        <v>76039</v>
      </c>
    </row>
    <row r="319" spans="1:25" hidden="1" x14ac:dyDescent="0.3">
      <c r="A319" t="s">
        <v>668</v>
      </c>
      <c r="C319" t="s">
        <v>669</v>
      </c>
      <c r="D319" t="s">
        <v>38</v>
      </c>
      <c r="E319">
        <v>0.04</v>
      </c>
      <c r="F319">
        <v>1</v>
      </c>
      <c r="G319">
        <v>2012</v>
      </c>
      <c r="H319">
        <v>32037</v>
      </c>
      <c r="I319" t="s">
        <v>47</v>
      </c>
      <c r="J319">
        <v>37</v>
      </c>
      <c r="K319">
        <v>0.38</v>
      </c>
      <c r="L319" t="s">
        <v>29</v>
      </c>
      <c r="M319" t="s">
        <v>30</v>
      </c>
      <c r="N319" t="s">
        <v>341</v>
      </c>
      <c r="O319" t="s">
        <v>67</v>
      </c>
      <c r="P319">
        <v>-63.813499999999998</v>
      </c>
      <c r="Q319" t="s">
        <v>68</v>
      </c>
      <c r="R319">
        <v>4501</v>
      </c>
      <c r="S319">
        <v>311.66000000000003</v>
      </c>
      <c r="T319" s="1">
        <v>40962</v>
      </c>
      <c r="U319" t="s">
        <v>34</v>
      </c>
      <c r="V319">
        <v>6.19</v>
      </c>
      <c r="W319" t="s">
        <v>111</v>
      </c>
      <c r="X319">
        <v>8.6</v>
      </c>
      <c r="Y319">
        <v>76039</v>
      </c>
    </row>
    <row r="320" spans="1:25" hidden="1" x14ac:dyDescent="0.3">
      <c r="A320" t="s">
        <v>753</v>
      </c>
      <c r="C320" t="s">
        <v>754</v>
      </c>
      <c r="D320" t="s">
        <v>57</v>
      </c>
      <c r="E320">
        <v>0.02</v>
      </c>
      <c r="F320">
        <v>1</v>
      </c>
      <c r="G320">
        <v>2012</v>
      </c>
      <c r="H320">
        <v>59170</v>
      </c>
      <c r="I320" t="s">
        <v>28</v>
      </c>
      <c r="J320">
        <v>44</v>
      </c>
      <c r="K320">
        <v>0.38</v>
      </c>
      <c r="L320" t="s">
        <v>29</v>
      </c>
      <c r="M320" t="s">
        <v>30</v>
      </c>
      <c r="N320" t="s">
        <v>755</v>
      </c>
      <c r="O320" t="s">
        <v>67</v>
      </c>
      <c r="P320">
        <v>9.2989999999999995</v>
      </c>
      <c r="Q320" t="s">
        <v>52</v>
      </c>
      <c r="R320">
        <v>8273</v>
      </c>
      <c r="S320">
        <v>242.46</v>
      </c>
      <c r="T320" s="1">
        <v>40957</v>
      </c>
      <c r="U320" t="s">
        <v>34</v>
      </c>
      <c r="V320">
        <v>2.99</v>
      </c>
      <c r="W320" t="s">
        <v>83</v>
      </c>
      <c r="X320">
        <v>5.34</v>
      </c>
      <c r="Y320">
        <v>84120</v>
      </c>
    </row>
    <row r="321" spans="1:25" hidden="1" x14ac:dyDescent="0.3">
      <c r="A321" t="s">
        <v>753</v>
      </c>
      <c r="C321" t="s">
        <v>754</v>
      </c>
      <c r="D321" t="s">
        <v>57</v>
      </c>
      <c r="E321">
        <v>0.04</v>
      </c>
      <c r="F321">
        <v>1</v>
      </c>
      <c r="G321">
        <v>2012</v>
      </c>
      <c r="H321">
        <v>59170</v>
      </c>
      <c r="I321" t="s">
        <v>28</v>
      </c>
      <c r="J321">
        <v>10</v>
      </c>
      <c r="K321">
        <v>0.63</v>
      </c>
      <c r="L321" t="s">
        <v>48</v>
      </c>
      <c r="M321" t="s">
        <v>80</v>
      </c>
      <c r="N321" t="s">
        <v>756</v>
      </c>
      <c r="O321" t="s">
        <v>82</v>
      </c>
      <c r="P321">
        <v>232</v>
      </c>
      <c r="Q321" t="s">
        <v>52</v>
      </c>
      <c r="R321">
        <v>8274</v>
      </c>
      <c r="S321">
        <v>607.77</v>
      </c>
      <c r="T321" s="1">
        <v>40958</v>
      </c>
      <c r="U321" t="s">
        <v>34</v>
      </c>
      <c r="V321">
        <v>10.84</v>
      </c>
      <c r="W321" t="s">
        <v>83</v>
      </c>
      <c r="X321">
        <v>62.18</v>
      </c>
      <c r="Y321">
        <v>84120</v>
      </c>
    </row>
    <row r="322" spans="1:25" hidden="1" x14ac:dyDescent="0.3">
      <c r="A322" t="s">
        <v>753</v>
      </c>
      <c r="C322" t="s">
        <v>754</v>
      </c>
      <c r="D322" t="s">
        <v>57</v>
      </c>
      <c r="E322">
        <v>0.03</v>
      </c>
      <c r="F322">
        <v>1</v>
      </c>
      <c r="G322">
        <v>2012</v>
      </c>
      <c r="H322">
        <v>59170</v>
      </c>
      <c r="I322" t="s">
        <v>28</v>
      </c>
      <c r="J322">
        <v>22</v>
      </c>
      <c r="K322">
        <v>0.73</v>
      </c>
      <c r="L322" t="s">
        <v>48</v>
      </c>
      <c r="M322" t="s">
        <v>59</v>
      </c>
      <c r="N322" t="s">
        <v>757</v>
      </c>
      <c r="O322" t="s">
        <v>82</v>
      </c>
      <c r="P322">
        <v>-380.9</v>
      </c>
      <c r="Q322" t="s">
        <v>52</v>
      </c>
      <c r="R322">
        <v>8275</v>
      </c>
      <c r="S322">
        <v>954.57</v>
      </c>
      <c r="T322" s="1">
        <v>40958</v>
      </c>
      <c r="U322" t="s">
        <v>34</v>
      </c>
      <c r="V322">
        <v>34.200000000000003</v>
      </c>
      <c r="W322" t="s">
        <v>83</v>
      </c>
      <c r="X322">
        <v>41.47</v>
      </c>
      <c r="Y322">
        <v>84120</v>
      </c>
    </row>
    <row r="323" spans="1:25" hidden="1" x14ac:dyDescent="0.3">
      <c r="A323" t="s">
        <v>758</v>
      </c>
      <c r="C323" t="s">
        <v>759</v>
      </c>
      <c r="D323" t="s">
        <v>46</v>
      </c>
      <c r="E323">
        <v>0.05</v>
      </c>
      <c r="F323">
        <v>1</v>
      </c>
      <c r="G323">
        <v>2012</v>
      </c>
      <c r="H323">
        <v>22083</v>
      </c>
      <c r="I323" t="s">
        <v>58</v>
      </c>
      <c r="J323">
        <v>2</v>
      </c>
      <c r="K323">
        <v>0.38</v>
      </c>
      <c r="L323" t="s">
        <v>29</v>
      </c>
      <c r="M323" t="s">
        <v>59</v>
      </c>
      <c r="N323" t="s">
        <v>760</v>
      </c>
      <c r="O323" t="s">
        <v>61</v>
      </c>
      <c r="P323">
        <v>-4.1399999999999997</v>
      </c>
      <c r="Q323" t="s">
        <v>52</v>
      </c>
      <c r="R323">
        <v>3077</v>
      </c>
      <c r="S323">
        <v>16.809999999999999</v>
      </c>
      <c r="T323" s="1">
        <v>40958</v>
      </c>
      <c r="U323" t="s">
        <v>42</v>
      </c>
      <c r="V323">
        <v>2.14</v>
      </c>
      <c r="W323" t="s">
        <v>54</v>
      </c>
      <c r="X323">
        <v>6.04</v>
      </c>
      <c r="Y323">
        <v>92374</v>
      </c>
    </row>
    <row r="324" spans="1:25" hidden="1" x14ac:dyDescent="0.3">
      <c r="A324" t="s">
        <v>753</v>
      </c>
      <c r="C324" t="s">
        <v>754</v>
      </c>
      <c r="D324" t="s">
        <v>57</v>
      </c>
      <c r="E324">
        <v>0.04</v>
      </c>
      <c r="F324">
        <v>1</v>
      </c>
      <c r="G324">
        <v>2012</v>
      </c>
      <c r="H324">
        <v>59170</v>
      </c>
      <c r="I324" t="s">
        <v>28</v>
      </c>
      <c r="J324">
        <v>5</v>
      </c>
      <c r="K324">
        <v>0.38</v>
      </c>
      <c r="L324" t="s">
        <v>96</v>
      </c>
      <c r="M324" t="s">
        <v>80</v>
      </c>
      <c r="N324" t="s">
        <v>761</v>
      </c>
      <c r="O324" t="s">
        <v>98</v>
      </c>
      <c r="P324">
        <v>-1510.8855000000001</v>
      </c>
      <c r="Q324" t="s">
        <v>52</v>
      </c>
      <c r="R324">
        <v>8276</v>
      </c>
      <c r="S324">
        <v>8767.6200000000008</v>
      </c>
      <c r="T324" s="1">
        <v>40958</v>
      </c>
      <c r="U324" t="s">
        <v>34</v>
      </c>
      <c r="V324">
        <v>13.99</v>
      </c>
      <c r="W324" t="s">
        <v>83</v>
      </c>
      <c r="X324">
        <v>1938.02</v>
      </c>
      <c r="Y324">
        <v>84120</v>
      </c>
    </row>
    <row r="325" spans="1:25" hidden="1" x14ac:dyDescent="0.3">
      <c r="A325" t="s">
        <v>762</v>
      </c>
      <c r="C325" t="s">
        <v>763</v>
      </c>
      <c r="D325" t="s">
        <v>46</v>
      </c>
      <c r="E325">
        <v>0.04</v>
      </c>
      <c r="F325">
        <v>1</v>
      </c>
      <c r="G325">
        <v>2012</v>
      </c>
      <c r="H325">
        <v>16547</v>
      </c>
      <c r="I325" t="s">
        <v>39</v>
      </c>
      <c r="J325">
        <v>8</v>
      </c>
      <c r="K325">
        <v>0.77</v>
      </c>
      <c r="L325" t="s">
        <v>48</v>
      </c>
      <c r="M325" t="s">
        <v>73</v>
      </c>
      <c r="N325" t="s">
        <v>559</v>
      </c>
      <c r="O325" t="s">
        <v>75</v>
      </c>
      <c r="P325">
        <v>-533.23199999999997</v>
      </c>
      <c r="Q325" t="s">
        <v>68</v>
      </c>
      <c r="R325">
        <v>2297</v>
      </c>
      <c r="S325">
        <v>1749.64</v>
      </c>
      <c r="T325" s="1">
        <v>40957</v>
      </c>
      <c r="U325" t="s">
        <v>53</v>
      </c>
      <c r="V325">
        <v>69.64</v>
      </c>
      <c r="W325" t="s">
        <v>149</v>
      </c>
      <c r="X325">
        <v>218.75</v>
      </c>
      <c r="Y325">
        <v>60901</v>
      </c>
    </row>
    <row r="326" spans="1:25" hidden="1" x14ac:dyDescent="0.3">
      <c r="A326" t="s">
        <v>762</v>
      </c>
      <c r="C326" t="s">
        <v>763</v>
      </c>
      <c r="D326" t="s">
        <v>46</v>
      </c>
      <c r="E326">
        <v>0.09</v>
      </c>
      <c r="F326">
        <v>1</v>
      </c>
      <c r="G326">
        <v>2012</v>
      </c>
      <c r="H326">
        <v>16547</v>
      </c>
      <c r="I326" t="s">
        <v>39</v>
      </c>
      <c r="J326">
        <v>30</v>
      </c>
      <c r="K326">
        <v>0.64</v>
      </c>
      <c r="L326" t="s">
        <v>48</v>
      </c>
      <c r="M326" t="s">
        <v>49</v>
      </c>
      <c r="N326" t="s">
        <v>141</v>
      </c>
      <c r="O326" t="s">
        <v>51</v>
      </c>
      <c r="P326">
        <v>1240.25</v>
      </c>
      <c r="Q326" t="s">
        <v>68</v>
      </c>
      <c r="R326">
        <v>2296</v>
      </c>
      <c r="S326">
        <v>10554.63</v>
      </c>
      <c r="T326" s="1">
        <v>40959</v>
      </c>
      <c r="U326" t="s">
        <v>53</v>
      </c>
      <c r="V326">
        <v>58.92</v>
      </c>
      <c r="W326" t="s">
        <v>149</v>
      </c>
      <c r="X326">
        <v>355.98</v>
      </c>
      <c r="Y326">
        <v>60901</v>
      </c>
    </row>
    <row r="327" spans="1:25" hidden="1" x14ac:dyDescent="0.3">
      <c r="A327" t="s">
        <v>764</v>
      </c>
      <c r="C327" t="s">
        <v>497</v>
      </c>
      <c r="D327" t="s">
        <v>27</v>
      </c>
      <c r="E327">
        <v>0.05</v>
      </c>
      <c r="F327">
        <v>1</v>
      </c>
      <c r="G327">
        <v>2012</v>
      </c>
      <c r="H327">
        <v>56483</v>
      </c>
      <c r="I327" t="s">
        <v>28</v>
      </c>
      <c r="J327">
        <v>37</v>
      </c>
      <c r="K327">
        <v>0.4</v>
      </c>
      <c r="L327" t="s">
        <v>29</v>
      </c>
      <c r="M327" t="s">
        <v>30</v>
      </c>
      <c r="N327" t="s">
        <v>765</v>
      </c>
      <c r="O327" t="s">
        <v>61</v>
      </c>
      <c r="P327">
        <v>-104.57</v>
      </c>
      <c r="Q327" t="s">
        <v>52</v>
      </c>
      <c r="R327">
        <v>7895</v>
      </c>
      <c r="S327">
        <v>158.62</v>
      </c>
      <c r="T327" s="1">
        <v>40958</v>
      </c>
      <c r="U327" t="s">
        <v>34</v>
      </c>
      <c r="V327">
        <v>5.17</v>
      </c>
      <c r="W327" t="s">
        <v>54</v>
      </c>
      <c r="X327">
        <v>4.28</v>
      </c>
      <c r="Y327">
        <v>93030</v>
      </c>
    </row>
    <row r="328" spans="1:25" hidden="1" x14ac:dyDescent="0.3">
      <c r="A328" t="s">
        <v>766</v>
      </c>
      <c r="C328" t="s">
        <v>767</v>
      </c>
      <c r="D328" t="s">
        <v>46</v>
      </c>
      <c r="E328">
        <v>0.02</v>
      </c>
      <c r="F328">
        <v>1</v>
      </c>
      <c r="G328">
        <v>2012</v>
      </c>
      <c r="H328">
        <v>18471</v>
      </c>
      <c r="I328" t="s">
        <v>39</v>
      </c>
      <c r="J328">
        <v>29</v>
      </c>
      <c r="K328">
        <v>0.36</v>
      </c>
      <c r="L328" t="s">
        <v>29</v>
      </c>
      <c r="M328" t="s">
        <v>30</v>
      </c>
      <c r="N328" t="s">
        <v>768</v>
      </c>
      <c r="O328" t="s">
        <v>61</v>
      </c>
      <c r="P328">
        <v>-47.12</v>
      </c>
      <c r="Q328" t="s">
        <v>68</v>
      </c>
      <c r="R328">
        <v>2553</v>
      </c>
      <c r="S328">
        <v>185.61</v>
      </c>
      <c r="T328" s="1">
        <v>40959</v>
      </c>
      <c r="U328" t="s">
        <v>34</v>
      </c>
      <c r="V328">
        <v>5.46</v>
      </c>
      <c r="W328" t="s">
        <v>122</v>
      </c>
      <c r="X328">
        <v>5.98</v>
      </c>
      <c r="Y328">
        <v>50613</v>
      </c>
    </row>
    <row r="329" spans="1:25" hidden="1" x14ac:dyDescent="0.3">
      <c r="A329" t="s">
        <v>585</v>
      </c>
      <c r="C329" t="s">
        <v>767</v>
      </c>
      <c r="D329" t="s">
        <v>46</v>
      </c>
      <c r="E329">
        <v>0.02</v>
      </c>
      <c r="F329">
        <v>1</v>
      </c>
      <c r="G329">
        <v>2012</v>
      </c>
      <c r="H329">
        <v>18471</v>
      </c>
      <c r="I329" t="s">
        <v>39</v>
      </c>
      <c r="J329">
        <v>4</v>
      </c>
      <c r="K329">
        <v>0.55000000000000004</v>
      </c>
      <c r="L329" t="s">
        <v>29</v>
      </c>
      <c r="M329" t="s">
        <v>139</v>
      </c>
      <c r="N329" t="s">
        <v>769</v>
      </c>
      <c r="O329" t="s">
        <v>481</v>
      </c>
      <c r="P329">
        <v>-8.02</v>
      </c>
      <c r="Q329" t="s">
        <v>68</v>
      </c>
      <c r="R329">
        <v>2552</v>
      </c>
      <c r="S329">
        <v>10.96</v>
      </c>
      <c r="T329" s="1">
        <v>40959</v>
      </c>
      <c r="U329" t="s">
        <v>34</v>
      </c>
      <c r="V329">
        <v>2.56</v>
      </c>
      <c r="W329" t="s">
        <v>122</v>
      </c>
      <c r="X329">
        <v>2.08</v>
      </c>
      <c r="Y329">
        <v>52601</v>
      </c>
    </row>
    <row r="330" spans="1:25" hidden="1" x14ac:dyDescent="0.3">
      <c r="A330" t="s">
        <v>585</v>
      </c>
      <c r="C330" t="s">
        <v>767</v>
      </c>
      <c r="D330" t="s">
        <v>46</v>
      </c>
      <c r="E330">
        <v>0</v>
      </c>
      <c r="F330">
        <v>1</v>
      </c>
      <c r="G330">
        <v>2012</v>
      </c>
      <c r="H330">
        <v>18471</v>
      </c>
      <c r="I330" t="s">
        <v>39</v>
      </c>
      <c r="J330">
        <v>37</v>
      </c>
      <c r="K330">
        <v>0.6</v>
      </c>
      <c r="L330" t="s">
        <v>29</v>
      </c>
      <c r="M330" t="s">
        <v>59</v>
      </c>
      <c r="N330" t="s">
        <v>770</v>
      </c>
      <c r="O330" t="s">
        <v>88</v>
      </c>
      <c r="P330">
        <v>46.41</v>
      </c>
      <c r="Q330" t="s">
        <v>68</v>
      </c>
      <c r="R330">
        <v>2551</v>
      </c>
      <c r="S330">
        <v>226.65</v>
      </c>
      <c r="T330" s="1">
        <v>40959</v>
      </c>
      <c r="U330" t="s">
        <v>34</v>
      </c>
      <c r="V330">
        <v>0.96</v>
      </c>
      <c r="W330" t="s">
        <v>122</v>
      </c>
      <c r="X330">
        <v>5.98</v>
      </c>
      <c r="Y330">
        <v>52601</v>
      </c>
    </row>
    <row r="331" spans="1:25" hidden="1" x14ac:dyDescent="0.3">
      <c r="A331" t="s">
        <v>771</v>
      </c>
      <c r="C331" t="s">
        <v>772</v>
      </c>
      <c r="D331" t="s">
        <v>46</v>
      </c>
      <c r="E331">
        <v>0.05</v>
      </c>
      <c r="F331">
        <v>1</v>
      </c>
      <c r="G331">
        <v>2012</v>
      </c>
      <c r="H331">
        <v>47011</v>
      </c>
      <c r="I331" t="s">
        <v>28</v>
      </c>
      <c r="J331">
        <v>33</v>
      </c>
      <c r="K331">
        <v>0.59</v>
      </c>
      <c r="L331" t="s">
        <v>29</v>
      </c>
      <c r="M331" t="s">
        <v>30</v>
      </c>
      <c r="N331" t="s">
        <v>773</v>
      </c>
      <c r="O331" t="s">
        <v>32</v>
      </c>
      <c r="P331">
        <v>-35.26</v>
      </c>
      <c r="Q331" t="s">
        <v>52</v>
      </c>
      <c r="R331">
        <v>6607</v>
      </c>
      <c r="S331">
        <v>373.13</v>
      </c>
      <c r="T331" s="1">
        <v>40960</v>
      </c>
      <c r="U331" t="s">
        <v>34</v>
      </c>
      <c r="V331">
        <v>5.03</v>
      </c>
      <c r="W331" t="s">
        <v>54</v>
      </c>
      <c r="X331">
        <v>11.29</v>
      </c>
      <c r="Y331">
        <v>92243</v>
      </c>
    </row>
    <row r="332" spans="1:25" hidden="1" x14ac:dyDescent="0.3">
      <c r="A332" t="s">
        <v>774</v>
      </c>
      <c r="C332" t="s">
        <v>754</v>
      </c>
      <c r="D332" t="s">
        <v>57</v>
      </c>
      <c r="E332">
        <v>0.03</v>
      </c>
      <c r="F332">
        <v>1</v>
      </c>
      <c r="G332">
        <v>2012</v>
      </c>
      <c r="H332">
        <v>36455</v>
      </c>
      <c r="I332" t="s">
        <v>28</v>
      </c>
      <c r="J332">
        <v>48</v>
      </c>
      <c r="K332">
        <v>0.54</v>
      </c>
      <c r="L332" t="s">
        <v>96</v>
      </c>
      <c r="M332" t="s">
        <v>139</v>
      </c>
      <c r="N332" t="s">
        <v>775</v>
      </c>
      <c r="O332" t="s">
        <v>102</v>
      </c>
      <c r="P332">
        <v>561.42999999999995</v>
      </c>
      <c r="Q332" t="s">
        <v>52</v>
      </c>
      <c r="R332">
        <v>5120</v>
      </c>
      <c r="S332">
        <v>1838.19</v>
      </c>
      <c r="T332" s="1">
        <v>40960</v>
      </c>
      <c r="U332" t="s">
        <v>34</v>
      </c>
      <c r="V332">
        <v>1.99</v>
      </c>
      <c r="W332" t="s">
        <v>83</v>
      </c>
      <c r="X332">
        <v>39.479999999999997</v>
      </c>
      <c r="Y332">
        <v>84074</v>
      </c>
    </row>
    <row r="333" spans="1:25" hidden="1" x14ac:dyDescent="0.3">
      <c r="A333" t="s">
        <v>776</v>
      </c>
      <c r="C333" t="s">
        <v>621</v>
      </c>
      <c r="D333" t="s">
        <v>27</v>
      </c>
      <c r="E333">
        <v>0.04</v>
      </c>
      <c r="F333">
        <v>1</v>
      </c>
      <c r="G333">
        <v>2012</v>
      </c>
      <c r="H333">
        <v>53511</v>
      </c>
      <c r="I333" t="s">
        <v>131</v>
      </c>
      <c r="J333">
        <v>49</v>
      </c>
      <c r="K333">
        <v>0.55000000000000004</v>
      </c>
      <c r="L333" t="s">
        <v>48</v>
      </c>
      <c r="M333" t="s">
        <v>30</v>
      </c>
      <c r="N333" t="s">
        <v>777</v>
      </c>
      <c r="O333" t="s">
        <v>82</v>
      </c>
      <c r="P333">
        <v>-53.62</v>
      </c>
      <c r="Q333" t="s">
        <v>68</v>
      </c>
      <c r="R333">
        <v>7501</v>
      </c>
      <c r="S333">
        <v>491.93</v>
      </c>
      <c r="T333" s="1">
        <v>40960</v>
      </c>
      <c r="U333" t="s">
        <v>34</v>
      </c>
      <c r="V333">
        <v>6.22</v>
      </c>
      <c r="W333" t="s">
        <v>149</v>
      </c>
      <c r="X333">
        <v>9.65</v>
      </c>
      <c r="Y333">
        <v>60462</v>
      </c>
    </row>
    <row r="334" spans="1:25" hidden="1" x14ac:dyDescent="0.3">
      <c r="A334" t="s">
        <v>778</v>
      </c>
      <c r="C334" t="s">
        <v>779</v>
      </c>
      <c r="D334" t="s">
        <v>57</v>
      </c>
      <c r="E334">
        <v>0.01</v>
      </c>
      <c r="F334">
        <v>1</v>
      </c>
      <c r="G334">
        <v>2012</v>
      </c>
      <c r="H334">
        <v>55300</v>
      </c>
      <c r="I334" t="s">
        <v>28</v>
      </c>
      <c r="J334">
        <v>48</v>
      </c>
      <c r="K334">
        <v>0.37</v>
      </c>
      <c r="L334" t="s">
        <v>29</v>
      </c>
      <c r="M334" t="s">
        <v>30</v>
      </c>
      <c r="N334" t="s">
        <v>780</v>
      </c>
      <c r="O334" t="s">
        <v>210</v>
      </c>
      <c r="P334">
        <v>82.38</v>
      </c>
      <c r="Q334" t="s">
        <v>33</v>
      </c>
      <c r="R334">
        <v>7719</v>
      </c>
      <c r="S334">
        <v>180.48</v>
      </c>
      <c r="T334" s="1">
        <v>40960</v>
      </c>
      <c r="U334" t="s">
        <v>34</v>
      </c>
      <c r="V334">
        <v>0.5</v>
      </c>
      <c r="W334" t="s">
        <v>208</v>
      </c>
      <c r="X334">
        <v>3.75</v>
      </c>
      <c r="Y334">
        <v>44134</v>
      </c>
    </row>
    <row r="335" spans="1:25" hidden="1" x14ac:dyDescent="0.3">
      <c r="A335" t="s">
        <v>781</v>
      </c>
      <c r="C335" t="s">
        <v>168</v>
      </c>
      <c r="D335" t="s">
        <v>46</v>
      </c>
      <c r="E335">
        <v>0.05</v>
      </c>
      <c r="F335">
        <v>1</v>
      </c>
      <c r="G335">
        <v>2012</v>
      </c>
      <c r="H335">
        <v>58182</v>
      </c>
      <c r="I335" t="s">
        <v>28</v>
      </c>
      <c r="J335">
        <v>24</v>
      </c>
      <c r="K335">
        <v>0.44</v>
      </c>
      <c r="L335" t="s">
        <v>48</v>
      </c>
      <c r="M335" t="s">
        <v>139</v>
      </c>
      <c r="N335" t="s">
        <v>782</v>
      </c>
      <c r="O335" t="s">
        <v>82</v>
      </c>
      <c r="P335">
        <v>166.92</v>
      </c>
      <c r="Q335" t="s">
        <v>76</v>
      </c>
      <c r="R335">
        <v>8141</v>
      </c>
      <c r="S335">
        <v>479.13</v>
      </c>
      <c r="T335" s="1">
        <v>40961</v>
      </c>
      <c r="U335" t="s">
        <v>42</v>
      </c>
      <c r="V335">
        <v>6.15</v>
      </c>
      <c r="W335" t="s">
        <v>132</v>
      </c>
      <c r="X335">
        <v>19.23</v>
      </c>
      <c r="Y335">
        <v>34741</v>
      </c>
    </row>
    <row r="336" spans="1:25" hidden="1" x14ac:dyDescent="0.3">
      <c r="A336" t="s">
        <v>778</v>
      </c>
      <c r="C336" t="s">
        <v>779</v>
      </c>
      <c r="D336" t="s">
        <v>57</v>
      </c>
      <c r="E336">
        <v>0.02</v>
      </c>
      <c r="F336">
        <v>1</v>
      </c>
      <c r="G336">
        <v>2012</v>
      </c>
      <c r="H336">
        <v>55300</v>
      </c>
      <c r="I336" t="s">
        <v>28</v>
      </c>
      <c r="J336">
        <v>31</v>
      </c>
      <c r="K336">
        <v>0.6</v>
      </c>
      <c r="L336" t="s">
        <v>48</v>
      </c>
      <c r="M336" t="s">
        <v>40</v>
      </c>
      <c r="N336" t="s">
        <v>783</v>
      </c>
      <c r="O336" t="s">
        <v>82</v>
      </c>
      <c r="P336">
        <v>-231.05</v>
      </c>
      <c r="Q336" t="s">
        <v>33</v>
      </c>
      <c r="R336">
        <v>7720</v>
      </c>
      <c r="S336">
        <v>350.48</v>
      </c>
      <c r="T336" s="1">
        <v>40961</v>
      </c>
      <c r="U336" t="s">
        <v>34</v>
      </c>
      <c r="V336">
        <v>13.04</v>
      </c>
      <c r="W336" t="s">
        <v>208</v>
      </c>
      <c r="X336">
        <v>10.68</v>
      </c>
      <c r="Y336">
        <v>44134</v>
      </c>
    </row>
    <row r="337" spans="1:25" hidden="1" x14ac:dyDescent="0.3">
      <c r="A337" t="s">
        <v>778</v>
      </c>
      <c r="C337" t="s">
        <v>779</v>
      </c>
      <c r="D337" t="s">
        <v>57</v>
      </c>
      <c r="E337">
        <v>0.03</v>
      </c>
      <c r="F337">
        <v>1</v>
      </c>
      <c r="G337">
        <v>2012</v>
      </c>
      <c r="H337">
        <v>55300</v>
      </c>
      <c r="I337" t="s">
        <v>28</v>
      </c>
      <c r="J337">
        <v>37</v>
      </c>
      <c r="K337">
        <v>0.6</v>
      </c>
      <c r="L337" t="s">
        <v>29</v>
      </c>
      <c r="M337" t="s">
        <v>30</v>
      </c>
      <c r="N337" t="s">
        <v>784</v>
      </c>
      <c r="O337" t="s">
        <v>214</v>
      </c>
      <c r="P337">
        <v>-185.17</v>
      </c>
      <c r="Q337" t="s">
        <v>33</v>
      </c>
      <c r="R337">
        <v>7718</v>
      </c>
      <c r="S337">
        <v>159.88999999999999</v>
      </c>
      <c r="T337" s="1">
        <v>40961</v>
      </c>
      <c r="U337" t="s">
        <v>34</v>
      </c>
      <c r="V337">
        <v>6.89</v>
      </c>
      <c r="W337" t="s">
        <v>208</v>
      </c>
      <c r="X337">
        <v>4.0599999999999996</v>
      </c>
      <c r="Y337">
        <v>44134</v>
      </c>
    </row>
    <row r="338" spans="1:25" hidden="1" x14ac:dyDescent="0.3">
      <c r="A338" t="s">
        <v>776</v>
      </c>
      <c r="C338" t="s">
        <v>621</v>
      </c>
      <c r="D338" t="s">
        <v>27</v>
      </c>
      <c r="E338">
        <v>7.0000000000000007E-2</v>
      </c>
      <c r="F338">
        <v>1</v>
      </c>
      <c r="G338">
        <v>2012</v>
      </c>
      <c r="H338">
        <v>53511</v>
      </c>
      <c r="I338" t="s">
        <v>131</v>
      </c>
      <c r="J338">
        <v>41</v>
      </c>
      <c r="K338">
        <v>0.39</v>
      </c>
      <c r="L338" t="s">
        <v>29</v>
      </c>
      <c r="M338" t="s">
        <v>30</v>
      </c>
      <c r="N338" t="s">
        <v>361</v>
      </c>
      <c r="O338" t="s">
        <v>67</v>
      </c>
      <c r="P338">
        <v>-243.23650000000001</v>
      </c>
      <c r="Q338" t="s">
        <v>68</v>
      </c>
      <c r="R338">
        <v>7500</v>
      </c>
      <c r="S338">
        <v>241.1</v>
      </c>
      <c r="T338" s="1">
        <v>40961</v>
      </c>
      <c r="U338" t="s">
        <v>34</v>
      </c>
      <c r="V338">
        <v>8.49</v>
      </c>
      <c r="W338" t="s">
        <v>149</v>
      </c>
      <c r="X338">
        <v>5.81</v>
      </c>
      <c r="Y338">
        <v>60462</v>
      </c>
    </row>
    <row r="339" spans="1:25" hidden="1" x14ac:dyDescent="0.3">
      <c r="A339" t="s">
        <v>785</v>
      </c>
      <c r="C339" t="s">
        <v>786</v>
      </c>
      <c r="D339" t="s">
        <v>38</v>
      </c>
      <c r="E339">
        <v>0.1</v>
      </c>
      <c r="F339">
        <v>1</v>
      </c>
      <c r="G339">
        <v>2012</v>
      </c>
      <c r="H339">
        <v>57509</v>
      </c>
      <c r="I339" t="s">
        <v>47</v>
      </c>
      <c r="J339">
        <v>39</v>
      </c>
      <c r="K339">
        <v>0.36</v>
      </c>
      <c r="L339" t="s">
        <v>29</v>
      </c>
      <c r="M339" t="s">
        <v>30</v>
      </c>
      <c r="N339" t="s">
        <v>610</v>
      </c>
      <c r="O339" t="s">
        <v>210</v>
      </c>
      <c r="P339">
        <v>101.13</v>
      </c>
      <c r="Q339" t="s">
        <v>68</v>
      </c>
      <c r="R339">
        <v>8057</v>
      </c>
      <c r="S339">
        <v>199.39</v>
      </c>
      <c r="T339" s="1">
        <v>40960</v>
      </c>
      <c r="U339" t="s">
        <v>42</v>
      </c>
      <c r="V339">
        <v>0.5</v>
      </c>
      <c r="W339" t="s">
        <v>149</v>
      </c>
      <c r="X339">
        <v>4.91</v>
      </c>
      <c r="Y339">
        <v>60432</v>
      </c>
    </row>
    <row r="340" spans="1:25" hidden="1" x14ac:dyDescent="0.3">
      <c r="A340" t="s">
        <v>787</v>
      </c>
      <c r="C340" t="s">
        <v>788</v>
      </c>
      <c r="D340" t="s">
        <v>27</v>
      </c>
      <c r="E340">
        <v>0.02</v>
      </c>
      <c r="F340">
        <v>1</v>
      </c>
      <c r="G340">
        <v>2012</v>
      </c>
      <c r="H340">
        <v>38087</v>
      </c>
      <c r="I340" t="s">
        <v>58</v>
      </c>
      <c r="J340">
        <v>18</v>
      </c>
      <c r="K340">
        <v>0.41</v>
      </c>
      <c r="L340" t="s">
        <v>96</v>
      </c>
      <c r="M340" t="s">
        <v>30</v>
      </c>
      <c r="N340" t="s">
        <v>789</v>
      </c>
      <c r="O340" t="s">
        <v>102</v>
      </c>
      <c r="P340">
        <v>-76.89</v>
      </c>
      <c r="Q340" t="s">
        <v>33</v>
      </c>
      <c r="R340">
        <v>5361</v>
      </c>
      <c r="S340">
        <v>901.81</v>
      </c>
      <c r="T340" s="1">
        <v>40960</v>
      </c>
      <c r="U340" t="s">
        <v>34</v>
      </c>
      <c r="V340">
        <v>19.989999999999998</v>
      </c>
      <c r="W340" t="s">
        <v>278</v>
      </c>
      <c r="X340">
        <v>49.99</v>
      </c>
      <c r="Y340">
        <v>2474</v>
      </c>
    </row>
    <row r="341" spans="1:25" hidden="1" x14ac:dyDescent="0.3">
      <c r="A341" t="s">
        <v>762</v>
      </c>
      <c r="C341" t="s">
        <v>786</v>
      </c>
      <c r="D341" t="s">
        <v>38</v>
      </c>
      <c r="E341">
        <v>0.09</v>
      </c>
      <c r="F341">
        <v>1</v>
      </c>
      <c r="G341">
        <v>2012</v>
      </c>
      <c r="H341">
        <v>57509</v>
      </c>
      <c r="I341" t="s">
        <v>47</v>
      </c>
      <c r="J341">
        <v>11</v>
      </c>
      <c r="K341">
        <v>0.61</v>
      </c>
      <c r="L341" t="s">
        <v>48</v>
      </c>
      <c r="M341" t="s">
        <v>73</v>
      </c>
      <c r="N341" t="s">
        <v>634</v>
      </c>
      <c r="O341" t="s">
        <v>75</v>
      </c>
      <c r="P341">
        <v>-202.58099999999999</v>
      </c>
      <c r="Q341" t="s">
        <v>68</v>
      </c>
      <c r="R341">
        <v>8058</v>
      </c>
      <c r="S341">
        <v>2770.35</v>
      </c>
      <c r="T341" s="1">
        <v>40965</v>
      </c>
      <c r="U341" t="s">
        <v>53</v>
      </c>
      <c r="V341">
        <v>66.67</v>
      </c>
      <c r="W341" t="s">
        <v>149</v>
      </c>
      <c r="X341">
        <v>259.70999999999998</v>
      </c>
      <c r="Y341">
        <v>60901</v>
      </c>
    </row>
    <row r="342" spans="1:25" hidden="1" x14ac:dyDescent="0.3">
      <c r="A342" t="s">
        <v>790</v>
      </c>
      <c r="C342" t="s">
        <v>791</v>
      </c>
      <c r="D342" t="s">
        <v>46</v>
      </c>
      <c r="E342">
        <v>0</v>
      </c>
      <c r="F342">
        <v>1</v>
      </c>
      <c r="G342">
        <v>2012</v>
      </c>
      <c r="H342">
        <v>6368</v>
      </c>
      <c r="I342" t="s">
        <v>39</v>
      </c>
      <c r="J342">
        <v>40</v>
      </c>
      <c r="K342">
        <v>0.56000000000000005</v>
      </c>
      <c r="L342" t="s">
        <v>96</v>
      </c>
      <c r="M342" t="s">
        <v>49</v>
      </c>
      <c r="N342" t="s">
        <v>792</v>
      </c>
      <c r="O342" t="s">
        <v>98</v>
      </c>
      <c r="P342">
        <v>6839.95</v>
      </c>
      <c r="Q342" t="s">
        <v>52</v>
      </c>
      <c r="R342">
        <v>885</v>
      </c>
      <c r="S342">
        <v>19100.45</v>
      </c>
      <c r="T342" s="1">
        <v>40961</v>
      </c>
      <c r="U342" t="s">
        <v>53</v>
      </c>
      <c r="V342">
        <v>14.7</v>
      </c>
      <c r="W342" t="s">
        <v>298</v>
      </c>
      <c r="X342">
        <v>442.14</v>
      </c>
      <c r="Y342">
        <v>80027</v>
      </c>
    </row>
    <row r="343" spans="1:25" hidden="1" x14ac:dyDescent="0.3">
      <c r="A343" t="s">
        <v>793</v>
      </c>
      <c r="C343" t="s">
        <v>794</v>
      </c>
      <c r="D343" t="s">
        <v>46</v>
      </c>
      <c r="E343">
        <v>0.08</v>
      </c>
      <c r="F343">
        <v>1</v>
      </c>
      <c r="G343">
        <v>2012</v>
      </c>
      <c r="H343">
        <v>39072</v>
      </c>
      <c r="I343" t="s">
        <v>28</v>
      </c>
      <c r="J343">
        <v>50</v>
      </c>
      <c r="K343">
        <v>0.59</v>
      </c>
      <c r="L343" t="s">
        <v>29</v>
      </c>
      <c r="M343" t="s">
        <v>30</v>
      </c>
      <c r="N343" t="s">
        <v>795</v>
      </c>
      <c r="O343" t="s">
        <v>88</v>
      </c>
      <c r="P343">
        <v>144.69</v>
      </c>
      <c r="Q343" t="s">
        <v>52</v>
      </c>
      <c r="R343">
        <v>5509</v>
      </c>
      <c r="S343">
        <v>1633.37</v>
      </c>
      <c r="T343" s="1">
        <v>40962</v>
      </c>
      <c r="U343" t="s">
        <v>34</v>
      </c>
      <c r="V343">
        <v>7.73</v>
      </c>
      <c r="W343" t="s">
        <v>89</v>
      </c>
      <c r="X343">
        <v>34.99</v>
      </c>
      <c r="Y343">
        <v>97526</v>
      </c>
    </row>
    <row r="344" spans="1:25" hidden="1" x14ac:dyDescent="0.3">
      <c r="A344" t="s">
        <v>796</v>
      </c>
      <c r="C344" t="s">
        <v>797</v>
      </c>
      <c r="D344" t="s">
        <v>57</v>
      </c>
      <c r="E344">
        <v>0.05</v>
      </c>
      <c r="F344">
        <v>1</v>
      </c>
      <c r="G344">
        <v>2012</v>
      </c>
      <c r="H344">
        <v>54947</v>
      </c>
      <c r="I344" t="s">
        <v>39</v>
      </c>
      <c r="J344">
        <v>27</v>
      </c>
      <c r="K344">
        <v>0.64</v>
      </c>
      <c r="L344" t="s">
        <v>96</v>
      </c>
      <c r="M344" t="s">
        <v>139</v>
      </c>
      <c r="N344" t="s">
        <v>751</v>
      </c>
      <c r="O344" t="s">
        <v>102</v>
      </c>
      <c r="P344">
        <v>-98.35</v>
      </c>
      <c r="Q344" t="s">
        <v>68</v>
      </c>
      <c r="R344">
        <v>7662</v>
      </c>
      <c r="S344">
        <v>132.36000000000001</v>
      </c>
      <c r="T344" s="1">
        <v>40962</v>
      </c>
      <c r="U344" t="s">
        <v>34</v>
      </c>
      <c r="V344">
        <v>4.62</v>
      </c>
      <c r="W344" t="s">
        <v>482</v>
      </c>
      <c r="X344">
        <v>4.9800000000000004</v>
      </c>
      <c r="Y344">
        <v>67037</v>
      </c>
    </row>
    <row r="345" spans="1:25" hidden="1" x14ac:dyDescent="0.3">
      <c r="A345" t="s">
        <v>796</v>
      </c>
      <c r="C345" t="s">
        <v>797</v>
      </c>
      <c r="D345" t="s">
        <v>57</v>
      </c>
      <c r="E345">
        <v>0.02</v>
      </c>
      <c r="F345">
        <v>1</v>
      </c>
      <c r="G345">
        <v>2012</v>
      </c>
      <c r="H345">
        <v>54947</v>
      </c>
      <c r="I345" t="s">
        <v>39</v>
      </c>
      <c r="J345">
        <v>42</v>
      </c>
      <c r="K345">
        <v>0.55000000000000004</v>
      </c>
      <c r="L345" t="s">
        <v>48</v>
      </c>
      <c r="M345" t="s">
        <v>30</v>
      </c>
      <c r="N345" t="s">
        <v>798</v>
      </c>
      <c r="O345" t="s">
        <v>82</v>
      </c>
      <c r="P345">
        <v>565.37</v>
      </c>
      <c r="Q345" t="s">
        <v>68</v>
      </c>
      <c r="R345">
        <v>7663</v>
      </c>
      <c r="S345">
        <v>1498.46</v>
      </c>
      <c r="T345" s="1">
        <v>40963</v>
      </c>
      <c r="U345" t="s">
        <v>34</v>
      </c>
      <c r="V345">
        <v>5.0199999999999996</v>
      </c>
      <c r="W345" t="s">
        <v>482</v>
      </c>
      <c r="X345">
        <v>34.229999999999997</v>
      </c>
      <c r="Y345">
        <v>67037</v>
      </c>
    </row>
    <row r="346" spans="1:25" hidden="1" x14ac:dyDescent="0.3">
      <c r="A346" t="s">
        <v>799</v>
      </c>
      <c r="C346" t="s">
        <v>800</v>
      </c>
      <c r="D346" t="s">
        <v>46</v>
      </c>
      <c r="E346">
        <v>0.01</v>
      </c>
      <c r="F346">
        <v>1</v>
      </c>
      <c r="G346">
        <v>2012</v>
      </c>
      <c r="H346">
        <v>28256</v>
      </c>
      <c r="I346" t="s">
        <v>28</v>
      </c>
      <c r="J346">
        <v>19</v>
      </c>
      <c r="K346">
        <v>0.78</v>
      </c>
      <c r="L346" t="s">
        <v>29</v>
      </c>
      <c r="M346" t="s">
        <v>49</v>
      </c>
      <c r="N346" t="s">
        <v>801</v>
      </c>
      <c r="O346" t="s">
        <v>32</v>
      </c>
      <c r="P346">
        <v>-851.09</v>
      </c>
      <c r="Q346" t="s">
        <v>76</v>
      </c>
      <c r="R346">
        <v>3958</v>
      </c>
      <c r="S346">
        <v>467.4</v>
      </c>
      <c r="T346" s="1">
        <v>40962</v>
      </c>
      <c r="U346" t="s">
        <v>53</v>
      </c>
      <c r="V346">
        <v>53.03</v>
      </c>
      <c r="W346" t="s">
        <v>272</v>
      </c>
      <c r="X346">
        <v>20.98</v>
      </c>
      <c r="Y346">
        <v>41011</v>
      </c>
    </row>
    <row r="347" spans="1:25" hidden="1" x14ac:dyDescent="0.3">
      <c r="A347" t="s">
        <v>802</v>
      </c>
      <c r="C347" t="s">
        <v>803</v>
      </c>
      <c r="D347" t="s">
        <v>46</v>
      </c>
      <c r="E347">
        <v>0.04</v>
      </c>
      <c r="F347">
        <v>1</v>
      </c>
      <c r="G347">
        <v>2012</v>
      </c>
      <c r="H347">
        <v>36643</v>
      </c>
      <c r="I347" t="s">
        <v>58</v>
      </c>
      <c r="J347">
        <v>30</v>
      </c>
      <c r="K347">
        <v>0.61</v>
      </c>
      <c r="L347" t="s">
        <v>29</v>
      </c>
      <c r="M347" t="s">
        <v>30</v>
      </c>
      <c r="N347" t="s">
        <v>804</v>
      </c>
      <c r="O347" t="s">
        <v>32</v>
      </c>
      <c r="P347">
        <v>87.03</v>
      </c>
      <c r="Q347" t="s">
        <v>68</v>
      </c>
      <c r="R347">
        <v>5137</v>
      </c>
      <c r="S347">
        <v>1025.02</v>
      </c>
      <c r="T347" s="1">
        <v>40963</v>
      </c>
      <c r="U347" t="s">
        <v>34</v>
      </c>
      <c r="V347">
        <v>8.74</v>
      </c>
      <c r="W347" t="s">
        <v>111</v>
      </c>
      <c r="X347">
        <v>33.29</v>
      </c>
      <c r="Y347">
        <v>75460</v>
      </c>
    </row>
    <row r="348" spans="1:25" hidden="1" x14ac:dyDescent="0.3">
      <c r="A348" t="s">
        <v>805</v>
      </c>
      <c r="C348" t="s">
        <v>806</v>
      </c>
      <c r="D348" t="s">
        <v>38</v>
      </c>
      <c r="E348">
        <v>0.03</v>
      </c>
      <c r="F348">
        <v>1</v>
      </c>
      <c r="G348">
        <v>2012</v>
      </c>
      <c r="H348">
        <v>58310</v>
      </c>
      <c r="I348" t="s">
        <v>58</v>
      </c>
      <c r="J348">
        <v>22</v>
      </c>
      <c r="K348">
        <v>0.56999999999999995</v>
      </c>
      <c r="L348" t="s">
        <v>29</v>
      </c>
      <c r="M348" t="s">
        <v>30</v>
      </c>
      <c r="N348" t="s">
        <v>807</v>
      </c>
      <c r="O348" t="s">
        <v>32</v>
      </c>
      <c r="P348">
        <v>1.98</v>
      </c>
      <c r="Q348" t="s">
        <v>68</v>
      </c>
      <c r="R348">
        <v>8155</v>
      </c>
      <c r="S348">
        <v>834.81</v>
      </c>
      <c r="T348" s="1">
        <v>40963</v>
      </c>
      <c r="U348" t="s">
        <v>34</v>
      </c>
      <c r="V348">
        <v>12.9</v>
      </c>
      <c r="W348" t="s">
        <v>69</v>
      </c>
      <c r="X348">
        <v>37.76</v>
      </c>
      <c r="Y348">
        <v>55434</v>
      </c>
    </row>
    <row r="349" spans="1:25" hidden="1" x14ac:dyDescent="0.3">
      <c r="A349" t="s">
        <v>802</v>
      </c>
      <c r="C349" t="s">
        <v>803</v>
      </c>
      <c r="D349" t="s">
        <v>46</v>
      </c>
      <c r="E349">
        <v>0.01</v>
      </c>
      <c r="F349">
        <v>1</v>
      </c>
      <c r="G349">
        <v>2012</v>
      </c>
      <c r="H349">
        <v>36643</v>
      </c>
      <c r="I349" t="s">
        <v>58</v>
      </c>
      <c r="J349">
        <v>17</v>
      </c>
      <c r="K349">
        <v>0.43</v>
      </c>
      <c r="L349" t="s">
        <v>48</v>
      </c>
      <c r="M349" t="s">
        <v>30</v>
      </c>
      <c r="N349" t="s">
        <v>808</v>
      </c>
      <c r="O349" t="s">
        <v>82</v>
      </c>
      <c r="P349">
        <v>-36.770000000000003</v>
      </c>
      <c r="Q349" t="s">
        <v>68</v>
      </c>
      <c r="R349">
        <v>5136</v>
      </c>
      <c r="S349">
        <v>240.87</v>
      </c>
      <c r="T349" s="1">
        <v>40964</v>
      </c>
      <c r="U349" t="s">
        <v>34</v>
      </c>
      <c r="V349">
        <v>8.7799999999999994</v>
      </c>
      <c r="W349" t="s">
        <v>111</v>
      </c>
      <c r="X349">
        <v>13.79</v>
      </c>
      <c r="Y349">
        <v>75460</v>
      </c>
    </row>
    <row r="350" spans="1:25" hidden="1" x14ac:dyDescent="0.3">
      <c r="A350" t="s">
        <v>809</v>
      </c>
      <c r="C350" t="s">
        <v>810</v>
      </c>
      <c r="D350" t="s">
        <v>38</v>
      </c>
      <c r="E350">
        <v>0</v>
      </c>
      <c r="F350">
        <v>1</v>
      </c>
      <c r="G350">
        <v>2012</v>
      </c>
      <c r="H350">
        <v>37441</v>
      </c>
      <c r="I350" t="s">
        <v>58</v>
      </c>
      <c r="J350">
        <v>46</v>
      </c>
      <c r="K350">
        <v>0.56000000000000005</v>
      </c>
      <c r="L350" t="s">
        <v>48</v>
      </c>
      <c r="M350" t="s">
        <v>49</v>
      </c>
      <c r="N350" t="s">
        <v>811</v>
      </c>
      <c r="O350" t="s">
        <v>51</v>
      </c>
      <c r="P350">
        <v>3407.73</v>
      </c>
      <c r="Q350" t="s">
        <v>68</v>
      </c>
      <c r="R350">
        <v>5260</v>
      </c>
      <c r="S350">
        <v>14740.51</v>
      </c>
      <c r="T350" s="1">
        <v>40964</v>
      </c>
      <c r="U350" t="s">
        <v>53</v>
      </c>
      <c r="V350">
        <v>164.73</v>
      </c>
      <c r="W350" t="s">
        <v>239</v>
      </c>
      <c r="X350">
        <v>300.98</v>
      </c>
      <c r="Y350">
        <v>54915</v>
      </c>
    </row>
    <row r="351" spans="1:25" hidden="1" x14ac:dyDescent="0.3">
      <c r="A351" t="s">
        <v>367</v>
      </c>
      <c r="C351" t="s">
        <v>812</v>
      </c>
      <c r="D351" t="s">
        <v>46</v>
      </c>
      <c r="E351">
        <v>0.03</v>
      </c>
      <c r="F351">
        <v>1</v>
      </c>
      <c r="G351">
        <v>2012</v>
      </c>
      <c r="H351">
        <v>18816</v>
      </c>
      <c r="I351" t="s">
        <v>58</v>
      </c>
      <c r="J351">
        <v>12</v>
      </c>
      <c r="K351">
        <v>0.56000000000000005</v>
      </c>
      <c r="L351" t="s">
        <v>29</v>
      </c>
      <c r="M351" t="s">
        <v>30</v>
      </c>
      <c r="N351" t="s">
        <v>813</v>
      </c>
      <c r="O351" t="s">
        <v>214</v>
      </c>
      <c r="P351">
        <v>108.96</v>
      </c>
      <c r="Q351" t="s">
        <v>33</v>
      </c>
      <c r="R351">
        <v>2603</v>
      </c>
      <c r="S351">
        <v>580.46</v>
      </c>
      <c r="T351" s="1">
        <v>40965</v>
      </c>
      <c r="U351" t="s">
        <v>42</v>
      </c>
      <c r="V351">
        <v>3.99</v>
      </c>
      <c r="W351" t="s">
        <v>136</v>
      </c>
      <c r="X351">
        <v>48.58</v>
      </c>
      <c r="Y351">
        <v>11598</v>
      </c>
    </row>
    <row r="352" spans="1:25" hidden="1" x14ac:dyDescent="0.3">
      <c r="A352" t="s">
        <v>809</v>
      </c>
      <c r="C352" t="s">
        <v>810</v>
      </c>
      <c r="D352" t="s">
        <v>38</v>
      </c>
      <c r="E352">
        <v>0.09</v>
      </c>
      <c r="F352">
        <v>1</v>
      </c>
      <c r="G352">
        <v>2012</v>
      </c>
      <c r="H352">
        <v>37441</v>
      </c>
      <c r="I352" t="s">
        <v>58</v>
      </c>
      <c r="J352">
        <v>1</v>
      </c>
      <c r="K352">
        <v>0.57999999999999996</v>
      </c>
      <c r="L352" t="s">
        <v>29</v>
      </c>
      <c r="M352" t="s">
        <v>59</v>
      </c>
      <c r="N352" t="s">
        <v>616</v>
      </c>
      <c r="O352" t="s">
        <v>88</v>
      </c>
      <c r="P352">
        <v>-1.84</v>
      </c>
      <c r="Q352" t="s">
        <v>68</v>
      </c>
      <c r="R352">
        <v>5261</v>
      </c>
      <c r="S352">
        <v>3.77</v>
      </c>
      <c r="T352" s="1">
        <v>40965</v>
      </c>
      <c r="U352" t="s">
        <v>34</v>
      </c>
      <c r="V352">
        <v>0.96</v>
      </c>
      <c r="W352" t="s">
        <v>239</v>
      </c>
      <c r="X352">
        <v>2.94</v>
      </c>
      <c r="Y352">
        <v>54915</v>
      </c>
    </row>
    <row r="353" spans="1:25" hidden="1" x14ac:dyDescent="0.3">
      <c r="A353" t="s">
        <v>814</v>
      </c>
      <c r="C353" t="s">
        <v>815</v>
      </c>
      <c r="D353" t="s">
        <v>27</v>
      </c>
      <c r="E353">
        <v>0.01</v>
      </c>
      <c r="F353">
        <v>1</v>
      </c>
      <c r="G353">
        <v>2012</v>
      </c>
      <c r="H353">
        <v>11008</v>
      </c>
      <c r="I353" t="s">
        <v>58</v>
      </c>
      <c r="J353">
        <v>17</v>
      </c>
      <c r="L353" t="s">
        <v>29</v>
      </c>
      <c r="M353" t="s">
        <v>40</v>
      </c>
      <c r="N353" t="s">
        <v>816</v>
      </c>
      <c r="O353" t="s">
        <v>32</v>
      </c>
      <c r="P353">
        <v>-321.51</v>
      </c>
      <c r="Q353" t="s">
        <v>33</v>
      </c>
      <c r="R353">
        <v>1525</v>
      </c>
      <c r="S353">
        <v>2545.89</v>
      </c>
      <c r="T353" s="1">
        <v>40965</v>
      </c>
      <c r="U353" t="s">
        <v>34</v>
      </c>
      <c r="V353">
        <v>35</v>
      </c>
      <c r="W353" t="s">
        <v>204</v>
      </c>
      <c r="X353">
        <v>138.13999999999999</v>
      </c>
      <c r="Y353">
        <v>4038</v>
      </c>
    </row>
    <row r="354" spans="1:25" hidden="1" x14ac:dyDescent="0.3">
      <c r="A354" t="s">
        <v>817</v>
      </c>
      <c r="C354" t="s">
        <v>619</v>
      </c>
      <c r="D354" t="s">
        <v>46</v>
      </c>
      <c r="E354">
        <v>0.1</v>
      </c>
      <c r="F354">
        <v>1</v>
      </c>
      <c r="G354">
        <v>2012</v>
      </c>
      <c r="H354">
        <v>49123</v>
      </c>
      <c r="I354" t="s">
        <v>28</v>
      </c>
      <c r="J354">
        <v>31</v>
      </c>
      <c r="K354">
        <v>0.39</v>
      </c>
      <c r="L354" t="s">
        <v>29</v>
      </c>
      <c r="M354" t="s">
        <v>30</v>
      </c>
      <c r="N354" t="s">
        <v>818</v>
      </c>
      <c r="O354" t="s">
        <v>67</v>
      </c>
      <c r="P354">
        <v>-22.528500000000001</v>
      </c>
      <c r="Q354" t="s">
        <v>76</v>
      </c>
      <c r="R354">
        <v>6889</v>
      </c>
      <c r="S354">
        <v>305.76</v>
      </c>
      <c r="T354" s="1">
        <v>40965</v>
      </c>
      <c r="U354" t="s">
        <v>34</v>
      </c>
      <c r="V354">
        <v>5.75</v>
      </c>
      <c r="W354" t="s">
        <v>132</v>
      </c>
      <c r="X354">
        <v>10.44</v>
      </c>
      <c r="Y354">
        <v>32259</v>
      </c>
    </row>
    <row r="355" spans="1:25" hidden="1" x14ac:dyDescent="0.3">
      <c r="A355" t="s">
        <v>817</v>
      </c>
      <c r="C355" t="s">
        <v>619</v>
      </c>
      <c r="D355" t="s">
        <v>46</v>
      </c>
      <c r="E355">
        <v>0.06</v>
      </c>
      <c r="F355">
        <v>1</v>
      </c>
      <c r="G355">
        <v>2012</v>
      </c>
      <c r="H355">
        <v>49123</v>
      </c>
      <c r="I355" t="s">
        <v>28</v>
      </c>
      <c r="J355">
        <v>3</v>
      </c>
      <c r="K355">
        <v>0.52</v>
      </c>
      <c r="L355" t="s">
        <v>96</v>
      </c>
      <c r="M355" t="s">
        <v>139</v>
      </c>
      <c r="N355" t="s">
        <v>819</v>
      </c>
      <c r="O355" t="s">
        <v>102</v>
      </c>
      <c r="P355">
        <v>-26.8</v>
      </c>
      <c r="Q355" t="s">
        <v>76</v>
      </c>
      <c r="R355">
        <v>6890</v>
      </c>
      <c r="S355">
        <v>25.48</v>
      </c>
      <c r="T355" s="1">
        <v>40965</v>
      </c>
      <c r="U355" t="s">
        <v>34</v>
      </c>
      <c r="V355">
        <v>1.99</v>
      </c>
      <c r="W355" t="s">
        <v>132</v>
      </c>
      <c r="X355">
        <v>8.33</v>
      </c>
      <c r="Y355">
        <v>32259</v>
      </c>
    </row>
    <row r="356" spans="1:25" hidden="1" x14ac:dyDescent="0.3">
      <c r="A356" t="s">
        <v>820</v>
      </c>
      <c r="C356" t="s">
        <v>821</v>
      </c>
      <c r="D356" t="s">
        <v>46</v>
      </c>
      <c r="E356">
        <v>0.04</v>
      </c>
      <c r="F356">
        <v>1</v>
      </c>
      <c r="G356">
        <v>2012</v>
      </c>
      <c r="H356">
        <v>48230</v>
      </c>
      <c r="I356" t="s">
        <v>39</v>
      </c>
      <c r="J356">
        <v>39</v>
      </c>
      <c r="K356">
        <v>0.42</v>
      </c>
      <c r="L356" t="s">
        <v>48</v>
      </c>
      <c r="M356" t="s">
        <v>30</v>
      </c>
      <c r="N356" t="s">
        <v>271</v>
      </c>
      <c r="O356" t="s">
        <v>82</v>
      </c>
      <c r="P356">
        <v>387.2</v>
      </c>
      <c r="Q356" t="s">
        <v>68</v>
      </c>
      <c r="R356">
        <v>6774</v>
      </c>
      <c r="S356">
        <v>1140.26</v>
      </c>
      <c r="T356" s="1">
        <v>40966</v>
      </c>
      <c r="U356" t="s">
        <v>42</v>
      </c>
      <c r="V356">
        <v>8.5500000000000007</v>
      </c>
      <c r="W356" t="s">
        <v>69</v>
      </c>
      <c r="X356">
        <v>29.18</v>
      </c>
      <c r="Y356">
        <v>55126</v>
      </c>
    </row>
    <row r="357" spans="1:25" hidden="1" x14ac:dyDescent="0.3">
      <c r="A357" t="s">
        <v>822</v>
      </c>
      <c r="C357" t="s">
        <v>823</v>
      </c>
      <c r="D357" t="s">
        <v>46</v>
      </c>
      <c r="E357">
        <v>0.1</v>
      </c>
      <c r="F357">
        <v>1</v>
      </c>
      <c r="G357">
        <v>2012</v>
      </c>
      <c r="H357">
        <v>18819</v>
      </c>
      <c r="I357" t="s">
        <v>47</v>
      </c>
      <c r="J357">
        <v>22</v>
      </c>
      <c r="K357">
        <v>0.55000000000000004</v>
      </c>
      <c r="L357" t="s">
        <v>48</v>
      </c>
      <c r="M357" t="s">
        <v>40</v>
      </c>
      <c r="N357" t="s">
        <v>824</v>
      </c>
      <c r="O357" t="s">
        <v>82</v>
      </c>
      <c r="P357">
        <v>98.12</v>
      </c>
      <c r="Q357" t="s">
        <v>52</v>
      </c>
      <c r="R357">
        <v>2604</v>
      </c>
      <c r="S357">
        <v>1102.3</v>
      </c>
      <c r="T357" s="1">
        <v>40966</v>
      </c>
      <c r="U357" t="s">
        <v>34</v>
      </c>
      <c r="V357">
        <v>22.24</v>
      </c>
      <c r="W357" t="s">
        <v>54</v>
      </c>
      <c r="X357">
        <v>50.98</v>
      </c>
      <c r="Y357">
        <v>91745</v>
      </c>
    </row>
    <row r="358" spans="1:25" hidden="1" x14ac:dyDescent="0.3">
      <c r="A358" t="s">
        <v>820</v>
      </c>
      <c r="C358" t="s">
        <v>821</v>
      </c>
      <c r="D358" t="s">
        <v>46</v>
      </c>
      <c r="E358">
        <v>0</v>
      </c>
      <c r="F358">
        <v>1</v>
      </c>
      <c r="G358">
        <v>2012</v>
      </c>
      <c r="H358">
        <v>48230</v>
      </c>
      <c r="I358" t="s">
        <v>39</v>
      </c>
      <c r="J358">
        <v>31</v>
      </c>
      <c r="K358">
        <v>0.83</v>
      </c>
      <c r="L358" t="s">
        <v>29</v>
      </c>
      <c r="M358" t="s">
        <v>40</v>
      </c>
      <c r="N358" t="s">
        <v>474</v>
      </c>
      <c r="O358" t="s">
        <v>32</v>
      </c>
      <c r="P358">
        <v>-684.78</v>
      </c>
      <c r="Q358" t="s">
        <v>68</v>
      </c>
      <c r="R358">
        <v>6775</v>
      </c>
      <c r="S358">
        <v>2645.8</v>
      </c>
      <c r="T358" s="1">
        <v>40966</v>
      </c>
      <c r="U358" t="s">
        <v>34</v>
      </c>
      <c r="V358">
        <v>35</v>
      </c>
      <c r="W358" t="s">
        <v>69</v>
      </c>
      <c r="X358">
        <v>80.98</v>
      </c>
      <c r="Y358">
        <v>55126</v>
      </c>
    </row>
    <row r="359" spans="1:25" hidden="1" x14ac:dyDescent="0.3">
      <c r="A359" t="s">
        <v>825</v>
      </c>
      <c r="C359" t="s">
        <v>826</v>
      </c>
      <c r="D359" t="s">
        <v>57</v>
      </c>
      <c r="E359">
        <v>0.1</v>
      </c>
      <c r="F359">
        <v>1</v>
      </c>
      <c r="G359">
        <v>2012</v>
      </c>
      <c r="H359">
        <v>43846</v>
      </c>
      <c r="I359" t="s">
        <v>28</v>
      </c>
      <c r="J359">
        <v>9</v>
      </c>
      <c r="K359">
        <v>0.39</v>
      </c>
      <c r="L359" t="s">
        <v>29</v>
      </c>
      <c r="M359" t="s">
        <v>59</v>
      </c>
      <c r="N359" t="s">
        <v>827</v>
      </c>
      <c r="O359" t="s">
        <v>61</v>
      </c>
      <c r="P359">
        <v>-8.2799999999999994</v>
      </c>
      <c r="Q359" t="s">
        <v>52</v>
      </c>
      <c r="R359">
        <v>6187</v>
      </c>
      <c r="S359">
        <v>31.36</v>
      </c>
      <c r="T359" s="1">
        <v>40966</v>
      </c>
      <c r="U359" t="s">
        <v>34</v>
      </c>
      <c r="V359">
        <v>2.2000000000000002</v>
      </c>
      <c r="W359" t="s">
        <v>54</v>
      </c>
      <c r="X359">
        <v>3.6</v>
      </c>
      <c r="Y359">
        <v>92653</v>
      </c>
    </row>
    <row r="360" spans="1:25" hidden="1" x14ac:dyDescent="0.3">
      <c r="A360" t="s">
        <v>519</v>
      </c>
      <c r="C360" t="s">
        <v>520</v>
      </c>
      <c r="D360" t="s">
        <v>46</v>
      </c>
      <c r="E360">
        <v>0.03</v>
      </c>
      <c r="F360">
        <v>1</v>
      </c>
      <c r="G360">
        <v>2012</v>
      </c>
      <c r="H360">
        <v>1059</v>
      </c>
      <c r="I360" t="s">
        <v>58</v>
      </c>
      <c r="J360">
        <v>24</v>
      </c>
      <c r="K360">
        <v>0.37</v>
      </c>
      <c r="L360" t="s">
        <v>29</v>
      </c>
      <c r="M360" t="s">
        <v>30</v>
      </c>
      <c r="N360" t="s">
        <v>828</v>
      </c>
      <c r="O360" t="s">
        <v>67</v>
      </c>
      <c r="P360">
        <v>310.21600000000001</v>
      </c>
      <c r="Q360" t="s">
        <v>68</v>
      </c>
      <c r="R360">
        <v>170</v>
      </c>
      <c r="S360">
        <v>990.1</v>
      </c>
      <c r="T360" s="1">
        <v>40966</v>
      </c>
      <c r="U360" t="s">
        <v>34</v>
      </c>
      <c r="V360">
        <v>7.47</v>
      </c>
      <c r="W360" t="s">
        <v>522</v>
      </c>
      <c r="X360">
        <v>40.98</v>
      </c>
      <c r="Y360">
        <v>58601</v>
      </c>
    </row>
    <row r="361" spans="1:25" hidden="1" x14ac:dyDescent="0.3">
      <c r="A361" t="s">
        <v>829</v>
      </c>
      <c r="C361" t="s">
        <v>830</v>
      </c>
      <c r="D361" t="s">
        <v>38</v>
      </c>
      <c r="E361">
        <v>0.1</v>
      </c>
      <c r="F361">
        <v>1</v>
      </c>
      <c r="G361">
        <v>2012</v>
      </c>
      <c r="H361">
        <v>30215</v>
      </c>
      <c r="I361" t="s">
        <v>131</v>
      </c>
      <c r="J361">
        <v>20</v>
      </c>
      <c r="K361">
        <v>0.39</v>
      </c>
      <c r="L361" t="s">
        <v>29</v>
      </c>
      <c r="M361" t="s">
        <v>59</v>
      </c>
      <c r="N361" t="s">
        <v>530</v>
      </c>
      <c r="O361" t="s">
        <v>61</v>
      </c>
      <c r="P361">
        <v>18.420000000000002</v>
      </c>
      <c r="Q361" t="s">
        <v>33</v>
      </c>
      <c r="R361">
        <v>4248</v>
      </c>
      <c r="S361">
        <v>125.84</v>
      </c>
      <c r="T361" s="1">
        <v>40966</v>
      </c>
      <c r="U361" t="s">
        <v>34</v>
      </c>
      <c r="V361">
        <v>2</v>
      </c>
      <c r="W361" t="s">
        <v>155</v>
      </c>
      <c r="X361">
        <v>6.88</v>
      </c>
      <c r="Y361">
        <v>6111</v>
      </c>
    </row>
    <row r="362" spans="1:25" hidden="1" x14ac:dyDescent="0.3">
      <c r="A362" t="s">
        <v>831</v>
      </c>
      <c r="C362" t="s">
        <v>832</v>
      </c>
      <c r="D362" t="s">
        <v>57</v>
      </c>
      <c r="E362">
        <v>0.03</v>
      </c>
      <c r="F362">
        <v>1</v>
      </c>
      <c r="G362">
        <v>2012</v>
      </c>
      <c r="H362">
        <v>18279</v>
      </c>
      <c r="I362" t="s">
        <v>131</v>
      </c>
      <c r="J362">
        <v>20</v>
      </c>
      <c r="K362">
        <v>0.36</v>
      </c>
      <c r="L362" t="s">
        <v>96</v>
      </c>
      <c r="M362" t="s">
        <v>40</v>
      </c>
      <c r="N362" t="s">
        <v>833</v>
      </c>
      <c r="O362" t="s">
        <v>192</v>
      </c>
      <c r="P362">
        <v>3272.9</v>
      </c>
      <c r="Q362" t="s">
        <v>52</v>
      </c>
      <c r="R362">
        <v>2517</v>
      </c>
      <c r="S362">
        <v>10281.790000000001</v>
      </c>
      <c r="T362" s="1">
        <v>40966</v>
      </c>
      <c r="U362" t="s">
        <v>34</v>
      </c>
      <c r="V362">
        <v>24.49</v>
      </c>
      <c r="W362" t="s">
        <v>218</v>
      </c>
      <c r="X362">
        <v>499.99</v>
      </c>
      <c r="Y362">
        <v>98034</v>
      </c>
    </row>
    <row r="363" spans="1:25" hidden="1" x14ac:dyDescent="0.3">
      <c r="A363" t="s">
        <v>834</v>
      </c>
      <c r="C363" t="s">
        <v>835</v>
      </c>
      <c r="D363" t="s">
        <v>38</v>
      </c>
      <c r="E363">
        <v>0.09</v>
      </c>
      <c r="F363">
        <v>1</v>
      </c>
      <c r="G363">
        <v>2012</v>
      </c>
      <c r="H363">
        <v>30564</v>
      </c>
      <c r="I363" t="s">
        <v>58</v>
      </c>
      <c r="J363">
        <v>20</v>
      </c>
      <c r="K363">
        <v>0.38</v>
      </c>
      <c r="L363" t="s">
        <v>96</v>
      </c>
      <c r="M363" t="s">
        <v>59</v>
      </c>
      <c r="N363" t="s">
        <v>836</v>
      </c>
      <c r="O363" t="s">
        <v>105</v>
      </c>
      <c r="P363">
        <v>126.126</v>
      </c>
      <c r="Q363" t="s">
        <v>76</v>
      </c>
      <c r="R363">
        <v>4288</v>
      </c>
      <c r="S363">
        <v>606.39850000000001</v>
      </c>
      <c r="T363" s="1">
        <v>40966</v>
      </c>
      <c r="U363" t="s">
        <v>34</v>
      </c>
      <c r="V363">
        <v>5.99</v>
      </c>
      <c r="W363" t="s">
        <v>272</v>
      </c>
      <c r="X363">
        <v>35.99</v>
      </c>
      <c r="Y363">
        <v>42420</v>
      </c>
    </row>
    <row r="364" spans="1:25" hidden="1" x14ac:dyDescent="0.3">
      <c r="A364" t="s">
        <v>519</v>
      </c>
      <c r="C364" t="s">
        <v>520</v>
      </c>
      <c r="D364" t="s">
        <v>46</v>
      </c>
      <c r="E364">
        <v>0.02</v>
      </c>
      <c r="F364">
        <v>1</v>
      </c>
      <c r="G364">
        <v>2012</v>
      </c>
      <c r="H364">
        <v>1059</v>
      </c>
      <c r="I364" t="s">
        <v>58</v>
      </c>
      <c r="J364">
        <v>22</v>
      </c>
      <c r="K364">
        <v>0.38</v>
      </c>
      <c r="L364" t="s">
        <v>29</v>
      </c>
      <c r="M364" t="s">
        <v>30</v>
      </c>
      <c r="N364" t="s">
        <v>755</v>
      </c>
      <c r="O364" t="s">
        <v>67</v>
      </c>
      <c r="P364">
        <v>5.2954999999999997</v>
      </c>
      <c r="Q364" t="s">
        <v>68</v>
      </c>
      <c r="R364">
        <v>169</v>
      </c>
      <c r="S364">
        <v>127.33</v>
      </c>
      <c r="T364" s="1">
        <v>40967</v>
      </c>
      <c r="U364" t="s">
        <v>34</v>
      </c>
      <c r="V364">
        <v>2.99</v>
      </c>
      <c r="W364" t="s">
        <v>522</v>
      </c>
      <c r="X364">
        <v>5.34</v>
      </c>
      <c r="Y364">
        <v>58601</v>
      </c>
    </row>
    <row r="365" spans="1:25" hidden="1" x14ac:dyDescent="0.3">
      <c r="A365" t="s">
        <v>837</v>
      </c>
      <c r="C365" t="s">
        <v>337</v>
      </c>
      <c r="D365" t="s">
        <v>38</v>
      </c>
      <c r="E365">
        <v>0.08</v>
      </c>
      <c r="F365">
        <v>1</v>
      </c>
      <c r="G365">
        <v>2012</v>
      </c>
      <c r="H365">
        <v>57890</v>
      </c>
      <c r="I365" t="s">
        <v>58</v>
      </c>
      <c r="J365">
        <v>15</v>
      </c>
      <c r="K365">
        <v>0.37</v>
      </c>
      <c r="L365" t="s">
        <v>29</v>
      </c>
      <c r="M365" t="s">
        <v>30</v>
      </c>
      <c r="N365" t="s">
        <v>838</v>
      </c>
      <c r="O365" t="s">
        <v>61</v>
      </c>
      <c r="P365">
        <v>282.32</v>
      </c>
      <c r="Q365" t="s">
        <v>33</v>
      </c>
      <c r="R365">
        <v>8109</v>
      </c>
      <c r="S365">
        <v>803.04</v>
      </c>
      <c r="T365" s="1">
        <v>40967</v>
      </c>
      <c r="U365" t="s">
        <v>34</v>
      </c>
      <c r="V365">
        <v>6.79</v>
      </c>
      <c r="W365" t="s">
        <v>155</v>
      </c>
      <c r="X365">
        <v>55.48</v>
      </c>
      <c r="Y365">
        <v>6901</v>
      </c>
    </row>
    <row r="366" spans="1:25" hidden="1" x14ac:dyDescent="0.3">
      <c r="A366" t="s">
        <v>831</v>
      </c>
      <c r="C366" t="s">
        <v>832</v>
      </c>
      <c r="D366" t="s">
        <v>57</v>
      </c>
      <c r="E366">
        <v>7.0000000000000007E-2</v>
      </c>
      <c r="F366">
        <v>1</v>
      </c>
      <c r="G366">
        <v>2012</v>
      </c>
      <c r="H366">
        <v>18279</v>
      </c>
      <c r="I366" t="s">
        <v>131</v>
      </c>
      <c r="J366">
        <v>22</v>
      </c>
      <c r="K366">
        <v>0.52</v>
      </c>
      <c r="L366" t="s">
        <v>96</v>
      </c>
      <c r="M366" t="s">
        <v>139</v>
      </c>
      <c r="N366" t="s">
        <v>819</v>
      </c>
      <c r="O366" t="s">
        <v>102</v>
      </c>
      <c r="P366">
        <v>11.95</v>
      </c>
      <c r="Q366" t="s">
        <v>52</v>
      </c>
      <c r="R366">
        <v>2516</v>
      </c>
      <c r="S366">
        <v>184.35</v>
      </c>
      <c r="T366" s="1">
        <v>40967</v>
      </c>
      <c r="U366" t="s">
        <v>34</v>
      </c>
      <c r="V366">
        <v>1.99</v>
      </c>
      <c r="W366" t="s">
        <v>218</v>
      </c>
      <c r="X366">
        <v>8.33</v>
      </c>
      <c r="Y366">
        <v>98034</v>
      </c>
    </row>
    <row r="367" spans="1:25" hidden="1" x14ac:dyDescent="0.3">
      <c r="A367" t="s">
        <v>743</v>
      </c>
      <c r="C367" t="s">
        <v>830</v>
      </c>
      <c r="D367" t="s">
        <v>38</v>
      </c>
      <c r="E367">
        <v>0.06</v>
      </c>
      <c r="F367">
        <v>1</v>
      </c>
      <c r="G367">
        <v>2012</v>
      </c>
      <c r="H367">
        <v>30215</v>
      </c>
      <c r="I367" t="s">
        <v>131</v>
      </c>
      <c r="J367">
        <v>23</v>
      </c>
      <c r="K367">
        <v>0.6</v>
      </c>
      <c r="L367" t="s">
        <v>96</v>
      </c>
      <c r="M367" t="s">
        <v>30</v>
      </c>
      <c r="N367" t="s">
        <v>839</v>
      </c>
      <c r="O367" t="s">
        <v>105</v>
      </c>
      <c r="P367">
        <v>349.47</v>
      </c>
      <c r="Q367" t="s">
        <v>33</v>
      </c>
      <c r="R367">
        <v>4247</v>
      </c>
      <c r="S367">
        <v>3637.7280000000001</v>
      </c>
      <c r="T367" s="1">
        <v>40967</v>
      </c>
      <c r="U367" t="s">
        <v>34</v>
      </c>
      <c r="V367">
        <v>8.99</v>
      </c>
      <c r="W367" t="s">
        <v>204</v>
      </c>
      <c r="X367">
        <v>195.99</v>
      </c>
      <c r="Y367">
        <v>4210</v>
      </c>
    </row>
    <row r="368" spans="1:25" hidden="1" x14ac:dyDescent="0.3">
      <c r="A368" t="s">
        <v>840</v>
      </c>
      <c r="C368" t="s">
        <v>841</v>
      </c>
      <c r="D368" t="s">
        <v>46</v>
      </c>
      <c r="E368">
        <v>0.05</v>
      </c>
      <c r="F368">
        <v>1</v>
      </c>
      <c r="G368">
        <v>2012</v>
      </c>
      <c r="H368">
        <v>51937</v>
      </c>
      <c r="I368" t="s">
        <v>28</v>
      </c>
      <c r="J368">
        <v>39</v>
      </c>
      <c r="K368">
        <v>0.56999999999999995</v>
      </c>
      <c r="L368" t="s">
        <v>29</v>
      </c>
      <c r="M368" t="s">
        <v>49</v>
      </c>
      <c r="N368" t="s">
        <v>842</v>
      </c>
      <c r="O368" t="s">
        <v>214</v>
      </c>
      <c r="P368">
        <v>2816.21</v>
      </c>
      <c r="Q368" t="s">
        <v>68</v>
      </c>
      <c r="R368">
        <v>7276</v>
      </c>
      <c r="S368">
        <v>11613.13</v>
      </c>
      <c r="T368" s="1">
        <v>40966</v>
      </c>
      <c r="U368" t="s">
        <v>53</v>
      </c>
      <c r="V368">
        <v>42.52</v>
      </c>
      <c r="W368" t="s">
        <v>111</v>
      </c>
      <c r="X368">
        <v>294.62</v>
      </c>
      <c r="Y368">
        <v>75150</v>
      </c>
    </row>
    <row r="369" spans="1:25" hidden="1" x14ac:dyDescent="0.3">
      <c r="A369" t="s">
        <v>648</v>
      </c>
      <c r="C369" t="s">
        <v>843</v>
      </c>
      <c r="D369" t="s">
        <v>38</v>
      </c>
      <c r="E369">
        <v>0.03</v>
      </c>
      <c r="F369">
        <v>1</v>
      </c>
      <c r="G369">
        <v>2012</v>
      </c>
      <c r="H369">
        <v>6979</v>
      </c>
      <c r="I369" t="s">
        <v>58</v>
      </c>
      <c r="J369">
        <v>28</v>
      </c>
      <c r="K369">
        <v>0.36</v>
      </c>
      <c r="L369" t="s">
        <v>96</v>
      </c>
      <c r="M369" t="s">
        <v>80</v>
      </c>
      <c r="N369" t="s">
        <v>844</v>
      </c>
      <c r="O369" t="s">
        <v>98</v>
      </c>
      <c r="P369">
        <v>-1.4355</v>
      </c>
      <c r="Q369" t="s">
        <v>76</v>
      </c>
      <c r="R369">
        <v>962</v>
      </c>
      <c r="S369">
        <v>334.89</v>
      </c>
      <c r="T369" s="1">
        <v>40967</v>
      </c>
      <c r="U369" t="s">
        <v>34</v>
      </c>
      <c r="V369">
        <v>5.99</v>
      </c>
      <c r="W369" t="s">
        <v>366</v>
      </c>
      <c r="X369">
        <v>11.99</v>
      </c>
      <c r="Y369">
        <v>72209</v>
      </c>
    </row>
    <row r="370" spans="1:25" hidden="1" x14ac:dyDescent="0.3">
      <c r="A370" t="s">
        <v>845</v>
      </c>
      <c r="C370" t="s">
        <v>529</v>
      </c>
      <c r="D370" t="s">
        <v>46</v>
      </c>
      <c r="E370">
        <v>7.0000000000000007E-2</v>
      </c>
      <c r="F370">
        <v>1</v>
      </c>
      <c r="G370">
        <v>2012</v>
      </c>
      <c r="H370">
        <v>14916</v>
      </c>
      <c r="I370" t="s">
        <v>47</v>
      </c>
      <c r="J370">
        <v>16</v>
      </c>
      <c r="K370">
        <v>0.59</v>
      </c>
      <c r="L370" t="s">
        <v>96</v>
      </c>
      <c r="M370" t="s">
        <v>30</v>
      </c>
      <c r="N370" t="s">
        <v>846</v>
      </c>
      <c r="O370" t="s">
        <v>105</v>
      </c>
      <c r="P370">
        <v>21.024000000000001</v>
      </c>
      <c r="Q370" t="s">
        <v>52</v>
      </c>
      <c r="R370">
        <v>2086</v>
      </c>
      <c r="S370">
        <v>1685.941</v>
      </c>
      <c r="T370" s="1">
        <v>40969</v>
      </c>
      <c r="U370" t="s">
        <v>42</v>
      </c>
      <c r="V370">
        <v>8.8000000000000007</v>
      </c>
      <c r="W370" t="s">
        <v>83</v>
      </c>
      <c r="X370">
        <v>125.99</v>
      </c>
      <c r="Y370">
        <v>84062</v>
      </c>
    </row>
    <row r="371" spans="1:25" hidden="1" x14ac:dyDescent="0.3">
      <c r="A371" t="s">
        <v>847</v>
      </c>
      <c r="C371" t="s">
        <v>293</v>
      </c>
      <c r="D371" t="s">
        <v>46</v>
      </c>
      <c r="E371">
        <v>0.06</v>
      </c>
      <c r="F371">
        <v>1</v>
      </c>
      <c r="G371">
        <v>2012</v>
      </c>
      <c r="H371">
        <v>39846</v>
      </c>
      <c r="I371" t="s">
        <v>47</v>
      </c>
      <c r="J371">
        <v>10</v>
      </c>
      <c r="K371">
        <v>0.69</v>
      </c>
      <c r="L371" t="s">
        <v>48</v>
      </c>
      <c r="M371" t="s">
        <v>73</v>
      </c>
      <c r="N371" t="s">
        <v>848</v>
      </c>
      <c r="O371" t="s">
        <v>154</v>
      </c>
      <c r="P371">
        <v>-340.98</v>
      </c>
      <c r="Q371" t="s">
        <v>76</v>
      </c>
      <c r="R371">
        <v>5629</v>
      </c>
      <c r="S371">
        <v>1372.14</v>
      </c>
      <c r="T371" s="1">
        <v>40974</v>
      </c>
      <c r="U371" t="s">
        <v>53</v>
      </c>
      <c r="V371">
        <v>54.74</v>
      </c>
      <c r="W371" t="s">
        <v>272</v>
      </c>
      <c r="X371">
        <v>130.97999999999999</v>
      </c>
      <c r="Y371">
        <v>40324</v>
      </c>
    </row>
    <row r="372" spans="1:25" hidden="1" x14ac:dyDescent="0.3">
      <c r="A372" t="s">
        <v>849</v>
      </c>
      <c r="C372" t="s">
        <v>293</v>
      </c>
      <c r="D372" t="s">
        <v>46</v>
      </c>
      <c r="E372">
        <v>0.06</v>
      </c>
      <c r="F372">
        <v>1</v>
      </c>
      <c r="G372">
        <v>2012</v>
      </c>
      <c r="H372">
        <v>39846</v>
      </c>
      <c r="I372" t="s">
        <v>47</v>
      </c>
      <c r="J372">
        <v>14</v>
      </c>
      <c r="K372">
        <v>0.64</v>
      </c>
      <c r="L372" t="s">
        <v>96</v>
      </c>
      <c r="M372" t="s">
        <v>139</v>
      </c>
      <c r="N372" t="s">
        <v>751</v>
      </c>
      <c r="O372" t="s">
        <v>102</v>
      </c>
      <c r="P372">
        <v>-62.73</v>
      </c>
      <c r="Q372" t="s">
        <v>68</v>
      </c>
      <c r="R372">
        <v>5628</v>
      </c>
      <c r="S372">
        <v>71.47</v>
      </c>
      <c r="T372" s="1">
        <v>40974</v>
      </c>
      <c r="U372" t="s">
        <v>34</v>
      </c>
      <c r="V372">
        <v>4.62</v>
      </c>
      <c r="W372" t="s">
        <v>149</v>
      </c>
      <c r="X372">
        <v>4.9800000000000004</v>
      </c>
      <c r="Y372">
        <v>60423</v>
      </c>
    </row>
    <row r="373" spans="1:25" hidden="1" x14ac:dyDescent="0.3">
      <c r="A373" t="s">
        <v>850</v>
      </c>
      <c r="C373" t="s">
        <v>851</v>
      </c>
      <c r="D373" t="s">
        <v>46</v>
      </c>
      <c r="E373">
        <v>0.1</v>
      </c>
      <c r="F373">
        <v>1</v>
      </c>
      <c r="G373">
        <v>2012</v>
      </c>
      <c r="H373">
        <v>41888</v>
      </c>
      <c r="I373" t="s">
        <v>47</v>
      </c>
      <c r="J373">
        <v>29</v>
      </c>
      <c r="K373">
        <v>0.59</v>
      </c>
      <c r="L373" t="s">
        <v>96</v>
      </c>
      <c r="M373" t="s">
        <v>30</v>
      </c>
      <c r="N373" t="s">
        <v>852</v>
      </c>
      <c r="O373" t="s">
        <v>105</v>
      </c>
      <c r="P373">
        <v>372.40199999999999</v>
      </c>
      <c r="Q373" t="s">
        <v>52</v>
      </c>
      <c r="R373">
        <v>5908</v>
      </c>
      <c r="S373">
        <v>2823.0369999999998</v>
      </c>
      <c r="T373" s="1">
        <v>40967</v>
      </c>
      <c r="U373" t="s">
        <v>34</v>
      </c>
      <c r="V373">
        <v>4.2</v>
      </c>
      <c r="W373" t="s">
        <v>54</v>
      </c>
      <c r="X373">
        <v>125.99</v>
      </c>
      <c r="Y373">
        <v>93010</v>
      </c>
    </row>
    <row r="374" spans="1:25" hidden="1" x14ac:dyDescent="0.3">
      <c r="A374" t="s">
        <v>853</v>
      </c>
      <c r="C374" t="s">
        <v>854</v>
      </c>
      <c r="D374" t="s">
        <v>57</v>
      </c>
      <c r="E374">
        <v>7.0000000000000007E-2</v>
      </c>
      <c r="F374">
        <v>1</v>
      </c>
      <c r="G374">
        <v>2012</v>
      </c>
      <c r="H374">
        <v>57958</v>
      </c>
      <c r="I374" t="s">
        <v>58</v>
      </c>
      <c r="J374">
        <v>46</v>
      </c>
      <c r="K374">
        <v>0.4</v>
      </c>
      <c r="L374" t="s">
        <v>29</v>
      </c>
      <c r="M374" t="s">
        <v>30</v>
      </c>
      <c r="N374" t="s">
        <v>855</v>
      </c>
      <c r="O374" t="s">
        <v>61</v>
      </c>
      <c r="P374">
        <v>385.8</v>
      </c>
      <c r="Q374" t="s">
        <v>76</v>
      </c>
      <c r="R374">
        <v>8115</v>
      </c>
      <c r="S374">
        <v>1419.83</v>
      </c>
      <c r="T374" s="1">
        <v>40969</v>
      </c>
      <c r="U374" t="s">
        <v>42</v>
      </c>
      <c r="V374">
        <v>8.74</v>
      </c>
      <c r="W374" t="s">
        <v>132</v>
      </c>
      <c r="X374">
        <v>30.98</v>
      </c>
      <c r="Y374">
        <v>33334</v>
      </c>
    </row>
    <row r="375" spans="1:25" hidden="1" x14ac:dyDescent="0.3">
      <c r="A375" t="s">
        <v>850</v>
      </c>
      <c r="C375" t="s">
        <v>851</v>
      </c>
      <c r="D375" t="s">
        <v>46</v>
      </c>
      <c r="E375">
        <v>0.08</v>
      </c>
      <c r="F375">
        <v>1</v>
      </c>
      <c r="G375">
        <v>2012</v>
      </c>
      <c r="H375">
        <v>41888</v>
      </c>
      <c r="I375" t="s">
        <v>47</v>
      </c>
      <c r="J375">
        <v>23</v>
      </c>
      <c r="K375">
        <v>0.74</v>
      </c>
      <c r="L375" t="s">
        <v>96</v>
      </c>
      <c r="M375" t="s">
        <v>139</v>
      </c>
      <c r="N375" t="s">
        <v>856</v>
      </c>
      <c r="O375" t="s">
        <v>102</v>
      </c>
      <c r="P375">
        <v>-41.83</v>
      </c>
      <c r="Q375" t="s">
        <v>52</v>
      </c>
      <c r="R375">
        <v>5907</v>
      </c>
      <c r="S375">
        <v>187.8</v>
      </c>
      <c r="T375" s="1">
        <v>40972</v>
      </c>
      <c r="U375" t="s">
        <v>42</v>
      </c>
      <c r="V375">
        <v>2.38</v>
      </c>
      <c r="W375" t="s">
        <v>54</v>
      </c>
      <c r="X375">
        <v>8.32</v>
      </c>
      <c r="Y375">
        <v>93010</v>
      </c>
    </row>
    <row r="376" spans="1:25" hidden="1" x14ac:dyDescent="0.3">
      <c r="A376" t="s">
        <v>850</v>
      </c>
      <c r="C376" t="s">
        <v>851</v>
      </c>
      <c r="D376" t="s">
        <v>46</v>
      </c>
      <c r="E376">
        <v>0.1</v>
      </c>
      <c r="F376">
        <v>1</v>
      </c>
      <c r="G376">
        <v>2012</v>
      </c>
      <c r="H376">
        <v>41888</v>
      </c>
      <c r="I376" t="s">
        <v>47</v>
      </c>
      <c r="J376">
        <v>18</v>
      </c>
      <c r="K376">
        <v>0.35</v>
      </c>
      <c r="L376" t="s">
        <v>29</v>
      </c>
      <c r="M376" t="s">
        <v>30</v>
      </c>
      <c r="N376" t="s">
        <v>857</v>
      </c>
      <c r="O376" t="s">
        <v>67</v>
      </c>
      <c r="P376">
        <v>690.26800000000003</v>
      </c>
      <c r="Q376" t="s">
        <v>52</v>
      </c>
      <c r="R376">
        <v>5906</v>
      </c>
      <c r="S376">
        <v>1979.47</v>
      </c>
      <c r="T376" s="1">
        <v>40977</v>
      </c>
      <c r="U376" t="s">
        <v>34</v>
      </c>
      <c r="V376">
        <v>9.07</v>
      </c>
      <c r="W376" t="s">
        <v>54</v>
      </c>
      <c r="X376">
        <v>120.98</v>
      </c>
      <c r="Y376">
        <v>93010</v>
      </c>
    </row>
    <row r="377" spans="1:25" hidden="1" x14ac:dyDescent="0.3">
      <c r="A377" t="s">
        <v>858</v>
      </c>
      <c r="C377" t="s">
        <v>859</v>
      </c>
      <c r="D377" t="s">
        <v>46</v>
      </c>
      <c r="E377">
        <v>7.0000000000000007E-2</v>
      </c>
      <c r="F377">
        <v>1</v>
      </c>
      <c r="G377">
        <v>2012</v>
      </c>
      <c r="H377">
        <v>19042</v>
      </c>
      <c r="I377" t="s">
        <v>58</v>
      </c>
      <c r="J377">
        <v>8</v>
      </c>
      <c r="K377">
        <v>0.37</v>
      </c>
      <c r="L377" t="s">
        <v>29</v>
      </c>
      <c r="M377" t="s">
        <v>30</v>
      </c>
      <c r="N377" t="s">
        <v>828</v>
      </c>
      <c r="O377" t="s">
        <v>67</v>
      </c>
      <c r="P377">
        <v>54.901499999999999</v>
      </c>
      <c r="Q377" t="s">
        <v>68</v>
      </c>
      <c r="R377">
        <v>2628</v>
      </c>
      <c r="S377">
        <v>327.61</v>
      </c>
      <c r="T377" s="1">
        <v>40970</v>
      </c>
      <c r="U377" t="s">
        <v>34</v>
      </c>
      <c r="V377">
        <v>7.47</v>
      </c>
      <c r="W377" t="s">
        <v>416</v>
      </c>
      <c r="X377">
        <v>40.98</v>
      </c>
      <c r="Y377">
        <v>46324</v>
      </c>
    </row>
    <row r="378" spans="1:25" hidden="1" x14ac:dyDescent="0.3">
      <c r="A378" t="s">
        <v>860</v>
      </c>
      <c r="C378" t="s">
        <v>841</v>
      </c>
      <c r="D378" t="s">
        <v>46</v>
      </c>
      <c r="E378">
        <v>0.02</v>
      </c>
      <c r="F378">
        <v>1</v>
      </c>
      <c r="G378">
        <v>2012</v>
      </c>
      <c r="H378">
        <v>8258</v>
      </c>
      <c r="I378" t="s">
        <v>28</v>
      </c>
      <c r="J378">
        <v>37</v>
      </c>
      <c r="K378">
        <v>0.36</v>
      </c>
      <c r="L378" t="s">
        <v>29</v>
      </c>
      <c r="M378" t="s">
        <v>30</v>
      </c>
      <c r="N378" t="s">
        <v>861</v>
      </c>
      <c r="O378" t="s">
        <v>61</v>
      </c>
      <c r="P378">
        <v>-155.21</v>
      </c>
      <c r="Q378" t="s">
        <v>68</v>
      </c>
      <c r="R378">
        <v>1130</v>
      </c>
      <c r="S378">
        <v>434.77</v>
      </c>
      <c r="T378" s="1">
        <v>40970</v>
      </c>
      <c r="U378" t="s">
        <v>34</v>
      </c>
      <c r="V378">
        <v>11.25</v>
      </c>
      <c r="W378" t="s">
        <v>111</v>
      </c>
      <c r="X378">
        <v>11.34</v>
      </c>
      <c r="Y378">
        <v>76063</v>
      </c>
    </row>
    <row r="379" spans="1:25" hidden="1" x14ac:dyDescent="0.3">
      <c r="A379" t="s">
        <v>862</v>
      </c>
      <c r="C379" t="s">
        <v>863</v>
      </c>
      <c r="D379" t="s">
        <v>38</v>
      </c>
      <c r="E379">
        <v>0.06</v>
      </c>
      <c r="F379">
        <v>1</v>
      </c>
      <c r="G379">
        <v>2012</v>
      </c>
      <c r="H379">
        <v>22851</v>
      </c>
      <c r="I379" t="s">
        <v>58</v>
      </c>
      <c r="J379">
        <v>38</v>
      </c>
      <c r="K379">
        <v>0.56000000000000005</v>
      </c>
      <c r="L379" t="s">
        <v>96</v>
      </c>
      <c r="M379" t="s">
        <v>30</v>
      </c>
      <c r="N379" t="s">
        <v>864</v>
      </c>
      <c r="O379" t="s">
        <v>105</v>
      </c>
      <c r="P379">
        <v>233.559</v>
      </c>
      <c r="Q379" t="s">
        <v>76</v>
      </c>
      <c r="R379">
        <v>3186</v>
      </c>
      <c r="S379">
        <v>1409.0875000000001</v>
      </c>
      <c r="T379" s="1">
        <v>40970</v>
      </c>
      <c r="U379" t="s">
        <v>42</v>
      </c>
      <c r="V379">
        <v>4.99</v>
      </c>
      <c r="W379" t="s">
        <v>366</v>
      </c>
      <c r="X379">
        <v>45.99</v>
      </c>
      <c r="Y379">
        <v>72022</v>
      </c>
    </row>
    <row r="380" spans="1:25" hidden="1" x14ac:dyDescent="0.3">
      <c r="A380" t="s">
        <v>862</v>
      </c>
      <c r="C380" t="s">
        <v>863</v>
      </c>
      <c r="D380" t="s">
        <v>38</v>
      </c>
      <c r="E380">
        <v>0.09</v>
      </c>
      <c r="F380">
        <v>1</v>
      </c>
      <c r="G380">
        <v>2012</v>
      </c>
      <c r="H380">
        <v>22851</v>
      </c>
      <c r="I380" t="s">
        <v>58</v>
      </c>
      <c r="J380">
        <v>25</v>
      </c>
      <c r="K380">
        <v>0.4</v>
      </c>
      <c r="L380" t="s">
        <v>96</v>
      </c>
      <c r="M380" t="s">
        <v>139</v>
      </c>
      <c r="N380" t="s">
        <v>140</v>
      </c>
      <c r="O380" t="s">
        <v>102</v>
      </c>
      <c r="P380">
        <v>218.89</v>
      </c>
      <c r="Q380" t="s">
        <v>76</v>
      </c>
      <c r="R380">
        <v>3184</v>
      </c>
      <c r="S380">
        <v>667.36</v>
      </c>
      <c r="T380" s="1">
        <v>40970</v>
      </c>
      <c r="U380" t="s">
        <v>34</v>
      </c>
      <c r="V380">
        <v>1.99</v>
      </c>
      <c r="W380" t="s">
        <v>366</v>
      </c>
      <c r="X380">
        <v>28.48</v>
      </c>
      <c r="Y380">
        <v>72022</v>
      </c>
    </row>
    <row r="381" spans="1:25" hidden="1" x14ac:dyDescent="0.3">
      <c r="A381" t="s">
        <v>862</v>
      </c>
      <c r="C381" t="s">
        <v>863</v>
      </c>
      <c r="D381" t="s">
        <v>38</v>
      </c>
      <c r="E381">
        <v>0</v>
      </c>
      <c r="F381">
        <v>1</v>
      </c>
      <c r="G381">
        <v>2012</v>
      </c>
      <c r="H381">
        <v>22851</v>
      </c>
      <c r="I381" t="s">
        <v>58</v>
      </c>
      <c r="J381">
        <v>13</v>
      </c>
      <c r="K381">
        <v>0.43</v>
      </c>
      <c r="L381" t="s">
        <v>48</v>
      </c>
      <c r="M381" t="s">
        <v>30</v>
      </c>
      <c r="N381" t="s">
        <v>311</v>
      </c>
      <c r="O381" t="s">
        <v>82</v>
      </c>
      <c r="P381">
        <v>-48.55</v>
      </c>
      <c r="Q381" t="s">
        <v>76</v>
      </c>
      <c r="R381">
        <v>3185</v>
      </c>
      <c r="S381">
        <v>32.369999999999997</v>
      </c>
      <c r="T381" s="1">
        <v>40971</v>
      </c>
      <c r="U381" t="s">
        <v>34</v>
      </c>
      <c r="V381">
        <v>5.33</v>
      </c>
      <c r="W381" t="s">
        <v>366</v>
      </c>
      <c r="X381">
        <v>2.08</v>
      </c>
      <c r="Y381">
        <v>72022</v>
      </c>
    </row>
    <row r="382" spans="1:25" hidden="1" x14ac:dyDescent="0.3">
      <c r="A382" t="s">
        <v>865</v>
      </c>
      <c r="C382" t="s">
        <v>866</v>
      </c>
      <c r="D382" t="s">
        <v>38</v>
      </c>
      <c r="E382">
        <v>0.09</v>
      </c>
      <c r="F382">
        <v>1</v>
      </c>
      <c r="G382">
        <v>2012</v>
      </c>
      <c r="H382">
        <v>11302</v>
      </c>
      <c r="I382" t="s">
        <v>47</v>
      </c>
      <c r="J382">
        <v>10</v>
      </c>
      <c r="K382">
        <v>0.36</v>
      </c>
      <c r="L382" t="s">
        <v>96</v>
      </c>
      <c r="M382" t="s">
        <v>49</v>
      </c>
      <c r="N382" t="s">
        <v>867</v>
      </c>
      <c r="O382" t="s">
        <v>98</v>
      </c>
      <c r="P382">
        <v>35.29</v>
      </c>
      <c r="Q382" t="s">
        <v>68</v>
      </c>
      <c r="R382">
        <v>1566</v>
      </c>
      <c r="S382">
        <v>866.66</v>
      </c>
      <c r="T382" s="1">
        <v>40971</v>
      </c>
      <c r="U382" t="s">
        <v>53</v>
      </c>
      <c r="V382">
        <v>14</v>
      </c>
      <c r="W382" t="s">
        <v>239</v>
      </c>
      <c r="X382">
        <v>90.97</v>
      </c>
      <c r="Y382">
        <v>53150</v>
      </c>
    </row>
    <row r="383" spans="1:25" hidden="1" x14ac:dyDescent="0.3">
      <c r="A383" t="s">
        <v>868</v>
      </c>
      <c r="C383" t="s">
        <v>462</v>
      </c>
      <c r="D383" t="s">
        <v>46</v>
      </c>
      <c r="E383">
        <v>0.06</v>
      </c>
      <c r="F383">
        <v>1</v>
      </c>
      <c r="G383">
        <v>2012</v>
      </c>
      <c r="H383">
        <v>22917</v>
      </c>
      <c r="I383" t="s">
        <v>131</v>
      </c>
      <c r="J383">
        <v>1</v>
      </c>
      <c r="K383">
        <v>0.37</v>
      </c>
      <c r="L383" t="s">
        <v>96</v>
      </c>
      <c r="M383" t="s">
        <v>40</v>
      </c>
      <c r="N383" t="s">
        <v>869</v>
      </c>
      <c r="O383" t="s">
        <v>192</v>
      </c>
      <c r="P383">
        <v>-11769.17</v>
      </c>
      <c r="Q383" t="s">
        <v>76</v>
      </c>
      <c r="R383">
        <v>3198</v>
      </c>
      <c r="S383">
        <v>3550.28</v>
      </c>
      <c r="T383" s="1">
        <v>40972</v>
      </c>
      <c r="U383" t="s">
        <v>42</v>
      </c>
      <c r="V383">
        <v>24.49</v>
      </c>
      <c r="W383" t="s">
        <v>77</v>
      </c>
      <c r="X383">
        <v>3499.99</v>
      </c>
      <c r="Y383">
        <v>35244</v>
      </c>
    </row>
    <row r="384" spans="1:25" hidden="1" x14ac:dyDescent="0.3">
      <c r="A384" t="s">
        <v>870</v>
      </c>
      <c r="C384" t="s">
        <v>871</v>
      </c>
      <c r="D384" t="s">
        <v>27</v>
      </c>
      <c r="E384">
        <v>0.02</v>
      </c>
      <c r="F384">
        <v>1</v>
      </c>
      <c r="G384">
        <v>2012</v>
      </c>
      <c r="H384">
        <v>21703</v>
      </c>
      <c r="I384" t="s">
        <v>39</v>
      </c>
      <c r="J384">
        <v>15</v>
      </c>
      <c r="K384">
        <v>0.59</v>
      </c>
      <c r="L384" t="s">
        <v>96</v>
      </c>
      <c r="M384" t="s">
        <v>30</v>
      </c>
      <c r="N384">
        <v>5165</v>
      </c>
      <c r="O384" t="s">
        <v>105</v>
      </c>
      <c r="P384">
        <v>80.757000000000005</v>
      </c>
      <c r="Q384" t="s">
        <v>76</v>
      </c>
      <c r="R384">
        <v>3019</v>
      </c>
      <c r="S384">
        <v>2211.7339999999999</v>
      </c>
      <c r="T384" s="1">
        <v>40970</v>
      </c>
      <c r="U384" t="s">
        <v>42</v>
      </c>
      <c r="V384">
        <v>4.99</v>
      </c>
      <c r="W384" t="s">
        <v>162</v>
      </c>
      <c r="X384">
        <v>175.99</v>
      </c>
      <c r="Y384">
        <v>24153</v>
      </c>
    </row>
    <row r="385" spans="1:25" hidden="1" x14ac:dyDescent="0.3">
      <c r="A385" t="s">
        <v>872</v>
      </c>
      <c r="C385" t="s">
        <v>284</v>
      </c>
      <c r="D385" t="s">
        <v>46</v>
      </c>
      <c r="E385">
        <v>0.1</v>
      </c>
      <c r="F385">
        <v>1</v>
      </c>
      <c r="G385">
        <v>2012</v>
      </c>
      <c r="H385">
        <v>41153</v>
      </c>
      <c r="I385" t="s">
        <v>131</v>
      </c>
      <c r="J385">
        <v>29</v>
      </c>
      <c r="K385">
        <v>0.75</v>
      </c>
      <c r="L385" t="s">
        <v>96</v>
      </c>
      <c r="M385" t="s">
        <v>30</v>
      </c>
      <c r="N385" t="s">
        <v>873</v>
      </c>
      <c r="O385" t="s">
        <v>102</v>
      </c>
      <c r="P385">
        <v>-45.1</v>
      </c>
      <c r="Q385" t="s">
        <v>68</v>
      </c>
      <c r="R385">
        <v>5802</v>
      </c>
      <c r="S385">
        <v>862.2</v>
      </c>
      <c r="T385" s="1">
        <v>40971</v>
      </c>
      <c r="U385" t="s">
        <v>34</v>
      </c>
      <c r="V385">
        <v>4</v>
      </c>
      <c r="W385" t="s">
        <v>149</v>
      </c>
      <c r="X385">
        <v>30.73</v>
      </c>
      <c r="Y385">
        <v>60107</v>
      </c>
    </row>
    <row r="386" spans="1:25" hidden="1" x14ac:dyDescent="0.3">
      <c r="A386" t="s">
        <v>874</v>
      </c>
      <c r="C386" t="s">
        <v>875</v>
      </c>
      <c r="D386" t="s">
        <v>27</v>
      </c>
      <c r="E386">
        <v>0.08</v>
      </c>
      <c r="F386">
        <v>1</v>
      </c>
      <c r="G386">
        <v>2012</v>
      </c>
      <c r="H386">
        <v>46021</v>
      </c>
      <c r="I386" t="s">
        <v>28</v>
      </c>
      <c r="J386">
        <v>1</v>
      </c>
      <c r="K386">
        <v>0.66</v>
      </c>
      <c r="L386" t="s">
        <v>48</v>
      </c>
      <c r="M386" t="s">
        <v>73</v>
      </c>
      <c r="N386" t="s">
        <v>876</v>
      </c>
      <c r="O386" t="s">
        <v>154</v>
      </c>
      <c r="P386">
        <v>-120.24</v>
      </c>
      <c r="Q386" t="s">
        <v>76</v>
      </c>
      <c r="R386">
        <v>6464</v>
      </c>
      <c r="S386">
        <v>199.48</v>
      </c>
      <c r="T386" s="1">
        <v>40972</v>
      </c>
      <c r="U386" t="s">
        <v>53</v>
      </c>
      <c r="V386">
        <v>35.89</v>
      </c>
      <c r="W386" t="s">
        <v>132</v>
      </c>
      <c r="X386">
        <v>170.98</v>
      </c>
      <c r="Y386">
        <v>33569</v>
      </c>
    </row>
    <row r="387" spans="1:25" hidden="1" x14ac:dyDescent="0.3">
      <c r="A387" t="s">
        <v>870</v>
      </c>
      <c r="C387" t="s">
        <v>871</v>
      </c>
      <c r="D387" t="s">
        <v>27</v>
      </c>
      <c r="E387">
        <v>0.03</v>
      </c>
      <c r="F387">
        <v>1</v>
      </c>
      <c r="G387">
        <v>2012</v>
      </c>
      <c r="H387">
        <v>21703</v>
      </c>
      <c r="I387" t="s">
        <v>39</v>
      </c>
      <c r="J387">
        <v>20</v>
      </c>
      <c r="K387">
        <v>0.67</v>
      </c>
      <c r="L387" t="s">
        <v>48</v>
      </c>
      <c r="M387" t="s">
        <v>80</v>
      </c>
      <c r="N387" t="s">
        <v>468</v>
      </c>
      <c r="O387" t="s">
        <v>82</v>
      </c>
      <c r="P387">
        <v>3.14</v>
      </c>
      <c r="Q387" t="s">
        <v>76</v>
      </c>
      <c r="R387">
        <v>3018</v>
      </c>
      <c r="S387">
        <v>1846.76</v>
      </c>
      <c r="T387" s="1">
        <v>40972</v>
      </c>
      <c r="U387" t="s">
        <v>34</v>
      </c>
      <c r="V387">
        <v>39.61</v>
      </c>
      <c r="W387" t="s">
        <v>162</v>
      </c>
      <c r="X387">
        <v>92.23</v>
      </c>
      <c r="Y387">
        <v>24153</v>
      </c>
    </row>
    <row r="388" spans="1:25" hidden="1" x14ac:dyDescent="0.3">
      <c r="A388" t="s">
        <v>870</v>
      </c>
      <c r="C388" t="s">
        <v>871</v>
      </c>
      <c r="D388" t="s">
        <v>27</v>
      </c>
      <c r="E388">
        <v>0</v>
      </c>
      <c r="F388">
        <v>1</v>
      </c>
      <c r="G388">
        <v>2012</v>
      </c>
      <c r="H388">
        <v>21703</v>
      </c>
      <c r="I388" t="s">
        <v>39</v>
      </c>
      <c r="J388">
        <v>3</v>
      </c>
      <c r="K388">
        <v>0.38</v>
      </c>
      <c r="L388" t="s">
        <v>29</v>
      </c>
      <c r="M388" t="s">
        <v>30</v>
      </c>
      <c r="N388" t="s">
        <v>877</v>
      </c>
      <c r="O388" t="s">
        <v>210</v>
      </c>
      <c r="P388">
        <v>-1.08</v>
      </c>
      <c r="Q388" t="s">
        <v>76</v>
      </c>
      <c r="R388">
        <v>3017</v>
      </c>
      <c r="S388">
        <v>12.01</v>
      </c>
      <c r="T388" s="1">
        <v>40972</v>
      </c>
      <c r="U388" t="s">
        <v>34</v>
      </c>
      <c r="V388">
        <v>0.5</v>
      </c>
      <c r="W388" t="s">
        <v>162</v>
      </c>
      <c r="X388">
        <v>3.69</v>
      </c>
      <c r="Y388">
        <v>24153</v>
      </c>
    </row>
    <row r="389" spans="1:25" hidden="1" x14ac:dyDescent="0.3">
      <c r="A389" t="s">
        <v>878</v>
      </c>
      <c r="C389" t="s">
        <v>879</v>
      </c>
      <c r="D389" t="s">
        <v>57</v>
      </c>
      <c r="E389">
        <v>0</v>
      </c>
      <c r="F389">
        <v>1</v>
      </c>
      <c r="G389">
        <v>2012</v>
      </c>
      <c r="H389">
        <v>54369</v>
      </c>
      <c r="I389" t="s">
        <v>39</v>
      </c>
      <c r="J389">
        <v>47</v>
      </c>
      <c r="K389">
        <v>0.52</v>
      </c>
      <c r="L389" t="s">
        <v>96</v>
      </c>
      <c r="M389" t="s">
        <v>139</v>
      </c>
      <c r="N389" t="s">
        <v>819</v>
      </c>
      <c r="O389" t="s">
        <v>102</v>
      </c>
      <c r="P389">
        <v>82.31</v>
      </c>
      <c r="Q389" t="s">
        <v>33</v>
      </c>
      <c r="R389">
        <v>7599</v>
      </c>
      <c r="S389">
        <v>421.08</v>
      </c>
      <c r="T389" s="1">
        <v>40972</v>
      </c>
      <c r="U389" t="s">
        <v>42</v>
      </c>
      <c r="V389">
        <v>1.99</v>
      </c>
      <c r="W389" t="s">
        <v>208</v>
      </c>
      <c r="X389">
        <v>8.33</v>
      </c>
      <c r="Y389">
        <v>44070</v>
      </c>
    </row>
    <row r="390" spans="1:25" hidden="1" x14ac:dyDescent="0.3">
      <c r="A390" t="s">
        <v>880</v>
      </c>
      <c r="C390" t="s">
        <v>881</v>
      </c>
      <c r="D390" t="s">
        <v>46</v>
      </c>
      <c r="E390">
        <v>0.08</v>
      </c>
      <c r="F390">
        <v>1</v>
      </c>
      <c r="G390">
        <v>2012</v>
      </c>
      <c r="H390">
        <v>12544</v>
      </c>
      <c r="I390" t="s">
        <v>47</v>
      </c>
      <c r="J390">
        <v>34</v>
      </c>
      <c r="K390">
        <v>0.43</v>
      </c>
      <c r="L390" t="s">
        <v>48</v>
      </c>
      <c r="M390" t="s">
        <v>30</v>
      </c>
      <c r="N390" t="s">
        <v>311</v>
      </c>
      <c r="O390" t="s">
        <v>82</v>
      </c>
      <c r="P390">
        <v>-129.01</v>
      </c>
      <c r="Q390" t="s">
        <v>68</v>
      </c>
      <c r="R390">
        <v>1751</v>
      </c>
      <c r="S390">
        <v>74.3</v>
      </c>
      <c r="T390" s="1">
        <v>40978</v>
      </c>
      <c r="U390" t="s">
        <v>34</v>
      </c>
      <c r="V390">
        <v>5.33</v>
      </c>
      <c r="W390" t="s">
        <v>149</v>
      </c>
      <c r="X390">
        <v>2.08</v>
      </c>
      <c r="Y390">
        <v>60123</v>
      </c>
    </row>
    <row r="391" spans="1:25" hidden="1" x14ac:dyDescent="0.3">
      <c r="A391" t="s">
        <v>882</v>
      </c>
      <c r="C391" t="s">
        <v>883</v>
      </c>
      <c r="D391" t="s">
        <v>27</v>
      </c>
      <c r="E391">
        <v>0.06</v>
      </c>
      <c r="F391">
        <v>1</v>
      </c>
      <c r="G391">
        <v>2012</v>
      </c>
      <c r="H391">
        <v>10022</v>
      </c>
      <c r="I391" t="s">
        <v>47</v>
      </c>
      <c r="J391">
        <v>1</v>
      </c>
      <c r="K391">
        <v>0.36</v>
      </c>
      <c r="L391" t="s">
        <v>29</v>
      </c>
      <c r="M391" t="s">
        <v>59</v>
      </c>
      <c r="N391" t="s">
        <v>106</v>
      </c>
      <c r="O391" t="s">
        <v>61</v>
      </c>
      <c r="P391">
        <v>-3.88</v>
      </c>
      <c r="Q391" t="s">
        <v>68</v>
      </c>
      <c r="R391">
        <v>1380</v>
      </c>
      <c r="S391">
        <v>12.18</v>
      </c>
      <c r="T391" s="1">
        <v>40972</v>
      </c>
      <c r="U391" t="s">
        <v>34</v>
      </c>
      <c r="V391">
        <v>2.27</v>
      </c>
      <c r="W391" t="s">
        <v>149</v>
      </c>
      <c r="X391">
        <v>10.14</v>
      </c>
      <c r="Y391">
        <v>60089</v>
      </c>
    </row>
    <row r="392" spans="1:25" hidden="1" x14ac:dyDescent="0.3">
      <c r="A392" t="s">
        <v>884</v>
      </c>
      <c r="C392" t="s">
        <v>885</v>
      </c>
      <c r="D392" t="s">
        <v>57</v>
      </c>
      <c r="E392">
        <v>0.02</v>
      </c>
      <c r="F392">
        <v>1</v>
      </c>
      <c r="G392">
        <v>2012</v>
      </c>
      <c r="H392">
        <v>28291</v>
      </c>
      <c r="I392" t="s">
        <v>58</v>
      </c>
      <c r="J392">
        <v>14</v>
      </c>
      <c r="K392">
        <v>0.78</v>
      </c>
      <c r="L392" t="s">
        <v>48</v>
      </c>
      <c r="M392" t="s">
        <v>49</v>
      </c>
      <c r="N392" t="s">
        <v>886</v>
      </c>
      <c r="O392" t="s">
        <v>51</v>
      </c>
      <c r="P392">
        <v>-477.66</v>
      </c>
      <c r="Q392" t="s">
        <v>76</v>
      </c>
      <c r="R392">
        <v>3966</v>
      </c>
      <c r="S392">
        <v>3950.6</v>
      </c>
      <c r="T392" s="1">
        <v>40973</v>
      </c>
      <c r="U392" t="s">
        <v>53</v>
      </c>
      <c r="V392">
        <v>57</v>
      </c>
      <c r="W392" t="s">
        <v>345</v>
      </c>
      <c r="X392">
        <v>280.98</v>
      </c>
      <c r="Y392">
        <v>39701</v>
      </c>
    </row>
    <row r="393" spans="1:25" hidden="1" x14ac:dyDescent="0.3">
      <c r="A393" t="s">
        <v>676</v>
      </c>
      <c r="C393" t="s">
        <v>619</v>
      </c>
      <c r="D393" t="s">
        <v>46</v>
      </c>
      <c r="E393">
        <v>0.1</v>
      </c>
      <c r="F393">
        <v>1</v>
      </c>
      <c r="G393">
        <v>2012</v>
      </c>
      <c r="H393">
        <v>20166</v>
      </c>
      <c r="I393" t="s">
        <v>47</v>
      </c>
      <c r="J393">
        <v>6</v>
      </c>
      <c r="K393">
        <v>0.56000000000000005</v>
      </c>
      <c r="L393" t="s">
        <v>96</v>
      </c>
      <c r="M393" t="s">
        <v>30</v>
      </c>
      <c r="N393" t="s">
        <v>686</v>
      </c>
      <c r="O393" t="s">
        <v>105</v>
      </c>
      <c r="P393">
        <v>-693.33</v>
      </c>
      <c r="Q393" t="s">
        <v>76</v>
      </c>
      <c r="R393">
        <v>2798</v>
      </c>
      <c r="S393">
        <v>973.86199999999997</v>
      </c>
      <c r="T393" s="1">
        <v>40976</v>
      </c>
      <c r="U393" t="s">
        <v>34</v>
      </c>
      <c r="V393">
        <v>8.99</v>
      </c>
      <c r="W393" t="s">
        <v>132</v>
      </c>
      <c r="X393">
        <v>205.99</v>
      </c>
      <c r="Y393">
        <v>33311</v>
      </c>
    </row>
    <row r="394" spans="1:25" hidden="1" x14ac:dyDescent="0.3">
      <c r="A394" t="s">
        <v>887</v>
      </c>
      <c r="C394" t="s">
        <v>744</v>
      </c>
      <c r="D394" t="s">
        <v>46</v>
      </c>
      <c r="E394">
        <v>0.01</v>
      </c>
      <c r="F394">
        <v>1</v>
      </c>
      <c r="G394">
        <v>2012</v>
      </c>
      <c r="H394">
        <v>53152</v>
      </c>
      <c r="I394" t="s">
        <v>131</v>
      </c>
      <c r="J394">
        <v>36</v>
      </c>
      <c r="K394">
        <v>0.57999999999999996</v>
      </c>
      <c r="L394" t="s">
        <v>96</v>
      </c>
      <c r="M394" t="s">
        <v>30</v>
      </c>
      <c r="N394">
        <v>6120</v>
      </c>
      <c r="O394" t="s">
        <v>105</v>
      </c>
      <c r="P394">
        <v>350.36099999999999</v>
      </c>
      <c r="Q394" t="s">
        <v>33</v>
      </c>
      <c r="R394">
        <v>7448</v>
      </c>
      <c r="S394">
        <v>2051.8235</v>
      </c>
      <c r="T394" s="1">
        <v>40973</v>
      </c>
      <c r="U394" t="s">
        <v>42</v>
      </c>
      <c r="V394">
        <v>8.8000000000000007</v>
      </c>
      <c r="W394" t="s">
        <v>136</v>
      </c>
      <c r="X394">
        <v>65.989999999999995</v>
      </c>
      <c r="Y394">
        <v>13905</v>
      </c>
    </row>
    <row r="395" spans="1:25" hidden="1" x14ac:dyDescent="0.3">
      <c r="A395" t="s">
        <v>888</v>
      </c>
      <c r="C395" t="s">
        <v>889</v>
      </c>
      <c r="D395" t="s">
        <v>38</v>
      </c>
      <c r="E395">
        <v>0.05</v>
      </c>
      <c r="F395">
        <v>1</v>
      </c>
      <c r="G395">
        <v>2012</v>
      </c>
      <c r="H395">
        <v>2466</v>
      </c>
      <c r="I395" t="s">
        <v>58</v>
      </c>
      <c r="J395">
        <v>25</v>
      </c>
      <c r="K395">
        <v>0.65</v>
      </c>
      <c r="L395" t="s">
        <v>48</v>
      </c>
      <c r="M395" t="s">
        <v>80</v>
      </c>
      <c r="N395" t="s">
        <v>890</v>
      </c>
      <c r="O395" t="s">
        <v>82</v>
      </c>
      <c r="P395">
        <v>553.70000000000005</v>
      </c>
      <c r="Q395" t="s">
        <v>76</v>
      </c>
      <c r="R395">
        <v>354</v>
      </c>
      <c r="S395">
        <v>2553.84</v>
      </c>
      <c r="T395" s="1">
        <v>40974</v>
      </c>
      <c r="U395" t="s">
        <v>34</v>
      </c>
      <c r="V395">
        <v>5.81</v>
      </c>
      <c r="W395" t="s">
        <v>77</v>
      </c>
      <c r="X395">
        <v>107.53</v>
      </c>
      <c r="Y395">
        <v>35401</v>
      </c>
    </row>
    <row r="396" spans="1:25" hidden="1" x14ac:dyDescent="0.3">
      <c r="A396" t="s">
        <v>891</v>
      </c>
      <c r="C396" t="s">
        <v>892</v>
      </c>
      <c r="D396" t="s">
        <v>46</v>
      </c>
      <c r="E396">
        <v>0.02</v>
      </c>
      <c r="F396">
        <v>1</v>
      </c>
      <c r="G396">
        <v>2012</v>
      </c>
      <c r="H396">
        <v>12934</v>
      </c>
      <c r="I396" t="s">
        <v>39</v>
      </c>
      <c r="J396">
        <v>27</v>
      </c>
      <c r="K396">
        <v>0.56000000000000005</v>
      </c>
      <c r="L396" t="s">
        <v>29</v>
      </c>
      <c r="M396" t="s">
        <v>59</v>
      </c>
      <c r="N396" t="s">
        <v>221</v>
      </c>
      <c r="O396" t="s">
        <v>88</v>
      </c>
      <c r="P396">
        <v>-66.349999999999994</v>
      </c>
      <c r="Q396" t="s">
        <v>68</v>
      </c>
      <c r="R396">
        <v>1811</v>
      </c>
      <c r="S396">
        <v>96.99</v>
      </c>
      <c r="T396" s="1">
        <v>40974</v>
      </c>
      <c r="U396" t="s">
        <v>42</v>
      </c>
      <c r="V396">
        <v>3.97</v>
      </c>
      <c r="W396" t="s">
        <v>416</v>
      </c>
      <c r="X396">
        <v>3.28</v>
      </c>
      <c r="Y396">
        <v>47130</v>
      </c>
    </row>
    <row r="397" spans="1:25" hidden="1" x14ac:dyDescent="0.3">
      <c r="A397" t="s">
        <v>893</v>
      </c>
      <c r="C397" t="s">
        <v>892</v>
      </c>
      <c r="D397" t="s">
        <v>46</v>
      </c>
      <c r="E397">
        <v>0.05</v>
      </c>
      <c r="F397">
        <v>1</v>
      </c>
      <c r="G397">
        <v>2012</v>
      </c>
      <c r="H397">
        <v>12934</v>
      </c>
      <c r="I397" t="s">
        <v>39</v>
      </c>
      <c r="J397">
        <v>45</v>
      </c>
      <c r="K397">
        <v>0.39</v>
      </c>
      <c r="L397" t="s">
        <v>29</v>
      </c>
      <c r="M397" t="s">
        <v>30</v>
      </c>
      <c r="N397" t="s">
        <v>894</v>
      </c>
      <c r="O397" t="s">
        <v>267</v>
      </c>
      <c r="P397">
        <v>186.64</v>
      </c>
      <c r="Q397" t="s">
        <v>68</v>
      </c>
      <c r="R397">
        <v>1810</v>
      </c>
      <c r="S397">
        <v>440.39</v>
      </c>
      <c r="T397" s="1">
        <v>40974</v>
      </c>
      <c r="U397" t="s">
        <v>34</v>
      </c>
      <c r="V397">
        <v>1.39</v>
      </c>
      <c r="W397" t="s">
        <v>416</v>
      </c>
      <c r="X397">
        <v>9.7799999999999994</v>
      </c>
      <c r="Y397">
        <v>46203</v>
      </c>
    </row>
    <row r="398" spans="1:25" hidden="1" x14ac:dyDescent="0.3">
      <c r="A398" t="s">
        <v>862</v>
      </c>
      <c r="C398" t="s">
        <v>863</v>
      </c>
      <c r="D398" t="s">
        <v>38</v>
      </c>
      <c r="E398">
        <v>0.08</v>
      </c>
      <c r="F398">
        <v>1</v>
      </c>
      <c r="G398">
        <v>2012</v>
      </c>
      <c r="H398">
        <v>20773</v>
      </c>
      <c r="I398" t="s">
        <v>39</v>
      </c>
      <c r="J398">
        <v>44</v>
      </c>
      <c r="K398">
        <v>0.38</v>
      </c>
      <c r="L398" t="s">
        <v>29</v>
      </c>
      <c r="M398" t="s">
        <v>30</v>
      </c>
      <c r="N398" t="s">
        <v>895</v>
      </c>
      <c r="O398" t="s">
        <v>67</v>
      </c>
      <c r="P398">
        <v>122.536</v>
      </c>
      <c r="Q398" t="s">
        <v>76</v>
      </c>
      <c r="R398">
        <v>2880</v>
      </c>
      <c r="S398">
        <v>479.96</v>
      </c>
      <c r="T398" s="1">
        <v>40974</v>
      </c>
      <c r="U398" t="s">
        <v>34</v>
      </c>
      <c r="V398">
        <v>2.99</v>
      </c>
      <c r="W398" t="s">
        <v>366</v>
      </c>
      <c r="X398">
        <v>10.91</v>
      </c>
      <c r="Y398">
        <v>72022</v>
      </c>
    </row>
    <row r="399" spans="1:25" hidden="1" x14ac:dyDescent="0.3">
      <c r="A399" t="s">
        <v>896</v>
      </c>
      <c r="C399" t="s">
        <v>744</v>
      </c>
      <c r="D399" t="s">
        <v>46</v>
      </c>
      <c r="E399">
        <v>0.02</v>
      </c>
      <c r="F399">
        <v>1</v>
      </c>
      <c r="G399">
        <v>2012</v>
      </c>
      <c r="H399">
        <v>53152</v>
      </c>
      <c r="I399" t="s">
        <v>131</v>
      </c>
      <c r="J399">
        <v>9</v>
      </c>
      <c r="K399">
        <v>0.37</v>
      </c>
      <c r="L399" t="s">
        <v>29</v>
      </c>
      <c r="M399" t="s">
        <v>30</v>
      </c>
      <c r="N399" t="s">
        <v>442</v>
      </c>
      <c r="O399" t="s">
        <v>61</v>
      </c>
      <c r="P399">
        <v>2.06</v>
      </c>
      <c r="Q399" t="s">
        <v>68</v>
      </c>
      <c r="R399">
        <v>7451</v>
      </c>
      <c r="S399">
        <v>186.67</v>
      </c>
      <c r="T399" s="1">
        <v>40975</v>
      </c>
      <c r="U399" t="s">
        <v>34</v>
      </c>
      <c r="V399">
        <v>8.68</v>
      </c>
      <c r="W399" t="s">
        <v>262</v>
      </c>
      <c r="X399">
        <v>19.98</v>
      </c>
      <c r="Y399">
        <v>63105</v>
      </c>
    </row>
    <row r="400" spans="1:25" hidden="1" x14ac:dyDescent="0.3">
      <c r="A400" t="s">
        <v>896</v>
      </c>
      <c r="C400" t="s">
        <v>744</v>
      </c>
      <c r="D400" t="s">
        <v>46</v>
      </c>
      <c r="E400">
        <v>0.02</v>
      </c>
      <c r="F400">
        <v>1</v>
      </c>
      <c r="G400">
        <v>2012</v>
      </c>
      <c r="H400">
        <v>53152</v>
      </c>
      <c r="I400" t="s">
        <v>131</v>
      </c>
      <c r="J400">
        <v>5</v>
      </c>
      <c r="K400">
        <v>0.76</v>
      </c>
      <c r="L400" t="s">
        <v>96</v>
      </c>
      <c r="M400" t="s">
        <v>30</v>
      </c>
      <c r="N400" t="s">
        <v>897</v>
      </c>
      <c r="O400" t="s">
        <v>102</v>
      </c>
      <c r="P400">
        <v>-159.68</v>
      </c>
      <c r="Q400" t="s">
        <v>68</v>
      </c>
      <c r="R400">
        <v>7449</v>
      </c>
      <c r="S400">
        <v>185.79</v>
      </c>
      <c r="T400" s="1">
        <v>40975</v>
      </c>
      <c r="U400" t="s">
        <v>34</v>
      </c>
      <c r="V400">
        <v>7.53</v>
      </c>
      <c r="W400" t="s">
        <v>262</v>
      </c>
      <c r="X400">
        <v>34.979999999999997</v>
      </c>
      <c r="Y400">
        <v>63105</v>
      </c>
    </row>
    <row r="401" spans="1:25" hidden="1" x14ac:dyDescent="0.3">
      <c r="A401" t="s">
        <v>896</v>
      </c>
      <c r="C401" t="s">
        <v>744</v>
      </c>
      <c r="D401" t="s">
        <v>46</v>
      </c>
      <c r="E401">
        <v>0.01</v>
      </c>
      <c r="F401">
        <v>1</v>
      </c>
      <c r="G401">
        <v>2012</v>
      </c>
      <c r="H401">
        <v>53152</v>
      </c>
      <c r="I401" t="s">
        <v>131</v>
      </c>
      <c r="J401">
        <v>9</v>
      </c>
      <c r="K401">
        <v>0.6</v>
      </c>
      <c r="L401" t="s">
        <v>48</v>
      </c>
      <c r="M401" t="s">
        <v>40</v>
      </c>
      <c r="N401" t="s">
        <v>118</v>
      </c>
      <c r="O401" t="s">
        <v>82</v>
      </c>
      <c r="P401">
        <v>27.91</v>
      </c>
      <c r="Q401" t="s">
        <v>68</v>
      </c>
      <c r="R401">
        <v>7450</v>
      </c>
      <c r="S401">
        <v>196.41</v>
      </c>
      <c r="T401" s="1">
        <v>40976</v>
      </c>
      <c r="U401" t="s">
        <v>34</v>
      </c>
      <c r="V401">
        <v>11.17</v>
      </c>
      <c r="W401" t="s">
        <v>262</v>
      </c>
      <c r="X401">
        <v>19.989999999999998</v>
      </c>
      <c r="Y401">
        <v>63105</v>
      </c>
    </row>
    <row r="402" spans="1:25" hidden="1" x14ac:dyDescent="0.3">
      <c r="A402" t="s">
        <v>898</v>
      </c>
      <c r="C402" t="s">
        <v>899</v>
      </c>
      <c r="D402" t="s">
        <v>38</v>
      </c>
      <c r="E402">
        <v>0.08</v>
      </c>
      <c r="F402">
        <v>1</v>
      </c>
      <c r="G402">
        <v>2012</v>
      </c>
      <c r="H402">
        <v>5828</v>
      </c>
      <c r="I402" t="s">
        <v>47</v>
      </c>
      <c r="J402">
        <v>21</v>
      </c>
      <c r="K402">
        <v>0.76</v>
      </c>
      <c r="L402" t="s">
        <v>48</v>
      </c>
      <c r="M402" t="s">
        <v>73</v>
      </c>
      <c r="N402" t="s">
        <v>900</v>
      </c>
      <c r="O402" t="s">
        <v>75</v>
      </c>
      <c r="P402">
        <v>-450.7</v>
      </c>
      <c r="Q402" t="s">
        <v>76</v>
      </c>
      <c r="R402">
        <v>808</v>
      </c>
      <c r="S402">
        <v>6005.21</v>
      </c>
      <c r="T402" s="1">
        <v>40980</v>
      </c>
      <c r="U402" t="s">
        <v>53</v>
      </c>
      <c r="V402">
        <v>54.12</v>
      </c>
      <c r="W402" t="s">
        <v>162</v>
      </c>
      <c r="X402">
        <v>296.18</v>
      </c>
      <c r="Y402">
        <v>22025</v>
      </c>
    </row>
    <row r="403" spans="1:25" hidden="1" x14ac:dyDescent="0.3">
      <c r="A403" t="s">
        <v>901</v>
      </c>
      <c r="C403" t="s">
        <v>902</v>
      </c>
      <c r="D403" t="s">
        <v>38</v>
      </c>
      <c r="E403">
        <v>7.0000000000000007E-2</v>
      </c>
      <c r="F403">
        <v>1</v>
      </c>
      <c r="G403">
        <v>2012</v>
      </c>
      <c r="H403">
        <v>49154</v>
      </c>
      <c r="I403" t="s">
        <v>131</v>
      </c>
      <c r="J403">
        <v>26</v>
      </c>
      <c r="K403">
        <v>0.59</v>
      </c>
      <c r="L403" t="s">
        <v>29</v>
      </c>
      <c r="M403" t="s">
        <v>40</v>
      </c>
      <c r="N403" t="s">
        <v>681</v>
      </c>
      <c r="O403" t="s">
        <v>214</v>
      </c>
      <c r="P403">
        <v>-807.89</v>
      </c>
      <c r="Q403" t="s">
        <v>68</v>
      </c>
      <c r="R403">
        <v>6894</v>
      </c>
      <c r="S403">
        <v>1523.5</v>
      </c>
      <c r="T403" s="1">
        <v>40975</v>
      </c>
      <c r="U403" t="s">
        <v>34</v>
      </c>
      <c r="V403">
        <v>49</v>
      </c>
      <c r="W403" t="s">
        <v>149</v>
      </c>
      <c r="X403">
        <v>60.98</v>
      </c>
      <c r="Y403">
        <v>61032</v>
      </c>
    </row>
    <row r="404" spans="1:25" hidden="1" x14ac:dyDescent="0.3">
      <c r="A404" t="s">
        <v>903</v>
      </c>
      <c r="C404" t="s">
        <v>904</v>
      </c>
      <c r="D404" t="s">
        <v>27</v>
      </c>
      <c r="E404">
        <v>0.06</v>
      </c>
      <c r="F404">
        <v>1</v>
      </c>
      <c r="G404">
        <v>2012</v>
      </c>
      <c r="H404">
        <v>1799</v>
      </c>
      <c r="I404" t="s">
        <v>39</v>
      </c>
      <c r="J404">
        <v>10</v>
      </c>
      <c r="K404">
        <v>0.69</v>
      </c>
      <c r="L404" t="s">
        <v>48</v>
      </c>
      <c r="M404" t="s">
        <v>49</v>
      </c>
      <c r="N404" t="s">
        <v>905</v>
      </c>
      <c r="O404" t="s">
        <v>51</v>
      </c>
      <c r="P404">
        <v>-127.3</v>
      </c>
      <c r="Q404" t="s">
        <v>68</v>
      </c>
      <c r="R404">
        <v>259</v>
      </c>
      <c r="S404">
        <v>1187.1199999999999</v>
      </c>
      <c r="T404" s="1">
        <v>40976</v>
      </c>
      <c r="U404" t="s">
        <v>53</v>
      </c>
      <c r="V404">
        <v>30</v>
      </c>
      <c r="W404" t="s">
        <v>246</v>
      </c>
      <c r="X404">
        <v>113.98</v>
      </c>
      <c r="Y404">
        <v>48060</v>
      </c>
    </row>
    <row r="405" spans="1:25" hidden="1" x14ac:dyDescent="0.3">
      <c r="A405" t="s">
        <v>903</v>
      </c>
      <c r="C405" t="s">
        <v>904</v>
      </c>
      <c r="D405" t="s">
        <v>27</v>
      </c>
      <c r="E405">
        <v>0.05</v>
      </c>
      <c r="F405">
        <v>1</v>
      </c>
      <c r="G405">
        <v>2012</v>
      </c>
      <c r="H405">
        <v>1799</v>
      </c>
      <c r="I405" t="s">
        <v>39</v>
      </c>
      <c r="J405">
        <v>16</v>
      </c>
      <c r="K405">
        <v>0.37</v>
      </c>
      <c r="L405" t="s">
        <v>29</v>
      </c>
      <c r="M405" t="s">
        <v>30</v>
      </c>
      <c r="N405" t="s">
        <v>906</v>
      </c>
      <c r="O405" t="s">
        <v>61</v>
      </c>
      <c r="P405">
        <v>-52.77</v>
      </c>
      <c r="Q405" t="s">
        <v>68</v>
      </c>
      <c r="R405">
        <v>260</v>
      </c>
      <c r="S405">
        <v>108.31</v>
      </c>
      <c r="T405" s="1">
        <v>40976</v>
      </c>
      <c r="U405" t="s">
        <v>34</v>
      </c>
      <c r="V405">
        <v>6.86</v>
      </c>
      <c r="W405" t="s">
        <v>246</v>
      </c>
      <c r="X405">
        <v>6.48</v>
      </c>
      <c r="Y405">
        <v>48060</v>
      </c>
    </row>
    <row r="406" spans="1:25" hidden="1" x14ac:dyDescent="0.3">
      <c r="A406" t="s">
        <v>277</v>
      </c>
      <c r="C406" t="s">
        <v>907</v>
      </c>
      <c r="D406" t="s">
        <v>57</v>
      </c>
      <c r="E406">
        <v>0.08</v>
      </c>
      <c r="F406">
        <v>1</v>
      </c>
      <c r="G406">
        <v>2012</v>
      </c>
      <c r="H406">
        <v>24391</v>
      </c>
      <c r="I406" t="s">
        <v>47</v>
      </c>
      <c r="J406">
        <v>14</v>
      </c>
      <c r="K406">
        <v>0.6</v>
      </c>
      <c r="L406" t="s">
        <v>48</v>
      </c>
      <c r="M406" t="s">
        <v>73</v>
      </c>
      <c r="N406" t="s">
        <v>908</v>
      </c>
      <c r="O406" t="s">
        <v>75</v>
      </c>
      <c r="P406">
        <v>501.69</v>
      </c>
      <c r="Q406" t="s">
        <v>52</v>
      </c>
      <c r="R406">
        <v>3422</v>
      </c>
      <c r="S406">
        <v>3236.8</v>
      </c>
      <c r="T406" s="1">
        <v>40978</v>
      </c>
      <c r="U406" t="s">
        <v>53</v>
      </c>
      <c r="V406">
        <v>23.78</v>
      </c>
      <c r="W406" t="s">
        <v>218</v>
      </c>
      <c r="X406">
        <v>230.98</v>
      </c>
      <c r="Y406">
        <v>98226</v>
      </c>
    </row>
    <row r="407" spans="1:25" hidden="1" x14ac:dyDescent="0.3">
      <c r="A407" t="s">
        <v>909</v>
      </c>
      <c r="C407" t="s">
        <v>910</v>
      </c>
      <c r="D407" t="s">
        <v>27</v>
      </c>
      <c r="E407">
        <v>0.09</v>
      </c>
      <c r="F407">
        <v>1</v>
      </c>
      <c r="G407">
        <v>2012</v>
      </c>
      <c r="H407">
        <v>49412</v>
      </c>
      <c r="I407" t="s">
        <v>58</v>
      </c>
      <c r="J407">
        <v>20</v>
      </c>
      <c r="K407">
        <v>0.59</v>
      </c>
      <c r="L407" t="s">
        <v>96</v>
      </c>
      <c r="M407" t="s">
        <v>73</v>
      </c>
      <c r="N407" t="s">
        <v>911</v>
      </c>
      <c r="O407" t="s">
        <v>98</v>
      </c>
      <c r="P407">
        <v>909.36</v>
      </c>
      <c r="Q407" t="s">
        <v>68</v>
      </c>
      <c r="R407">
        <v>6926</v>
      </c>
      <c r="S407">
        <v>9418.14</v>
      </c>
      <c r="T407" s="1">
        <v>40975</v>
      </c>
      <c r="U407" t="s">
        <v>53</v>
      </c>
      <c r="V407">
        <v>16.63</v>
      </c>
      <c r="W407" t="s">
        <v>482</v>
      </c>
      <c r="X407">
        <v>517.48</v>
      </c>
      <c r="Y407">
        <v>66762</v>
      </c>
    </row>
    <row r="408" spans="1:25" hidden="1" x14ac:dyDescent="0.3">
      <c r="A408" t="s">
        <v>912</v>
      </c>
      <c r="C408" t="s">
        <v>913</v>
      </c>
      <c r="D408" t="s">
        <v>57</v>
      </c>
      <c r="E408">
        <v>0.03</v>
      </c>
      <c r="F408">
        <v>1</v>
      </c>
      <c r="G408">
        <v>2012</v>
      </c>
      <c r="H408">
        <v>13542</v>
      </c>
      <c r="I408" t="s">
        <v>47</v>
      </c>
      <c r="J408">
        <v>33</v>
      </c>
      <c r="K408">
        <v>0.38</v>
      </c>
      <c r="L408" t="s">
        <v>29</v>
      </c>
      <c r="M408" t="s">
        <v>30</v>
      </c>
      <c r="N408" t="s">
        <v>307</v>
      </c>
      <c r="O408" t="s">
        <v>267</v>
      </c>
      <c r="P408">
        <v>-90.21</v>
      </c>
      <c r="Q408" t="s">
        <v>76</v>
      </c>
      <c r="R408">
        <v>1885</v>
      </c>
      <c r="S408">
        <v>310.44</v>
      </c>
      <c r="T408" s="1">
        <v>40976</v>
      </c>
      <c r="U408" t="s">
        <v>34</v>
      </c>
      <c r="V408">
        <v>8.2899999999999991</v>
      </c>
      <c r="W408" t="s">
        <v>685</v>
      </c>
      <c r="X408">
        <v>8.74</v>
      </c>
      <c r="Y408">
        <v>27529</v>
      </c>
    </row>
    <row r="409" spans="1:25" hidden="1" x14ac:dyDescent="0.3">
      <c r="A409" t="s">
        <v>914</v>
      </c>
      <c r="C409" t="s">
        <v>915</v>
      </c>
      <c r="D409" t="s">
        <v>27</v>
      </c>
      <c r="E409">
        <v>0.02</v>
      </c>
      <c r="F409">
        <v>1</v>
      </c>
      <c r="G409">
        <v>2012</v>
      </c>
      <c r="H409">
        <v>37510</v>
      </c>
      <c r="I409" t="s">
        <v>58</v>
      </c>
      <c r="J409">
        <v>15</v>
      </c>
      <c r="K409">
        <v>0.66</v>
      </c>
      <c r="L409" t="s">
        <v>29</v>
      </c>
      <c r="M409" t="s">
        <v>30</v>
      </c>
      <c r="N409" t="s">
        <v>261</v>
      </c>
      <c r="O409" t="s">
        <v>32</v>
      </c>
      <c r="P409">
        <v>243.73</v>
      </c>
      <c r="Q409" t="s">
        <v>76</v>
      </c>
      <c r="R409">
        <v>5271</v>
      </c>
      <c r="S409">
        <v>2466.02</v>
      </c>
      <c r="T409" s="1">
        <v>40976</v>
      </c>
      <c r="U409" t="s">
        <v>34</v>
      </c>
      <c r="V409">
        <v>19.989999999999998</v>
      </c>
      <c r="W409" t="s">
        <v>162</v>
      </c>
      <c r="X409">
        <v>161.55000000000001</v>
      </c>
      <c r="Y409">
        <v>22980</v>
      </c>
    </row>
    <row r="410" spans="1:25" hidden="1" x14ac:dyDescent="0.3">
      <c r="A410" t="s">
        <v>916</v>
      </c>
      <c r="C410" t="s">
        <v>917</v>
      </c>
      <c r="D410" t="s">
        <v>38</v>
      </c>
      <c r="E410">
        <v>7.0000000000000007E-2</v>
      </c>
      <c r="F410">
        <v>1</v>
      </c>
      <c r="G410">
        <v>2012</v>
      </c>
      <c r="H410">
        <v>8709</v>
      </c>
      <c r="I410" t="s">
        <v>28</v>
      </c>
      <c r="J410">
        <v>50</v>
      </c>
      <c r="K410">
        <v>0.37</v>
      </c>
      <c r="L410" t="s">
        <v>96</v>
      </c>
      <c r="M410" t="s">
        <v>80</v>
      </c>
      <c r="N410" t="s">
        <v>918</v>
      </c>
      <c r="O410" t="s">
        <v>98</v>
      </c>
      <c r="P410">
        <v>773.36</v>
      </c>
      <c r="Q410" t="s">
        <v>68</v>
      </c>
      <c r="R410">
        <v>1191</v>
      </c>
      <c r="S410">
        <v>2451.41</v>
      </c>
      <c r="T410" s="1">
        <v>40978</v>
      </c>
      <c r="U410" t="s">
        <v>34</v>
      </c>
      <c r="V410">
        <v>10.17</v>
      </c>
      <c r="W410" t="s">
        <v>128</v>
      </c>
      <c r="X410">
        <v>51.98</v>
      </c>
      <c r="Y410">
        <v>74133</v>
      </c>
    </row>
    <row r="411" spans="1:25" hidden="1" x14ac:dyDescent="0.3">
      <c r="A411" t="s">
        <v>916</v>
      </c>
      <c r="C411" t="s">
        <v>917</v>
      </c>
      <c r="D411" t="s">
        <v>38</v>
      </c>
      <c r="E411">
        <v>0.1</v>
      </c>
      <c r="F411">
        <v>1</v>
      </c>
      <c r="G411">
        <v>2012</v>
      </c>
      <c r="H411">
        <v>8709</v>
      </c>
      <c r="I411" t="s">
        <v>28</v>
      </c>
      <c r="J411">
        <v>11</v>
      </c>
      <c r="K411">
        <v>0.37</v>
      </c>
      <c r="L411" t="s">
        <v>96</v>
      </c>
      <c r="M411" t="s">
        <v>49</v>
      </c>
      <c r="N411" t="s">
        <v>573</v>
      </c>
      <c r="O411" t="s">
        <v>98</v>
      </c>
      <c r="P411">
        <v>-149.4573</v>
      </c>
      <c r="Q411" t="s">
        <v>68</v>
      </c>
      <c r="R411">
        <v>1192</v>
      </c>
      <c r="S411">
        <v>851.24</v>
      </c>
      <c r="T411" s="1">
        <v>40979</v>
      </c>
      <c r="U411" t="s">
        <v>53</v>
      </c>
      <c r="V411">
        <v>33.6</v>
      </c>
      <c r="W411" t="s">
        <v>128</v>
      </c>
      <c r="X411">
        <v>80.97</v>
      </c>
      <c r="Y411">
        <v>74133</v>
      </c>
    </row>
    <row r="412" spans="1:25" hidden="1" x14ac:dyDescent="0.3">
      <c r="A412" t="s">
        <v>912</v>
      </c>
      <c r="C412" t="s">
        <v>913</v>
      </c>
      <c r="D412" t="s">
        <v>57</v>
      </c>
      <c r="E412">
        <v>0.01</v>
      </c>
      <c r="F412">
        <v>1</v>
      </c>
      <c r="G412">
        <v>2012</v>
      </c>
      <c r="H412">
        <v>13542</v>
      </c>
      <c r="I412" t="s">
        <v>47</v>
      </c>
      <c r="J412">
        <v>11</v>
      </c>
      <c r="K412">
        <v>0.56000000000000005</v>
      </c>
      <c r="L412" t="s">
        <v>48</v>
      </c>
      <c r="M412" t="s">
        <v>49</v>
      </c>
      <c r="N412" t="s">
        <v>811</v>
      </c>
      <c r="O412" t="s">
        <v>51</v>
      </c>
      <c r="P412">
        <v>403.81</v>
      </c>
      <c r="Q412" t="s">
        <v>76</v>
      </c>
      <c r="R412">
        <v>1884</v>
      </c>
      <c r="S412">
        <v>3571.84</v>
      </c>
      <c r="T412" s="1">
        <v>40983</v>
      </c>
      <c r="U412" t="s">
        <v>53</v>
      </c>
      <c r="V412">
        <v>64.73</v>
      </c>
      <c r="W412" t="s">
        <v>685</v>
      </c>
      <c r="X412">
        <v>300.98</v>
      </c>
      <c r="Y412">
        <v>27529</v>
      </c>
    </row>
    <row r="413" spans="1:25" hidden="1" x14ac:dyDescent="0.3">
      <c r="A413" t="s">
        <v>919</v>
      </c>
      <c r="C413" t="s">
        <v>920</v>
      </c>
      <c r="D413" t="s">
        <v>38</v>
      </c>
      <c r="E413">
        <v>0.04</v>
      </c>
      <c r="F413">
        <v>1</v>
      </c>
      <c r="G413">
        <v>2012</v>
      </c>
      <c r="H413">
        <v>58434</v>
      </c>
      <c r="I413" t="s">
        <v>28</v>
      </c>
      <c r="J413">
        <v>42</v>
      </c>
      <c r="K413">
        <v>0.44</v>
      </c>
      <c r="L413" t="s">
        <v>48</v>
      </c>
      <c r="M413" t="s">
        <v>139</v>
      </c>
      <c r="N413" t="s">
        <v>782</v>
      </c>
      <c r="O413" t="s">
        <v>82</v>
      </c>
      <c r="P413">
        <v>268.32</v>
      </c>
      <c r="Q413" t="s">
        <v>68</v>
      </c>
      <c r="R413">
        <v>8176</v>
      </c>
      <c r="S413">
        <v>843.53</v>
      </c>
      <c r="T413" s="1">
        <v>40978</v>
      </c>
      <c r="U413" t="s">
        <v>34</v>
      </c>
      <c r="V413">
        <v>6.15</v>
      </c>
      <c r="W413" t="s">
        <v>149</v>
      </c>
      <c r="X413">
        <v>19.23</v>
      </c>
      <c r="Y413">
        <v>60441</v>
      </c>
    </row>
    <row r="414" spans="1:25" hidden="1" x14ac:dyDescent="0.3">
      <c r="A414" t="s">
        <v>921</v>
      </c>
      <c r="C414" t="s">
        <v>95</v>
      </c>
      <c r="D414" t="s">
        <v>46</v>
      </c>
      <c r="E414">
        <v>0.03</v>
      </c>
      <c r="F414">
        <v>1</v>
      </c>
      <c r="G414">
        <v>2012</v>
      </c>
      <c r="H414">
        <v>52870</v>
      </c>
      <c r="I414" t="s">
        <v>39</v>
      </c>
      <c r="J414">
        <v>21</v>
      </c>
      <c r="K414">
        <v>0.56000000000000005</v>
      </c>
      <c r="L414" t="s">
        <v>29</v>
      </c>
      <c r="M414" t="s">
        <v>40</v>
      </c>
      <c r="N414" t="s">
        <v>922</v>
      </c>
      <c r="O414" t="s">
        <v>214</v>
      </c>
      <c r="P414">
        <v>-948.71</v>
      </c>
      <c r="Q414" t="s">
        <v>52</v>
      </c>
      <c r="R414">
        <v>7411</v>
      </c>
      <c r="S414">
        <v>118.51</v>
      </c>
      <c r="T414" s="1">
        <v>40979</v>
      </c>
      <c r="U414" t="s">
        <v>34</v>
      </c>
      <c r="V414">
        <v>49</v>
      </c>
      <c r="W414" t="s">
        <v>83</v>
      </c>
      <c r="X414">
        <v>3.25</v>
      </c>
      <c r="Y414">
        <v>84321</v>
      </c>
    </row>
    <row r="415" spans="1:25" hidden="1" x14ac:dyDescent="0.3">
      <c r="A415" t="s">
        <v>923</v>
      </c>
      <c r="C415" t="s">
        <v>924</v>
      </c>
      <c r="D415" t="s">
        <v>46</v>
      </c>
      <c r="E415">
        <v>0.04</v>
      </c>
      <c r="F415">
        <v>1</v>
      </c>
      <c r="G415">
        <v>2012</v>
      </c>
      <c r="H415">
        <v>59879</v>
      </c>
      <c r="I415" t="s">
        <v>39</v>
      </c>
      <c r="J415">
        <v>33</v>
      </c>
      <c r="K415">
        <v>0.39</v>
      </c>
      <c r="L415" t="s">
        <v>96</v>
      </c>
      <c r="M415" t="s">
        <v>139</v>
      </c>
      <c r="N415" t="s">
        <v>925</v>
      </c>
      <c r="O415" t="s">
        <v>105</v>
      </c>
      <c r="P415">
        <v>368.55900000000003</v>
      </c>
      <c r="Q415" t="s">
        <v>76</v>
      </c>
      <c r="R415">
        <v>8381</v>
      </c>
      <c r="S415">
        <v>987.3175</v>
      </c>
      <c r="T415" s="1">
        <v>40979</v>
      </c>
      <c r="U415" t="s">
        <v>42</v>
      </c>
      <c r="V415">
        <v>3.3</v>
      </c>
      <c r="W415" t="s">
        <v>345</v>
      </c>
      <c r="X415">
        <v>35.99</v>
      </c>
      <c r="Y415">
        <v>38671</v>
      </c>
    </row>
    <row r="416" spans="1:25" hidden="1" x14ac:dyDescent="0.3">
      <c r="A416" t="s">
        <v>926</v>
      </c>
      <c r="C416" t="s">
        <v>927</v>
      </c>
      <c r="D416" t="s">
        <v>46</v>
      </c>
      <c r="E416">
        <v>0.01</v>
      </c>
      <c r="F416">
        <v>1</v>
      </c>
      <c r="G416">
        <v>2012</v>
      </c>
      <c r="H416">
        <v>59776</v>
      </c>
      <c r="I416" t="s">
        <v>47</v>
      </c>
      <c r="J416">
        <v>35</v>
      </c>
      <c r="K416">
        <v>0.36</v>
      </c>
      <c r="L416" t="s">
        <v>29</v>
      </c>
      <c r="M416" t="s">
        <v>30</v>
      </c>
      <c r="N416" t="s">
        <v>928</v>
      </c>
      <c r="O416" t="s">
        <v>267</v>
      </c>
      <c r="P416">
        <v>124.82</v>
      </c>
      <c r="Q416" t="s">
        <v>76</v>
      </c>
      <c r="R416">
        <v>8361</v>
      </c>
      <c r="S416">
        <v>285.01</v>
      </c>
      <c r="T416" s="1">
        <v>40981</v>
      </c>
      <c r="U416" t="s">
        <v>42</v>
      </c>
      <c r="V416">
        <v>1.39</v>
      </c>
      <c r="W416" t="s">
        <v>685</v>
      </c>
      <c r="X416">
        <v>7.64</v>
      </c>
      <c r="Y416">
        <v>27801</v>
      </c>
    </row>
    <row r="417" spans="1:25" hidden="1" x14ac:dyDescent="0.3">
      <c r="A417" t="s">
        <v>926</v>
      </c>
      <c r="C417" t="s">
        <v>927</v>
      </c>
      <c r="D417" t="s">
        <v>46</v>
      </c>
      <c r="E417">
        <v>7.0000000000000007E-2</v>
      </c>
      <c r="F417">
        <v>1</v>
      </c>
      <c r="G417">
        <v>2012</v>
      </c>
      <c r="H417">
        <v>59776</v>
      </c>
      <c r="I417" t="s">
        <v>47</v>
      </c>
      <c r="J417">
        <v>33</v>
      </c>
      <c r="K417">
        <v>0.36</v>
      </c>
      <c r="L417" t="s">
        <v>96</v>
      </c>
      <c r="M417" t="s">
        <v>73</v>
      </c>
      <c r="N417" t="s">
        <v>929</v>
      </c>
      <c r="O417" t="s">
        <v>98</v>
      </c>
      <c r="P417">
        <v>5255.45</v>
      </c>
      <c r="Q417" t="s">
        <v>76</v>
      </c>
      <c r="R417">
        <v>8362</v>
      </c>
      <c r="S417">
        <v>12215.43</v>
      </c>
      <c r="T417" s="1">
        <v>40981</v>
      </c>
      <c r="U417" t="s">
        <v>53</v>
      </c>
      <c r="V417">
        <v>48.26</v>
      </c>
      <c r="W417" t="s">
        <v>685</v>
      </c>
      <c r="X417">
        <v>400.97</v>
      </c>
      <c r="Y417">
        <v>27801</v>
      </c>
    </row>
    <row r="418" spans="1:25" hidden="1" x14ac:dyDescent="0.3">
      <c r="A418" t="s">
        <v>930</v>
      </c>
      <c r="C418" t="s">
        <v>931</v>
      </c>
      <c r="D418" t="s">
        <v>57</v>
      </c>
      <c r="E418">
        <v>0.1</v>
      </c>
      <c r="F418">
        <v>1</v>
      </c>
      <c r="G418">
        <v>2012</v>
      </c>
      <c r="H418">
        <v>34497</v>
      </c>
      <c r="I418" t="s">
        <v>131</v>
      </c>
      <c r="J418">
        <v>36</v>
      </c>
      <c r="K418">
        <v>0.38</v>
      </c>
      <c r="L418" t="s">
        <v>29</v>
      </c>
      <c r="M418" t="s">
        <v>30</v>
      </c>
      <c r="N418" t="s">
        <v>932</v>
      </c>
      <c r="O418" t="s">
        <v>61</v>
      </c>
      <c r="P418">
        <v>-174.18</v>
      </c>
      <c r="Q418" t="s">
        <v>76</v>
      </c>
      <c r="R418">
        <v>4846</v>
      </c>
      <c r="S418">
        <v>175.35</v>
      </c>
      <c r="T418" s="1">
        <v>40979</v>
      </c>
      <c r="U418" t="s">
        <v>34</v>
      </c>
      <c r="V418">
        <v>7.54</v>
      </c>
      <c r="W418" t="s">
        <v>132</v>
      </c>
      <c r="X418">
        <v>4.9800000000000004</v>
      </c>
      <c r="Y418">
        <v>34609</v>
      </c>
    </row>
    <row r="419" spans="1:25" hidden="1" x14ac:dyDescent="0.3">
      <c r="A419" t="s">
        <v>930</v>
      </c>
      <c r="C419" t="s">
        <v>931</v>
      </c>
      <c r="D419" t="s">
        <v>57</v>
      </c>
      <c r="E419">
        <v>0</v>
      </c>
      <c r="F419">
        <v>1</v>
      </c>
      <c r="G419">
        <v>2012</v>
      </c>
      <c r="H419">
        <v>34497</v>
      </c>
      <c r="I419" t="s">
        <v>131</v>
      </c>
      <c r="J419">
        <v>25</v>
      </c>
      <c r="K419">
        <v>0.39</v>
      </c>
      <c r="L419" t="s">
        <v>29</v>
      </c>
      <c r="M419" t="s">
        <v>30</v>
      </c>
      <c r="N419" t="s">
        <v>379</v>
      </c>
      <c r="O419" t="s">
        <v>61</v>
      </c>
      <c r="P419">
        <v>117.73</v>
      </c>
      <c r="Q419" t="s">
        <v>76</v>
      </c>
      <c r="R419">
        <v>4847</v>
      </c>
      <c r="S419">
        <v>590.6</v>
      </c>
      <c r="T419" s="1">
        <v>40980</v>
      </c>
      <c r="U419" t="s">
        <v>34</v>
      </c>
      <c r="V419">
        <v>8.18</v>
      </c>
      <c r="W419" t="s">
        <v>132</v>
      </c>
      <c r="X419">
        <v>22.84</v>
      </c>
      <c r="Y419">
        <v>34609</v>
      </c>
    </row>
    <row r="420" spans="1:25" hidden="1" x14ac:dyDescent="0.3">
      <c r="A420" t="s">
        <v>283</v>
      </c>
      <c r="C420" t="s">
        <v>933</v>
      </c>
      <c r="D420" t="s">
        <v>38</v>
      </c>
      <c r="E420">
        <v>0.01</v>
      </c>
      <c r="F420">
        <v>1</v>
      </c>
      <c r="G420">
        <v>2012</v>
      </c>
      <c r="H420">
        <v>13632</v>
      </c>
      <c r="I420" t="s">
        <v>131</v>
      </c>
      <c r="J420">
        <v>6</v>
      </c>
      <c r="K420">
        <v>0.52</v>
      </c>
      <c r="L420" t="s">
        <v>96</v>
      </c>
      <c r="M420" t="s">
        <v>30</v>
      </c>
      <c r="N420" t="s">
        <v>934</v>
      </c>
      <c r="O420" t="s">
        <v>98</v>
      </c>
      <c r="P420">
        <v>-193.95779999999999</v>
      </c>
      <c r="Q420" t="s">
        <v>76</v>
      </c>
      <c r="R420">
        <v>1902</v>
      </c>
      <c r="S420">
        <v>608.92999999999995</v>
      </c>
      <c r="T420" s="1">
        <v>40980</v>
      </c>
      <c r="U420" t="s">
        <v>42</v>
      </c>
      <c r="V420">
        <v>19.989999999999998</v>
      </c>
      <c r="W420" t="s">
        <v>162</v>
      </c>
      <c r="X420">
        <v>99.99</v>
      </c>
      <c r="Y420">
        <v>22153</v>
      </c>
    </row>
    <row r="421" spans="1:25" hidden="1" x14ac:dyDescent="0.3">
      <c r="A421" t="s">
        <v>436</v>
      </c>
      <c r="C421" t="s">
        <v>437</v>
      </c>
      <c r="D421" t="s">
        <v>57</v>
      </c>
      <c r="E421">
        <v>0.09</v>
      </c>
      <c r="F421">
        <v>1</v>
      </c>
      <c r="G421">
        <v>2012</v>
      </c>
      <c r="H421">
        <v>37095</v>
      </c>
      <c r="I421" t="s">
        <v>47</v>
      </c>
      <c r="J421">
        <v>3</v>
      </c>
      <c r="K421">
        <v>0.39</v>
      </c>
      <c r="L421" t="s">
        <v>96</v>
      </c>
      <c r="M421" t="s">
        <v>40</v>
      </c>
      <c r="N421" t="s">
        <v>193</v>
      </c>
      <c r="O421" t="s">
        <v>98</v>
      </c>
      <c r="P421">
        <v>-14140.7016</v>
      </c>
      <c r="Q421" t="s">
        <v>52</v>
      </c>
      <c r="R421">
        <v>5213</v>
      </c>
      <c r="S421">
        <v>18888</v>
      </c>
      <c r="T421" s="1">
        <v>40982</v>
      </c>
      <c r="U421" t="s">
        <v>34</v>
      </c>
      <c r="V421">
        <v>24.49</v>
      </c>
      <c r="W421" t="s">
        <v>218</v>
      </c>
      <c r="X421">
        <v>6783.02</v>
      </c>
      <c r="Y421">
        <v>98198</v>
      </c>
    </row>
    <row r="422" spans="1:25" hidden="1" x14ac:dyDescent="0.3">
      <c r="A422" t="s">
        <v>935</v>
      </c>
      <c r="C422" t="s">
        <v>936</v>
      </c>
      <c r="D422" t="s">
        <v>38</v>
      </c>
      <c r="E422">
        <v>0.08</v>
      </c>
      <c r="F422">
        <v>1</v>
      </c>
      <c r="G422">
        <v>2012</v>
      </c>
      <c r="H422">
        <v>27111</v>
      </c>
      <c r="I422" t="s">
        <v>28</v>
      </c>
      <c r="J422">
        <v>44</v>
      </c>
      <c r="K422">
        <v>0.81</v>
      </c>
      <c r="L422" t="s">
        <v>96</v>
      </c>
      <c r="M422" t="s">
        <v>139</v>
      </c>
      <c r="N422" t="s">
        <v>937</v>
      </c>
      <c r="O422" t="s">
        <v>105</v>
      </c>
      <c r="P422">
        <v>-96.337999999999994</v>
      </c>
      <c r="Q422" t="s">
        <v>68</v>
      </c>
      <c r="R422">
        <v>3808</v>
      </c>
      <c r="S422">
        <v>774.05250000000001</v>
      </c>
      <c r="T422" s="1">
        <v>40979</v>
      </c>
      <c r="U422" t="s">
        <v>42</v>
      </c>
      <c r="V422">
        <v>3.3</v>
      </c>
      <c r="W422" t="s">
        <v>149</v>
      </c>
      <c r="X422">
        <v>20.99</v>
      </c>
      <c r="Y422">
        <v>60016</v>
      </c>
    </row>
    <row r="423" spans="1:25" hidden="1" x14ac:dyDescent="0.3">
      <c r="A423" t="s">
        <v>938</v>
      </c>
      <c r="C423" t="s">
        <v>939</v>
      </c>
      <c r="D423" t="s">
        <v>46</v>
      </c>
      <c r="E423">
        <v>0.06</v>
      </c>
      <c r="F423">
        <v>1</v>
      </c>
      <c r="G423">
        <v>2012</v>
      </c>
      <c r="H423">
        <v>2373</v>
      </c>
      <c r="I423" t="s">
        <v>39</v>
      </c>
      <c r="J423">
        <v>36</v>
      </c>
      <c r="K423">
        <v>0.38</v>
      </c>
      <c r="L423" t="s">
        <v>29</v>
      </c>
      <c r="M423" t="s">
        <v>30</v>
      </c>
      <c r="N423" t="s">
        <v>341</v>
      </c>
      <c r="O423" t="s">
        <v>67</v>
      </c>
      <c r="P423">
        <v>-46.115000000000002</v>
      </c>
      <c r="Q423" t="s">
        <v>68</v>
      </c>
      <c r="R423">
        <v>347</v>
      </c>
      <c r="S423">
        <v>317.58999999999997</v>
      </c>
      <c r="T423" s="1">
        <v>40980</v>
      </c>
      <c r="U423" t="s">
        <v>34</v>
      </c>
      <c r="V423">
        <v>6.19</v>
      </c>
      <c r="W423" t="s">
        <v>93</v>
      </c>
      <c r="X423">
        <v>8.6</v>
      </c>
      <c r="Y423">
        <v>68046</v>
      </c>
    </row>
    <row r="424" spans="1:25" hidden="1" x14ac:dyDescent="0.3">
      <c r="A424" t="s">
        <v>935</v>
      </c>
      <c r="C424" t="s">
        <v>936</v>
      </c>
      <c r="D424" t="s">
        <v>38</v>
      </c>
      <c r="E424">
        <v>0</v>
      </c>
      <c r="F424">
        <v>1</v>
      </c>
      <c r="G424">
        <v>2012</v>
      </c>
      <c r="H424">
        <v>27111</v>
      </c>
      <c r="I424" t="s">
        <v>28</v>
      </c>
      <c r="J424">
        <v>18</v>
      </c>
      <c r="K424">
        <v>0.71</v>
      </c>
      <c r="L424" t="s">
        <v>29</v>
      </c>
      <c r="M424" t="s">
        <v>30</v>
      </c>
      <c r="N424" t="s">
        <v>940</v>
      </c>
      <c r="O424" t="s">
        <v>32</v>
      </c>
      <c r="P424">
        <v>282.18</v>
      </c>
      <c r="Q424" t="s">
        <v>68</v>
      </c>
      <c r="R424">
        <v>3807</v>
      </c>
      <c r="S424">
        <v>3497.05</v>
      </c>
      <c r="T424" s="1">
        <v>40980</v>
      </c>
      <c r="U424" t="s">
        <v>34</v>
      </c>
      <c r="V424">
        <v>19.989999999999998</v>
      </c>
      <c r="W424" t="s">
        <v>149</v>
      </c>
      <c r="X424">
        <v>193.17</v>
      </c>
      <c r="Y424">
        <v>60016</v>
      </c>
    </row>
    <row r="425" spans="1:25" hidden="1" x14ac:dyDescent="0.3">
      <c r="A425" t="s">
        <v>935</v>
      </c>
      <c r="C425" t="s">
        <v>936</v>
      </c>
      <c r="D425" t="s">
        <v>38</v>
      </c>
      <c r="E425">
        <v>0.06</v>
      </c>
      <c r="F425">
        <v>1</v>
      </c>
      <c r="G425">
        <v>2012</v>
      </c>
      <c r="H425">
        <v>27111</v>
      </c>
      <c r="I425" t="s">
        <v>28</v>
      </c>
      <c r="J425">
        <v>11</v>
      </c>
      <c r="K425">
        <v>0.52</v>
      </c>
      <c r="L425" t="s">
        <v>96</v>
      </c>
      <c r="M425" t="s">
        <v>30</v>
      </c>
      <c r="N425" t="s">
        <v>941</v>
      </c>
      <c r="O425" t="s">
        <v>102</v>
      </c>
      <c r="P425">
        <v>-127.56</v>
      </c>
      <c r="Q425" t="s">
        <v>68</v>
      </c>
      <c r="R425">
        <v>3806</v>
      </c>
      <c r="S425">
        <v>1064.23</v>
      </c>
      <c r="T425" s="1">
        <v>40982</v>
      </c>
      <c r="U425" t="s">
        <v>34</v>
      </c>
      <c r="V425">
        <v>19.989999999999998</v>
      </c>
      <c r="W425" t="s">
        <v>149</v>
      </c>
      <c r="X425">
        <v>99.99</v>
      </c>
      <c r="Y425">
        <v>60016</v>
      </c>
    </row>
    <row r="426" spans="1:25" hidden="1" x14ac:dyDescent="0.3">
      <c r="A426" t="s">
        <v>942</v>
      </c>
      <c r="C426" t="s">
        <v>943</v>
      </c>
      <c r="D426" t="s">
        <v>57</v>
      </c>
      <c r="E426">
        <v>0</v>
      </c>
      <c r="F426">
        <v>1</v>
      </c>
      <c r="G426">
        <v>2012</v>
      </c>
      <c r="H426">
        <v>25574</v>
      </c>
      <c r="I426" t="s">
        <v>39</v>
      </c>
      <c r="J426">
        <v>46</v>
      </c>
      <c r="K426">
        <v>0.78</v>
      </c>
      <c r="L426" t="s">
        <v>48</v>
      </c>
      <c r="M426" t="s">
        <v>73</v>
      </c>
      <c r="N426" t="s">
        <v>944</v>
      </c>
      <c r="O426" t="s">
        <v>154</v>
      </c>
      <c r="P426">
        <v>-1390.53</v>
      </c>
      <c r="Q426" t="s">
        <v>76</v>
      </c>
      <c r="R426">
        <v>3586</v>
      </c>
      <c r="S426">
        <v>5074.07</v>
      </c>
      <c r="T426" s="1">
        <v>40980</v>
      </c>
      <c r="U426" t="s">
        <v>53</v>
      </c>
      <c r="V426">
        <v>57.38</v>
      </c>
      <c r="W426" t="s">
        <v>103</v>
      </c>
      <c r="X426">
        <v>100.98</v>
      </c>
      <c r="Y426">
        <v>70003</v>
      </c>
    </row>
    <row r="427" spans="1:25" hidden="1" x14ac:dyDescent="0.3">
      <c r="A427" t="s">
        <v>942</v>
      </c>
      <c r="C427" t="s">
        <v>943</v>
      </c>
      <c r="D427" t="s">
        <v>57</v>
      </c>
      <c r="E427">
        <v>0.01</v>
      </c>
      <c r="F427">
        <v>1</v>
      </c>
      <c r="G427">
        <v>2012</v>
      </c>
      <c r="H427">
        <v>25574</v>
      </c>
      <c r="I427" t="s">
        <v>39</v>
      </c>
      <c r="J427">
        <v>31</v>
      </c>
      <c r="K427">
        <v>0.71</v>
      </c>
      <c r="L427" t="s">
        <v>96</v>
      </c>
      <c r="M427" t="s">
        <v>139</v>
      </c>
      <c r="N427" t="s">
        <v>945</v>
      </c>
      <c r="O427" t="s">
        <v>102</v>
      </c>
      <c r="P427">
        <v>118.82</v>
      </c>
      <c r="Q427" t="s">
        <v>76</v>
      </c>
      <c r="R427">
        <v>3587</v>
      </c>
      <c r="S427">
        <v>1526.67</v>
      </c>
      <c r="T427" s="1">
        <v>40981</v>
      </c>
      <c r="U427" t="s">
        <v>42</v>
      </c>
      <c r="V427">
        <v>3.61</v>
      </c>
      <c r="W427" t="s">
        <v>103</v>
      </c>
      <c r="X427">
        <v>47.98</v>
      </c>
      <c r="Y427">
        <v>70003</v>
      </c>
    </row>
    <row r="428" spans="1:25" hidden="1" x14ac:dyDescent="0.3">
      <c r="A428" t="s">
        <v>946</v>
      </c>
      <c r="C428" t="s">
        <v>947</v>
      </c>
      <c r="D428" t="s">
        <v>27</v>
      </c>
      <c r="E428">
        <v>0.05</v>
      </c>
      <c r="F428">
        <v>1</v>
      </c>
      <c r="G428">
        <v>2012</v>
      </c>
      <c r="H428">
        <v>33217</v>
      </c>
      <c r="I428" t="s">
        <v>28</v>
      </c>
      <c r="J428">
        <v>34</v>
      </c>
      <c r="K428">
        <v>0.37</v>
      </c>
      <c r="L428" t="s">
        <v>96</v>
      </c>
      <c r="M428" t="s">
        <v>80</v>
      </c>
      <c r="N428" t="s">
        <v>918</v>
      </c>
      <c r="O428" t="s">
        <v>98</v>
      </c>
      <c r="P428">
        <v>599.04</v>
      </c>
      <c r="Q428" t="s">
        <v>33</v>
      </c>
      <c r="R428">
        <v>4663</v>
      </c>
      <c r="S428">
        <v>1806.65</v>
      </c>
      <c r="T428" s="1">
        <v>40981</v>
      </c>
      <c r="U428" t="s">
        <v>34</v>
      </c>
      <c r="V428">
        <v>10.17</v>
      </c>
      <c r="W428" t="s">
        <v>136</v>
      </c>
      <c r="X428">
        <v>51.98</v>
      </c>
      <c r="Y428">
        <v>14225</v>
      </c>
    </row>
    <row r="429" spans="1:25" hidden="1" x14ac:dyDescent="0.3">
      <c r="A429" t="s">
        <v>946</v>
      </c>
      <c r="C429" t="s">
        <v>947</v>
      </c>
      <c r="D429" t="s">
        <v>27</v>
      </c>
      <c r="E429">
        <v>0.1</v>
      </c>
      <c r="F429">
        <v>1</v>
      </c>
      <c r="G429">
        <v>2012</v>
      </c>
      <c r="H429">
        <v>33217</v>
      </c>
      <c r="I429" t="s">
        <v>28</v>
      </c>
      <c r="J429">
        <v>20</v>
      </c>
      <c r="K429">
        <v>0.79</v>
      </c>
      <c r="L429" t="s">
        <v>96</v>
      </c>
      <c r="M429" t="s">
        <v>30</v>
      </c>
      <c r="N429" t="s">
        <v>198</v>
      </c>
      <c r="O429" t="s">
        <v>102</v>
      </c>
      <c r="P429">
        <v>-229.87</v>
      </c>
      <c r="Q429" t="s">
        <v>33</v>
      </c>
      <c r="R429">
        <v>4662</v>
      </c>
      <c r="S429">
        <v>1388.91</v>
      </c>
      <c r="T429" s="1">
        <v>40981</v>
      </c>
      <c r="U429" t="s">
        <v>34</v>
      </c>
      <c r="V429">
        <v>4</v>
      </c>
      <c r="W429" t="s">
        <v>136</v>
      </c>
      <c r="X429">
        <v>73.98</v>
      </c>
      <c r="Y429">
        <v>14225</v>
      </c>
    </row>
    <row r="430" spans="1:25" hidden="1" x14ac:dyDescent="0.3">
      <c r="A430" t="s">
        <v>948</v>
      </c>
      <c r="C430" t="s">
        <v>949</v>
      </c>
      <c r="D430" t="s">
        <v>27</v>
      </c>
      <c r="E430">
        <v>0.01</v>
      </c>
      <c r="F430">
        <v>1</v>
      </c>
      <c r="G430">
        <v>2012</v>
      </c>
      <c r="H430">
        <v>45987</v>
      </c>
      <c r="I430" t="s">
        <v>39</v>
      </c>
      <c r="J430">
        <v>31</v>
      </c>
      <c r="K430">
        <v>0.37</v>
      </c>
      <c r="L430" t="s">
        <v>29</v>
      </c>
      <c r="M430" t="s">
        <v>59</v>
      </c>
      <c r="N430" t="s">
        <v>950</v>
      </c>
      <c r="O430" t="s">
        <v>61</v>
      </c>
      <c r="P430">
        <v>37.25</v>
      </c>
      <c r="Q430" t="s">
        <v>33</v>
      </c>
      <c r="R430">
        <v>6458</v>
      </c>
      <c r="S430">
        <v>131.43</v>
      </c>
      <c r="T430" s="1">
        <v>40982</v>
      </c>
      <c r="U430" t="s">
        <v>34</v>
      </c>
      <c r="V430">
        <v>1.3</v>
      </c>
      <c r="W430" t="s">
        <v>208</v>
      </c>
      <c r="X430">
        <v>4</v>
      </c>
      <c r="Y430">
        <v>43302</v>
      </c>
    </row>
    <row r="431" spans="1:25" hidden="1" x14ac:dyDescent="0.3">
      <c r="A431" t="s">
        <v>659</v>
      </c>
      <c r="C431" t="s">
        <v>951</v>
      </c>
      <c r="D431" t="s">
        <v>27</v>
      </c>
      <c r="E431">
        <v>0</v>
      </c>
      <c r="F431">
        <v>1</v>
      </c>
      <c r="G431">
        <v>2012</v>
      </c>
      <c r="H431">
        <v>12450</v>
      </c>
      <c r="I431" t="s">
        <v>39</v>
      </c>
      <c r="J431">
        <v>15</v>
      </c>
      <c r="K431">
        <v>0.65</v>
      </c>
      <c r="L431" t="s">
        <v>96</v>
      </c>
      <c r="M431" t="s">
        <v>30</v>
      </c>
      <c r="N431" t="s">
        <v>198</v>
      </c>
      <c r="O431" t="s">
        <v>102</v>
      </c>
      <c r="P431">
        <v>-88.61</v>
      </c>
      <c r="Q431" t="s">
        <v>52</v>
      </c>
      <c r="R431">
        <v>1733</v>
      </c>
      <c r="S431">
        <v>1146.4100000000001</v>
      </c>
      <c r="T431" s="1">
        <v>40982</v>
      </c>
      <c r="U431" t="s">
        <v>34</v>
      </c>
      <c r="V431">
        <v>14.52</v>
      </c>
      <c r="W431" t="s">
        <v>661</v>
      </c>
      <c r="X431">
        <v>73.98</v>
      </c>
      <c r="Y431">
        <v>59715</v>
      </c>
    </row>
    <row r="432" spans="1:25" hidden="1" x14ac:dyDescent="0.3">
      <c r="A432" t="s">
        <v>952</v>
      </c>
      <c r="C432" t="s">
        <v>953</v>
      </c>
      <c r="D432" t="s">
        <v>27</v>
      </c>
      <c r="E432">
        <v>0.01</v>
      </c>
      <c r="F432">
        <v>1</v>
      </c>
      <c r="G432">
        <v>2012</v>
      </c>
      <c r="H432">
        <v>14176</v>
      </c>
      <c r="I432" t="s">
        <v>47</v>
      </c>
      <c r="J432">
        <v>39</v>
      </c>
      <c r="K432">
        <v>0.38</v>
      </c>
      <c r="L432" t="s">
        <v>96</v>
      </c>
      <c r="M432" t="s">
        <v>59</v>
      </c>
      <c r="N432" t="s">
        <v>836</v>
      </c>
      <c r="O432" t="s">
        <v>105</v>
      </c>
      <c r="P432">
        <v>453.798</v>
      </c>
      <c r="Q432" t="s">
        <v>52</v>
      </c>
      <c r="R432">
        <v>1987</v>
      </c>
      <c r="S432">
        <v>1233.4775</v>
      </c>
      <c r="T432" s="1">
        <v>40987</v>
      </c>
      <c r="U432" t="s">
        <v>34</v>
      </c>
      <c r="V432">
        <v>5.99</v>
      </c>
      <c r="W432" t="s">
        <v>320</v>
      </c>
      <c r="X432">
        <v>35.99</v>
      </c>
      <c r="Y432">
        <v>83605</v>
      </c>
    </row>
    <row r="433" spans="1:25" hidden="1" x14ac:dyDescent="0.3">
      <c r="A433" t="s">
        <v>954</v>
      </c>
      <c r="C433" t="s">
        <v>955</v>
      </c>
      <c r="D433" t="s">
        <v>38</v>
      </c>
      <c r="E433">
        <v>7.0000000000000007E-2</v>
      </c>
      <c r="F433">
        <v>1</v>
      </c>
      <c r="G433">
        <v>2012</v>
      </c>
      <c r="H433">
        <v>28258</v>
      </c>
      <c r="I433" t="s">
        <v>58</v>
      </c>
      <c r="J433">
        <v>2</v>
      </c>
      <c r="K433">
        <v>0.6</v>
      </c>
      <c r="L433" t="s">
        <v>96</v>
      </c>
      <c r="M433" t="s">
        <v>30</v>
      </c>
      <c r="N433" t="s">
        <v>956</v>
      </c>
      <c r="O433" t="s">
        <v>105</v>
      </c>
      <c r="P433">
        <v>-604.40599999999995</v>
      </c>
      <c r="Q433" t="s">
        <v>33</v>
      </c>
      <c r="R433">
        <v>3959</v>
      </c>
      <c r="S433">
        <v>201.178</v>
      </c>
      <c r="T433" s="1">
        <v>40981</v>
      </c>
      <c r="U433" t="s">
        <v>34</v>
      </c>
      <c r="V433">
        <v>2.5</v>
      </c>
      <c r="W433" t="s">
        <v>208</v>
      </c>
      <c r="X433">
        <v>125.99</v>
      </c>
      <c r="Y433">
        <v>43015</v>
      </c>
    </row>
    <row r="434" spans="1:25" hidden="1" x14ac:dyDescent="0.3">
      <c r="A434" t="s">
        <v>957</v>
      </c>
      <c r="C434" t="s">
        <v>958</v>
      </c>
      <c r="D434" t="s">
        <v>46</v>
      </c>
      <c r="E434">
        <v>0.06</v>
      </c>
      <c r="F434">
        <v>1</v>
      </c>
      <c r="G434">
        <v>2012</v>
      </c>
      <c r="H434">
        <v>23398</v>
      </c>
      <c r="I434" t="s">
        <v>131</v>
      </c>
      <c r="J434">
        <v>19</v>
      </c>
      <c r="K434">
        <v>0.37</v>
      </c>
      <c r="L434" t="s">
        <v>29</v>
      </c>
      <c r="M434" t="s">
        <v>30</v>
      </c>
      <c r="N434" t="s">
        <v>959</v>
      </c>
      <c r="O434" t="s">
        <v>61</v>
      </c>
      <c r="P434">
        <v>-75.44</v>
      </c>
      <c r="Q434" t="s">
        <v>33</v>
      </c>
      <c r="R434">
        <v>3274</v>
      </c>
      <c r="S434">
        <v>123.1</v>
      </c>
      <c r="T434" s="1">
        <v>40982</v>
      </c>
      <c r="U434" t="s">
        <v>34</v>
      </c>
      <c r="V434">
        <v>7.37</v>
      </c>
      <c r="W434" t="s">
        <v>43</v>
      </c>
      <c r="X434">
        <v>6.48</v>
      </c>
      <c r="Y434">
        <v>21136</v>
      </c>
    </row>
    <row r="435" spans="1:25" hidden="1" x14ac:dyDescent="0.3">
      <c r="A435" t="s">
        <v>960</v>
      </c>
      <c r="C435" t="s">
        <v>961</v>
      </c>
      <c r="D435" t="s">
        <v>38</v>
      </c>
      <c r="E435">
        <v>0.05</v>
      </c>
      <c r="F435">
        <v>1</v>
      </c>
      <c r="G435">
        <v>2012</v>
      </c>
      <c r="H435">
        <v>40518</v>
      </c>
      <c r="I435" t="s">
        <v>58</v>
      </c>
      <c r="J435">
        <v>3</v>
      </c>
      <c r="K435">
        <v>0.38</v>
      </c>
      <c r="L435" t="s">
        <v>29</v>
      </c>
      <c r="M435" t="s">
        <v>30</v>
      </c>
      <c r="N435" t="s">
        <v>962</v>
      </c>
      <c r="O435" t="s">
        <v>67</v>
      </c>
      <c r="P435">
        <v>-12.1555</v>
      </c>
      <c r="Q435" t="s">
        <v>68</v>
      </c>
      <c r="R435">
        <v>5719</v>
      </c>
      <c r="S435">
        <v>17.52</v>
      </c>
      <c r="T435" s="1">
        <v>40982</v>
      </c>
      <c r="U435" t="s">
        <v>34</v>
      </c>
      <c r="V435">
        <v>5.04</v>
      </c>
      <c r="W435" t="s">
        <v>149</v>
      </c>
      <c r="X435">
        <v>4.13</v>
      </c>
      <c r="Y435">
        <v>61554</v>
      </c>
    </row>
    <row r="436" spans="1:25" hidden="1" x14ac:dyDescent="0.3">
      <c r="A436" t="s">
        <v>963</v>
      </c>
      <c r="C436" t="s">
        <v>955</v>
      </c>
      <c r="D436" t="s">
        <v>38</v>
      </c>
      <c r="E436">
        <v>0.03</v>
      </c>
      <c r="F436">
        <v>1</v>
      </c>
      <c r="G436">
        <v>2012</v>
      </c>
      <c r="H436">
        <v>28258</v>
      </c>
      <c r="I436" t="s">
        <v>58</v>
      </c>
      <c r="J436">
        <v>25</v>
      </c>
      <c r="K436">
        <v>0.52</v>
      </c>
      <c r="L436" t="s">
        <v>96</v>
      </c>
      <c r="M436" t="s">
        <v>30</v>
      </c>
      <c r="N436" t="s">
        <v>941</v>
      </c>
      <c r="O436" t="s">
        <v>102</v>
      </c>
      <c r="P436">
        <v>293.66000000000003</v>
      </c>
      <c r="Q436" t="s">
        <v>33</v>
      </c>
      <c r="R436">
        <v>3960</v>
      </c>
      <c r="S436">
        <v>2493.2399999999998</v>
      </c>
      <c r="T436" s="1">
        <v>40982</v>
      </c>
      <c r="U436" t="s">
        <v>34</v>
      </c>
      <c r="V436">
        <v>19.989999999999998</v>
      </c>
      <c r="W436" t="s">
        <v>208</v>
      </c>
      <c r="X436">
        <v>99.99</v>
      </c>
      <c r="Y436">
        <v>43017</v>
      </c>
    </row>
    <row r="437" spans="1:25" hidden="1" x14ac:dyDescent="0.3">
      <c r="A437" t="s">
        <v>964</v>
      </c>
      <c r="C437" t="s">
        <v>270</v>
      </c>
      <c r="D437" t="s">
        <v>46</v>
      </c>
      <c r="E437">
        <v>0.02</v>
      </c>
      <c r="F437">
        <v>1</v>
      </c>
      <c r="G437">
        <v>2012</v>
      </c>
      <c r="H437">
        <v>7776</v>
      </c>
      <c r="I437" t="s">
        <v>131</v>
      </c>
      <c r="J437">
        <v>6</v>
      </c>
      <c r="K437">
        <v>0.76</v>
      </c>
      <c r="L437" t="s">
        <v>48</v>
      </c>
      <c r="M437" t="s">
        <v>73</v>
      </c>
      <c r="N437" t="s">
        <v>369</v>
      </c>
      <c r="O437" t="s">
        <v>75</v>
      </c>
      <c r="P437">
        <v>-4.34</v>
      </c>
      <c r="Q437" t="s">
        <v>76</v>
      </c>
      <c r="R437">
        <v>1053</v>
      </c>
      <c r="S437">
        <v>934.21600000000001</v>
      </c>
      <c r="T437" s="1">
        <v>40982</v>
      </c>
      <c r="U437" t="s">
        <v>53</v>
      </c>
      <c r="V437">
        <v>29.21</v>
      </c>
      <c r="W437" t="s">
        <v>272</v>
      </c>
      <c r="X437">
        <v>179.29</v>
      </c>
      <c r="Y437">
        <v>42003</v>
      </c>
    </row>
    <row r="438" spans="1:25" hidden="1" x14ac:dyDescent="0.3">
      <c r="A438" t="s">
        <v>964</v>
      </c>
      <c r="C438" t="s">
        <v>270</v>
      </c>
      <c r="D438" t="s">
        <v>46</v>
      </c>
      <c r="E438">
        <v>7.0000000000000007E-2</v>
      </c>
      <c r="F438">
        <v>1</v>
      </c>
      <c r="G438">
        <v>2012</v>
      </c>
      <c r="H438">
        <v>7776</v>
      </c>
      <c r="I438" t="s">
        <v>131</v>
      </c>
      <c r="J438">
        <v>36</v>
      </c>
      <c r="K438">
        <v>0.57999999999999996</v>
      </c>
      <c r="L438" t="s">
        <v>48</v>
      </c>
      <c r="M438" t="s">
        <v>49</v>
      </c>
      <c r="N438" t="s">
        <v>965</v>
      </c>
      <c r="O438" t="s">
        <v>51</v>
      </c>
      <c r="P438">
        <v>1769.81</v>
      </c>
      <c r="Q438" t="s">
        <v>76</v>
      </c>
      <c r="R438">
        <v>1052</v>
      </c>
      <c r="S438">
        <v>7223.59</v>
      </c>
      <c r="T438" s="1">
        <v>40983</v>
      </c>
      <c r="U438" t="s">
        <v>53</v>
      </c>
      <c r="V438">
        <v>23.76</v>
      </c>
      <c r="W438" t="s">
        <v>272</v>
      </c>
      <c r="X438">
        <v>200.98</v>
      </c>
      <c r="Y438">
        <v>42003</v>
      </c>
    </row>
    <row r="439" spans="1:25" hidden="1" x14ac:dyDescent="0.3">
      <c r="A439" t="s">
        <v>966</v>
      </c>
      <c r="C439" t="s">
        <v>967</v>
      </c>
      <c r="D439" t="s">
        <v>46</v>
      </c>
      <c r="E439">
        <v>0.09</v>
      </c>
      <c r="F439">
        <v>1</v>
      </c>
      <c r="G439">
        <v>2012</v>
      </c>
      <c r="H439">
        <v>28647</v>
      </c>
      <c r="I439" t="s">
        <v>58</v>
      </c>
      <c r="J439">
        <v>38</v>
      </c>
      <c r="K439">
        <v>0.68</v>
      </c>
      <c r="L439" t="s">
        <v>48</v>
      </c>
      <c r="M439" t="s">
        <v>40</v>
      </c>
      <c r="N439" t="s">
        <v>584</v>
      </c>
      <c r="O439" t="s">
        <v>75</v>
      </c>
      <c r="P439">
        <v>-1763.7476999999999</v>
      </c>
      <c r="Q439" t="s">
        <v>33</v>
      </c>
      <c r="R439">
        <v>4015</v>
      </c>
      <c r="S439">
        <v>5679.59</v>
      </c>
      <c r="T439" s="1">
        <v>40983</v>
      </c>
      <c r="U439" t="s">
        <v>42</v>
      </c>
      <c r="V439">
        <v>69</v>
      </c>
      <c r="W439" t="s">
        <v>136</v>
      </c>
      <c r="X439">
        <v>154.13</v>
      </c>
      <c r="Y439">
        <v>11795</v>
      </c>
    </row>
    <row r="440" spans="1:25" hidden="1" x14ac:dyDescent="0.3">
      <c r="A440" t="s">
        <v>968</v>
      </c>
      <c r="C440" t="s">
        <v>969</v>
      </c>
      <c r="D440" t="s">
        <v>27</v>
      </c>
      <c r="E440">
        <v>0.02</v>
      </c>
      <c r="F440">
        <v>1</v>
      </c>
      <c r="G440">
        <v>2012</v>
      </c>
      <c r="H440">
        <v>24193</v>
      </c>
      <c r="I440" t="s">
        <v>39</v>
      </c>
      <c r="J440">
        <v>24</v>
      </c>
      <c r="K440">
        <v>0.4</v>
      </c>
      <c r="L440" t="s">
        <v>29</v>
      </c>
      <c r="M440" t="s">
        <v>30</v>
      </c>
      <c r="N440" t="s">
        <v>765</v>
      </c>
      <c r="O440" t="s">
        <v>61</v>
      </c>
      <c r="P440">
        <v>-63.87</v>
      </c>
      <c r="Q440" t="s">
        <v>76</v>
      </c>
      <c r="R440">
        <v>3393</v>
      </c>
      <c r="S440">
        <v>109.86</v>
      </c>
      <c r="T440" s="1">
        <v>40983</v>
      </c>
      <c r="U440" t="s">
        <v>34</v>
      </c>
      <c r="V440">
        <v>5.17</v>
      </c>
      <c r="W440" t="s">
        <v>291</v>
      </c>
      <c r="X440">
        <v>4.28</v>
      </c>
      <c r="Y440">
        <v>37814</v>
      </c>
    </row>
    <row r="441" spans="1:25" hidden="1" x14ac:dyDescent="0.3">
      <c r="A441" t="s">
        <v>968</v>
      </c>
      <c r="C441" t="s">
        <v>969</v>
      </c>
      <c r="D441" t="s">
        <v>27</v>
      </c>
      <c r="E441">
        <v>0.02</v>
      </c>
      <c r="F441">
        <v>1</v>
      </c>
      <c r="G441">
        <v>2012</v>
      </c>
      <c r="H441">
        <v>24193</v>
      </c>
      <c r="I441" t="s">
        <v>39</v>
      </c>
      <c r="J441">
        <v>45</v>
      </c>
      <c r="K441">
        <v>0.75</v>
      </c>
      <c r="L441" t="s">
        <v>48</v>
      </c>
      <c r="M441" t="s">
        <v>73</v>
      </c>
      <c r="N441" t="s">
        <v>970</v>
      </c>
      <c r="O441" t="s">
        <v>154</v>
      </c>
      <c r="P441">
        <v>-163.63</v>
      </c>
      <c r="Q441" t="s">
        <v>76</v>
      </c>
      <c r="R441">
        <v>3392</v>
      </c>
      <c r="S441">
        <v>9539.6</v>
      </c>
      <c r="T441" s="1">
        <v>40984</v>
      </c>
      <c r="U441" t="s">
        <v>53</v>
      </c>
      <c r="V441">
        <v>55.96</v>
      </c>
      <c r="W441" t="s">
        <v>291</v>
      </c>
      <c r="X441">
        <v>200.98</v>
      </c>
      <c r="Y441">
        <v>37814</v>
      </c>
    </row>
    <row r="442" spans="1:25" hidden="1" x14ac:dyDescent="0.3">
      <c r="A442" t="s">
        <v>453</v>
      </c>
      <c r="C442" t="s">
        <v>454</v>
      </c>
      <c r="D442" t="s">
        <v>57</v>
      </c>
      <c r="E442">
        <v>0.1</v>
      </c>
      <c r="F442">
        <v>1</v>
      </c>
      <c r="G442">
        <v>2012</v>
      </c>
      <c r="H442">
        <v>46241</v>
      </c>
      <c r="I442" t="s">
        <v>39</v>
      </c>
      <c r="J442">
        <v>34</v>
      </c>
      <c r="K442">
        <v>0.63</v>
      </c>
      <c r="L442" t="s">
        <v>48</v>
      </c>
      <c r="M442" t="s">
        <v>80</v>
      </c>
      <c r="N442" t="s">
        <v>756</v>
      </c>
      <c r="O442" t="s">
        <v>82</v>
      </c>
      <c r="P442">
        <v>356.48</v>
      </c>
      <c r="Q442" t="s">
        <v>76</v>
      </c>
      <c r="R442">
        <v>6493</v>
      </c>
      <c r="S442">
        <v>1932.58</v>
      </c>
      <c r="T442" s="1">
        <v>40984</v>
      </c>
      <c r="U442" t="s">
        <v>34</v>
      </c>
      <c r="V442">
        <v>10.84</v>
      </c>
      <c r="W442" t="s">
        <v>132</v>
      </c>
      <c r="X442">
        <v>62.18</v>
      </c>
      <c r="Y442">
        <v>33458</v>
      </c>
    </row>
    <row r="443" spans="1:25" hidden="1" x14ac:dyDescent="0.3">
      <c r="A443" t="s">
        <v>968</v>
      </c>
      <c r="C443" t="s">
        <v>969</v>
      </c>
      <c r="D443" t="s">
        <v>27</v>
      </c>
      <c r="E443">
        <v>0.04</v>
      </c>
      <c r="F443">
        <v>1</v>
      </c>
      <c r="G443">
        <v>2012</v>
      </c>
      <c r="H443">
        <v>24193</v>
      </c>
      <c r="I443" t="s">
        <v>39</v>
      </c>
      <c r="J443">
        <v>19</v>
      </c>
      <c r="K443">
        <v>0.85</v>
      </c>
      <c r="L443" t="s">
        <v>96</v>
      </c>
      <c r="M443" t="s">
        <v>59</v>
      </c>
      <c r="N443" t="s">
        <v>971</v>
      </c>
      <c r="O443" t="s">
        <v>105</v>
      </c>
      <c r="P443">
        <v>-175.17500000000001</v>
      </c>
      <c r="Q443" t="s">
        <v>76</v>
      </c>
      <c r="R443">
        <v>3394</v>
      </c>
      <c r="S443">
        <v>1426.5125</v>
      </c>
      <c r="T443" s="1">
        <v>40984</v>
      </c>
      <c r="U443" t="s">
        <v>34</v>
      </c>
      <c r="V443">
        <v>0.99</v>
      </c>
      <c r="W443" t="s">
        <v>291</v>
      </c>
      <c r="X443">
        <v>85.99</v>
      </c>
      <c r="Y443">
        <v>37814</v>
      </c>
    </row>
    <row r="444" spans="1:25" hidden="1" x14ac:dyDescent="0.3">
      <c r="A444" t="s">
        <v>972</v>
      </c>
      <c r="C444" t="s">
        <v>581</v>
      </c>
      <c r="D444" t="s">
        <v>46</v>
      </c>
      <c r="E444">
        <v>0.04</v>
      </c>
      <c r="F444">
        <v>1</v>
      </c>
      <c r="G444">
        <v>2012</v>
      </c>
      <c r="H444">
        <v>1952</v>
      </c>
      <c r="I444" t="s">
        <v>28</v>
      </c>
      <c r="J444">
        <v>24</v>
      </c>
      <c r="K444">
        <v>0.76</v>
      </c>
      <c r="L444" t="s">
        <v>48</v>
      </c>
      <c r="M444" t="s">
        <v>73</v>
      </c>
      <c r="N444" t="s">
        <v>900</v>
      </c>
      <c r="O444" t="s">
        <v>75</v>
      </c>
      <c r="P444">
        <v>-715.77820599999995</v>
      </c>
      <c r="Q444" t="s">
        <v>33</v>
      </c>
      <c r="R444">
        <v>281</v>
      </c>
      <c r="S444">
        <v>7287.55</v>
      </c>
      <c r="T444" s="1">
        <v>40983</v>
      </c>
      <c r="U444" t="s">
        <v>53</v>
      </c>
      <c r="V444">
        <v>54.12</v>
      </c>
      <c r="W444" t="s">
        <v>208</v>
      </c>
      <c r="X444">
        <v>296.18</v>
      </c>
      <c r="Y444">
        <v>44708</v>
      </c>
    </row>
    <row r="445" spans="1:25" hidden="1" x14ac:dyDescent="0.3">
      <c r="A445" t="s">
        <v>973</v>
      </c>
      <c r="C445" t="s">
        <v>974</v>
      </c>
      <c r="D445" t="s">
        <v>27</v>
      </c>
      <c r="E445">
        <v>0.08</v>
      </c>
      <c r="F445">
        <v>1</v>
      </c>
      <c r="G445">
        <v>2012</v>
      </c>
      <c r="H445">
        <v>26855</v>
      </c>
      <c r="I445" t="s">
        <v>28</v>
      </c>
      <c r="J445">
        <v>13</v>
      </c>
      <c r="K445">
        <v>0.44</v>
      </c>
      <c r="L445" t="s">
        <v>48</v>
      </c>
      <c r="M445" t="s">
        <v>139</v>
      </c>
      <c r="N445" t="s">
        <v>975</v>
      </c>
      <c r="O445" t="s">
        <v>82</v>
      </c>
      <c r="P445">
        <v>230.02</v>
      </c>
      <c r="Q445" t="s">
        <v>68</v>
      </c>
      <c r="R445">
        <v>3761</v>
      </c>
      <c r="S445">
        <v>396.04</v>
      </c>
      <c r="T445" s="1">
        <v>40984</v>
      </c>
      <c r="U445" t="s">
        <v>34</v>
      </c>
      <c r="V445">
        <v>3.92</v>
      </c>
      <c r="W445" t="s">
        <v>111</v>
      </c>
      <c r="X445">
        <v>30.93</v>
      </c>
      <c r="Y445">
        <v>75061</v>
      </c>
    </row>
    <row r="446" spans="1:25" hidden="1" x14ac:dyDescent="0.3">
      <c r="A446" t="s">
        <v>976</v>
      </c>
      <c r="C446" t="s">
        <v>977</v>
      </c>
      <c r="D446" t="s">
        <v>46</v>
      </c>
      <c r="E446">
        <v>0.01</v>
      </c>
      <c r="F446">
        <v>1</v>
      </c>
      <c r="G446">
        <v>2012</v>
      </c>
      <c r="H446">
        <v>28480</v>
      </c>
      <c r="I446" t="s">
        <v>131</v>
      </c>
      <c r="J446">
        <v>17</v>
      </c>
      <c r="K446">
        <v>0.56000000000000005</v>
      </c>
      <c r="L446" t="s">
        <v>29</v>
      </c>
      <c r="M446" t="s">
        <v>59</v>
      </c>
      <c r="N446" t="s">
        <v>203</v>
      </c>
      <c r="O446" t="s">
        <v>88</v>
      </c>
      <c r="P446">
        <v>-1.56</v>
      </c>
      <c r="Q446" t="s">
        <v>68</v>
      </c>
      <c r="R446">
        <v>3988</v>
      </c>
      <c r="S446">
        <v>30.62</v>
      </c>
      <c r="T446" s="1">
        <v>40984</v>
      </c>
      <c r="U446" t="s">
        <v>34</v>
      </c>
      <c r="V446">
        <v>0.7</v>
      </c>
      <c r="W446" t="s">
        <v>69</v>
      </c>
      <c r="X446">
        <v>1.76</v>
      </c>
      <c r="Y446">
        <v>55803</v>
      </c>
    </row>
    <row r="447" spans="1:25" hidden="1" x14ac:dyDescent="0.3">
      <c r="A447" t="s">
        <v>978</v>
      </c>
      <c r="C447" t="s">
        <v>979</v>
      </c>
      <c r="D447" t="s">
        <v>57</v>
      </c>
      <c r="E447">
        <v>0.1</v>
      </c>
      <c r="F447">
        <v>1</v>
      </c>
      <c r="G447">
        <v>2012</v>
      </c>
      <c r="H447">
        <v>11585</v>
      </c>
      <c r="I447" t="s">
        <v>131</v>
      </c>
      <c r="J447">
        <v>17</v>
      </c>
      <c r="K447">
        <v>0.79</v>
      </c>
      <c r="L447" t="s">
        <v>96</v>
      </c>
      <c r="M447" t="s">
        <v>30</v>
      </c>
      <c r="N447" t="s">
        <v>980</v>
      </c>
      <c r="O447" t="s">
        <v>102</v>
      </c>
      <c r="P447">
        <v>-99.55</v>
      </c>
      <c r="Q447" t="s">
        <v>33</v>
      </c>
      <c r="R447">
        <v>1600</v>
      </c>
      <c r="S447">
        <v>281.83999999999997</v>
      </c>
      <c r="T447" s="1">
        <v>40984</v>
      </c>
      <c r="U447" t="s">
        <v>34</v>
      </c>
      <c r="V447">
        <v>4</v>
      </c>
      <c r="W447" t="s">
        <v>204</v>
      </c>
      <c r="X447">
        <v>17.98</v>
      </c>
      <c r="Y447">
        <v>4240</v>
      </c>
    </row>
    <row r="448" spans="1:25" hidden="1" x14ac:dyDescent="0.3">
      <c r="A448" t="s">
        <v>981</v>
      </c>
      <c r="C448" t="s">
        <v>979</v>
      </c>
      <c r="D448" t="s">
        <v>57</v>
      </c>
      <c r="E448">
        <v>0.09</v>
      </c>
      <c r="F448">
        <v>1</v>
      </c>
      <c r="G448">
        <v>2012</v>
      </c>
      <c r="H448">
        <v>11585</v>
      </c>
      <c r="I448" t="s">
        <v>131</v>
      </c>
      <c r="J448">
        <v>2</v>
      </c>
      <c r="K448">
        <v>0.55000000000000004</v>
      </c>
      <c r="L448" t="s">
        <v>96</v>
      </c>
      <c r="M448" t="s">
        <v>30</v>
      </c>
      <c r="N448" t="s">
        <v>982</v>
      </c>
      <c r="O448" t="s">
        <v>105</v>
      </c>
      <c r="P448">
        <v>-605.37400000000002</v>
      </c>
      <c r="Q448" t="s">
        <v>33</v>
      </c>
      <c r="R448">
        <v>1601</v>
      </c>
      <c r="S448">
        <v>200.75299999999999</v>
      </c>
      <c r="T448" s="1">
        <v>40984</v>
      </c>
      <c r="U448" t="s">
        <v>34</v>
      </c>
      <c r="V448">
        <v>8.99</v>
      </c>
      <c r="W448" t="s">
        <v>155</v>
      </c>
      <c r="X448">
        <v>125.99</v>
      </c>
      <c r="Y448">
        <v>6614</v>
      </c>
    </row>
    <row r="449" spans="1:25" hidden="1" x14ac:dyDescent="0.3">
      <c r="A449" t="s">
        <v>983</v>
      </c>
      <c r="C449" t="s">
        <v>984</v>
      </c>
      <c r="D449" t="s">
        <v>38</v>
      </c>
      <c r="E449">
        <v>0.03</v>
      </c>
      <c r="F449">
        <v>1</v>
      </c>
      <c r="G449">
        <v>2012</v>
      </c>
      <c r="H449">
        <v>53573</v>
      </c>
      <c r="I449" t="s">
        <v>39</v>
      </c>
      <c r="J449">
        <v>6</v>
      </c>
      <c r="K449">
        <v>0.46</v>
      </c>
      <c r="L449" t="s">
        <v>48</v>
      </c>
      <c r="M449" t="s">
        <v>59</v>
      </c>
      <c r="N449" t="s">
        <v>985</v>
      </c>
      <c r="O449" t="s">
        <v>82</v>
      </c>
      <c r="P449">
        <v>51.14</v>
      </c>
      <c r="Q449" t="s">
        <v>52</v>
      </c>
      <c r="R449">
        <v>7507</v>
      </c>
      <c r="S449">
        <v>93.73</v>
      </c>
      <c r="T449" s="1">
        <v>40985</v>
      </c>
      <c r="U449" t="s">
        <v>34</v>
      </c>
      <c r="V449">
        <v>5.3</v>
      </c>
      <c r="W449" t="s">
        <v>187</v>
      </c>
      <c r="X449">
        <v>14.2</v>
      </c>
      <c r="Y449">
        <v>89502</v>
      </c>
    </row>
    <row r="450" spans="1:25" hidden="1" x14ac:dyDescent="0.3">
      <c r="A450" t="s">
        <v>735</v>
      </c>
      <c r="C450" t="s">
        <v>986</v>
      </c>
      <c r="D450" t="s">
        <v>27</v>
      </c>
      <c r="E450">
        <v>0.08</v>
      </c>
      <c r="F450">
        <v>1</v>
      </c>
      <c r="G450">
        <v>2012</v>
      </c>
      <c r="H450">
        <v>57476</v>
      </c>
      <c r="I450" t="s">
        <v>28</v>
      </c>
      <c r="J450">
        <v>20</v>
      </c>
      <c r="K450">
        <v>0.41</v>
      </c>
      <c r="L450" t="s">
        <v>29</v>
      </c>
      <c r="M450" t="s">
        <v>49</v>
      </c>
      <c r="N450" t="s">
        <v>987</v>
      </c>
      <c r="O450" t="s">
        <v>214</v>
      </c>
      <c r="P450">
        <v>-550.42999999999995</v>
      </c>
      <c r="Q450" t="s">
        <v>52</v>
      </c>
      <c r="R450">
        <v>8048</v>
      </c>
      <c r="S450">
        <v>1351.43</v>
      </c>
      <c r="T450" s="1">
        <v>40985</v>
      </c>
      <c r="U450" t="s">
        <v>53</v>
      </c>
      <c r="V450">
        <v>60</v>
      </c>
      <c r="W450" t="s">
        <v>54</v>
      </c>
      <c r="X450">
        <v>68.81</v>
      </c>
      <c r="Y450">
        <v>92236</v>
      </c>
    </row>
    <row r="451" spans="1:25" hidden="1" x14ac:dyDescent="0.3">
      <c r="A451" t="s">
        <v>988</v>
      </c>
      <c r="C451" t="s">
        <v>989</v>
      </c>
      <c r="D451" t="s">
        <v>46</v>
      </c>
      <c r="E451">
        <v>0.1</v>
      </c>
      <c r="F451">
        <v>1</v>
      </c>
      <c r="G451">
        <v>2012</v>
      </c>
      <c r="H451">
        <v>36807</v>
      </c>
      <c r="I451" t="s">
        <v>131</v>
      </c>
      <c r="J451">
        <v>14</v>
      </c>
      <c r="K451">
        <v>0.38</v>
      </c>
      <c r="L451" t="s">
        <v>29</v>
      </c>
      <c r="M451" t="s">
        <v>30</v>
      </c>
      <c r="N451" t="s">
        <v>990</v>
      </c>
      <c r="O451" t="s">
        <v>267</v>
      </c>
      <c r="P451">
        <v>78.45</v>
      </c>
      <c r="Q451" t="s">
        <v>68</v>
      </c>
      <c r="R451">
        <v>5176</v>
      </c>
      <c r="S451">
        <v>211.88</v>
      </c>
      <c r="T451" s="1">
        <v>40985</v>
      </c>
      <c r="U451" t="s">
        <v>34</v>
      </c>
      <c r="V451">
        <v>1.39</v>
      </c>
      <c r="W451" t="s">
        <v>128</v>
      </c>
      <c r="X451">
        <v>15.57</v>
      </c>
      <c r="Y451">
        <v>73064</v>
      </c>
    </row>
    <row r="452" spans="1:25" hidden="1" x14ac:dyDescent="0.3">
      <c r="A452" t="s">
        <v>991</v>
      </c>
      <c r="C452" t="s">
        <v>992</v>
      </c>
      <c r="D452" t="s">
        <v>46</v>
      </c>
      <c r="E452">
        <v>7.0000000000000007E-2</v>
      </c>
      <c r="F452">
        <v>1</v>
      </c>
      <c r="G452">
        <v>2012</v>
      </c>
      <c r="H452">
        <v>9383</v>
      </c>
      <c r="I452" t="s">
        <v>39</v>
      </c>
      <c r="J452">
        <v>11</v>
      </c>
      <c r="K452">
        <v>0.42</v>
      </c>
      <c r="L452" t="s">
        <v>48</v>
      </c>
      <c r="M452" t="s">
        <v>59</v>
      </c>
      <c r="N452" t="s">
        <v>993</v>
      </c>
      <c r="O452" t="s">
        <v>82</v>
      </c>
      <c r="P452">
        <v>18.53</v>
      </c>
      <c r="Q452" t="s">
        <v>76</v>
      </c>
      <c r="R452">
        <v>1287</v>
      </c>
      <c r="S452">
        <v>82.42</v>
      </c>
      <c r="T452" s="1">
        <v>40986</v>
      </c>
      <c r="U452" t="s">
        <v>34</v>
      </c>
      <c r="V452">
        <v>4</v>
      </c>
      <c r="W452" t="s">
        <v>638</v>
      </c>
      <c r="X452">
        <v>7.59</v>
      </c>
      <c r="Y452">
        <v>30062</v>
      </c>
    </row>
    <row r="453" spans="1:25" hidden="1" x14ac:dyDescent="0.3">
      <c r="A453" t="s">
        <v>735</v>
      </c>
      <c r="C453" t="s">
        <v>986</v>
      </c>
      <c r="D453" t="s">
        <v>27</v>
      </c>
      <c r="E453">
        <v>0.04</v>
      </c>
      <c r="F453">
        <v>1</v>
      </c>
      <c r="G453">
        <v>2012</v>
      </c>
      <c r="H453">
        <v>57476</v>
      </c>
      <c r="I453" t="s">
        <v>28</v>
      </c>
      <c r="J453">
        <v>17</v>
      </c>
      <c r="K453">
        <v>0.59</v>
      </c>
      <c r="L453" t="s">
        <v>29</v>
      </c>
      <c r="M453" t="s">
        <v>139</v>
      </c>
      <c r="N453" t="s">
        <v>994</v>
      </c>
      <c r="O453" t="s">
        <v>88</v>
      </c>
      <c r="P453">
        <v>-52.12</v>
      </c>
      <c r="Q453" t="s">
        <v>52</v>
      </c>
      <c r="R453">
        <v>8049</v>
      </c>
      <c r="S453">
        <v>357.91</v>
      </c>
      <c r="T453" s="1">
        <v>40986</v>
      </c>
      <c r="U453" t="s">
        <v>34</v>
      </c>
      <c r="V453">
        <v>8.99</v>
      </c>
      <c r="W453" t="s">
        <v>54</v>
      </c>
      <c r="X453">
        <v>21.38</v>
      </c>
      <c r="Y453">
        <v>92236</v>
      </c>
    </row>
    <row r="454" spans="1:25" hidden="1" x14ac:dyDescent="0.3">
      <c r="A454" t="s">
        <v>995</v>
      </c>
      <c r="C454" t="s">
        <v>607</v>
      </c>
      <c r="D454" t="s">
        <v>38</v>
      </c>
      <c r="E454">
        <v>0.1</v>
      </c>
      <c r="F454">
        <v>1</v>
      </c>
      <c r="G454">
        <v>2012</v>
      </c>
      <c r="H454">
        <v>9733</v>
      </c>
      <c r="I454" t="s">
        <v>39</v>
      </c>
      <c r="J454">
        <v>39</v>
      </c>
      <c r="K454">
        <v>0.4</v>
      </c>
      <c r="L454" t="s">
        <v>29</v>
      </c>
      <c r="M454" t="s">
        <v>30</v>
      </c>
      <c r="N454" t="s">
        <v>517</v>
      </c>
      <c r="O454" t="s">
        <v>61</v>
      </c>
      <c r="P454">
        <v>-90.26</v>
      </c>
      <c r="Q454" t="s">
        <v>33</v>
      </c>
      <c r="R454">
        <v>1333</v>
      </c>
      <c r="S454">
        <v>223.64</v>
      </c>
      <c r="T454" s="1">
        <v>40985</v>
      </c>
      <c r="U454" t="s">
        <v>34</v>
      </c>
      <c r="V454">
        <v>5.35</v>
      </c>
      <c r="W454" t="s">
        <v>43</v>
      </c>
      <c r="X454">
        <v>5.98</v>
      </c>
      <c r="Y454">
        <v>20746</v>
      </c>
    </row>
    <row r="455" spans="1:25" hidden="1" x14ac:dyDescent="0.3">
      <c r="A455" t="s">
        <v>996</v>
      </c>
      <c r="C455" t="s">
        <v>997</v>
      </c>
      <c r="D455" t="s">
        <v>38</v>
      </c>
      <c r="E455">
        <v>0.01</v>
      </c>
      <c r="F455">
        <v>1</v>
      </c>
      <c r="G455">
        <v>2012</v>
      </c>
      <c r="H455">
        <v>6498</v>
      </c>
      <c r="I455" t="s">
        <v>131</v>
      </c>
      <c r="J455">
        <v>38</v>
      </c>
      <c r="K455">
        <v>0.77</v>
      </c>
      <c r="L455" t="s">
        <v>96</v>
      </c>
      <c r="M455" t="s">
        <v>139</v>
      </c>
      <c r="N455" t="s">
        <v>998</v>
      </c>
      <c r="O455" t="s">
        <v>102</v>
      </c>
      <c r="P455">
        <v>-40.76</v>
      </c>
      <c r="Q455" t="s">
        <v>33</v>
      </c>
      <c r="R455">
        <v>901</v>
      </c>
      <c r="S455">
        <v>336.85</v>
      </c>
      <c r="T455" s="1">
        <v>40986</v>
      </c>
      <c r="U455" t="s">
        <v>42</v>
      </c>
      <c r="V455">
        <v>2.83</v>
      </c>
      <c r="W455" t="s">
        <v>560</v>
      </c>
      <c r="X455">
        <v>8.1199999999999992</v>
      </c>
      <c r="Y455">
        <v>26101</v>
      </c>
    </row>
    <row r="456" spans="1:25" hidden="1" x14ac:dyDescent="0.3">
      <c r="A456" t="s">
        <v>999</v>
      </c>
      <c r="C456" t="s">
        <v>1000</v>
      </c>
      <c r="D456" t="s">
        <v>38</v>
      </c>
      <c r="E456">
        <v>0.04</v>
      </c>
      <c r="F456">
        <v>1</v>
      </c>
      <c r="G456">
        <v>2012</v>
      </c>
      <c r="H456">
        <v>39906</v>
      </c>
      <c r="I456" t="s">
        <v>131</v>
      </c>
      <c r="J456">
        <v>25</v>
      </c>
      <c r="K456">
        <v>0.39</v>
      </c>
      <c r="L456" t="s">
        <v>29</v>
      </c>
      <c r="M456" t="s">
        <v>59</v>
      </c>
      <c r="N456" t="s">
        <v>1001</v>
      </c>
      <c r="O456" t="s">
        <v>61</v>
      </c>
      <c r="P456">
        <v>15.25</v>
      </c>
      <c r="Q456" t="s">
        <v>68</v>
      </c>
      <c r="R456">
        <v>5640</v>
      </c>
      <c r="S456">
        <v>82.21</v>
      </c>
      <c r="T456" s="1">
        <v>40987</v>
      </c>
      <c r="U456" t="s">
        <v>34</v>
      </c>
      <c r="V456">
        <v>1.0900000000000001</v>
      </c>
      <c r="W456" t="s">
        <v>239</v>
      </c>
      <c r="X456">
        <v>3.38</v>
      </c>
      <c r="Y456">
        <v>53151</v>
      </c>
    </row>
    <row r="457" spans="1:25" hidden="1" x14ac:dyDescent="0.3">
      <c r="A457" t="s">
        <v>1002</v>
      </c>
      <c r="C457" t="s">
        <v>1003</v>
      </c>
      <c r="D457" t="s">
        <v>46</v>
      </c>
      <c r="E457">
        <v>0.01</v>
      </c>
      <c r="F457">
        <v>1</v>
      </c>
      <c r="G457">
        <v>2012</v>
      </c>
      <c r="H457">
        <v>15170</v>
      </c>
      <c r="I457" t="s">
        <v>58</v>
      </c>
      <c r="J457">
        <v>19</v>
      </c>
      <c r="K457">
        <v>0.57999999999999996</v>
      </c>
      <c r="L457" t="s">
        <v>96</v>
      </c>
      <c r="M457" t="s">
        <v>80</v>
      </c>
      <c r="N457" t="s">
        <v>1004</v>
      </c>
      <c r="O457" t="s">
        <v>105</v>
      </c>
      <c r="P457">
        <v>-9.1080000000000005</v>
      </c>
      <c r="Q457" t="s">
        <v>68</v>
      </c>
      <c r="R457">
        <v>2127</v>
      </c>
      <c r="S457">
        <v>356.46449999999999</v>
      </c>
      <c r="T457" s="1">
        <v>40986</v>
      </c>
      <c r="U457" t="s">
        <v>34</v>
      </c>
      <c r="V457">
        <v>4.8099999999999996</v>
      </c>
      <c r="W457" t="s">
        <v>239</v>
      </c>
      <c r="X457">
        <v>20.99</v>
      </c>
      <c r="Y457">
        <v>54481</v>
      </c>
    </row>
    <row r="458" spans="1:25" hidden="1" x14ac:dyDescent="0.3">
      <c r="A458" t="s">
        <v>625</v>
      </c>
      <c r="C458" t="s">
        <v>626</v>
      </c>
      <c r="D458" t="s">
        <v>46</v>
      </c>
      <c r="E458">
        <v>0.01</v>
      </c>
      <c r="F458">
        <v>1</v>
      </c>
      <c r="G458">
        <v>2012</v>
      </c>
      <c r="H458">
        <v>23751</v>
      </c>
      <c r="I458" t="s">
        <v>131</v>
      </c>
      <c r="J458">
        <v>44</v>
      </c>
      <c r="K458">
        <v>0.62</v>
      </c>
      <c r="L458" t="s">
        <v>48</v>
      </c>
      <c r="M458" t="s">
        <v>73</v>
      </c>
      <c r="N458" t="s">
        <v>1005</v>
      </c>
      <c r="O458" t="s">
        <v>154</v>
      </c>
      <c r="P458">
        <v>1049.03</v>
      </c>
      <c r="Q458" t="s">
        <v>52</v>
      </c>
      <c r="R458">
        <v>3323</v>
      </c>
      <c r="S458">
        <v>10364.36</v>
      </c>
      <c r="T458" s="1">
        <v>40987</v>
      </c>
      <c r="U458" t="s">
        <v>53</v>
      </c>
      <c r="V458">
        <v>64.66</v>
      </c>
      <c r="W458" t="s">
        <v>537</v>
      </c>
      <c r="X458">
        <v>220.98</v>
      </c>
      <c r="Y458">
        <v>85224</v>
      </c>
    </row>
    <row r="459" spans="1:25" hidden="1" x14ac:dyDescent="0.3">
      <c r="A459" t="s">
        <v>1006</v>
      </c>
      <c r="C459" t="s">
        <v>1007</v>
      </c>
      <c r="D459" t="s">
        <v>27</v>
      </c>
      <c r="E459">
        <v>0.01</v>
      </c>
      <c r="F459">
        <v>1</v>
      </c>
      <c r="G459">
        <v>2012</v>
      </c>
      <c r="H459">
        <v>31941</v>
      </c>
      <c r="I459" t="s">
        <v>131</v>
      </c>
      <c r="J459">
        <v>32</v>
      </c>
      <c r="K459">
        <v>0.52</v>
      </c>
      <c r="L459" t="s">
        <v>29</v>
      </c>
      <c r="M459" t="s">
        <v>80</v>
      </c>
      <c r="N459" t="s">
        <v>566</v>
      </c>
      <c r="O459" t="s">
        <v>214</v>
      </c>
      <c r="P459">
        <v>650.73</v>
      </c>
      <c r="Q459" t="s">
        <v>68</v>
      </c>
      <c r="R459">
        <v>4488</v>
      </c>
      <c r="S459">
        <v>2564.4499999999998</v>
      </c>
      <c r="T459" s="1">
        <v>40987</v>
      </c>
      <c r="U459" t="s">
        <v>42</v>
      </c>
      <c r="V459">
        <v>13.99</v>
      </c>
      <c r="W459" t="s">
        <v>122</v>
      </c>
      <c r="X459">
        <v>78.650000000000006</v>
      </c>
      <c r="Y459">
        <v>52732</v>
      </c>
    </row>
    <row r="460" spans="1:25" hidden="1" x14ac:dyDescent="0.3">
      <c r="A460" t="s">
        <v>1008</v>
      </c>
      <c r="C460" t="s">
        <v>1009</v>
      </c>
      <c r="D460" t="s">
        <v>27</v>
      </c>
      <c r="E460">
        <v>0.08</v>
      </c>
      <c r="F460">
        <v>1</v>
      </c>
      <c r="G460">
        <v>2012</v>
      </c>
      <c r="H460">
        <v>9894</v>
      </c>
      <c r="I460" t="s">
        <v>28</v>
      </c>
      <c r="J460">
        <v>16</v>
      </c>
      <c r="K460">
        <v>0.64</v>
      </c>
      <c r="L460" t="s">
        <v>48</v>
      </c>
      <c r="M460" t="s">
        <v>49</v>
      </c>
      <c r="N460" t="s">
        <v>141</v>
      </c>
      <c r="O460" t="s">
        <v>51</v>
      </c>
      <c r="P460">
        <v>103.83</v>
      </c>
      <c r="Q460" t="s">
        <v>33</v>
      </c>
      <c r="R460">
        <v>1358</v>
      </c>
      <c r="S460">
        <v>5403.75</v>
      </c>
      <c r="T460" s="1">
        <v>40988</v>
      </c>
      <c r="U460" t="s">
        <v>53</v>
      </c>
      <c r="V460">
        <v>58.92</v>
      </c>
      <c r="W460" t="s">
        <v>278</v>
      </c>
      <c r="X460">
        <v>355.98</v>
      </c>
      <c r="Y460">
        <v>1776</v>
      </c>
    </row>
    <row r="461" spans="1:25" hidden="1" x14ac:dyDescent="0.3">
      <c r="A461" t="s">
        <v>710</v>
      </c>
      <c r="C461" t="s">
        <v>1010</v>
      </c>
      <c r="D461" t="s">
        <v>38</v>
      </c>
      <c r="E461">
        <v>0.05</v>
      </c>
      <c r="F461">
        <v>1</v>
      </c>
      <c r="G461">
        <v>2012</v>
      </c>
      <c r="H461">
        <v>53920</v>
      </c>
      <c r="I461" t="s">
        <v>58</v>
      </c>
      <c r="J461">
        <v>18</v>
      </c>
      <c r="K461">
        <v>0.78</v>
      </c>
      <c r="L461" t="s">
        <v>29</v>
      </c>
      <c r="M461" t="s">
        <v>49</v>
      </c>
      <c r="N461" t="s">
        <v>801</v>
      </c>
      <c r="O461" t="s">
        <v>32</v>
      </c>
      <c r="P461">
        <v>-815.79</v>
      </c>
      <c r="Q461" t="s">
        <v>52</v>
      </c>
      <c r="R461">
        <v>7543</v>
      </c>
      <c r="S461">
        <v>433.31</v>
      </c>
      <c r="T461" s="1">
        <v>40988</v>
      </c>
      <c r="U461" t="s">
        <v>53</v>
      </c>
      <c r="V461">
        <v>53.03</v>
      </c>
      <c r="W461" t="s">
        <v>537</v>
      </c>
      <c r="X461">
        <v>20.98</v>
      </c>
      <c r="Y461">
        <v>85335</v>
      </c>
    </row>
    <row r="462" spans="1:25" hidden="1" x14ac:dyDescent="0.3">
      <c r="A462" t="s">
        <v>199</v>
      </c>
      <c r="C462" t="s">
        <v>1011</v>
      </c>
      <c r="D462" t="s">
        <v>46</v>
      </c>
      <c r="E462">
        <v>0.05</v>
      </c>
      <c r="F462">
        <v>1</v>
      </c>
      <c r="G462">
        <v>2012</v>
      </c>
      <c r="H462">
        <v>19299</v>
      </c>
      <c r="I462" t="s">
        <v>39</v>
      </c>
      <c r="J462">
        <v>10</v>
      </c>
      <c r="K462">
        <v>0.36</v>
      </c>
      <c r="L462" t="s">
        <v>29</v>
      </c>
      <c r="M462" t="s">
        <v>30</v>
      </c>
      <c r="N462" t="s">
        <v>1012</v>
      </c>
      <c r="O462" t="s">
        <v>210</v>
      </c>
      <c r="P462">
        <v>8.1</v>
      </c>
      <c r="Q462" t="s">
        <v>52</v>
      </c>
      <c r="R462">
        <v>2668</v>
      </c>
      <c r="S462">
        <v>29.23</v>
      </c>
      <c r="T462" s="1">
        <v>40988</v>
      </c>
      <c r="U462" t="s">
        <v>34</v>
      </c>
      <c r="V462">
        <v>0.5</v>
      </c>
      <c r="W462" t="s">
        <v>54</v>
      </c>
      <c r="X462">
        <v>2.88</v>
      </c>
      <c r="Y462">
        <v>93727</v>
      </c>
    </row>
    <row r="463" spans="1:25" hidden="1" x14ac:dyDescent="0.3">
      <c r="A463" t="s">
        <v>1013</v>
      </c>
      <c r="C463" t="s">
        <v>1014</v>
      </c>
      <c r="D463" t="s">
        <v>38</v>
      </c>
      <c r="E463">
        <v>0.1</v>
      </c>
      <c r="F463">
        <v>1</v>
      </c>
      <c r="G463">
        <v>2012</v>
      </c>
      <c r="H463">
        <v>43140</v>
      </c>
      <c r="I463" t="s">
        <v>58</v>
      </c>
      <c r="J463">
        <v>23</v>
      </c>
      <c r="K463">
        <v>0.36</v>
      </c>
      <c r="L463" t="s">
        <v>29</v>
      </c>
      <c r="M463" t="s">
        <v>30</v>
      </c>
      <c r="N463" t="s">
        <v>1015</v>
      </c>
      <c r="O463" t="s">
        <v>61</v>
      </c>
      <c r="P463">
        <v>-49.53</v>
      </c>
      <c r="Q463" t="s">
        <v>68</v>
      </c>
      <c r="R463">
        <v>6091</v>
      </c>
      <c r="S463">
        <v>130.16</v>
      </c>
      <c r="T463" s="1">
        <v>40988</v>
      </c>
      <c r="U463" t="s">
        <v>34</v>
      </c>
      <c r="V463">
        <v>5.14</v>
      </c>
      <c r="W463" t="s">
        <v>246</v>
      </c>
      <c r="X463">
        <v>5.98</v>
      </c>
      <c r="Y463">
        <v>48310</v>
      </c>
    </row>
    <row r="464" spans="1:25" hidden="1" x14ac:dyDescent="0.3">
      <c r="A464" t="s">
        <v>1006</v>
      </c>
      <c r="C464" t="s">
        <v>1007</v>
      </c>
      <c r="D464" t="s">
        <v>27</v>
      </c>
      <c r="E464">
        <v>7.0000000000000007E-2</v>
      </c>
      <c r="F464">
        <v>1</v>
      </c>
      <c r="G464">
        <v>2012</v>
      </c>
      <c r="H464">
        <v>31941</v>
      </c>
      <c r="I464" t="s">
        <v>131</v>
      </c>
      <c r="J464">
        <v>7</v>
      </c>
      <c r="K464">
        <v>0.36</v>
      </c>
      <c r="L464" t="s">
        <v>29</v>
      </c>
      <c r="M464" t="s">
        <v>30</v>
      </c>
      <c r="N464" t="s">
        <v>695</v>
      </c>
      <c r="O464" t="s">
        <v>61</v>
      </c>
      <c r="P464">
        <v>-43.5</v>
      </c>
      <c r="Q464" t="s">
        <v>68</v>
      </c>
      <c r="R464">
        <v>4489</v>
      </c>
      <c r="S464">
        <v>53.55</v>
      </c>
      <c r="T464" s="1">
        <v>40988</v>
      </c>
      <c r="U464" t="s">
        <v>34</v>
      </c>
      <c r="V464">
        <v>9.68</v>
      </c>
      <c r="W464" t="s">
        <v>122</v>
      </c>
      <c r="X464">
        <v>6.48</v>
      </c>
      <c r="Y464">
        <v>52732</v>
      </c>
    </row>
    <row r="465" spans="1:25" hidden="1" x14ac:dyDescent="0.3">
      <c r="A465" t="s">
        <v>1016</v>
      </c>
      <c r="C465" t="s">
        <v>1017</v>
      </c>
      <c r="D465" t="s">
        <v>46</v>
      </c>
      <c r="E465">
        <v>0.06</v>
      </c>
      <c r="F465">
        <v>1</v>
      </c>
      <c r="G465">
        <v>2012</v>
      </c>
      <c r="H465">
        <v>23429</v>
      </c>
      <c r="I465" t="s">
        <v>58</v>
      </c>
      <c r="J465">
        <v>28</v>
      </c>
      <c r="K465">
        <v>0.39</v>
      </c>
      <c r="L465" t="s">
        <v>29</v>
      </c>
      <c r="M465" t="s">
        <v>30</v>
      </c>
      <c r="N465" t="s">
        <v>1018</v>
      </c>
      <c r="O465" t="s">
        <v>67</v>
      </c>
      <c r="P465">
        <v>-82.822999999999993</v>
      </c>
      <c r="Q465" t="s">
        <v>33</v>
      </c>
      <c r="R465">
        <v>3281</v>
      </c>
      <c r="S465">
        <v>154.61000000000001</v>
      </c>
      <c r="T465" s="1">
        <v>40987</v>
      </c>
      <c r="U465" t="s">
        <v>34</v>
      </c>
      <c r="V465">
        <v>5.63</v>
      </c>
      <c r="W465" t="s">
        <v>35</v>
      </c>
      <c r="X465">
        <v>5.34</v>
      </c>
      <c r="Y465">
        <v>19026</v>
      </c>
    </row>
    <row r="466" spans="1:25" hidden="1" x14ac:dyDescent="0.3">
      <c r="A466" t="s">
        <v>1019</v>
      </c>
      <c r="C466" t="s">
        <v>1020</v>
      </c>
      <c r="D466" t="s">
        <v>38</v>
      </c>
      <c r="E466">
        <v>0.1</v>
      </c>
      <c r="F466">
        <v>1</v>
      </c>
      <c r="G466">
        <v>2012</v>
      </c>
      <c r="H466">
        <v>49216</v>
      </c>
      <c r="I466" t="s">
        <v>28</v>
      </c>
      <c r="J466">
        <v>11</v>
      </c>
      <c r="K466">
        <v>0.39</v>
      </c>
      <c r="L466" t="s">
        <v>29</v>
      </c>
      <c r="M466" t="s">
        <v>30</v>
      </c>
      <c r="N466" t="s">
        <v>1021</v>
      </c>
      <c r="O466" t="s">
        <v>67</v>
      </c>
      <c r="P466">
        <v>-45.816000000000003</v>
      </c>
      <c r="Q466" t="s">
        <v>68</v>
      </c>
      <c r="R466">
        <v>6899</v>
      </c>
      <c r="S466">
        <v>259.69</v>
      </c>
      <c r="T466" s="1">
        <v>40987</v>
      </c>
      <c r="U466" t="s">
        <v>34</v>
      </c>
      <c r="V466">
        <v>12.98</v>
      </c>
      <c r="W466" t="s">
        <v>416</v>
      </c>
      <c r="X466">
        <v>24.92</v>
      </c>
      <c r="Y466">
        <v>46321</v>
      </c>
    </row>
    <row r="467" spans="1:25" hidden="1" x14ac:dyDescent="0.3">
      <c r="A467" t="s">
        <v>1022</v>
      </c>
      <c r="C467" t="s">
        <v>1020</v>
      </c>
      <c r="D467" t="s">
        <v>38</v>
      </c>
      <c r="E467">
        <v>0.01</v>
      </c>
      <c r="F467">
        <v>1</v>
      </c>
      <c r="G467">
        <v>2012</v>
      </c>
      <c r="H467">
        <v>49216</v>
      </c>
      <c r="I467" t="s">
        <v>28</v>
      </c>
      <c r="J467">
        <v>28</v>
      </c>
      <c r="K467">
        <v>0.56000000000000005</v>
      </c>
      <c r="L467" t="s">
        <v>29</v>
      </c>
      <c r="M467" t="s">
        <v>59</v>
      </c>
      <c r="N467" t="s">
        <v>182</v>
      </c>
      <c r="O467" t="s">
        <v>88</v>
      </c>
      <c r="P467">
        <v>-72.44</v>
      </c>
      <c r="Q467" t="s">
        <v>68</v>
      </c>
      <c r="R467">
        <v>6898</v>
      </c>
      <c r="S467">
        <v>96.71</v>
      </c>
      <c r="T467" s="1">
        <v>40987</v>
      </c>
      <c r="U467" t="s">
        <v>34</v>
      </c>
      <c r="V467">
        <v>3.97</v>
      </c>
      <c r="W467" t="s">
        <v>111</v>
      </c>
      <c r="X467">
        <v>3.28</v>
      </c>
      <c r="Y467">
        <v>77489</v>
      </c>
    </row>
    <row r="468" spans="1:25" hidden="1" x14ac:dyDescent="0.3">
      <c r="A468" t="s">
        <v>1019</v>
      </c>
      <c r="C468" t="s">
        <v>1020</v>
      </c>
      <c r="D468" t="s">
        <v>38</v>
      </c>
      <c r="E468">
        <v>0.06</v>
      </c>
      <c r="F468">
        <v>1</v>
      </c>
      <c r="G468">
        <v>2012</v>
      </c>
      <c r="H468">
        <v>49216</v>
      </c>
      <c r="I468" t="s">
        <v>28</v>
      </c>
      <c r="J468">
        <v>9</v>
      </c>
      <c r="K468">
        <v>0.56000000000000005</v>
      </c>
      <c r="L468" t="s">
        <v>96</v>
      </c>
      <c r="M468" t="s">
        <v>49</v>
      </c>
      <c r="N468" t="s">
        <v>1023</v>
      </c>
      <c r="O468" t="s">
        <v>98</v>
      </c>
      <c r="P468">
        <v>-172.47749999999999</v>
      </c>
      <c r="Q468" t="s">
        <v>68</v>
      </c>
      <c r="R468">
        <v>6900</v>
      </c>
      <c r="S468">
        <v>2503.86</v>
      </c>
      <c r="T468" s="1">
        <v>40987</v>
      </c>
      <c r="U468" t="s">
        <v>53</v>
      </c>
      <c r="V468">
        <v>28.06</v>
      </c>
      <c r="W468" t="s">
        <v>416</v>
      </c>
      <c r="X468">
        <v>270.97000000000003</v>
      </c>
      <c r="Y468">
        <v>46321</v>
      </c>
    </row>
    <row r="469" spans="1:25" hidden="1" x14ac:dyDescent="0.3">
      <c r="A469" t="s">
        <v>1024</v>
      </c>
      <c r="C469" t="s">
        <v>779</v>
      </c>
      <c r="D469" t="s">
        <v>57</v>
      </c>
      <c r="E469">
        <v>7.0000000000000007E-2</v>
      </c>
      <c r="F469">
        <v>1</v>
      </c>
      <c r="G469">
        <v>2012</v>
      </c>
      <c r="H469">
        <v>16676</v>
      </c>
      <c r="I469" t="s">
        <v>28</v>
      </c>
      <c r="J469">
        <v>39</v>
      </c>
      <c r="K469">
        <v>0.56000000000000005</v>
      </c>
      <c r="L469" t="s">
        <v>96</v>
      </c>
      <c r="M469" t="s">
        <v>80</v>
      </c>
      <c r="N469" t="s">
        <v>1025</v>
      </c>
      <c r="O469" t="s">
        <v>105</v>
      </c>
      <c r="P469">
        <v>-12.077999999999999</v>
      </c>
      <c r="Q469" t="s">
        <v>33</v>
      </c>
      <c r="R469">
        <v>2314</v>
      </c>
      <c r="S469">
        <v>936.80200000000002</v>
      </c>
      <c r="T469" s="1">
        <v>40987</v>
      </c>
      <c r="U469" t="s">
        <v>34</v>
      </c>
      <c r="V469">
        <v>8.59</v>
      </c>
      <c r="W469" t="s">
        <v>208</v>
      </c>
      <c r="X469">
        <v>28.99</v>
      </c>
      <c r="Y469">
        <v>44039</v>
      </c>
    </row>
    <row r="470" spans="1:25" hidden="1" x14ac:dyDescent="0.3">
      <c r="A470" t="s">
        <v>1019</v>
      </c>
      <c r="C470" t="s">
        <v>1020</v>
      </c>
      <c r="D470" t="s">
        <v>38</v>
      </c>
      <c r="E470">
        <v>0</v>
      </c>
      <c r="F470">
        <v>1</v>
      </c>
      <c r="G470">
        <v>2012</v>
      </c>
      <c r="H470">
        <v>49216</v>
      </c>
      <c r="I470" t="s">
        <v>28</v>
      </c>
      <c r="J470">
        <v>29</v>
      </c>
      <c r="K470">
        <v>0.38</v>
      </c>
      <c r="L470" t="s">
        <v>29</v>
      </c>
      <c r="M470" t="s">
        <v>30</v>
      </c>
      <c r="N470" t="s">
        <v>1026</v>
      </c>
      <c r="O470" t="s">
        <v>61</v>
      </c>
      <c r="P470">
        <v>30.63</v>
      </c>
      <c r="Q470" t="s">
        <v>68</v>
      </c>
      <c r="R470">
        <v>6901</v>
      </c>
      <c r="S470">
        <v>374.67</v>
      </c>
      <c r="T470" s="1">
        <v>40988</v>
      </c>
      <c r="U470" t="s">
        <v>42</v>
      </c>
      <c r="V470">
        <v>6.35</v>
      </c>
      <c r="W470" t="s">
        <v>416</v>
      </c>
      <c r="X470">
        <v>12.28</v>
      </c>
      <c r="Y470">
        <v>46321</v>
      </c>
    </row>
    <row r="471" spans="1:25" hidden="1" x14ac:dyDescent="0.3">
      <c r="A471" t="s">
        <v>1016</v>
      </c>
      <c r="C471" t="s">
        <v>1017</v>
      </c>
      <c r="D471" t="s">
        <v>46</v>
      </c>
      <c r="E471">
        <v>7.0000000000000007E-2</v>
      </c>
      <c r="F471">
        <v>1</v>
      </c>
      <c r="G471">
        <v>2012</v>
      </c>
      <c r="H471">
        <v>23429</v>
      </c>
      <c r="I471" t="s">
        <v>58</v>
      </c>
      <c r="J471">
        <v>19</v>
      </c>
      <c r="K471">
        <v>0.56000000000000005</v>
      </c>
      <c r="L471" t="s">
        <v>96</v>
      </c>
      <c r="M471" t="s">
        <v>30</v>
      </c>
      <c r="N471">
        <v>8860</v>
      </c>
      <c r="O471" t="s">
        <v>105</v>
      </c>
      <c r="P471">
        <v>107.08199999999999</v>
      </c>
      <c r="Q471" t="s">
        <v>33</v>
      </c>
      <c r="R471">
        <v>3282</v>
      </c>
      <c r="S471">
        <v>1063.3499999999999</v>
      </c>
      <c r="T471" s="1">
        <v>40989</v>
      </c>
      <c r="U471" t="s">
        <v>42</v>
      </c>
      <c r="V471">
        <v>5.26</v>
      </c>
      <c r="W471" t="s">
        <v>35</v>
      </c>
      <c r="X471">
        <v>65.989999999999995</v>
      </c>
      <c r="Y471">
        <v>19026</v>
      </c>
    </row>
    <row r="472" spans="1:25" hidden="1" x14ac:dyDescent="0.3">
      <c r="A472" t="s">
        <v>1027</v>
      </c>
      <c r="C472" t="s">
        <v>1028</v>
      </c>
      <c r="D472" t="s">
        <v>46</v>
      </c>
      <c r="E472">
        <v>0.01</v>
      </c>
      <c r="F472">
        <v>1</v>
      </c>
      <c r="G472">
        <v>2012</v>
      </c>
      <c r="H472">
        <v>6116</v>
      </c>
      <c r="I472" t="s">
        <v>131</v>
      </c>
      <c r="J472">
        <v>7</v>
      </c>
      <c r="K472">
        <v>0.68</v>
      </c>
      <c r="L472" t="s">
        <v>96</v>
      </c>
      <c r="M472" t="s">
        <v>30</v>
      </c>
      <c r="N472" t="s">
        <v>1029</v>
      </c>
      <c r="O472" t="s">
        <v>102</v>
      </c>
      <c r="P472">
        <v>-72.23</v>
      </c>
      <c r="Q472" t="s">
        <v>33</v>
      </c>
      <c r="R472">
        <v>852</v>
      </c>
      <c r="S472">
        <v>150.77000000000001</v>
      </c>
      <c r="T472" s="1">
        <v>40988</v>
      </c>
      <c r="U472" t="s">
        <v>34</v>
      </c>
      <c r="V472">
        <v>4</v>
      </c>
      <c r="W472" t="s">
        <v>278</v>
      </c>
      <c r="X472">
        <v>19.98</v>
      </c>
      <c r="Y472">
        <v>1007</v>
      </c>
    </row>
    <row r="473" spans="1:25" hidden="1" x14ac:dyDescent="0.3">
      <c r="A473" t="s">
        <v>1030</v>
      </c>
      <c r="C473" t="s">
        <v>1031</v>
      </c>
      <c r="D473" t="s">
        <v>38</v>
      </c>
      <c r="E473">
        <v>0.06</v>
      </c>
      <c r="F473">
        <v>1</v>
      </c>
      <c r="G473">
        <v>2012</v>
      </c>
      <c r="H473">
        <v>38084</v>
      </c>
      <c r="I473" t="s">
        <v>39</v>
      </c>
      <c r="J473">
        <v>33</v>
      </c>
      <c r="K473">
        <v>0.48</v>
      </c>
      <c r="L473" t="s">
        <v>48</v>
      </c>
      <c r="M473" t="s">
        <v>139</v>
      </c>
      <c r="N473" t="s">
        <v>1032</v>
      </c>
      <c r="O473" t="s">
        <v>82</v>
      </c>
      <c r="P473">
        <v>65.63</v>
      </c>
      <c r="Q473" t="s">
        <v>68</v>
      </c>
      <c r="R473">
        <v>5360</v>
      </c>
      <c r="S473">
        <v>404.91</v>
      </c>
      <c r="T473" s="1">
        <v>40990</v>
      </c>
      <c r="U473" t="s">
        <v>34</v>
      </c>
      <c r="V473">
        <v>4.9800000000000004</v>
      </c>
      <c r="W473" t="s">
        <v>239</v>
      </c>
      <c r="X473">
        <v>12.64</v>
      </c>
      <c r="Y473">
        <v>53095</v>
      </c>
    </row>
    <row r="474" spans="1:25" hidden="1" x14ac:dyDescent="0.3">
      <c r="A474" t="s">
        <v>1033</v>
      </c>
      <c r="C474" t="s">
        <v>1028</v>
      </c>
      <c r="D474" t="s">
        <v>46</v>
      </c>
      <c r="E474">
        <v>0.04</v>
      </c>
      <c r="F474">
        <v>1</v>
      </c>
      <c r="G474">
        <v>2012</v>
      </c>
      <c r="H474">
        <v>6116</v>
      </c>
      <c r="I474" t="s">
        <v>131</v>
      </c>
      <c r="J474">
        <v>6</v>
      </c>
      <c r="K474">
        <v>0.81</v>
      </c>
      <c r="L474" t="s">
        <v>29</v>
      </c>
      <c r="M474" t="s">
        <v>80</v>
      </c>
      <c r="N474" t="s">
        <v>1034</v>
      </c>
      <c r="O474" t="s">
        <v>481</v>
      </c>
      <c r="P474">
        <v>-1759.58</v>
      </c>
      <c r="Q474" t="s">
        <v>68</v>
      </c>
      <c r="R474">
        <v>853</v>
      </c>
      <c r="S474">
        <v>9620.82</v>
      </c>
      <c r="T474" s="1">
        <v>40990</v>
      </c>
      <c r="U474" t="s">
        <v>34</v>
      </c>
      <c r="V474">
        <v>24.49</v>
      </c>
      <c r="W474" t="s">
        <v>149</v>
      </c>
      <c r="X474">
        <v>1637.53</v>
      </c>
      <c r="Y474">
        <v>60130</v>
      </c>
    </row>
    <row r="475" spans="1:25" hidden="1" x14ac:dyDescent="0.3">
      <c r="A475" t="s">
        <v>1035</v>
      </c>
      <c r="C475" t="s">
        <v>252</v>
      </c>
      <c r="D475" t="s">
        <v>46</v>
      </c>
      <c r="E475">
        <v>0.06</v>
      </c>
      <c r="F475">
        <v>1</v>
      </c>
      <c r="G475">
        <v>2012</v>
      </c>
      <c r="H475">
        <v>2530</v>
      </c>
      <c r="I475" t="s">
        <v>131</v>
      </c>
      <c r="J475">
        <v>9</v>
      </c>
      <c r="K475">
        <v>0.39</v>
      </c>
      <c r="L475" t="s">
        <v>29</v>
      </c>
      <c r="M475" t="s">
        <v>30</v>
      </c>
      <c r="N475" t="s">
        <v>1036</v>
      </c>
      <c r="O475" t="s">
        <v>210</v>
      </c>
      <c r="P475">
        <v>4.58</v>
      </c>
      <c r="Q475" t="s">
        <v>68</v>
      </c>
      <c r="R475">
        <v>361</v>
      </c>
      <c r="S475">
        <v>23.46</v>
      </c>
      <c r="T475" s="1">
        <v>40990</v>
      </c>
      <c r="U475" t="s">
        <v>34</v>
      </c>
      <c r="V475">
        <v>0.5</v>
      </c>
      <c r="W475" t="s">
        <v>122</v>
      </c>
      <c r="X475">
        <v>2.61</v>
      </c>
      <c r="Y475">
        <v>50158</v>
      </c>
    </row>
    <row r="476" spans="1:25" hidden="1" x14ac:dyDescent="0.3">
      <c r="A476" t="s">
        <v>1037</v>
      </c>
      <c r="C476" t="s">
        <v>1031</v>
      </c>
      <c r="D476" t="s">
        <v>38</v>
      </c>
      <c r="E476">
        <v>0.02</v>
      </c>
      <c r="F476">
        <v>1</v>
      </c>
      <c r="G476">
        <v>2012</v>
      </c>
      <c r="H476">
        <v>38084</v>
      </c>
      <c r="I476" t="s">
        <v>39</v>
      </c>
      <c r="J476">
        <v>11</v>
      </c>
      <c r="K476">
        <v>0.4</v>
      </c>
      <c r="L476" t="s">
        <v>29</v>
      </c>
      <c r="M476" t="s">
        <v>59</v>
      </c>
      <c r="N476" t="s">
        <v>63</v>
      </c>
      <c r="O476" t="s">
        <v>61</v>
      </c>
      <c r="P476">
        <v>18.41</v>
      </c>
      <c r="Q476" t="s">
        <v>68</v>
      </c>
      <c r="R476">
        <v>5359</v>
      </c>
      <c r="S476">
        <v>100.36</v>
      </c>
      <c r="T476" s="1">
        <v>40990</v>
      </c>
      <c r="U476" t="s">
        <v>34</v>
      </c>
      <c r="V476">
        <v>2.15</v>
      </c>
      <c r="W476" t="s">
        <v>239</v>
      </c>
      <c r="X476">
        <v>9.11</v>
      </c>
      <c r="Y476">
        <v>53214</v>
      </c>
    </row>
    <row r="477" spans="1:25" hidden="1" x14ac:dyDescent="0.3">
      <c r="A477" t="s">
        <v>1038</v>
      </c>
      <c r="C477" t="s">
        <v>726</v>
      </c>
      <c r="D477" t="s">
        <v>57</v>
      </c>
      <c r="E477">
        <v>0.06</v>
      </c>
      <c r="F477">
        <v>1</v>
      </c>
      <c r="G477">
        <v>2012</v>
      </c>
      <c r="H477">
        <v>11077</v>
      </c>
      <c r="I477" t="s">
        <v>47</v>
      </c>
      <c r="J477">
        <v>30</v>
      </c>
      <c r="K477">
        <v>0.72</v>
      </c>
      <c r="L477" t="s">
        <v>48</v>
      </c>
      <c r="M477" t="s">
        <v>73</v>
      </c>
      <c r="N477" t="s">
        <v>1039</v>
      </c>
      <c r="O477" t="s">
        <v>154</v>
      </c>
      <c r="P477">
        <v>-229.68</v>
      </c>
      <c r="Q477" t="s">
        <v>52</v>
      </c>
      <c r="R477">
        <v>1539</v>
      </c>
      <c r="S477">
        <v>4620.05</v>
      </c>
      <c r="T477" s="1">
        <v>40992</v>
      </c>
      <c r="U477" t="s">
        <v>53</v>
      </c>
      <c r="V477">
        <v>35.020000000000003</v>
      </c>
      <c r="W477" t="s">
        <v>54</v>
      </c>
      <c r="X477">
        <v>160.97999999999999</v>
      </c>
      <c r="Y477">
        <v>95051</v>
      </c>
    </row>
    <row r="478" spans="1:25" hidden="1" x14ac:dyDescent="0.3">
      <c r="A478" t="s">
        <v>236</v>
      </c>
      <c r="C478" t="s">
        <v>1040</v>
      </c>
      <c r="D478" t="s">
        <v>57</v>
      </c>
      <c r="E478">
        <v>0.08</v>
      </c>
      <c r="F478">
        <v>1</v>
      </c>
      <c r="G478">
        <v>2012</v>
      </c>
      <c r="H478">
        <v>29766</v>
      </c>
      <c r="I478" t="s">
        <v>131</v>
      </c>
      <c r="J478">
        <v>40</v>
      </c>
      <c r="K478">
        <v>0.56000000000000005</v>
      </c>
      <c r="L478" t="s">
        <v>96</v>
      </c>
      <c r="M478" t="s">
        <v>30</v>
      </c>
      <c r="N478" t="s">
        <v>686</v>
      </c>
      <c r="O478" t="s">
        <v>105</v>
      </c>
      <c r="P478">
        <v>1623.6990000000001</v>
      </c>
      <c r="Q478" t="s">
        <v>76</v>
      </c>
      <c r="R478">
        <v>4191</v>
      </c>
      <c r="S478">
        <v>6636.6639999999998</v>
      </c>
      <c r="T478" s="1">
        <v>40989</v>
      </c>
      <c r="U478" t="s">
        <v>34</v>
      </c>
      <c r="V478">
        <v>8.99</v>
      </c>
      <c r="W478" t="s">
        <v>77</v>
      </c>
      <c r="X478">
        <v>205.99</v>
      </c>
      <c r="Y478">
        <v>35756</v>
      </c>
    </row>
    <row r="479" spans="1:25" hidden="1" x14ac:dyDescent="0.3">
      <c r="A479" t="s">
        <v>701</v>
      </c>
      <c r="C479" t="s">
        <v>444</v>
      </c>
      <c r="D479" t="s">
        <v>38</v>
      </c>
      <c r="E479">
        <v>0.03</v>
      </c>
      <c r="F479">
        <v>1</v>
      </c>
      <c r="G479">
        <v>2012</v>
      </c>
      <c r="H479">
        <v>26470</v>
      </c>
      <c r="I479" t="s">
        <v>28</v>
      </c>
      <c r="J479">
        <v>41</v>
      </c>
      <c r="K479">
        <v>0.35</v>
      </c>
      <c r="L479" t="s">
        <v>29</v>
      </c>
      <c r="M479" t="s">
        <v>30</v>
      </c>
      <c r="N479" t="s">
        <v>545</v>
      </c>
      <c r="O479" t="s">
        <v>67</v>
      </c>
      <c r="P479">
        <v>8822.2775000000001</v>
      </c>
      <c r="Q479" t="s">
        <v>33</v>
      </c>
      <c r="R479">
        <v>3710</v>
      </c>
      <c r="S479">
        <v>18081.759999999998</v>
      </c>
      <c r="T479" s="1">
        <v>40990</v>
      </c>
      <c r="U479" t="s">
        <v>34</v>
      </c>
      <c r="V479">
        <v>19.989999999999998</v>
      </c>
      <c r="W479" t="s">
        <v>208</v>
      </c>
      <c r="X479">
        <v>420.98</v>
      </c>
      <c r="Y479">
        <v>43081</v>
      </c>
    </row>
    <row r="480" spans="1:25" hidden="1" x14ac:dyDescent="0.3">
      <c r="A480" t="s">
        <v>1041</v>
      </c>
      <c r="C480" t="s">
        <v>1042</v>
      </c>
      <c r="D480" t="s">
        <v>38</v>
      </c>
      <c r="E480">
        <v>0.09</v>
      </c>
      <c r="F480">
        <v>1</v>
      </c>
      <c r="G480">
        <v>2012</v>
      </c>
      <c r="H480">
        <v>13825</v>
      </c>
      <c r="I480" t="s">
        <v>28</v>
      </c>
      <c r="J480">
        <v>30</v>
      </c>
      <c r="K480">
        <v>0.37</v>
      </c>
      <c r="L480" t="s">
        <v>29</v>
      </c>
      <c r="M480" t="s">
        <v>30</v>
      </c>
      <c r="N480" t="s">
        <v>1043</v>
      </c>
      <c r="O480" t="s">
        <v>61</v>
      </c>
      <c r="P480">
        <v>-88.6</v>
      </c>
      <c r="Q480" t="s">
        <v>52</v>
      </c>
      <c r="R480">
        <v>1933</v>
      </c>
      <c r="S480">
        <v>186.79</v>
      </c>
      <c r="T480" s="1">
        <v>40990</v>
      </c>
      <c r="U480" t="s">
        <v>34</v>
      </c>
      <c r="V480">
        <v>6.35</v>
      </c>
      <c r="W480" t="s">
        <v>218</v>
      </c>
      <c r="X480">
        <v>6.48</v>
      </c>
      <c r="Y480">
        <v>98408</v>
      </c>
    </row>
    <row r="481" spans="1:25" hidden="1" x14ac:dyDescent="0.3">
      <c r="A481" t="s">
        <v>236</v>
      </c>
      <c r="C481" t="s">
        <v>1040</v>
      </c>
      <c r="D481" t="s">
        <v>57</v>
      </c>
      <c r="E481">
        <v>0</v>
      </c>
      <c r="F481">
        <v>1</v>
      </c>
      <c r="G481">
        <v>2012</v>
      </c>
      <c r="H481">
        <v>29766</v>
      </c>
      <c r="I481" t="s">
        <v>131</v>
      </c>
      <c r="J481">
        <v>13</v>
      </c>
      <c r="K481">
        <v>0.39</v>
      </c>
      <c r="L481" t="s">
        <v>96</v>
      </c>
      <c r="M481" t="s">
        <v>40</v>
      </c>
      <c r="N481" t="s">
        <v>193</v>
      </c>
      <c r="O481" t="s">
        <v>98</v>
      </c>
      <c r="P481">
        <v>27220.69</v>
      </c>
      <c r="Q481" t="s">
        <v>76</v>
      </c>
      <c r="R481">
        <v>4190</v>
      </c>
      <c r="S481">
        <v>89061.05</v>
      </c>
      <c r="T481" s="1">
        <v>40990</v>
      </c>
      <c r="U481" t="s">
        <v>34</v>
      </c>
      <c r="V481">
        <v>24.49</v>
      </c>
      <c r="W481" t="s">
        <v>77</v>
      </c>
      <c r="X481">
        <v>6783.02</v>
      </c>
      <c r="Y481">
        <v>35756</v>
      </c>
    </row>
    <row r="482" spans="1:25" hidden="1" x14ac:dyDescent="0.3">
      <c r="A482" t="s">
        <v>1044</v>
      </c>
      <c r="C482" t="s">
        <v>1045</v>
      </c>
      <c r="D482" t="s">
        <v>38</v>
      </c>
      <c r="E482">
        <v>0.02</v>
      </c>
      <c r="F482">
        <v>1</v>
      </c>
      <c r="G482">
        <v>2012</v>
      </c>
      <c r="H482">
        <v>7719</v>
      </c>
      <c r="I482" t="s">
        <v>47</v>
      </c>
      <c r="J482">
        <v>37</v>
      </c>
      <c r="K482">
        <v>0.59</v>
      </c>
      <c r="L482" t="s">
        <v>29</v>
      </c>
      <c r="M482" t="s">
        <v>30</v>
      </c>
      <c r="N482" t="s">
        <v>1046</v>
      </c>
      <c r="O482" t="s">
        <v>32</v>
      </c>
      <c r="P482">
        <v>34.520000000000003</v>
      </c>
      <c r="Q482" t="s">
        <v>52</v>
      </c>
      <c r="R482">
        <v>1047</v>
      </c>
      <c r="S482">
        <v>522.62</v>
      </c>
      <c r="T482" s="1">
        <v>40991</v>
      </c>
      <c r="U482" t="s">
        <v>34</v>
      </c>
      <c r="V482">
        <v>4.51</v>
      </c>
      <c r="W482" t="s">
        <v>218</v>
      </c>
      <c r="X482">
        <v>13.48</v>
      </c>
      <c r="Y482">
        <v>98273</v>
      </c>
    </row>
    <row r="483" spans="1:25" hidden="1" x14ac:dyDescent="0.3">
      <c r="A483" t="s">
        <v>1047</v>
      </c>
      <c r="C483" t="s">
        <v>1048</v>
      </c>
      <c r="D483" t="s">
        <v>57</v>
      </c>
      <c r="E483">
        <v>0.02</v>
      </c>
      <c r="F483">
        <v>1</v>
      </c>
      <c r="G483">
        <v>2012</v>
      </c>
      <c r="H483">
        <v>35744</v>
      </c>
      <c r="I483" t="s">
        <v>39</v>
      </c>
      <c r="J483">
        <v>44</v>
      </c>
      <c r="K483">
        <v>0.68</v>
      </c>
      <c r="L483" t="s">
        <v>96</v>
      </c>
      <c r="M483" t="s">
        <v>30</v>
      </c>
      <c r="N483" t="s">
        <v>1049</v>
      </c>
      <c r="O483" t="s">
        <v>102</v>
      </c>
      <c r="P483">
        <v>401.85</v>
      </c>
      <c r="Q483" t="s">
        <v>52</v>
      </c>
      <c r="R483">
        <v>5010</v>
      </c>
      <c r="S483">
        <v>2587.5300000000002</v>
      </c>
      <c r="T483" s="1">
        <v>40991</v>
      </c>
      <c r="U483" t="s">
        <v>34</v>
      </c>
      <c r="V483">
        <v>6.55</v>
      </c>
      <c r="W483" t="s">
        <v>218</v>
      </c>
      <c r="X483">
        <v>55.94</v>
      </c>
      <c r="Y483">
        <v>98037</v>
      </c>
    </row>
    <row r="484" spans="1:25" hidden="1" x14ac:dyDescent="0.3">
      <c r="A484" t="s">
        <v>64</v>
      </c>
      <c r="C484" t="s">
        <v>65</v>
      </c>
      <c r="D484" t="s">
        <v>57</v>
      </c>
      <c r="E484">
        <v>0.05</v>
      </c>
      <c r="F484">
        <v>1</v>
      </c>
      <c r="G484">
        <v>2012</v>
      </c>
      <c r="H484">
        <v>8257</v>
      </c>
      <c r="I484" t="s">
        <v>47</v>
      </c>
      <c r="J484">
        <v>5</v>
      </c>
      <c r="K484">
        <v>0.56999999999999995</v>
      </c>
      <c r="L484" t="s">
        <v>96</v>
      </c>
      <c r="M484" t="s">
        <v>49</v>
      </c>
      <c r="N484" t="s">
        <v>1050</v>
      </c>
      <c r="O484" t="s">
        <v>98</v>
      </c>
      <c r="P484">
        <v>-2561.3235</v>
      </c>
      <c r="Q484" t="s">
        <v>68</v>
      </c>
      <c r="R484">
        <v>1127</v>
      </c>
      <c r="S484">
        <v>7486.09</v>
      </c>
      <c r="T484" s="1">
        <v>40990</v>
      </c>
      <c r="U484" t="s">
        <v>53</v>
      </c>
      <c r="V484">
        <v>29.7</v>
      </c>
      <c r="W484" t="s">
        <v>69</v>
      </c>
      <c r="X484">
        <v>1500.97</v>
      </c>
      <c r="Y484">
        <v>55372</v>
      </c>
    </row>
    <row r="485" spans="1:25" hidden="1" x14ac:dyDescent="0.3">
      <c r="A485" t="s">
        <v>632</v>
      </c>
      <c r="C485" t="s">
        <v>1051</v>
      </c>
      <c r="D485" t="s">
        <v>27</v>
      </c>
      <c r="E485">
        <v>0.08</v>
      </c>
      <c r="F485">
        <v>1</v>
      </c>
      <c r="G485">
        <v>2012</v>
      </c>
      <c r="H485">
        <v>48900</v>
      </c>
      <c r="I485" t="s">
        <v>39</v>
      </c>
      <c r="J485">
        <v>42</v>
      </c>
      <c r="K485">
        <v>0.81</v>
      </c>
      <c r="L485" t="s">
        <v>29</v>
      </c>
      <c r="M485" t="s">
        <v>30</v>
      </c>
      <c r="N485" t="s">
        <v>1052</v>
      </c>
      <c r="O485" t="s">
        <v>32</v>
      </c>
      <c r="P485">
        <v>-99.26</v>
      </c>
      <c r="Q485" t="s">
        <v>76</v>
      </c>
      <c r="R485">
        <v>6863</v>
      </c>
      <c r="S485">
        <v>636.34</v>
      </c>
      <c r="T485" s="1">
        <v>40991</v>
      </c>
      <c r="U485" t="s">
        <v>34</v>
      </c>
      <c r="V485">
        <v>4.53</v>
      </c>
      <c r="W485" t="s">
        <v>345</v>
      </c>
      <c r="X485">
        <v>15.14</v>
      </c>
      <c r="Y485">
        <v>38701</v>
      </c>
    </row>
    <row r="486" spans="1:25" hidden="1" x14ac:dyDescent="0.3">
      <c r="A486" t="s">
        <v>1053</v>
      </c>
      <c r="C486" t="s">
        <v>1054</v>
      </c>
      <c r="D486" t="s">
        <v>46</v>
      </c>
      <c r="E486">
        <v>0.01</v>
      </c>
      <c r="F486">
        <v>1</v>
      </c>
      <c r="G486">
        <v>2012</v>
      </c>
      <c r="H486">
        <v>55776</v>
      </c>
      <c r="I486" t="s">
        <v>39</v>
      </c>
      <c r="J486">
        <v>32</v>
      </c>
      <c r="K486">
        <v>0.56000000000000005</v>
      </c>
      <c r="L486" t="s">
        <v>96</v>
      </c>
      <c r="M486" t="s">
        <v>49</v>
      </c>
      <c r="N486" t="s">
        <v>150</v>
      </c>
      <c r="O486" t="s">
        <v>98</v>
      </c>
      <c r="P486">
        <v>1096.6400000000001</v>
      </c>
      <c r="Q486" t="s">
        <v>68</v>
      </c>
      <c r="R486">
        <v>7795</v>
      </c>
      <c r="S486">
        <v>4856.1000000000004</v>
      </c>
      <c r="T486" s="1">
        <v>40991</v>
      </c>
      <c r="U486" t="s">
        <v>53</v>
      </c>
      <c r="V486">
        <v>17.850000000000001</v>
      </c>
      <c r="W486" t="s">
        <v>111</v>
      </c>
      <c r="X486">
        <v>145.44999999999999</v>
      </c>
      <c r="Y486">
        <v>76028</v>
      </c>
    </row>
    <row r="487" spans="1:25" hidden="1" x14ac:dyDescent="0.3">
      <c r="A487" t="s">
        <v>1055</v>
      </c>
      <c r="C487" t="s">
        <v>1056</v>
      </c>
      <c r="D487" t="s">
        <v>46</v>
      </c>
      <c r="E487">
        <v>0.1</v>
      </c>
      <c r="F487">
        <v>1</v>
      </c>
      <c r="G487">
        <v>2012</v>
      </c>
      <c r="H487">
        <v>39301</v>
      </c>
      <c r="I487" t="s">
        <v>131</v>
      </c>
      <c r="J487">
        <v>16</v>
      </c>
      <c r="K487">
        <v>0.79</v>
      </c>
      <c r="L487" t="s">
        <v>96</v>
      </c>
      <c r="M487" t="s">
        <v>30</v>
      </c>
      <c r="N487" t="s">
        <v>1057</v>
      </c>
      <c r="O487" t="s">
        <v>102</v>
      </c>
      <c r="P487">
        <v>-521.09</v>
      </c>
      <c r="Q487" t="s">
        <v>68</v>
      </c>
      <c r="R487">
        <v>5551</v>
      </c>
      <c r="S487">
        <v>2232.66</v>
      </c>
      <c r="T487" s="1">
        <v>40991</v>
      </c>
      <c r="U487" t="s">
        <v>42</v>
      </c>
      <c r="V487">
        <v>4</v>
      </c>
      <c r="W487" t="s">
        <v>482</v>
      </c>
      <c r="X487">
        <v>152.47999999999999</v>
      </c>
      <c r="Y487">
        <v>66801</v>
      </c>
    </row>
    <row r="488" spans="1:25" hidden="1" x14ac:dyDescent="0.3">
      <c r="A488" t="s">
        <v>78</v>
      </c>
      <c r="C488" t="s">
        <v>1056</v>
      </c>
      <c r="D488" t="s">
        <v>46</v>
      </c>
      <c r="E488">
        <v>0.08</v>
      </c>
      <c r="F488">
        <v>1</v>
      </c>
      <c r="G488">
        <v>2012</v>
      </c>
      <c r="H488">
        <v>39301</v>
      </c>
      <c r="I488" t="s">
        <v>131</v>
      </c>
      <c r="J488">
        <v>4</v>
      </c>
      <c r="K488">
        <v>0.57999999999999996</v>
      </c>
      <c r="L488" t="s">
        <v>29</v>
      </c>
      <c r="M488" t="s">
        <v>139</v>
      </c>
      <c r="N488" t="s">
        <v>480</v>
      </c>
      <c r="O488" t="s">
        <v>481</v>
      </c>
      <c r="P488">
        <v>-29.49</v>
      </c>
      <c r="Q488" t="s">
        <v>52</v>
      </c>
      <c r="R488">
        <v>5550</v>
      </c>
      <c r="S488">
        <v>33.54</v>
      </c>
      <c r="T488" s="1">
        <v>40992</v>
      </c>
      <c r="U488" t="s">
        <v>34</v>
      </c>
      <c r="V488">
        <v>8.3699999999999992</v>
      </c>
      <c r="W488" t="s">
        <v>83</v>
      </c>
      <c r="X488">
        <v>6.84</v>
      </c>
      <c r="Y488">
        <v>84020</v>
      </c>
    </row>
    <row r="489" spans="1:25" hidden="1" x14ac:dyDescent="0.3">
      <c r="A489" t="s">
        <v>1058</v>
      </c>
      <c r="C489" t="s">
        <v>1059</v>
      </c>
      <c r="D489" t="s">
        <v>38</v>
      </c>
      <c r="E489">
        <v>0</v>
      </c>
      <c r="F489">
        <v>1</v>
      </c>
      <c r="G489">
        <v>2012</v>
      </c>
      <c r="H489">
        <v>7136</v>
      </c>
      <c r="I489" t="s">
        <v>28</v>
      </c>
      <c r="J489">
        <v>9</v>
      </c>
      <c r="K489">
        <v>0.36</v>
      </c>
      <c r="L489" t="s">
        <v>29</v>
      </c>
      <c r="M489" t="s">
        <v>30</v>
      </c>
      <c r="N489" t="s">
        <v>610</v>
      </c>
      <c r="O489" t="s">
        <v>210</v>
      </c>
      <c r="P489">
        <v>17.05</v>
      </c>
      <c r="Q489" t="s">
        <v>68</v>
      </c>
      <c r="R489">
        <v>990</v>
      </c>
      <c r="S489">
        <v>47.28</v>
      </c>
      <c r="T489" s="1">
        <v>40992</v>
      </c>
      <c r="U489" t="s">
        <v>34</v>
      </c>
      <c r="V489">
        <v>0.5</v>
      </c>
      <c r="W489" t="s">
        <v>122</v>
      </c>
      <c r="X489">
        <v>4.91</v>
      </c>
      <c r="Y489">
        <v>51503</v>
      </c>
    </row>
    <row r="490" spans="1:25" hidden="1" x14ac:dyDescent="0.3">
      <c r="A490" t="s">
        <v>632</v>
      </c>
      <c r="C490" t="s">
        <v>1051</v>
      </c>
      <c r="D490" t="s">
        <v>27</v>
      </c>
      <c r="E490">
        <v>0.03</v>
      </c>
      <c r="F490">
        <v>1</v>
      </c>
      <c r="G490">
        <v>2012</v>
      </c>
      <c r="H490">
        <v>48900</v>
      </c>
      <c r="I490" t="s">
        <v>39</v>
      </c>
      <c r="J490">
        <v>27</v>
      </c>
      <c r="K490">
        <v>0.38</v>
      </c>
      <c r="L490" t="s">
        <v>29</v>
      </c>
      <c r="M490" t="s">
        <v>30</v>
      </c>
      <c r="N490" t="s">
        <v>1026</v>
      </c>
      <c r="O490" t="s">
        <v>61</v>
      </c>
      <c r="P490">
        <v>15.61</v>
      </c>
      <c r="Q490" t="s">
        <v>76</v>
      </c>
      <c r="R490">
        <v>6862</v>
      </c>
      <c r="S490">
        <v>337.61</v>
      </c>
      <c r="T490" s="1">
        <v>40992</v>
      </c>
      <c r="U490" t="s">
        <v>34</v>
      </c>
      <c r="V490">
        <v>6.35</v>
      </c>
      <c r="W490" t="s">
        <v>345</v>
      </c>
      <c r="X490">
        <v>12.28</v>
      </c>
      <c r="Y490">
        <v>38701</v>
      </c>
    </row>
    <row r="491" spans="1:25" hidden="1" x14ac:dyDescent="0.3">
      <c r="A491" t="s">
        <v>1060</v>
      </c>
      <c r="C491" t="s">
        <v>1061</v>
      </c>
      <c r="D491" t="s">
        <v>57</v>
      </c>
      <c r="E491">
        <v>0.09</v>
      </c>
      <c r="F491">
        <v>1</v>
      </c>
      <c r="G491">
        <v>2012</v>
      </c>
      <c r="H491">
        <v>13252</v>
      </c>
      <c r="I491" t="s">
        <v>39</v>
      </c>
      <c r="J491">
        <v>39</v>
      </c>
      <c r="K491">
        <v>0.37</v>
      </c>
      <c r="L491" t="s">
        <v>96</v>
      </c>
      <c r="M491" t="s">
        <v>30</v>
      </c>
      <c r="N491" t="s">
        <v>1062</v>
      </c>
      <c r="O491" t="s">
        <v>102</v>
      </c>
      <c r="P491">
        <v>154.65</v>
      </c>
      <c r="Q491" t="s">
        <v>33</v>
      </c>
      <c r="R491">
        <v>1841</v>
      </c>
      <c r="S491">
        <v>605.16</v>
      </c>
      <c r="T491" s="1">
        <v>40992</v>
      </c>
      <c r="U491" t="s">
        <v>34</v>
      </c>
      <c r="V491">
        <v>4</v>
      </c>
      <c r="W491" t="s">
        <v>136</v>
      </c>
      <c r="X491">
        <v>15.98</v>
      </c>
      <c r="Y491">
        <v>10562</v>
      </c>
    </row>
    <row r="492" spans="1:25" hidden="1" x14ac:dyDescent="0.3">
      <c r="A492" t="s">
        <v>1058</v>
      </c>
      <c r="C492" t="s">
        <v>1059</v>
      </c>
      <c r="D492" t="s">
        <v>38</v>
      </c>
      <c r="E492">
        <v>7.0000000000000007E-2</v>
      </c>
      <c r="F492">
        <v>1</v>
      </c>
      <c r="G492">
        <v>2012</v>
      </c>
      <c r="H492">
        <v>7136</v>
      </c>
      <c r="I492" t="s">
        <v>28</v>
      </c>
      <c r="J492">
        <v>17</v>
      </c>
      <c r="K492">
        <v>0.54</v>
      </c>
      <c r="L492" t="s">
        <v>96</v>
      </c>
      <c r="M492" t="s">
        <v>139</v>
      </c>
      <c r="N492" t="s">
        <v>775</v>
      </c>
      <c r="O492" t="s">
        <v>102</v>
      </c>
      <c r="P492">
        <v>88.72</v>
      </c>
      <c r="Q492" t="s">
        <v>68</v>
      </c>
      <c r="R492">
        <v>989</v>
      </c>
      <c r="S492">
        <v>642.9</v>
      </c>
      <c r="T492" s="1">
        <v>40992</v>
      </c>
      <c r="U492" t="s">
        <v>34</v>
      </c>
      <c r="V492">
        <v>1.99</v>
      </c>
      <c r="W492" t="s">
        <v>122</v>
      </c>
      <c r="X492">
        <v>39.479999999999997</v>
      </c>
      <c r="Y492">
        <v>51503</v>
      </c>
    </row>
    <row r="493" spans="1:25" hidden="1" x14ac:dyDescent="0.3">
      <c r="A493" t="s">
        <v>1060</v>
      </c>
      <c r="C493" t="s">
        <v>1061</v>
      </c>
      <c r="D493" t="s">
        <v>57</v>
      </c>
      <c r="E493">
        <v>0.03</v>
      </c>
      <c r="F493">
        <v>1</v>
      </c>
      <c r="G493">
        <v>2012</v>
      </c>
      <c r="H493">
        <v>13252</v>
      </c>
      <c r="I493" t="s">
        <v>39</v>
      </c>
      <c r="J493">
        <v>44</v>
      </c>
      <c r="K493">
        <v>0.62</v>
      </c>
      <c r="L493" t="s">
        <v>48</v>
      </c>
      <c r="M493" t="s">
        <v>49</v>
      </c>
      <c r="N493" t="s">
        <v>555</v>
      </c>
      <c r="O493" t="s">
        <v>51</v>
      </c>
      <c r="P493">
        <v>1279.3699999999999</v>
      </c>
      <c r="Q493" t="s">
        <v>33</v>
      </c>
      <c r="R493">
        <v>1840</v>
      </c>
      <c r="S493">
        <v>7312.86</v>
      </c>
      <c r="T493" s="1">
        <v>40993</v>
      </c>
      <c r="U493" t="s">
        <v>53</v>
      </c>
      <c r="V493">
        <v>30</v>
      </c>
      <c r="W493" t="s">
        <v>136</v>
      </c>
      <c r="X493">
        <v>160.97999999999999</v>
      </c>
      <c r="Y493">
        <v>10562</v>
      </c>
    </row>
    <row r="494" spans="1:25" hidden="1" x14ac:dyDescent="0.3">
      <c r="A494" t="s">
        <v>64</v>
      </c>
      <c r="C494" t="s">
        <v>65</v>
      </c>
      <c r="D494" t="s">
        <v>57</v>
      </c>
      <c r="E494">
        <v>0.02</v>
      </c>
      <c r="F494">
        <v>1</v>
      </c>
      <c r="G494">
        <v>2012</v>
      </c>
      <c r="H494">
        <v>8257</v>
      </c>
      <c r="I494" t="s">
        <v>47</v>
      </c>
      <c r="J494">
        <v>18</v>
      </c>
      <c r="K494">
        <v>0.37</v>
      </c>
      <c r="L494" t="s">
        <v>29</v>
      </c>
      <c r="M494" t="s">
        <v>30</v>
      </c>
      <c r="N494" t="s">
        <v>314</v>
      </c>
      <c r="O494" t="s">
        <v>61</v>
      </c>
      <c r="P494">
        <v>373.67</v>
      </c>
      <c r="Q494" t="s">
        <v>68</v>
      </c>
      <c r="R494">
        <v>1128</v>
      </c>
      <c r="S494">
        <v>881.32</v>
      </c>
      <c r="T494" s="1">
        <v>40994</v>
      </c>
      <c r="U494" t="s">
        <v>34</v>
      </c>
      <c r="V494">
        <v>5.09</v>
      </c>
      <c r="W494" t="s">
        <v>69</v>
      </c>
      <c r="X494">
        <v>48.04</v>
      </c>
      <c r="Y494">
        <v>55372</v>
      </c>
    </row>
    <row r="495" spans="1:25" hidden="1" x14ac:dyDescent="0.3">
      <c r="A495" t="s">
        <v>64</v>
      </c>
      <c r="C495" t="s">
        <v>65</v>
      </c>
      <c r="D495" t="s">
        <v>57</v>
      </c>
      <c r="E495">
        <v>0.03</v>
      </c>
      <c r="F495">
        <v>1</v>
      </c>
      <c r="G495">
        <v>2012</v>
      </c>
      <c r="H495">
        <v>8257</v>
      </c>
      <c r="I495" t="s">
        <v>47</v>
      </c>
      <c r="J495">
        <v>5</v>
      </c>
      <c r="K495">
        <v>0.57999999999999996</v>
      </c>
      <c r="L495" t="s">
        <v>29</v>
      </c>
      <c r="M495" t="s">
        <v>59</v>
      </c>
      <c r="N495" t="s">
        <v>1063</v>
      </c>
      <c r="O495" t="s">
        <v>88</v>
      </c>
      <c r="P495">
        <v>-6.2</v>
      </c>
      <c r="Q495" t="s">
        <v>68</v>
      </c>
      <c r="R495">
        <v>1129</v>
      </c>
      <c r="S495">
        <v>22.77</v>
      </c>
      <c r="T495" s="1">
        <v>40997</v>
      </c>
      <c r="U495" t="s">
        <v>34</v>
      </c>
      <c r="V495">
        <v>1.6</v>
      </c>
      <c r="W495" t="s">
        <v>69</v>
      </c>
      <c r="X495">
        <v>4.28</v>
      </c>
      <c r="Y495">
        <v>55372</v>
      </c>
    </row>
    <row r="496" spans="1:25" hidden="1" x14ac:dyDescent="0.3">
      <c r="A496" t="s">
        <v>383</v>
      </c>
      <c r="C496" t="s">
        <v>384</v>
      </c>
      <c r="D496" t="s">
        <v>46</v>
      </c>
      <c r="E496">
        <v>0.05</v>
      </c>
      <c r="F496">
        <v>1</v>
      </c>
      <c r="G496">
        <v>2012</v>
      </c>
      <c r="H496">
        <v>34017</v>
      </c>
      <c r="I496" t="s">
        <v>28</v>
      </c>
      <c r="J496">
        <v>20</v>
      </c>
      <c r="K496">
        <v>0.52</v>
      </c>
      <c r="L496" t="s">
        <v>29</v>
      </c>
      <c r="M496" t="s">
        <v>59</v>
      </c>
      <c r="N496" t="s">
        <v>1064</v>
      </c>
      <c r="O496" t="s">
        <v>88</v>
      </c>
      <c r="P496">
        <v>29.17</v>
      </c>
      <c r="Q496" t="s">
        <v>68</v>
      </c>
      <c r="R496">
        <v>4788</v>
      </c>
      <c r="S496">
        <v>103.39</v>
      </c>
      <c r="T496" s="1">
        <v>40991</v>
      </c>
      <c r="U496" t="s">
        <v>42</v>
      </c>
      <c r="V496">
        <v>0.71</v>
      </c>
      <c r="W496" t="s">
        <v>385</v>
      </c>
      <c r="X496">
        <v>4.84</v>
      </c>
      <c r="Y496">
        <v>57103</v>
      </c>
    </row>
    <row r="497" spans="1:25" hidden="1" x14ac:dyDescent="0.3">
      <c r="A497" t="s">
        <v>1065</v>
      </c>
      <c r="C497" t="s">
        <v>1066</v>
      </c>
      <c r="D497" t="s">
        <v>46</v>
      </c>
      <c r="E497">
        <v>0.06</v>
      </c>
      <c r="F497">
        <v>1</v>
      </c>
      <c r="G497">
        <v>2012</v>
      </c>
      <c r="H497">
        <v>43650</v>
      </c>
      <c r="I497" t="s">
        <v>39</v>
      </c>
      <c r="J497">
        <v>3</v>
      </c>
      <c r="K497">
        <v>0.5</v>
      </c>
      <c r="L497" t="s">
        <v>96</v>
      </c>
      <c r="M497" t="s">
        <v>40</v>
      </c>
      <c r="N497" t="s">
        <v>1067</v>
      </c>
      <c r="O497" t="s">
        <v>192</v>
      </c>
      <c r="P497">
        <v>-2213.75</v>
      </c>
      <c r="Q497" t="s">
        <v>76</v>
      </c>
      <c r="R497">
        <v>6160</v>
      </c>
      <c r="S497">
        <v>1759.65</v>
      </c>
      <c r="T497" s="1">
        <v>40992</v>
      </c>
      <c r="U497" t="s">
        <v>34</v>
      </c>
      <c r="V497">
        <v>24.49</v>
      </c>
      <c r="W497" t="s">
        <v>638</v>
      </c>
      <c r="X497">
        <v>599.99</v>
      </c>
      <c r="Y497">
        <v>31204</v>
      </c>
    </row>
    <row r="498" spans="1:25" hidden="1" x14ac:dyDescent="0.3">
      <c r="A498" t="s">
        <v>860</v>
      </c>
      <c r="C498" t="s">
        <v>196</v>
      </c>
      <c r="D498" t="s">
        <v>57</v>
      </c>
      <c r="E498">
        <v>7.0000000000000007E-2</v>
      </c>
      <c r="F498">
        <v>1</v>
      </c>
      <c r="G498">
        <v>2012</v>
      </c>
      <c r="H498">
        <v>57382</v>
      </c>
      <c r="I498" t="s">
        <v>131</v>
      </c>
      <c r="J498">
        <v>45</v>
      </c>
      <c r="K498">
        <v>0.35</v>
      </c>
      <c r="L498" t="s">
        <v>29</v>
      </c>
      <c r="M498" t="s">
        <v>30</v>
      </c>
      <c r="N498" t="s">
        <v>894</v>
      </c>
      <c r="O498" t="s">
        <v>267</v>
      </c>
      <c r="P498">
        <v>20.14</v>
      </c>
      <c r="Q498" t="s">
        <v>68</v>
      </c>
      <c r="R498">
        <v>8035</v>
      </c>
      <c r="S498">
        <v>452.93</v>
      </c>
      <c r="T498" s="1">
        <v>40993</v>
      </c>
      <c r="U498" t="s">
        <v>42</v>
      </c>
      <c r="V498">
        <v>5.76</v>
      </c>
      <c r="W498" t="s">
        <v>111</v>
      </c>
      <c r="X498">
        <v>9.7799999999999994</v>
      </c>
      <c r="Y498">
        <v>76063</v>
      </c>
    </row>
    <row r="499" spans="1:25" hidden="1" x14ac:dyDescent="0.3">
      <c r="A499" t="s">
        <v>680</v>
      </c>
      <c r="C499" t="s">
        <v>196</v>
      </c>
      <c r="D499" t="s">
        <v>57</v>
      </c>
      <c r="E499">
        <v>0.09</v>
      </c>
      <c r="F499">
        <v>1</v>
      </c>
      <c r="G499">
        <v>2012</v>
      </c>
      <c r="H499">
        <v>57382</v>
      </c>
      <c r="I499" t="s">
        <v>131</v>
      </c>
      <c r="J499">
        <v>25</v>
      </c>
      <c r="K499">
        <v>0.35</v>
      </c>
      <c r="L499" t="s">
        <v>29</v>
      </c>
      <c r="M499" t="s">
        <v>30</v>
      </c>
      <c r="N499" t="s">
        <v>1068</v>
      </c>
      <c r="O499" t="s">
        <v>67</v>
      </c>
      <c r="P499">
        <v>16.898</v>
      </c>
      <c r="Q499" t="s">
        <v>68</v>
      </c>
      <c r="R499">
        <v>8034</v>
      </c>
      <c r="S499">
        <v>106.04</v>
      </c>
      <c r="T499" s="1">
        <v>40993</v>
      </c>
      <c r="U499" t="s">
        <v>34</v>
      </c>
      <c r="V499">
        <v>1.49</v>
      </c>
      <c r="W499" t="s">
        <v>111</v>
      </c>
      <c r="X499">
        <v>4.55</v>
      </c>
      <c r="Y499">
        <v>75901</v>
      </c>
    </row>
    <row r="500" spans="1:25" hidden="1" x14ac:dyDescent="0.3">
      <c r="A500" t="s">
        <v>383</v>
      </c>
      <c r="C500" t="s">
        <v>384</v>
      </c>
      <c r="D500" t="s">
        <v>46</v>
      </c>
      <c r="E500">
        <v>0.01</v>
      </c>
      <c r="F500">
        <v>1</v>
      </c>
      <c r="G500">
        <v>2012</v>
      </c>
      <c r="H500">
        <v>34017</v>
      </c>
      <c r="I500" t="s">
        <v>28</v>
      </c>
      <c r="J500">
        <v>28</v>
      </c>
      <c r="K500">
        <v>0.56999999999999995</v>
      </c>
      <c r="L500" t="s">
        <v>29</v>
      </c>
      <c r="M500" t="s">
        <v>30</v>
      </c>
      <c r="N500" t="s">
        <v>1069</v>
      </c>
      <c r="O500" t="s">
        <v>32</v>
      </c>
      <c r="P500">
        <v>-48.97</v>
      </c>
      <c r="Q500" t="s">
        <v>68</v>
      </c>
      <c r="R500">
        <v>4789</v>
      </c>
      <c r="S500">
        <v>435.39</v>
      </c>
      <c r="T500" s="1">
        <v>40993</v>
      </c>
      <c r="U500" t="s">
        <v>34</v>
      </c>
      <c r="V500">
        <v>7.69</v>
      </c>
      <c r="W500" t="s">
        <v>385</v>
      </c>
      <c r="X500">
        <v>14.98</v>
      </c>
      <c r="Y500">
        <v>57103</v>
      </c>
    </row>
    <row r="501" spans="1:25" hidden="1" x14ac:dyDescent="0.3">
      <c r="A501" t="s">
        <v>1065</v>
      </c>
      <c r="C501" t="s">
        <v>1066</v>
      </c>
      <c r="D501" t="s">
        <v>46</v>
      </c>
      <c r="E501">
        <v>0.05</v>
      </c>
      <c r="F501">
        <v>1</v>
      </c>
      <c r="G501">
        <v>2012</v>
      </c>
      <c r="H501">
        <v>43650</v>
      </c>
      <c r="I501" t="s">
        <v>39</v>
      </c>
      <c r="J501">
        <v>7</v>
      </c>
      <c r="K501">
        <v>0.6</v>
      </c>
      <c r="L501" t="s">
        <v>29</v>
      </c>
      <c r="M501" t="s">
        <v>139</v>
      </c>
      <c r="N501" t="s">
        <v>1070</v>
      </c>
      <c r="O501" t="s">
        <v>88</v>
      </c>
      <c r="P501">
        <v>-26.29</v>
      </c>
      <c r="Q501" t="s">
        <v>76</v>
      </c>
      <c r="R501">
        <v>6161</v>
      </c>
      <c r="S501">
        <v>88.59</v>
      </c>
      <c r="T501" s="1">
        <v>40993</v>
      </c>
      <c r="U501" t="s">
        <v>34</v>
      </c>
      <c r="V501">
        <v>5.81</v>
      </c>
      <c r="W501" t="s">
        <v>638</v>
      </c>
      <c r="X501">
        <v>11.97</v>
      </c>
      <c r="Y501">
        <v>31204</v>
      </c>
    </row>
    <row r="502" spans="1:25" hidden="1" x14ac:dyDescent="0.3">
      <c r="A502" t="s">
        <v>1071</v>
      </c>
      <c r="C502" t="s">
        <v>303</v>
      </c>
      <c r="D502" t="s">
        <v>46</v>
      </c>
      <c r="E502">
        <v>0</v>
      </c>
      <c r="F502">
        <v>1</v>
      </c>
      <c r="G502">
        <v>2012</v>
      </c>
      <c r="H502">
        <v>50338</v>
      </c>
      <c r="I502" t="s">
        <v>39</v>
      </c>
      <c r="J502">
        <v>36</v>
      </c>
      <c r="K502">
        <v>0.39</v>
      </c>
      <c r="L502" t="s">
        <v>96</v>
      </c>
      <c r="M502" t="s">
        <v>80</v>
      </c>
      <c r="N502" t="s">
        <v>675</v>
      </c>
      <c r="O502" t="s">
        <v>98</v>
      </c>
      <c r="P502">
        <v>28.7</v>
      </c>
      <c r="Q502" t="s">
        <v>68</v>
      </c>
      <c r="R502">
        <v>7057</v>
      </c>
      <c r="S502">
        <v>551.44000000000005</v>
      </c>
      <c r="T502" s="1">
        <v>40993</v>
      </c>
      <c r="U502" t="s">
        <v>34</v>
      </c>
      <c r="V502">
        <v>7.51</v>
      </c>
      <c r="W502" t="s">
        <v>246</v>
      </c>
      <c r="X502">
        <v>13.99</v>
      </c>
      <c r="Y502">
        <v>48135</v>
      </c>
    </row>
    <row r="503" spans="1:25" hidden="1" x14ac:dyDescent="0.3">
      <c r="A503" t="s">
        <v>1072</v>
      </c>
      <c r="C503" t="s">
        <v>1073</v>
      </c>
      <c r="D503" t="s">
        <v>27</v>
      </c>
      <c r="E503">
        <v>0.09</v>
      </c>
      <c r="F503">
        <v>1</v>
      </c>
      <c r="G503">
        <v>2012</v>
      </c>
      <c r="H503">
        <v>58628</v>
      </c>
      <c r="I503" t="s">
        <v>131</v>
      </c>
      <c r="J503">
        <v>23</v>
      </c>
      <c r="K503">
        <v>0.74</v>
      </c>
      <c r="L503" t="s">
        <v>48</v>
      </c>
      <c r="M503" t="s">
        <v>73</v>
      </c>
      <c r="N503" t="s">
        <v>1074</v>
      </c>
      <c r="O503" t="s">
        <v>75</v>
      </c>
      <c r="P503">
        <v>-335.31712499999998</v>
      </c>
      <c r="Q503" t="s">
        <v>33</v>
      </c>
      <c r="R503">
        <v>8200</v>
      </c>
      <c r="S503">
        <v>2527.7919999999999</v>
      </c>
      <c r="T503" s="1">
        <v>40993</v>
      </c>
      <c r="U503" t="s">
        <v>53</v>
      </c>
      <c r="V503">
        <v>52.42</v>
      </c>
      <c r="W503" t="s">
        <v>136</v>
      </c>
      <c r="X503">
        <v>138.75</v>
      </c>
      <c r="Y503">
        <v>11727</v>
      </c>
    </row>
    <row r="504" spans="1:25" hidden="1" x14ac:dyDescent="0.3">
      <c r="A504" t="s">
        <v>1075</v>
      </c>
      <c r="C504" t="s">
        <v>1076</v>
      </c>
      <c r="D504" t="s">
        <v>57</v>
      </c>
      <c r="E504">
        <v>0.02</v>
      </c>
      <c r="F504">
        <v>1</v>
      </c>
      <c r="G504">
        <v>2012</v>
      </c>
      <c r="H504">
        <v>57415</v>
      </c>
      <c r="I504" t="s">
        <v>131</v>
      </c>
      <c r="J504">
        <v>6</v>
      </c>
      <c r="K504">
        <v>0.59</v>
      </c>
      <c r="L504" t="s">
        <v>29</v>
      </c>
      <c r="M504" t="s">
        <v>30</v>
      </c>
      <c r="N504" t="s">
        <v>1077</v>
      </c>
      <c r="O504" t="s">
        <v>32</v>
      </c>
      <c r="P504">
        <v>-16.37</v>
      </c>
      <c r="Q504" t="s">
        <v>68</v>
      </c>
      <c r="R504">
        <v>8039</v>
      </c>
      <c r="S504">
        <v>101.52</v>
      </c>
      <c r="T504" s="1">
        <v>40993</v>
      </c>
      <c r="U504" t="s">
        <v>34</v>
      </c>
      <c r="V504">
        <v>5.41</v>
      </c>
      <c r="W504" t="s">
        <v>111</v>
      </c>
      <c r="X504">
        <v>15.42</v>
      </c>
      <c r="Y504">
        <v>78660</v>
      </c>
    </row>
    <row r="505" spans="1:25" hidden="1" x14ac:dyDescent="0.3">
      <c r="A505" t="s">
        <v>1078</v>
      </c>
      <c r="C505" t="s">
        <v>1079</v>
      </c>
      <c r="D505" t="s">
        <v>38</v>
      </c>
      <c r="E505">
        <v>0.1</v>
      </c>
      <c r="F505">
        <v>1</v>
      </c>
      <c r="G505">
        <v>2012</v>
      </c>
      <c r="H505">
        <v>32451</v>
      </c>
      <c r="I505" t="s">
        <v>39</v>
      </c>
      <c r="J505">
        <v>42</v>
      </c>
      <c r="K505">
        <v>0.39</v>
      </c>
      <c r="L505" t="s">
        <v>29</v>
      </c>
      <c r="M505" t="s">
        <v>30</v>
      </c>
      <c r="N505" t="s">
        <v>1080</v>
      </c>
      <c r="O505" t="s">
        <v>67</v>
      </c>
      <c r="P505">
        <v>163.6335</v>
      </c>
      <c r="Q505" t="s">
        <v>68</v>
      </c>
      <c r="R505">
        <v>4562</v>
      </c>
      <c r="S505">
        <v>580.55999999999995</v>
      </c>
      <c r="T505" s="1">
        <v>40993</v>
      </c>
      <c r="U505" t="s">
        <v>34</v>
      </c>
      <c r="V505">
        <v>2.99</v>
      </c>
      <c r="W505" t="s">
        <v>111</v>
      </c>
      <c r="X505">
        <v>14.28</v>
      </c>
      <c r="Y505">
        <v>76541</v>
      </c>
    </row>
    <row r="506" spans="1:25" hidden="1" x14ac:dyDescent="0.3">
      <c r="A506" t="s">
        <v>1081</v>
      </c>
      <c r="C506" t="s">
        <v>1082</v>
      </c>
      <c r="D506" t="s">
        <v>27</v>
      </c>
      <c r="E506">
        <v>0.05</v>
      </c>
      <c r="F506">
        <v>1</v>
      </c>
      <c r="G506">
        <v>2012</v>
      </c>
      <c r="H506">
        <v>38721</v>
      </c>
      <c r="I506" t="s">
        <v>58</v>
      </c>
      <c r="J506">
        <v>15</v>
      </c>
      <c r="K506">
        <v>0.4</v>
      </c>
      <c r="L506" t="s">
        <v>29</v>
      </c>
      <c r="M506" t="s">
        <v>30</v>
      </c>
      <c r="N506" t="s">
        <v>328</v>
      </c>
      <c r="O506" t="s">
        <v>267</v>
      </c>
      <c r="P506">
        <v>363</v>
      </c>
      <c r="Q506" t="s">
        <v>33</v>
      </c>
      <c r="R506">
        <v>5452</v>
      </c>
      <c r="S506">
        <v>1386.69</v>
      </c>
      <c r="T506" s="1">
        <v>40993</v>
      </c>
      <c r="U506" t="s">
        <v>34</v>
      </c>
      <c r="V506">
        <v>19.989999999999998</v>
      </c>
      <c r="W506" t="s">
        <v>278</v>
      </c>
      <c r="X506">
        <v>90.48</v>
      </c>
      <c r="Y506">
        <v>2563</v>
      </c>
    </row>
    <row r="507" spans="1:25" hidden="1" x14ac:dyDescent="0.3">
      <c r="A507" t="s">
        <v>1083</v>
      </c>
      <c r="C507" t="s">
        <v>1082</v>
      </c>
      <c r="D507" t="s">
        <v>27</v>
      </c>
      <c r="E507">
        <v>0.1</v>
      </c>
      <c r="F507">
        <v>1</v>
      </c>
      <c r="G507">
        <v>2012</v>
      </c>
      <c r="H507">
        <v>38721</v>
      </c>
      <c r="I507" t="s">
        <v>58</v>
      </c>
      <c r="J507">
        <v>17</v>
      </c>
      <c r="K507">
        <v>0.37</v>
      </c>
      <c r="L507" t="s">
        <v>48</v>
      </c>
      <c r="M507" t="s">
        <v>139</v>
      </c>
      <c r="N507" t="s">
        <v>173</v>
      </c>
      <c r="O507" t="s">
        <v>82</v>
      </c>
      <c r="P507">
        <v>-25</v>
      </c>
      <c r="Q507" t="s">
        <v>33</v>
      </c>
      <c r="R507">
        <v>5451</v>
      </c>
      <c r="S507">
        <v>107.56</v>
      </c>
      <c r="T507" s="1">
        <v>40994</v>
      </c>
      <c r="U507" t="s">
        <v>34</v>
      </c>
      <c r="V507">
        <v>54.95</v>
      </c>
      <c r="W507" t="s">
        <v>278</v>
      </c>
      <c r="X507">
        <v>6.64</v>
      </c>
      <c r="Y507">
        <v>1760</v>
      </c>
    </row>
    <row r="508" spans="1:25" hidden="1" x14ac:dyDescent="0.3">
      <c r="A508" t="s">
        <v>1084</v>
      </c>
      <c r="C508" t="s">
        <v>1085</v>
      </c>
      <c r="D508" t="s">
        <v>27</v>
      </c>
      <c r="E508">
        <v>0.08</v>
      </c>
      <c r="F508">
        <v>1</v>
      </c>
      <c r="G508">
        <v>2012</v>
      </c>
      <c r="H508">
        <v>37794</v>
      </c>
      <c r="I508" t="s">
        <v>47</v>
      </c>
      <c r="J508">
        <v>6</v>
      </c>
      <c r="K508">
        <v>0.45</v>
      </c>
      <c r="L508" t="s">
        <v>48</v>
      </c>
      <c r="M508" t="s">
        <v>139</v>
      </c>
      <c r="N508" t="s">
        <v>333</v>
      </c>
      <c r="O508" t="s">
        <v>82</v>
      </c>
      <c r="P508">
        <v>10.29</v>
      </c>
      <c r="Q508" t="s">
        <v>76</v>
      </c>
      <c r="R508">
        <v>5313</v>
      </c>
      <c r="S508">
        <v>60.67</v>
      </c>
      <c r="T508" s="1">
        <v>40994</v>
      </c>
      <c r="U508" t="s">
        <v>34</v>
      </c>
      <c r="V508">
        <v>7.29</v>
      </c>
      <c r="W508" t="s">
        <v>132</v>
      </c>
      <c r="X508">
        <v>9.48</v>
      </c>
      <c r="Y508">
        <v>33971</v>
      </c>
    </row>
    <row r="509" spans="1:25" hidden="1" x14ac:dyDescent="0.3">
      <c r="A509" t="s">
        <v>1084</v>
      </c>
      <c r="C509" t="s">
        <v>1085</v>
      </c>
      <c r="D509" t="s">
        <v>27</v>
      </c>
      <c r="E509">
        <v>0.03</v>
      </c>
      <c r="F509">
        <v>1</v>
      </c>
      <c r="G509">
        <v>2012</v>
      </c>
      <c r="H509">
        <v>37794</v>
      </c>
      <c r="I509" t="s">
        <v>47</v>
      </c>
      <c r="J509">
        <v>32</v>
      </c>
      <c r="K509">
        <v>0.71</v>
      </c>
      <c r="L509" t="s">
        <v>29</v>
      </c>
      <c r="M509" t="s">
        <v>30</v>
      </c>
      <c r="N509" t="s">
        <v>940</v>
      </c>
      <c r="O509" t="s">
        <v>32</v>
      </c>
      <c r="P509">
        <v>781.03</v>
      </c>
      <c r="Q509" t="s">
        <v>76</v>
      </c>
      <c r="R509">
        <v>5314</v>
      </c>
      <c r="S509">
        <v>6195.87</v>
      </c>
      <c r="T509" s="1">
        <v>40996</v>
      </c>
      <c r="U509" t="s">
        <v>34</v>
      </c>
      <c r="V509">
        <v>19.989999999999998</v>
      </c>
      <c r="W509" t="s">
        <v>132</v>
      </c>
      <c r="X509">
        <v>193.17</v>
      </c>
      <c r="Y509">
        <v>33971</v>
      </c>
    </row>
    <row r="510" spans="1:25" hidden="1" x14ac:dyDescent="0.3">
      <c r="A510" t="s">
        <v>1086</v>
      </c>
      <c r="C510" t="s">
        <v>1087</v>
      </c>
      <c r="D510" t="s">
        <v>27</v>
      </c>
      <c r="E510">
        <v>0.02</v>
      </c>
      <c r="F510">
        <v>1</v>
      </c>
      <c r="G510">
        <v>2012</v>
      </c>
      <c r="H510">
        <v>10148</v>
      </c>
      <c r="I510" t="s">
        <v>47</v>
      </c>
      <c r="J510">
        <v>27</v>
      </c>
      <c r="K510">
        <v>0.66</v>
      </c>
      <c r="L510" t="s">
        <v>48</v>
      </c>
      <c r="M510" t="s">
        <v>73</v>
      </c>
      <c r="N510" t="s">
        <v>1088</v>
      </c>
      <c r="O510" t="s">
        <v>154</v>
      </c>
      <c r="P510">
        <v>3309.55</v>
      </c>
      <c r="Q510" t="s">
        <v>52</v>
      </c>
      <c r="R510">
        <v>1400</v>
      </c>
      <c r="S510">
        <v>14357.85</v>
      </c>
      <c r="T510" s="1">
        <v>40993</v>
      </c>
      <c r="U510" t="s">
        <v>53</v>
      </c>
      <c r="V510">
        <v>41.44</v>
      </c>
      <c r="W510" t="s">
        <v>298</v>
      </c>
      <c r="X510">
        <v>500.98</v>
      </c>
      <c r="Y510">
        <v>80229</v>
      </c>
    </row>
    <row r="511" spans="1:25" hidden="1" x14ac:dyDescent="0.3">
      <c r="A511" t="s">
        <v>1089</v>
      </c>
      <c r="C511" t="s">
        <v>597</v>
      </c>
      <c r="D511" t="s">
        <v>46</v>
      </c>
      <c r="E511">
        <v>0.01</v>
      </c>
      <c r="F511">
        <v>1</v>
      </c>
      <c r="G511">
        <v>2012</v>
      </c>
      <c r="H511">
        <v>51266</v>
      </c>
      <c r="I511" t="s">
        <v>39</v>
      </c>
      <c r="J511">
        <v>30</v>
      </c>
      <c r="K511">
        <v>0.37</v>
      </c>
      <c r="L511" t="s">
        <v>29</v>
      </c>
      <c r="M511" t="s">
        <v>30</v>
      </c>
      <c r="N511" t="s">
        <v>428</v>
      </c>
      <c r="O511" t="s">
        <v>61</v>
      </c>
      <c r="P511">
        <v>98.1</v>
      </c>
      <c r="Q511" t="s">
        <v>76</v>
      </c>
      <c r="R511">
        <v>7183</v>
      </c>
      <c r="S511">
        <v>617.51</v>
      </c>
      <c r="T511" s="1">
        <v>40993</v>
      </c>
      <c r="U511" t="s">
        <v>34</v>
      </c>
      <c r="V511">
        <v>9.0299999999999994</v>
      </c>
      <c r="W511" t="s">
        <v>166</v>
      </c>
      <c r="X511">
        <v>18.97</v>
      </c>
      <c r="Y511">
        <v>29483</v>
      </c>
    </row>
    <row r="512" spans="1:25" hidden="1" x14ac:dyDescent="0.3">
      <c r="A512" t="s">
        <v>1090</v>
      </c>
      <c r="C512" t="s">
        <v>1091</v>
      </c>
      <c r="D512" t="s">
        <v>27</v>
      </c>
      <c r="E512">
        <v>0.01</v>
      </c>
      <c r="F512">
        <v>1</v>
      </c>
      <c r="G512">
        <v>2012</v>
      </c>
      <c r="H512">
        <v>1892</v>
      </c>
      <c r="I512" t="s">
        <v>47</v>
      </c>
      <c r="J512">
        <v>9</v>
      </c>
      <c r="K512">
        <v>0.37</v>
      </c>
      <c r="L512" t="s">
        <v>29</v>
      </c>
      <c r="M512" t="s">
        <v>30</v>
      </c>
      <c r="N512" t="s">
        <v>1092</v>
      </c>
      <c r="O512" t="s">
        <v>61</v>
      </c>
      <c r="P512">
        <v>-18.850000000000001</v>
      </c>
      <c r="Q512" t="s">
        <v>33</v>
      </c>
      <c r="R512">
        <v>276</v>
      </c>
      <c r="S512">
        <v>64.290000000000006</v>
      </c>
      <c r="T512" s="1">
        <v>40993</v>
      </c>
      <c r="U512" t="s">
        <v>34</v>
      </c>
      <c r="V512">
        <v>5.4</v>
      </c>
      <c r="W512" t="s">
        <v>35</v>
      </c>
      <c r="X512">
        <v>6.48</v>
      </c>
      <c r="Y512">
        <v>19057</v>
      </c>
    </row>
    <row r="513" spans="1:25" hidden="1" x14ac:dyDescent="0.3">
      <c r="A513" t="s">
        <v>1089</v>
      </c>
      <c r="C513" t="s">
        <v>597</v>
      </c>
      <c r="D513" t="s">
        <v>46</v>
      </c>
      <c r="E513">
        <v>0.03</v>
      </c>
      <c r="F513">
        <v>1</v>
      </c>
      <c r="G513">
        <v>2012</v>
      </c>
      <c r="H513">
        <v>51266</v>
      </c>
      <c r="I513" t="s">
        <v>39</v>
      </c>
      <c r="J513">
        <v>23</v>
      </c>
      <c r="K513">
        <v>0.38</v>
      </c>
      <c r="L513" t="s">
        <v>29</v>
      </c>
      <c r="M513" t="s">
        <v>30</v>
      </c>
      <c r="N513" t="s">
        <v>1093</v>
      </c>
      <c r="O513" t="s">
        <v>61</v>
      </c>
      <c r="P513">
        <v>35.159999999999997</v>
      </c>
      <c r="Q513" t="s">
        <v>76</v>
      </c>
      <c r="R513">
        <v>7184</v>
      </c>
      <c r="S513">
        <v>278.83</v>
      </c>
      <c r="T513" s="1">
        <v>40994</v>
      </c>
      <c r="U513" t="s">
        <v>34</v>
      </c>
      <c r="V513">
        <v>4.8600000000000003</v>
      </c>
      <c r="W513" t="s">
        <v>166</v>
      </c>
      <c r="X513">
        <v>12.28</v>
      </c>
      <c r="Y513">
        <v>29483</v>
      </c>
    </row>
    <row r="514" spans="1:25" hidden="1" x14ac:dyDescent="0.3">
      <c r="A514" t="s">
        <v>1094</v>
      </c>
      <c r="C514" t="s">
        <v>767</v>
      </c>
      <c r="D514" t="s">
        <v>46</v>
      </c>
      <c r="E514">
        <v>0.01</v>
      </c>
      <c r="F514">
        <v>1</v>
      </c>
      <c r="G514">
        <v>2012</v>
      </c>
      <c r="H514">
        <v>38565</v>
      </c>
      <c r="I514" t="s">
        <v>58</v>
      </c>
      <c r="J514">
        <v>20</v>
      </c>
      <c r="K514">
        <v>0.56999999999999995</v>
      </c>
      <c r="L514" t="s">
        <v>48</v>
      </c>
      <c r="M514" t="s">
        <v>30</v>
      </c>
      <c r="N514" t="s">
        <v>1095</v>
      </c>
      <c r="O514" t="s">
        <v>82</v>
      </c>
      <c r="P514">
        <v>-11.69</v>
      </c>
      <c r="Q514" t="s">
        <v>68</v>
      </c>
      <c r="R514">
        <v>5430</v>
      </c>
      <c r="S514">
        <v>234.09</v>
      </c>
      <c r="T514" s="1">
        <v>40995</v>
      </c>
      <c r="U514" t="s">
        <v>42</v>
      </c>
      <c r="V514">
        <v>5.16</v>
      </c>
      <c r="W514" t="s">
        <v>122</v>
      </c>
      <c r="X514">
        <v>10.64</v>
      </c>
      <c r="Y514">
        <v>52402</v>
      </c>
    </row>
    <row r="515" spans="1:25" hidden="1" x14ac:dyDescent="0.3">
      <c r="A515" t="s">
        <v>1089</v>
      </c>
      <c r="C515" t="s">
        <v>597</v>
      </c>
      <c r="D515" t="s">
        <v>46</v>
      </c>
      <c r="E515">
        <v>0.05</v>
      </c>
      <c r="F515">
        <v>1</v>
      </c>
      <c r="G515">
        <v>2012</v>
      </c>
      <c r="H515">
        <v>51266</v>
      </c>
      <c r="I515" t="s">
        <v>39</v>
      </c>
      <c r="J515">
        <v>46</v>
      </c>
      <c r="K515">
        <v>0.59</v>
      </c>
      <c r="L515" t="s">
        <v>29</v>
      </c>
      <c r="M515" t="s">
        <v>30</v>
      </c>
      <c r="N515" t="s">
        <v>795</v>
      </c>
      <c r="O515" t="s">
        <v>88</v>
      </c>
      <c r="P515">
        <v>230.03</v>
      </c>
      <c r="Q515" t="s">
        <v>76</v>
      </c>
      <c r="R515">
        <v>7185</v>
      </c>
      <c r="S515">
        <v>1605.22</v>
      </c>
      <c r="T515" s="1">
        <v>40995</v>
      </c>
      <c r="U515" t="s">
        <v>42</v>
      </c>
      <c r="V515">
        <v>7.73</v>
      </c>
      <c r="W515" t="s">
        <v>166</v>
      </c>
      <c r="X515">
        <v>34.99</v>
      </c>
      <c r="Y515">
        <v>29483</v>
      </c>
    </row>
    <row r="516" spans="1:25" hidden="1" x14ac:dyDescent="0.3">
      <c r="A516" t="s">
        <v>1096</v>
      </c>
      <c r="C516" t="s">
        <v>1097</v>
      </c>
      <c r="D516" t="s">
        <v>27</v>
      </c>
      <c r="E516">
        <v>7.0000000000000007E-2</v>
      </c>
      <c r="F516">
        <v>1</v>
      </c>
      <c r="G516">
        <v>2012</v>
      </c>
      <c r="H516">
        <v>323</v>
      </c>
      <c r="I516" t="s">
        <v>58</v>
      </c>
      <c r="J516">
        <v>20</v>
      </c>
      <c r="K516">
        <v>0.38</v>
      </c>
      <c r="L516" t="s">
        <v>29</v>
      </c>
      <c r="M516" t="s">
        <v>30</v>
      </c>
      <c r="N516" t="s">
        <v>748</v>
      </c>
      <c r="O516" t="s">
        <v>267</v>
      </c>
      <c r="P516">
        <v>25.76</v>
      </c>
      <c r="Q516" t="s">
        <v>52</v>
      </c>
      <c r="R516">
        <v>54</v>
      </c>
      <c r="S516">
        <v>108.09</v>
      </c>
      <c r="T516" s="1">
        <v>40995</v>
      </c>
      <c r="U516" t="s">
        <v>34</v>
      </c>
      <c r="V516">
        <v>1.39</v>
      </c>
      <c r="W516" t="s">
        <v>537</v>
      </c>
      <c r="X516">
        <v>5.68</v>
      </c>
      <c r="Y516">
        <v>85254</v>
      </c>
    </row>
    <row r="517" spans="1:25" hidden="1" x14ac:dyDescent="0.3">
      <c r="A517" t="s">
        <v>1096</v>
      </c>
      <c r="C517" t="s">
        <v>1097</v>
      </c>
      <c r="D517" t="s">
        <v>27</v>
      </c>
      <c r="E517">
        <v>0.06</v>
      </c>
      <c r="F517">
        <v>1</v>
      </c>
      <c r="G517">
        <v>2012</v>
      </c>
      <c r="H517">
        <v>323</v>
      </c>
      <c r="I517" t="s">
        <v>58</v>
      </c>
      <c r="J517">
        <v>2</v>
      </c>
      <c r="K517">
        <v>0.39</v>
      </c>
      <c r="L517" t="s">
        <v>29</v>
      </c>
      <c r="M517" t="s">
        <v>30</v>
      </c>
      <c r="N517" t="s">
        <v>1098</v>
      </c>
      <c r="O517" t="s">
        <v>61</v>
      </c>
      <c r="P517">
        <v>-31.24</v>
      </c>
      <c r="Q517" t="s">
        <v>52</v>
      </c>
      <c r="R517">
        <v>55</v>
      </c>
      <c r="S517">
        <v>55.34</v>
      </c>
      <c r="T517" s="1">
        <v>40995</v>
      </c>
      <c r="U517" t="s">
        <v>34</v>
      </c>
      <c r="V517">
        <v>11.54</v>
      </c>
      <c r="W517" t="s">
        <v>537</v>
      </c>
      <c r="X517">
        <v>22.84</v>
      </c>
      <c r="Y517">
        <v>85254</v>
      </c>
    </row>
    <row r="518" spans="1:25" hidden="1" x14ac:dyDescent="0.3">
      <c r="A518" t="s">
        <v>1089</v>
      </c>
      <c r="C518" t="s">
        <v>597</v>
      </c>
      <c r="D518" t="s">
        <v>46</v>
      </c>
      <c r="E518">
        <v>0.04</v>
      </c>
      <c r="F518">
        <v>1</v>
      </c>
      <c r="G518">
        <v>2012</v>
      </c>
      <c r="H518">
        <v>51266</v>
      </c>
      <c r="I518" t="s">
        <v>39</v>
      </c>
      <c r="J518">
        <v>11</v>
      </c>
      <c r="K518">
        <v>0.38</v>
      </c>
      <c r="L518" t="s">
        <v>96</v>
      </c>
      <c r="M518" t="s">
        <v>80</v>
      </c>
      <c r="N518" t="s">
        <v>509</v>
      </c>
      <c r="O518" t="s">
        <v>98</v>
      </c>
      <c r="P518">
        <v>221.38</v>
      </c>
      <c r="Q518" t="s">
        <v>76</v>
      </c>
      <c r="R518">
        <v>7182</v>
      </c>
      <c r="S518">
        <v>1610.29</v>
      </c>
      <c r="T518" s="1">
        <v>40995</v>
      </c>
      <c r="U518" t="s">
        <v>34</v>
      </c>
      <c r="V518">
        <v>13.99</v>
      </c>
      <c r="W518" t="s">
        <v>166</v>
      </c>
      <c r="X518">
        <v>150.97999999999999</v>
      </c>
      <c r="Y518">
        <v>29483</v>
      </c>
    </row>
    <row r="519" spans="1:25" hidden="1" x14ac:dyDescent="0.3">
      <c r="A519" t="s">
        <v>1090</v>
      </c>
      <c r="C519" t="s">
        <v>1091</v>
      </c>
      <c r="D519" t="s">
        <v>27</v>
      </c>
      <c r="E519">
        <v>0.05</v>
      </c>
      <c r="F519">
        <v>1</v>
      </c>
      <c r="G519">
        <v>2012</v>
      </c>
      <c r="H519">
        <v>1892</v>
      </c>
      <c r="I519" t="s">
        <v>47</v>
      </c>
      <c r="J519">
        <v>47</v>
      </c>
      <c r="K519">
        <v>0.38</v>
      </c>
      <c r="L519" t="s">
        <v>29</v>
      </c>
      <c r="M519" t="s">
        <v>30</v>
      </c>
      <c r="N519" t="s">
        <v>1099</v>
      </c>
      <c r="O519" t="s">
        <v>67</v>
      </c>
      <c r="P519">
        <v>-152.52449999999999</v>
      </c>
      <c r="Q519" t="s">
        <v>33</v>
      </c>
      <c r="R519">
        <v>275</v>
      </c>
      <c r="S519">
        <v>193.63</v>
      </c>
      <c r="T519" s="1">
        <v>40997</v>
      </c>
      <c r="U519" t="s">
        <v>34</v>
      </c>
      <c r="V519">
        <v>5.26</v>
      </c>
      <c r="W519" t="s">
        <v>35</v>
      </c>
      <c r="X519">
        <v>3.98</v>
      </c>
      <c r="Y519">
        <v>19057</v>
      </c>
    </row>
    <row r="520" spans="1:25" hidden="1" x14ac:dyDescent="0.3">
      <c r="A520" t="s">
        <v>1100</v>
      </c>
      <c r="C520" t="s">
        <v>160</v>
      </c>
      <c r="D520" t="s">
        <v>57</v>
      </c>
      <c r="E520">
        <v>7.0000000000000007E-2</v>
      </c>
      <c r="F520">
        <v>1</v>
      </c>
      <c r="G520">
        <v>2012</v>
      </c>
      <c r="H520">
        <v>31174</v>
      </c>
      <c r="I520" t="s">
        <v>39</v>
      </c>
      <c r="J520">
        <v>20</v>
      </c>
      <c r="K520">
        <v>0.42</v>
      </c>
      <c r="L520" t="s">
        <v>29</v>
      </c>
      <c r="M520" t="s">
        <v>80</v>
      </c>
      <c r="N520" t="s">
        <v>1101</v>
      </c>
      <c r="O520" t="s">
        <v>214</v>
      </c>
      <c r="P520">
        <v>1944.38</v>
      </c>
      <c r="Q520" t="s">
        <v>76</v>
      </c>
      <c r="R520">
        <v>4376</v>
      </c>
      <c r="S520">
        <v>4520.6000000000004</v>
      </c>
      <c r="T520" s="1">
        <v>40994</v>
      </c>
      <c r="U520" t="s">
        <v>34</v>
      </c>
      <c r="V520">
        <v>11.79</v>
      </c>
      <c r="W520" t="s">
        <v>162</v>
      </c>
      <c r="X520">
        <v>225.04</v>
      </c>
      <c r="Y520">
        <v>23701</v>
      </c>
    </row>
    <row r="521" spans="1:25" hidden="1" x14ac:dyDescent="0.3">
      <c r="A521" t="s">
        <v>1102</v>
      </c>
      <c r="C521" t="s">
        <v>1103</v>
      </c>
      <c r="D521" t="s">
        <v>38</v>
      </c>
      <c r="E521">
        <v>0.09</v>
      </c>
      <c r="F521">
        <v>1</v>
      </c>
      <c r="G521">
        <v>2012</v>
      </c>
      <c r="H521">
        <v>51554</v>
      </c>
      <c r="I521" t="s">
        <v>131</v>
      </c>
      <c r="J521">
        <v>29</v>
      </c>
      <c r="K521">
        <v>0.83</v>
      </c>
      <c r="L521" t="s">
        <v>29</v>
      </c>
      <c r="M521" t="s">
        <v>30</v>
      </c>
      <c r="N521" t="s">
        <v>1104</v>
      </c>
      <c r="O521" t="s">
        <v>32</v>
      </c>
      <c r="P521">
        <v>-271.77</v>
      </c>
      <c r="Q521" t="s">
        <v>76</v>
      </c>
      <c r="R521">
        <v>7228</v>
      </c>
      <c r="S521">
        <v>606.91</v>
      </c>
      <c r="T521" s="1">
        <v>40995</v>
      </c>
      <c r="U521" t="s">
        <v>34</v>
      </c>
      <c r="V521">
        <v>11.52</v>
      </c>
      <c r="W521" t="s">
        <v>685</v>
      </c>
      <c r="X521">
        <v>20.89</v>
      </c>
      <c r="Y521">
        <v>28079</v>
      </c>
    </row>
    <row r="522" spans="1:25" hidden="1" x14ac:dyDescent="0.3">
      <c r="A522" t="s">
        <v>1102</v>
      </c>
      <c r="C522" t="s">
        <v>1103</v>
      </c>
      <c r="D522" t="s">
        <v>38</v>
      </c>
      <c r="E522">
        <v>0.05</v>
      </c>
      <c r="F522">
        <v>1</v>
      </c>
      <c r="G522">
        <v>2012</v>
      </c>
      <c r="H522">
        <v>51554</v>
      </c>
      <c r="I522" t="s">
        <v>131</v>
      </c>
      <c r="J522">
        <v>7</v>
      </c>
      <c r="K522">
        <v>0.41</v>
      </c>
      <c r="L522" t="s">
        <v>29</v>
      </c>
      <c r="M522" t="s">
        <v>49</v>
      </c>
      <c r="N522" t="s">
        <v>987</v>
      </c>
      <c r="O522" t="s">
        <v>214</v>
      </c>
      <c r="P522">
        <v>-210.06</v>
      </c>
      <c r="Q522" t="s">
        <v>76</v>
      </c>
      <c r="R522">
        <v>7227</v>
      </c>
      <c r="S522">
        <v>545.04</v>
      </c>
      <c r="T522" s="1">
        <v>40996</v>
      </c>
      <c r="U522" t="s">
        <v>53</v>
      </c>
      <c r="V522">
        <v>60</v>
      </c>
      <c r="W522" t="s">
        <v>685</v>
      </c>
      <c r="X522">
        <v>68.81</v>
      </c>
      <c r="Y522">
        <v>28079</v>
      </c>
    </row>
    <row r="523" spans="1:25" hidden="1" x14ac:dyDescent="0.3">
      <c r="A523" t="s">
        <v>1105</v>
      </c>
      <c r="C523" t="s">
        <v>1106</v>
      </c>
      <c r="D523" t="s">
        <v>46</v>
      </c>
      <c r="E523">
        <v>0.08</v>
      </c>
      <c r="F523">
        <v>1</v>
      </c>
      <c r="G523">
        <v>2012</v>
      </c>
      <c r="H523">
        <v>3653</v>
      </c>
      <c r="I523" t="s">
        <v>58</v>
      </c>
      <c r="J523">
        <v>41</v>
      </c>
      <c r="K523">
        <v>0.48</v>
      </c>
      <c r="L523" t="s">
        <v>29</v>
      </c>
      <c r="M523" t="s">
        <v>59</v>
      </c>
      <c r="N523" t="s">
        <v>1107</v>
      </c>
      <c r="O523" t="s">
        <v>88</v>
      </c>
      <c r="P523">
        <v>64.790000000000006</v>
      </c>
      <c r="Q523" t="s">
        <v>76</v>
      </c>
      <c r="R523">
        <v>540</v>
      </c>
      <c r="S523">
        <v>271.11</v>
      </c>
      <c r="T523" s="1">
        <v>40996</v>
      </c>
      <c r="U523" t="s">
        <v>34</v>
      </c>
      <c r="V523">
        <v>1.5</v>
      </c>
      <c r="W523" t="s">
        <v>162</v>
      </c>
      <c r="X523">
        <v>6.68</v>
      </c>
      <c r="Y523">
        <v>23518</v>
      </c>
    </row>
    <row r="524" spans="1:25" hidden="1" x14ac:dyDescent="0.3">
      <c r="A524" t="s">
        <v>963</v>
      </c>
      <c r="C524" t="s">
        <v>1108</v>
      </c>
      <c r="D524" t="s">
        <v>46</v>
      </c>
      <c r="E524">
        <v>0.1</v>
      </c>
      <c r="F524">
        <v>1</v>
      </c>
      <c r="G524">
        <v>2012</v>
      </c>
      <c r="H524">
        <v>46407</v>
      </c>
      <c r="I524" t="s">
        <v>39</v>
      </c>
      <c r="J524">
        <v>7</v>
      </c>
      <c r="K524">
        <v>0.36</v>
      </c>
      <c r="L524" t="s">
        <v>29</v>
      </c>
      <c r="M524" t="s">
        <v>30</v>
      </c>
      <c r="N524" t="s">
        <v>536</v>
      </c>
      <c r="O524" t="s">
        <v>67</v>
      </c>
      <c r="P524">
        <v>-29.003</v>
      </c>
      <c r="Q524" t="s">
        <v>52</v>
      </c>
      <c r="R524">
        <v>6523</v>
      </c>
      <c r="S524">
        <v>38.369999999999997</v>
      </c>
      <c r="T524" s="1">
        <v>40996</v>
      </c>
      <c r="U524" t="s">
        <v>34</v>
      </c>
      <c r="V524">
        <v>5.74</v>
      </c>
      <c r="W524" t="s">
        <v>54</v>
      </c>
      <c r="X524">
        <v>5.18</v>
      </c>
      <c r="Y524">
        <v>94568</v>
      </c>
    </row>
    <row r="525" spans="1:25" hidden="1" x14ac:dyDescent="0.3">
      <c r="A525" t="s">
        <v>1100</v>
      </c>
      <c r="C525" t="s">
        <v>160</v>
      </c>
      <c r="D525" t="s">
        <v>57</v>
      </c>
      <c r="E525">
        <v>0.03</v>
      </c>
      <c r="F525">
        <v>1</v>
      </c>
      <c r="G525">
        <v>2012</v>
      </c>
      <c r="H525">
        <v>31174</v>
      </c>
      <c r="I525" t="s">
        <v>39</v>
      </c>
      <c r="J525">
        <v>29</v>
      </c>
      <c r="K525">
        <v>0.35</v>
      </c>
      <c r="L525" t="s">
        <v>29</v>
      </c>
      <c r="M525" t="s">
        <v>30</v>
      </c>
      <c r="N525" t="s">
        <v>441</v>
      </c>
      <c r="O525" t="s">
        <v>67</v>
      </c>
      <c r="P525">
        <v>-7.59</v>
      </c>
      <c r="Q525" t="s">
        <v>76</v>
      </c>
      <c r="R525">
        <v>4377</v>
      </c>
      <c r="S525">
        <v>225.25</v>
      </c>
      <c r="T525" s="1">
        <v>40997</v>
      </c>
      <c r="U525" t="s">
        <v>34</v>
      </c>
      <c r="V525">
        <v>4.71</v>
      </c>
      <c r="W525" t="s">
        <v>162</v>
      </c>
      <c r="X525">
        <v>7.84</v>
      </c>
      <c r="Y525">
        <v>23701</v>
      </c>
    </row>
    <row r="526" spans="1:25" hidden="1" x14ac:dyDescent="0.3">
      <c r="A526" t="s">
        <v>1109</v>
      </c>
      <c r="C526" t="s">
        <v>1110</v>
      </c>
      <c r="D526" t="s">
        <v>46</v>
      </c>
      <c r="E526">
        <v>0.05</v>
      </c>
      <c r="F526">
        <v>1</v>
      </c>
      <c r="G526">
        <v>2012</v>
      </c>
      <c r="H526">
        <v>32869</v>
      </c>
      <c r="I526" t="s">
        <v>131</v>
      </c>
      <c r="J526">
        <v>49</v>
      </c>
      <c r="K526">
        <v>0.65</v>
      </c>
      <c r="L526" t="s">
        <v>48</v>
      </c>
      <c r="M526" t="s">
        <v>80</v>
      </c>
      <c r="N526" t="s">
        <v>1111</v>
      </c>
      <c r="O526" t="s">
        <v>82</v>
      </c>
      <c r="P526">
        <v>25.04</v>
      </c>
      <c r="Q526" t="s">
        <v>68</v>
      </c>
      <c r="R526">
        <v>4614</v>
      </c>
      <c r="S526">
        <v>2470.84</v>
      </c>
      <c r="T526" s="1">
        <v>40996</v>
      </c>
      <c r="U526" t="s">
        <v>34</v>
      </c>
      <c r="V526">
        <v>18.45</v>
      </c>
      <c r="W526" t="s">
        <v>416</v>
      </c>
      <c r="X526">
        <v>51.65</v>
      </c>
      <c r="Y526">
        <v>46307</v>
      </c>
    </row>
    <row r="527" spans="1:25" hidden="1" x14ac:dyDescent="0.3">
      <c r="A527" t="s">
        <v>1112</v>
      </c>
      <c r="C527" t="s">
        <v>843</v>
      </c>
      <c r="D527" t="s">
        <v>38</v>
      </c>
      <c r="E527">
        <v>0.08</v>
      </c>
      <c r="F527">
        <v>1</v>
      </c>
      <c r="G527">
        <v>2012</v>
      </c>
      <c r="H527">
        <v>21633</v>
      </c>
      <c r="I527" t="s">
        <v>131</v>
      </c>
      <c r="J527">
        <v>29</v>
      </c>
      <c r="K527">
        <v>0.47</v>
      </c>
      <c r="L527" t="s">
        <v>48</v>
      </c>
      <c r="M527" t="s">
        <v>139</v>
      </c>
      <c r="N527" t="s">
        <v>1113</v>
      </c>
      <c r="O527" t="s">
        <v>82</v>
      </c>
      <c r="P527">
        <v>69.63</v>
      </c>
      <c r="Q527" t="s">
        <v>76</v>
      </c>
      <c r="R527">
        <v>3000</v>
      </c>
      <c r="S527">
        <v>547.82000000000005</v>
      </c>
      <c r="T527" s="1">
        <v>40996</v>
      </c>
      <c r="U527" t="s">
        <v>34</v>
      </c>
      <c r="V527">
        <v>8.99</v>
      </c>
      <c r="W527" t="s">
        <v>366</v>
      </c>
      <c r="X527">
        <v>18.7</v>
      </c>
      <c r="Y527">
        <v>72113</v>
      </c>
    </row>
    <row r="528" spans="1:25" hidden="1" x14ac:dyDescent="0.3">
      <c r="A528" t="s">
        <v>1109</v>
      </c>
      <c r="C528" t="s">
        <v>1110</v>
      </c>
      <c r="D528" t="s">
        <v>46</v>
      </c>
      <c r="E528">
        <v>0.01</v>
      </c>
      <c r="F528">
        <v>1</v>
      </c>
      <c r="G528">
        <v>2012</v>
      </c>
      <c r="H528">
        <v>32869</v>
      </c>
      <c r="I528" t="s">
        <v>131</v>
      </c>
      <c r="J528">
        <v>2</v>
      </c>
      <c r="K528">
        <v>0.48</v>
      </c>
      <c r="L528" t="s">
        <v>29</v>
      </c>
      <c r="M528" t="s">
        <v>59</v>
      </c>
      <c r="N528" t="s">
        <v>1107</v>
      </c>
      <c r="O528" t="s">
        <v>88</v>
      </c>
      <c r="P528">
        <v>-7.51</v>
      </c>
      <c r="Q528" t="s">
        <v>68</v>
      </c>
      <c r="R528">
        <v>4615</v>
      </c>
      <c r="S528">
        <v>15.26</v>
      </c>
      <c r="T528" s="1">
        <v>40996</v>
      </c>
      <c r="U528" t="s">
        <v>34</v>
      </c>
      <c r="V528">
        <v>1.5</v>
      </c>
      <c r="W528" t="s">
        <v>416</v>
      </c>
      <c r="X528">
        <v>6.68</v>
      </c>
      <c r="Y528">
        <v>46307</v>
      </c>
    </row>
    <row r="529" spans="1:25" hidden="1" x14ac:dyDescent="0.3">
      <c r="A529" t="s">
        <v>1114</v>
      </c>
      <c r="C529" t="s">
        <v>1115</v>
      </c>
      <c r="D529" t="s">
        <v>46</v>
      </c>
      <c r="E529">
        <v>7.0000000000000007E-2</v>
      </c>
      <c r="F529">
        <v>1</v>
      </c>
      <c r="G529">
        <v>2012</v>
      </c>
      <c r="H529">
        <v>53953</v>
      </c>
      <c r="I529" t="s">
        <v>39</v>
      </c>
      <c r="J529">
        <v>36</v>
      </c>
      <c r="K529">
        <v>0.39</v>
      </c>
      <c r="L529" t="s">
        <v>29</v>
      </c>
      <c r="M529" t="s">
        <v>59</v>
      </c>
      <c r="N529" t="s">
        <v>1116</v>
      </c>
      <c r="O529" t="s">
        <v>61</v>
      </c>
      <c r="P529">
        <v>91.73</v>
      </c>
      <c r="Q529" t="s">
        <v>68</v>
      </c>
      <c r="R529">
        <v>7544</v>
      </c>
      <c r="S529">
        <v>307.64999999999998</v>
      </c>
      <c r="T529" s="1">
        <v>40996</v>
      </c>
      <c r="U529" t="s">
        <v>34</v>
      </c>
      <c r="V529">
        <v>2.0099999999999998</v>
      </c>
      <c r="W529" t="s">
        <v>246</v>
      </c>
      <c r="X529">
        <v>8.9499999999999993</v>
      </c>
      <c r="Y529">
        <v>48708</v>
      </c>
    </row>
    <row r="530" spans="1:25" hidden="1" x14ac:dyDescent="0.3">
      <c r="A530" t="s">
        <v>1117</v>
      </c>
      <c r="C530" t="s">
        <v>1118</v>
      </c>
      <c r="D530" t="s">
        <v>38</v>
      </c>
      <c r="E530">
        <v>0</v>
      </c>
      <c r="F530">
        <v>1</v>
      </c>
      <c r="G530">
        <v>2012</v>
      </c>
      <c r="H530">
        <v>22562</v>
      </c>
      <c r="I530" t="s">
        <v>131</v>
      </c>
      <c r="J530">
        <v>3</v>
      </c>
      <c r="K530">
        <v>0.59</v>
      </c>
      <c r="L530" t="s">
        <v>29</v>
      </c>
      <c r="M530" t="s">
        <v>30</v>
      </c>
      <c r="N530" t="s">
        <v>1119</v>
      </c>
      <c r="O530" t="s">
        <v>32</v>
      </c>
      <c r="P530">
        <v>-28.09</v>
      </c>
      <c r="Q530" t="s">
        <v>33</v>
      </c>
      <c r="R530">
        <v>3147</v>
      </c>
      <c r="S530">
        <v>57.48</v>
      </c>
      <c r="T530" s="1">
        <v>40996</v>
      </c>
      <c r="U530" t="s">
        <v>34</v>
      </c>
      <c r="V530">
        <v>8.34</v>
      </c>
      <c r="W530" t="s">
        <v>136</v>
      </c>
      <c r="X530">
        <v>16.059999999999999</v>
      </c>
      <c r="Y530">
        <v>11542</v>
      </c>
    </row>
    <row r="531" spans="1:25" hidden="1" x14ac:dyDescent="0.3">
      <c r="A531" t="s">
        <v>1120</v>
      </c>
      <c r="C531" t="s">
        <v>1110</v>
      </c>
      <c r="D531" t="s">
        <v>46</v>
      </c>
      <c r="E531">
        <v>0.1</v>
      </c>
      <c r="F531">
        <v>1</v>
      </c>
      <c r="G531">
        <v>2012</v>
      </c>
      <c r="H531">
        <v>32869</v>
      </c>
      <c r="I531" t="s">
        <v>131</v>
      </c>
      <c r="J531">
        <v>39</v>
      </c>
      <c r="K531">
        <v>0.56999999999999995</v>
      </c>
      <c r="L531" t="s">
        <v>96</v>
      </c>
      <c r="M531" t="s">
        <v>30</v>
      </c>
      <c r="N531">
        <v>2180</v>
      </c>
      <c r="O531" t="s">
        <v>105</v>
      </c>
      <c r="P531">
        <v>930.98699999999997</v>
      </c>
      <c r="Q531" t="s">
        <v>68</v>
      </c>
      <c r="R531">
        <v>4616</v>
      </c>
      <c r="S531">
        <v>5250.6625000000004</v>
      </c>
      <c r="T531" s="1">
        <v>40996</v>
      </c>
      <c r="U531" t="s">
        <v>34</v>
      </c>
      <c r="V531">
        <v>8.99</v>
      </c>
      <c r="W531" t="s">
        <v>416</v>
      </c>
      <c r="X531">
        <v>175.99</v>
      </c>
      <c r="Y531">
        <v>46312</v>
      </c>
    </row>
    <row r="532" spans="1:25" hidden="1" x14ac:dyDescent="0.3">
      <c r="A532" t="s">
        <v>1109</v>
      </c>
      <c r="C532" t="s">
        <v>1110</v>
      </c>
      <c r="D532" t="s">
        <v>46</v>
      </c>
      <c r="E532">
        <v>0.06</v>
      </c>
      <c r="F532">
        <v>1</v>
      </c>
      <c r="G532">
        <v>2012</v>
      </c>
      <c r="H532">
        <v>32869</v>
      </c>
      <c r="I532" t="s">
        <v>131</v>
      </c>
      <c r="J532">
        <v>41</v>
      </c>
      <c r="K532">
        <v>0.77</v>
      </c>
      <c r="L532" t="s">
        <v>96</v>
      </c>
      <c r="M532" t="s">
        <v>139</v>
      </c>
      <c r="N532" t="s">
        <v>998</v>
      </c>
      <c r="O532" t="s">
        <v>102</v>
      </c>
      <c r="P532">
        <v>-82.83</v>
      </c>
      <c r="Q532" t="s">
        <v>68</v>
      </c>
      <c r="R532">
        <v>4613</v>
      </c>
      <c r="S532">
        <v>322.02999999999997</v>
      </c>
      <c r="T532" s="1">
        <v>40996</v>
      </c>
      <c r="U532" t="s">
        <v>34</v>
      </c>
      <c r="V532">
        <v>2.83</v>
      </c>
      <c r="W532" t="s">
        <v>416</v>
      </c>
      <c r="X532">
        <v>8.1199999999999992</v>
      </c>
      <c r="Y532">
        <v>46307</v>
      </c>
    </row>
    <row r="533" spans="1:25" hidden="1" x14ac:dyDescent="0.3">
      <c r="A533" t="s">
        <v>793</v>
      </c>
      <c r="C533" t="s">
        <v>794</v>
      </c>
      <c r="D533" t="s">
        <v>46</v>
      </c>
      <c r="E533">
        <v>0.01</v>
      </c>
      <c r="F533">
        <v>1</v>
      </c>
      <c r="G533">
        <v>2012</v>
      </c>
      <c r="H533">
        <v>39750</v>
      </c>
      <c r="I533" t="s">
        <v>28</v>
      </c>
      <c r="J533">
        <v>7</v>
      </c>
      <c r="K533">
        <v>0.4</v>
      </c>
      <c r="L533" t="s">
        <v>96</v>
      </c>
      <c r="M533" t="s">
        <v>80</v>
      </c>
      <c r="N533" t="s">
        <v>1121</v>
      </c>
      <c r="O533" t="s">
        <v>98</v>
      </c>
      <c r="P533">
        <v>-35.878799999999998</v>
      </c>
      <c r="Q533" t="s">
        <v>52</v>
      </c>
      <c r="R533">
        <v>5612</v>
      </c>
      <c r="S533">
        <v>140.59</v>
      </c>
      <c r="T533" s="1">
        <v>40996</v>
      </c>
      <c r="U533" t="s">
        <v>34</v>
      </c>
      <c r="V533">
        <v>8.51</v>
      </c>
      <c r="W533" t="s">
        <v>89</v>
      </c>
      <c r="X533">
        <v>17.98</v>
      </c>
      <c r="Y533">
        <v>97526</v>
      </c>
    </row>
    <row r="534" spans="1:25" hidden="1" x14ac:dyDescent="0.3">
      <c r="A534" t="s">
        <v>1117</v>
      </c>
      <c r="C534" t="s">
        <v>1118</v>
      </c>
      <c r="D534" t="s">
        <v>38</v>
      </c>
      <c r="E534">
        <v>0.1</v>
      </c>
      <c r="F534">
        <v>1</v>
      </c>
      <c r="G534">
        <v>2012</v>
      </c>
      <c r="H534">
        <v>22562</v>
      </c>
      <c r="I534" t="s">
        <v>131</v>
      </c>
      <c r="J534">
        <v>31</v>
      </c>
      <c r="K534">
        <v>0.36</v>
      </c>
      <c r="L534" t="s">
        <v>29</v>
      </c>
      <c r="M534" t="s">
        <v>30</v>
      </c>
      <c r="N534" t="s">
        <v>1122</v>
      </c>
      <c r="O534" t="s">
        <v>61</v>
      </c>
      <c r="P534">
        <v>518.07000000000005</v>
      </c>
      <c r="Q534" t="s">
        <v>33</v>
      </c>
      <c r="R534">
        <v>3146</v>
      </c>
      <c r="S534">
        <v>1685.05</v>
      </c>
      <c r="T534" s="1">
        <v>40997</v>
      </c>
      <c r="U534" t="s">
        <v>34</v>
      </c>
      <c r="V534">
        <v>13.88</v>
      </c>
      <c r="W534" t="s">
        <v>136</v>
      </c>
      <c r="X534">
        <v>55.98</v>
      </c>
      <c r="Y534">
        <v>11542</v>
      </c>
    </row>
    <row r="535" spans="1:25" hidden="1" x14ac:dyDescent="0.3">
      <c r="A535" t="s">
        <v>478</v>
      </c>
      <c r="C535" t="s">
        <v>621</v>
      </c>
      <c r="D535" t="s">
        <v>27</v>
      </c>
      <c r="E535">
        <v>7.0000000000000007E-2</v>
      </c>
      <c r="F535">
        <v>1</v>
      </c>
      <c r="G535">
        <v>2012</v>
      </c>
      <c r="H535">
        <v>50816</v>
      </c>
      <c r="I535" t="s">
        <v>28</v>
      </c>
      <c r="J535">
        <v>25</v>
      </c>
      <c r="K535">
        <v>0.57999999999999996</v>
      </c>
      <c r="L535" t="s">
        <v>29</v>
      </c>
      <c r="M535" t="s">
        <v>30</v>
      </c>
      <c r="N535" t="s">
        <v>1123</v>
      </c>
      <c r="O535" t="s">
        <v>214</v>
      </c>
      <c r="P535">
        <v>-35.94</v>
      </c>
      <c r="Q535" t="s">
        <v>68</v>
      </c>
      <c r="R535">
        <v>7120</v>
      </c>
      <c r="S535">
        <v>286.07</v>
      </c>
      <c r="T535" s="1">
        <v>40997</v>
      </c>
      <c r="U535" t="s">
        <v>34</v>
      </c>
      <c r="V535">
        <v>4.9800000000000004</v>
      </c>
      <c r="W535" t="s">
        <v>122</v>
      </c>
      <c r="X535">
        <v>11.97</v>
      </c>
      <c r="Y535">
        <v>50208</v>
      </c>
    </row>
    <row r="536" spans="1:25" hidden="1" x14ac:dyDescent="0.3">
      <c r="A536" t="s">
        <v>478</v>
      </c>
      <c r="C536" t="s">
        <v>621</v>
      </c>
      <c r="D536" t="s">
        <v>27</v>
      </c>
      <c r="E536">
        <v>0.03</v>
      </c>
      <c r="F536">
        <v>1</v>
      </c>
      <c r="G536">
        <v>2012</v>
      </c>
      <c r="H536">
        <v>50816</v>
      </c>
      <c r="I536" t="s">
        <v>28</v>
      </c>
      <c r="J536">
        <v>26</v>
      </c>
      <c r="K536">
        <v>0.38</v>
      </c>
      <c r="L536" t="s">
        <v>29</v>
      </c>
      <c r="M536" t="s">
        <v>30</v>
      </c>
      <c r="N536" t="s">
        <v>1124</v>
      </c>
      <c r="O536" t="s">
        <v>67</v>
      </c>
      <c r="P536">
        <v>302.80399999999997</v>
      </c>
      <c r="Q536" t="s">
        <v>68</v>
      </c>
      <c r="R536">
        <v>7121</v>
      </c>
      <c r="S536">
        <v>733.92</v>
      </c>
      <c r="T536" s="1">
        <v>40997</v>
      </c>
      <c r="U536" t="s">
        <v>34</v>
      </c>
      <c r="V536">
        <v>1.49</v>
      </c>
      <c r="W536" t="s">
        <v>122</v>
      </c>
      <c r="X536">
        <v>28.53</v>
      </c>
      <c r="Y536">
        <v>50208</v>
      </c>
    </row>
    <row r="537" spans="1:25" hidden="1" x14ac:dyDescent="0.3">
      <c r="A537" t="s">
        <v>1117</v>
      </c>
      <c r="C537" t="s">
        <v>1118</v>
      </c>
      <c r="D537" t="s">
        <v>38</v>
      </c>
      <c r="E537">
        <v>0.08</v>
      </c>
      <c r="F537">
        <v>1</v>
      </c>
      <c r="G537">
        <v>2012</v>
      </c>
      <c r="H537">
        <v>22562</v>
      </c>
      <c r="I537" t="s">
        <v>131</v>
      </c>
      <c r="J537">
        <v>46</v>
      </c>
      <c r="K537">
        <v>0.59</v>
      </c>
      <c r="L537" t="s">
        <v>96</v>
      </c>
      <c r="M537" t="s">
        <v>49</v>
      </c>
      <c r="N537" t="s">
        <v>97</v>
      </c>
      <c r="O537" t="s">
        <v>98</v>
      </c>
      <c r="P537">
        <v>1981.17</v>
      </c>
      <c r="Q537" t="s">
        <v>33</v>
      </c>
      <c r="R537">
        <v>3145</v>
      </c>
      <c r="S537">
        <v>9304.2000000000007</v>
      </c>
      <c r="T537" s="1">
        <v>40997</v>
      </c>
      <c r="U537" t="s">
        <v>53</v>
      </c>
      <c r="V537">
        <v>14.7</v>
      </c>
      <c r="W537" t="s">
        <v>136</v>
      </c>
      <c r="X537">
        <v>213.45</v>
      </c>
      <c r="Y537">
        <v>11542</v>
      </c>
    </row>
    <row r="538" spans="1:25" hidden="1" x14ac:dyDescent="0.3">
      <c r="A538" t="s">
        <v>478</v>
      </c>
      <c r="C538" t="s">
        <v>621</v>
      </c>
      <c r="D538" t="s">
        <v>27</v>
      </c>
      <c r="E538">
        <v>0.01</v>
      </c>
      <c r="F538">
        <v>1</v>
      </c>
      <c r="G538">
        <v>2012</v>
      </c>
      <c r="H538">
        <v>50816</v>
      </c>
      <c r="I538" t="s">
        <v>28</v>
      </c>
      <c r="J538">
        <v>6</v>
      </c>
      <c r="K538">
        <v>0.42</v>
      </c>
      <c r="L538" t="s">
        <v>96</v>
      </c>
      <c r="M538" t="s">
        <v>139</v>
      </c>
      <c r="N538" t="s">
        <v>1125</v>
      </c>
      <c r="O538" t="s">
        <v>102</v>
      </c>
      <c r="P538">
        <v>-12.46</v>
      </c>
      <c r="Q538" t="s">
        <v>68</v>
      </c>
      <c r="R538">
        <v>7122</v>
      </c>
      <c r="S538">
        <v>99.11</v>
      </c>
      <c r="T538" s="1">
        <v>40997</v>
      </c>
      <c r="U538" t="s">
        <v>34</v>
      </c>
      <c r="V538">
        <v>1.99</v>
      </c>
      <c r="W538" t="s">
        <v>122</v>
      </c>
      <c r="X538">
        <v>15.28</v>
      </c>
      <c r="Y538">
        <v>50208</v>
      </c>
    </row>
    <row r="539" spans="1:25" hidden="1" x14ac:dyDescent="0.3">
      <c r="A539" t="s">
        <v>1126</v>
      </c>
      <c r="C539" t="s">
        <v>1127</v>
      </c>
      <c r="D539" t="s">
        <v>46</v>
      </c>
      <c r="E539">
        <v>0.01</v>
      </c>
      <c r="F539">
        <v>1</v>
      </c>
      <c r="G539">
        <v>2012</v>
      </c>
      <c r="H539">
        <v>33319</v>
      </c>
      <c r="I539" t="s">
        <v>39</v>
      </c>
      <c r="J539">
        <v>11</v>
      </c>
      <c r="K539">
        <v>0.77</v>
      </c>
      <c r="L539" t="s">
        <v>48</v>
      </c>
      <c r="M539" t="s">
        <v>49</v>
      </c>
      <c r="N539" t="s">
        <v>1128</v>
      </c>
      <c r="O539" t="s">
        <v>51</v>
      </c>
      <c r="P539">
        <v>-505.76</v>
      </c>
      <c r="Q539" t="s">
        <v>33</v>
      </c>
      <c r="R539">
        <v>4685</v>
      </c>
      <c r="S539">
        <v>1736.26</v>
      </c>
      <c r="T539" s="1">
        <v>40998</v>
      </c>
      <c r="U539" t="s">
        <v>53</v>
      </c>
      <c r="V539">
        <v>60.2</v>
      </c>
      <c r="W539" t="s">
        <v>35</v>
      </c>
      <c r="X539">
        <v>150.88999999999999</v>
      </c>
      <c r="Y539">
        <v>18018</v>
      </c>
    </row>
    <row r="540" spans="1:25" hidden="1" x14ac:dyDescent="0.3">
      <c r="A540" t="s">
        <v>758</v>
      </c>
      <c r="C540" t="s">
        <v>1129</v>
      </c>
      <c r="D540" t="s">
        <v>46</v>
      </c>
      <c r="E540">
        <v>0.1</v>
      </c>
      <c r="F540">
        <v>1</v>
      </c>
      <c r="G540">
        <v>2012</v>
      </c>
      <c r="H540">
        <v>28354</v>
      </c>
      <c r="I540" t="s">
        <v>47</v>
      </c>
      <c r="J540">
        <v>34</v>
      </c>
      <c r="K540">
        <v>0.37</v>
      </c>
      <c r="L540" t="s">
        <v>96</v>
      </c>
      <c r="M540" t="s">
        <v>30</v>
      </c>
      <c r="N540" t="s">
        <v>1062</v>
      </c>
      <c r="O540" t="s">
        <v>102</v>
      </c>
      <c r="P540">
        <v>106.71</v>
      </c>
      <c r="Q540" t="s">
        <v>52</v>
      </c>
      <c r="R540">
        <v>3970</v>
      </c>
      <c r="S540">
        <v>507.66</v>
      </c>
      <c r="T540" s="1">
        <v>41000</v>
      </c>
      <c r="U540" t="s">
        <v>34</v>
      </c>
      <c r="V540">
        <v>4</v>
      </c>
      <c r="W540" t="s">
        <v>54</v>
      </c>
      <c r="X540">
        <v>15.98</v>
      </c>
      <c r="Y540">
        <v>92374</v>
      </c>
    </row>
    <row r="541" spans="1:25" hidden="1" x14ac:dyDescent="0.3">
      <c r="A541" t="s">
        <v>1130</v>
      </c>
      <c r="C541" t="s">
        <v>1045</v>
      </c>
      <c r="D541" t="s">
        <v>38</v>
      </c>
      <c r="E541">
        <v>0.03</v>
      </c>
      <c r="F541">
        <v>1</v>
      </c>
      <c r="G541">
        <v>2012</v>
      </c>
      <c r="H541">
        <v>52576</v>
      </c>
      <c r="I541" t="s">
        <v>47</v>
      </c>
      <c r="J541">
        <v>10</v>
      </c>
      <c r="K541">
        <v>0.36</v>
      </c>
      <c r="L541" t="s">
        <v>96</v>
      </c>
      <c r="M541" t="s">
        <v>49</v>
      </c>
      <c r="N541" t="s">
        <v>867</v>
      </c>
      <c r="O541" t="s">
        <v>98</v>
      </c>
      <c r="P541">
        <v>126.81</v>
      </c>
      <c r="Q541" t="s">
        <v>76</v>
      </c>
      <c r="R541">
        <v>7373</v>
      </c>
      <c r="S541">
        <v>958.18</v>
      </c>
      <c r="T541" s="1">
        <v>40996</v>
      </c>
      <c r="U541" t="s">
        <v>53</v>
      </c>
      <c r="V541">
        <v>14</v>
      </c>
      <c r="W541" t="s">
        <v>77</v>
      </c>
      <c r="X541">
        <v>90.97</v>
      </c>
      <c r="Y541">
        <v>36701</v>
      </c>
    </row>
    <row r="542" spans="1:25" hidden="1" x14ac:dyDescent="0.3">
      <c r="A542" t="s">
        <v>1131</v>
      </c>
      <c r="C542" t="s">
        <v>1132</v>
      </c>
      <c r="D542" t="s">
        <v>57</v>
      </c>
      <c r="E542">
        <v>0.04</v>
      </c>
      <c r="F542">
        <v>1</v>
      </c>
      <c r="G542">
        <v>2012</v>
      </c>
      <c r="H542">
        <v>48357</v>
      </c>
      <c r="I542" t="s">
        <v>39</v>
      </c>
      <c r="J542">
        <v>16</v>
      </c>
      <c r="K542">
        <v>0.38</v>
      </c>
      <c r="L542" t="s">
        <v>96</v>
      </c>
      <c r="M542" t="s">
        <v>80</v>
      </c>
      <c r="N542" t="s">
        <v>509</v>
      </c>
      <c r="O542" t="s">
        <v>98</v>
      </c>
      <c r="P542">
        <v>619.71</v>
      </c>
      <c r="Q542" t="s">
        <v>68</v>
      </c>
      <c r="R542">
        <v>6789</v>
      </c>
      <c r="S542">
        <v>2365.4299999999998</v>
      </c>
      <c r="T542" s="1">
        <v>40996</v>
      </c>
      <c r="U542" t="s">
        <v>34</v>
      </c>
      <c r="V542">
        <v>13.99</v>
      </c>
      <c r="W542" t="s">
        <v>111</v>
      </c>
      <c r="X542">
        <v>150.97999999999999</v>
      </c>
      <c r="Y542">
        <v>76086</v>
      </c>
    </row>
    <row r="543" spans="1:25" hidden="1" x14ac:dyDescent="0.3">
      <c r="A543" t="s">
        <v>1133</v>
      </c>
      <c r="C543" t="s">
        <v>1134</v>
      </c>
      <c r="D543" t="s">
        <v>46</v>
      </c>
      <c r="E543">
        <v>0.08</v>
      </c>
      <c r="F543">
        <v>1</v>
      </c>
      <c r="G543">
        <v>2012</v>
      </c>
      <c r="H543">
        <v>2144</v>
      </c>
      <c r="I543" t="s">
        <v>131</v>
      </c>
      <c r="J543">
        <v>40</v>
      </c>
      <c r="K543">
        <v>0.59</v>
      </c>
      <c r="L543" t="s">
        <v>96</v>
      </c>
      <c r="M543" t="s">
        <v>30</v>
      </c>
      <c r="N543">
        <v>5165</v>
      </c>
      <c r="O543" t="s">
        <v>105</v>
      </c>
      <c r="P543">
        <v>1585.4760000000001</v>
      </c>
      <c r="Q543" t="s">
        <v>76</v>
      </c>
      <c r="R543">
        <v>306</v>
      </c>
      <c r="S543">
        <v>5945.3675000000003</v>
      </c>
      <c r="T543" s="1">
        <v>40996</v>
      </c>
      <c r="U543" t="s">
        <v>34</v>
      </c>
      <c r="V543">
        <v>4.99</v>
      </c>
      <c r="W543" t="s">
        <v>685</v>
      </c>
      <c r="X543">
        <v>175.99</v>
      </c>
      <c r="Y543">
        <v>28052</v>
      </c>
    </row>
    <row r="544" spans="1:25" hidden="1" x14ac:dyDescent="0.3">
      <c r="A544" t="s">
        <v>1135</v>
      </c>
      <c r="C544" t="s">
        <v>636</v>
      </c>
      <c r="D544" t="s">
        <v>27</v>
      </c>
      <c r="E544">
        <v>0.01</v>
      </c>
      <c r="F544">
        <v>1</v>
      </c>
      <c r="G544">
        <v>2012</v>
      </c>
      <c r="H544">
        <v>58116</v>
      </c>
      <c r="I544" t="s">
        <v>58</v>
      </c>
      <c r="J544">
        <v>6</v>
      </c>
      <c r="K544">
        <v>0.6</v>
      </c>
      <c r="L544" t="s">
        <v>48</v>
      </c>
      <c r="M544" t="s">
        <v>49</v>
      </c>
      <c r="N544" t="s">
        <v>503</v>
      </c>
      <c r="O544" t="s">
        <v>51</v>
      </c>
      <c r="P544">
        <v>-59.88</v>
      </c>
      <c r="Q544" t="s">
        <v>76</v>
      </c>
      <c r="R544">
        <v>8131</v>
      </c>
      <c r="S544">
        <v>171.77</v>
      </c>
      <c r="T544" s="1">
        <v>40997</v>
      </c>
      <c r="U544" t="s">
        <v>53</v>
      </c>
      <c r="V544">
        <v>14.36</v>
      </c>
      <c r="W544" t="s">
        <v>638</v>
      </c>
      <c r="X544">
        <v>25.98</v>
      </c>
      <c r="Y544">
        <v>30084</v>
      </c>
    </row>
    <row r="545" spans="1:25" hidden="1" x14ac:dyDescent="0.3">
      <c r="A545" t="s">
        <v>1136</v>
      </c>
      <c r="C545" t="s">
        <v>1137</v>
      </c>
      <c r="D545" t="s">
        <v>46</v>
      </c>
      <c r="E545">
        <v>0.04</v>
      </c>
      <c r="F545">
        <v>1</v>
      </c>
      <c r="G545">
        <v>2012</v>
      </c>
      <c r="H545">
        <v>9478</v>
      </c>
      <c r="I545" t="s">
        <v>28</v>
      </c>
      <c r="J545">
        <v>48</v>
      </c>
      <c r="K545">
        <v>0.51</v>
      </c>
      <c r="L545" t="s">
        <v>48</v>
      </c>
      <c r="M545" t="s">
        <v>139</v>
      </c>
      <c r="N545" t="s">
        <v>1138</v>
      </c>
      <c r="O545" t="s">
        <v>82</v>
      </c>
      <c r="P545">
        <v>29.98</v>
      </c>
      <c r="Q545" t="s">
        <v>68</v>
      </c>
      <c r="R545">
        <v>1294</v>
      </c>
      <c r="S545">
        <v>522.97</v>
      </c>
      <c r="T545" s="1">
        <v>40997</v>
      </c>
      <c r="U545" t="s">
        <v>34</v>
      </c>
      <c r="V545">
        <v>5.4</v>
      </c>
      <c r="W545" t="s">
        <v>385</v>
      </c>
      <c r="X545">
        <v>10.4</v>
      </c>
      <c r="Y545">
        <v>57701</v>
      </c>
    </row>
    <row r="546" spans="1:25" hidden="1" x14ac:dyDescent="0.3">
      <c r="A546" t="s">
        <v>1139</v>
      </c>
      <c r="C546" t="s">
        <v>1140</v>
      </c>
      <c r="D546" t="s">
        <v>27</v>
      </c>
      <c r="E546">
        <v>0.05</v>
      </c>
      <c r="F546">
        <v>1</v>
      </c>
      <c r="G546">
        <v>2012</v>
      </c>
      <c r="H546">
        <v>4516</v>
      </c>
      <c r="I546" t="s">
        <v>131</v>
      </c>
      <c r="J546">
        <v>42</v>
      </c>
      <c r="K546">
        <v>0.37</v>
      </c>
      <c r="L546" t="s">
        <v>29</v>
      </c>
      <c r="M546" t="s">
        <v>30</v>
      </c>
      <c r="N546" t="s">
        <v>611</v>
      </c>
      <c r="O546" t="s">
        <v>61</v>
      </c>
      <c r="P546">
        <v>-113.45</v>
      </c>
      <c r="Q546" t="s">
        <v>76</v>
      </c>
      <c r="R546">
        <v>642</v>
      </c>
      <c r="S546">
        <v>294.77999999999997</v>
      </c>
      <c r="T546" s="1">
        <v>40997</v>
      </c>
      <c r="U546" t="s">
        <v>34</v>
      </c>
      <c r="V546">
        <v>6.93</v>
      </c>
      <c r="W546" t="s">
        <v>132</v>
      </c>
      <c r="X546">
        <v>6.68</v>
      </c>
      <c r="Y546">
        <v>33160</v>
      </c>
    </row>
    <row r="547" spans="1:25" hidden="1" x14ac:dyDescent="0.3">
      <c r="A547" t="s">
        <v>1136</v>
      </c>
      <c r="C547" t="s">
        <v>1137</v>
      </c>
      <c r="D547" t="s">
        <v>46</v>
      </c>
      <c r="E547">
        <v>0.08</v>
      </c>
      <c r="F547">
        <v>1</v>
      </c>
      <c r="G547">
        <v>2012</v>
      </c>
      <c r="H547">
        <v>9478</v>
      </c>
      <c r="I547" t="s">
        <v>28</v>
      </c>
      <c r="J547">
        <v>48</v>
      </c>
      <c r="K547">
        <v>0.4</v>
      </c>
      <c r="L547" t="s">
        <v>29</v>
      </c>
      <c r="M547" t="s">
        <v>30</v>
      </c>
      <c r="N547" t="s">
        <v>1141</v>
      </c>
      <c r="O547" t="s">
        <v>61</v>
      </c>
      <c r="P547">
        <v>-121.2</v>
      </c>
      <c r="Q547" t="s">
        <v>68</v>
      </c>
      <c r="R547">
        <v>1295</v>
      </c>
      <c r="S547">
        <v>199.46</v>
      </c>
      <c r="T547" s="1">
        <v>40998</v>
      </c>
      <c r="U547" t="s">
        <v>34</v>
      </c>
      <c r="V547">
        <v>4.79</v>
      </c>
      <c r="W547" t="s">
        <v>385</v>
      </c>
      <c r="X547">
        <v>4.28</v>
      </c>
      <c r="Y547">
        <v>57701</v>
      </c>
    </row>
    <row r="548" spans="1:25" hidden="1" x14ac:dyDescent="0.3">
      <c r="A548" t="s">
        <v>1142</v>
      </c>
      <c r="C548" t="s">
        <v>1143</v>
      </c>
      <c r="D548" t="s">
        <v>27</v>
      </c>
      <c r="E548">
        <v>0.04</v>
      </c>
      <c r="F548">
        <v>1</v>
      </c>
      <c r="G548">
        <v>2012</v>
      </c>
      <c r="H548">
        <v>16229</v>
      </c>
      <c r="I548" t="s">
        <v>28</v>
      </c>
      <c r="J548">
        <v>27</v>
      </c>
      <c r="K548">
        <v>0.74</v>
      </c>
      <c r="L548" t="s">
        <v>96</v>
      </c>
      <c r="M548" t="s">
        <v>30</v>
      </c>
      <c r="N548" t="s">
        <v>304</v>
      </c>
      <c r="O548" t="s">
        <v>102</v>
      </c>
      <c r="P548">
        <v>-89.5</v>
      </c>
      <c r="Q548" t="s">
        <v>52</v>
      </c>
      <c r="R548">
        <v>2254</v>
      </c>
      <c r="S548">
        <v>1068.7</v>
      </c>
      <c r="T548" s="1">
        <v>40998</v>
      </c>
      <c r="U548" t="s">
        <v>34</v>
      </c>
      <c r="V548">
        <v>6.5</v>
      </c>
      <c r="W548" t="s">
        <v>54</v>
      </c>
      <c r="X548">
        <v>40.98</v>
      </c>
      <c r="Y548">
        <v>92307</v>
      </c>
    </row>
    <row r="549" spans="1:25" hidden="1" x14ac:dyDescent="0.3">
      <c r="A549" t="s">
        <v>1144</v>
      </c>
      <c r="C549" t="s">
        <v>669</v>
      </c>
      <c r="D549" t="s">
        <v>46</v>
      </c>
      <c r="E549">
        <v>0.05</v>
      </c>
      <c r="F549">
        <v>1</v>
      </c>
      <c r="G549">
        <v>2012</v>
      </c>
      <c r="H549">
        <v>49125</v>
      </c>
      <c r="I549" t="s">
        <v>39</v>
      </c>
      <c r="J549">
        <v>29</v>
      </c>
      <c r="K549">
        <v>0.36</v>
      </c>
      <c r="L549" t="s">
        <v>29</v>
      </c>
      <c r="M549" t="s">
        <v>30</v>
      </c>
      <c r="N549" t="s">
        <v>1145</v>
      </c>
      <c r="O549" t="s">
        <v>61</v>
      </c>
      <c r="P549">
        <v>-116.05</v>
      </c>
      <c r="Q549" t="s">
        <v>68</v>
      </c>
      <c r="R549">
        <v>6891</v>
      </c>
      <c r="S549">
        <v>177.41</v>
      </c>
      <c r="T549" s="1">
        <v>40999</v>
      </c>
      <c r="U549" t="s">
        <v>42</v>
      </c>
      <c r="V549">
        <v>7.64</v>
      </c>
      <c r="W549" t="s">
        <v>111</v>
      </c>
      <c r="X549">
        <v>5.78</v>
      </c>
      <c r="Y549">
        <v>75234</v>
      </c>
    </row>
    <row r="550" spans="1:25" hidden="1" x14ac:dyDescent="0.3">
      <c r="A550" t="s">
        <v>935</v>
      </c>
      <c r="C550" t="s">
        <v>1146</v>
      </c>
      <c r="D550" t="s">
        <v>27</v>
      </c>
      <c r="E550">
        <v>0.08</v>
      </c>
      <c r="F550">
        <v>1</v>
      </c>
      <c r="G550">
        <v>2012</v>
      </c>
      <c r="H550">
        <v>58688</v>
      </c>
      <c r="I550" t="s">
        <v>39</v>
      </c>
      <c r="J550">
        <v>18</v>
      </c>
      <c r="K550">
        <v>0.6</v>
      </c>
      <c r="L550" t="s">
        <v>29</v>
      </c>
      <c r="M550" t="s">
        <v>139</v>
      </c>
      <c r="N550" t="s">
        <v>1070</v>
      </c>
      <c r="O550" t="s">
        <v>88</v>
      </c>
      <c r="P550">
        <v>-41.87</v>
      </c>
      <c r="Q550" t="s">
        <v>68</v>
      </c>
      <c r="R550">
        <v>8208</v>
      </c>
      <c r="S550">
        <v>215.93</v>
      </c>
      <c r="T550" s="1">
        <v>40999</v>
      </c>
      <c r="U550" t="s">
        <v>34</v>
      </c>
      <c r="V550">
        <v>5.81</v>
      </c>
      <c r="W550" t="s">
        <v>149</v>
      </c>
      <c r="X550">
        <v>11.97</v>
      </c>
      <c r="Y550">
        <v>60016</v>
      </c>
    </row>
    <row r="551" spans="1:25" hidden="1" x14ac:dyDescent="0.3">
      <c r="A551" t="s">
        <v>1147</v>
      </c>
      <c r="C551" t="s">
        <v>1143</v>
      </c>
      <c r="D551" t="s">
        <v>27</v>
      </c>
      <c r="E551">
        <v>0.05</v>
      </c>
      <c r="F551">
        <v>1</v>
      </c>
      <c r="G551">
        <v>2012</v>
      </c>
      <c r="H551">
        <v>16229</v>
      </c>
      <c r="I551" t="s">
        <v>28</v>
      </c>
      <c r="J551">
        <v>19</v>
      </c>
      <c r="K551">
        <v>0.39</v>
      </c>
      <c r="L551" t="s">
        <v>96</v>
      </c>
      <c r="M551" t="s">
        <v>139</v>
      </c>
      <c r="N551" t="s">
        <v>925</v>
      </c>
      <c r="O551" t="s">
        <v>105</v>
      </c>
      <c r="P551">
        <v>143.79300000000001</v>
      </c>
      <c r="Q551" t="s">
        <v>33</v>
      </c>
      <c r="R551">
        <v>2255</v>
      </c>
      <c r="S551">
        <v>568.74350000000004</v>
      </c>
      <c r="T551" s="1">
        <v>40999</v>
      </c>
      <c r="U551" t="s">
        <v>34</v>
      </c>
      <c r="V551">
        <v>3.3</v>
      </c>
      <c r="W551" t="s">
        <v>204</v>
      </c>
      <c r="X551">
        <v>35.99</v>
      </c>
      <c r="Y551">
        <v>4401</v>
      </c>
    </row>
    <row r="552" spans="1:25" hidden="1" x14ac:dyDescent="0.3">
      <c r="A552" t="s">
        <v>1148</v>
      </c>
      <c r="C552" t="s">
        <v>1149</v>
      </c>
      <c r="D552" t="s">
        <v>38</v>
      </c>
      <c r="E552">
        <v>0</v>
      </c>
      <c r="F552">
        <v>1</v>
      </c>
      <c r="G552">
        <v>2012</v>
      </c>
      <c r="H552">
        <v>22755</v>
      </c>
      <c r="I552" t="s">
        <v>131</v>
      </c>
      <c r="J552">
        <v>35</v>
      </c>
      <c r="K552">
        <v>0.36</v>
      </c>
      <c r="L552" t="s">
        <v>29</v>
      </c>
      <c r="M552" t="s">
        <v>30</v>
      </c>
      <c r="N552" t="s">
        <v>1150</v>
      </c>
      <c r="O552" t="s">
        <v>67</v>
      </c>
      <c r="P552">
        <v>-95.047499999999999</v>
      </c>
      <c r="Q552" t="s">
        <v>52</v>
      </c>
      <c r="R552">
        <v>3166</v>
      </c>
      <c r="S552">
        <v>187.84</v>
      </c>
      <c r="T552" s="1">
        <v>40999</v>
      </c>
      <c r="U552" t="s">
        <v>34</v>
      </c>
      <c r="V552">
        <v>5.68</v>
      </c>
      <c r="W552" t="s">
        <v>298</v>
      </c>
      <c r="X552">
        <v>4.91</v>
      </c>
      <c r="Y552">
        <v>80906</v>
      </c>
    </row>
    <row r="553" spans="1:25" hidden="1" x14ac:dyDescent="0.3">
      <c r="A553" t="s">
        <v>1033</v>
      </c>
      <c r="C553" t="s">
        <v>1151</v>
      </c>
      <c r="D553" t="s">
        <v>27</v>
      </c>
      <c r="E553">
        <v>0.1</v>
      </c>
      <c r="F553">
        <v>1</v>
      </c>
      <c r="G553">
        <v>2012</v>
      </c>
      <c r="H553">
        <v>10949</v>
      </c>
      <c r="I553" t="s">
        <v>131</v>
      </c>
      <c r="J553">
        <v>46</v>
      </c>
      <c r="K553">
        <v>0.4</v>
      </c>
      <c r="L553" t="s">
        <v>96</v>
      </c>
      <c r="M553" t="s">
        <v>73</v>
      </c>
      <c r="N553" t="s">
        <v>718</v>
      </c>
      <c r="O553" t="s">
        <v>98</v>
      </c>
      <c r="P553">
        <v>252.77</v>
      </c>
      <c r="Q553" t="s">
        <v>76</v>
      </c>
      <c r="R553">
        <v>1515</v>
      </c>
      <c r="S553">
        <v>3449.26</v>
      </c>
      <c r="T553" s="1">
        <v>40999</v>
      </c>
      <c r="U553" t="s">
        <v>53</v>
      </c>
      <c r="V553">
        <v>30.06</v>
      </c>
      <c r="W553" t="s">
        <v>638</v>
      </c>
      <c r="X553">
        <v>80.97</v>
      </c>
      <c r="Y553">
        <v>30297</v>
      </c>
    </row>
    <row r="554" spans="1:25" hidden="1" x14ac:dyDescent="0.3">
      <c r="A554" t="s">
        <v>1152</v>
      </c>
      <c r="C554" t="s">
        <v>1149</v>
      </c>
      <c r="D554" t="s">
        <v>38</v>
      </c>
      <c r="E554">
        <v>0.04</v>
      </c>
      <c r="F554">
        <v>1</v>
      </c>
      <c r="G554">
        <v>2012</v>
      </c>
      <c r="H554">
        <v>22755</v>
      </c>
      <c r="I554" t="s">
        <v>131</v>
      </c>
      <c r="J554">
        <v>45</v>
      </c>
      <c r="K554">
        <v>0.38</v>
      </c>
      <c r="L554" t="s">
        <v>29</v>
      </c>
      <c r="M554" t="s">
        <v>30</v>
      </c>
      <c r="N554" t="s">
        <v>755</v>
      </c>
      <c r="O554" t="s">
        <v>67</v>
      </c>
      <c r="P554">
        <v>3.4510000000000001</v>
      </c>
      <c r="Q554" t="s">
        <v>52</v>
      </c>
      <c r="R554">
        <v>3167</v>
      </c>
      <c r="S554">
        <v>240.6</v>
      </c>
      <c r="T554" s="1">
        <v>41000</v>
      </c>
      <c r="U554" t="s">
        <v>34</v>
      </c>
      <c r="V554">
        <v>2.99</v>
      </c>
      <c r="W554" t="s">
        <v>298</v>
      </c>
      <c r="X554">
        <v>5.34</v>
      </c>
      <c r="Y554">
        <v>80022</v>
      </c>
    </row>
    <row r="555" spans="1:25" hidden="1" x14ac:dyDescent="0.3">
      <c r="A555" t="s">
        <v>1153</v>
      </c>
      <c r="C555" t="s">
        <v>1154</v>
      </c>
      <c r="D555" t="s">
        <v>27</v>
      </c>
      <c r="E555">
        <v>0.01</v>
      </c>
      <c r="F555">
        <v>1</v>
      </c>
      <c r="G555">
        <v>2012</v>
      </c>
      <c r="H555">
        <v>37859</v>
      </c>
      <c r="I555" t="s">
        <v>58</v>
      </c>
      <c r="J555">
        <v>2</v>
      </c>
      <c r="K555">
        <v>0.36</v>
      </c>
      <c r="L555" t="s">
        <v>29</v>
      </c>
      <c r="M555" t="s">
        <v>30</v>
      </c>
      <c r="N555" t="s">
        <v>276</v>
      </c>
      <c r="O555" t="s">
        <v>61</v>
      </c>
      <c r="P555">
        <v>-11.83</v>
      </c>
      <c r="Q555" t="s">
        <v>33</v>
      </c>
      <c r="R555">
        <v>5324</v>
      </c>
      <c r="S555">
        <v>29.03</v>
      </c>
      <c r="T555" s="1">
        <v>41000</v>
      </c>
      <c r="U555" t="s">
        <v>34</v>
      </c>
      <c r="V555">
        <v>5.01</v>
      </c>
      <c r="W555" t="s">
        <v>136</v>
      </c>
      <c r="X555">
        <v>11.34</v>
      </c>
      <c r="Y555">
        <v>12306</v>
      </c>
    </row>
    <row r="556" spans="1:25" hidden="1" x14ac:dyDescent="0.3">
      <c r="A556" t="s">
        <v>1152</v>
      </c>
      <c r="C556" t="s">
        <v>1149</v>
      </c>
      <c r="D556" t="s">
        <v>38</v>
      </c>
      <c r="E556">
        <v>0.06</v>
      </c>
      <c r="F556">
        <v>1</v>
      </c>
      <c r="G556">
        <v>2012</v>
      </c>
      <c r="H556">
        <v>22755</v>
      </c>
      <c r="I556" t="s">
        <v>131</v>
      </c>
      <c r="J556">
        <v>5</v>
      </c>
      <c r="K556">
        <v>0.8</v>
      </c>
      <c r="L556" t="s">
        <v>96</v>
      </c>
      <c r="M556" t="s">
        <v>139</v>
      </c>
      <c r="N556" t="s">
        <v>1155</v>
      </c>
      <c r="O556" t="s">
        <v>105</v>
      </c>
      <c r="P556">
        <v>-275.25299999999999</v>
      </c>
      <c r="Q556" t="s">
        <v>52</v>
      </c>
      <c r="R556">
        <v>3168</v>
      </c>
      <c r="S556">
        <v>236.87799999999999</v>
      </c>
      <c r="T556" s="1">
        <v>41000</v>
      </c>
      <c r="U556" t="s">
        <v>34</v>
      </c>
      <c r="V556">
        <v>5</v>
      </c>
      <c r="W556" t="s">
        <v>298</v>
      </c>
      <c r="X556">
        <v>55.99</v>
      </c>
      <c r="Y556">
        <v>80022</v>
      </c>
    </row>
    <row r="557" spans="1:25" hidden="1" x14ac:dyDescent="0.3">
      <c r="A557" t="s">
        <v>331</v>
      </c>
      <c r="C557" t="s">
        <v>1156</v>
      </c>
      <c r="D557" t="s">
        <v>57</v>
      </c>
      <c r="E557">
        <v>7.0000000000000007E-2</v>
      </c>
      <c r="F557">
        <v>1</v>
      </c>
      <c r="G557">
        <v>2012</v>
      </c>
      <c r="H557">
        <v>2915</v>
      </c>
      <c r="I557" t="s">
        <v>47</v>
      </c>
      <c r="J557">
        <v>41</v>
      </c>
      <c r="K557">
        <v>0.6</v>
      </c>
      <c r="L557" t="s">
        <v>29</v>
      </c>
      <c r="M557" t="s">
        <v>59</v>
      </c>
      <c r="N557" t="s">
        <v>770</v>
      </c>
      <c r="O557" t="s">
        <v>88</v>
      </c>
      <c r="P557">
        <v>32.83</v>
      </c>
      <c r="Q557" t="s">
        <v>52</v>
      </c>
      <c r="R557">
        <v>437</v>
      </c>
      <c r="S557">
        <v>231.26</v>
      </c>
      <c r="T557" s="1">
        <v>41002</v>
      </c>
      <c r="U557" t="s">
        <v>34</v>
      </c>
      <c r="V557">
        <v>0.96</v>
      </c>
      <c r="W557" t="s">
        <v>320</v>
      </c>
      <c r="X557">
        <v>5.98</v>
      </c>
      <c r="Y557">
        <v>83440</v>
      </c>
    </row>
    <row r="558" spans="1:25" hidden="1" x14ac:dyDescent="0.3">
      <c r="A558" t="s">
        <v>1157</v>
      </c>
      <c r="C558" t="s">
        <v>1156</v>
      </c>
      <c r="D558" t="s">
        <v>57</v>
      </c>
      <c r="E558">
        <v>0.01</v>
      </c>
      <c r="F558">
        <v>1</v>
      </c>
      <c r="G558">
        <v>2012</v>
      </c>
      <c r="H558">
        <v>2915</v>
      </c>
      <c r="I558" t="s">
        <v>47</v>
      </c>
      <c r="J558">
        <v>23</v>
      </c>
      <c r="K558">
        <v>0.7</v>
      </c>
      <c r="L558" t="s">
        <v>96</v>
      </c>
      <c r="M558" t="s">
        <v>30</v>
      </c>
      <c r="N558" t="s">
        <v>1158</v>
      </c>
      <c r="O558" t="s">
        <v>102</v>
      </c>
      <c r="P558">
        <v>51.59</v>
      </c>
      <c r="Q558" t="s">
        <v>52</v>
      </c>
      <c r="R558">
        <v>438</v>
      </c>
      <c r="S558">
        <v>987.17</v>
      </c>
      <c r="T558" s="1">
        <v>41003</v>
      </c>
      <c r="U558" t="s">
        <v>34</v>
      </c>
      <c r="V558">
        <v>4</v>
      </c>
      <c r="W558" t="s">
        <v>320</v>
      </c>
      <c r="X558">
        <v>39.979999999999997</v>
      </c>
      <c r="Y558">
        <v>83301</v>
      </c>
    </row>
    <row r="559" spans="1:25" hidden="1" x14ac:dyDescent="0.3">
      <c r="A559" t="s">
        <v>1102</v>
      </c>
      <c r="C559" t="s">
        <v>1103</v>
      </c>
      <c r="D559" t="s">
        <v>38</v>
      </c>
      <c r="E559">
        <v>0.09</v>
      </c>
      <c r="F559">
        <v>1</v>
      </c>
      <c r="G559">
        <v>2012</v>
      </c>
      <c r="H559">
        <v>48035</v>
      </c>
      <c r="I559" t="s">
        <v>58</v>
      </c>
      <c r="J559">
        <v>8</v>
      </c>
      <c r="K559">
        <v>0.57999999999999996</v>
      </c>
      <c r="L559" t="s">
        <v>96</v>
      </c>
      <c r="M559" t="s">
        <v>80</v>
      </c>
      <c r="N559" t="s">
        <v>1004</v>
      </c>
      <c r="O559" t="s">
        <v>105</v>
      </c>
      <c r="P559">
        <v>-63.118000000000002</v>
      </c>
      <c r="Q559" t="s">
        <v>76</v>
      </c>
      <c r="R559">
        <v>6748</v>
      </c>
      <c r="S559">
        <v>155.92400000000001</v>
      </c>
      <c r="T559" s="1">
        <v>41000</v>
      </c>
      <c r="U559" t="s">
        <v>42</v>
      </c>
      <c r="V559">
        <v>4.8099999999999996</v>
      </c>
      <c r="W559" t="s">
        <v>685</v>
      </c>
      <c r="X559">
        <v>20.99</v>
      </c>
      <c r="Y559">
        <v>28079</v>
      </c>
    </row>
    <row r="560" spans="1:25" hidden="1" x14ac:dyDescent="0.3">
      <c r="A560" t="s">
        <v>453</v>
      </c>
      <c r="C560" t="s">
        <v>454</v>
      </c>
      <c r="D560" t="s">
        <v>57</v>
      </c>
      <c r="E560">
        <v>0.06</v>
      </c>
      <c r="F560">
        <v>1</v>
      </c>
      <c r="G560">
        <v>2012</v>
      </c>
      <c r="H560">
        <v>29127</v>
      </c>
      <c r="I560" t="s">
        <v>58</v>
      </c>
      <c r="J560">
        <v>18</v>
      </c>
      <c r="K560">
        <v>0.35</v>
      </c>
      <c r="L560" t="s">
        <v>29</v>
      </c>
      <c r="M560" t="s">
        <v>59</v>
      </c>
      <c r="N560" t="s">
        <v>301</v>
      </c>
      <c r="O560" t="s">
        <v>88</v>
      </c>
      <c r="P560">
        <v>-0.81</v>
      </c>
      <c r="Q560" t="s">
        <v>76</v>
      </c>
      <c r="R560">
        <v>4086</v>
      </c>
      <c r="S560">
        <v>31.13</v>
      </c>
      <c r="T560" s="1">
        <v>41001</v>
      </c>
      <c r="U560" t="s">
        <v>34</v>
      </c>
      <c r="V560">
        <v>1</v>
      </c>
      <c r="W560" t="s">
        <v>132</v>
      </c>
      <c r="X560">
        <v>1.68</v>
      </c>
      <c r="Y560">
        <v>33458</v>
      </c>
    </row>
    <row r="561" spans="1:25" hidden="1" x14ac:dyDescent="0.3">
      <c r="A561" t="s">
        <v>283</v>
      </c>
      <c r="C561" t="s">
        <v>1159</v>
      </c>
      <c r="D561" t="s">
        <v>46</v>
      </c>
      <c r="E561">
        <v>7.0000000000000007E-2</v>
      </c>
      <c r="F561">
        <v>1</v>
      </c>
      <c r="G561">
        <v>2012</v>
      </c>
      <c r="H561">
        <v>44772</v>
      </c>
      <c r="I561" t="s">
        <v>39</v>
      </c>
      <c r="J561">
        <v>1</v>
      </c>
      <c r="K561">
        <v>0.83</v>
      </c>
      <c r="L561" t="s">
        <v>96</v>
      </c>
      <c r="M561" t="s">
        <v>139</v>
      </c>
      <c r="N561" t="s">
        <v>1160</v>
      </c>
      <c r="O561" t="s">
        <v>105</v>
      </c>
      <c r="P561">
        <v>-232.99100000000001</v>
      </c>
      <c r="Q561" t="s">
        <v>68</v>
      </c>
      <c r="R561">
        <v>6324</v>
      </c>
      <c r="S561">
        <v>54.076999999999998</v>
      </c>
      <c r="T561" s="1">
        <v>41001</v>
      </c>
      <c r="U561" t="s">
        <v>42</v>
      </c>
      <c r="V561">
        <v>5</v>
      </c>
      <c r="W561" t="s">
        <v>149</v>
      </c>
      <c r="X561">
        <v>55.99</v>
      </c>
      <c r="Y561">
        <v>62701</v>
      </c>
    </row>
    <row r="562" spans="1:25" hidden="1" x14ac:dyDescent="0.3">
      <c r="A562" t="s">
        <v>1161</v>
      </c>
      <c r="C562" t="s">
        <v>322</v>
      </c>
      <c r="D562" t="s">
        <v>27</v>
      </c>
      <c r="E562">
        <v>0.06</v>
      </c>
      <c r="F562">
        <v>1</v>
      </c>
      <c r="G562">
        <v>2012</v>
      </c>
      <c r="H562">
        <v>10978</v>
      </c>
      <c r="I562" t="s">
        <v>58</v>
      </c>
      <c r="J562">
        <v>9</v>
      </c>
      <c r="K562">
        <v>0.7</v>
      </c>
      <c r="L562" t="s">
        <v>48</v>
      </c>
      <c r="M562" t="s">
        <v>49</v>
      </c>
      <c r="N562" t="s">
        <v>1162</v>
      </c>
      <c r="O562" t="s">
        <v>51</v>
      </c>
      <c r="P562">
        <v>-209.6</v>
      </c>
      <c r="Q562" t="s">
        <v>76</v>
      </c>
      <c r="R562">
        <v>1517</v>
      </c>
      <c r="S562">
        <v>566.53</v>
      </c>
      <c r="T562" s="1">
        <v>41001</v>
      </c>
      <c r="U562" t="s">
        <v>53</v>
      </c>
      <c r="V562">
        <v>30</v>
      </c>
      <c r="W562" t="s">
        <v>291</v>
      </c>
      <c r="X562">
        <v>60.98</v>
      </c>
      <c r="Y562">
        <v>37066</v>
      </c>
    </row>
    <row r="563" spans="1:25" hidden="1" x14ac:dyDescent="0.3">
      <c r="A563" t="s">
        <v>1163</v>
      </c>
      <c r="C563" t="s">
        <v>1003</v>
      </c>
      <c r="D563" t="s">
        <v>46</v>
      </c>
      <c r="E563">
        <v>0.09</v>
      </c>
      <c r="F563">
        <v>1</v>
      </c>
      <c r="G563">
        <v>2012</v>
      </c>
      <c r="H563">
        <v>42242</v>
      </c>
      <c r="I563" t="s">
        <v>39</v>
      </c>
      <c r="J563">
        <v>23</v>
      </c>
      <c r="K563">
        <v>0.4</v>
      </c>
      <c r="L563" t="s">
        <v>29</v>
      </c>
      <c r="M563" t="s">
        <v>30</v>
      </c>
      <c r="N563" t="s">
        <v>1164</v>
      </c>
      <c r="O563" t="s">
        <v>67</v>
      </c>
      <c r="P563">
        <v>-33.189</v>
      </c>
      <c r="Q563" t="s">
        <v>68</v>
      </c>
      <c r="R563">
        <v>5949</v>
      </c>
      <c r="S563">
        <v>265.31</v>
      </c>
      <c r="T563" s="1">
        <v>41001</v>
      </c>
      <c r="U563" t="s">
        <v>42</v>
      </c>
      <c r="V563">
        <v>7.19</v>
      </c>
      <c r="W563" t="s">
        <v>239</v>
      </c>
      <c r="X563">
        <v>11.5</v>
      </c>
      <c r="Y563">
        <v>53590</v>
      </c>
    </row>
    <row r="564" spans="1:25" hidden="1" x14ac:dyDescent="0.3">
      <c r="A564" t="s">
        <v>1165</v>
      </c>
      <c r="C564" t="s">
        <v>1166</v>
      </c>
      <c r="D564" t="s">
        <v>57</v>
      </c>
      <c r="E564">
        <v>0.01</v>
      </c>
      <c r="F564">
        <v>1</v>
      </c>
      <c r="G564">
        <v>2012</v>
      </c>
      <c r="H564">
        <v>8295</v>
      </c>
      <c r="I564" t="s">
        <v>28</v>
      </c>
      <c r="J564">
        <v>7</v>
      </c>
      <c r="K564">
        <v>0.6</v>
      </c>
      <c r="L564" t="s">
        <v>96</v>
      </c>
      <c r="M564" t="s">
        <v>30</v>
      </c>
      <c r="N564" t="s">
        <v>956</v>
      </c>
      <c r="O564" t="s">
        <v>105</v>
      </c>
      <c r="P564">
        <v>-295.42700000000002</v>
      </c>
      <c r="Q564" t="s">
        <v>76</v>
      </c>
      <c r="R564">
        <v>1140</v>
      </c>
      <c r="S564">
        <v>771.83399999999995</v>
      </c>
      <c r="T564" s="1">
        <v>41001</v>
      </c>
      <c r="U564" t="s">
        <v>34</v>
      </c>
      <c r="V564">
        <v>2.5</v>
      </c>
      <c r="W564" t="s">
        <v>77</v>
      </c>
      <c r="X564">
        <v>125.99</v>
      </c>
      <c r="Y564">
        <v>36330</v>
      </c>
    </row>
    <row r="565" spans="1:25" hidden="1" x14ac:dyDescent="0.3">
      <c r="A565" t="s">
        <v>1163</v>
      </c>
      <c r="C565" t="s">
        <v>1003</v>
      </c>
      <c r="D565" t="s">
        <v>46</v>
      </c>
      <c r="E565">
        <v>0.1</v>
      </c>
      <c r="F565">
        <v>1</v>
      </c>
      <c r="G565">
        <v>2012</v>
      </c>
      <c r="H565">
        <v>42242</v>
      </c>
      <c r="I565" t="s">
        <v>39</v>
      </c>
      <c r="J565">
        <v>15</v>
      </c>
      <c r="K565">
        <v>0.46</v>
      </c>
      <c r="L565" t="s">
        <v>96</v>
      </c>
      <c r="M565" t="s">
        <v>30</v>
      </c>
      <c r="N565" t="s">
        <v>1167</v>
      </c>
      <c r="O565" t="s">
        <v>102</v>
      </c>
      <c r="P565">
        <v>236.61</v>
      </c>
      <c r="Q565" t="s">
        <v>68</v>
      </c>
      <c r="R565">
        <v>5950</v>
      </c>
      <c r="S565">
        <v>1444.88</v>
      </c>
      <c r="T565" s="1">
        <v>41001</v>
      </c>
      <c r="U565" t="s">
        <v>34</v>
      </c>
      <c r="V565">
        <v>7.18</v>
      </c>
      <c r="W565" t="s">
        <v>239</v>
      </c>
      <c r="X565">
        <v>100.97</v>
      </c>
      <c r="Y565">
        <v>53590</v>
      </c>
    </row>
    <row r="566" spans="1:25" hidden="1" x14ac:dyDescent="0.3">
      <c r="A566" t="s">
        <v>1163</v>
      </c>
      <c r="C566" t="s">
        <v>1003</v>
      </c>
      <c r="D566" t="s">
        <v>46</v>
      </c>
      <c r="E566">
        <v>7.0000000000000007E-2</v>
      </c>
      <c r="F566">
        <v>1</v>
      </c>
      <c r="G566">
        <v>2012</v>
      </c>
      <c r="H566">
        <v>42242</v>
      </c>
      <c r="I566" t="s">
        <v>39</v>
      </c>
      <c r="J566">
        <v>23</v>
      </c>
      <c r="K566">
        <v>0.52</v>
      </c>
      <c r="L566" t="s">
        <v>96</v>
      </c>
      <c r="M566" t="s">
        <v>30</v>
      </c>
      <c r="N566" t="s">
        <v>934</v>
      </c>
      <c r="O566" t="s">
        <v>98</v>
      </c>
      <c r="P566">
        <v>231.49</v>
      </c>
      <c r="Q566" t="s">
        <v>68</v>
      </c>
      <c r="R566">
        <v>5951</v>
      </c>
      <c r="S566">
        <v>2287.1</v>
      </c>
      <c r="T566" s="1">
        <v>41001</v>
      </c>
      <c r="U566" t="s">
        <v>34</v>
      </c>
      <c r="V566">
        <v>19.989999999999998</v>
      </c>
      <c r="W566" t="s">
        <v>239</v>
      </c>
      <c r="X566">
        <v>99.99</v>
      </c>
      <c r="Y566">
        <v>53590</v>
      </c>
    </row>
    <row r="567" spans="1:25" hidden="1" x14ac:dyDescent="0.3">
      <c r="A567" t="s">
        <v>1168</v>
      </c>
      <c r="C567" t="s">
        <v>1082</v>
      </c>
      <c r="D567" t="s">
        <v>27</v>
      </c>
      <c r="E567">
        <v>0.06</v>
      </c>
      <c r="F567">
        <v>1</v>
      </c>
      <c r="G567">
        <v>2012</v>
      </c>
      <c r="H567">
        <v>17795</v>
      </c>
      <c r="I567" t="s">
        <v>131</v>
      </c>
      <c r="J567">
        <v>1</v>
      </c>
      <c r="K567">
        <v>0.42</v>
      </c>
      <c r="L567" t="s">
        <v>29</v>
      </c>
      <c r="M567" t="s">
        <v>80</v>
      </c>
      <c r="N567" t="s">
        <v>1169</v>
      </c>
      <c r="O567" t="s">
        <v>214</v>
      </c>
      <c r="P567">
        <v>-15.92</v>
      </c>
      <c r="Q567" t="s">
        <v>33</v>
      </c>
      <c r="R567">
        <v>2447</v>
      </c>
      <c r="S567">
        <v>17.62</v>
      </c>
      <c r="T567" s="1">
        <v>41002</v>
      </c>
      <c r="U567" t="s">
        <v>34</v>
      </c>
      <c r="V567">
        <v>6.12</v>
      </c>
      <c r="W567" t="s">
        <v>155</v>
      </c>
      <c r="X567">
        <v>11.33</v>
      </c>
      <c r="Y567">
        <v>6320</v>
      </c>
    </row>
    <row r="568" spans="1:25" hidden="1" x14ac:dyDescent="0.3">
      <c r="A568" t="s">
        <v>1165</v>
      </c>
      <c r="C568" t="s">
        <v>1166</v>
      </c>
      <c r="D568" t="s">
        <v>57</v>
      </c>
      <c r="E568">
        <v>0.09</v>
      </c>
      <c r="F568">
        <v>1</v>
      </c>
      <c r="G568">
        <v>2012</v>
      </c>
      <c r="H568">
        <v>8295</v>
      </c>
      <c r="I568" t="s">
        <v>28</v>
      </c>
      <c r="J568">
        <v>30</v>
      </c>
      <c r="K568">
        <v>0.55000000000000004</v>
      </c>
      <c r="L568" t="s">
        <v>96</v>
      </c>
      <c r="M568" t="s">
        <v>30</v>
      </c>
      <c r="N568" t="s">
        <v>165</v>
      </c>
      <c r="O568" t="s">
        <v>105</v>
      </c>
      <c r="P568">
        <v>158.17500000000001</v>
      </c>
      <c r="Q568" t="s">
        <v>76</v>
      </c>
      <c r="R568">
        <v>1139</v>
      </c>
      <c r="S568">
        <v>835.15049999999997</v>
      </c>
      <c r="T568" s="1">
        <v>41002</v>
      </c>
      <c r="U568" t="s">
        <v>34</v>
      </c>
      <c r="V568">
        <v>1.1000000000000001</v>
      </c>
      <c r="W568" t="s">
        <v>77</v>
      </c>
      <c r="X568">
        <v>35.99</v>
      </c>
      <c r="Y568">
        <v>36330</v>
      </c>
    </row>
    <row r="569" spans="1:25" hidden="1" x14ac:dyDescent="0.3">
      <c r="A569" t="s">
        <v>1170</v>
      </c>
      <c r="C569" t="s">
        <v>1171</v>
      </c>
      <c r="D569" t="s">
        <v>27</v>
      </c>
      <c r="E569">
        <v>0.03</v>
      </c>
      <c r="F569">
        <v>1</v>
      </c>
      <c r="G569">
        <v>2012</v>
      </c>
      <c r="H569">
        <v>22978</v>
      </c>
      <c r="I569" t="s">
        <v>131</v>
      </c>
      <c r="J569">
        <v>28</v>
      </c>
      <c r="K569">
        <v>0.56000000000000005</v>
      </c>
      <c r="L569" t="s">
        <v>48</v>
      </c>
      <c r="M569" t="s">
        <v>49</v>
      </c>
      <c r="N569" t="s">
        <v>1172</v>
      </c>
      <c r="O569" t="s">
        <v>51</v>
      </c>
      <c r="P569">
        <v>-182.07</v>
      </c>
      <c r="Q569" t="s">
        <v>76</v>
      </c>
      <c r="R569">
        <v>3203</v>
      </c>
      <c r="S569">
        <v>1801.95</v>
      </c>
      <c r="T569" s="1">
        <v>41002</v>
      </c>
      <c r="U569" t="s">
        <v>53</v>
      </c>
      <c r="V569">
        <v>32.409999999999997</v>
      </c>
      <c r="W569" t="s">
        <v>685</v>
      </c>
      <c r="X569">
        <v>60.89</v>
      </c>
      <c r="Y569">
        <v>28227</v>
      </c>
    </row>
    <row r="570" spans="1:25" hidden="1" x14ac:dyDescent="0.3">
      <c r="A570" t="s">
        <v>1173</v>
      </c>
      <c r="C570" t="s">
        <v>1137</v>
      </c>
      <c r="D570" t="s">
        <v>46</v>
      </c>
      <c r="E570">
        <v>0.08</v>
      </c>
      <c r="F570">
        <v>1</v>
      </c>
      <c r="G570">
        <v>2012</v>
      </c>
      <c r="H570">
        <v>53281</v>
      </c>
      <c r="I570" t="s">
        <v>58</v>
      </c>
      <c r="J570">
        <v>40</v>
      </c>
      <c r="K570">
        <v>0.64</v>
      </c>
      <c r="L570" t="s">
        <v>48</v>
      </c>
      <c r="M570" t="s">
        <v>49</v>
      </c>
      <c r="N570" t="s">
        <v>141</v>
      </c>
      <c r="O570" t="s">
        <v>51</v>
      </c>
      <c r="P570">
        <v>1894.14</v>
      </c>
      <c r="Q570" t="s">
        <v>68</v>
      </c>
      <c r="R570">
        <v>7464</v>
      </c>
      <c r="S570">
        <v>14075.99</v>
      </c>
      <c r="T570" s="1">
        <v>41003</v>
      </c>
      <c r="U570" t="s">
        <v>53</v>
      </c>
      <c r="V570">
        <v>58.92</v>
      </c>
      <c r="W570" t="s">
        <v>111</v>
      </c>
      <c r="X570">
        <v>355.98</v>
      </c>
      <c r="Y570">
        <v>77566</v>
      </c>
    </row>
    <row r="571" spans="1:25" hidden="1" x14ac:dyDescent="0.3">
      <c r="A571" t="s">
        <v>1174</v>
      </c>
      <c r="C571" t="s">
        <v>1175</v>
      </c>
      <c r="D571" t="s">
        <v>46</v>
      </c>
      <c r="E571">
        <v>0.1</v>
      </c>
      <c r="F571">
        <v>1</v>
      </c>
      <c r="G571">
        <v>2012</v>
      </c>
      <c r="H571">
        <v>48518</v>
      </c>
      <c r="I571" t="s">
        <v>131</v>
      </c>
      <c r="J571">
        <v>17</v>
      </c>
      <c r="K571">
        <v>0.38</v>
      </c>
      <c r="L571" t="s">
        <v>29</v>
      </c>
      <c r="M571" t="s">
        <v>59</v>
      </c>
      <c r="N571" t="s">
        <v>1176</v>
      </c>
      <c r="O571" t="s">
        <v>61</v>
      </c>
      <c r="P571">
        <v>178.14</v>
      </c>
      <c r="Q571" t="s">
        <v>68</v>
      </c>
      <c r="R571">
        <v>6817</v>
      </c>
      <c r="S571">
        <v>585.47</v>
      </c>
      <c r="T571" s="1">
        <v>41003</v>
      </c>
      <c r="U571" t="s">
        <v>42</v>
      </c>
      <c r="V571">
        <v>5.08</v>
      </c>
      <c r="W571" t="s">
        <v>239</v>
      </c>
      <c r="X571">
        <v>37.94</v>
      </c>
      <c r="Y571">
        <v>53209</v>
      </c>
    </row>
    <row r="572" spans="1:25" hidden="1" x14ac:dyDescent="0.3">
      <c r="A572" t="s">
        <v>1177</v>
      </c>
      <c r="C572" t="s">
        <v>1137</v>
      </c>
      <c r="D572" t="s">
        <v>38</v>
      </c>
      <c r="E572">
        <v>0.09</v>
      </c>
      <c r="F572">
        <v>1</v>
      </c>
      <c r="G572">
        <v>2012</v>
      </c>
      <c r="H572">
        <v>2754</v>
      </c>
      <c r="I572" t="s">
        <v>28</v>
      </c>
      <c r="J572">
        <v>11</v>
      </c>
      <c r="K572">
        <v>0.37</v>
      </c>
      <c r="L572" t="s">
        <v>29</v>
      </c>
      <c r="M572" t="s">
        <v>30</v>
      </c>
      <c r="N572" t="s">
        <v>1178</v>
      </c>
      <c r="O572" t="s">
        <v>61</v>
      </c>
      <c r="P572">
        <v>144.05000000000001</v>
      </c>
      <c r="Q572" t="s">
        <v>33</v>
      </c>
      <c r="R572">
        <v>401</v>
      </c>
      <c r="S572">
        <v>499.26</v>
      </c>
      <c r="T572" s="1">
        <v>41003</v>
      </c>
      <c r="U572" t="s">
        <v>42</v>
      </c>
      <c r="V572">
        <v>5.86</v>
      </c>
      <c r="W572" t="s">
        <v>208</v>
      </c>
      <c r="X572">
        <v>47.9</v>
      </c>
      <c r="Y572">
        <v>44107</v>
      </c>
    </row>
    <row r="573" spans="1:25" hidden="1" x14ac:dyDescent="0.3">
      <c r="A573" t="s">
        <v>1177</v>
      </c>
      <c r="C573" t="s">
        <v>1137</v>
      </c>
      <c r="D573" t="s">
        <v>38</v>
      </c>
      <c r="E573">
        <v>0.04</v>
      </c>
      <c r="F573">
        <v>1</v>
      </c>
      <c r="G573">
        <v>2012</v>
      </c>
      <c r="H573">
        <v>2754</v>
      </c>
      <c r="I573" t="s">
        <v>28</v>
      </c>
      <c r="J573">
        <v>16</v>
      </c>
      <c r="K573">
        <v>0.56000000000000005</v>
      </c>
      <c r="L573" t="s">
        <v>29</v>
      </c>
      <c r="M573" t="s">
        <v>30</v>
      </c>
      <c r="N573" t="s">
        <v>1179</v>
      </c>
      <c r="O573" t="s">
        <v>214</v>
      </c>
      <c r="P573">
        <v>422.8</v>
      </c>
      <c r="Q573" t="s">
        <v>33</v>
      </c>
      <c r="R573">
        <v>400</v>
      </c>
      <c r="S573">
        <v>1427.67</v>
      </c>
      <c r="T573" s="1">
        <v>41003</v>
      </c>
      <c r="U573" t="s">
        <v>34</v>
      </c>
      <c r="V573">
        <v>0.99</v>
      </c>
      <c r="W573" t="s">
        <v>208</v>
      </c>
      <c r="X573">
        <v>90.24</v>
      </c>
      <c r="Y573">
        <v>44107</v>
      </c>
    </row>
    <row r="574" spans="1:25" hidden="1" x14ac:dyDescent="0.3">
      <c r="A574" t="s">
        <v>1180</v>
      </c>
      <c r="C574" t="s">
        <v>933</v>
      </c>
      <c r="D574" t="s">
        <v>27</v>
      </c>
      <c r="E574">
        <v>0</v>
      </c>
      <c r="F574">
        <v>1</v>
      </c>
      <c r="G574">
        <v>2012</v>
      </c>
      <c r="H574">
        <v>44225</v>
      </c>
      <c r="I574" t="s">
        <v>28</v>
      </c>
      <c r="J574">
        <v>29</v>
      </c>
      <c r="K574">
        <v>0.63</v>
      </c>
      <c r="L574" t="s">
        <v>48</v>
      </c>
      <c r="M574" t="s">
        <v>80</v>
      </c>
      <c r="N574" t="s">
        <v>756</v>
      </c>
      <c r="O574" t="s">
        <v>82</v>
      </c>
      <c r="P574">
        <v>632.29</v>
      </c>
      <c r="Q574" t="s">
        <v>33</v>
      </c>
      <c r="R574">
        <v>6241</v>
      </c>
      <c r="S574">
        <v>1958.32</v>
      </c>
      <c r="T574" s="1">
        <v>41004</v>
      </c>
      <c r="U574" t="s">
        <v>34</v>
      </c>
      <c r="V574">
        <v>10.84</v>
      </c>
      <c r="W574" t="s">
        <v>136</v>
      </c>
      <c r="X574">
        <v>62.18</v>
      </c>
      <c r="Y574">
        <v>10580</v>
      </c>
    </row>
    <row r="575" spans="1:25" hidden="1" x14ac:dyDescent="0.3">
      <c r="A575" t="s">
        <v>1058</v>
      </c>
      <c r="C575" t="s">
        <v>1059</v>
      </c>
      <c r="D575" t="s">
        <v>38</v>
      </c>
      <c r="E575">
        <v>0.06</v>
      </c>
      <c r="F575">
        <v>1</v>
      </c>
      <c r="G575">
        <v>2012</v>
      </c>
      <c r="H575">
        <v>25475</v>
      </c>
      <c r="I575" t="s">
        <v>58</v>
      </c>
      <c r="J575">
        <v>49</v>
      </c>
      <c r="K575">
        <v>0.37</v>
      </c>
      <c r="L575" t="s">
        <v>29</v>
      </c>
      <c r="M575" t="s">
        <v>30</v>
      </c>
      <c r="N575" t="s">
        <v>1181</v>
      </c>
      <c r="O575" t="s">
        <v>61</v>
      </c>
      <c r="P575">
        <v>-191.49</v>
      </c>
      <c r="Q575" t="s">
        <v>68</v>
      </c>
      <c r="R575">
        <v>3573</v>
      </c>
      <c r="S575">
        <v>305.95999999999998</v>
      </c>
      <c r="T575" s="1">
        <v>41003</v>
      </c>
      <c r="U575" t="s">
        <v>34</v>
      </c>
      <c r="V575">
        <v>7.49</v>
      </c>
      <c r="W575" t="s">
        <v>122</v>
      </c>
      <c r="X575">
        <v>6.48</v>
      </c>
      <c r="Y575">
        <v>51503</v>
      </c>
    </row>
    <row r="576" spans="1:25" hidden="1" x14ac:dyDescent="0.3">
      <c r="A576" t="s">
        <v>1182</v>
      </c>
      <c r="C576" t="s">
        <v>742</v>
      </c>
      <c r="D576" t="s">
        <v>27</v>
      </c>
      <c r="E576">
        <v>0</v>
      </c>
      <c r="F576">
        <v>1</v>
      </c>
      <c r="G576">
        <v>2012</v>
      </c>
      <c r="H576">
        <v>22371</v>
      </c>
      <c r="I576" t="s">
        <v>28</v>
      </c>
      <c r="J576">
        <v>8</v>
      </c>
      <c r="K576">
        <v>0.36</v>
      </c>
      <c r="L576" t="s">
        <v>29</v>
      </c>
      <c r="M576" t="s">
        <v>30</v>
      </c>
      <c r="N576" t="s">
        <v>1183</v>
      </c>
      <c r="O576" t="s">
        <v>67</v>
      </c>
      <c r="P576">
        <v>-66.171000000000006</v>
      </c>
      <c r="Q576" t="s">
        <v>33</v>
      </c>
      <c r="R576">
        <v>3114</v>
      </c>
      <c r="S576">
        <v>70.55</v>
      </c>
      <c r="T576" s="1">
        <v>41004</v>
      </c>
      <c r="U576" t="s">
        <v>34</v>
      </c>
      <c r="V576">
        <v>11.51</v>
      </c>
      <c r="W576" t="s">
        <v>136</v>
      </c>
      <c r="X576">
        <v>7.38</v>
      </c>
      <c r="Y576">
        <v>11803</v>
      </c>
    </row>
    <row r="577" spans="1:25" hidden="1" x14ac:dyDescent="0.3">
      <c r="A577" t="s">
        <v>85</v>
      </c>
      <c r="C577" t="s">
        <v>86</v>
      </c>
      <c r="D577" t="s">
        <v>38</v>
      </c>
      <c r="E577">
        <v>0.09</v>
      </c>
      <c r="F577">
        <v>1</v>
      </c>
      <c r="G577">
        <v>2012</v>
      </c>
      <c r="H577">
        <v>13959</v>
      </c>
      <c r="I577" t="s">
        <v>131</v>
      </c>
      <c r="J577">
        <v>19</v>
      </c>
      <c r="K577">
        <v>0.37</v>
      </c>
      <c r="L577" t="s">
        <v>29</v>
      </c>
      <c r="M577" t="s">
        <v>59</v>
      </c>
      <c r="N577" t="s">
        <v>950</v>
      </c>
      <c r="O577" t="s">
        <v>61</v>
      </c>
      <c r="P577">
        <v>16.79</v>
      </c>
      <c r="Q577" t="s">
        <v>52</v>
      </c>
      <c r="R577">
        <v>1951</v>
      </c>
      <c r="S577">
        <v>77.61</v>
      </c>
      <c r="T577" s="1">
        <v>41005</v>
      </c>
      <c r="U577" t="s">
        <v>42</v>
      </c>
      <c r="V577">
        <v>1.3</v>
      </c>
      <c r="W577" t="s">
        <v>89</v>
      </c>
      <c r="X577">
        <v>4</v>
      </c>
      <c r="Y577">
        <v>97035</v>
      </c>
    </row>
    <row r="578" spans="1:25" hidden="1" x14ac:dyDescent="0.3">
      <c r="A578" t="s">
        <v>557</v>
      </c>
      <c r="C578" t="s">
        <v>558</v>
      </c>
      <c r="D578" t="s">
        <v>46</v>
      </c>
      <c r="E578">
        <v>0.01</v>
      </c>
      <c r="F578">
        <v>1</v>
      </c>
      <c r="G578">
        <v>2012</v>
      </c>
      <c r="H578">
        <v>42693</v>
      </c>
      <c r="I578" t="s">
        <v>28</v>
      </c>
      <c r="J578">
        <v>33</v>
      </c>
      <c r="K578">
        <v>0.56999999999999995</v>
      </c>
      <c r="L578" t="s">
        <v>29</v>
      </c>
      <c r="M578" t="s">
        <v>30</v>
      </c>
      <c r="N578" t="s">
        <v>1184</v>
      </c>
      <c r="O578" t="s">
        <v>32</v>
      </c>
      <c r="P578">
        <v>554.22</v>
      </c>
      <c r="Q578" t="s">
        <v>33</v>
      </c>
      <c r="R578">
        <v>6028</v>
      </c>
      <c r="S578">
        <v>2118.2600000000002</v>
      </c>
      <c r="T578" s="1">
        <v>41005</v>
      </c>
      <c r="U578" t="s">
        <v>34</v>
      </c>
      <c r="V578">
        <v>9.7100000000000009</v>
      </c>
      <c r="W578" t="s">
        <v>560</v>
      </c>
      <c r="X578">
        <v>59.76</v>
      </c>
      <c r="Y578">
        <v>26003</v>
      </c>
    </row>
    <row r="579" spans="1:25" hidden="1" x14ac:dyDescent="0.3">
      <c r="A579" t="s">
        <v>85</v>
      </c>
      <c r="C579" t="s">
        <v>86</v>
      </c>
      <c r="D579" t="s">
        <v>38</v>
      </c>
      <c r="E579">
        <v>0.01</v>
      </c>
      <c r="F579">
        <v>1</v>
      </c>
      <c r="G579">
        <v>2012</v>
      </c>
      <c r="H579">
        <v>13959</v>
      </c>
      <c r="I579" t="s">
        <v>131</v>
      </c>
      <c r="J579">
        <v>47</v>
      </c>
      <c r="K579">
        <v>0.36</v>
      </c>
      <c r="L579" t="s">
        <v>29</v>
      </c>
      <c r="M579" t="s">
        <v>30</v>
      </c>
      <c r="N579" t="s">
        <v>610</v>
      </c>
      <c r="O579" t="s">
        <v>210</v>
      </c>
      <c r="P579">
        <v>112.06</v>
      </c>
      <c r="Q579" t="s">
        <v>52</v>
      </c>
      <c r="R579">
        <v>1950</v>
      </c>
      <c r="S579">
        <v>228.46</v>
      </c>
      <c r="T579" s="1">
        <v>41005</v>
      </c>
      <c r="U579" t="s">
        <v>34</v>
      </c>
      <c r="V579">
        <v>0.5</v>
      </c>
      <c r="W579" t="s">
        <v>89</v>
      </c>
      <c r="X579">
        <v>4.91</v>
      </c>
      <c r="Y579">
        <v>97035</v>
      </c>
    </row>
    <row r="580" spans="1:25" hidden="1" x14ac:dyDescent="0.3">
      <c r="A580" t="s">
        <v>1185</v>
      </c>
      <c r="C580" t="s">
        <v>1186</v>
      </c>
      <c r="D580" t="s">
        <v>27</v>
      </c>
      <c r="E580">
        <v>0</v>
      </c>
      <c r="F580">
        <v>1</v>
      </c>
      <c r="G580">
        <v>2012</v>
      </c>
      <c r="H580">
        <v>46436</v>
      </c>
      <c r="I580" t="s">
        <v>47</v>
      </c>
      <c r="J580">
        <v>46</v>
      </c>
      <c r="K580">
        <v>0.35</v>
      </c>
      <c r="L580" t="s">
        <v>96</v>
      </c>
      <c r="M580" t="s">
        <v>139</v>
      </c>
      <c r="N580" t="s">
        <v>1187</v>
      </c>
      <c r="O580" t="s">
        <v>105</v>
      </c>
      <c r="P580">
        <v>840.05100000000004</v>
      </c>
      <c r="Q580" t="s">
        <v>33</v>
      </c>
      <c r="R580">
        <v>6525</v>
      </c>
      <c r="S580">
        <v>1477.5719999999999</v>
      </c>
      <c r="T580" s="1">
        <v>41010</v>
      </c>
      <c r="U580" t="s">
        <v>34</v>
      </c>
      <c r="V580">
        <v>0.99</v>
      </c>
      <c r="W580" t="s">
        <v>35</v>
      </c>
      <c r="X580">
        <v>35.99</v>
      </c>
      <c r="Y580">
        <v>17403</v>
      </c>
    </row>
    <row r="581" spans="1:25" hidden="1" x14ac:dyDescent="0.3">
      <c r="A581" t="s">
        <v>1188</v>
      </c>
      <c r="C581" t="s">
        <v>1189</v>
      </c>
      <c r="D581" t="s">
        <v>38</v>
      </c>
      <c r="E581">
        <v>0.1</v>
      </c>
      <c r="F581">
        <v>1</v>
      </c>
      <c r="G581">
        <v>2012</v>
      </c>
      <c r="H581">
        <v>36452</v>
      </c>
      <c r="I581" t="s">
        <v>28</v>
      </c>
      <c r="J581">
        <v>26</v>
      </c>
      <c r="K581">
        <v>0.38</v>
      </c>
      <c r="L581" t="s">
        <v>29</v>
      </c>
      <c r="M581" t="s">
        <v>30</v>
      </c>
      <c r="N581" t="s">
        <v>1190</v>
      </c>
      <c r="O581" t="s">
        <v>67</v>
      </c>
      <c r="P581">
        <v>-107.51349999999999</v>
      </c>
      <c r="Q581" t="s">
        <v>68</v>
      </c>
      <c r="R581">
        <v>5117</v>
      </c>
      <c r="S581">
        <v>564.98</v>
      </c>
      <c r="T581" s="1">
        <v>41005</v>
      </c>
      <c r="U581" t="s">
        <v>34</v>
      </c>
      <c r="V581">
        <v>15.1</v>
      </c>
      <c r="W581" t="s">
        <v>111</v>
      </c>
      <c r="X581">
        <v>22.38</v>
      </c>
      <c r="Y581">
        <v>78641</v>
      </c>
    </row>
    <row r="582" spans="1:25" hidden="1" x14ac:dyDescent="0.3">
      <c r="A582" t="s">
        <v>1188</v>
      </c>
      <c r="C582" t="s">
        <v>1189</v>
      </c>
      <c r="D582" t="s">
        <v>38</v>
      </c>
      <c r="E582">
        <v>0.04</v>
      </c>
      <c r="F582">
        <v>1</v>
      </c>
      <c r="G582">
        <v>2012</v>
      </c>
      <c r="H582">
        <v>36452</v>
      </c>
      <c r="I582" t="s">
        <v>28</v>
      </c>
      <c r="J582">
        <v>18</v>
      </c>
      <c r="K582">
        <v>0.37</v>
      </c>
      <c r="L582" t="s">
        <v>48</v>
      </c>
      <c r="M582" t="s">
        <v>139</v>
      </c>
      <c r="N582" t="s">
        <v>1191</v>
      </c>
      <c r="O582" t="s">
        <v>82</v>
      </c>
      <c r="P582">
        <v>46.01</v>
      </c>
      <c r="Q582" t="s">
        <v>68</v>
      </c>
      <c r="R582">
        <v>5118</v>
      </c>
      <c r="S582">
        <v>129.47999999999999</v>
      </c>
      <c r="T582" s="1">
        <v>41006</v>
      </c>
      <c r="U582" t="s">
        <v>34</v>
      </c>
      <c r="V582">
        <v>2.83</v>
      </c>
      <c r="W582" t="s">
        <v>111</v>
      </c>
      <c r="X582">
        <v>6.98</v>
      </c>
      <c r="Y582">
        <v>78641</v>
      </c>
    </row>
    <row r="583" spans="1:25" hidden="1" x14ac:dyDescent="0.3">
      <c r="A583" t="s">
        <v>1192</v>
      </c>
      <c r="C583" t="s">
        <v>1193</v>
      </c>
      <c r="D583" t="s">
        <v>46</v>
      </c>
      <c r="E583">
        <v>0.1</v>
      </c>
      <c r="F583">
        <v>1</v>
      </c>
      <c r="G583">
        <v>2012</v>
      </c>
      <c r="H583">
        <v>13765</v>
      </c>
      <c r="I583" t="s">
        <v>39</v>
      </c>
      <c r="J583">
        <v>45</v>
      </c>
      <c r="K583">
        <v>0.41</v>
      </c>
      <c r="L583" t="s">
        <v>29</v>
      </c>
      <c r="M583" t="s">
        <v>59</v>
      </c>
      <c r="N583" t="s">
        <v>1194</v>
      </c>
      <c r="O583" t="s">
        <v>88</v>
      </c>
      <c r="P583">
        <v>180.88</v>
      </c>
      <c r="Q583" t="s">
        <v>76</v>
      </c>
      <c r="R583">
        <v>1923</v>
      </c>
      <c r="S583">
        <v>1553.38</v>
      </c>
      <c r="T583" s="1">
        <v>41006</v>
      </c>
      <c r="U583" t="s">
        <v>34</v>
      </c>
      <c r="V583">
        <v>13.89</v>
      </c>
      <c r="W583" t="s">
        <v>366</v>
      </c>
      <c r="X583">
        <v>36.549999999999997</v>
      </c>
      <c r="Y583">
        <v>72956</v>
      </c>
    </row>
    <row r="584" spans="1:25" hidden="1" x14ac:dyDescent="0.3">
      <c r="A584" t="s">
        <v>1195</v>
      </c>
      <c r="C584" t="s">
        <v>1196</v>
      </c>
      <c r="D584" t="s">
        <v>57</v>
      </c>
      <c r="E584">
        <v>0.05</v>
      </c>
      <c r="F584">
        <v>1</v>
      </c>
      <c r="G584">
        <v>2012</v>
      </c>
      <c r="H584">
        <v>50016</v>
      </c>
      <c r="I584" t="s">
        <v>28</v>
      </c>
      <c r="J584">
        <v>15</v>
      </c>
      <c r="K584">
        <v>0.55000000000000004</v>
      </c>
      <c r="L584" t="s">
        <v>96</v>
      </c>
      <c r="M584" t="s">
        <v>59</v>
      </c>
      <c r="N584" t="s">
        <v>1197</v>
      </c>
      <c r="O584" t="s">
        <v>105</v>
      </c>
      <c r="P584">
        <v>119.169</v>
      </c>
      <c r="Q584" t="s">
        <v>76</v>
      </c>
      <c r="R584">
        <v>7006</v>
      </c>
      <c r="S584">
        <v>1093.6355000000001</v>
      </c>
      <c r="T584" s="1">
        <v>41006</v>
      </c>
      <c r="U584" t="s">
        <v>34</v>
      </c>
      <c r="V584">
        <v>0.99</v>
      </c>
      <c r="W584" t="s">
        <v>166</v>
      </c>
      <c r="X584">
        <v>85.99</v>
      </c>
      <c r="Y584">
        <v>29687</v>
      </c>
    </row>
    <row r="585" spans="1:25" hidden="1" x14ac:dyDescent="0.3">
      <c r="A585" t="s">
        <v>1198</v>
      </c>
      <c r="C585" t="s">
        <v>1199</v>
      </c>
      <c r="D585" t="s">
        <v>27</v>
      </c>
      <c r="E585">
        <v>0.05</v>
      </c>
      <c r="F585">
        <v>1</v>
      </c>
      <c r="G585">
        <v>2012</v>
      </c>
      <c r="H585">
        <v>14114</v>
      </c>
      <c r="I585" t="s">
        <v>58</v>
      </c>
      <c r="J585">
        <v>41</v>
      </c>
      <c r="K585">
        <v>0.55000000000000004</v>
      </c>
      <c r="L585" t="s">
        <v>48</v>
      </c>
      <c r="M585" t="s">
        <v>80</v>
      </c>
      <c r="N585" t="s">
        <v>1200</v>
      </c>
      <c r="O585" t="s">
        <v>82</v>
      </c>
      <c r="P585">
        <v>-136.69999999999999</v>
      </c>
      <c r="Q585" t="s">
        <v>33</v>
      </c>
      <c r="R585">
        <v>1975</v>
      </c>
      <c r="S585">
        <v>241.9</v>
      </c>
      <c r="T585" s="1">
        <v>41005</v>
      </c>
      <c r="U585" t="s">
        <v>34</v>
      </c>
      <c r="V585">
        <v>5.92</v>
      </c>
      <c r="W585" t="s">
        <v>233</v>
      </c>
      <c r="X585">
        <v>5.77</v>
      </c>
      <c r="Y585">
        <v>7050</v>
      </c>
    </row>
    <row r="586" spans="1:25" hidden="1" x14ac:dyDescent="0.3">
      <c r="A586" t="s">
        <v>1201</v>
      </c>
      <c r="C586" t="s">
        <v>1202</v>
      </c>
      <c r="D586" t="s">
        <v>57</v>
      </c>
      <c r="E586">
        <v>0.09</v>
      </c>
      <c r="F586">
        <v>1</v>
      </c>
      <c r="G586">
        <v>2012</v>
      </c>
      <c r="H586">
        <v>10851</v>
      </c>
      <c r="I586" t="s">
        <v>28</v>
      </c>
      <c r="J586">
        <v>50</v>
      </c>
      <c r="K586">
        <v>0.82</v>
      </c>
      <c r="L586" t="s">
        <v>29</v>
      </c>
      <c r="M586" t="s">
        <v>59</v>
      </c>
      <c r="N586" t="s">
        <v>1203</v>
      </c>
      <c r="O586" t="s">
        <v>481</v>
      </c>
      <c r="P586">
        <v>-175.13</v>
      </c>
      <c r="Q586" t="s">
        <v>68</v>
      </c>
      <c r="R586">
        <v>1501</v>
      </c>
      <c r="S586">
        <v>608.21</v>
      </c>
      <c r="T586" s="1">
        <v>41005</v>
      </c>
      <c r="U586" t="s">
        <v>34</v>
      </c>
      <c r="V586">
        <v>4.59</v>
      </c>
      <c r="W586" t="s">
        <v>416</v>
      </c>
      <c r="X586">
        <v>12.88</v>
      </c>
      <c r="Y586">
        <v>46322</v>
      </c>
    </row>
    <row r="587" spans="1:25" hidden="1" x14ac:dyDescent="0.3">
      <c r="A587" t="s">
        <v>234</v>
      </c>
      <c r="C587" t="s">
        <v>1199</v>
      </c>
      <c r="D587" t="s">
        <v>27</v>
      </c>
      <c r="E587">
        <v>0.03</v>
      </c>
      <c r="F587">
        <v>1</v>
      </c>
      <c r="G587">
        <v>2012</v>
      </c>
      <c r="H587">
        <v>14114</v>
      </c>
      <c r="I587" t="s">
        <v>58</v>
      </c>
      <c r="J587">
        <v>29</v>
      </c>
      <c r="K587">
        <v>0.44</v>
      </c>
      <c r="L587" t="s">
        <v>29</v>
      </c>
      <c r="M587" t="s">
        <v>59</v>
      </c>
      <c r="N587" t="s">
        <v>1204</v>
      </c>
      <c r="O587" t="s">
        <v>232</v>
      </c>
      <c r="P587">
        <v>-7.04</v>
      </c>
      <c r="Q587" t="s">
        <v>33</v>
      </c>
      <c r="R587">
        <v>1973</v>
      </c>
      <c r="S587">
        <v>65.16</v>
      </c>
      <c r="T587" s="1">
        <v>41005</v>
      </c>
      <c r="U587" t="s">
        <v>34</v>
      </c>
      <c r="V587">
        <v>1.38</v>
      </c>
      <c r="W587" t="s">
        <v>204</v>
      </c>
      <c r="X587">
        <v>2.1800000000000002</v>
      </c>
      <c r="Y587">
        <v>4330</v>
      </c>
    </row>
    <row r="588" spans="1:25" hidden="1" x14ac:dyDescent="0.3">
      <c r="A588" t="s">
        <v>1205</v>
      </c>
      <c r="C588" t="s">
        <v>1206</v>
      </c>
      <c r="D588" t="s">
        <v>38</v>
      </c>
      <c r="E588">
        <v>0.01</v>
      </c>
      <c r="F588">
        <v>1</v>
      </c>
      <c r="G588">
        <v>2012</v>
      </c>
      <c r="H588">
        <v>14530</v>
      </c>
      <c r="I588" t="s">
        <v>28</v>
      </c>
      <c r="J588">
        <v>44</v>
      </c>
      <c r="K588">
        <v>0.57999999999999996</v>
      </c>
      <c r="L588" t="s">
        <v>96</v>
      </c>
      <c r="M588" t="s">
        <v>30</v>
      </c>
      <c r="N588" t="s">
        <v>653</v>
      </c>
      <c r="O588" t="s">
        <v>105</v>
      </c>
      <c r="P588">
        <v>1371.672</v>
      </c>
      <c r="Q588" t="s">
        <v>76</v>
      </c>
      <c r="R588">
        <v>2041</v>
      </c>
      <c r="S588">
        <v>4851.5024999999996</v>
      </c>
      <c r="T588" s="1">
        <v>41005</v>
      </c>
      <c r="U588" t="s">
        <v>34</v>
      </c>
      <c r="V588">
        <v>7.69</v>
      </c>
      <c r="W588" t="s">
        <v>166</v>
      </c>
      <c r="X588">
        <v>125.99</v>
      </c>
      <c r="Y588">
        <v>29203</v>
      </c>
    </row>
    <row r="589" spans="1:25" hidden="1" x14ac:dyDescent="0.3">
      <c r="A589" t="s">
        <v>1207</v>
      </c>
      <c r="C589" t="s">
        <v>1208</v>
      </c>
      <c r="D589" t="s">
        <v>57</v>
      </c>
      <c r="E589">
        <v>0.04</v>
      </c>
      <c r="F589">
        <v>1</v>
      </c>
      <c r="G589">
        <v>2012</v>
      </c>
      <c r="H589">
        <v>42599</v>
      </c>
      <c r="I589" t="s">
        <v>131</v>
      </c>
      <c r="J589">
        <v>31</v>
      </c>
      <c r="K589">
        <v>0.55000000000000004</v>
      </c>
      <c r="L589" t="s">
        <v>48</v>
      </c>
      <c r="M589" t="s">
        <v>73</v>
      </c>
      <c r="N589" t="s">
        <v>1209</v>
      </c>
      <c r="O589" t="s">
        <v>154</v>
      </c>
      <c r="P589">
        <v>2023.75</v>
      </c>
      <c r="Q589" t="s">
        <v>33</v>
      </c>
      <c r="R589">
        <v>6014</v>
      </c>
      <c r="S589">
        <v>9459.94</v>
      </c>
      <c r="T589" s="1">
        <v>41006</v>
      </c>
      <c r="U589" t="s">
        <v>53</v>
      </c>
      <c r="V589">
        <v>54.92</v>
      </c>
      <c r="W589" t="s">
        <v>1210</v>
      </c>
      <c r="X589">
        <v>300.98</v>
      </c>
      <c r="Y589">
        <v>3820</v>
      </c>
    </row>
    <row r="590" spans="1:25" hidden="1" x14ac:dyDescent="0.3">
      <c r="A590" t="s">
        <v>1211</v>
      </c>
      <c r="C590" t="s">
        <v>1212</v>
      </c>
      <c r="D590" t="s">
        <v>38</v>
      </c>
      <c r="E590">
        <v>0.09</v>
      </c>
      <c r="F590">
        <v>1</v>
      </c>
      <c r="G590">
        <v>2012</v>
      </c>
      <c r="H590">
        <v>35361</v>
      </c>
      <c r="I590" t="s">
        <v>131</v>
      </c>
      <c r="J590">
        <v>40</v>
      </c>
      <c r="K590">
        <v>0.37</v>
      </c>
      <c r="L590" t="s">
        <v>29</v>
      </c>
      <c r="M590" t="s">
        <v>30</v>
      </c>
      <c r="N590" t="s">
        <v>428</v>
      </c>
      <c r="O590" t="s">
        <v>61</v>
      </c>
      <c r="P590">
        <v>67.03</v>
      </c>
      <c r="Q590" t="s">
        <v>52</v>
      </c>
      <c r="R590">
        <v>4968</v>
      </c>
      <c r="S590">
        <v>746.93</v>
      </c>
      <c r="T590" s="1">
        <v>41006</v>
      </c>
      <c r="U590" t="s">
        <v>42</v>
      </c>
      <c r="V590">
        <v>9.0299999999999994</v>
      </c>
      <c r="W590" t="s">
        <v>54</v>
      </c>
      <c r="X590">
        <v>18.97</v>
      </c>
      <c r="Y590">
        <v>92691</v>
      </c>
    </row>
    <row r="591" spans="1:25" hidden="1" x14ac:dyDescent="0.3">
      <c r="A591" t="s">
        <v>1211</v>
      </c>
      <c r="C591" t="s">
        <v>1212</v>
      </c>
      <c r="D591" t="s">
        <v>38</v>
      </c>
      <c r="E591">
        <v>0</v>
      </c>
      <c r="F591">
        <v>1</v>
      </c>
      <c r="G591">
        <v>2012</v>
      </c>
      <c r="H591">
        <v>35361</v>
      </c>
      <c r="I591" t="s">
        <v>131</v>
      </c>
      <c r="J591">
        <v>37</v>
      </c>
      <c r="K591">
        <v>0.4</v>
      </c>
      <c r="L591" t="s">
        <v>29</v>
      </c>
      <c r="M591" t="s">
        <v>30</v>
      </c>
      <c r="N591" t="s">
        <v>613</v>
      </c>
      <c r="O591" t="s">
        <v>61</v>
      </c>
      <c r="P591">
        <v>-5.05</v>
      </c>
      <c r="Q591" t="s">
        <v>52</v>
      </c>
      <c r="R591">
        <v>4969</v>
      </c>
      <c r="S591">
        <v>313.39999999999998</v>
      </c>
      <c r="T591" s="1">
        <v>41006</v>
      </c>
      <c r="U591" t="s">
        <v>34</v>
      </c>
      <c r="V591">
        <v>4.82</v>
      </c>
      <c r="W591" t="s">
        <v>54</v>
      </c>
      <c r="X591">
        <v>8.34</v>
      </c>
      <c r="Y591">
        <v>92691</v>
      </c>
    </row>
    <row r="592" spans="1:25" hidden="1" x14ac:dyDescent="0.3">
      <c r="A592" t="s">
        <v>1213</v>
      </c>
      <c r="C592" t="s">
        <v>1202</v>
      </c>
      <c r="D592" t="s">
        <v>57</v>
      </c>
      <c r="E592">
        <v>0.02</v>
      </c>
      <c r="F592">
        <v>1</v>
      </c>
      <c r="G592">
        <v>2012</v>
      </c>
      <c r="H592">
        <v>10851</v>
      </c>
      <c r="I592" t="s">
        <v>28</v>
      </c>
      <c r="J592">
        <v>14</v>
      </c>
      <c r="K592">
        <v>0.56999999999999995</v>
      </c>
      <c r="L592" t="s">
        <v>96</v>
      </c>
      <c r="M592" t="s">
        <v>30</v>
      </c>
      <c r="N592" t="s">
        <v>1214</v>
      </c>
      <c r="O592" t="s">
        <v>105</v>
      </c>
      <c r="P592">
        <v>3.96</v>
      </c>
      <c r="Q592" t="s">
        <v>33</v>
      </c>
      <c r="R592">
        <v>1502</v>
      </c>
      <c r="S592">
        <v>570.52850000000001</v>
      </c>
      <c r="T592" s="1">
        <v>41006</v>
      </c>
      <c r="U592" t="s">
        <v>42</v>
      </c>
      <c r="V592">
        <v>4.99</v>
      </c>
      <c r="W592" t="s">
        <v>35</v>
      </c>
      <c r="X592">
        <v>45.99</v>
      </c>
      <c r="Y592">
        <v>17602</v>
      </c>
    </row>
    <row r="593" spans="1:25" hidden="1" x14ac:dyDescent="0.3">
      <c r="A593" t="s">
        <v>1215</v>
      </c>
      <c r="C593" t="s">
        <v>1199</v>
      </c>
      <c r="D593" t="s">
        <v>27</v>
      </c>
      <c r="E593">
        <v>0.01</v>
      </c>
      <c r="F593">
        <v>1</v>
      </c>
      <c r="G593">
        <v>2012</v>
      </c>
      <c r="H593">
        <v>14114</v>
      </c>
      <c r="I593" t="s">
        <v>58</v>
      </c>
      <c r="J593">
        <v>38</v>
      </c>
      <c r="K593">
        <v>0.66</v>
      </c>
      <c r="L593" t="s">
        <v>48</v>
      </c>
      <c r="M593" t="s">
        <v>73</v>
      </c>
      <c r="N593" t="s">
        <v>876</v>
      </c>
      <c r="O593" t="s">
        <v>154</v>
      </c>
      <c r="P593">
        <v>538.52</v>
      </c>
      <c r="Q593" t="s">
        <v>33</v>
      </c>
      <c r="R593">
        <v>1974</v>
      </c>
      <c r="S593">
        <v>6532.48</v>
      </c>
      <c r="T593" s="1">
        <v>41007</v>
      </c>
      <c r="U593" t="s">
        <v>53</v>
      </c>
      <c r="V593">
        <v>35.89</v>
      </c>
      <c r="W593" t="s">
        <v>233</v>
      </c>
      <c r="X593">
        <v>170.98</v>
      </c>
      <c r="Y593">
        <v>8857</v>
      </c>
    </row>
    <row r="594" spans="1:25" hidden="1" x14ac:dyDescent="0.3">
      <c r="A594" t="s">
        <v>1216</v>
      </c>
      <c r="C594" t="s">
        <v>1217</v>
      </c>
      <c r="D594" t="s">
        <v>57</v>
      </c>
      <c r="E594">
        <v>0.06</v>
      </c>
      <c r="F594">
        <v>1</v>
      </c>
      <c r="G594">
        <v>2012</v>
      </c>
      <c r="H594">
        <v>40544</v>
      </c>
      <c r="I594" t="s">
        <v>47</v>
      </c>
      <c r="J594">
        <v>39</v>
      </c>
      <c r="K594">
        <v>0.64</v>
      </c>
      <c r="L594" t="s">
        <v>48</v>
      </c>
      <c r="M594" t="s">
        <v>80</v>
      </c>
      <c r="N594" t="s">
        <v>732</v>
      </c>
      <c r="O594" t="s">
        <v>82</v>
      </c>
      <c r="P594">
        <v>544.04</v>
      </c>
      <c r="Q594" t="s">
        <v>68</v>
      </c>
      <c r="R594">
        <v>5721</v>
      </c>
      <c r="S594">
        <v>2413.5300000000002</v>
      </c>
      <c r="T594" s="1">
        <v>41007</v>
      </c>
      <c r="U594" t="s">
        <v>34</v>
      </c>
      <c r="V594">
        <v>12.23</v>
      </c>
      <c r="W594" t="s">
        <v>239</v>
      </c>
      <c r="X594">
        <v>60.65</v>
      </c>
      <c r="Y594">
        <v>53220</v>
      </c>
    </row>
    <row r="595" spans="1:25" hidden="1" x14ac:dyDescent="0.3">
      <c r="A595" t="s">
        <v>1205</v>
      </c>
      <c r="C595" t="s">
        <v>1206</v>
      </c>
      <c r="D595" t="s">
        <v>38</v>
      </c>
      <c r="E595">
        <v>0.06</v>
      </c>
      <c r="F595">
        <v>1</v>
      </c>
      <c r="G595">
        <v>2012</v>
      </c>
      <c r="H595">
        <v>14530</v>
      </c>
      <c r="I595" t="s">
        <v>28</v>
      </c>
      <c r="J595">
        <v>17</v>
      </c>
      <c r="K595">
        <v>0.83</v>
      </c>
      <c r="L595" t="s">
        <v>29</v>
      </c>
      <c r="M595" t="s">
        <v>40</v>
      </c>
      <c r="N595" t="s">
        <v>1218</v>
      </c>
      <c r="O595" t="s">
        <v>32</v>
      </c>
      <c r="P595">
        <v>-485.55</v>
      </c>
      <c r="Q595" t="s">
        <v>76</v>
      </c>
      <c r="R595">
        <v>2039</v>
      </c>
      <c r="S595">
        <v>1556.61</v>
      </c>
      <c r="T595" s="1">
        <v>41007</v>
      </c>
      <c r="U595" t="s">
        <v>34</v>
      </c>
      <c r="V595">
        <v>35</v>
      </c>
      <c r="W595" t="s">
        <v>166</v>
      </c>
      <c r="X595">
        <v>89.83</v>
      </c>
      <c r="Y595">
        <v>29203</v>
      </c>
    </row>
    <row r="596" spans="1:25" hidden="1" x14ac:dyDescent="0.3">
      <c r="A596" t="s">
        <v>1205</v>
      </c>
      <c r="C596" t="s">
        <v>1206</v>
      </c>
      <c r="D596" t="s">
        <v>38</v>
      </c>
      <c r="E596">
        <v>0.1</v>
      </c>
      <c r="F596">
        <v>1</v>
      </c>
      <c r="G596">
        <v>2012</v>
      </c>
      <c r="H596">
        <v>14530</v>
      </c>
      <c r="I596" t="s">
        <v>28</v>
      </c>
      <c r="J596">
        <v>49</v>
      </c>
      <c r="K596">
        <v>0.56999999999999995</v>
      </c>
      <c r="L596" t="s">
        <v>29</v>
      </c>
      <c r="M596" t="s">
        <v>30</v>
      </c>
      <c r="N596" t="s">
        <v>365</v>
      </c>
      <c r="O596" t="s">
        <v>32</v>
      </c>
      <c r="P596">
        <v>-26.32</v>
      </c>
      <c r="Q596" t="s">
        <v>76</v>
      </c>
      <c r="R596">
        <v>2040</v>
      </c>
      <c r="S596">
        <v>645.14</v>
      </c>
      <c r="T596" s="1">
        <v>41007</v>
      </c>
      <c r="U596" t="s">
        <v>34</v>
      </c>
      <c r="V596">
        <v>5.5</v>
      </c>
      <c r="W596" t="s">
        <v>166</v>
      </c>
      <c r="X596">
        <v>13.43</v>
      </c>
      <c r="Y596">
        <v>29203</v>
      </c>
    </row>
    <row r="597" spans="1:25" hidden="1" x14ac:dyDescent="0.3">
      <c r="A597" t="s">
        <v>1219</v>
      </c>
      <c r="C597" t="s">
        <v>1220</v>
      </c>
      <c r="D597" t="s">
        <v>46</v>
      </c>
      <c r="E597">
        <v>0.01</v>
      </c>
      <c r="F597">
        <v>1</v>
      </c>
      <c r="G597">
        <v>2012</v>
      </c>
      <c r="H597">
        <v>5921</v>
      </c>
      <c r="I597" t="s">
        <v>47</v>
      </c>
      <c r="J597">
        <v>27</v>
      </c>
      <c r="K597">
        <v>0.56999999999999995</v>
      </c>
      <c r="L597" t="s">
        <v>29</v>
      </c>
      <c r="M597" t="s">
        <v>30</v>
      </c>
      <c r="N597" t="s">
        <v>365</v>
      </c>
      <c r="O597" t="s">
        <v>32</v>
      </c>
      <c r="P597">
        <v>2.69</v>
      </c>
      <c r="Q597" t="s">
        <v>76</v>
      </c>
      <c r="R597">
        <v>820</v>
      </c>
      <c r="S597">
        <v>384.74</v>
      </c>
      <c r="T597" s="1">
        <v>41012</v>
      </c>
      <c r="U597" t="s">
        <v>42</v>
      </c>
      <c r="V597">
        <v>5.5</v>
      </c>
      <c r="W597" t="s">
        <v>132</v>
      </c>
      <c r="X597">
        <v>13.43</v>
      </c>
      <c r="Y597">
        <v>33801</v>
      </c>
    </row>
    <row r="598" spans="1:25" hidden="1" x14ac:dyDescent="0.3">
      <c r="A598" t="s">
        <v>1221</v>
      </c>
      <c r="C598" t="s">
        <v>465</v>
      </c>
      <c r="D598" t="s">
        <v>38</v>
      </c>
      <c r="E598">
        <v>0.05</v>
      </c>
      <c r="F598">
        <v>1</v>
      </c>
      <c r="G598">
        <v>2012</v>
      </c>
      <c r="H598">
        <v>26918</v>
      </c>
      <c r="I598" t="s">
        <v>47</v>
      </c>
      <c r="J598">
        <v>16</v>
      </c>
      <c r="K598">
        <v>0.52</v>
      </c>
      <c r="L598" t="s">
        <v>29</v>
      </c>
      <c r="M598" t="s">
        <v>59</v>
      </c>
      <c r="N598" t="s">
        <v>1064</v>
      </c>
      <c r="O598" t="s">
        <v>88</v>
      </c>
      <c r="P598">
        <v>16.649999999999999</v>
      </c>
      <c r="Q598" t="s">
        <v>68</v>
      </c>
      <c r="R598">
        <v>3768</v>
      </c>
      <c r="S598">
        <v>77.959999999999994</v>
      </c>
      <c r="T598" s="1">
        <v>41014</v>
      </c>
      <c r="U598" t="s">
        <v>34</v>
      </c>
      <c r="V598">
        <v>0.71</v>
      </c>
      <c r="W598" t="s">
        <v>93</v>
      </c>
      <c r="X598">
        <v>4.84</v>
      </c>
      <c r="Y598">
        <v>68128</v>
      </c>
    </row>
    <row r="599" spans="1:25" hidden="1" x14ac:dyDescent="0.3">
      <c r="A599" t="s">
        <v>938</v>
      </c>
      <c r="C599" t="s">
        <v>1222</v>
      </c>
      <c r="D599" t="s">
        <v>27</v>
      </c>
      <c r="E599">
        <v>0.06</v>
      </c>
      <c r="F599">
        <v>1</v>
      </c>
      <c r="G599">
        <v>2012</v>
      </c>
      <c r="H599">
        <v>3777</v>
      </c>
      <c r="I599" t="s">
        <v>131</v>
      </c>
      <c r="J599">
        <v>14</v>
      </c>
      <c r="K599">
        <v>0.47</v>
      </c>
      <c r="L599" t="s">
        <v>48</v>
      </c>
      <c r="M599" t="s">
        <v>139</v>
      </c>
      <c r="N599" t="s">
        <v>1223</v>
      </c>
      <c r="O599" t="s">
        <v>82</v>
      </c>
      <c r="P599">
        <v>38.06</v>
      </c>
      <c r="Q599" t="s">
        <v>68</v>
      </c>
      <c r="R599">
        <v>555</v>
      </c>
      <c r="S599">
        <v>244.85</v>
      </c>
      <c r="T599" s="1">
        <v>41007</v>
      </c>
      <c r="U599" t="s">
        <v>42</v>
      </c>
      <c r="V599">
        <v>8.99</v>
      </c>
      <c r="W599" t="s">
        <v>93</v>
      </c>
      <c r="X599">
        <v>17.670000000000002</v>
      </c>
      <c r="Y599">
        <v>68046</v>
      </c>
    </row>
    <row r="600" spans="1:25" hidden="1" x14ac:dyDescent="0.3">
      <c r="A600" t="s">
        <v>1224</v>
      </c>
      <c r="C600" t="s">
        <v>1225</v>
      </c>
      <c r="D600" t="s">
        <v>38</v>
      </c>
      <c r="E600">
        <v>0.08</v>
      </c>
      <c r="F600">
        <v>1</v>
      </c>
      <c r="G600">
        <v>2012</v>
      </c>
      <c r="H600">
        <v>34432</v>
      </c>
      <c r="I600" t="s">
        <v>39</v>
      </c>
      <c r="J600">
        <v>20</v>
      </c>
      <c r="K600">
        <v>0.38</v>
      </c>
      <c r="L600" t="s">
        <v>29</v>
      </c>
      <c r="M600" t="s">
        <v>30</v>
      </c>
      <c r="N600" t="s">
        <v>1226</v>
      </c>
      <c r="O600" t="s">
        <v>210</v>
      </c>
      <c r="P600">
        <v>114.1</v>
      </c>
      <c r="Q600" t="s">
        <v>76</v>
      </c>
      <c r="R600">
        <v>4839</v>
      </c>
      <c r="S600">
        <v>244.39</v>
      </c>
      <c r="T600" s="1">
        <v>41007</v>
      </c>
      <c r="U600" t="s">
        <v>34</v>
      </c>
      <c r="V600">
        <v>0.5</v>
      </c>
      <c r="W600" t="s">
        <v>132</v>
      </c>
      <c r="X600">
        <v>12.53</v>
      </c>
      <c r="Y600">
        <v>32789</v>
      </c>
    </row>
    <row r="601" spans="1:25" hidden="1" x14ac:dyDescent="0.3">
      <c r="A601" t="s">
        <v>1227</v>
      </c>
      <c r="C601" t="s">
        <v>1225</v>
      </c>
      <c r="D601" t="s">
        <v>38</v>
      </c>
      <c r="E601">
        <v>0.02</v>
      </c>
      <c r="F601">
        <v>1</v>
      </c>
      <c r="G601">
        <v>2012</v>
      </c>
      <c r="H601">
        <v>34432</v>
      </c>
      <c r="I601" t="s">
        <v>39</v>
      </c>
      <c r="J601">
        <v>3</v>
      </c>
      <c r="K601">
        <v>0.55000000000000004</v>
      </c>
      <c r="L601" t="s">
        <v>29</v>
      </c>
      <c r="M601" t="s">
        <v>30</v>
      </c>
      <c r="N601" t="s">
        <v>628</v>
      </c>
      <c r="O601" t="s">
        <v>32</v>
      </c>
      <c r="P601">
        <v>-129.97</v>
      </c>
      <c r="Q601" t="s">
        <v>76</v>
      </c>
      <c r="R601">
        <v>4840</v>
      </c>
      <c r="S601">
        <v>581.41999999999996</v>
      </c>
      <c r="T601" s="1">
        <v>41007</v>
      </c>
      <c r="U601" t="s">
        <v>34</v>
      </c>
      <c r="V601">
        <v>19.989999999999998</v>
      </c>
      <c r="W601" t="s">
        <v>132</v>
      </c>
      <c r="X601">
        <v>178.47</v>
      </c>
      <c r="Y601">
        <v>32708</v>
      </c>
    </row>
    <row r="602" spans="1:25" hidden="1" x14ac:dyDescent="0.3">
      <c r="A602" t="s">
        <v>1228</v>
      </c>
      <c r="C602" t="s">
        <v>1229</v>
      </c>
      <c r="D602" t="s">
        <v>46</v>
      </c>
      <c r="E602">
        <v>0</v>
      </c>
      <c r="F602">
        <v>1</v>
      </c>
      <c r="G602">
        <v>2012</v>
      </c>
      <c r="H602">
        <v>10277</v>
      </c>
      <c r="I602" t="s">
        <v>131</v>
      </c>
      <c r="J602">
        <v>36</v>
      </c>
      <c r="K602">
        <v>0.59</v>
      </c>
      <c r="L602" t="s">
        <v>96</v>
      </c>
      <c r="M602" t="s">
        <v>30</v>
      </c>
      <c r="N602" t="s">
        <v>1230</v>
      </c>
      <c r="O602" t="s">
        <v>105</v>
      </c>
      <c r="P602">
        <v>542.25</v>
      </c>
      <c r="Q602" t="s">
        <v>52</v>
      </c>
      <c r="R602">
        <v>1417</v>
      </c>
      <c r="S602">
        <v>2144.924</v>
      </c>
      <c r="T602" s="1">
        <v>41007</v>
      </c>
      <c r="U602" t="s">
        <v>34</v>
      </c>
      <c r="V602">
        <v>5.26</v>
      </c>
      <c r="W602" t="s">
        <v>54</v>
      </c>
      <c r="X602">
        <v>65.989999999999995</v>
      </c>
      <c r="Y602">
        <v>92553</v>
      </c>
    </row>
    <row r="603" spans="1:25" hidden="1" x14ac:dyDescent="0.3">
      <c r="A603" t="s">
        <v>1109</v>
      </c>
      <c r="C603" t="s">
        <v>1110</v>
      </c>
      <c r="D603" t="s">
        <v>46</v>
      </c>
      <c r="E603">
        <v>0.1</v>
      </c>
      <c r="F603">
        <v>1</v>
      </c>
      <c r="G603">
        <v>2012</v>
      </c>
      <c r="H603">
        <v>8994</v>
      </c>
      <c r="I603" t="s">
        <v>47</v>
      </c>
      <c r="J603">
        <v>36</v>
      </c>
      <c r="K603">
        <v>0.77</v>
      </c>
      <c r="L603" t="s">
        <v>96</v>
      </c>
      <c r="M603" t="s">
        <v>30</v>
      </c>
      <c r="N603" t="s">
        <v>1231</v>
      </c>
      <c r="O603" t="s">
        <v>102</v>
      </c>
      <c r="P603">
        <v>-580.32000000000005</v>
      </c>
      <c r="Q603" t="s">
        <v>68</v>
      </c>
      <c r="R603">
        <v>1225</v>
      </c>
      <c r="S603">
        <v>1423.35</v>
      </c>
      <c r="T603" s="1">
        <v>41008</v>
      </c>
      <c r="U603" t="s">
        <v>34</v>
      </c>
      <c r="V603">
        <v>19.989999999999998</v>
      </c>
      <c r="W603" t="s">
        <v>416</v>
      </c>
      <c r="X603">
        <v>40.479999999999997</v>
      </c>
      <c r="Y603">
        <v>46307</v>
      </c>
    </row>
    <row r="604" spans="1:25" hidden="1" x14ac:dyDescent="0.3">
      <c r="A604" t="s">
        <v>1232</v>
      </c>
      <c r="C604" t="s">
        <v>1151</v>
      </c>
      <c r="D604" t="s">
        <v>38</v>
      </c>
      <c r="E604">
        <v>0.02</v>
      </c>
      <c r="F604">
        <v>1</v>
      </c>
      <c r="G604">
        <v>2012</v>
      </c>
      <c r="H604">
        <v>5509</v>
      </c>
      <c r="I604" t="s">
        <v>47</v>
      </c>
      <c r="J604">
        <v>11</v>
      </c>
      <c r="K604">
        <v>0.35</v>
      </c>
      <c r="L604" t="s">
        <v>29</v>
      </c>
      <c r="M604" t="s">
        <v>30</v>
      </c>
      <c r="N604" t="s">
        <v>1233</v>
      </c>
      <c r="O604" t="s">
        <v>267</v>
      </c>
      <c r="P604">
        <v>-22.48</v>
      </c>
      <c r="Q604" t="s">
        <v>52</v>
      </c>
      <c r="R604">
        <v>770</v>
      </c>
      <c r="S604">
        <v>68.459999999999994</v>
      </c>
      <c r="T604" s="1">
        <v>41011</v>
      </c>
      <c r="U604" t="s">
        <v>34</v>
      </c>
      <c r="V604">
        <v>5.3</v>
      </c>
      <c r="W604" t="s">
        <v>537</v>
      </c>
      <c r="X604">
        <v>5.58</v>
      </c>
      <c r="Y604">
        <v>86001</v>
      </c>
    </row>
    <row r="605" spans="1:25" hidden="1" x14ac:dyDescent="0.3">
      <c r="A605" t="s">
        <v>1232</v>
      </c>
      <c r="C605" t="s">
        <v>1151</v>
      </c>
      <c r="D605" t="s">
        <v>38</v>
      </c>
      <c r="E605">
        <v>0.03</v>
      </c>
      <c r="F605">
        <v>1</v>
      </c>
      <c r="G605">
        <v>2012</v>
      </c>
      <c r="H605">
        <v>5509</v>
      </c>
      <c r="I605" t="s">
        <v>47</v>
      </c>
      <c r="J605">
        <v>21</v>
      </c>
      <c r="K605">
        <v>0.56999999999999995</v>
      </c>
      <c r="L605" t="s">
        <v>48</v>
      </c>
      <c r="M605" t="s">
        <v>30</v>
      </c>
      <c r="N605" t="s">
        <v>1234</v>
      </c>
      <c r="O605" t="s">
        <v>82</v>
      </c>
      <c r="P605">
        <v>78.98</v>
      </c>
      <c r="Q605" t="s">
        <v>52</v>
      </c>
      <c r="R605">
        <v>771</v>
      </c>
      <c r="S605">
        <v>885.23</v>
      </c>
      <c r="T605" s="1">
        <v>41013</v>
      </c>
      <c r="U605" t="s">
        <v>34</v>
      </c>
      <c r="V605">
        <v>18.98</v>
      </c>
      <c r="W605" t="s">
        <v>537</v>
      </c>
      <c r="X605">
        <v>40.89</v>
      </c>
      <c r="Y605">
        <v>86001</v>
      </c>
    </row>
    <row r="606" spans="1:25" hidden="1" x14ac:dyDescent="0.3">
      <c r="A606" t="s">
        <v>1235</v>
      </c>
      <c r="C606" t="s">
        <v>1236</v>
      </c>
      <c r="D606" t="s">
        <v>57</v>
      </c>
      <c r="E606">
        <v>0.05</v>
      </c>
      <c r="F606">
        <v>1</v>
      </c>
      <c r="G606">
        <v>2012</v>
      </c>
      <c r="H606">
        <v>13028</v>
      </c>
      <c r="I606" t="s">
        <v>58</v>
      </c>
      <c r="J606">
        <v>39</v>
      </c>
      <c r="K606">
        <v>0.38</v>
      </c>
      <c r="L606" t="s">
        <v>29</v>
      </c>
      <c r="M606" t="s">
        <v>30</v>
      </c>
      <c r="N606" t="s">
        <v>1237</v>
      </c>
      <c r="O606" t="s">
        <v>61</v>
      </c>
      <c r="P606">
        <v>562.91999999999996</v>
      </c>
      <c r="Q606" t="s">
        <v>33</v>
      </c>
      <c r="R606">
        <v>1816</v>
      </c>
      <c r="S606">
        <v>1357.53</v>
      </c>
      <c r="T606" s="1">
        <v>41008</v>
      </c>
      <c r="U606" t="s">
        <v>34</v>
      </c>
      <c r="V606">
        <v>5.09</v>
      </c>
      <c r="W606" t="s">
        <v>136</v>
      </c>
      <c r="X606">
        <v>35.44</v>
      </c>
      <c r="Y606">
        <v>11967</v>
      </c>
    </row>
    <row r="607" spans="1:25" hidden="1" x14ac:dyDescent="0.3">
      <c r="A607" t="s">
        <v>1238</v>
      </c>
      <c r="C607" t="s">
        <v>1239</v>
      </c>
      <c r="D607" t="s">
        <v>38</v>
      </c>
      <c r="E607">
        <v>0.08</v>
      </c>
      <c r="F607">
        <v>1</v>
      </c>
      <c r="G607">
        <v>2012</v>
      </c>
      <c r="H607">
        <v>31171</v>
      </c>
      <c r="I607" t="s">
        <v>39</v>
      </c>
      <c r="J607">
        <v>37</v>
      </c>
      <c r="K607">
        <v>0.35</v>
      </c>
      <c r="L607" t="s">
        <v>29</v>
      </c>
      <c r="M607" t="s">
        <v>30</v>
      </c>
      <c r="N607" t="s">
        <v>1068</v>
      </c>
      <c r="O607" t="s">
        <v>67</v>
      </c>
      <c r="P607">
        <v>32.189500000000002</v>
      </c>
      <c r="Q607" t="s">
        <v>68</v>
      </c>
      <c r="R607">
        <v>4374</v>
      </c>
      <c r="S607">
        <v>161.02000000000001</v>
      </c>
      <c r="T607" s="1">
        <v>41008</v>
      </c>
      <c r="U607" t="s">
        <v>34</v>
      </c>
      <c r="V607">
        <v>1.49</v>
      </c>
      <c r="W607" t="s">
        <v>69</v>
      </c>
      <c r="X607">
        <v>4.55</v>
      </c>
      <c r="Y607">
        <v>55432</v>
      </c>
    </row>
    <row r="608" spans="1:25" hidden="1" x14ac:dyDescent="0.3">
      <c r="A608" t="s">
        <v>451</v>
      </c>
      <c r="C608" t="s">
        <v>452</v>
      </c>
      <c r="D608" t="s">
        <v>27</v>
      </c>
      <c r="E608">
        <v>0</v>
      </c>
      <c r="F608">
        <v>1</v>
      </c>
      <c r="G608">
        <v>2012</v>
      </c>
      <c r="H608">
        <v>1189</v>
      </c>
      <c r="I608" t="s">
        <v>58</v>
      </c>
      <c r="J608">
        <v>27</v>
      </c>
      <c r="K608">
        <v>0.38</v>
      </c>
      <c r="L608" t="s">
        <v>29</v>
      </c>
      <c r="M608" t="s">
        <v>30</v>
      </c>
      <c r="N608" t="s">
        <v>1240</v>
      </c>
      <c r="O608" t="s">
        <v>267</v>
      </c>
      <c r="P608">
        <v>-59.82</v>
      </c>
      <c r="Q608" t="s">
        <v>33</v>
      </c>
      <c r="R608">
        <v>181</v>
      </c>
      <c r="S608">
        <v>129.1</v>
      </c>
      <c r="T608" s="1">
        <v>41008</v>
      </c>
      <c r="U608" t="s">
        <v>34</v>
      </c>
      <c r="V608">
        <v>4.99</v>
      </c>
      <c r="W608" t="s">
        <v>136</v>
      </c>
      <c r="X608">
        <v>4.42</v>
      </c>
      <c r="Y608">
        <v>11787</v>
      </c>
    </row>
    <row r="609" spans="1:25" hidden="1" x14ac:dyDescent="0.3">
      <c r="A609" t="s">
        <v>1241</v>
      </c>
      <c r="C609" t="s">
        <v>1242</v>
      </c>
      <c r="D609" t="s">
        <v>46</v>
      </c>
      <c r="E609">
        <v>0.01</v>
      </c>
      <c r="F609">
        <v>1</v>
      </c>
      <c r="G609">
        <v>2012</v>
      </c>
      <c r="H609">
        <v>12768</v>
      </c>
      <c r="I609" t="s">
        <v>58</v>
      </c>
      <c r="J609">
        <v>34</v>
      </c>
      <c r="K609">
        <v>0.56000000000000005</v>
      </c>
      <c r="L609" t="s">
        <v>29</v>
      </c>
      <c r="M609" t="s">
        <v>30</v>
      </c>
      <c r="N609" t="s">
        <v>1243</v>
      </c>
      <c r="O609" t="s">
        <v>214</v>
      </c>
      <c r="P609">
        <v>501.59</v>
      </c>
      <c r="Q609" t="s">
        <v>68</v>
      </c>
      <c r="R609">
        <v>1780</v>
      </c>
      <c r="S609">
        <v>1562.97</v>
      </c>
      <c r="T609" s="1">
        <v>41009</v>
      </c>
      <c r="U609" t="s">
        <v>42</v>
      </c>
      <c r="V609">
        <v>4.62</v>
      </c>
      <c r="W609" t="s">
        <v>111</v>
      </c>
      <c r="X609">
        <v>42.98</v>
      </c>
      <c r="Y609">
        <v>75051</v>
      </c>
    </row>
    <row r="610" spans="1:25" hidden="1" x14ac:dyDescent="0.3">
      <c r="A610" t="s">
        <v>1244</v>
      </c>
      <c r="C610" t="s">
        <v>1245</v>
      </c>
      <c r="D610" t="s">
        <v>57</v>
      </c>
      <c r="E610">
        <v>0.06</v>
      </c>
      <c r="F610">
        <v>1</v>
      </c>
      <c r="G610">
        <v>2012</v>
      </c>
      <c r="H610">
        <v>2722</v>
      </c>
      <c r="I610" t="s">
        <v>47</v>
      </c>
      <c r="J610">
        <v>46</v>
      </c>
      <c r="K610">
        <v>0.42</v>
      </c>
      <c r="L610" t="s">
        <v>96</v>
      </c>
      <c r="M610" t="s">
        <v>139</v>
      </c>
      <c r="N610" t="s">
        <v>1246</v>
      </c>
      <c r="O610" t="s">
        <v>102</v>
      </c>
      <c r="P610">
        <v>807.62</v>
      </c>
      <c r="Q610" t="s">
        <v>33</v>
      </c>
      <c r="R610">
        <v>394</v>
      </c>
      <c r="S610">
        <v>1895.55</v>
      </c>
      <c r="T610" s="1">
        <v>41011</v>
      </c>
      <c r="U610" t="s">
        <v>34</v>
      </c>
      <c r="V610">
        <v>1.99</v>
      </c>
      <c r="W610" t="s">
        <v>278</v>
      </c>
      <c r="X610">
        <v>40.97</v>
      </c>
      <c r="Y610">
        <v>1748</v>
      </c>
    </row>
    <row r="611" spans="1:25" hidden="1" x14ac:dyDescent="0.3">
      <c r="A611" t="s">
        <v>1247</v>
      </c>
      <c r="C611" t="s">
        <v>572</v>
      </c>
      <c r="D611" t="s">
        <v>46</v>
      </c>
      <c r="E611">
        <v>0.06</v>
      </c>
      <c r="F611">
        <v>1</v>
      </c>
      <c r="G611">
        <v>2012</v>
      </c>
      <c r="H611">
        <v>36838</v>
      </c>
      <c r="I611" t="s">
        <v>47</v>
      </c>
      <c r="J611">
        <v>3</v>
      </c>
      <c r="K611">
        <v>0.39</v>
      </c>
      <c r="L611" t="s">
        <v>29</v>
      </c>
      <c r="M611" t="s">
        <v>30</v>
      </c>
      <c r="N611" t="s">
        <v>556</v>
      </c>
      <c r="O611" t="s">
        <v>210</v>
      </c>
      <c r="P611">
        <v>11.29</v>
      </c>
      <c r="Q611" t="s">
        <v>76</v>
      </c>
      <c r="R611">
        <v>5185</v>
      </c>
      <c r="S611">
        <v>32.76</v>
      </c>
      <c r="T611" s="1">
        <v>41016</v>
      </c>
      <c r="U611" t="s">
        <v>42</v>
      </c>
      <c r="V611">
        <v>0.5</v>
      </c>
      <c r="W611" t="s">
        <v>366</v>
      </c>
      <c r="X611">
        <v>6.3</v>
      </c>
      <c r="Y611">
        <v>72762</v>
      </c>
    </row>
    <row r="612" spans="1:25" hidden="1" x14ac:dyDescent="0.3">
      <c r="A612" t="s">
        <v>1248</v>
      </c>
      <c r="C612" t="s">
        <v>1249</v>
      </c>
      <c r="D612" t="s">
        <v>57</v>
      </c>
      <c r="E612">
        <v>0.09</v>
      </c>
      <c r="F612">
        <v>1</v>
      </c>
      <c r="G612">
        <v>2012</v>
      </c>
      <c r="H612">
        <v>8646</v>
      </c>
      <c r="I612" t="s">
        <v>28</v>
      </c>
      <c r="J612">
        <v>29</v>
      </c>
      <c r="L612" t="s">
        <v>48</v>
      </c>
      <c r="M612" t="s">
        <v>49</v>
      </c>
      <c r="N612" t="s">
        <v>1250</v>
      </c>
      <c r="O612" t="s">
        <v>75</v>
      </c>
      <c r="P612">
        <v>2154.0700000000002</v>
      </c>
      <c r="Q612" t="s">
        <v>76</v>
      </c>
      <c r="R612">
        <v>1185</v>
      </c>
      <c r="S612">
        <v>9558.65</v>
      </c>
      <c r="T612" s="1">
        <v>41009</v>
      </c>
      <c r="U612" t="s">
        <v>53</v>
      </c>
      <c r="V612">
        <v>60</v>
      </c>
      <c r="W612" t="s">
        <v>132</v>
      </c>
      <c r="X612">
        <v>349.45</v>
      </c>
      <c r="Y612">
        <v>32701</v>
      </c>
    </row>
    <row r="613" spans="1:25" hidden="1" x14ac:dyDescent="0.3">
      <c r="A613" t="s">
        <v>1251</v>
      </c>
      <c r="C613" t="s">
        <v>1252</v>
      </c>
      <c r="D613" t="s">
        <v>46</v>
      </c>
      <c r="E613">
        <v>0.02</v>
      </c>
      <c r="F613">
        <v>1</v>
      </c>
      <c r="G613">
        <v>2012</v>
      </c>
      <c r="H613">
        <v>27491</v>
      </c>
      <c r="I613" t="s">
        <v>39</v>
      </c>
      <c r="J613">
        <v>36</v>
      </c>
      <c r="K613">
        <v>0.48</v>
      </c>
      <c r="L613" t="s">
        <v>48</v>
      </c>
      <c r="M613" t="s">
        <v>80</v>
      </c>
      <c r="N613" t="s">
        <v>1253</v>
      </c>
      <c r="O613" t="s">
        <v>82</v>
      </c>
      <c r="P613">
        <v>-15.3</v>
      </c>
      <c r="Q613" t="s">
        <v>76</v>
      </c>
      <c r="R613">
        <v>3856</v>
      </c>
      <c r="S613">
        <v>350.71</v>
      </c>
      <c r="T613" s="1">
        <v>41009</v>
      </c>
      <c r="U613" t="s">
        <v>34</v>
      </c>
      <c r="V613">
        <v>6.02</v>
      </c>
      <c r="W613" t="s">
        <v>291</v>
      </c>
      <c r="X613">
        <v>9.77</v>
      </c>
      <c r="Y613">
        <v>38017</v>
      </c>
    </row>
    <row r="614" spans="1:25" hidden="1" x14ac:dyDescent="0.3">
      <c r="A614" t="s">
        <v>1216</v>
      </c>
      <c r="C614" t="s">
        <v>1217</v>
      </c>
      <c r="D614" t="s">
        <v>27</v>
      </c>
      <c r="E614">
        <v>0.08</v>
      </c>
      <c r="F614">
        <v>1</v>
      </c>
      <c r="G614">
        <v>2012</v>
      </c>
      <c r="H614">
        <v>40258</v>
      </c>
      <c r="I614" t="s">
        <v>39</v>
      </c>
      <c r="J614">
        <v>29</v>
      </c>
      <c r="K614">
        <v>0.59</v>
      </c>
      <c r="L614" t="s">
        <v>29</v>
      </c>
      <c r="M614" t="s">
        <v>59</v>
      </c>
      <c r="N614" t="s">
        <v>1254</v>
      </c>
      <c r="O614" t="s">
        <v>88</v>
      </c>
      <c r="P614">
        <v>-8.77</v>
      </c>
      <c r="Q614" t="s">
        <v>68</v>
      </c>
      <c r="R614">
        <v>5694</v>
      </c>
      <c r="S614">
        <v>80.61</v>
      </c>
      <c r="T614" s="1">
        <v>41009</v>
      </c>
      <c r="U614" t="s">
        <v>34</v>
      </c>
      <c r="V614">
        <v>1.25</v>
      </c>
      <c r="W614" t="s">
        <v>239</v>
      </c>
      <c r="X614">
        <v>2.78</v>
      </c>
      <c r="Y614">
        <v>53220</v>
      </c>
    </row>
    <row r="615" spans="1:25" hidden="1" x14ac:dyDescent="0.3">
      <c r="A615" t="s">
        <v>1255</v>
      </c>
      <c r="C615" t="s">
        <v>1040</v>
      </c>
      <c r="D615" t="s">
        <v>57</v>
      </c>
      <c r="E615">
        <v>7.0000000000000007E-2</v>
      </c>
      <c r="F615">
        <v>1</v>
      </c>
      <c r="G615">
        <v>2012</v>
      </c>
      <c r="H615">
        <v>45120</v>
      </c>
      <c r="I615" t="s">
        <v>58</v>
      </c>
      <c r="J615">
        <v>39</v>
      </c>
      <c r="K615">
        <v>0.36</v>
      </c>
      <c r="L615" t="s">
        <v>96</v>
      </c>
      <c r="M615" t="s">
        <v>73</v>
      </c>
      <c r="N615" t="s">
        <v>929</v>
      </c>
      <c r="O615" t="s">
        <v>98</v>
      </c>
      <c r="P615">
        <v>5475.8</v>
      </c>
      <c r="Q615" t="s">
        <v>52</v>
      </c>
      <c r="R615">
        <v>6358</v>
      </c>
      <c r="S615">
        <v>14591.44</v>
      </c>
      <c r="T615" s="1">
        <v>41009</v>
      </c>
      <c r="U615" t="s">
        <v>53</v>
      </c>
      <c r="V615">
        <v>48.26</v>
      </c>
      <c r="W615" t="s">
        <v>54</v>
      </c>
      <c r="X615">
        <v>400.97</v>
      </c>
      <c r="Y615">
        <v>92646</v>
      </c>
    </row>
    <row r="616" spans="1:25" hidden="1" x14ac:dyDescent="0.3">
      <c r="A616" t="s">
        <v>1256</v>
      </c>
      <c r="C616" t="s">
        <v>1257</v>
      </c>
      <c r="D616" t="s">
        <v>46</v>
      </c>
      <c r="E616">
        <v>7.0000000000000007E-2</v>
      </c>
      <c r="F616">
        <v>1</v>
      </c>
      <c r="G616">
        <v>2012</v>
      </c>
      <c r="H616">
        <v>11174</v>
      </c>
      <c r="I616" t="s">
        <v>131</v>
      </c>
      <c r="J616">
        <v>30</v>
      </c>
      <c r="K616">
        <v>0.59</v>
      </c>
      <c r="L616" t="s">
        <v>96</v>
      </c>
      <c r="M616" t="s">
        <v>30</v>
      </c>
      <c r="N616" t="s">
        <v>1258</v>
      </c>
      <c r="O616" t="s">
        <v>105</v>
      </c>
      <c r="P616">
        <v>603.45899999999995</v>
      </c>
      <c r="Q616" t="s">
        <v>52</v>
      </c>
      <c r="R616">
        <v>1550</v>
      </c>
      <c r="S616">
        <v>3197.0030000000002</v>
      </c>
      <c r="T616" s="1">
        <v>41009</v>
      </c>
      <c r="U616" t="s">
        <v>34</v>
      </c>
      <c r="V616">
        <v>7.69</v>
      </c>
      <c r="W616" t="s">
        <v>54</v>
      </c>
      <c r="X616">
        <v>125.99</v>
      </c>
      <c r="Y616">
        <v>91941</v>
      </c>
    </row>
    <row r="617" spans="1:25" hidden="1" x14ac:dyDescent="0.3">
      <c r="A617" t="s">
        <v>1248</v>
      </c>
      <c r="C617" t="s">
        <v>1249</v>
      </c>
      <c r="D617" t="s">
        <v>57</v>
      </c>
      <c r="E617">
        <v>0.06</v>
      </c>
      <c r="F617">
        <v>1</v>
      </c>
      <c r="G617">
        <v>2012</v>
      </c>
      <c r="H617">
        <v>8646</v>
      </c>
      <c r="I617" t="s">
        <v>28</v>
      </c>
      <c r="J617">
        <v>41</v>
      </c>
      <c r="K617">
        <v>0.55000000000000004</v>
      </c>
      <c r="L617" t="s">
        <v>48</v>
      </c>
      <c r="M617" t="s">
        <v>49</v>
      </c>
      <c r="N617" t="s">
        <v>297</v>
      </c>
      <c r="O617" t="s">
        <v>51</v>
      </c>
      <c r="P617">
        <v>4161.9799999999996</v>
      </c>
      <c r="Q617" t="s">
        <v>76</v>
      </c>
      <c r="R617">
        <v>1183</v>
      </c>
      <c r="S617">
        <v>14377.78</v>
      </c>
      <c r="T617" s="1">
        <v>41010</v>
      </c>
      <c r="U617" t="s">
        <v>53</v>
      </c>
      <c r="V617">
        <v>39</v>
      </c>
      <c r="W617" t="s">
        <v>132</v>
      </c>
      <c r="X617">
        <v>350.99</v>
      </c>
      <c r="Y617">
        <v>32701</v>
      </c>
    </row>
    <row r="618" spans="1:25" hidden="1" x14ac:dyDescent="0.3">
      <c r="A618" t="s">
        <v>1248</v>
      </c>
      <c r="C618" t="s">
        <v>1249</v>
      </c>
      <c r="D618" t="s">
        <v>57</v>
      </c>
      <c r="E618">
        <v>0.03</v>
      </c>
      <c r="F618">
        <v>1</v>
      </c>
      <c r="G618">
        <v>2012</v>
      </c>
      <c r="H618">
        <v>8646</v>
      </c>
      <c r="I618" t="s">
        <v>28</v>
      </c>
      <c r="J618">
        <v>8</v>
      </c>
      <c r="K618">
        <v>0.6</v>
      </c>
      <c r="L618" t="s">
        <v>29</v>
      </c>
      <c r="M618" t="s">
        <v>40</v>
      </c>
      <c r="N618" t="s">
        <v>1259</v>
      </c>
      <c r="O618" t="s">
        <v>214</v>
      </c>
      <c r="P618">
        <v>-327.64999999999998</v>
      </c>
      <c r="Q618" t="s">
        <v>76</v>
      </c>
      <c r="R618">
        <v>1182</v>
      </c>
      <c r="S618">
        <v>85.85</v>
      </c>
      <c r="T618" s="1">
        <v>41010</v>
      </c>
      <c r="U618" t="s">
        <v>34</v>
      </c>
      <c r="V618">
        <v>49</v>
      </c>
      <c r="W618" t="s">
        <v>132</v>
      </c>
      <c r="X618">
        <v>4.4800000000000004</v>
      </c>
      <c r="Y618">
        <v>32701</v>
      </c>
    </row>
    <row r="619" spans="1:25" hidden="1" x14ac:dyDescent="0.3">
      <c r="A619" t="s">
        <v>1251</v>
      </c>
      <c r="C619" t="s">
        <v>1252</v>
      </c>
      <c r="D619" t="s">
        <v>46</v>
      </c>
      <c r="E619">
        <v>0.04</v>
      </c>
      <c r="F619">
        <v>1</v>
      </c>
      <c r="G619">
        <v>2012</v>
      </c>
      <c r="H619">
        <v>27491</v>
      </c>
      <c r="I619" t="s">
        <v>39</v>
      </c>
      <c r="J619">
        <v>11</v>
      </c>
      <c r="K619">
        <v>0.4</v>
      </c>
      <c r="L619" t="s">
        <v>29</v>
      </c>
      <c r="M619" t="s">
        <v>30</v>
      </c>
      <c r="N619" t="s">
        <v>328</v>
      </c>
      <c r="O619" t="s">
        <v>267</v>
      </c>
      <c r="P619">
        <v>186.05</v>
      </c>
      <c r="Q619" t="s">
        <v>76</v>
      </c>
      <c r="R619">
        <v>3855</v>
      </c>
      <c r="S619">
        <v>985.01</v>
      </c>
      <c r="T619" s="1">
        <v>41010</v>
      </c>
      <c r="U619" t="s">
        <v>34</v>
      </c>
      <c r="V619">
        <v>19.989999999999998</v>
      </c>
      <c r="W619" t="s">
        <v>291</v>
      </c>
      <c r="X619">
        <v>90.48</v>
      </c>
      <c r="Y619">
        <v>38017</v>
      </c>
    </row>
    <row r="620" spans="1:25" hidden="1" x14ac:dyDescent="0.3">
      <c r="A620" t="s">
        <v>1251</v>
      </c>
      <c r="C620" t="s">
        <v>1252</v>
      </c>
      <c r="D620" t="s">
        <v>46</v>
      </c>
      <c r="E620">
        <v>0.09</v>
      </c>
      <c r="F620">
        <v>1</v>
      </c>
      <c r="G620">
        <v>2012</v>
      </c>
      <c r="H620">
        <v>27491</v>
      </c>
      <c r="I620" t="s">
        <v>39</v>
      </c>
      <c r="J620">
        <v>2</v>
      </c>
      <c r="K620">
        <v>0.59</v>
      </c>
      <c r="L620" t="s">
        <v>29</v>
      </c>
      <c r="M620" t="s">
        <v>30</v>
      </c>
      <c r="N620" t="s">
        <v>795</v>
      </c>
      <c r="O620" t="s">
        <v>88</v>
      </c>
      <c r="P620">
        <v>-51.5</v>
      </c>
      <c r="Q620" t="s">
        <v>76</v>
      </c>
      <c r="R620">
        <v>3857</v>
      </c>
      <c r="S620">
        <v>75.23</v>
      </c>
      <c r="T620" s="1">
        <v>41010</v>
      </c>
      <c r="U620" t="s">
        <v>34</v>
      </c>
      <c r="V620">
        <v>7.73</v>
      </c>
      <c r="W620" t="s">
        <v>291</v>
      </c>
      <c r="X620">
        <v>34.99</v>
      </c>
      <c r="Y620">
        <v>38017</v>
      </c>
    </row>
    <row r="621" spans="1:25" hidden="1" x14ac:dyDescent="0.3">
      <c r="A621" t="s">
        <v>1216</v>
      </c>
      <c r="C621" t="s">
        <v>1217</v>
      </c>
      <c r="D621" t="s">
        <v>27</v>
      </c>
      <c r="E621">
        <v>0.05</v>
      </c>
      <c r="F621">
        <v>1</v>
      </c>
      <c r="G621">
        <v>2012</v>
      </c>
      <c r="H621">
        <v>40258</v>
      </c>
      <c r="I621" t="s">
        <v>39</v>
      </c>
      <c r="J621">
        <v>31</v>
      </c>
      <c r="K621">
        <v>0.43</v>
      </c>
      <c r="L621" t="s">
        <v>29</v>
      </c>
      <c r="M621" t="s">
        <v>30</v>
      </c>
      <c r="N621" t="s">
        <v>402</v>
      </c>
      <c r="O621" t="s">
        <v>214</v>
      </c>
      <c r="P621">
        <v>-190.49</v>
      </c>
      <c r="Q621" t="s">
        <v>68</v>
      </c>
      <c r="R621">
        <v>5693</v>
      </c>
      <c r="S621">
        <v>449.47</v>
      </c>
      <c r="T621" s="1">
        <v>41010</v>
      </c>
      <c r="U621" t="s">
        <v>34</v>
      </c>
      <c r="V621">
        <v>13.32</v>
      </c>
      <c r="W621" t="s">
        <v>239</v>
      </c>
      <c r="X621">
        <v>14.81</v>
      </c>
      <c r="Y621">
        <v>53220</v>
      </c>
    </row>
    <row r="622" spans="1:25" hidden="1" x14ac:dyDescent="0.3">
      <c r="A622" t="s">
        <v>1248</v>
      </c>
      <c r="C622" t="s">
        <v>1249</v>
      </c>
      <c r="D622" t="s">
        <v>57</v>
      </c>
      <c r="E622">
        <v>0.09</v>
      </c>
      <c r="F622">
        <v>1</v>
      </c>
      <c r="G622">
        <v>2012</v>
      </c>
      <c r="H622">
        <v>8646</v>
      </c>
      <c r="I622" t="s">
        <v>28</v>
      </c>
      <c r="J622">
        <v>26</v>
      </c>
      <c r="K622">
        <v>0.74</v>
      </c>
      <c r="L622" t="s">
        <v>96</v>
      </c>
      <c r="M622" t="s">
        <v>30</v>
      </c>
      <c r="N622" t="s">
        <v>304</v>
      </c>
      <c r="O622" t="s">
        <v>102</v>
      </c>
      <c r="P622">
        <v>-127.11</v>
      </c>
      <c r="Q622" t="s">
        <v>76</v>
      </c>
      <c r="R622">
        <v>1184</v>
      </c>
      <c r="S622">
        <v>994.27</v>
      </c>
      <c r="T622" s="1">
        <v>41010</v>
      </c>
      <c r="U622" t="s">
        <v>42</v>
      </c>
      <c r="V622">
        <v>6.5</v>
      </c>
      <c r="W622" t="s">
        <v>132</v>
      </c>
      <c r="X622">
        <v>40.98</v>
      </c>
      <c r="Y622">
        <v>32701</v>
      </c>
    </row>
    <row r="623" spans="1:25" hidden="1" x14ac:dyDescent="0.3">
      <c r="A623" t="s">
        <v>1260</v>
      </c>
      <c r="C623" t="s">
        <v>86</v>
      </c>
      <c r="D623" t="s">
        <v>38</v>
      </c>
      <c r="E623">
        <v>7.0000000000000007E-2</v>
      </c>
      <c r="F623">
        <v>1</v>
      </c>
      <c r="G623">
        <v>2012</v>
      </c>
      <c r="H623">
        <v>58914</v>
      </c>
      <c r="I623" t="s">
        <v>47</v>
      </c>
      <c r="J623">
        <v>46</v>
      </c>
      <c r="K623">
        <v>0.55000000000000004</v>
      </c>
      <c r="L623" t="s">
        <v>96</v>
      </c>
      <c r="M623" t="s">
        <v>139</v>
      </c>
      <c r="N623" t="s">
        <v>1261</v>
      </c>
      <c r="O623" t="s">
        <v>102</v>
      </c>
      <c r="P623">
        <v>-55.84</v>
      </c>
      <c r="Q623" t="s">
        <v>52</v>
      </c>
      <c r="R623">
        <v>8241</v>
      </c>
      <c r="S623">
        <v>99.94</v>
      </c>
      <c r="T623" s="1">
        <v>41010</v>
      </c>
      <c r="U623" t="s">
        <v>34</v>
      </c>
      <c r="V623">
        <v>1.99</v>
      </c>
      <c r="W623" t="s">
        <v>89</v>
      </c>
      <c r="X623">
        <v>2.12</v>
      </c>
      <c r="Y623">
        <v>97128</v>
      </c>
    </row>
    <row r="624" spans="1:25" hidden="1" x14ac:dyDescent="0.3">
      <c r="A624" t="s">
        <v>1262</v>
      </c>
      <c r="C624" t="s">
        <v>1263</v>
      </c>
      <c r="D624" t="s">
        <v>57</v>
      </c>
      <c r="E624">
        <v>0.05</v>
      </c>
      <c r="F624">
        <v>1</v>
      </c>
      <c r="G624">
        <v>2012</v>
      </c>
      <c r="H624">
        <v>39815</v>
      </c>
      <c r="I624" t="s">
        <v>47</v>
      </c>
      <c r="J624">
        <v>43</v>
      </c>
      <c r="K624">
        <v>0.57999999999999996</v>
      </c>
      <c r="L624" t="s">
        <v>96</v>
      </c>
      <c r="M624" t="s">
        <v>30</v>
      </c>
      <c r="N624">
        <v>5185</v>
      </c>
      <c r="O624" t="s">
        <v>105</v>
      </c>
      <c r="P624">
        <v>841.72500000000002</v>
      </c>
      <c r="Q624" t="s">
        <v>68</v>
      </c>
      <c r="R624">
        <v>5622</v>
      </c>
      <c r="S624">
        <v>4075.3760000000002</v>
      </c>
      <c r="T624" s="1">
        <v>41012</v>
      </c>
      <c r="U624" t="s">
        <v>34</v>
      </c>
      <c r="V624">
        <v>8.99</v>
      </c>
      <c r="W624" t="s">
        <v>111</v>
      </c>
      <c r="X624">
        <v>115.99</v>
      </c>
      <c r="Y624">
        <v>79762</v>
      </c>
    </row>
    <row r="625" spans="1:25" hidden="1" x14ac:dyDescent="0.3">
      <c r="A625" t="s">
        <v>1264</v>
      </c>
      <c r="C625" t="s">
        <v>86</v>
      </c>
      <c r="D625" t="s">
        <v>38</v>
      </c>
      <c r="E625">
        <v>7.0000000000000007E-2</v>
      </c>
      <c r="F625">
        <v>1</v>
      </c>
      <c r="G625">
        <v>2012</v>
      </c>
      <c r="H625">
        <v>58914</v>
      </c>
      <c r="I625" t="s">
        <v>47</v>
      </c>
      <c r="J625">
        <v>11</v>
      </c>
      <c r="K625">
        <v>0.56000000000000005</v>
      </c>
      <c r="L625" t="s">
        <v>29</v>
      </c>
      <c r="M625" t="s">
        <v>59</v>
      </c>
      <c r="N625" t="s">
        <v>1265</v>
      </c>
      <c r="O625" t="s">
        <v>88</v>
      </c>
      <c r="P625">
        <v>-3.36</v>
      </c>
      <c r="Q625" t="s">
        <v>52</v>
      </c>
      <c r="R625">
        <v>8242</v>
      </c>
      <c r="S625">
        <v>18.7</v>
      </c>
      <c r="T625" s="1">
        <v>41015</v>
      </c>
      <c r="U625" t="s">
        <v>34</v>
      </c>
      <c r="V625">
        <v>0.7</v>
      </c>
      <c r="W625" t="s">
        <v>89</v>
      </c>
      <c r="X625">
        <v>1.76</v>
      </c>
      <c r="Y625">
        <v>97504</v>
      </c>
    </row>
    <row r="626" spans="1:25" hidden="1" x14ac:dyDescent="0.3">
      <c r="A626" t="s">
        <v>1266</v>
      </c>
      <c r="C626" t="s">
        <v>1267</v>
      </c>
      <c r="D626" t="s">
        <v>46</v>
      </c>
      <c r="E626">
        <v>0.02</v>
      </c>
      <c r="F626">
        <v>1</v>
      </c>
      <c r="G626">
        <v>2012</v>
      </c>
      <c r="H626">
        <v>51047</v>
      </c>
      <c r="I626" t="s">
        <v>131</v>
      </c>
      <c r="J626">
        <v>28</v>
      </c>
      <c r="K626">
        <v>0.41</v>
      </c>
      <c r="L626" t="s">
        <v>48</v>
      </c>
      <c r="M626" t="s">
        <v>30</v>
      </c>
      <c r="N626" t="s">
        <v>1268</v>
      </c>
      <c r="O626" t="s">
        <v>82</v>
      </c>
      <c r="P626">
        <v>-83.54</v>
      </c>
      <c r="Q626" t="s">
        <v>33</v>
      </c>
      <c r="R626">
        <v>7156</v>
      </c>
      <c r="S626">
        <v>65.7</v>
      </c>
      <c r="T626" s="1">
        <v>41010</v>
      </c>
      <c r="U626" t="s">
        <v>42</v>
      </c>
      <c r="V626">
        <v>4.8600000000000003</v>
      </c>
      <c r="W626" t="s">
        <v>233</v>
      </c>
      <c r="X626">
        <v>1.76</v>
      </c>
      <c r="Y626">
        <v>7407</v>
      </c>
    </row>
    <row r="627" spans="1:25" hidden="1" x14ac:dyDescent="0.3">
      <c r="A627" t="s">
        <v>1269</v>
      </c>
      <c r="C627" t="s">
        <v>1267</v>
      </c>
      <c r="D627" t="s">
        <v>46</v>
      </c>
      <c r="E627">
        <v>0.03</v>
      </c>
      <c r="F627">
        <v>1</v>
      </c>
      <c r="G627">
        <v>2012</v>
      </c>
      <c r="H627">
        <v>51047</v>
      </c>
      <c r="I627" t="s">
        <v>131</v>
      </c>
      <c r="J627">
        <v>38</v>
      </c>
      <c r="K627">
        <v>0.73</v>
      </c>
      <c r="L627" t="s">
        <v>48</v>
      </c>
      <c r="M627" t="s">
        <v>59</v>
      </c>
      <c r="N627" t="s">
        <v>757</v>
      </c>
      <c r="O627" t="s">
        <v>82</v>
      </c>
      <c r="P627">
        <v>-681.97</v>
      </c>
      <c r="Q627" t="s">
        <v>33</v>
      </c>
      <c r="R627">
        <v>7157</v>
      </c>
      <c r="S627">
        <v>1685.07</v>
      </c>
      <c r="T627" s="1">
        <v>41010</v>
      </c>
      <c r="U627" t="s">
        <v>34</v>
      </c>
      <c r="V627">
        <v>34.200000000000003</v>
      </c>
      <c r="W627" t="s">
        <v>233</v>
      </c>
      <c r="X627">
        <v>41.47</v>
      </c>
      <c r="Y627">
        <v>8226</v>
      </c>
    </row>
    <row r="628" spans="1:25" hidden="1" x14ac:dyDescent="0.3">
      <c r="A628" t="s">
        <v>1270</v>
      </c>
      <c r="C628" t="s">
        <v>1271</v>
      </c>
      <c r="D628" t="s">
        <v>38</v>
      </c>
      <c r="E628">
        <v>0.05</v>
      </c>
      <c r="F628">
        <v>1</v>
      </c>
      <c r="G628">
        <v>2012</v>
      </c>
      <c r="H628">
        <v>27456</v>
      </c>
      <c r="I628" t="s">
        <v>39</v>
      </c>
      <c r="J628">
        <v>29</v>
      </c>
      <c r="K628">
        <v>0.56999999999999995</v>
      </c>
      <c r="L628" t="s">
        <v>29</v>
      </c>
      <c r="M628" t="s">
        <v>49</v>
      </c>
      <c r="N628" t="s">
        <v>390</v>
      </c>
      <c r="O628" t="s">
        <v>214</v>
      </c>
      <c r="P628">
        <v>772.04</v>
      </c>
      <c r="Q628" t="s">
        <v>68</v>
      </c>
      <c r="R628">
        <v>3847</v>
      </c>
      <c r="S628">
        <v>9492.92</v>
      </c>
      <c r="T628" s="1">
        <v>41010</v>
      </c>
      <c r="U628" t="s">
        <v>53</v>
      </c>
      <c r="V628">
        <v>91.05</v>
      </c>
      <c r="W628" t="s">
        <v>93</v>
      </c>
      <c r="X628">
        <v>328.14</v>
      </c>
      <c r="Y628">
        <v>68046</v>
      </c>
    </row>
    <row r="629" spans="1:25" hidden="1" x14ac:dyDescent="0.3">
      <c r="A629" t="s">
        <v>1272</v>
      </c>
      <c r="C629" t="s">
        <v>1273</v>
      </c>
      <c r="D629" t="s">
        <v>57</v>
      </c>
      <c r="E629">
        <v>0.03</v>
      </c>
      <c r="F629">
        <v>1</v>
      </c>
      <c r="G629">
        <v>2012</v>
      </c>
      <c r="H629">
        <v>20838</v>
      </c>
      <c r="I629" t="s">
        <v>39</v>
      </c>
      <c r="J629">
        <v>21</v>
      </c>
      <c r="K629">
        <v>0.56999999999999995</v>
      </c>
      <c r="L629" t="s">
        <v>29</v>
      </c>
      <c r="M629" t="s">
        <v>139</v>
      </c>
      <c r="N629" t="s">
        <v>1274</v>
      </c>
      <c r="O629" t="s">
        <v>481</v>
      </c>
      <c r="P629">
        <v>11.82</v>
      </c>
      <c r="Q629" t="s">
        <v>68</v>
      </c>
      <c r="R629">
        <v>2891</v>
      </c>
      <c r="S629">
        <v>235.98</v>
      </c>
      <c r="T629" s="1">
        <v>41010</v>
      </c>
      <c r="U629" t="s">
        <v>34</v>
      </c>
      <c r="V629">
        <v>3.37</v>
      </c>
      <c r="W629" t="s">
        <v>246</v>
      </c>
      <c r="X629">
        <v>10.98</v>
      </c>
      <c r="Y629">
        <v>48237</v>
      </c>
    </row>
    <row r="630" spans="1:25" hidden="1" x14ac:dyDescent="0.3">
      <c r="A630" t="s">
        <v>1272</v>
      </c>
      <c r="C630" t="s">
        <v>1273</v>
      </c>
      <c r="D630" t="s">
        <v>57</v>
      </c>
      <c r="E630">
        <v>0.05</v>
      </c>
      <c r="F630">
        <v>1</v>
      </c>
      <c r="G630">
        <v>2012</v>
      </c>
      <c r="H630">
        <v>20838</v>
      </c>
      <c r="I630" t="s">
        <v>39</v>
      </c>
      <c r="J630">
        <v>5</v>
      </c>
      <c r="K630">
        <v>0.56000000000000005</v>
      </c>
      <c r="L630" t="s">
        <v>29</v>
      </c>
      <c r="M630" t="s">
        <v>59</v>
      </c>
      <c r="N630" t="s">
        <v>182</v>
      </c>
      <c r="O630" t="s">
        <v>88</v>
      </c>
      <c r="P630">
        <v>-15.42</v>
      </c>
      <c r="Q630" t="s">
        <v>68</v>
      </c>
      <c r="R630">
        <v>2890</v>
      </c>
      <c r="S630">
        <v>20.170000000000002</v>
      </c>
      <c r="T630" s="1">
        <v>41010</v>
      </c>
      <c r="U630" t="s">
        <v>34</v>
      </c>
      <c r="V630">
        <v>3.97</v>
      </c>
      <c r="W630" t="s">
        <v>246</v>
      </c>
      <c r="X630">
        <v>3.28</v>
      </c>
      <c r="Y630">
        <v>48237</v>
      </c>
    </row>
    <row r="631" spans="1:25" hidden="1" x14ac:dyDescent="0.3">
      <c r="A631" t="s">
        <v>1078</v>
      </c>
      <c r="C631" t="s">
        <v>1079</v>
      </c>
      <c r="D631" t="s">
        <v>38</v>
      </c>
      <c r="E631">
        <v>0.04</v>
      </c>
      <c r="F631">
        <v>1</v>
      </c>
      <c r="G631">
        <v>2012</v>
      </c>
      <c r="H631">
        <v>29219</v>
      </c>
      <c r="I631" t="s">
        <v>39</v>
      </c>
      <c r="J631">
        <v>29</v>
      </c>
      <c r="K631">
        <v>0.47</v>
      </c>
      <c r="L631" t="s">
        <v>29</v>
      </c>
      <c r="M631" t="s">
        <v>59</v>
      </c>
      <c r="N631" t="s">
        <v>1275</v>
      </c>
      <c r="O631" t="s">
        <v>88</v>
      </c>
      <c r="P631">
        <v>24.59</v>
      </c>
      <c r="Q631" t="s">
        <v>68</v>
      </c>
      <c r="R631">
        <v>4105</v>
      </c>
      <c r="S631">
        <v>203.4</v>
      </c>
      <c r="T631" s="1">
        <v>41010</v>
      </c>
      <c r="U631" t="s">
        <v>34</v>
      </c>
      <c r="V631">
        <v>2.35</v>
      </c>
      <c r="W631" t="s">
        <v>111</v>
      </c>
      <c r="X631">
        <v>7.08</v>
      </c>
      <c r="Y631">
        <v>76541</v>
      </c>
    </row>
    <row r="632" spans="1:25" hidden="1" x14ac:dyDescent="0.3">
      <c r="A632" t="s">
        <v>1276</v>
      </c>
      <c r="C632" t="s">
        <v>1277</v>
      </c>
      <c r="D632" t="s">
        <v>38</v>
      </c>
      <c r="E632">
        <v>0.03</v>
      </c>
      <c r="F632">
        <v>1</v>
      </c>
      <c r="G632">
        <v>2012</v>
      </c>
      <c r="H632">
        <v>20519</v>
      </c>
      <c r="I632" t="s">
        <v>28</v>
      </c>
      <c r="J632">
        <v>7</v>
      </c>
      <c r="K632">
        <v>0.38</v>
      </c>
      <c r="L632" t="s">
        <v>96</v>
      </c>
      <c r="M632" t="s">
        <v>80</v>
      </c>
      <c r="N632" t="s">
        <v>1278</v>
      </c>
      <c r="O632" t="s">
        <v>98</v>
      </c>
      <c r="P632">
        <v>-53.296199999999999</v>
      </c>
      <c r="Q632" t="s">
        <v>52</v>
      </c>
      <c r="R632">
        <v>2851</v>
      </c>
      <c r="S632">
        <v>124.19</v>
      </c>
      <c r="T632" s="1">
        <v>41010</v>
      </c>
      <c r="U632" t="s">
        <v>34</v>
      </c>
      <c r="V632">
        <v>11.28</v>
      </c>
      <c r="W632" t="s">
        <v>54</v>
      </c>
      <c r="X632">
        <v>15.99</v>
      </c>
      <c r="Y632">
        <v>94024</v>
      </c>
    </row>
    <row r="633" spans="1:25" hidden="1" x14ac:dyDescent="0.3">
      <c r="A633" t="s">
        <v>1279</v>
      </c>
      <c r="C633" t="s">
        <v>1280</v>
      </c>
      <c r="D633" t="s">
        <v>38</v>
      </c>
      <c r="E633">
        <v>0.01</v>
      </c>
      <c r="F633">
        <v>1</v>
      </c>
      <c r="G633">
        <v>2012</v>
      </c>
      <c r="H633">
        <v>29284</v>
      </c>
      <c r="I633" t="s">
        <v>131</v>
      </c>
      <c r="J633">
        <v>20</v>
      </c>
      <c r="K633">
        <v>0.71</v>
      </c>
      <c r="L633" t="s">
        <v>48</v>
      </c>
      <c r="M633" t="s">
        <v>73</v>
      </c>
      <c r="N633" t="s">
        <v>1281</v>
      </c>
      <c r="O633" t="s">
        <v>75</v>
      </c>
      <c r="P633">
        <v>1116.02</v>
      </c>
      <c r="Q633" t="s">
        <v>52</v>
      </c>
      <c r="R633">
        <v>4116</v>
      </c>
      <c r="S633">
        <v>6449.0559999999996</v>
      </c>
      <c r="T633" s="1">
        <v>41011</v>
      </c>
      <c r="U633" t="s">
        <v>53</v>
      </c>
      <c r="V633">
        <v>42.52</v>
      </c>
      <c r="W633" t="s">
        <v>54</v>
      </c>
      <c r="X633">
        <v>400.98</v>
      </c>
      <c r="Y633">
        <v>95070</v>
      </c>
    </row>
    <row r="634" spans="1:25" hidden="1" x14ac:dyDescent="0.3">
      <c r="A634" t="s">
        <v>840</v>
      </c>
      <c r="C634" t="s">
        <v>841</v>
      </c>
      <c r="D634" t="s">
        <v>46</v>
      </c>
      <c r="E634">
        <v>0.08</v>
      </c>
      <c r="F634">
        <v>1</v>
      </c>
      <c r="G634">
        <v>2012</v>
      </c>
      <c r="H634">
        <v>43269</v>
      </c>
      <c r="I634" t="s">
        <v>58</v>
      </c>
      <c r="J634">
        <v>24</v>
      </c>
      <c r="K634">
        <v>0.4</v>
      </c>
      <c r="L634" t="s">
        <v>29</v>
      </c>
      <c r="M634" t="s">
        <v>30</v>
      </c>
      <c r="N634" t="s">
        <v>1282</v>
      </c>
      <c r="O634" t="s">
        <v>67</v>
      </c>
      <c r="P634">
        <v>1336.9565</v>
      </c>
      <c r="Q634" t="s">
        <v>68</v>
      </c>
      <c r="R634">
        <v>6107</v>
      </c>
      <c r="S634">
        <v>3978.02</v>
      </c>
      <c r="T634" s="1">
        <v>41011</v>
      </c>
      <c r="U634" t="s">
        <v>34</v>
      </c>
      <c r="V634">
        <v>19.989999999999998</v>
      </c>
      <c r="W634" t="s">
        <v>111</v>
      </c>
      <c r="X634">
        <v>165.98</v>
      </c>
      <c r="Y634">
        <v>75150</v>
      </c>
    </row>
    <row r="635" spans="1:25" hidden="1" x14ac:dyDescent="0.3">
      <c r="A635" t="s">
        <v>1283</v>
      </c>
      <c r="C635" t="s">
        <v>841</v>
      </c>
      <c r="D635" t="s">
        <v>46</v>
      </c>
      <c r="E635">
        <v>0</v>
      </c>
      <c r="F635">
        <v>1</v>
      </c>
      <c r="G635">
        <v>2012</v>
      </c>
      <c r="H635">
        <v>43269</v>
      </c>
      <c r="I635" t="s">
        <v>58</v>
      </c>
      <c r="J635">
        <v>16</v>
      </c>
      <c r="K635">
        <v>0.38</v>
      </c>
      <c r="L635" t="s">
        <v>29</v>
      </c>
      <c r="M635" t="s">
        <v>30</v>
      </c>
      <c r="N635" t="s">
        <v>408</v>
      </c>
      <c r="O635" t="s">
        <v>61</v>
      </c>
      <c r="P635">
        <v>355</v>
      </c>
      <c r="Q635" t="s">
        <v>68</v>
      </c>
      <c r="R635">
        <v>6106</v>
      </c>
      <c r="S635">
        <v>843.15</v>
      </c>
      <c r="T635" s="1">
        <v>41011</v>
      </c>
      <c r="U635" t="s">
        <v>34</v>
      </c>
      <c r="V635">
        <v>5.81</v>
      </c>
      <c r="W635" t="s">
        <v>111</v>
      </c>
      <c r="X635">
        <v>48.91</v>
      </c>
      <c r="Y635">
        <v>78501</v>
      </c>
    </row>
    <row r="636" spans="1:25" hidden="1" x14ac:dyDescent="0.3">
      <c r="A636" t="s">
        <v>236</v>
      </c>
      <c r="C636" t="s">
        <v>1040</v>
      </c>
      <c r="D636" t="s">
        <v>57</v>
      </c>
      <c r="E636">
        <v>0.08</v>
      </c>
      <c r="F636">
        <v>1</v>
      </c>
      <c r="G636">
        <v>2012</v>
      </c>
      <c r="H636">
        <v>19975</v>
      </c>
      <c r="I636" t="s">
        <v>39</v>
      </c>
      <c r="J636">
        <v>33</v>
      </c>
      <c r="K636">
        <v>0.5</v>
      </c>
      <c r="L636" t="s">
        <v>29</v>
      </c>
      <c r="M636" t="s">
        <v>80</v>
      </c>
      <c r="N636" t="s">
        <v>494</v>
      </c>
      <c r="O636" t="s">
        <v>214</v>
      </c>
      <c r="P636">
        <v>-83.96</v>
      </c>
      <c r="Q636" t="s">
        <v>76</v>
      </c>
      <c r="R636">
        <v>2764</v>
      </c>
      <c r="S636">
        <v>362.17</v>
      </c>
      <c r="T636" s="1">
        <v>41012</v>
      </c>
      <c r="U636" t="s">
        <v>34</v>
      </c>
      <c r="V636">
        <v>6.96</v>
      </c>
      <c r="W636" t="s">
        <v>77</v>
      </c>
      <c r="X636">
        <v>11.7</v>
      </c>
      <c r="Y636">
        <v>35756</v>
      </c>
    </row>
    <row r="637" spans="1:25" hidden="1" x14ac:dyDescent="0.3">
      <c r="A637" t="s">
        <v>1255</v>
      </c>
      <c r="C637" t="s">
        <v>1040</v>
      </c>
      <c r="D637" t="s">
        <v>57</v>
      </c>
      <c r="E637">
        <v>0.03</v>
      </c>
      <c r="F637">
        <v>1</v>
      </c>
      <c r="G637">
        <v>2012</v>
      </c>
      <c r="H637">
        <v>58279</v>
      </c>
      <c r="I637" t="s">
        <v>131</v>
      </c>
      <c r="J637">
        <v>44</v>
      </c>
      <c r="K637">
        <v>0.35</v>
      </c>
      <c r="L637" t="s">
        <v>29</v>
      </c>
      <c r="M637" t="s">
        <v>30</v>
      </c>
      <c r="N637" t="s">
        <v>647</v>
      </c>
      <c r="O637" t="s">
        <v>67</v>
      </c>
      <c r="P637">
        <v>555.93399999999997</v>
      </c>
      <c r="Q637" t="s">
        <v>52</v>
      </c>
      <c r="R637">
        <v>8151</v>
      </c>
      <c r="S637">
        <v>1317.34</v>
      </c>
      <c r="T637" s="1">
        <v>41010</v>
      </c>
      <c r="U637" t="s">
        <v>34</v>
      </c>
      <c r="V637">
        <v>2.99</v>
      </c>
      <c r="W637" t="s">
        <v>54</v>
      </c>
      <c r="X637">
        <v>30.56</v>
      </c>
      <c r="Y637">
        <v>92646</v>
      </c>
    </row>
    <row r="638" spans="1:25" hidden="1" x14ac:dyDescent="0.3">
      <c r="A638" t="s">
        <v>1221</v>
      </c>
      <c r="C638" t="s">
        <v>1284</v>
      </c>
      <c r="D638" t="s">
        <v>46</v>
      </c>
      <c r="E638">
        <v>0</v>
      </c>
      <c r="F638">
        <v>1</v>
      </c>
      <c r="G638">
        <v>2012</v>
      </c>
      <c r="H638">
        <v>56677</v>
      </c>
      <c r="I638" t="s">
        <v>28</v>
      </c>
      <c r="J638">
        <v>35</v>
      </c>
      <c r="K638">
        <v>0.55000000000000004</v>
      </c>
      <c r="L638" t="s">
        <v>48</v>
      </c>
      <c r="M638" t="s">
        <v>139</v>
      </c>
      <c r="N638" t="s">
        <v>679</v>
      </c>
      <c r="O638" t="s">
        <v>82</v>
      </c>
      <c r="P638">
        <v>120.01</v>
      </c>
      <c r="Q638" t="s">
        <v>68</v>
      </c>
      <c r="R638">
        <v>7932</v>
      </c>
      <c r="S638">
        <v>430.55</v>
      </c>
      <c r="T638" s="1">
        <v>41011</v>
      </c>
      <c r="U638" t="s">
        <v>34</v>
      </c>
      <c r="V638">
        <v>2.85</v>
      </c>
      <c r="W638" t="s">
        <v>93</v>
      </c>
      <c r="X638">
        <v>12.22</v>
      </c>
      <c r="Y638">
        <v>68128</v>
      </c>
    </row>
    <row r="639" spans="1:25" hidden="1" x14ac:dyDescent="0.3">
      <c r="A639" t="s">
        <v>1105</v>
      </c>
      <c r="C639" t="s">
        <v>1285</v>
      </c>
      <c r="D639" t="s">
        <v>27</v>
      </c>
      <c r="E639">
        <v>0.1</v>
      </c>
      <c r="F639">
        <v>1</v>
      </c>
      <c r="G639">
        <v>2012</v>
      </c>
      <c r="H639">
        <v>36706</v>
      </c>
      <c r="I639" t="s">
        <v>39</v>
      </c>
      <c r="J639">
        <v>47</v>
      </c>
      <c r="K639">
        <v>0.35</v>
      </c>
      <c r="L639" t="s">
        <v>29</v>
      </c>
      <c r="M639" t="s">
        <v>30</v>
      </c>
      <c r="N639" t="s">
        <v>1286</v>
      </c>
      <c r="O639" t="s">
        <v>67</v>
      </c>
      <c r="P639">
        <v>365.78899999999999</v>
      </c>
      <c r="Q639" t="s">
        <v>68</v>
      </c>
      <c r="R639">
        <v>5152</v>
      </c>
      <c r="S639">
        <v>887.45</v>
      </c>
      <c r="T639" s="1">
        <v>41012</v>
      </c>
      <c r="U639" t="s">
        <v>34</v>
      </c>
      <c r="V639">
        <v>1.49</v>
      </c>
      <c r="W639" t="s">
        <v>93</v>
      </c>
      <c r="X639">
        <v>20.98</v>
      </c>
      <c r="Y639">
        <v>68701</v>
      </c>
    </row>
    <row r="640" spans="1:25" hidden="1" x14ac:dyDescent="0.3">
      <c r="A640" t="s">
        <v>1105</v>
      </c>
      <c r="C640" t="s">
        <v>1285</v>
      </c>
      <c r="D640" t="s">
        <v>27</v>
      </c>
      <c r="E640">
        <v>0.03</v>
      </c>
      <c r="F640">
        <v>1</v>
      </c>
      <c r="G640">
        <v>2012</v>
      </c>
      <c r="H640">
        <v>36706</v>
      </c>
      <c r="I640" t="s">
        <v>39</v>
      </c>
      <c r="J640">
        <v>7</v>
      </c>
      <c r="K640">
        <v>0.37</v>
      </c>
      <c r="L640" t="s">
        <v>29</v>
      </c>
      <c r="M640" t="s">
        <v>30</v>
      </c>
      <c r="N640" t="s">
        <v>1287</v>
      </c>
      <c r="O640" t="s">
        <v>61</v>
      </c>
      <c r="P640">
        <v>-4.46</v>
      </c>
      <c r="Q640" t="s">
        <v>68</v>
      </c>
      <c r="R640">
        <v>5153</v>
      </c>
      <c r="S640">
        <v>355.97</v>
      </c>
      <c r="T640" s="1">
        <v>41012</v>
      </c>
      <c r="U640" t="s">
        <v>34</v>
      </c>
      <c r="V640">
        <v>19.989999999999998</v>
      </c>
      <c r="W640" t="s">
        <v>93</v>
      </c>
      <c r="X640">
        <v>48.04</v>
      </c>
      <c r="Y640">
        <v>68701</v>
      </c>
    </row>
    <row r="641" spans="1:25" hidden="1" x14ac:dyDescent="0.3">
      <c r="A641" t="s">
        <v>1288</v>
      </c>
      <c r="C641" t="s">
        <v>1129</v>
      </c>
      <c r="D641" t="s">
        <v>57</v>
      </c>
      <c r="E641">
        <v>0.1</v>
      </c>
      <c r="F641">
        <v>1</v>
      </c>
      <c r="G641">
        <v>2012</v>
      </c>
      <c r="H641">
        <v>55040</v>
      </c>
      <c r="I641" t="s">
        <v>28</v>
      </c>
      <c r="J641">
        <v>24</v>
      </c>
      <c r="K641">
        <v>0.59</v>
      </c>
      <c r="L641" t="s">
        <v>29</v>
      </c>
      <c r="M641" t="s">
        <v>139</v>
      </c>
      <c r="N641" t="s">
        <v>567</v>
      </c>
      <c r="O641" t="s">
        <v>481</v>
      </c>
      <c r="P641">
        <v>-6.34</v>
      </c>
      <c r="Q641" t="s">
        <v>52</v>
      </c>
      <c r="R641">
        <v>7677</v>
      </c>
      <c r="S641">
        <v>191.79</v>
      </c>
      <c r="T641" s="1">
        <v>41011</v>
      </c>
      <c r="U641" t="s">
        <v>34</v>
      </c>
      <c r="V641">
        <v>2.64</v>
      </c>
      <c r="W641" t="s">
        <v>54</v>
      </c>
      <c r="X641">
        <v>8.34</v>
      </c>
      <c r="Y641">
        <v>96003</v>
      </c>
    </row>
    <row r="642" spans="1:25" hidden="1" x14ac:dyDescent="0.3">
      <c r="A642" t="s">
        <v>758</v>
      </c>
      <c r="C642" t="s">
        <v>1129</v>
      </c>
      <c r="D642" t="s">
        <v>57</v>
      </c>
      <c r="E642">
        <v>0.03</v>
      </c>
      <c r="F642">
        <v>1</v>
      </c>
      <c r="G642">
        <v>2012</v>
      </c>
      <c r="H642">
        <v>55040</v>
      </c>
      <c r="I642" t="s">
        <v>28</v>
      </c>
      <c r="J642">
        <v>34</v>
      </c>
      <c r="K642">
        <v>0.4</v>
      </c>
      <c r="L642" t="s">
        <v>29</v>
      </c>
      <c r="M642" t="s">
        <v>30</v>
      </c>
      <c r="N642" t="s">
        <v>1289</v>
      </c>
      <c r="O642" t="s">
        <v>67</v>
      </c>
      <c r="P642">
        <v>-160.27549999999999</v>
      </c>
      <c r="Q642" t="s">
        <v>52</v>
      </c>
      <c r="R642">
        <v>7678</v>
      </c>
      <c r="S642">
        <v>290.01</v>
      </c>
      <c r="T642" s="1">
        <v>41013</v>
      </c>
      <c r="U642" t="s">
        <v>34</v>
      </c>
      <c r="V642">
        <v>8.94</v>
      </c>
      <c r="W642" t="s">
        <v>54</v>
      </c>
      <c r="X642">
        <v>8.0399999999999991</v>
      </c>
      <c r="Y642">
        <v>92374</v>
      </c>
    </row>
    <row r="643" spans="1:25" hidden="1" x14ac:dyDescent="0.3">
      <c r="A643" t="s">
        <v>1290</v>
      </c>
      <c r="C643" t="s">
        <v>1129</v>
      </c>
      <c r="D643" t="s">
        <v>57</v>
      </c>
      <c r="E643">
        <v>0.05</v>
      </c>
      <c r="F643">
        <v>1</v>
      </c>
      <c r="G643">
        <v>2012</v>
      </c>
      <c r="H643">
        <v>55040</v>
      </c>
      <c r="I643" t="s">
        <v>28</v>
      </c>
      <c r="J643">
        <v>8</v>
      </c>
      <c r="K643">
        <v>0.57999999999999996</v>
      </c>
      <c r="L643" t="s">
        <v>29</v>
      </c>
      <c r="M643" t="s">
        <v>30</v>
      </c>
      <c r="N643" t="s">
        <v>1291</v>
      </c>
      <c r="O643" t="s">
        <v>32</v>
      </c>
      <c r="P643">
        <v>6.11</v>
      </c>
      <c r="Q643" t="s">
        <v>52</v>
      </c>
      <c r="R643">
        <v>7676</v>
      </c>
      <c r="S643">
        <v>292.38</v>
      </c>
      <c r="T643" s="1">
        <v>41013</v>
      </c>
      <c r="U643" t="s">
        <v>34</v>
      </c>
      <c r="V643">
        <v>6.31</v>
      </c>
      <c r="W643" t="s">
        <v>54</v>
      </c>
      <c r="X643">
        <v>35.51</v>
      </c>
      <c r="Y643">
        <v>91730</v>
      </c>
    </row>
    <row r="644" spans="1:25" hidden="1" x14ac:dyDescent="0.3">
      <c r="A644" t="s">
        <v>758</v>
      </c>
      <c r="C644" t="s">
        <v>1129</v>
      </c>
      <c r="D644" t="s">
        <v>57</v>
      </c>
      <c r="E644">
        <v>0.08</v>
      </c>
      <c r="F644">
        <v>1</v>
      </c>
      <c r="G644">
        <v>2012</v>
      </c>
      <c r="H644">
        <v>55040</v>
      </c>
      <c r="I644" t="s">
        <v>28</v>
      </c>
      <c r="J644">
        <v>2</v>
      </c>
      <c r="K644">
        <v>0.56999999999999995</v>
      </c>
      <c r="L644" t="s">
        <v>96</v>
      </c>
      <c r="M644" t="s">
        <v>49</v>
      </c>
      <c r="N644" t="s">
        <v>1292</v>
      </c>
      <c r="O644" t="s">
        <v>98</v>
      </c>
      <c r="P644">
        <v>-7373.1282000000001</v>
      </c>
      <c r="Q644" t="s">
        <v>52</v>
      </c>
      <c r="R644">
        <v>7679</v>
      </c>
      <c r="S644">
        <v>4692.26</v>
      </c>
      <c r="T644" s="1">
        <v>41013</v>
      </c>
      <c r="U644" t="s">
        <v>53</v>
      </c>
      <c r="V644">
        <v>29.7</v>
      </c>
      <c r="W644" t="s">
        <v>54</v>
      </c>
      <c r="X644">
        <v>2550.14</v>
      </c>
      <c r="Y644">
        <v>92374</v>
      </c>
    </row>
    <row r="645" spans="1:25" hidden="1" x14ac:dyDescent="0.3">
      <c r="A645" t="s">
        <v>677</v>
      </c>
      <c r="C645" t="s">
        <v>678</v>
      </c>
      <c r="D645" t="s">
        <v>27</v>
      </c>
      <c r="E645">
        <v>0.08</v>
      </c>
      <c r="F645">
        <v>1</v>
      </c>
      <c r="G645">
        <v>2012</v>
      </c>
      <c r="H645">
        <v>55046</v>
      </c>
      <c r="I645" t="s">
        <v>58</v>
      </c>
      <c r="J645">
        <v>2</v>
      </c>
      <c r="K645">
        <v>0.37</v>
      </c>
      <c r="L645" t="s">
        <v>29</v>
      </c>
      <c r="M645" t="s">
        <v>30</v>
      </c>
      <c r="N645" t="s">
        <v>598</v>
      </c>
      <c r="O645" t="s">
        <v>61</v>
      </c>
      <c r="P645">
        <v>-12.93</v>
      </c>
      <c r="Q645" t="s">
        <v>76</v>
      </c>
      <c r="R645">
        <v>7683</v>
      </c>
      <c r="S645">
        <v>29.32</v>
      </c>
      <c r="T645" s="1">
        <v>41013</v>
      </c>
      <c r="U645" t="s">
        <v>42</v>
      </c>
      <c r="V645">
        <v>11.15</v>
      </c>
      <c r="W645" t="s">
        <v>132</v>
      </c>
      <c r="X645">
        <v>7.28</v>
      </c>
      <c r="Y645">
        <v>32127</v>
      </c>
    </row>
    <row r="646" spans="1:25" hidden="1" x14ac:dyDescent="0.3">
      <c r="A646" t="s">
        <v>1293</v>
      </c>
      <c r="C646" t="s">
        <v>100</v>
      </c>
      <c r="D646" t="s">
        <v>46</v>
      </c>
      <c r="E646">
        <v>0.05</v>
      </c>
      <c r="F646">
        <v>1</v>
      </c>
      <c r="G646">
        <v>2012</v>
      </c>
      <c r="H646">
        <v>9635</v>
      </c>
      <c r="I646" t="s">
        <v>58</v>
      </c>
      <c r="J646">
        <v>1</v>
      </c>
      <c r="K646">
        <v>0.37</v>
      </c>
      <c r="L646" t="s">
        <v>29</v>
      </c>
      <c r="M646" t="s">
        <v>30</v>
      </c>
      <c r="N646" t="s">
        <v>1294</v>
      </c>
      <c r="O646" t="s">
        <v>67</v>
      </c>
      <c r="P646">
        <v>-2.9095</v>
      </c>
      <c r="Q646" t="s">
        <v>33</v>
      </c>
      <c r="R646">
        <v>1314</v>
      </c>
      <c r="S646">
        <v>3.42</v>
      </c>
      <c r="T646" s="1">
        <v>41014</v>
      </c>
      <c r="U646" t="s">
        <v>34</v>
      </c>
      <c r="V646">
        <v>1.49</v>
      </c>
      <c r="W646" t="s">
        <v>233</v>
      </c>
      <c r="X646">
        <v>1.88</v>
      </c>
      <c r="Y646">
        <v>7024</v>
      </c>
    </row>
    <row r="647" spans="1:25" hidden="1" x14ac:dyDescent="0.3">
      <c r="A647" t="s">
        <v>421</v>
      </c>
      <c r="C647" t="s">
        <v>1295</v>
      </c>
      <c r="D647" t="s">
        <v>27</v>
      </c>
      <c r="E647">
        <v>0.02</v>
      </c>
      <c r="F647">
        <v>1</v>
      </c>
      <c r="G647">
        <v>2012</v>
      </c>
      <c r="H647">
        <v>44448</v>
      </c>
      <c r="I647" t="s">
        <v>58</v>
      </c>
      <c r="J647">
        <v>28</v>
      </c>
      <c r="K647">
        <v>0.45</v>
      </c>
      <c r="L647" t="s">
        <v>96</v>
      </c>
      <c r="M647" t="s">
        <v>139</v>
      </c>
      <c r="N647" t="s">
        <v>256</v>
      </c>
      <c r="O647" t="s">
        <v>102</v>
      </c>
      <c r="P647">
        <v>331.27</v>
      </c>
      <c r="Q647" t="s">
        <v>33</v>
      </c>
      <c r="R647">
        <v>6278</v>
      </c>
      <c r="S647">
        <v>951.06</v>
      </c>
      <c r="T647" s="1">
        <v>41014</v>
      </c>
      <c r="U647" t="s">
        <v>34</v>
      </c>
      <c r="V647">
        <v>1.99</v>
      </c>
      <c r="W647" t="s">
        <v>257</v>
      </c>
      <c r="X647">
        <v>33.979999999999997</v>
      </c>
      <c r="Y647">
        <v>5403</v>
      </c>
    </row>
    <row r="648" spans="1:25" hidden="1" x14ac:dyDescent="0.3">
      <c r="A648" t="s">
        <v>429</v>
      </c>
      <c r="C648" t="s">
        <v>1296</v>
      </c>
      <c r="D648" t="s">
        <v>38</v>
      </c>
      <c r="E648">
        <v>0.06</v>
      </c>
      <c r="F648">
        <v>1</v>
      </c>
      <c r="G648">
        <v>2012</v>
      </c>
      <c r="H648">
        <v>8422</v>
      </c>
      <c r="I648" t="s">
        <v>131</v>
      </c>
      <c r="J648">
        <v>18</v>
      </c>
      <c r="K648">
        <v>0.76</v>
      </c>
      <c r="L648" t="s">
        <v>48</v>
      </c>
      <c r="M648" t="s">
        <v>73</v>
      </c>
      <c r="N648" t="s">
        <v>900</v>
      </c>
      <c r="O648" t="s">
        <v>75</v>
      </c>
      <c r="P648">
        <v>-715.77820599999995</v>
      </c>
      <c r="Q648" t="s">
        <v>33</v>
      </c>
      <c r="R648">
        <v>1159</v>
      </c>
      <c r="S648">
        <v>4212.7520000000004</v>
      </c>
      <c r="T648" s="1">
        <v>41014</v>
      </c>
      <c r="U648" t="s">
        <v>53</v>
      </c>
      <c r="V648">
        <v>54.12</v>
      </c>
      <c r="W648" t="s">
        <v>204</v>
      </c>
      <c r="X648">
        <v>296.18</v>
      </c>
      <c r="Y648">
        <v>4073</v>
      </c>
    </row>
    <row r="649" spans="1:25" hidden="1" x14ac:dyDescent="0.3">
      <c r="A649" t="s">
        <v>1297</v>
      </c>
      <c r="C649" t="s">
        <v>1296</v>
      </c>
      <c r="D649" t="s">
        <v>38</v>
      </c>
      <c r="E649">
        <v>0.01</v>
      </c>
      <c r="F649">
        <v>1</v>
      </c>
      <c r="G649">
        <v>2012</v>
      </c>
      <c r="H649">
        <v>8422</v>
      </c>
      <c r="I649" t="s">
        <v>131</v>
      </c>
      <c r="J649">
        <v>33</v>
      </c>
      <c r="K649">
        <v>0.78</v>
      </c>
      <c r="L649" t="s">
        <v>96</v>
      </c>
      <c r="M649" t="s">
        <v>30</v>
      </c>
      <c r="N649" t="s">
        <v>1298</v>
      </c>
      <c r="O649" t="s">
        <v>102</v>
      </c>
      <c r="P649">
        <v>-22.82</v>
      </c>
      <c r="Q649" t="s">
        <v>33</v>
      </c>
      <c r="R649">
        <v>1158</v>
      </c>
      <c r="S649">
        <v>1003.71</v>
      </c>
      <c r="T649" s="1">
        <v>41015</v>
      </c>
      <c r="U649" t="s">
        <v>42</v>
      </c>
      <c r="V649">
        <v>4</v>
      </c>
      <c r="W649" t="s">
        <v>1210</v>
      </c>
      <c r="X649">
        <v>29.1</v>
      </c>
      <c r="Y649">
        <v>3045</v>
      </c>
    </row>
    <row r="650" spans="1:25" hidden="1" x14ac:dyDescent="0.3">
      <c r="A650" t="s">
        <v>1299</v>
      </c>
      <c r="C650" t="s">
        <v>1300</v>
      </c>
      <c r="D650" t="s">
        <v>38</v>
      </c>
      <c r="E650">
        <v>0.09</v>
      </c>
      <c r="F650">
        <v>1</v>
      </c>
      <c r="G650">
        <v>2012</v>
      </c>
      <c r="H650">
        <v>32999</v>
      </c>
      <c r="I650" t="s">
        <v>47</v>
      </c>
      <c r="J650">
        <v>14</v>
      </c>
      <c r="K650">
        <v>0.62</v>
      </c>
      <c r="L650" t="s">
        <v>48</v>
      </c>
      <c r="M650" t="s">
        <v>73</v>
      </c>
      <c r="N650" t="s">
        <v>153</v>
      </c>
      <c r="O650" t="s">
        <v>154</v>
      </c>
      <c r="P650">
        <v>-193.58</v>
      </c>
      <c r="Q650" t="s">
        <v>33</v>
      </c>
      <c r="R650">
        <v>4638</v>
      </c>
      <c r="S650">
        <v>1386.65</v>
      </c>
      <c r="T650" s="1">
        <v>41018</v>
      </c>
      <c r="U650" t="s">
        <v>53</v>
      </c>
      <c r="V650">
        <v>35.840000000000003</v>
      </c>
      <c r="W650" t="s">
        <v>155</v>
      </c>
      <c r="X650">
        <v>100.98</v>
      </c>
      <c r="Y650">
        <v>6776</v>
      </c>
    </row>
    <row r="651" spans="1:25" hidden="1" x14ac:dyDescent="0.3">
      <c r="A651" t="s">
        <v>884</v>
      </c>
      <c r="C651" t="s">
        <v>885</v>
      </c>
      <c r="D651" t="s">
        <v>57</v>
      </c>
      <c r="E651">
        <v>0.09</v>
      </c>
      <c r="F651">
        <v>1</v>
      </c>
      <c r="G651">
        <v>2012</v>
      </c>
      <c r="H651">
        <v>33220</v>
      </c>
      <c r="I651" t="s">
        <v>39</v>
      </c>
      <c r="J651">
        <v>49</v>
      </c>
      <c r="K651">
        <v>0.59</v>
      </c>
      <c r="L651" t="s">
        <v>29</v>
      </c>
      <c r="M651" t="s">
        <v>30</v>
      </c>
      <c r="N651" t="s">
        <v>1301</v>
      </c>
      <c r="O651" t="s">
        <v>214</v>
      </c>
      <c r="P651">
        <v>925.95</v>
      </c>
      <c r="Q651" t="s">
        <v>76</v>
      </c>
      <c r="R651">
        <v>4667</v>
      </c>
      <c r="S651">
        <v>3291.13</v>
      </c>
      <c r="T651" s="1">
        <v>41014</v>
      </c>
      <c r="U651" t="s">
        <v>34</v>
      </c>
      <c r="V651">
        <v>3.5</v>
      </c>
      <c r="W651" t="s">
        <v>345</v>
      </c>
      <c r="X651">
        <v>70.97</v>
      </c>
      <c r="Y651">
        <v>39701</v>
      </c>
    </row>
    <row r="652" spans="1:25" hidden="1" x14ac:dyDescent="0.3">
      <c r="A652" t="s">
        <v>901</v>
      </c>
      <c r="C652" t="s">
        <v>189</v>
      </c>
      <c r="D652" t="s">
        <v>38</v>
      </c>
      <c r="E652">
        <v>0.01</v>
      </c>
      <c r="F652">
        <v>1</v>
      </c>
      <c r="G652">
        <v>2012</v>
      </c>
      <c r="H652">
        <v>35041</v>
      </c>
      <c r="I652" t="s">
        <v>39</v>
      </c>
      <c r="J652">
        <v>28</v>
      </c>
      <c r="K652">
        <v>0.39</v>
      </c>
      <c r="L652" t="s">
        <v>29</v>
      </c>
      <c r="M652" t="s">
        <v>30</v>
      </c>
      <c r="N652" t="s">
        <v>658</v>
      </c>
      <c r="O652" t="s">
        <v>67</v>
      </c>
      <c r="P652">
        <v>-200.85900000000001</v>
      </c>
      <c r="Q652" t="s">
        <v>33</v>
      </c>
      <c r="R652">
        <v>4921</v>
      </c>
      <c r="S652">
        <v>443.73</v>
      </c>
      <c r="T652" s="1">
        <v>41014</v>
      </c>
      <c r="U652" t="s">
        <v>34</v>
      </c>
      <c r="V652">
        <v>15.09</v>
      </c>
      <c r="W652" t="s">
        <v>136</v>
      </c>
      <c r="X652">
        <v>15.16</v>
      </c>
      <c r="Y652">
        <v>11520</v>
      </c>
    </row>
    <row r="653" spans="1:25" hidden="1" x14ac:dyDescent="0.3">
      <c r="A653" t="s">
        <v>787</v>
      </c>
      <c r="C653" t="s">
        <v>1302</v>
      </c>
      <c r="D653" t="s">
        <v>57</v>
      </c>
      <c r="E653">
        <v>0.01</v>
      </c>
      <c r="F653">
        <v>1</v>
      </c>
      <c r="G653">
        <v>2012</v>
      </c>
      <c r="H653">
        <v>58818</v>
      </c>
      <c r="I653" t="s">
        <v>58</v>
      </c>
      <c r="J653">
        <v>41</v>
      </c>
      <c r="K653">
        <v>0.46</v>
      </c>
      <c r="L653" t="s">
        <v>96</v>
      </c>
      <c r="M653" t="s">
        <v>139</v>
      </c>
      <c r="N653" t="s">
        <v>1303</v>
      </c>
      <c r="O653" t="s">
        <v>102</v>
      </c>
      <c r="P653">
        <v>391.14</v>
      </c>
      <c r="Q653" t="s">
        <v>76</v>
      </c>
      <c r="R653">
        <v>8228</v>
      </c>
      <c r="S653">
        <v>998.05</v>
      </c>
      <c r="T653" s="1">
        <v>41015</v>
      </c>
      <c r="U653" t="s">
        <v>34</v>
      </c>
      <c r="V653">
        <v>1.99</v>
      </c>
      <c r="W653" t="s">
        <v>162</v>
      </c>
      <c r="X653">
        <v>22.98</v>
      </c>
      <c r="Y653">
        <v>22204</v>
      </c>
    </row>
    <row r="654" spans="1:25" hidden="1" x14ac:dyDescent="0.3">
      <c r="A654" t="s">
        <v>1304</v>
      </c>
      <c r="C654" t="s">
        <v>1302</v>
      </c>
      <c r="D654" t="s">
        <v>57</v>
      </c>
      <c r="E654">
        <v>0.1</v>
      </c>
      <c r="F654">
        <v>1</v>
      </c>
      <c r="G654">
        <v>2012</v>
      </c>
      <c r="H654">
        <v>58818</v>
      </c>
      <c r="I654" t="s">
        <v>58</v>
      </c>
      <c r="J654">
        <v>20</v>
      </c>
      <c r="K654">
        <v>0.59</v>
      </c>
      <c r="L654" t="s">
        <v>48</v>
      </c>
      <c r="M654" t="s">
        <v>49</v>
      </c>
      <c r="N654" t="s">
        <v>1305</v>
      </c>
      <c r="O654" t="s">
        <v>51</v>
      </c>
      <c r="P654">
        <v>661.77</v>
      </c>
      <c r="Q654" t="s">
        <v>76</v>
      </c>
      <c r="R654">
        <v>8229</v>
      </c>
      <c r="S654">
        <v>4353.0200000000004</v>
      </c>
      <c r="T654" s="1">
        <v>41016</v>
      </c>
      <c r="U654" t="s">
        <v>53</v>
      </c>
      <c r="V654">
        <v>28.16</v>
      </c>
      <c r="W654" t="s">
        <v>162</v>
      </c>
      <c r="X654">
        <v>226.67</v>
      </c>
      <c r="Y654">
        <v>24060</v>
      </c>
    </row>
    <row r="655" spans="1:25" hidden="1" x14ac:dyDescent="0.3">
      <c r="A655" t="s">
        <v>884</v>
      </c>
      <c r="C655" t="s">
        <v>885</v>
      </c>
      <c r="D655" t="s">
        <v>57</v>
      </c>
      <c r="E655">
        <v>0.1</v>
      </c>
      <c r="F655">
        <v>1</v>
      </c>
      <c r="G655">
        <v>2012</v>
      </c>
      <c r="H655">
        <v>33220</v>
      </c>
      <c r="I655" t="s">
        <v>39</v>
      </c>
      <c r="J655">
        <v>40</v>
      </c>
      <c r="K655">
        <v>0.49</v>
      </c>
      <c r="L655" t="s">
        <v>48</v>
      </c>
      <c r="M655" t="s">
        <v>30</v>
      </c>
      <c r="N655" t="s">
        <v>1306</v>
      </c>
      <c r="O655" t="s">
        <v>82</v>
      </c>
      <c r="P655">
        <v>-34.29</v>
      </c>
      <c r="Q655" t="s">
        <v>76</v>
      </c>
      <c r="R655">
        <v>4668</v>
      </c>
      <c r="S655">
        <v>736.96</v>
      </c>
      <c r="T655" s="1">
        <v>41017</v>
      </c>
      <c r="U655" t="s">
        <v>34</v>
      </c>
      <c r="V655">
        <v>10.49</v>
      </c>
      <c r="W655" t="s">
        <v>345</v>
      </c>
      <c r="X655">
        <v>19.98</v>
      </c>
      <c r="Y655">
        <v>39701</v>
      </c>
    </row>
    <row r="656" spans="1:25" hidden="1" x14ac:dyDescent="0.3">
      <c r="A656" t="s">
        <v>1290</v>
      </c>
      <c r="C656" t="s">
        <v>422</v>
      </c>
      <c r="D656" t="s">
        <v>57</v>
      </c>
      <c r="E656">
        <v>0</v>
      </c>
      <c r="F656">
        <v>1</v>
      </c>
      <c r="G656">
        <v>2012</v>
      </c>
      <c r="H656">
        <v>50337</v>
      </c>
      <c r="I656" t="s">
        <v>39</v>
      </c>
      <c r="J656">
        <v>37</v>
      </c>
      <c r="K656">
        <v>0.36</v>
      </c>
      <c r="L656" t="s">
        <v>29</v>
      </c>
      <c r="M656" t="s">
        <v>30</v>
      </c>
      <c r="N656" t="s">
        <v>1307</v>
      </c>
      <c r="O656" t="s">
        <v>67</v>
      </c>
      <c r="P656">
        <v>21.479500000000002</v>
      </c>
      <c r="Q656" t="s">
        <v>52</v>
      </c>
      <c r="R656">
        <v>7055</v>
      </c>
      <c r="S656">
        <v>122.99</v>
      </c>
      <c r="T656" s="1">
        <v>41016</v>
      </c>
      <c r="U656" t="s">
        <v>42</v>
      </c>
      <c r="V656">
        <v>1.49</v>
      </c>
      <c r="W656" t="s">
        <v>54</v>
      </c>
      <c r="X656">
        <v>2.78</v>
      </c>
      <c r="Y656">
        <v>91730</v>
      </c>
    </row>
    <row r="657" spans="1:25" hidden="1" x14ac:dyDescent="0.3">
      <c r="A657" t="s">
        <v>1308</v>
      </c>
      <c r="C657" t="s">
        <v>562</v>
      </c>
      <c r="D657" t="s">
        <v>46</v>
      </c>
      <c r="E657">
        <v>0.05</v>
      </c>
      <c r="F657">
        <v>1</v>
      </c>
      <c r="G657">
        <v>2012</v>
      </c>
      <c r="H657">
        <v>19584</v>
      </c>
      <c r="I657" t="s">
        <v>58</v>
      </c>
      <c r="J657">
        <v>6</v>
      </c>
      <c r="K657">
        <v>0.56999999999999995</v>
      </c>
      <c r="L657" t="s">
        <v>96</v>
      </c>
      <c r="M657" t="s">
        <v>49</v>
      </c>
      <c r="N657" t="s">
        <v>1292</v>
      </c>
      <c r="O657" t="s">
        <v>98</v>
      </c>
      <c r="P657">
        <v>-3971.0628000000002</v>
      </c>
      <c r="Q657" t="s">
        <v>68</v>
      </c>
      <c r="R657">
        <v>2712</v>
      </c>
      <c r="S657">
        <v>14535.8</v>
      </c>
      <c r="T657" s="1">
        <v>41016</v>
      </c>
      <c r="U657" t="s">
        <v>53</v>
      </c>
      <c r="V657">
        <v>29.7</v>
      </c>
      <c r="W657" t="s">
        <v>239</v>
      </c>
      <c r="X657">
        <v>2550.14</v>
      </c>
      <c r="Y657">
        <v>53094</v>
      </c>
    </row>
    <row r="658" spans="1:25" hidden="1" x14ac:dyDescent="0.3">
      <c r="A658" t="s">
        <v>1290</v>
      </c>
      <c r="C658" t="s">
        <v>422</v>
      </c>
      <c r="D658" t="s">
        <v>57</v>
      </c>
      <c r="E658">
        <v>0.1</v>
      </c>
      <c r="F658">
        <v>1</v>
      </c>
      <c r="G658">
        <v>2012</v>
      </c>
      <c r="H658">
        <v>50337</v>
      </c>
      <c r="I658" t="s">
        <v>39</v>
      </c>
      <c r="J658">
        <v>6</v>
      </c>
      <c r="K658">
        <v>0.56999999999999995</v>
      </c>
      <c r="L658" t="s">
        <v>96</v>
      </c>
      <c r="M658" t="s">
        <v>49</v>
      </c>
      <c r="N658" t="s">
        <v>1292</v>
      </c>
      <c r="O658" t="s">
        <v>98</v>
      </c>
      <c r="P658">
        <v>-3798.0111000000002</v>
      </c>
      <c r="Q658" t="s">
        <v>52</v>
      </c>
      <c r="R658">
        <v>7056</v>
      </c>
      <c r="S658">
        <v>14734.71</v>
      </c>
      <c r="T658" s="1">
        <v>41017</v>
      </c>
      <c r="U658" t="s">
        <v>53</v>
      </c>
      <c r="V658">
        <v>29.7</v>
      </c>
      <c r="W658" t="s">
        <v>54</v>
      </c>
      <c r="X658">
        <v>2550.14</v>
      </c>
      <c r="Y658">
        <v>91730</v>
      </c>
    </row>
    <row r="659" spans="1:25" hidden="1" x14ac:dyDescent="0.3">
      <c r="A659" t="s">
        <v>648</v>
      </c>
      <c r="C659" t="s">
        <v>843</v>
      </c>
      <c r="D659" t="s">
        <v>38</v>
      </c>
      <c r="E659">
        <v>0.01</v>
      </c>
      <c r="F659">
        <v>1</v>
      </c>
      <c r="G659">
        <v>2012</v>
      </c>
      <c r="H659">
        <v>96</v>
      </c>
      <c r="I659" t="s">
        <v>28</v>
      </c>
      <c r="J659">
        <v>37</v>
      </c>
      <c r="K659">
        <v>0.55000000000000004</v>
      </c>
      <c r="L659" t="s">
        <v>96</v>
      </c>
      <c r="M659" t="s">
        <v>30</v>
      </c>
      <c r="N659" t="s">
        <v>982</v>
      </c>
      <c r="O659" t="s">
        <v>105</v>
      </c>
      <c r="P659">
        <v>1228.8869999999999</v>
      </c>
      <c r="Q659" t="s">
        <v>76</v>
      </c>
      <c r="R659">
        <v>16</v>
      </c>
      <c r="S659">
        <v>4158.1234999999997</v>
      </c>
      <c r="T659" s="1">
        <v>41017</v>
      </c>
      <c r="U659" t="s">
        <v>34</v>
      </c>
      <c r="V659">
        <v>8.99</v>
      </c>
      <c r="W659" t="s">
        <v>366</v>
      </c>
      <c r="X659">
        <v>125.99</v>
      </c>
      <c r="Y659">
        <v>72209</v>
      </c>
    </row>
    <row r="660" spans="1:25" hidden="1" x14ac:dyDescent="0.3">
      <c r="A660" t="s">
        <v>1309</v>
      </c>
      <c r="C660" t="s">
        <v>1310</v>
      </c>
      <c r="D660" t="s">
        <v>46</v>
      </c>
      <c r="E660">
        <v>0.02</v>
      </c>
      <c r="F660">
        <v>1</v>
      </c>
      <c r="G660">
        <v>2012</v>
      </c>
      <c r="H660">
        <v>30407</v>
      </c>
      <c r="I660" t="s">
        <v>47</v>
      </c>
      <c r="J660">
        <v>41</v>
      </c>
      <c r="K660">
        <v>0.57999999999999996</v>
      </c>
      <c r="L660" t="s">
        <v>29</v>
      </c>
      <c r="M660" t="s">
        <v>30</v>
      </c>
      <c r="N660" t="s">
        <v>1311</v>
      </c>
      <c r="O660" t="s">
        <v>32</v>
      </c>
      <c r="P660">
        <v>6227.33</v>
      </c>
      <c r="Q660" t="s">
        <v>76</v>
      </c>
      <c r="R660">
        <v>4275</v>
      </c>
      <c r="S660">
        <v>17853.64</v>
      </c>
      <c r="T660" s="1">
        <v>41016</v>
      </c>
      <c r="U660" t="s">
        <v>34</v>
      </c>
      <c r="V660">
        <v>19.989999999999998</v>
      </c>
      <c r="W660" t="s">
        <v>638</v>
      </c>
      <c r="X660">
        <v>419.19</v>
      </c>
      <c r="Y660">
        <v>30605</v>
      </c>
    </row>
    <row r="661" spans="1:25" hidden="1" x14ac:dyDescent="0.3">
      <c r="A661" t="s">
        <v>1312</v>
      </c>
      <c r="C661" t="s">
        <v>1313</v>
      </c>
      <c r="D661" t="s">
        <v>27</v>
      </c>
      <c r="E661">
        <v>7.0000000000000007E-2</v>
      </c>
      <c r="F661">
        <v>1</v>
      </c>
      <c r="G661">
        <v>2012</v>
      </c>
      <c r="H661">
        <v>2756</v>
      </c>
      <c r="I661" t="s">
        <v>58</v>
      </c>
      <c r="J661">
        <v>42</v>
      </c>
      <c r="K661">
        <v>0.39</v>
      </c>
      <c r="L661" t="s">
        <v>29</v>
      </c>
      <c r="M661" t="s">
        <v>30</v>
      </c>
      <c r="N661" t="s">
        <v>1314</v>
      </c>
      <c r="O661" t="s">
        <v>210</v>
      </c>
      <c r="P661">
        <v>111.75</v>
      </c>
      <c r="Q661" t="s">
        <v>52</v>
      </c>
      <c r="R661">
        <v>405</v>
      </c>
      <c r="S661">
        <v>248.54</v>
      </c>
      <c r="T661" s="1">
        <v>41016</v>
      </c>
      <c r="U661" t="s">
        <v>34</v>
      </c>
      <c r="V661">
        <v>0.5</v>
      </c>
      <c r="W661" t="s">
        <v>54</v>
      </c>
      <c r="X661">
        <v>6.3</v>
      </c>
      <c r="Y661">
        <v>95695</v>
      </c>
    </row>
    <row r="662" spans="1:25" hidden="1" x14ac:dyDescent="0.3">
      <c r="A662" t="s">
        <v>215</v>
      </c>
      <c r="C662" t="s">
        <v>216</v>
      </c>
      <c r="D662" t="s">
        <v>46</v>
      </c>
      <c r="E662">
        <v>0.01</v>
      </c>
      <c r="F662">
        <v>1</v>
      </c>
      <c r="G662">
        <v>2012</v>
      </c>
      <c r="H662">
        <v>11013</v>
      </c>
      <c r="I662" t="s">
        <v>28</v>
      </c>
      <c r="J662">
        <v>2</v>
      </c>
      <c r="K662">
        <v>0.59</v>
      </c>
      <c r="L662" t="s">
        <v>96</v>
      </c>
      <c r="M662" t="s">
        <v>30</v>
      </c>
      <c r="N662" t="s">
        <v>242</v>
      </c>
      <c r="O662" t="s">
        <v>105</v>
      </c>
      <c r="P662">
        <v>-582.64800000000002</v>
      </c>
      <c r="Q662" t="s">
        <v>52</v>
      </c>
      <c r="R662">
        <v>1529</v>
      </c>
      <c r="S662">
        <v>226.88200000000001</v>
      </c>
      <c r="T662" s="1">
        <v>41017</v>
      </c>
      <c r="U662" t="s">
        <v>34</v>
      </c>
      <c r="V662">
        <v>8.99</v>
      </c>
      <c r="W662" t="s">
        <v>218</v>
      </c>
      <c r="X662">
        <v>125.99</v>
      </c>
      <c r="Y662">
        <v>98026</v>
      </c>
    </row>
    <row r="663" spans="1:25" hidden="1" x14ac:dyDescent="0.3">
      <c r="A663" t="s">
        <v>1312</v>
      </c>
      <c r="C663" t="s">
        <v>1313</v>
      </c>
      <c r="D663" t="s">
        <v>27</v>
      </c>
      <c r="E663">
        <v>0.06</v>
      </c>
      <c r="F663">
        <v>1</v>
      </c>
      <c r="G663">
        <v>2012</v>
      </c>
      <c r="H663">
        <v>2756</v>
      </c>
      <c r="I663" t="s">
        <v>58</v>
      </c>
      <c r="J663">
        <v>25</v>
      </c>
      <c r="K663">
        <v>0.74</v>
      </c>
      <c r="L663" t="s">
        <v>96</v>
      </c>
      <c r="M663" t="s">
        <v>30</v>
      </c>
      <c r="N663" t="s">
        <v>1049</v>
      </c>
      <c r="O663" t="s">
        <v>102</v>
      </c>
      <c r="P663">
        <v>-13.77</v>
      </c>
      <c r="Q663" t="s">
        <v>52</v>
      </c>
      <c r="R663">
        <v>404</v>
      </c>
      <c r="S663">
        <v>1344.88</v>
      </c>
      <c r="T663" s="1">
        <v>41017</v>
      </c>
      <c r="U663" t="s">
        <v>34</v>
      </c>
      <c r="V663">
        <v>4</v>
      </c>
      <c r="W663" t="s">
        <v>54</v>
      </c>
      <c r="X663">
        <v>55.94</v>
      </c>
      <c r="Y663">
        <v>95695</v>
      </c>
    </row>
    <row r="664" spans="1:25" hidden="1" x14ac:dyDescent="0.3">
      <c r="A664" t="s">
        <v>1315</v>
      </c>
      <c r="C664" t="s">
        <v>1316</v>
      </c>
      <c r="D664" t="s">
        <v>57</v>
      </c>
      <c r="E664">
        <v>0.09</v>
      </c>
      <c r="F664">
        <v>1</v>
      </c>
      <c r="G664">
        <v>2012</v>
      </c>
      <c r="H664">
        <v>8259</v>
      </c>
      <c r="I664" t="s">
        <v>131</v>
      </c>
      <c r="J664">
        <v>25</v>
      </c>
      <c r="K664">
        <v>0.66</v>
      </c>
      <c r="L664" t="s">
        <v>48</v>
      </c>
      <c r="M664" t="s">
        <v>49</v>
      </c>
      <c r="N664" t="s">
        <v>1317</v>
      </c>
      <c r="O664" t="s">
        <v>51</v>
      </c>
      <c r="P664">
        <v>-584.6</v>
      </c>
      <c r="Q664" t="s">
        <v>76</v>
      </c>
      <c r="R664">
        <v>1131</v>
      </c>
      <c r="S664">
        <v>2130.2199999999998</v>
      </c>
      <c r="T664" s="1">
        <v>41017</v>
      </c>
      <c r="U664" t="s">
        <v>53</v>
      </c>
      <c r="V664">
        <v>42</v>
      </c>
      <c r="W664" t="s">
        <v>638</v>
      </c>
      <c r="X664">
        <v>89.99</v>
      </c>
      <c r="Y664">
        <v>30318</v>
      </c>
    </row>
    <row r="665" spans="1:25" hidden="1" x14ac:dyDescent="0.3">
      <c r="A665" t="s">
        <v>375</v>
      </c>
      <c r="C665" t="s">
        <v>376</v>
      </c>
      <c r="D665" t="s">
        <v>46</v>
      </c>
      <c r="E665">
        <v>0.02</v>
      </c>
      <c r="F665">
        <v>1</v>
      </c>
      <c r="G665">
        <v>2012</v>
      </c>
      <c r="H665">
        <v>4674</v>
      </c>
      <c r="I665" t="s">
        <v>58</v>
      </c>
      <c r="J665">
        <v>23</v>
      </c>
      <c r="K665">
        <v>0.78</v>
      </c>
      <c r="L665" t="s">
        <v>48</v>
      </c>
      <c r="M665" t="s">
        <v>49</v>
      </c>
      <c r="N665" t="s">
        <v>1318</v>
      </c>
      <c r="O665" t="s">
        <v>51</v>
      </c>
      <c r="P665">
        <v>-260.41000000000003</v>
      </c>
      <c r="Q665" t="s">
        <v>76</v>
      </c>
      <c r="R665">
        <v>667</v>
      </c>
      <c r="S665">
        <v>3041.33</v>
      </c>
      <c r="T665" s="1">
        <v>41018</v>
      </c>
      <c r="U665" t="s">
        <v>53</v>
      </c>
      <c r="V665">
        <v>30</v>
      </c>
      <c r="W665" t="s">
        <v>291</v>
      </c>
      <c r="X665">
        <v>130.97999999999999</v>
      </c>
      <c r="Y665">
        <v>37130</v>
      </c>
    </row>
    <row r="666" spans="1:25" hidden="1" x14ac:dyDescent="0.3">
      <c r="A666" t="s">
        <v>1319</v>
      </c>
      <c r="C666" t="s">
        <v>767</v>
      </c>
      <c r="D666" t="s">
        <v>46</v>
      </c>
      <c r="E666">
        <v>0.1</v>
      </c>
      <c r="F666">
        <v>1</v>
      </c>
      <c r="G666">
        <v>2012</v>
      </c>
      <c r="H666">
        <v>11553</v>
      </c>
      <c r="I666" t="s">
        <v>131</v>
      </c>
      <c r="J666">
        <v>28</v>
      </c>
      <c r="K666">
        <v>0.81</v>
      </c>
      <c r="L666" t="s">
        <v>29</v>
      </c>
      <c r="M666" t="s">
        <v>30</v>
      </c>
      <c r="N666" t="s">
        <v>1320</v>
      </c>
      <c r="O666" t="s">
        <v>32</v>
      </c>
      <c r="P666">
        <v>-517.16999999999996</v>
      </c>
      <c r="Q666" t="s">
        <v>68</v>
      </c>
      <c r="R666">
        <v>1596</v>
      </c>
      <c r="S666">
        <v>1350.34</v>
      </c>
      <c r="T666" s="1">
        <v>41018</v>
      </c>
      <c r="U666" t="s">
        <v>42</v>
      </c>
      <c r="V666">
        <v>19.989999999999998</v>
      </c>
      <c r="W666" t="s">
        <v>122</v>
      </c>
      <c r="X666">
        <v>52.99</v>
      </c>
      <c r="Y666">
        <v>52722</v>
      </c>
    </row>
    <row r="667" spans="1:25" hidden="1" x14ac:dyDescent="0.3">
      <c r="A667" t="s">
        <v>1120</v>
      </c>
      <c r="C667" t="s">
        <v>1110</v>
      </c>
      <c r="D667" t="s">
        <v>46</v>
      </c>
      <c r="E667">
        <v>0.06</v>
      </c>
      <c r="F667">
        <v>1</v>
      </c>
      <c r="G667">
        <v>2012</v>
      </c>
      <c r="H667">
        <v>54753</v>
      </c>
      <c r="I667" t="s">
        <v>131</v>
      </c>
      <c r="J667">
        <v>36</v>
      </c>
      <c r="K667">
        <v>0.55000000000000004</v>
      </c>
      <c r="L667" t="s">
        <v>96</v>
      </c>
      <c r="M667" t="s">
        <v>30</v>
      </c>
      <c r="N667" t="s">
        <v>1321</v>
      </c>
      <c r="O667" t="s">
        <v>105</v>
      </c>
      <c r="P667">
        <v>1380.3209999999999</v>
      </c>
      <c r="Q667" t="s">
        <v>68</v>
      </c>
      <c r="R667">
        <v>7642</v>
      </c>
      <c r="S667">
        <v>4711.2439999999997</v>
      </c>
      <c r="T667" s="1">
        <v>41018</v>
      </c>
      <c r="U667" t="s">
        <v>34</v>
      </c>
      <c r="V667">
        <v>3.9</v>
      </c>
      <c r="W667" t="s">
        <v>416</v>
      </c>
      <c r="X667">
        <v>155.99</v>
      </c>
      <c r="Y667">
        <v>46312</v>
      </c>
    </row>
    <row r="668" spans="1:25" hidden="1" x14ac:dyDescent="0.3">
      <c r="A668" t="s">
        <v>163</v>
      </c>
      <c r="C668" t="s">
        <v>212</v>
      </c>
      <c r="D668" t="s">
        <v>38</v>
      </c>
      <c r="E668">
        <v>0.1</v>
      </c>
      <c r="F668">
        <v>1</v>
      </c>
      <c r="G668">
        <v>2012</v>
      </c>
      <c r="H668">
        <v>2817</v>
      </c>
      <c r="I668" t="s">
        <v>131</v>
      </c>
      <c r="J668">
        <v>14</v>
      </c>
      <c r="K668">
        <v>0.48</v>
      </c>
      <c r="L668" t="s">
        <v>96</v>
      </c>
      <c r="M668" t="s">
        <v>30</v>
      </c>
      <c r="N668" t="s">
        <v>1322</v>
      </c>
      <c r="O668" t="s">
        <v>102</v>
      </c>
      <c r="P668">
        <v>202.25</v>
      </c>
      <c r="Q668" t="s">
        <v>76</v>
      </c>
      <c r="R668">
        <v>417</v>
      </c>
      <c r="S668">
        <v>3830.14</v>
      </c>
      <c r="T668" s="1">
        <v>41018</v>
      </c>
      <c r="U668" t="s">
        <v>34</v>
      </c>
      <c r="V668">
        <v>7.18</v>
      </c>
      <c r="W668" t="s">
        <v>166</v>
      </c>
      <c r="X668">
        <v>300.97000000000003</v>
      </c>
      <c r="Y668">
        <v>29915</v>
      </c>
    </row>
    <row r="669" spans="1:25" hidden="1" x14ac:dyDescent="0.3">
      <c r="A669" t="s">
        <v>1323</v>
      </c>
      <c r="C669" t="s">
        <v>212</v>
      </c>
      <c r="D669" t="s">
        <v>38</v>
      </c>
      <c r="E669">
        <v>0.06</v>
      </c>
      <c r="F669">
        <v>1</v>
      </c>
      <c r="G669">
        <v>2012</v>
      </c>
      <c r="H669">
        <v>2817</v>
      </c>
      <c r="I669" t="s">
        <v>131</v>
      </c>
      <c r="J669">
        <v>40</v>
      </c>
      <c r="K669">
        <v>0.53</v>
      </c>
      <c r="L669" t="s">
        <v>48</v>
      </c>
      <c r="M669" t="s">
        <v>59</v>
      </c>
      <c r="N669" t="s">
        <v>1324</v>
      </c>
      <c r="O669" t="s">
        <v>82</v>
      </c>
      <c r="P669">
        <v>672.37</v>
      </c>
      <c r="Q669" t="s">
        <v>76</v>
      </c>
      <c r="R669">
        <v>418</v>
      </c>
      <c r="S669">
        <v>1559.86</v>
      </c>
      <c r="T669" s="1">
        <v>41019</v>
      </c>
      <c r="U669" t="s">
        <v>34</v>
      </c>
      <c r="V669">
        <v>3.04</v>
      </c>
      <c r="W669" t="s">
        <v>166</v>
      </c>
      <c r="X669">
        <v>39.89</v>
      </c>
      <c r="Y669">
        <v>29464</v>
      </c>
    </row>
    <row r="670" spans="1:25" hidden="1" x14ac:dyDescent="0.3">
      <c r="A670" t="s">
        <v>585</v>
      </c>
      <c r="C670" t="s">
        <v>767</v>
      </c>
      <c r="D670" t="s">
        <v>46</v>
      </c>
      <c r="E670">
        <v>0.03</v>
      </c>
      <c r="F670">
        <v>1</v>
      </c>
      <c r="G670">
        <v>2012</v>
      </c>
      <c r="H670">
        <v>11553</v>
      </c>
      <c r="I670" t="s">
        <v>131</v>
      </c>
      <c r="J670">
        <v>20</v>
      </c>
      <c r="K670">
        <v>0.55000000000000004</v>
      </c>
      <c r="L670" t="s">
        <v>96</v>
      </c>
      <c r="M670" t="s">
        <v>59</v>
      </c>
      <c r="N670" t="s">
        <v>1197</v>
      </c>
      <c r="O670" t="s">
        <v>105</v>
      </c>
      <c r="P670">
        <v>365.41800000000001</v>
      </c>
      <c r="Q670" t="s">
        <v>68</v>
      </c>
      <c r="R670">
        <v>1598</v>
      </c>
      <c r="S670">
        <v>1531.4110000000001</v>
      </c>
      <c r="T670" s="1">
        <v>41019</v>
      </c>
      <c r="U670" t="s">
        <v>34</v>
      </c>
      <c r="V670">
        <v>0.99</v>
      </c>
      <c r="W670" t="s">
        <v>122</v>
      </c>
      <c r="X670">
        <v>85.99</v>
      </c>
      <c r="Y670">
        <v>52601</v>
      </c>
    </row>
    <row r="671" spans="1:25" hidden="1" x14ac:dyDescent="0.3">
      <c r="A671" t="s">
        <v>585</v>
      </c>
      <c r="C671" t="s">
        <v>767</v>
      </c>
      <c r="D671" t="s">
        <v>46</v>
      </c>
      <c r="E671">
        <v>7.0000000000000007E-2</v>
      </c>
      <c r="F671">
        <v>1</v>
      </c>
      <c r="G671">
        <v>2012</v>
      </c>
      <c r="H671">
        <v>11553</v>
      </c>
      <c r="I671" t="s">
        <v>131</v>
      </c>
      <c r="J671">
        <v>8</v>
      </c>
      <c r="K671">
        <v>0.78</v>
      </c>
      <c r="L671" t="s">
        <v>48</v>
      </c>
      <c r="M671" t="s">
        <v>73</v>
      </c>
      <c r="N671" t="s">
        <v>944</v>
      </c>
      <c r="O671" t="s">
        <v>154</v>
      </c>
      <c r="P671">
        <v>-429.86</v>
      </c>
      <c r="Q671" t="s">
        <v>68</v>
      </c>
      <c r="R671">
        <v>1597</v>
      </c>
      <c r="S671">
        <v>861.26</v>
      </c>
      <c r="T671" s="1">
        <v>41020</v>
      </c>
      <c r="U671" t="s">
        <v>53</v>
      </c>
      <c r="V671">
        <v>57.38</v>
      </c>
      <c r="W671" t="s">
        <v>122</v>
      </c>
      <c r="X671">
        <v>100.98</v>
      </c>
      <c r="Y671">
        <v>52601</v>
      </c>
    </row>
    <row r="672" spans="1:25" hidden="1" x14ac:dyDescent="0.3">
      <c r="A672" t="s">
        <v>309</v>
      </c>
      <c r="C672" t="s">
        <v>37</v>
      </c>
      <c r="D672" t="s">
        <v>38</v>
      </c>
      <c r="E672">
        <v>0.02</v>
      </c>
      <c r="F672">
        <v>1</v>
      </c>
      <c r="G672">
        <v>2012</v>
      </c>
      <c r="H672">
        <v>48135</v>
      </c>
      <c r="I672" t="s">
        <v>28</v>
      </c>
      <c r="J672">
        <v>40</v>
      </c>
      <c r="K672">
        <v>0.47</v>
      </c>
      <c r="L672" t="s">
        <v>48</v>
      </c>
      <c r="M672" t="s">
        <v>139</v>
      </c>
      <c r="N672" t="s">
        <v>1223</v>
      </c>
      <c r="O672" t="s">
        <v>82</v>
      </c>
      <c r="P672">
        <v>93.68</v>
      </c>
      <c r="Q672" t="s">
        <v>76</v>
      </c>
      <c r="R672">
        <v>6757</v>
      </c>
      <c r="S672">
        <v>750.14</v>
      </c>
      <c r="T672" s="1">
        <v>41018</v>
      </c>
      <c r="U672" t="s">
        <v>34</v>
      </c>
      <c r="V672">
        <v>8.99</v>
      </c>
      <c r="W672" t="s">
        <v>638</v>
      </c>
      <c r="X672">
        <v>17.670000000000002</v>
      </c>
      <c r="Y672">
        <v>30337</v>
      </c>
    </row>
    <row r="673" spans="1:25" hidden="1" x14ac:dyDescent="0.3">
      <c r="A673" t="s">
        <v>645</v>
      </c>
      <c r="C673" t="s">
        <v>581</v>
      </c>
      <c r="D673" t="s">
        <v>57</v>
      </c>
      <c r="E673">
        <v>0.09</v>
      </c>
      <c r="F673">
        <v>1</v>
      </c>
      <c r="G673">
        <v>2012</v>
      </c>
      <c r="H673">
        <v>59745</v>
      </c>
      <c r="I673" t="s">
        <v>39</v>
      </c>
      <c r="J673">
        <v>36</v>
      </c>
      <c r="K673">
        <v>0.37</v>
      </c>
      <c r="L673" t="s">
        <v>29</v>
      </c>
      <c r="M673" t="s">
        <v>30</v>
      </c>
      <c r="N673" t="s">
        <v>1325</v>
      </c>
      <c r="O673" t="s">
        <v>67</v>
      </c>
      <c r="P673">
        <v>7917.7584999999999</v>
      </c>
      <c r="Q673" t="s">
        <v>33</v>
      </c>
      <c r="R673">
        <v>8359</v>
      </c>
      <c r="S673">
        <v>18092.66</v>
      </c>
      <c r="T673" s="1">
        <v>41020</v>
      </c>
      <c r="U673" t="s">
        <v>34</v>
      </c>
      <c r="V673">
        <v>19.989999999999998</v>
      </c>
      <c r="W673" t="s">
        <v>208</v>
      </c>
      <c r="X673">
        <v>525.98</v>
      </c>
      <c r="Y673">
        <v>44105</v>
      </c>
    </row>
    <row r="674" spans="1:25" hidden="1" x14ac:dyDescent="0.3">
      <c r="A674" t="s">
        <v>1326</v>
      </c>
      <c r="C674" t="s">
        <v>37</v>
      </c>
      <c r="D674" t="s">
        <v>38</v>
      </c>
      <c r="E674">
        <v>0.09</v>
      </c>
      <c r="F674">
        <v>1</v>
      </c>
      <c r="G674">
        <v>2012</v>
      </c>
      <c r="H674">
        <v>48135</v>
      </c>
      <c r="I674" t="s">
        <v>28</v>
      </c>
      <c r="J674">
        <v>20</v>
      </c>
      <c r="K674">
        <v>0.46</v>
      </c>
      <c r="L674" t="s">
        <v>96</v>
      </c>
      <c r="M674" t="s">
        <v>40</v>
      </c>
      <c r="N674" t="s">
        <v>495</v>
      </c>
      <c r="O674" t="s">
        <v>192</v>
      </c>
      <c r="P674">
        <v>631.33000000000004</v>
      </c>
      <c r="Q674" t="s">
        <v>33</v>
      </c>
      <c r="R674">
        <v>6756</v>
      </c>
      <c r="S674">
        <v>3960.99</v>
      </c>
      <c r="T674" s="1">
        <v>41020</v>
      </c>
      <c r="U674" t="s">
        <v>42</v>
      </c>
      <c r="V674">
        <v>24.49</v>
      </c>
      <c r="W674" t="s">
        <v>43</v>
      </c>
      <c r="X674">
        <v>199.99</v>
      </c>
      <c r="Y674">
        <v>21228</v>
      </c>
    </row>
    <row r="675" spans="1:25" hidden="1" x14ac:dyDescent="0.3">
      <c r="A675" t="s">
        <v>1327</v>
      </c>
      <c r="C675" t="s">
        <v>1242</v>
      </c>
      <c r="D675" t="s">
        <v>46</v>
      </c>
      <c r="E675">
        <v>0.06</v>
      </c>
      <c r="F675">
        <v>1</v>
      </c>
      <c r="G675">
        <v>2012</v>
      </c>
      <c r="H675">
        <v>994</v>
      </c>
      <c r="I675" t="s">
        <v>47</v>
      </c>
      <c r="J675">
        <v>38</v>
      </c>
      <c r="K675">
        <v>0.36</v>
      </c>
      <c r="L675" t="s">
        <v>29</v>
      </c>
      <c r="M675" t="s">
        <v>59</v>
      </c>
      <c r="N675" t="s">
        <v>1328</v>
      </c>
      <c r="O675" t="s">
        <v>232</v>
      </c>
      <c r="P675">
        <v>14</v>
      </c>
      <c r="Q675" t="s">
        <v>68</v>
      </c>
      <c r="R675">
        <v>159</v>
      </c>
      <c r="S675">
        <v>132.07</v>
      </c>
      <c r="T675" s="1">
        <v>41022</v>
      </c>
      <c r="U675" t="s">
        <v>34</v>
      </c>
      <c r="V675">
        <v>1.63</v>
      </c>
      <c r="W675" t="s">
        <v>111</v>
      </c>
      <c r="X675">
        <v>3.58</v>
      </c>
      <c r="Y675">
        <v>75043</v>
      </c>
    </row>
    <row r="676" spans="1:25" hidden="1" x14ac:dyDescent="0.3">
      <c r="A676" t="s">
        <v>78</v>
      </c>
      <c r="C676" t="s">
        <v>1056</v>
      </c>
      <c r="D676" t="s">
        <v>46</v>
      </c>
      <c r="E676">
        <v>0.08</v>
      </c>
      <c r="F676">
        <v>1</v>
      </c>
      <c r="G676">
        <v>2012</v>
      </c>
      <c r="H676">
        <v>53798</v>
      </c>
      <c r="I676" t="s">
        <v>47</v>
      </c>
      <c r="J676">
        <v>41</v>
      </c>
      <c r="K676">
        <v>0.74</v>
      </c>
      <c r="L676" t="s">
        <v>48</v>
      </c>
      <c r="M676" t="s">
        <v>49</v>
      </c>
      <c r="N676" t="s">
        <v>586</v>
      </c>
      <c r="O676" t="s">
        <v>51</v>
      </c>
      <c r="P676">
        <v>-1867.97</v>
      </c>
      <c r="Q676" t="s">
        <v>52</v>
      </c>
      <c r="R676">
        <v>7532</v>
      </c>
      <c r="S676">
        <v>4987.7299999999996</v>
      </c>
      <c r="T676" s="1">
        <v>41023</v>
      </c>
      <c r="U676" t="s">
        <v>53</v>
      </c>
      <c r="V676">
        <v>70.2</v>
      </c>
      <c r="W676" t="s">
        <v>83</v>
      </c>
      <c r="X676">
        <v>122.99</v>
      </c>
      <c r="Y676">
        <v>84020</v>
      </c>
    </row>
    <row r="677" spans="1:25" hidden="1" x14ac:dyDescent="0.3">
      <c r="A677" t="s">
        <v>346</v>
      </c>
      <c r="C677" t="s">
        <v>347</v>
      </c>
      <c r="D677" t="s">
        <v>38</v>
      </c>
      <c r="E677">
        <v>0.01</v>
      </c>
      <c r="F677">
        <v>1</v>
      </c>
      <c r="G677">
        <v>2012</v>
      </c>
      <c r="H677">
        <v>30176</v>
      </c>
      <c r="I677" t="s">
        <v>47</v>
      </c>
      <c r="J677">
        <v>30</v>
      </c>
      <c r="K677">
        <v>0.74</v>
      </c>
      <c r="L677" t="s">
        <v>48</v>
      </c>
      <c r="M677" t="s">
        <v>80</v>
      </c>
      <c r="N677" t="s">
        <v>1329</v>
      </c>
      <c r="O677" t="s">
        <v>82</v>
      </c>
      <c r="P677">
        <v>-547.89</v>
      </c>
      <c r="Q677" t="s">
        <v>76</v>
      </c>
      <c r="R677">
        <v>4243</v>
      </c>
      <c r="S677">
        <v>2504.41</v>
      </c>
      <c r="T677" s="1">
        <v>41025</v>
      </c>
      <c r="U677" t="s">
        <v>34</v>
      </c>
      <c r="V677">
        <v>48.2</v>
      </c>
      <c r="W677" t="s">
        <v>291</v>
      </c>
      <c r="X677">
        <v>79.52</v>
      </c>
      <c r="Y677">
        <v>37918</v>
      </c>
    </row>
    <row r="678" spans="1:25" hidden="1" x14ac:dyDescent="0.3">
      <c r="A678" t="s">
        <v>78</v>
      </c>
      <c r="C678" t="s">
        <v>1056</v>
      </c>
      <c r="D678" t="s">
        <v>46</v>
      </c>
      <c r="E678">
        <v>0</v>
      </c>
      <c r="F678">
        <v>1</v>
      </c>
      <c r="G678">
        <v>2012</v>
      </c>
      <c r="H678">
        <v>53798</v>
      </c>
      <c r="I678" t="s">
        <v>47</v>
      </c>
      <c r="J678">
        <v>29</v>
      </c>
      <c r="K678">
        <v>0.52</v>
      </c>
      <c r="L678" t="s">
        <v>29</v>
      </c>
      <c r="M678" t="s">
        <v>80</v>
      </c>
      <c r="N678" t="s">
        <v>566</v>
      </c>
      <c r="O678" t="s">
        <v>214</v>
      </c>
      <c r="P678">
        <v>568.6</v>
      </c>
      <c r="Q678" t="s">
        <v>52</v>
      </c>
      <c r="R678">
        <v>7531</v>
      </c>
      <c r="S678">
        <v>2317.65</v>
      </c>
      <c r="T678" s="1">
        <v>41025</v>
      </c>
      <c r="U678" t="s">
        <v>34</v>
      </c>
      <c r="V678">
        <v>13.99</v>
      </c>
      <c r="W678" t="s">
        <v>83</v>
      </c>
      <c r="X678">
        <v>78.650000000000006</v>
      </c>
      <c r="Y678">
        <v>84020</v>
      </c>
    </row>
    <row r="679" spans="1:25" hidden="1" x14ac:dyDescent="0.3">
      <c r="A679" t="s">
        <v>1330</v>
      </c>
      <c r="C679" t="s">
        <v>1331</v>
      </c>
      <c r="D679" t="s">
        <v>38</v>
      </c>
      <c r="E679">
        <v>0.03</v>
      </c>
      <c r="F679">
        <v>1</v>
      </c>
      <c r="G679">
        <v>2012</v>
      </c>
      <c r="H679">
        <v>49511</v>
      </c>
      <c r="I679" t="s">
        <v>28</v>
      </c>
      <c r="J679">
        <v>35</v>
      </c>
      <c r="K679">
        <v>0.39</v>
      </c>
      <c r="L679" t="s">
        <v>29</v>
      </c>
      <c r="M679" t="s">
        <v>30</v>
      </c>
      <c r="N679" t="s">
        <v>1332</v>
      </c>
      <c r="O679" t="s">
        <v>267</v>
      </c>
      <c r="P679">
        <v>5.04</v>
      </c>
      <c r="Q679" t="s">
        <v>76</v>
      </c>
      <c r="R679">
        <v>6939</v>
      </c>
      <c r="S679">
        <v>150.29</v>
      </c>
      <c r="T679" s="1">
        <v>41019</v>
      </c>
      <c r="U679" t="s">
        <v>42</v>
      </c>
      <c r="V679">
        <v>2.5</v>
      </c>
      <c r="W679" t="s">
        <v>272</v>
      </c>
      <c r="X679">
        <v>3.69</v>
      </c>
      <c r="Y679">
        <v>40422</v>
      </c>
    </row>
    <row r="680" spans="1:25" hidden="1" x14ac:dyDescent="0.3">
      <c r="A680" t="s">
        <v>456</v>
      </c>
      <c r="C680" t="s">
        <v>1333</v>
      </c>
      <c r="D680" t="s">
        <v>27</v>
      </c>
      <c r="E680">
        <v>0.1</v>
      </c>
      <c r="F680">
        <v>1</v>
      </c>
      <c r="G680">
        <v>2012</v>
      </c>
      <c r="H680">
        <v>44834</v>
      </c>
      <c r="I680" t="s">
        <v>131</v>
      </c>
      <c r="J680">
        <v>13</v>
      </c>
      <c r="K680">
        <v>0.38</v>
      </c>
      <c r="L680" t="s">
        <v>29</v>
      </c>
      <c r="M680" t="s">
        <v>30</v>
      </c>
      <c r="N680" t="s">
        <v>1334</v>
      </c>
      <c r="O680" t="s">
        <v>61</v>
      </c>
      <c r="P680">
        <v>35.090000000000003</v>
      </c>
      <c r="Q680" t="s">
        <v>52</v>
      </c>
      <c r="R680">
        <v>6327</v>
      </c>
      <c r="S680">
        <v>248.76</v>
      </c>
      <c r="T680" s="1">
        <v>41019</v>
      </c>
      <c r="U680" t="s">
        <v>42</v>
      </c>
      <c r="V680">
        <v>5.77</v>
      </c>
      <c r="W680" t="s">
        <v>298</v>
      </c>
      <c r="X680">
        <v>19.98</v>
      </c>
      <c r="Y680">
        <v>80817</v>
      </c>
    </row>
    <row r="681" spans="1:25" hidden="1" x14ac:dyDescent="0.3">
      <c r="A681" t="s">
        <v>1335</v>
      </c>
      <c r="C681" t="s">
        <v>1333</v>
      </c>
      <c r="D681" t="s">
        <v>27</v>
      </c>
      <c r="E681">
        <v>0.06</v>
      </c>
      <c r="F681">
        <v>1</v>
      </c>
      <c r="G681">
        <v>2012</v>
      </c>
      <c r="H681">
        <v>44834</v>
      </c>
      <c r="I681" t="s">
        <v>131</v>
      </c>
      <c r="J681">
        <v>43</v>
      </c>
      <c r="K681">
        <v>0.61</v>
      </c>
      <c r="L681" t="s">
        <v>48</v>
      </c>
      <c r="M681" t="s">
        <v>73</v>
      </c>
      <c r="N681" t="s">
        <v>634</v>
      </c>
      <c r="O681" t="s">
        <v>75</v>
      </c>
      <c r="P681">
        <v>785.63</v>
      </c>
      <c r="Q681" t="s">
        <v>52</v>
      </c>
      <c r="R681">
        <v>6328</v>
      </c>
      <c r="S681">
        <v>10984.05</v>
      </c>
      <c r="T681" s="1">
        <v>41020</v>
      </c>
      <c r="U681" t="s">
        <v>53</v>
      </c>
      <c r="V681">
        <v>66.67</v>
      </c>
      <c r="W681" t="s">
        <v>298</v>
      </c>
      <c r="X681">
        <v>259.70999999999998</v>
      </c>
      <c r="Y681">
        <v>81503</v>
      </c>
    </row>
    <row r="682" spans="1:25" hidden="1" x14ac:dyDescent="0.3">
      <c r="A682" t="s">
        <v>1336</v>
      </c>
      <c r="C682" t="s">
        <v>1337</v>
      </c>
      <c r="D682" t="s">
        <v>46</v>
      </c>
      <c r="E682">
        <v>0</v>
      </c>
      <c r="F682">
        <v>1</v>
      </c>
      <c r="G682">
        <v>2012</v>
      </c>
      <c r="H682">
        <v>41474</v>
      </c>
      <c r="I682" t="s">
        <v>39</v>
      </c>
      <c r="J682">
        <v>35</v>
      </c>
      <c r="K682">
        <v>0.62</v>
      </c>
      <c r="L682" t="s">
        <v>48</v>
      </c>
      <c r="M682" t="s">
        <v>73</v>
      </c>
      <c r="N682" t="s">
        <v>153</v>
      </c>
      <c r="O682" t="s">
        <v>154</v>
      </c>
      <c r="P682">
        <v>-6.8</v>
      </c>
      <c r="Q682" t="s">
        <v>33</v>
      </c>
      <c r="R682">
        <v>5845</v>
      </c>
      <c r="S682">
        <v>3640.83</v>
      </c>
      <c r="T682" s="1">
        <v>41021</v>
      </c>
      <c r="U682" t="s">
        <v>53</v>
      </c>
      <c r="V682">
        <v>35.840000000000003</v>
      </c>
      <c r="W682" t="s">
        <v>208</v>
      </c>
      <c r="X682">
        <v>100.98</v>
      </c>
      <c r="Y682">
        <v>44256</v>
      </c>
    </row>
    <row r="683" spans="1:25" hidden="1" x14ac:dyDescent="0.3">
      <c r="A683" t="s">
        <v>469</v>
      </c>
      <c r="C683" t="s">
        <v>347</v>
      </c>
      <c r="D683" t="s">
        <v>38</v>
      </c>
      <c r="E683">
        <v>0.09</v>
      </c>
      <c r="F683">
        <v>1</v>
      </c>
      <c r="G683">
        <v>2012</v>
      </c>
      <c r="H683">
        <v>19367</v>
      </c>
      <c r="I683" t="s">
        <v>28</v>
      </c>
      <c r="J683">
        <v>20</v>
      </c>
      <c r="K683">
        <v>0.36</v>
      </c>
      <c r="L683" t="s">
        <v>29</v>
      </c>
      <c r="M683" t="s">
        <v>30</v>
      </c>
      <c r="N683" t="s">
        <v>1338</v>
      </c>
      <c r="O683" t="s">
        <v>267</v>
      </c>
      <c r="P683">
        <v>7.4</v>
      </c>
      <c r="Q683" t="s">
        <v>76</v>
      </c>
      <c r="R683">
        <v>2679</v>
      </c>
      <c r="S683">
        <v>112.42</v>
      </c>
      <c r="T683" s="1">
        <v>41021</v>
      </c>
      <c r="U683" t="s">
        <v>34</v>
      </c>
      <c r="V683">
        <v>2.5</v>
      </c>
      <c r="W683" t="s">
        <v>291</v>
      </c>
      <c r="X683">
        <v>5.98</v>
      </c>
      <c r="Y683">
        <v>37664</v>
      </c>
    </row>
    <row r="684" spans="1:25" hidden="1" x14ac:dyDescent="0.3">
      <c r="A684" t="s">
        <v>1336</v>
      </c>
      <c r="C684" t="s">
        <v>1337</v>
      </c>
      <c r="D684" t="s">
        <v>46</v>
      </c>
      <c r="E684">
        <v>0.09</v>
      </c>
      <c r="F684">
        <v>1</v>
      </c>
      <c r="G684">
        <v>2012</v>
      </c>
      <c r="H684">
        <v>41474</v>
      </c>
      <c r="I684" t="s">
        <v>39</v>
      </c>
      <c r="J684">
        <v>50</v>
      </c>
      <c r="K684">
        <v>0.72</v>
      </c>
      <c r="L684" t="s">
        <v>96</v>
      </c>
      <c r="M684" t="s">
        <v>139</v>
      </c>
      <c r="N684" t="s">
        <v>1339</v>
      </c>
      <c r="O684" t="s">
        <v>102</v>
      </c>
      <c r="P684">
        <v>-89.13</v>
      </c>
      <c r="Q684" t="s">
        <v>33</v>
      </c>
      <c r="R684">
        <v>5846</v>
      </c>
      <c r="S684">
        <v>225.94</v>
      </c>
      <c r="T684" s="1">
        <v>41021</v>
      </c>
      <c r="U684" t="s">
        <v>34</v>
      </c>
      <c r="V684">
        <v>2.39</v>
      </c>
      <c r="W684" t="s">
        <v>208</v>
      </c>
      <c r="X684">
        <v>4.7699999999999996</v>
      </c>
      <c r="Y684">
        <v>44256</v>
      </c>
    </row>
    <row r="685" spans="1:25" hidden="1" x14ac:dyDescent="0.3">
      <c r="A685" t="s">
        <v>1340</v>
      </c>
      <c r="C685" t="s">
        <v>168</v>
      </c>
      <c r="D685" t="s">
        <v>46</v>
      </c>
      <c r="E685">
        <v>0.06</v>
      </c>
      <c r="F685">
        <v>1</v>
      </c>
      <c r="G685">
        <v>2012</v>
      </c>
      <c r="H685">
        <v>35813</v>
      </c>
      <c r="I685" t="s">
        <v>58</v>
      </c>
      <c r="J685">
        <v>21</v>
      </c>
      <c r="K685">
        <v>0.42</v>
      </c>
      <c r="L685" t="s">
        <v>48</v>
      </c>
      <c r="M685" t="s">
        <v>59</v>
      </c>
      <c r="N685" t="s">
        <v>993</v>
      </c>
      <c r="O685" t="s">
        <v>82</v>
      </c>
      <c r="P685">
        <v>-9.81</v>
      </c>
      <c r="Q685" t="s">
        <v>76</v>
      </c>
      <c r="R685">
        <v>5023</v>
      </c>
      <c r="S685">
        <v>156.31</v>
      </c>
      <c r="T685" s="1">
        <v>41020</v>
      </c>
      <c r="U685" t="s">
        <v>42</v>
      </c>
      <c r="V685">
        <v>4</v>
      </c>
      <c r="W685" t="s">
        <v>132</v>
      </c>
      <c r="X685">
        <v>7.59</v>
      </c>
      <c r="Y685">
        <v>33156</v>
      </c>
    </row>
    <row r="686" spans="1:25" hidden="1" x14ac:dyDescent="0.3">
      <c r="A686" t="s">
        <v>1340</v>
      </c>
      <c r="C686" t="s">
        <v>168</v>
      </c>
      <c r="D686" t="s">
        <v>46</v>
      </c>
      <c r="E686">
        <v>0.05</v>
      </c>
      <c r="F686">
        <v>1</v>
      </c>
      <c r="G686">
        <v>2012</v>
      </c>
      <c r="H686">
        <v>35813</v>
      </c>
      <c r="I686" t="s">
        <v>58</v>
      </c>
      <c r="J686">
        <v>21</v>
      </c>
      <c r="K686">
        <v>0.56999999999999995</v>
      </c>
      <c r="L686" t="s">
        <v>29</v>
      </c>
      <c r="M686" t="s">
        <v>30</v>
      </c>
      <c r="N686" t="s">
        <v>1341</v>
      </c>
      <c r="O686" t="s">
        <v>214</v>
      </c>
      <c r="P686">
        <v>2347.1799999999998</v>
      </c>
      <c r="Q686" t="s">
        <v>76</v>
      </c>
      <c r="R686">
        <v>5022</v>
      </c>
      <c r="S686">
        <v>7841.57</v>
      </c>
      <c r="T686" s="1">
        <v>41020</v>
      </c>
      <c r="U686" t="s">
        <v>42</v>
      </c>
      <c r="V686">
        <v>19.989999999999998</v>
      </c>
      <c r="W686" t="s">
        <v>132</v>
      </c>
      <c r="X686">
        <v>363.25</v>
      </c>
      <c r="Y686">
        <v>33156</v>
      </c>
    </row>
    <row r="687" spans="1:25" hidden="1" x14ac:dyDescent="0.3">
      <c r="A687" t="s">
        <v>1342</v>
      </c>
      <c r="C687" t="s">
        <v>1186</v>
      </c>
      <c r="D687" t="s">
        <v>27</v>
      </c>
      <c r="E687">
        <v>0.05</v>
      </c>
      <c r="F687">
        <v>1</v>
      </c>
      <c r="G687">
        <v>2012</v>
      </c>
      <c r="H687">
        <v>40997</v>
      </c>
      <c r="I687" t="s">
        <v>47</v>
      </c>
      <c r="J687">
        <v>12</v>
      </c>
      <c r="K687">
        <v>0.4</v>
      </c>
      <c r="L687" t="s">
        <v>29</v>
      </c>
      <c r="M687" t="s">
        <v>30</v>
      </c>
      <c r="N687" t="s">
        <v>1343</v>
      </c>
      <c r="O687" t="s">
        <v>61</v>
      </c>
      <c r="P687">
        <v>61.47</v>
      </c>
      <c r="Q687" t="s">
        <v>33</v>
      </c>
      <c r="R687">
        <v>5777</v>
      </c>
      <c r="S687">
        <v>382.29</v>
      </c>
      <c r="T687" s="1">
        <v>41020</v>
      </c>
      <c r="U687" t="s">
        <v>42</v>
      </c>
      <c r="V687">
        <v>9.18</v>
      </c>
      <c r="W687" t="s">
        <v>208</v>
      </c>
      <c r="X687">
        <v>30.98</v>
      </c>
      <c r="Y687">
        <v>43213</v>
      </c>
    </row>
    <row r="688" spans="1:25" hidden="1" x14ac:dyDescent="0.3">
      <c r="A688" t="s">
        <v>1044</v>
      </c>
      <c r="C688" t="s">
        <v>951</v>
      </c>
      <c r="D688" t="s">
        <v>27</v>
      </c>
      <c r="E688">
        <v>0.06</v>
      </c>
      <c r="F688">
        <v>1</v>
      </c>
      <c r="G688">
        <v>2012</v>
      </c>
      <c r="H688">
        <v>28736</v>
      </c>
      <c r="I688" t="s">
        <v>28</v>
      </c>
      <c r="J688">
        <v>26</v>
      </c>
      <c r="K688">
        <v>0.36</v>
      </c>
      <c r="L688" t="s">
        <v>29</v>
      </c>
      <c r="M688" t="s">
        <v>30</v>
      </c>
      <c r="N688" t="s">
        <v>1344</v>
      </c>
      <c r="O688" t="s">
        <v>61</v>
      </c>
      <c r="P688">
        <v>109.16</v>
      </c>
      <c r="Q688" t="s">
        <v>33</v>
      </c>
      <c r="R688">
        <v>4018</v>
      </c>
      <c r="S688">
        <v>1029.29</v>
      </c>
      <c r="T688" s="1">
        <v>41020</v>
      </c>
      <c r="U688" t="s">
        <v>34</v>
      </c>
      <c r="V688">
        <v>17.48</v>
      </c>
      <c r="W688" t="s">
        <v>136</v>
      </c>
      <c r="X688">
        <v>40.99</v>
      </c>
      <c r="Y688">
        <v>10550</v>
      </c>
    </row>
    <row r="689" spans="1:25" hidden="1" x14ac:dyDescent="0.3">
      <c r="A689" t="s">
        <v>1044</v>
      </c>
      <c r="C689" t="s">
        <v>1345</v>
      </c>
      <c r="D689" t="s">
        <v>57</v>
      </c>
      <c r="E689">
        <v>0.06</v>
      </c>
      <c r="F689">
        <v>1</v>
      </c>
      <c r="G689">
        <v>2012</v>
      </c>
      <c r="H689">
        <v>56807</v>
      </c>
      <c r="I689" t="s">
        <v>28</v>
      </c>
      <c r="J689">
        <v>1</v>
      </c>
      <c r="K689">
        <v>0.56000000000000005</v>
      </c>
      <c r="L689" t="s">
        <v>29</v>
      </c>
      <c r="M689" t="s">
        <v>30</v>
      </c>
      <c r="N689" t="s">
        <v>1243</v>
      </c>
      <c r="O689" t="s">
        <v>214</v>
      </c>
      <c r="P689">
        <v>-24.63</v>
      </c>
      <c r="Q689" t="s">
        <v>33</v>
      </c>
      <c r="R689">
        <v>7953</v>
      </c>
      <c r="S689">
        <v>47.04</v>
      </c>
      <c r="T689" s="1">
        <v>41022</v>
      </c>
      <c r="U689" t="s">
        <v>34</v>
      </c>
      <c r="V689">
        <v>4.62</v>
      </c>
      <c r="W689" t="s">
        <v>208</v>
      </c>
      <c r="X689">
        <v>42.98</v>
      </c>
      <c r="Y689">
        <v>43050</v>
      </c>
    </row>
    <row r="690" spans="1:25" hidden="1" x14ac:dyDescent="0.3">
      <c r="A690" t="s">
        <v>1342</v>
      </c>
      <c r="C690" t="s">
        <v>1186</v>
      </c>
      <c r="D690" t="s">
        <v>27</v>
      </c>
      <c r="E690">
        <v>0.03</v>
      </c>
      <c r="F690">
        <v>1</v>
      </c>
      <c r="G690">
        <v>2012</v>
      </c>
      <c r="H690">
        <v>40997</v>
      </c>
      <c r="I690" t="s">
        <v>47</v>
      </c>
      <c r="J690">
        <v>1</v>
      </c>
      <c r="K690">
        <v>0.56999999999999995</v>
      </c>
      <c r="L690" t="s">
        <v>29</v>
      </c>
      <c r="M690" t="s">
        <v>30</v>
      </c>
      <c r="N690" t="s">
        <v>1346</v>
      </c>
      <c r="O690" t="s">
        <v>32</v>
      </c>
      <c r="P690">
        <v>-8.4</v>
      </c>
      <c r="Q690" t="s">
        <v>33</v>
      </c>
      <c r="R690">
        <v>5779</v>
      </c>
      <c r="S690">
        <v>22.61</v>
      </c>
      <c r="T690" s="1">
        <v>41022</v>
      </c>
      <c r="U690" t="s">
        <v>34</v>
      </c>
      <c r="V690">
        <v>7.51</v>
      </c>
      <c r="W690" t="s">
        <v>208</v>
      </c>
      <c r="X690">
        <v>14.97</v>
      </c>
      <c r="Y690">
        <v>43213</v>
      </c>
    </row>
    <row r="691" spans="1:25" hidden="1" x14ac:dyDescent="0.3">
      <c r="A691" t="s">
        <v>1342</v>
      </c>
      <c r="C691" t="s">
        <v>1186</v>
      </c>
      <c r="D691" t="s">
        <v>27</v>
      </c>
      <c r="E691">
        <v>0.04</v>
      </c>
      <c r="F691">
        <v>1</v>
      </c>
      <c r="G691">
        <v>2012</v>
      </c>
      <c r="H691">
        <v>40997</v>
      </c>
      <c r="I691" t="s">
        <v>47</v>
      </c>
      <c r="J691">
        <v>33</v>
      </c>
      <c r="K691">
        <v>0.73</v>
      </c>
      <c r="L691" t="s">
        <v>48</v>
      </c>
      <c r="M691" t="s">
        <v>73</v>
      </c>
      <c r="N691" t="s">
        <v>74</v>
      </c>
      <c r="O691" t="s">
        <v>75</v>
      </c>
      <c r="P691">
        <v>-513.79042000000004</v>
      </c>
      <c r="Q691" t="s">
        <v>33</v>
      </c>
      <c r="R691">
        <v>5780</v>
      </c>
      <c r="S691">
        <v>7384.18</v>
      </c>
      <c r="T691" s="1">
        <v>41024</v>
      </c>
      <c r="U691" t="s">
        <v>53</v>
      </c>
      <c r="V691">
        <v>110.2</v>
      </c>
      <c r="W691" t="s">
        <v>208</v>
      </c>
      <c r="X691">
        <v>212.6</v>
      </c>
      <c r="Y691">
        <v>43213</v>
      </c>
    </row>
    <row r="692" spans="1:25" hidden="1" x14ac:dyDescent="0.3">
      <c r="A692" t="s">
        <v>1342</v>
      </c>
      <c r="C692" t="s">
        <v>1186</v>
      </c>
      <c r="D692" t="s">
        <v>27</v>
      </c>
      <c r="E692">
        <v>0.05</v>
      </c>
      <c r="F692">
        <v>1</v>
      </c>
      <c r="G692">
        <v>2012</v>
      </c>
      <c r="H692">
        <v>40997</v>
      </c>
      <c r="I692" t="s">
        <v>47</v>
      </c>
      <c r="J692">
        <v>37</v>
      </c>
      <c r="K692">
        <v>0.56999999999999995</v>
      </c>
      <c r="L692" t="s">
        <v>29</v>
      </c>
      <c r="M692" t="s">
        <v>139</v>
      </c>
      <c r="N692" t="s">
        <v>1347</v>
      </c>
      <c r="O692" t="s">
        <v>88</v>
      </c>
      <c r="P692">
        <v>18.27</v>
      </c>
      <c r="Q692" t="s">
        <v>33</v>
      </c>
      <c r="R692">
        <v>5778</v>
      </c>
      <c r="S692">
        <v>881.74</v>
      </c>
      <c r="T692" s="1">
        <v>41027</v>
      </c>
      <c r="U692" t="s">
        <v>34</v>
      </c>
      <c r="V692">
        <v>8.99</v>
      </c>
      <c r="W692" t="s">
        <v>208</v>
      </c>
      <c r="X692">
        <v>22.99</v>
      </c>
      <c r="Y692">
        <v>43213</v>
      </c>
    </row>
    <row r="693" spans="1:25" hidden="1" x14ac:dyDescent="0.3">
      <c r="A693" t="s">
        <v>1348</v>
      </c>
      <c r="C693" t="s">
        <v>1349</v>
      </c>
      <c r="D693" t="s">
        <v>46</v>
      </c>
      <c r="E693">
        <v>0.02</v>
      </c>
      <c r="F693">
        <v>1</v>
      </c>
      <c r="G693">
        <v>2012</v>
      </c>
      <c r="H693">
        <v>25927</v>
      </c>
      <c r="I693" t="s">
        <v>131</v>
      </c>
      <c r="J693">
        <v>14</v>
      </c>
      <c r="K693">
        <v>0.7</v>
      </c>
      <c r="L693" t="s">
        <v>29</v>
      </c>
      <c r="M693" t="s">
        <v>30</v>
      </c>
      <c r="N693" t="s">
        <v>1350</v>
      </c>
      <c r="O693" t="s">
        <v>32</v>
      </c>
      <c r="P693">
        <v>-21.06</v>
      </c>
      <c r="Q693" t="s">
        <v>33</v>
      </c>
      <c r="R693">
        <v>3629</v>
      </c>
      <c r="S693">
        <v>422.83</v>
      </c>
      <c r="T693" s="1">
        <v>41021</v>
      </c>
      <c r="U693" t="s">
        <v>34</v>
      </c>
      <c r="V693">
        <v>6.64</v>
      </c>
      <c r="W693" t="s">
        <v>233</v>
      </c>
      <c r="X693">
        <v>29.74</v>
      </c>
      <c r="Y693">
        <v>7601</v>
      </c>
    </row>
    <row r="694" spans="1:25" hidden="1" x14ac:dyDescent="0.3">
      <c r="A694" t="s">
        <v>1351</v>
      </c>
      <c r="C694" t="s">
        <v>667</v>
      </c>
      <c r="D694" t="s">
        <v>46</v>
      </c>
      <c r="E694">
        <v>0.04</v>
      </c>
      <c r="F694">
        <v>1</v>
      </c>
      <c r="G694">
        <v>2012</v>
      </c>
      <c r="H694">
        <v>9669</v>
      </c>
      <c r="I694" t="s">
        <v>131</v>
      </c>
      <c r="J694">
        <v>18</v>
      </c>
      <c r="K694">
        <v>0.57999999999999996</v>
      </c>
      <c r="L694" t="s">
        <v>29</v>
      </c>
      <c r="M694" t="s">
        <v>30</v>
      </c>
      <c r="N694" t="s">
        <v>1352</v>
      </c>
      <c r="O694" t="s">
        <v>32</v>
      </c>
      <c r="P694">
        <v>-91.95</v>
      </c>
      <c r="Q694" t="s">
        <v>76</v>
      </c>
      <c r="R694">
        <v>1326</v>
      </c>
      <c r="S694">
        <v>292.11</v>
      </c>
      <c r="T694" s="1">
        <v>41022</v>
      </c>
      <c r="U694" t="s">
        <v>42</v>
      </c>
      <c r="V694">
        <v>10.68</v>
      </c>
      <c r="W694" t="s">
        <v>162</v>
      </c>
      <c r="X694">
        <v>15.42</v>
      </c>
      <c r="Y694">
        <v>24281</v>
      </c>
    </row>
    <row r="695" spans="1:25" hidden="1" x14ac:dyDescent="0.3">
      <c r="A695" t="s">
        <v>1353</v>
      </c>
      <c r="C695" t="s">
        <v>1349</v>
      </c>
      <c r="D695" t="s">
        <v>46</v>
      </c>
      <c r="E695">
        <v>0.08</v>
      </c>
      <c r="F695">
        <v>1</v>
      </c>
      <c r="G695">
        <v>2012</v>
      </c>
      <c r="H695">
        <v>25927</v>
      </c>
      <c r="I695" t="s">
        <v>131</v>
      </c>
      <c r="J695">
        <v>43</v>
      </c>
      <c r="K695">
        <v>0.59</v>
      </c>
      <c r="L695" t="s">
        <v>29</v>
      </c>
      <c r="M695" t="s">
        <v>139</v>
      </c>
      <c r="N695" t="s">
        <v>1354</v>
      </c>
      <c r="O695" t="s">
        <v>88</v>
      </c>
      <c r="P695">
        <v>105.7</v>
      </c>
      <c r="Q695" t="s">
        <v>33</v>
      </c>
      <c r="R695">
        <v>3630</v>
      </c>
      <c r="S695">
        <v>945.9</v>
      </c>
      <c r="T695" s="1">
        <v>41023</v>
      </c>
      <c r="U695" t="s">
        <v>34</v>
      </c>
      <c r="V695">
        <v>5.53</v>
      </c>
      <c r="W695" t="s">
        <v>155</v>
      </c>
      <c r="X695">
        <v>22.01</v>
      </c>
      <c r="Y695">
        <v>6708</v>
      </c>
    </row>
    <row r="696" spans="1:25" hidden="1" x14ac:dyDescent="0.3">
      <c r="A696" t="s">
        <v>1355</v>
      </c>
      <c r="C696" t="s">
        <v>1295</v>
      </c>
      <c r="D696" t="s">
        <v>27</v>
      </c>
      <c r="E696">
        <v>0.05</v>
      </c>
      <c r="F696">
        <v>1</v>
      </c>
      <c r="G696">
        <v>2012</v>
      </c>
      <c r="H696">
        <v>13056</v>
      </c>
      <c r="I696" t="s">
        <v>39</v>
      </c>
      <c r="J696">
        <v>33</v>
      </c>
      <c r="K696">
        <v>0.4</v>
      </c>
      <c r="L696" t="s">
        <v>96</v>
      </c>
      <c r="M696" t="s">
        <v>30</v>
      </c>
      <c r="N696" t="s">
        <v>1356</v>
      </c>
      <c r="O696" t="s">
        <v>102</v>
      </c>
      <c r="P696">
        <v>1413.52</v>
      </c>
      <c r="Q696" t="s">
        <v>33</v>
      </c>
      <c r="R696">
        <v>1819</v>
      </c>
      <c r="S696">
        <v>3387.32</v>
      </c>
      <c r="T696" s="1">
        <v>41023</v>
      </c>
      <c r="U696" t="s">
        <v>34</v>
      </c>
      <c r="V696">
        <v>7.18</v>
      </c>
      <c r="W696" t="s">
        <v>257</v>
      </c>
      <c r="X696">
        <v>100.98</v>
      </c>
      <c r="Y696">
        <v>5701</v>
      </c>
    </row>
    <row r="697" spans="1:25" hidden="1" x14ac:dyDescent="0.3">
      <c r="A697" t="s">
        <v>1357</v>
      </c>
      <c r="C697" t="s">
        <v>575</v>
      </c>
      <c r="D697" t="s">
        <v>57</v>
      </c>
      <c r="E697">
        <v>7.0000000000000007E-2</v>
      </c>
      <c r="F697">
        <v>1</v>
      </c>
      <c r="G697">
        <v>2012</v>
      </c>
      <c r="H697">
        <v>17315</v>
      </c>
      <c r="I697" t="s">
        <v>47</v>
      </c>
      <c r="J697">
        <v>29</v>
      </c>
      <c r="K697">
        <v>0.36</v>
      </c>
      <c r="L697" t="s">
        <v>29</v>
      </c>
      <c r="M697" t="s">
        <v>59</v>
      </c>
      <c r="N697" t="s">
        <v>1358</v>
      </c>
      <c r="O697" t="s">
        <v>61</v>
      </c>
      <c r="P697">
        <v>64.010000000000005</v>
      </c>
      <c r="Q697" t="s">
        <v>68</v>
      </c>
      <c r="R697">
        <v>2391</v>
      </c>
      <c r="S697">
        <v>159.11000000000001</v>
      </c>
      <c r="T697" s="1">
        <v>41025</v>
      </c>
      <c r="U697" t="s">
        <v>34</v>
      </c>
      <c r="V697">
        <v>0.95</v>
      </c>
      <c r="W697" t="s">
        <v>416</v>
      </c>
      <c r="X697">
        <v>5.43</v>
      </c>
      <c r="Y697">
        <v>46383</v>
      </c>
    </row>
    <row r="698" spans="1:25" hidden="1" x14ac:dyDescent="0.3">
      <c r="A698" t="s">
        <v>1359</v>
      </c>
      <c r="C698" t="s">
        <v>376</v>
      </c>
      <c r="D698" t="s">
        <v>46</v>
      </c>
      <c r="E698">
        <v>0.02</v>
      </c>
      <c r="F698">
        <v>1</v>
      </c>
      <c r="G698">
        <v>2012</v>
      </c>
      <c r="H698">
        <v>48257</v>
      </c>
      <c r="I698" t="s">
        <v>47</v>
      </c>
      <c r="J698">
        <v>45</v>
      </c>
      <c r="K698">
        <v>0.37</v>
      </c>
      <c r="L698" t="s">
        <v>29</v>
      </c>
      <c r="M698" t="s">
        <v>30</v>
      </c>
      <c r="N698" t="s">
        <v>1360</v>
      </c>
      <c r="O698" t="s">
        <v>67</v>
      </c>
      <c r="P698">
        <v>-124.2805</v>
      </c>
      <c r="Q698" t="s">
        <v>76</v>
      </c>
      <c r="R698">
        <v>6776</v>
      </c>
      <c r="S698">
        <v>221.06</v>
      </c>
      <c r="T698" s="1">
        <v>41025</v>
      </c>
      <c r="U698" t="s">
        <v>34</v>
      </c>
      <c r="V698">
        <v>5.42</v>
      </c>
      <c r="W698" t="s">
        <v>291</v>
      </c>
      <c r="X698">
        <v>4.57</v>
      </c>
      <c r="Y698">
        <v>37211</v>
      </c>
    </row>
    <row r="699" spans="1:25" hidden="1" x14ac:dyDescent="0.3">
      <c r="A699" t="s">
        <v>1105</v>
      </c>
      <c r="C699" t="s">
        <v>1106</v>
      </c>
      <c r="D699" t="s">
        <v>46</v>
      </c>
      <c r="E699">
        <v>0.08</v>
      </c>
      <c r="F699">
        <v>1</v>
      </c>
      <c r="G699">
        <v>2012</v>
      </c>
      <c r="H699">
        <v>3808</v>
      </c>
      <c r="I699" t="s">
        <v>58</v>
      </c>
      <c r="J699">
        <v>2</v>
      </c>
      <c r="K699">
        <v>0.38</v>
      </c>
      <c r="L699" t="s">
        <v>29</v>
      </c>
      <c r="M699" t="s">
        <v>30</v>
      </c>
      <c r="N699" t="s">
        <v>1361</v>
      </c>
      <c r="O699" t="s">
        <v>210</v>
      </c>
      <c r="P699">
        <v>-2.83</v>
      </c>
      <c r="Q699" t="s">
        <v>76</v>
      </c>
      <c r="R699">
        <v>562</v>
      </c>
      <c r="S699">
        <v>6.13</v>
      </c>
      <c r="T699" s="1">
        <v>41022</v>
      </c>
      <c r="U699" t="s">
        <v>34</v>
      </c>
      <c r="V699">
        <v>0.49</v>
      </c>
      <c r="W699" t="s">
        <v>162</v>
      </c>
      <c r="X699">
        <v>2.89</v>
      </c>
      <c r="Y699">
        <v>23518</v>
      </c>
    </row>
    <row r="700" spans="1:25" hidden="1" x14ac:dyDescent="0.3">
      <c r="A700" t="s">
        <v>1362</v>
      </c>
      <c r="C700" t="s">
        <v>1363</v>
      </c>
      <c r="D700" t="s">
        <v>38</v>
      </c>
      <c r="E700">
        <v>0.02</v>
      </c>
      <c r="F700">
        <v>1</v>
      </c>
      <c r="G700">
        <v>2012</v>
      </c>
      <c r="H700">
        <v>9665</v>
      </c>
      <c r="I700" t="s">
        <v>47</v>
      </c>
      <c r="J700">
        <v>50</v>
      </c>
      <c r="K700">
        <v>0.46</v>
      </c>
      <c r="L700" t="s">
        <v>29</v>
      </c>
      <c r="M700" t="s">
        <v>80</v>
      </c>
      <c r="N700" t="s">
        <v>1364</v>
      </c>
      <c r="O700" t="s">
        <v>214</v>
      </c>
      <c r="P700">
        <v>921.41</v>
      </c>
      <c r="Q700" t="s">
        <v>68</v>
      </c>
      <c r="R700">
        <v>1322</v>
      </c>
      <c r="S700">
        <v>2348.66</v>
      </c>
      <c r="T700" s="1">
        <v>41022</v>
      </c>
      <c r="U700" t="s">
        <v>34</v>
      </c>
      <c r="V700">
        <v>5.0999999999999996</v>
      </c>
      <c r="W700" t="s">
        <v>111</v>
      </c>
      <c r="X700">
        <v>46.89</v>
      </c>
      <c r="Y700">
        <v>78613</v>
      </c>
    </row>
    <row r="701" spans="1:25" hidden="1" x14ac:dyDescent="0.3">
      <c r="A701" t="s">
        <v>1365</v>
      </c>
      <c r="C701" t="s">
        <v>754</v>
      </c>
      <c r="D701" t="s">
        <v>57</v>
      </c>
      <c r="E701">
        <v>0.08</v>
      </c>
      <c r="F701">
        <v>1</v>
      </c>
      <c r="G701">
        <v>2012</v>
      </c>
      <c r="H701">
        <v>50625</v>
      </c>
      <c r="I701" t="s">
        <v>131</v>
      </c>
      <c r="J701">
        <v>10</v>
      </c>
      <c r="K701">
        <v>0.39</v>
      </c>
      <c r="L701" t="s">
        <v>29</v>
      </c>
      <c r="M701" t="s">
        <v>30</v>
      </c>
      <c r="N701" t="s">
        <v>1366</v>
      </c>
      <c r="O701" t="s">
        <v>210</v>
      </c>
      <c r="P701">
        <v>7.13</v>
      </c>
      <c r="Q701" t="s">
        <v>52</v>
      </c>
      <c r="R701">
        <v>7092</v>
      </c>
      <c r="S701">
        <v>29.12</v>
      </c>
      <c r="T701" s="1">
        <v>41023</v>
      </c>
      <c r="U701" t="s">
        <v>34</v>
      </c>
      <c r="V701">
        <v>0.5</v>
      </c>
      <c r="W701" t="s">
        <v>83</v>
      </c>
      <c r="X701">
        <v>2.88</v>
      </c>
      <c r="Y701">
        <v>84084</v>
      </c>
    </row>
    <row r="702" spans="1:25" hidden="1" x14ac:dyDescent="0.3">
      <c r="A702" t="s">
        <v>1367</v>
      </c>
      <c r="C702" t="s">
        <v>1368</v>
      </c>
      <c r="D702" t="s">
        <v>57</v>
      </c>
      <c r="E702">
        <v>0.03</v>
      </c>
      <c r="F702">
        <v>1</v>
      </c>
      <c r="G702">
        <v>2012</v>
      </c>
      <c r="H702">
        <v>44517</v>
      </c>
      <c r="I702" t="s">
        <v>131</v>
      </c>
      <c r="J702">
        <v>5</v>
      </c>
      <c r="K702">
        <v>0.4</v>
      </c>
      <c r="L702" t="s">
        <v>29</v>
      </c>
      <c r="M702" t="s">
        <v>30</v>
      </c>
      <c r="N702" t="s">
        <v>1369</v>
      </c>
      <c r="O702" t="s">
        <v>61</v>
      </c>
      <c r="P702">
        <v>-16.670000000000002</v>
      </c>
      <c r="Q702" t="s">
        <v>52</v>
      </c>
      <c r="R702">
        <v>6289</v>
      </c>
      <c r="S702">
        <v>32.5</v>
      </c>
      <c r="T702" s="1">
        <v>41023</v>
      </c>
      <c r="U702" t="s">
        <v>34</v>
      </c>
      <c r="V702">
        <v>5.61</v>
      </c>
      <c r="W702" t="s">
        <v>54</v>
      </c>
      <c r="X702">
        <v>5.28</v>
      </c>
      <c r="Y702">
        <v>95404</v>
      </c>
    </row>
    <row r="703" spans="1:25" hidden="1" x14ac:dyDescent="0.3">
      <c r="A703" t="s">
        <v>1362</v>
      </c>
      <c r="C703" t="s">
        <v>1363</v>
      </c>
      <c r="D703" t="s">
        <v>38</v>
      </c>
      <c r="E703">
        <v>0.05</v>
      </c>
      <c r="F703">
        <v>1</v>
      </c>
      <c r="G703">
        <v>2012</v>
      </c>
      <c r="H703">
        <v>9665</v>
      </c>
      <c r="I703" t="s">
        <v>47</v>
      </c>
      <c r="J703">
        <v>19</v>
      </c>
      <c r="K703">
        <v>0.77</v>
      </c>
      <c r="L703" t="s">
        <v>48</v>
      </c>
      <c r="M703" t="s">
        <v>73</v>
      </c>
      <c r="N703" t="s">
        <v>1370</v>
      </c>
      <c r="O703" t="s">
        <v>154</v>
      </c>
      <c r="P703">
        <v>-373.09</v>
      </c>
      <c r="Q703" t="s">
        <v>68</v>
      </c>
      <c r="R703">
        <v>1323</v>
      </c>
      <c r="S703">
        <v>2657.12</v>
      </c>
      <c r="T703" s="1">
        <v>41024</v>
      </c>
      <c r="U703" t="s">
        <v>53</v>
      </c>
      <c r="V703">
        <v>36.090000000000003</v>
      </c>
      <c r="W703" t="s">
        <v>111</v>
      </c>
      <c r="X703">
        <v>140.97999999999999</v>
      </c>
      <c r="Y703">
        <v>78613</v>
      </c>
    </row>
    <row r="704" spans="1:25" hidden="1" x14ac:dyDescent="0.3">
      <c r="A704" t="s">
        <v>1362</v>
      </c>
      <c r="C704" t="s">
        <v>1363</v>
      </c>
      <c r="D704" t="s">
        <v>38</v>
      </c>
      <c r="E704">
        <v>0.1</v>
      </c>
      <c r="F704">
        <v>1</v>
      </c>
      <c r="G704">
        <v>2012</v>
      </c>
      <c r="H704">
        <v>9665</v>
      </c>
      <c r="I704" t="s">
        <v>47</v>
      </c>
      <c r="J704">
        <v>49</v>
      </c>
      <c r="K704">
        <v>0.73</v>
      </c>
      <c r="L704" t="s">
        <v>48</v>
      </c>
      <c r="M704" t="s">
        <v>73</v>
      </c>
      <c r="N704" t="s">
        <v>74</v>
      </c>
      <c r="O704" t="s">
        <v>75</v>
      </c>
      <c r="P704">
        <v>-3465.0720000000001</v>
      </c>
      <c r="Q704" t="s">
        <v>68</v>
      </c>
      <c r="R704">
        <v>1324</v>
      </c>
      <c r="S704">
        <v>9579.6200000000008</v>
      </c>
      <c r="T704" s="1">
        <v>41024</v>
      </c>
      <c r="U704" t="s">
        <v>53</v>
      </c>
      <c r="V704">
        <v>110.2</v>
      </c>
      <c r="W704" t="s">
        <v>111</v>
      </c>
      <c r="X704">
        <v>212.6</v>
      </c>
      <c r="Y704">
        <v>78613</v>
      </c>
    </row>
    <row r="705" spans="1:25" hidden="1" x14ac:dyDescent="0.3">
      <c r="A705" t="s">
        <v>1371</v>
      </c>
      <c r="C705" t="s">
        <v>255</v>
      </c>
      <c r="D705" t="s">
        <v>57</v>
      </c>
      <c r="E705">
        <v>0</v>
      </c>
      <c r="F705">
        <v>1</v>
      </c>
      <c r="G705">
        <v>2012</v>
      </c>
      <c r="H705">
        <v>18336</v>
      </c>
      <c r="I705" t="s">
        <v>39</v>
      </c>
      <c r="J705">
        <v>1</v>
      </c>
      <c r="K705">
        <v>0.56000000000000005</v>
      </c>
      <c r="L705" t="s">
        <v>29</v>
      </c>
      <c r="M705" t="s">
        <v>59</v>
      </c>
      <c r="N705" t="s">
        <v>419</v>
      </c>
      <c r="O705" t="s">
        <v>88</v>
      </c>
      <c r="P705">
        <v>-0.11</v>
      </c>
      <c r="Q705" t="s">
        <v>52</v>
      </c>
      <c r="R705">
        <v>2523</v>
      </c>
      <c r="S705">
        <v>7.96</v>
      </c>
      <c r="T705" s="1">
        <v>41023</v>
      </c>
      <c r="U705" t="s">
        <v>42</v>
      </c>
      <c r="V705">
        <v>0.7</v>
      </c>
      <c r="W705" t="s">
        <v>54</v>
      </c>
      <c r="X705">
        <v>2.88</v>
      </c>
      <c r="Y705">
        <v>94086</v>
      </c>
    </row>
    <row r="706" spans="1:25" hidden="1" x14ac:dyDescent="0.3">
      <c r="A706" t="s">
        <v>1372</v>
      </c>
      <c r="C706" t="s">
        <v>134</v>
      </c>
      <c r="D706" t="s">
        <v>38</v>
      </c>
      <c r="E706">
        <v>0.04</v>
      </c>
      <c r="F706">
        <v>1</v>
      </c>
      <c r="G706">
        <v>2012</v>
      </c>
      <c r="H706">
        <v>51943</v>
      </c>
      <c r="I706" t="s">
        <v>28</v>
      </c>
      <c r="J706">
        <v>13</v>
      </c>
      <c r="K706">
        <v>0.38</v>
      </c>
      <c r="L706" t="s">
        <v>29</v>
      </c>
      <c r="M706" t="s">
        <v>30</v>
      </c>
      <c r="N706" t="s">
        <v>709</v>
      </c>
      <c r="O706" t="s">
        <v>67</v>
      </c>
      <c r="P706">
        <v>2.125</v>
      </c>
      <c r="Q706" t="s">
        <v>33</v>
      </c>
      <c r="R706">
        <v>7280</v>
      </c>
      <c r="S706">
        <v>196.04</v>
      </c>
      <c r="T706" s="1">
        <v>41024</v>
      </c>
      <c r="U706" t="s">
        <v>34</v>
      </c>
      <c r="V706">
        <v>7.27</v>
      </c>
      <c r="W706" t="s">
        <v>136</v>
      </c>
      <c r="X706">
        <v>14.27</v>
      </c>
      <c r="Y706">
        <v>11746</v>
      </c>
    </row>
    <row r="707" spans="1:25" hidden="1" x14ac:dyDescent="0.3">
      <c r="A707" t="s">
        <v>133</v>
      </c>
      <c r="C707" t="s">
        <v>134</v>
      </c>
      <c r="D707" t="s">
        <v>38</v>
      </c>
      <c r="E707">
        <v>0.04</v>
      </c>
      <c r="F707">
        <v>1</v>
      </c>
      <c r="G707">
        <v>2012</v>
      </c>
      <c r="H707">
        <v>51943</v>
      </c>
      <c r="I707" t="s">
        <v>28</v>
      </c>
      <c r="J707">
        <v>11</v>
      </c>
      <c r="K707">
        <v>0.4</v>
      </c>
      <c r="L707" t="s">
        <v>29</v>
      </c>
      <c r="M707" t="s">
        <v>30</v>
      </c>
      <c r="N707" t="s">
        <v>1373</v>
      </c>
      <c r="O707" t="s">
        <v>61</v>
      </c>
      <c r="P707">
        <v>-53.25</v>
      </c>
      <c r="Q707" t="s">
        <v>33</v>
      </c>
      <c r="R707">
        <v>7279</v>
      </c>
      <c r="S707">
        <v>113.19</v>
      </c>
      <c r="T707" s="1">
        <v>41024</v>
      </c>
      <c r="U707" t="s">
        <v>34</v>
      </c>
      <c r="V707">
        <v>9.86</v>
      </c>
      <c r="W707" t="s">
        <v>136</v>
      </c>
      <c r="X707">
        <v>9.06</v>
      </c>
      <c r="Y707">
        <v>11729</v>
      </c>
    </row>
    <row r="708" spans="1:25" hidden="1" x14ac:dyDescent="0.3">
      <c r="A708" t="s">
        <v>1304</v>
      </c>
      <c r="C708" t="s">
        <v>1374</v>
      </c>
      <c r="D708" t="s">
        <v>27</v>
      </c>
      <c r="E708">
        <v>0.03</v>
      </c>
      <c r="F708">
        <v>1</v>
      </c>
      <c r="G708">
        <v>2012</v>
      </c>
      <c r="H708">
        <v>24870</v>
      </c>
      <c r="I708" t="s">
        <v>47</v>
      </c>
      <c r="J708">
        <v>38</v>
      </c>
      <c r="K708">
        <v>0.43</v>
      </c>
      <c r="L708" t="s">
        <v>96</v>
      </c>
      <c r="M708" t="s">
        <v>139</v>
      </c>
      <c r="N708" t="s">
        <v>1375</v>
      </c>
      <c r="O708" t="s">
        <v>102</v>
      </c>
      <c r="P708">
        <v>600.72</v>
      </c>
      <c r="Q708" t="s">
        <v>76</v>
      </c>
      <c r="R708">
        <v>3491</v>
      </c>
      <c r="S708">
        <v>1396.58</v>
      </c>
      <c r="T708" s="1">
        <v>41025</v>
      </c>
      <c r="U708" t="s">
        <v>34</v>
      </c>
      <c r="V708">
        <v>1.99</v>
      </c>
      <c r="W708" t="s">
        <v>162</v>
      </c>
      <c r="X708">
        <v>35.409999999999997</v>
      </c>
      <c r="Y708">
        <v>24060</v>
      </c>
    </row>
    <row r="709" spans="1:25" hidden="1" x14ac:dyDescent="0.3">
      <c r="A709" t="s">
        <v>1372</v>
      </c>
      <c r="C709" t="s">
        <v>134</v>
      </c>
      <c r="D709" t="s">
        <v>38</v>
      </c>
      <c r="E709">
        <v>0.03</v>
      </c>
      <c r="F709">
        <v>1</v>
      </c>
      <c r="G709">
        <v>2012</v>
      </c>
      <c r="H709">
        <v>51943</v>
      </c>
      <c r="I709" t="s">
        <v>28</v>
      </c>
      <c r="J709">
        <v>28</v>
      </c>
      <c r="K709">
        <v>0.36</v>
      </c>
      <c r="L709" t="s">
        <v>29</v>
      </c>
      <c r="M709" t="s">
        <v>30</v>
      </c>
      <c r="N709" t="s">
        <v>440</v>
      </c>
      <c r="O709" t="s">
        <v>210</v>
      </c>
      <c r="P709">
        <v>66.709999999999994</v>
      </c>
      <c r="Q709" t="s">
        <v>33</v>
      </c>
      <c r="R709">
        <v>7281</v>
      </c>
      <c r="S709">
        <v>140.02000000000001</v>
      </c>
      <c r="T709" s="1">
        <v>41026</v>
      </c>
      <c r="U709" t="s">
        <v>34</v>
      </c>
      <c r="V709">
        <v>0.5</v>
      </c>
      <c r="W709" t="s">
        <v>136</v>
      </c>
      <c r="X709">
        <v>4.91</v>
      </c>
      <c r="Y709">
        <v>11746</v>
      </c>
    </row>
    <row r="710" spans="1:25" hidden="1" x14ac:dyDescent="0.3">
      <c r="A710" t="s">
        <v>1304</v>
      </c>
      <c r="C710" t="s">
        <v>1374</v>
      </c>
      <c r="D710" t="s">
        <v>27</v>
      </c>
      <c r="E710">
        <v>0</v>
      </c>
      <c r="F710">
        <v>1</v>
      </c>
      <c r="G710">
        <v>2012</v>
      </c>
      <c r="H710">
        <v>24870</v>
      </c>
      <c r="I710" t="s">
        <v>47</v>
      </c>
      <c r="J710">
        <v>45</v>
      </c>
      <c r="K710">
        <v>0.56000000000000005</v>
      </c>
      <c r="L710" t="s">
        <v>29</v>
      </c>
      <c r="M710" t="s">
        <v>30</v>
      </c>
      <c r="N710" t="s">
        <v>1376</v>
      </c>
      <c r="O710" t="s">
        <v>32</v>
      </c>
      <c r="P710">
        <v>1663.35</v>
      </c>
      <c r="Q710" t="s">
        <v>76</v>
      </c>
      <c r="R710">
        <v>3492</v>
      </c>
      <c r="S710">
        <v>6448.69</v>
      </c>
      <c r="T710" s="1">
        <v>41032</v>
      </c>
      <c r="U710" t="s">
        <v>34</v>
      </c>
      <c r="V710">
        <v>19.989999999999998</v>
      </c>
      <c r="W710" t="s">
        <v>162</v>
      </c>
      <c r="X710">
        <v>142.86000000000001</v>
      </c>
      <c r="Y710">
        <v>24060</v>
      </c>
    </row>
    <row r="711" spans="1:25" hidden="1" x14ac:dyDescent="0.3">
      <c r="A711" t="s">
        <v>1377</v>
      </c>
      <c r="C711" t="s">
        <v>79</v>
      </c>
      <c r="D711" t="s">
        <v>38</v>
      </c>
      <c r="E711">
        <v>0</v>
      </c>
      <c r="F711">
        <v>1</v>
      </c>
      <c r="G711">
        <v>2012</v>
      </c>
      <c r="H711">
        <v>55459</v>
      </c>
      <c r="I711" t="s">
        <v>58</v>
      </c>
      <c r="J711">
        <v>5</v>
      </c>
      <c r="K711">
        <v>0.39</v>
      </c>
      <c r="L711" t="s">
        <v>29</v>
      </c>
      <c r="M711" t="s">
        <v>30</v>
      </c>
      <c r="N711" t="s">
        <v>379</v>
      </c>
      <c r="O711" t="s">
        <v>61</v>
      </c>
      <c r="P711">
        <v>-4.17</v>
      </c>
      <c r="Q711" t="s">
        <v>52</v>
      </c>
      <c r="R711">
        <v>7747</v>
      </c>
      <c r="S711">
        <v>126.95</v>
      </c>
      <c r="T711" s="1">
        <v>41026</v>
      </c>
      <c r="U711" t="s">
        <v>34</v>
      </c>
      <c r="V711">
        <v>8.18</v>
      </c>
      <c r="W711" t="s">
        <v>83</v>
      </c>
      <c r="X711">
        <v>22.84</v>
      </c>
      <c r="Y711">
        <v>84118</v>
      </c>
    </row>
    <row r="712" spans="1:25" hidden="1" x14ac:dyDescent="0.3">
      <c r="A712" t="s">
        <v>690</v>
      </c>
      <c r="C712" t="s">
        <v>691</v>
      </c>
      <c r="D712" t="s">
        <v>38</v>
      </c>
      <c r="E712">
        <v>0.04</v>
      </c>
      <c r="F712">
        <v>1</v>
      </c>
      <c r="G712">
        <v>2012</v>
      </c>
      <c r="H712">
        <v>23042</v>
      </c>
      <c r="I712" t="s">
        <v>131</v>
      </c>
      <c r="J712">
        <v>20</v>
      </c>
      <c r="K712">
        <v>0.57999999999999996</v>
      </c>
      <c r="L712" t="s">
        <v>29</v>
      </c>
      <c r="M712" t="s">
        <v>30</v>
      </c>
      <c r="N712" t="s">
        <v>1311</v>
      </c>
      <c r="O712" t="s">
        <v>32</v>
      </c>
      <c r="P712">
        <v>1947.67</v>
      </c>
      <c r="Q712" t="s">
        <v>52</v>
      </c>
      <c r="R712">
        <v>3212</v>
      </c>
      <c r="S712">
        <v>8048.45</v>
      </c>
      <c r="T712" s="1">
        <v>41026</v>
      </c>
      <c r="U712" t="s">
        <v>34</v>
      </c>
      <c r="V712">
        <v>19.989999999999998</v>
      </c>
      <c r="W712" t="s">
        <v>54</v>
      </c>
      <c r="X712">
        <v>419.19</v>
      </c>
      <c r="Y712">
        <v>94521</v>
      </c>
    </row>
    <row r="713" spans="1:25" hidden="1" x14ac:dyDescent="0.3">
      <c r="A713" t="s">
        <v>1378</v>
      </c>
      <c r="C713" t="s">
        <v>691</v>
      </c>
      <c r="D713" t="s">
        <v>57</v>
      </c>
      <c r="E713">
        <v>0.06</v>
      </c>
      <c r="F713">
        <v>1</v>
      </c>
      <c r="G713">
        <v>2012</v>
      </c>
      <c r="H713">
        <v>11712</v>
      </c>
      <c r="I713" t="s">
        <v>47</v>
      </c>
      <c r="J713">
        <v>9</v>
      </c>
      <c r="K713">
        <v>0.56000000000000005</v>
      </c>
      <c r="L713" t="s">
        <v>29</v>
      </c>
      <c r="M713" t="s">
        <v>59</v>
      </c>
      <c r="N713" t="s">
        <v>329</v>
      </c>
      <c r="O713" t="s">
        <v>88</v>
      </c>
      <c r="P713">
        <v>0.37</v>
      </c>
      <c r="Q713" t="s">
        <v>52</v>
      </c>
      <c r="R713">
        <v>1617</v>
      </c>
      <c r="S713">
        <v>38.96</v>
      </c>
      <c r="T713" s="1">
        <v>41027</v>
      </c>
      <c r="U713" t="s">
        <v>34</v>
      </c>
      <c r="V713">
        <v>0.94</v>
      </c>
      <c r="W713" t="s">
        <v>665</v>
      </c>
      <c r="X713">
        <v>4.28</v>
      </c>
      <c r="Y713">
        <v>82901</v>
      </c>
    </row>
    <row r="714" spans="1:25" hidden="1" x14ac:dyDescent="0.3">
      <c r="A714" t="s">
        <v>1379</v>
      </c>
      <c r="C714" t="s">
        <v>1380</v>
      </c>
      <c r="D714" t="s">
        <v>27</v>
      </c>
      <c r="E714">
        <v>7.0000000000000007E-2</v>
      </c>
      <c r="F714">
        <v>1</v>
      </c>
      <c r="G714">
        <v>2012</v>
      </c>
      <c r="H714">
        <v>13606</v>
      </c>
      <c r="I714" t="s">
        <v>39</v>
      </c>
      <c r="J714">
        <v>34</v>
      </c>
      <c r="K714">
        <v>0.48</v>
      </c>
      <c r="L714" t="s">
        <v>29</v>
      </c>
      <c r="M714" t="s">
        <v>59</v>
      </c>
      <c r="N714" t="s">
        <v>1381</v>
      </c>
      <c r="O714" t="s">
        <v>88</v>
      </c>
      <c r="P714">
        <v>19.04</v>
      </c>
      <c r="Q714" t="s">
        <v>68</v>
      </c>
      <c r="R714">
        <v>1898</v>
      </c>
      <c r="S714">
        <v>109.86</v>
      </c>
      <c r="T714" s="1">
        <v>41027</v>
      </c>
      <c r="U714" t="s">
        <v>34</v>
      </c>
      <c r="V714">
        <v>0.85</v>
      </c>
      <c r="W714" t="s">
        <v>246</v>
      </c>
      <c r="X714">
        <v>3.38</v>
      </c>
      <c r="Y714">
        <v>49505</v>
      </c>
    </row>
    <row r="715" spans="1:25" hidden="1" x14ac:dyDescent="0.3">
      <c r="A715" t="s">
        <v>1382</v>
      </c>
      <c r="C715" t="s">
        <v>810</v>
      </c>
      <c r="D715" t="s">
        <v>57</v>
      </c>
      <c r="E715">
        <v>0.03</v>
      </c>
      <c r="F715">
        <v>1</v>
      </c>
      <c r="G715">
        <v>2012</v>
      </c>
      <c r="H715">
        <v>34567</v>
      </c>
      <c r="I715" t="s">
        <v>47</v>
      </c>
      <c r="J715">
        <v>18</v>
      </c>
      <c r="K715">
        <v>0.59</v>
      </c>
      <c r="L715" t="s">
        <v>48</v>
      </c>
      <c r="M715" t="s">
        <v>49</v>
      </c>
      <c r="N715" t="s">
        <v>1383</v>
      </c>
      <c r="O715" t="s">
        <v>51</v>
      </c>
      <c r="P715">
        <v>588.54</v>
      </c>
      <c r="Q715" t="s">
        <v>68</v>
      </c>
      <c r="R715">
        <v>4858</v>
      </c>
      <c r="S715">
        <v>3344.11</v>
      </c>
      <c r="T715" s="1">
        <v>41029</v>
      </c>
      <c r="U715" t="s">
        <v>53</v>
      </c>
      <c r="V715">
        <v>26.2</v>
      </c>
      <c r="W715" t="s">
        <v>262</v>
      </c>
      <c r="X715">
        <v>180.98</v>
      </c>
      <c r="Y715">
        <v>63119</v>
      </c>
    </row>
    <row r="716" spans="1:25" hidden="1" x14ac:dyDescent="0.3">
      <c r="A716" t="s">
        <v>1384</v>
      </c>
      <c r="C716" t="s">
        <v>1385</v>
      </c>
      <c r="D716" t="s">
        <v>46</v>
      </c>
      <c r="E716">
        <v>0.09</v>
      </c>
      <c r="F716">
        <v>1</v>
      </c>
      <c r="G716">
        <v>2012</v>
      </c>
      <c r="H716">
        <v>14342</v>
      </c>
      <c r="I716" t="s">
        <v>47</v>
      </c>
      <c r="J716">
        <v>38</v>
      </c>
      <c r="K716">
        <v>0.48</v>
      </c>
      <c r="L716" t="s">
        <v>96</v>
      </c>
      <c r="M716" t="s">
        <v>30</v>
      </c>
      <c r="N716" t="s">
        <v>1322</v>
      </c>
      <c r="O716" t="s">
        <v>102</v>
      </c>
      <c r="P716">
        <v>3857.43</v>
      </c>
      <c r="Q716" t="s">
        <v>76</v>
      </c>
      <c r="R716">
        <v>2010</v>
      </c>
      <c r="S716">
        <v>10823.84</v>
      </c>
      <c r="T716" s="1">
        <v>41026</v>
      </c>
      <c r="U716" t="s">
        <v>34</v>
      </c>
      <c r="V716">
        <v>7.18</v>
      </c>
      <c r="W716" t="s">
        <v>366</v>
      </c>
      <c r="X716">
        <v>300.97000000000003</v>
      </c>
      <c r="Y716">
        <v>72143</v>
      </c>
    </row>
    <row r="717" spans="1:25" hidden="1" x14ac:dyDescent="0.3">
      <c r="A717" t="s">
        <v>1386</v>
      </c>
      <c r="C717" t="s">
        <v>1387</v>
      </c>
      <c r="D717" t="s">
        <v>46</v>
      </c>
      <c r="E717">
        <v>0.09</v>
      </c>
      <c r="F717">
        <v>1</v>
      </c>
      <c r="G717">
        <v>2012</v>
      </c>
      <c r="H717">
        <v>29380</v>
      </c>
      <c r="I717" t="s">
        <v>39</v>
      </c>
      <c r="J717">
        <v>13</v>
      </c>
      <c r="K717">
        <v>0.38</v>
      </c>
      <c r="L717" t="s">
        <v>29</v>
      </c>
      <c r="M717" t="s">
        <v>30</v>
      </c>
      <c r="N717" t="s">
        <v>1093</v>
      </c>
      <c r="O717" t="s">
        <v>61</v>
      </c>
      <c r="P717">
        <v>1.73</v>
      </c>
      <c r="Q717" t="s">
        <v>68</v>
      </c>
      <c r="R717">
        <v>4136</v>
      </c>
      <c r="S717">
        <v>150.13</v>
      </c>
      <c r="T717" s="1">
        <v>41027</v>
      </c>
      <c r="U717" t="s">
        <v>34</v>
      </c>
      <c r="V717">
        <v>4.8600000000000003</v>
      </c>
      <c r="W717" t="s">
        <v>128</v>
      </c>
      <c r="X717">
        <v>12.28</v>
      </c>
      <c r="Y717">
        <v>74006</v>
      </c>
    </row>
    <row r="718" spans="1:25" hidden="1" x14ac:dyDescent="0.3">
      <c r="A718" t="s">
        <v>1388</v>
      </c>
      <c r="C718" t="s">
        <v>1389</v>
      </c>
      <c r="D718" t="s">
        <v>38</v>
      </c>
      <c r="E718">
        <v>0.03</v>
      </c>
      <c r="F718">
        <v>1</v>
      </c>
      <c r="G718">
        <v>2012</v>
      </c>
      <c r="H718">
        <v>43330</v>
      </c>
      <c r="I718" t="s">
        <v>39</v>
      </c>
      <c r="J718">
        <v>40</v>
      </c>
      <c r="K718">
        <v>0.57999999999999996</v>
      </c>
      <c r="L718" t="s">
        <v>96</v>
      </c>
      <c r="M718" t="s">
        <v>30</v>
      </c>
      <c r="N718">
        <v>8260</v>
      </c>
      <c r="O718" t="s">
        <v>105</v>
      </c>
      <c r="P718">
        <v>337.041</v>
      </c>
      <c r="Q718" t="s">
        <v>68</v>
      </c>
      <c r="R718">
        <v>6119</v>
      </c>
      <c r="S718">
        <v>2205.7584999999999</v>
      </c>
      <c r="T718" s="1">
        <v>41027</v>
      </c>
      <c r="U718" t="s">
        <v>34</v>
      </c>
      <c r="V718">
        <v>8.99</v>
      </c>
      <c r="W718" t="s">
        <v>149</v>
      </c>
      <c r="X718">
        <v>65.989999999999995</v>
      </c>
      <c r="Y718">
        <v>62234</v>
      </c>
    </row>
    <row r="719" spans="1:25" hidden="1" x14ac:dyDescent="0.3">
      <c r="A719" t="s">
        <v>1390</v>
      </c>
      <c r="C719" t="s">
        <v>1391</v>
      </c>
      <c r="D719" t="s">
        <v>38</v>
      </c>
      <c r="E719">
        <v>0.09</v>
      </c>
      <c r="F719">
        <v>1</v>
      </c>
      <c r="G719">
        <v>2012</v>
      </c>
      <c r="H719">
        <v>12642</v>
      </c>
      <c r="I719" t="s">
        <v>58</v>
      </c>
      <c r="J719">
        <v>10</v>
      </c>
      <c r="K719">
        <v>0.38</v>
      </c>
      <c r="L719" t="s">
        <v>29</v>
      </c>
      <c r="M719" t="s">
        <v>30</v>
      </c>
      <c r="N719" t="s">
        <v>405</v>
      </c>
      <c r="O719" t="s">
        <v>67</v>
      </c>
      <c r="P719">
        <v>181.02449999999999</v>
      </c>
      <c r="Q719" t="s">
        <v>76</v>
      </c>
      <c r="R719">
        <v>1766</v>
      </c>
      <c r="S719">
        <v>564.85</v>
      </c>
      <c r="T719" s="1">
        <v>41028</v>
      </c>
      <c r="U719" t="s">
        <v>42</v>
      </c>
      <c r="V719">
        <v>1.49</v>
      </c>
      <c r="W719" t="s">
        <v>685</v>
      </c>
      <c r="X719">
        <v>58.1</v>
      </c>
      <c r="Y719">
        <v>28144</v>
      </c>
    </row>
    <row r="720" spans="1:25" hidden="1" x14ac:dyDescent="0.3">
      <c r="A720" t="s">
        <v>1390</v>
      </c>
      <c r="C720" t="s">
        <v>1391</v>
      </c>
      <c r="D720" t="s">
        <v>38</v>
      </c>
      <c r="E720">
        <v>0.01</v>
      </c>
      <c r="F720">
        <v>1</v>
      </c>
      <c r="G720">
        <v>2012</v>
      </c>
      <c r="H720">
        <v>12642</v>
      </c>
      <c r="I720" t="s">
        <v>58</v>
      </c>
      <c r="J720">
        <v>14</v>
      </c>
      <c r="K720">
        <v>0.67</v>
      </c>
      <c r="L720" t="s">
        <v>96</v>
      </c>
      <c r="M720" t="s">
        <v>30</v>
      </c>
      <c r="N720" t="s">
        <v>518</v>
      </c>
      <c r="O720" t="s">
        <v>102</v>
      </c>
      <c r="P720">
        <v>-62.28</v>
      </c>
      <c r="Q720" t="s">
        <v>76</v>
      </c>
      <c r="R720">
        <v>1767</v>
      </c>
      <c r="S720">
        <v>572.33000000000004</v>
      </c>
      <c r="T720" s="1">
        <v>41028</v>
      </c>
      <c r="U720" t="s">
        <v>34</v>
      </c>
      <c r="V720">
        <v>7.12</v>
      </c>
      <c r="W720" t="s">
        <v>685</v>
      </c>
      <c r="X720">
        <v>39.979999999999997</v>
      </c>
      <c r="Y720">
        <v>28144</v>
      </c>
    </row>
    <row r="721" spans="1:25" hidden="1" x14ac:dyDescent="0.3">
      <c r="A721" t="s">
        <v>1392</v>
      </c>
      <c r="C721" t="s">
        <v>473</v>
      </c>
      <c r="D721" t="s">
        <v>46</v>
      </c>
      <c r="E721">
        <v>0.05</v>
      </c>
      <c r="F721">
        <v>1</v>
      </c>
      <c r="G721">
        <v>2012</v>
      </c>
      <c r="H721">
        <v>38501</v>
      </c>
      <c r="I721" t="s">
        <v>58</v>
      </c>
      <c r="J721">
        <v>11</v>
      </c>
      <c r="K721">
        <v>0.37</v>
      </c>
      <c r="L721" t="s">
        <v>29</v>
      </c>
      <c r="M721" t="s">
        <v>30</v>
      </c>
      <c r="N721" t="s">
        <v>1393</v>
      </c>
      <c r="O721" t="s">
        <v>61</v>
      </c>
      <c r="P721">
        <v>-29.07</v>
      </c>
      <c r="Q721" t="s">
        <v>33</v>
      </c>
      <c r="R721">
        <v>5415</v>
      </c>
      <c r="S721">
        <v>78.680000000000007</v>
      </c>
      <c r="T721" s="1">
        <v>41028</v>
      </c>
      <c r="U721" t="s">
        <v>34</v>
      </c>
      <c r="V721">
        <v>6.22</v>
      </c>
      <c r="W721" t="s">
        <v>208</v>
      </c>
      <c r="X721">
        <v>6.48</v>
      </c>
      <c r="Y721">
        <v>44117</v>
      </c>
    </row>
    <row r="722" spans="1:25" hidden="1" x14ac:dyDescent="0.3">
      <c r="A722" t="s">
        <v>1394</v>
      </c>
      <c r="C722" t="s">
        <v>1395</v>
      </c>
      <c r="D722" t="s">
        <v>38</v>
      </c>
      <c r="E722">
        <v>0.04</v>
      </c>
      <c r="F722">
        <v>1</v>
      </c>
      <c r="G722">
        <v>2012</v>
      </c>
      <c r="H722">
        <v>23524</v>
      </c>
      <c r="I722" t="s">
        <v>28</v>
      </c>
      <c r="J722">
        <v>28</v>
      </c>
      <c r="K722">
        <v>0.39</v>
      </c>
      <c r="L722" t="s">
        <v>29</v>
      </c>
      <c r="M722" t="s">
        <v>30</v>
      </c>
      <c r="N722" t="s">
        <v>209</v>
      </c>
      <c r="O722" t="s">
        <v>210</v>
      </c>
      <c r="P722">
        <v>48.25</v>
      </c>
      <c r="Q722" t="s">
        <v>68</v>
      </c>
      <c r="R722">
        <v>3290</v>
      </c>
      <c r="S722">
        <v>129.33000000000001</v>
      </c>
      <c r="T722" s="1">
        <v>41029</v>
      </c>
      <c r="U722" t="s">
        <v>42</v>
      </c>
      <c r="V722">
        <v>0.99</v>
      </c>
      <c r="W722" t="s">
        <v>522</v>
      </c>
      <c r="X722">
        <v>4.13</v>
      </c>
      <c r="Y722">
        <v>58201</v>
      </c>
    </row>
    <row r="723" spans="1:25" hidden="1" x14ac:dyDescent="0.3">
      <c r="A723" t="s">
        <v>478</v>
      </c>
      <c r="C723" t="s">
        <v>621</v>
      </c>
      <c r="D723" t="s">
        <v>27</v>
      </c>
      <c r="E723">
        <v>0.06</v>
      </c>
      <c r="F723">
        <v>1</v>
      </c>
      <c r="G723">
        <v>2012</v>
      </c>
      <c r="H723">
        <v>28839</v>
      </c>
      <c r="I723" t="s">
        <v>47</v>
      </c>
      <c r="J723">
        <v>30</v>
      </c>
      <c r="K723">
        <v>0.54</v>
      </c>
      <c r="L723" t="s">
        <v>29</v>
      </c>
      <c r="M723" t="s">
        <v>59</v>
      </c>
      <c r="N723" t="s">
        <v>1396</v>
      </c>
      <c r="O723" t="s">
        <v>88</v>
      </c>
      <c r="P723">
        <v>-175.86</v>
      </c>
      <c r="Q723" t="s">
        <v>68</v>
      </c>
      <c r="R723">
        <v>4044</v>
      </c>
      <c r="S723">
        <v>102.95</v>
      </c>
      <c r="T723" s="1">
        <v>41029</v>
      </c>
      <c r="U723" t="s">
        <v>42</v>
      </c>
      <c r="V723">
        <v>7.49</v>
      </c>
      <c r="W723" t="s">
        <v>122</v>
      </c>
      <c r="X723">
        <v>3.34</v>
      </c>
      <c r="Y723">
        <v>50208</v>
      </c>
    </row>
    <row r="724" spans="1:25" hidden="1" x14ac:dyDescent="0.3">
      <c r="A724" t="s">
        <v>1394</v>
      </c>
      <c r="C724" t="s">
        <v>1395</v>
      </c>
      <c r="D724" t="s">
        <v>38</v>
      </c>
      <c r="E724">
        <v>0.06</v>
      </c>
      <c r="F724">
        <v>1</v>
      </c>
      <c r="G724">
        <v>2012</v>
      </c>
      <c r="H724">
        <v>23524</v>
      </c>
      <c r="I724" t="s">
        <v>28</v>
      </c>
      <c r="J724">
        <v>46</v>
      </c>
      <c r="K724">
        <v>0.37</v>
      </c>
      <c r="L724" t="s">
        <v>29</v>
      </c>
      <c r="M724" t="s">
        <v>30</v>
      </c>
      <c r="N724" t="s">
        <v>533</v>
      </c>
      <c r="O724" t="s">
        <v>61</v>
      </c>
      <c r="P724">
        <v>748.2</v>
      </c>
      <c r="Q724" t="s">
        <v>68</v>
      </c>
      <c r="R724">
        <v>3291</v>
      </c>
      <c r="S724">
        <v>2461.23</v>
      </c>
      <c r="T724" s="1">
        <v>41029</v>
      </c>
      <c r="U724" t="s">
        <v>34</v>
      </c>
      <c r="V724">
        <v>14.3</v>
      </c>
      <c r="W724" t="s">
        <v>522</v>
      </c>
      <c r="X724">
        <v>55.48</v>
      </c>
      <c r="Y724">
        <v>58201</v>
      </c>
    </row>
    <row r="725" spans="1:25" hidden="1" x14ac:dyDescent="0.3">
      <c r="A725" t="s">
        <v>1397</v>
      </c>
      <c r="C725" t="s">
        <v>1398</v>
      </c>
      <c r="D725" t="s">
        <v>27</v>
      </c>
      <c r="E725">
        <v>0.02</v>
      </c>
      <c r="F725">
        <v>1</v>
      </c>
      <c r="G725">
        <v>2012</v>
      </c>
      <c r="H725">
        <v>54595</v>
      </c>
      <c r="I725" t="s">
        <v>131</v>
      </c>
      <c r="J725">
        <v>30</v>
      </c>
      <c r="K725">
        <v>0.59</v>
      </c>
      <c r="L725" t="s">
        <v>29</v>
      </c>
      <c r="M725" t="s">
        <v>139</v>
      </c>
      <c r="N725" t="s">
        <v>567</v>
      </c>
      <c r="O725" t="s">
        <v>481</v>
      </c>
      <c r="P725">
        <v>6.79</v>
      </c>
      <c r="Q725" t="s">
        <v>33</v>
      </c>
      <c r="R725">
        <v>7631</v>
      </c>
      <c r="S725">
        <v>250.29</v>
      </c>
      <c r="T725" s="1">
        <v>41029</v>
      </c>
      <c r="U725" t="s">
        <v>34</v>
      </c>
      <c r="V725">
        <v>2.64</v>
      </c>
      <c r="W725" t="s">
        <v>391</v>
      </c>
      <c r="X725">
        <v>8.34</v>
      </c>
      <c r="Y725">
        <v>2861</v>
      </c>
    </row>
    <row r="726" spans="1:25" hidden="1" x14ac:dyDescent="0.3">
      <c r="A726" t="s">
        <v>421</v>
      </c>
      <c r="C726" t="s">
        <v>1398</v>
      </c>
      <c r="D726" t="s">
        <v>27</v>
      </c>
      <c r="E726">
        <v>0.09</v>
      </c>
      <c r="F726">
        <v>1</v>
      </c>
      <c r="G726">
        <v>2012</v>
      </c>
      <c r="H726">
        <v>54595</v>
      </c>
      <c r="I726" t="s">
        <v>131</v>
      </c>
      <c r="J726">
        <v>41</v>
      </c>
      <c r="K726">
        <v>0.78</v>
      </c>
      <c r="L726" t="s">
        <v>48</v>
      </c>
      <c r="M726" t="s">
        <v>49</v>
      </c>
      <c r="N726" t="s">
        <v>1318</v>
      </c>
      <c r="O726" t="s">
        <v>51</v>
      </c>
      <c r="P726">
        <v>-421.76</v>
      </c>
      <c r="Q726" t="s">
        <v>33</v>
      </c>
      <c r="R726">
        <v>7632</v>
      </c>
      <c r="S726">
        <v>5258.94</v>
      </c>
      <c r="T726" s="1">
        <v>41030</v>
      </c>
      <c r="U726" t="s">
        <v>53</v>
      </c>
      <c r="V726">
        <v>30</v>
      </c>
      <c r="W726" t="s">
        <v>257</v>
      </c>
      <c r="X726">
        <v>130.97999999999999</v>
      </c>
      <c r="Y726">
        <v>5403</v>
      </c>
    </row>
    <row r="727" spans="1:25" hidden="1" x14ac:dyDescent="0.3">
      <c r="A727" t="s">
        <v>1399</v>
      </c>
      <c r="C727" t="s">
        <v>1400</v>
      </c>
      <c r="D727" t="s">
        <v>46</v>
      </c>
      <c r="E727">
        <v>0.1</v>
      </c>
      <c r="F727">
        <v>1</v>
      </c>
      <c r="G727">
        <v>2012</v>
      </c>
      <c r="H727">
        <v>44320</v>
      </c>
      <c r="I727" t="s">
        <v>131</v>
      </c>
      <c r="J727">
        <v>49</v>
      </c>
      <c r="K727">
        <v>0.68</v>
      </c>
      <c r="L727" t="s">
        <v>48</v>
      </c>
      <c r="M727" t="s">
        <v>40</v>
      </c>
      <c r="N727" t="s">
        <v>584</v>
      </c>
      <c r="O727" t="s">
        <v>75</v>
      </c>
      <c r="P727">
        <v>-1640.511</v>
      </c>
      <c r="Q727" t="s">
        <v>68</v>
      </c>
      <c r="R727">
        <v>6261</v>
      </c>
      <c r="S727">
        <v>7002.08</v>
      </c>
      <c r="T727" s="1">
        <v>41029</v>
      </c>
      <c r="U727" t="s">
        <v>34</v>
      </c>
      <c r="V727">
        <v>69</v>
      </c>
      <c r="W727" t="s">
        <v>122</v>
      </c>
      <c r="X727">
        <v>154.13</v>
      </c>
      <c r="Y727">
        <v>50401</v>
      </c>
    </row>
    <row r="728" spans="1:25" hidden="1" x14ac:dyDescent="0.3">
      <c r="A728" t="s">
        <v>1401</v>
      </c>
      <c r="C728" t="s">
        <v>152</v>
      </c>
      <c r="D728" t="s">
        <v>27</v>
      </c>
      <c r="E728">
        <v>0.04</v>
      </c>
      <c r="F728">
        <v>1</v>
      </c>
      <c r="G728">
        <v>2012</v>
      </c>
      <c r="H728">
        <v>17669</v>
      </c>
      <c r="I728" t="s">
        <v>28</v>
      </c>
      <c r="J728">
        <v>32</v>
      </c>
      <c r="K728">
        <v>0.6</v>
      </c>
      <c r="L728" t="s">
        <v>29</v>
      </c>
      <c r="M728" t="s">
        <v>30</v>
      </c>
      <c r="N728" t="s">
        <v>1402</v>
      </c>
      <c r="O728" t="s">
        <v>32</v>
      </c>
      <c r="P728">
        <v>203.44</v>
      </c>
      <c r="Q728" t="s">
        <v>52</v>
      </c>
      <c r="R728">
        <v>2434</v>
      </c>
      <c r="S728">
        <v>1116.03</v>
      </c>
      <c r="T728" s="1">
        <v>41029</v>
      </c>
      <c r="U728" t="s">
        <v>34</v>
      </c>
      <c r="V728">
        <v>5.49</v>
      </c>
      <c r="W728" t="s">
        <v>54</v>
      </c>
      <c r="X728">
        <v>34.76</v>
      </c>
      <c r="Y728">
        <v>90604</v>
      </c>
    </row>
    <row r="729" spans="1:25" hidden="1" x14ac:dyDescent="0.3">
      <c r="A729" t="s">
        <v>1403</v>
      </c>
      <c r="C729" t="s">
        <v>1404</v>
      </c>
      <c r="D729" t="s">
        <v>57</v>
      </c>
      <c r="E729">
        <v>0.08</v>
      </c>
      <c r="F729">
        <v>1</v>
      </c>
      <c r="G729">
        <v>2012</v>
      </c>
      <c r="H729">
        <v>4514</v>
      </c>
      <c r="I729" t="s">
        <v>131</v>
      </c>
      <c r="J729">
        <v>28</v>
      </c>
      <c r="K729">
        <v>0.59</v>
      </c>
      <c r="L729" t="s">
        <v>96</v>
      </c>
      <c r="M729" t="s">
        <v>30</v>
      </c>
      <c r="N729" t="s">
        <v>1258</v>
      </c>
      <c r="O729" t="s">
        <v>105</v>
      </c>
      <c r="P729">
        <v>374.625</v>
      </c>
      <c r="Q729" t="s">
        <v>52</v>
      </c>
      <c r="R729">
        <v>640</v>
      </c>
      <c r="S729">
        <v>2841.4395</v>
      </c>
      <c r="T729" s="1">
        <v>41029</v>
      </c>
      <c r="U729" t="s">
        <v>34</v>
      </c>
      <c r="V729">
        <v>7.69</v>
      </c>
      <c r="W729" t="s">
        <v>218</v>
      </c>
      <c r="X729">
        <v>125.99</v>
      </c>
      <c r="Y729">
        <v>99163</v>
      </c>
    </row>
    <row r="730" spans="1:25" hidden="1" x14ac:dyDescent="0.3">
      <c r="A730" t="s">
        <v>1405</v>
      </c>
      <c r="C730" t="s">
        <v>1406</v>
      </c>
      <c r="D730" t="s">
        <v>46</v>
      </c>
      <c r="E730">
        <v>0.03</v>
      </c>
      <c r="F730">
        <v>1</v>
      </c>
      <c r="G730">
        <v>2012</v>
      </c>
      <c r="H730">
        <v>55940</v>
      </c>
      <c r="I730" t="s">
        <v>39</v>
      </c>
      <c r="J730">
        <v>29</v>
      </c>
      <c r="K730">
        <v>0.4</v>
      </c>
      <c r="L730" t="s">
        <v>96</v>
      </c>
      <c r="M730" t="s">
        <v>30</v>
      </c>
      <c r="N730" t="s">
        <v>1356</v>
      </c>
      <c r="O730" t="s">
        <v>102</v>
      </c>
      <c r="P730">
        <v>1041.29</v>
      </c>
      <c r="Q730" t="s">
        <v>33</v>
      </c>
      <c r="R730">
        <v>7827</v>
      </c>
      <c r="S730">
        <v>2925.78</v>
      </c>
      <c r="T730" s="1">
        <v>41029</v>
      </c>
      <c r="U730" t="s">
        <v>34</v>
      </c>
      <c r="V730">
        <v>7.18</v>
      </c>
      <c r="W730" t="s">
        <v>155</v>
      </c>
      <c r="X730">
        <v>100.98</v>
      </c>
      <c r="Y730">
        <v>6607</v>
      </c>
    </row>
    <row r="731" spans="1:25" hidden="1" x14ac:dyDescent="0.3">
      <c r="A731" t="s">
        <v>1407</v>
      </c>
      <c r="C731" t="s">
        <v>726</v>
      </c>
      <c r="D731" t="s">
        <v>57</v>
      </c>
      <c r="E731">
        <v>0.06</v>
      </c>
      <c r="F731">
        <v>1</v>
      </c>
      <c r="G731">
        <v>2012</v>
      </c>
      <c r="H731">
        <v>45380</v>
      </c>
      <c r="I731" t="s">
        <v>58</v>
      </c>
      <c r="J731">
        <v>34</v>
      </c>
      <c r="K731">
        <v>0.57999999999999996</v>
      </c>
      <c r="L731" t="s">
        <v>96</v>
      </c>
      <c r="M731" t="s">
        <v>30</v>
      </c>
      <c r="N731">
        <v>6120</v>
      </c>
      <c r="O731" t="s">
        <v>105</v>
      </c>
      <c r="P731">
        <v>288.08999999999997</v>
      </c>
      <c r="Q731" t="s">
        <v>52</v>
      </c>
      <c r="R731">
        <v>6387</v>
      </c>
      <c r="S731">
        <v>1912.9845</v>
      </c>
      <c r="T731" s="1">
        <v>41030</v>
      </c>
      <c r="U731" t="s">
        <v>42</v>
      </c>
      <c r="V731">
        <v>8.8000000000000007</v>
      </c>
      <c r="W731" t="s">
        <v>54</v>
      </c>
      <c r="X731">
        <v>65.989999999999995</v>
      </c>
      <c r="Y731">
        <v>95062</v>
      </c>
    </row>
    <row r="732" spans="1:25" hidden="1" x14ac:dyDescent="0.3">
      <c r="A732" t="s">
        <v>1408</v>
      </c>
      <c r="C732" t="s">
        <v>1409</v>
      </c>
      <c r="D732" t="s">
        <v>46</v>
      </c>
      <c r="E732">
        <v>0.02</v>
      </c>
      <c r="F732">
        <v>1</v>
      </c>
      <c r="G732">
        <v>2012</v>
      </c>
      <c r="H732">
        <v>41154</v>
      </c>
      <c r="I732" t="s">
        <v>47</v>
      </c>
      <c r="J732">
        <v>43</v>
      </c>
      <c r="K732">
        <v>0.55000000000000004</v>
      </c>
      <c r="L732" t="s">
        <v>29</v>
      </c>
      <c r="M732" t="s">
        <v>139</v>
      </c>
      <c r="N732" t="s">
        <v>1410</v>
      </c>
      <c r="O732" t="s">
        <v>88</v>
      </c>
      <c r="P732">
        <v>251.17</v>
      </c>
      <c r="Q732" t="s">
        <v>52</v>
      </c>
      <c r="R732">
        <v>5803</v>
      </c>
      <c r="S732">
        <v>938.37</v>
      </c>
      <c r="T732" s="1">
        <v>41031</v>
      </c>
      <c r="U732" t="s">
        <v>34</v>
      </c>
      <c r="V732">
        <v>2.87</v>
      </c>
      <c r="W732" t="s">
        <v>187</v>
      </c>
      <c r="X732">
        <v>21.98</v>
      </c>
      <c r="Y732">
        <v>89031</v>
      </c>
    </row>
    <row r="733" spans="1:25" hidden="1" x14ac:dyDescent="0.3">
      <c r="A733" t="s">
        <v>1407</v>
      </c>
      <c r="C733" t="s">
        <v>726</v>
      </c>
      <c r="D733" t="s">
        <v>57</v>
      </c>
      <c r="E733">
        <v>0</v>
      </c>
      <c r="F733">
        <v>1</v>
      </c>
      <c r="G733">
        <v>2012</v>
      </c>
      <c r="H733">
        <v>45380</v>
      </c>
      <c r="I733" t="s">
        <v>58</v>
      </c>
      <c r="J733">
        <v>24</v>
      </c>
      <c r="K733">
        <v>0.56999999999999995</v>
      </c>
      <c r="L733" t="s">
        <v>96</v>
      </c>
      <c r="M733" t="s">
        <v>30</v>
      </c>
      <c r="N733" t="s">
        <v>1411</v>
      </c>
      <c r="O733" t="s">
        <v>105</v>
      </c>
      <c r="P733">
        <v>1030.509</v>
      </c>
      <c r="Q733" t="s">
        <v>52</v>
      </c>
      <c r="R733">
        <v>6388</v>
      </c>
      <c r="S733">
        <v>4170.8649999999998</v>
      </c>
      <c r="T733" s="1">
        <v>41031</v>
      </c>
      <c r="U733" t="s">
        <v>42</v>
      </c>
      <c r="V733">
        <v>4.2</v>
      </c>
      <c r="W733" t="s">
        <v>54</v>
      </c>
      <c r="X733">
        <v>195.99</v>
      </c>
      <c r="Y733">
        <v>95062</v>
      </c>
    </row>
    <row r="734" spans="1:25" hidden="1" x14ac:dyDescent="0.3">
      <c r="A734" t="s">
        <v>1412</v>
      </c>
      <c r="C734" t="s">
        <v>1017</v>
      </c>
      <c r="D734" t="s">
        <v>46</v>
      </c>
      <c r="E734">
        <v>7.0000000000000007E-2</v>
      </c>
      <c r="F734">
        <v>1</v>
      </c>
      <c r="G734">
        <v>2012</v>
      </c>
      <c r="H734">
        <v>31364</v>
      </c>
      <c r="I734" t="s">
        <v>39</v>
      </c>
      <c r="J734">
        <v>2</v>
      </c>
      <c r="K734">
        <v>0.56999999999999995</v>
      </c>
      <c r="L734" t="s">
        <v>29</v>
      </c>
      <c r="M734" t="s">
        <v>30</v>
      </c>
      <c r="N734" t="s">
        <v>1413</v>
      </c>
      <c r="O734" t="s">
        <v>32</v>
      </c>
      <c r="P734">
        <v>-539.59</v>
      </c>
      <c r="Q734" t="s">
        <v>68</v>
      </c>
      <c r="R734">
        <v>4401</v>
      </c>
      <c r="S734">
        <v>789.01</v>
      </c>
      <c r="T734" s="1">
        <v>41030</v>
      </c>
      <c r="U734" t="s">
        <v>34</v>
      </c>
      <c r="V734">
        <v>11.37</v>
      </c>
      <c r="W734" t="s">
        <v>149</v>
      </c>
      <c r="X734">
        <v>415.88</v>
      </c>
      <c r="Y734">
        <v>61701</v>
      </c>
    </row>
    <row r="735" spans="1:25" hidden="1" x14ac:dyDescent="0.3">
      <c r="A735" t="s">
        <v>1414</v>
      </c>
      <c r="C735" t="s">
        <v>1415</v>
      </c>
      <c r="D735" t="s">
        <v>46</v>
      </c>
      <c r="E735">
        <v>0.03</v>
      </c>
      <c r="F735">
        <v>1</v>
      </c>
      <c r="G735">
        <v>2012</v>
      </c>
      <c r="H735">
        <v>15815</v>
      </c>
      <c r="I735" t="s">
        <v>58</v>
      </c>
      <c r="J735">
        <v>24</v>
      </c>
      <c r="K735">
        <v>0.35</v>
      </c>
      <c r="L735" t="s">
        <v>29</v>
      </c>
      <c r="M735" t="s">
        <v>30</v>
      </c>
      <c r="N735" t="s">
        <v>1068</v>
      </c>
      <c r="O735" t="s">
        <v>67</v>
      </c>
      <c r="P735">
        <v>20.680499999999999</v>
      </c>
      <c r="Q735" t="s">
        <v>76</v>
      </c>
      <c r="R735">
        <v>2198</v>
      </c>
      <c r="S735">
        <v>107.41</v>
      </c>
      <c r="T735" s="1">
        <v>41030</v>
      </c>
      <c r="U735" t="s">
        <v>34</v>
      </c>
      <c r="V735">
        <v>1.49</v>
      </c>
      <c r="W735" t="s">
        <v>638</v>
      </c>
      <c r="X735">
        <v>4.55</v>
      </c>
      <c r="Y735">
        <v>30328</v>
      </c>
    </row>
    <row r="736" spans="1:25" hidden="1" x14ac:dyDescent="0.3">
      <c r="A736" t="s">
        <v>753</v>
      </c>
      <c r="C736" t="s">
        <v>1416</v>
      </c>
      <c r="D736" t="s">
        <v>57</v>
      </c>
      <c r="E736">
        <v>0.03</v>
      </c>
      <c r="F736">
        <v>1</v>
      </c>
      <c r="G736">
        <v>2012</v>
      </c>
      <c r="H736">
        <v>7431</v>
      </c>
      <c r="I736" t="s">
        <v>131</v>
      </c>
      <c r="J736">
        <v>33</v>
      </c>
      <c r="K736">
        <v>0.41</v>
      </c>
      <c r="L736" t="s">
        <v>48</v>
      </c>
      <c r="M736" t="s">
        <v>139</v>
      </c>
      <c r="N736" t="s">
        <v>1417</v>
      </c>
      <c r="O736" t="s">
        <v>82</v>
      </c>
      <c r="P736">
        <v>-93.25</v>
      </c>
      <c r="Q736" t="s">
        <v>52</v>
      </c>
      <c r="R736">
        <v>1018</v>
      </c>
      <c r="S736">
        <v>78.81</v>
      </c>
      <c r="T736" s="1">
        <v>41031</v>
      </c>
      <c r="U736" t="s">
        <v>34</v>
      </c>
      <c r="V736">
        <v>4.57</v>
      </c>
      <c r="W736" t="s">
        <v>83</v>
      </c>
      <c r="X736">
        <v>2.23</v>
      </c>
      <c r="Y736">
        <v>84120</v>
      </c>
    </row>
    <row r="737" spans="1:25" hidden="1" x14ac:dyDescent="0.3">
      <c r="A737" t="s">
        <v>1418</v>
      </c>
      <c r="C737" t="s">
        <v>387</v>
      </c>
      <c r="D737" t="s">
        <v>38</v>
      </c>
      <c r="E737">
        <v>0.06</v>
      </c>
      <c r="F737">
        <v>1</v>
      </c>
      <c r="G737">
        <v>2012</v>
      </c>
      <c r="H737">
        <v>13635</v>
      </c>
      <c r="I737" t="s">
        <v>58</v>
      </c>
      <c r="J737">
        <v>28</v>
      </c>
      <c r="K737">
        <v>0.36</v>
      </c>
      <c r="L737" t="s">
        <v>29</v>
      </c>
      <c r="M737" t="s">
        <v>30</v>
      </c>
      <c r="N737" t="s">
        <v>1419</v>
      </c>
      <c r="O737" t="s">
        <v>61</v>
      </c>
      <c r="P737">
        <v>-119.48</v>
      </c>
      <c r="Q737" t="s">
        <v>76</v>
      </c>
      <c r="R737">
        <v>1907</v>
      </c>
      <c r="S737">
        <v>149</v>
      </c>
      <c r="T737" s="1">
        <v>41031</v>
      </c>
      <c r="U737" t="s">
        <v>34</v>
      </c>
      <c r="V737">
        <v>7.44</v>
      </c>
      <c r="W737" t="s">
        <v>291</v>
      </c>
      <c r="X737">
        <v>4.9800000000000004</v>
      </c>
      <c r="Y737">
        <v>37421</v>
      </c>
    </row>
    <row r="738" spans="1:25" hidden="1" x14ac:dyDescent="0.3">
      <c r="A738" t="s">
        <v>1414</v>
      </c>
      <c r="C738" t="s">
        <v>1415</v>
      </c>
      <c r="D738" t="s">
        <v>46</v>
      </c>
      <c r="E738">
        <v>0.01</v>
      </c>
      <c r="F738">
        <v>1</v>
      </c>
      <c r="G738">
        <v>2012</v>
      </c>
      <c r="H738">
        <v>15815</v>
      </c>
      <c r="I738" t="s">
        <v>58</v>
      </c>
      <c r="J738">
        <v>43</v>
      </c>
      <c r="K738">
        <v>0.4</v>
      </c>
      <c r="L738" t="s">
        <v>29</v>
      </c>
      <c r="M738" t="s">
        <v>30</v>
      </c>
      <c r="N738" t="s">
        <v>1420</v>
      </c>
      <c r="O738" t="s">
        <v>67</v>
      </c>
      <c r="P738">
        <v>52.589500000000001</v>
      </c>
      <c r="Q738" t="s">
        <v>76</v>
      </c>
      <c r="R738">
        <v>2197</v>
      </c>
      <c r="S738">
        <v>528.6</v>
      </c>
      <c r="T738" s="1">
        <v>41032</v>
      </c>
      <c r="U738" t="s">
        <v>34</v>
      </c>
      <c r="V738">
        <v>5.63</v>
      </c>
      <c r="W738" t="s">
        <v>638</v>
      </c>
      <c r="X738">
        <v>11.7</v>
      </c>
      <c r="Y738">
        <v>30328</v>
      </c>
    </row>
    <row r="739" spans="1:25" hidden="1" x14ac:dyDescent="0.3">
      <c r="A739" t="s">
        <v>1418</v>
      </c>
      <c r="C739" t="s">
        <v>387</v>
      </c>
      <c r="D739" t="s">
        <v>38</v>
      </c>
      <c r="E739">
        <v>0.01</v>
      </c>
      <c r="F739">
        <v>1</v>
      </c>
      <c r="G739">
        <v>2012</v>
      </c>
      <c r="H739">
        <v>13635</v>
      </c>
      <c r="I739" t="s">
        <v>58</v>
      </c>
      <c r="J739">
        <v>49</v>
      </c>
      <c r="K739">
        <v>0.37</v>
      </c>
      <c r="L739" t="s">
        <v>29</v>
      </c>
      <c r="M739" t="s">
        <v>30</v>
      </c>
      <c r="N739" t="s">
        <v>959</v>
      </c>
      <c r="O739" t="s">
        <v>61</v>
      </c>
      <c r="P739">
        <v>-157.28</v>
      </c>
      <c r="Q739" t="s">
        <v>76</v>
      </c>
      <c r="R739">
        <v>1908</v>
      </c>
      <c r="S739">
        <v>334.29</v>
      </c>
      <c r="T739" s="1">
        <v>41032</v>
      </c>
      <c r="U739" t="s">
        <v>34</v>
      </c>
      <c r="V739">
        <v>7.37</v>
      </c>
      <c r="W739" t="s">
        <v>291</v>
      </c>
      <c r="X739">
        <v>6.48</v>
      </c>
      <c r="Y739">
        <v>37421</v>
      </c>
    </row>
    <row r="740" spans="1:25" hidden="1" x14ac:dyDescent="0.3">
      <c r="A740" t="s">
        <v>1256</v>
      </c>
      <c r="C740" t="s">
        <v>1257</v>
      </c>
      <c r="D740" t="s">
        <v>46</v>
      </c>
      <c r="E740">
        <v>0.1</v>
      </c>
      <c r="F740">
        <v>1</v>
      </c>
      <c r="G740">
        <v>2012</v>
      </c>
      <c r="H740">
        <v>10146</v>
      </c>
      <c r="I740" t="s">
        <v>47</v>
      </c>
      <c r="J740">
        <v>19</v>
      </c>
      <c r="K740">
        <v>0.55000000000000004</v>
      </c>
      <c r="L740" t="s">
        <v>48</v>
      </c>
      <c r="M740" t="s">
        <v>30</v>
      </c>
      <c r="N740" t="s">
        <v>798</v>
      </c>
      <c r="O740" t="s">
        <v>82</v>
      </c>
      <c r="P740">
        <v>211.59</v>
      </c>
      <c r="Q740" t="s">
        <v>52</v>
      </c>
      <c r="R740">
        <v>1398</v>
      </c>
      <c r="S740">
        <v>596.21</v>
      </c>
      <c r="T740" s="1">
        <v>41035</v>
      </c>
      <c r="U740" t="s">
        <v>34</v>
      </c>
      <c r="V740">
        <v>5.0199999999999996</v>
      </c>
      <c r="W740" t="s">
        <v>54</v>
      </c>
      <c r="X740">
        <v>34.229999999999997</v>
      </c>
      <c r="Y740">
        <v>91941</v>
      </c>
    </row>
    <row r="741" spans="1:25" hidden="1" x14ac:dyDescent="0.3">
      <c r="A741" t="s">
        <v>1421</v>
      </c>
      <c r="C741" t="s">
        <v>1422</v>
      </c>
      <c r="D741" t="s">
        <v>27</v>
      </c>
      <c r="E741">
        <v>0.06</v>
      </c>
      <c r="F741">
        <v>1</v>
      </c>
      <c r="G741">
        <v>2012</v>
      </c>
      <c r="H741">
        <v>59363</v>
      </c>
      <c r="I741" t="s">
        <v>28</v>
      </c>
      <c r="J741">
        <v>24</v>
      </c>
      <c r="K741">
        <v>0.37</v>
      </c>
      <c r="L741" t="s">
        <v>29</v>
      </c>
      <c r="M741" t="s">
        <v>30</v>
      </c>
      <c r="N741" t="s">
        <v>1423</v>
      </c>
      <c r="O741" t="s">
        <v>61</v>
      </c>
      <c r="P741">
        <v>-38.57</v>
      </c>
      <c r="Q741" t="s">
        <v>52</v>
      </c>
      <c r="R741">
        <v>8309</v>
      </c>
      <c r="S741">
        <v>158.91</v>
      </c>
      <c r="T741" s="1">
        <v>41031</v>
      </c>
      <c r="U741" t="s">
        <v>34</v>
      </c>
      <c r="V741">
        <v>5.2</v>
      </c>
      <c r="W741" t="s">
        <v>54</v>
      </c>
      <c r="X741">
        <v>6.68</v>
      </c>
      <c r="Y741">
        <v>94952</v>
      </c>
    </row>
    <row r="742" spans="1:25" hidden="1" x14ac:dyDescent="0.3">
      <c r="A742" t="s">
        <v>1424</v>
      </c>
      <c r="C742" t="s">
        <v>1425</v>
      </c>
      <c r="D742" t="s">
        <v>57</v>
      </c>
      <c r="E742">
        <v>0.02</v>
      </c>
      <c r="F742">
        <v>1</v>
      </c>
      <c r="G742">
        <v>2012</v>
      </c>
      <c r="H742">
        <v>39460</v>
      </c>
      <c r="I742" t="s">
        <v>39</v>
      </c>
      <c r="J742">
        <v>19</v>
      </c>
      <c r="K742">
        <v>0.6</v>
      </c>
      <c r="L742" t="s">
        <v>96</v>
      </c>
      <c r="M742" t="s">
        <v>30</v>
      </c>
      <c r="N742" t="s">
        <v>956</v>
      </c>
      <c r="O742" t="s">
        <v>105</v>
      </c>
      <c r="P742">
        <v>251.19900000000001</v>
      </c>
      <c r="Q742" t="s">
        <v>33</v>
      </c>
      <c r="R742">
        <v>5571</v>
      </c>
      <c r="S742">
        <v>2033.9224999999999</v>
      </c>
      <c r="T742" s="1">
        <v>41032</v>
      </c>
      <c r="U742" t="s">
        <v>34</v>
      </c>
      <c r="V742">
        <v>2.5</v>
      </c>
      <c r="W742" t="s">
        <v>208</v>
      </c>
      <c r="X742">
        <v>125.99</v>
      </c>
      <c r="Y742">
        <v>44312</v>
      </c>
    </row>
    <row r="743" spans="1:25" hidden="1" x14ac:dyDescent="0.3">
      <c r="A743" t="s">
        <v>1426</v>
      </c>
      <c r="C743" t="s">
        <v>1143</v>
      </c>
      <c r="D743" t="s">
        <v>27</v>
      </c>
      <c r="E743">
        <v>0.05</v>
      </c>
      <c r="F743">
        <v>1</v>
      </c>
      <c r="G743">
        <v>2012</v>
      </c>
      <c r="H743">
        <v>40998</v>
      </c>
      <c r="I743" t="s">
        <v>131</v>
      </c>
      <c r="J743">
        <v>43</v>
      </c>
      <c r="K743">
        <v>0.5</v>
      </c>
      <c r="L743" t="s">
        <v>96</v>
      </c>
      <c r="M743" t="s">
        <v>139</v>
      </c>
      <c r="N743" t="s">
        <v>617</v>
      </c>
      <c r="O743" t="s">
        <v>102</v>
      </c>
      <c r="P743">
        <v>385.46</v>
      </c>
      <c r="Q743" t="s">
        <v>52</v>
      </c>
      <c r="R743">
        <v>5781</v>
      </c>
      <c r="S743">
        <v>1233.22</v>
      </c>
      <c r="T743" s="1">
        <v>41032</v>
      </c>
      <c r="U743" t="s">
        <v>34</v>
      </c>
      <c r="V743">
        <v>1.99</v>
      </c>
      <c r="W743" t="s">
        <v>54</v>
      </c>
      <c r="X743">
        <v>29.89</v>
      </c>
      <c r="Y743">
        <v>93422</v>
      </c>
    </row>
    <row r="744" spans="1:25" hidden="1" x14ac:dyDescent="0.3">
      <c r="A744" t="s">
        <v>1424</v>
      </c>
      <c r="C744" t="s">
        <v>1425</v>
      </c>
      <c r="D744" t="s">
        <v>57</v>
      </c>
      <c r="E744">
        <v>0.09</v>
      </c>
      <c r="F744">
        <v>1</v>
      </c>
      <c r="G744">
        <v>2012</v>
      </c>
      <c r="H744">
        <v>39460</v>
      </c>
      <c r="I744" t="s">
        <v>39</v>
      </c>
      <c r="J744">
        <v>25</v>
      </c>
      <c r="K744">
        <v>0.39</v>
      </c>
      <c r="L744" t="s">
        <v>29</v>
      </c>
      <c r="M744" t="s">
        <v>30</v>
      </c>
      <c r="N744" t="s">
        <v>703</v>
      </c>
      <c r="O744" t="s">
        <v>67</v>
      </c>
      <c r="P744">
        <v>-71.599000000000004</v>
      </c>
      <c r="Q744" t="s">
        <v>33</v>
      </c>
      <c r="R744">
        <v>5570</v>
      </c>
      <c r="S744">
        <v>172.42</v>
      </c>
      <c r="T744" s="1">
        <v>41033</v>
      </c>
      <c r="U744" t="s">
        <v>34</v>
      </c>
      <c r="V744">
        <v>6.05</v>
      </c>
      <c r="W744" t="s">
        <v>208</v>
      </c>
      <c r="X744">
        <v>7.1</v>
      </c>
      <c r="Y744">
        <v>44312</v>
      </c>
    </row>
    <row r="745" spans="1:25" hidden="1" x14ac:dyDescent="0.3">
      <c r="A745" t="s">
        <v>1426</v>
      </c>
      <c r="C745" t="s">
        <v>1143</v>
      </c>
      <c r="D745" t="s">
        <v>27</v>
      </c>
      <c r="E745">
        <v>0.08</v>
      </c>
      <c r="F745">
        <v>1</v>
      </c>
      <c r="G745">
        <v>2012</v>
      </c>
      <c r="H745">
        <v>40998</v>
      </c>
      <c r="I745" t="s">
        <v>131</v>
      </c>
      <c r="J745">
        <v>39</v>
      </c>
      <c r="K745">
        <v>0.37</v>
      </c>
      <c r="L745" t="s">
        <v>29</v>
      </c>
      <c r="M745" t="s">
        <v>59</v>
      </c>
      <c r="N745" t="s">
        <v>950</v>
      </c>
      <c r="O745" t="s">
        <v>61</v>
      </c>
      <c r="P745">
        <v>28.4</v>
      </c>
      <c r="Q745" t="s">
        <v>52</v>
      </c>
      <c r="R745">
        <v>5782</v>
      </c>
      <c r="S745">
        <v>144.82</v>
      </c>
      <c r="T745" s="1">
        <v>41033</v>
      </c>
      <c r="U745" t="s">
        <v>34</v>
      </c>
      <c r="V745">
        <v>1.3</v>
      </c>
      <c r="W745" t="s">
        <v>54</v>
      </c>
      <c r="X745">
        <v>4</v>
      </c>
      <c r="Y745">
        <v>93422</v>
      </c>
    </row>
    <row r="746" spans="1:25" hidden="1" x14ac:dyDescent="0.3">
      <c r="A746" t="s">
        <v>1427</v>
      </c>
      <c r="C746" t="s">
        <v>1428</v>
      </c>
      <c r="D746" t="s">
        <v>57</v>
      </c>
      <c r="E746">
        <v>0.08</v>
      </c>
      <c r="F746">
        <v>1</v>
      </c>
      <c r="G746">
        <v>2012</v>
      </c>
      <c r="H746">
        <v>6310</v>
      </c>
      <c r="I746" t="s">
        <v>39</v>
      </c>
      <c r="J746">
        <v>27</v>
      </c>
      <c r="K746">
        <v>0.49</v>
      </c>
      <c r="L746" t="s">
        <v>48</v>
      </c>
      <c r="M746" t="s">
        <v>30</v>
      </c>
      <c r="N746" t="s">
        <v>344</v>
      </c>
      <c r="O746" t="s">
        <v>82</v>
      </c>
      <c r="P746">
        <v>-88.82</v>
      </c>
      <c r="Q746" t="s">
        <v>52</v>
      </c>
      <c r="R746">
        <v>879</v>
      </c>
      <c r="S746">
        <v>216.95</v>
      </c>
      <c r="T746" s="1">
        <v>41033</v>
      </c>
      <c r="U746" t="s">
        <v>34</v>
      </c>
      <c r="V746">
        <v>7.96</v>
      </c>
      <c r="W746" t="s">
        <v>420</v>
      </c>
      <c r="X746">
        <v>8.09</v>
      </c>
      <c r="Y746">
        <v>88310</v>
      </c>
    </row>
    <row r="747" spans="1:25" hidden="1" x14ac:dyDescent="0.3">
      <c r="A747" t="s">
        <v>1429</v>
      </c>
      <c r="C747" t="s">
        <v>1430</v>
      </c>
      <c r="D747" t="s">
        <v>57</v>
      </c>
      <c r="E747">
        <v>0.03</v>
      </c>
      <c r="F747">
        <v>1</v>
      </c>
      <c r="G747">
        <v>2012</v>
      </c>
      <c r="H747">
        <v>39141</v>
      </c>
      <c r="I747" t="s">
        <v>47</v>
      </c>
      <c r="J747">
        <v>47</v>
      </c>
      <c r="K747">
        <v>0.56999999999999995</v>
      </c>
      <c r="L747" t="s">
        <v>48</v>
      </c>
      <c r="M747" t="s">
        <v>40</v>
      </c>
      <c r="N747" t="s">
        <v>1431</v>
      </c>
      <c r="O747" t="s">
        <v>82</v>
      </c>
      <c r="P747">
        <v>554.77</v>
      </c>
      <c r="Q747" t="s">
        <v>33</v>
      </c>
      <c r="R747">
        <v>5525</v>
      </c>
      <c r="S747">
        <v>2259.66</v>
      </c>
      <c r="T747" s="1">
        <v>41034</v>
      </c>
      <c r="U747" t="s">
        <v>34</v>
      </c>
      <c r="V747">
        <v>10.25</v>
      </c>
      <c r="W747" t="s">
        <v>208</v>
      </c>
      <c r="X747">
        <v>49.34</v>
      </c>
      <c r="Y747">
        <v>45014</v>
      </c>
    </row>
    <row r="748" spans="1:25" hidden="1" x14ac:dyDescent="0.3">
      <c r="A748" t="s">
        <v>645</v>
      </c>
      <c r="C748" t="s">
        <v>646</v>
      </c>
      <c r="D748" t="s">
        <v>46</v>
      </c>
      <c r="E748">
        <v>0.09</v>
      </c>
      <c r="F748">
        <v>1</v>
      </c>
      <c r="G748">
        <v>2012</v>
      </c>
      <c r="H748">
        <v>36224</v>
      </c>
      <c r="I748" t="s">
        <v>131</v>
      </c>
      <c r="J748">
        <v>15</v>
      </c>
      <c r="K748">
        <v>0.6</v>
      </c>
      <c r="L748" t="s">
        <v>29</v>
      </c>
      <c r="M748" t="s">
        <v>30</v>
      </c>
      <c r="N748" t="s">
        <v>1432</v>
      </c>
      <c r="O748" t="s">
        <v>214</v>
      </c>
      <c r="P748">
        <v>374.82</v>
      </c>
      <c r="Q748" t="s">
        <v>76</v>
      </c>
      <c r="R748">
        <v>5081</v>
      </c>
      <c r="S748">
        <v>1765.45</v>
      </c>
      <c r="T748" s="1">
        <v>41034</v>
      </c>
      <c r="U748" t="s">
        <v>42</v>
      </c>
      <c r="V748">
        <v>3.99</v>
      </c>
      <c r="W748" t="s">
        <v>291</v>
      </c>
      <c r="X748">
        <v>120.98</v>
      </c>
      <c r="Y748">
        <v>37311</v>
      </c>
    </row>
    <row r="749" spans="1:25" hidden="1" x14ac:dyDescent="0.3">
      <c r="A749" t="s">
        <v>1429</v>
      </c>
      <c r="C749" t="s">
        <v>1430</v>
      </c>
      <c r="D749" t="s">
        <v>57</v>
      </c>
      <c r="E749">
        <v>0.09</v>
      </c>
      <c r="F749">
        <v>1</v>
      </c>
      <c r="G749">
        <v>2012</v>
      </c>
      <c r="H749">
        <v>39141</v>
      </c>
      <c r="I749" t="s">
        <v>47</v>
      </c>
      <c r="J749">
        <v>49</v>
      </c>
      <c r="K749">
        <v>0.36</v>
      </c>
      <c r="L749" t="s">
        <v>29</v>
      </c>
      <c r="M749" t="s">
        <v>30</v>
      </c>
      <c r="N749" t="s">
        <v>1433</v>
      </c>
      <c r="O749" t="s">
        <v>267</v>
      </c>
      <c r="P749">
        <v>-163.53</v>
      </c>
      <c r="Q749" t="s">
        <v>33</v>
      </c>
      <c r="R749">
        <v>5524</v>
      </c>
      <c r="S749">
        <v>1400.91</v>
      </c>
      <c r="T749" s="1">
        <v>41034</v>
      </c>
      <c r="U749" t="s">
        <v>34</v>
      </c>
      <c r="V749">
        <v>19.510000000000002</v>
      </c>
      <c r="W749" t="s">
        <v>208</v>
      </c>
      <c r="X749">
        <v>30.98</v>
      </c>
      <c r="Y749">
        <v>45014</v>
      </c>
    </row>
    <row r="750" spans="1:25" hidden="1" x14ac:dyDescent="0.3">
      <c r="A750" t="s">
        <v>1264</v>
      </c>
      <c r="C750" t="s">
        <v>1434</v>
      </c>
      <c r="D750" t="s">
        <v>46</v>
      </c>
      <c r="E750">
        <v>0.09</v>
      </c>
      <c r="F750">
        <v>1</v>
      </c>
      <c r="G750">
        <v>2012</v>
      </c>
      <c r="H750">
        <v>1824</v>
      </c>
      <c r="I750" t="s">
        <v>58</v>
      </c>
      <c r="J750">
        <v>2</v>
      </c>
      <c r="K750">
        <v>0.43</v>
      </c>
      <c r="L750" t="s">
        <v>48</v>
      </c>
      <c r="M750" t="s">
        <v>30</v>
      </c>
      <c r="N750" t="s">
        <v>1435</v>
      </c>
      <c r="O750" t="s">
        <v>82</v>
      </c>
      <c r="P750">
        <v>-5.2</v>
      </c>
      <c r="Q750" t="s">
        <v>52</v>
      </c>
      <c r="R750">
        <v>262</v>
      </c>
      <c r="S750">
        <v>17.059999999999999</v>
      </c>
      <c r="T750" s="1">
        <v>41033</v>
      </c>
      <c r="U750" t="s">
        <v>34</v>
      </c>
      <c r="V750">
        <v>5.29</v>
      </c>
      <c r="W750" t="s">
        <v>89</v>
      </c>
      <c r="X750">
        <v>6.28</v>
      </c>
      <c r="Y750">
        <v>97504</v>
      </c>
    </row>
    <row r="751" spans="1:25" hidden="1" x14ac:dyDescent="0.3">
      <c r="A751" t="s">
        <v>579</v>
      </c>
      <c r="C751" t="s">
        <v>851</v>
      </c>
      <c r="D751" t="s">
        <v>46</v>
      </c>
      <c r="E751">
        <v>0.04</v>
      </c>
      <c r="F751">
        <v>1</v>
      </c>
      <c r="G751">
        <v>2012</v>
      </c>
      <c r="H751">
        <v>4389</v>
      </c>
      <c r="I751" t="s">
        <v>131</v>
      </c>
      <c r="J751">
        <v>42</v>
      </c>
      <c r="K751">
        <v>0.56000000000000005</v>
      </c>
      <c r="L751" t="s">
        <v>96</v>
      </c>
      <c r="M751" t="s">
        <v>30</v>
      </c>
      <c r="N751">
        <v>2190</v>
      </c>
      <c r="O751" t="s">
        <v>105</v>
      </c>
      <c r="P751">
        <v>693.06299999999999</v>
      </c>
      <c r="Q751" t="s">
        <v>52</v>
      </c>
      <c r="R751">
        <v>630</v>
      </c>
      <c r="S751">
        <v>2455.2759999999998</v>
      </c>
      <c r="T751" s="1">
        <v>41033</v>
      </c>
      <c r="U751" t="s">
        <v>42</v>
      </c>
      <c r="V751">
        <v>5.63</v>
      </c>
      <c r="W751" t="s">
        <v>320</v>
      </c>
      <c r="X751">
        <v>65.989999999999995</v>
      </c>
      <c r="Y751">
        <v>83616</v>
      </c>
    </row>
    <row r="752" spans="1:25" hidden="1" x14ac:dyDescent="0.3">
      <c r="A752" t="s">
        <v>579</v>
      </c>
      <c r="C752" t="s">
        <v>851</v>
      </c>
      <c r="D752" t="s">
        <v>46</v>
      </c>
      <c r="E752">
        <v>0.03</v>
      </c>
      <c r="F752">
        <v>1</v>
      </c>
      <c r="G752">
        <v>2012</v>
      </c>
      <c r="H752">
        <v>4389</v>
      </c>
      <c r="I752" t="s">
        <v>131</v>
      </c>
      <c r="J752">
        <v>49</v>
      </c>
      <c r="K752">
        <v>0.62</v>
      </c>
      <c r="L752" t="s">
        <v>48</v>
      </c>
      <c r="M752" t="s">
        <v>49</v>
      </c>
      <c r="N752" t="s">
        <v>555</v>
      </c>
      <c r="O752" t="s">
        <v>51</v>
      </c>
      <c r="P752">
        <v>1304.9000000000001</v>
      </c>
      <c r="Q752" t="s">
        <v>52</v>
      </c>
      <c r="R752">
        <v>629</v>
      </c>
      <c r="S752">
        <v>7987.43</v>
      </c>
      <c r="T752" s="1">
        <v>41034</v>
      </c>
      <c r="U752" t="s">
        <v>53</v>
      </c>
      <c r="V752">
        <v>30</v>
      </c>
      <c r="W752" t="s">
        <v>320</v>
      </c>
      <c r="X752">
        <v>160.97999999999999</v>
      </c>
      <c r="Y752">
        <v>83616</v>
      </c>
    </row>
    <row r="753" spans="1:25" hidden="1" x14ac:dyDescent="0.3">
      <c r="A753" t="s">
        <v>1264</v>
      </c>
      <c r="C753" t="s">
        <v>1434</v>
      </c>
      <c r="D753" t="s">
        <v>46</v>
      </c>
      <c r="E753">
        <v>0.06</v>
      </c>
      <c r="F753">
        <v>1</v>
      </c>
      <c r="G753">
        <v>2012</v>
      </c>
      <c r="H753">
        <v>1824</v>
      </c>
      <c r="I753" t="s">
        <v>58</v>
      </c>
      <c r="J753">
        <v>39</v>
      </c>
      <c r="L753" t="s">
        <v>48</v>
      </c>
      <c r="M753" t="s">
        <v>40</v>
      </c>
      <c r="N753" t="s">
        <v>1436</v>
      </c>
      <c r="O753" t="s">
        <v>51</v>
      </c>
      <c r="P753">
        <v>3116.54</v>
      </c>
      <c r="Q753" t="s">
        <v>52</v>
      </c>
      <c r="R753">
        <v>261</v>
      </c>
      <c r="S753">
        <v>10656.26</v>
      </c>
      <c r="T753" s="1">
        <v>41034</v>
      </c>
      <c r="U753" t="s">
        <v>34</v>
      </c>
      <c r="V753">
        <v>24.49</v>
      </c>
      <c r="W753" t="s">
        <v>89</v>
      </c>
      <c r="X753">
        <v>276.2</v>
      </c>
      <c r="Y753">
        <v>97504</v>
      </c>
    </row>
    <row r="754" spans="1:25" hidden="1" x14ac:dyDescent="0.3">
      <c r="A754" t="s">
        <v>1437</v>
      </c>
      <c r="C754" t="s">
        <v>1416</v>
      </c>
      <c r="D754" t="s">
        <v>57</v>
      </c>
      <c r="E754">
        <v>0.06</v>
      </c>
      <c r="F754">
        <v>1</v>
      </c>
      <c r="G754">
        <v>2012</v>
      </c>
      <c r="H754">
        <v>49607</v>
      </c>
      <c r="I754" t="s">
        <v>131</v>
      </c>
      <c r="J754">
        <v>6</v>
      </c>
      <c r="K754">
        <v>0.56000000000000005</v>
      </c>
      <c r="L754" t="s">
        <v>96</v>
      </c>
      <c r="M754" t="s">
        <v>30</v>
      </c>
      <c r="N754" t="s">
        <v>686</v>
      </c>
      <c r="O754" t="s">
        <v>105</v>
      </c>
      <c r="P754">
        <v>-586.20100000000002</v>
      </c>
      <c r="Q754" t="s">
        <v>76</v>
      </c>
      <c r="R754">
        <v>6946</v>
      </c>
      <c r="S754">
        <v>1056.6434999999999</v>
      </c>
      <c r="T754" s="1">
        <v>41034</v>
      </c>
      <c r="U754" t="s">
        <v>34</v>
      </c>
      <c r="V754">
        <v>8.99</v>
      </c>
      <c r="W754" t="s">
        <v>162</v>
      </c>
      <c r="X754">
        <v>205.99</v>
      </c>
      <c r="Y754">
        <v>22304</v>
      </c>
    </row>
    <row r="755" spans="1:25" hidden="1" x14ac:dyDescent="0.3">
      <c r="A755" t="s">
        <v>579</v>
      </c>
      <c r="C755" t="s">
        <v>851</v>
      </c>
      <c r="D755" t="s">
        <v>46</v>
      </c>
      <c r="E755">
        <v>7.0000000000000007E-2</v>
      </c>
      <c r="F755">
        <v>1</v>
      </c>
      <c r="G755">
        <v>2012</v>
      </c>
      <c r="H755">
        <v>4389</v>
      </c>
      <c r="I755" t="s">
        <v>131</v>
      </c>
      <c r="J755">
        <v>35</v>
      </c>
      <c r="K755">
        <v>0.39</v>
      </c>
      <c r="L755" t="s">
        <v>29</v>
      </c>
      <c r="M755" t="s">
        <v>30</v>
      </c>
      <c r="N755" t="s">
        <v>1018</v>
      </c>
      <c r="O755" t="s">
        <v>67</v>
      </c>
      <c r="P755">
        <v>-116.3455</v>
      </c>
      <c r="Q755" t="s">
        <v>52</v>
      </c>
      <c r="R755">
        <v>628</v>
      </c>
      <c r="S755">
        <v>179.45</v>
      </c>
      <c r="T755" s="1">
        <v>41035</v>
      </c>
      <c r="U755" t="s">
        <v>34</v>
      </c>
      <c r="V755">
        <v>5.63</v>
      </c>
      <c r="W755" t="s">
        <v>320</v>
      </c>
      <c r="X755">
        <v>5.34</v>
      </c>
      <c r="Y755">
        <v>83616</v>
      </c>
    </row>
    <row r="756" spans="1:25" hidden="1" x14ac:dyDescent="0.3">
      <c r="A756" t="s">
        <v>1438</v>
      </c>
      <c r="C756" t="s">
        <v>1439</v>
      </c>
      <c r="D756" t="s">
        <v>57</v>
      </c>
      <c r="E756">
        <v>0.05</v>
      </c>
      <c r="F756">
        <v>1</v>
      </c>
      <c r="G756">
        <v>2012</v>
      </c>
      <c r="H756">
        <v>2853</v>
      </c>
      <c r="I756" t="s">
        <v>28</v>
      </c>
      <c r="J756">
        <v>25</v>
      </c>
      <c r="K756">
        <v>0.55000000000000004</v>
      </c>
      <c r="L756" t="s">
        <v>29</v>
      </c>
      <c r="M756" t="s">
        <v>30</v>
      </c>
      <c r="N756" t="s">
        <v>628</v>
      </c>
      <c r="O756" t="s">
        <v>32</v>
      </c>
      <c r="P756">
        <v>943</v>
      </c>
      <c r="Q756" t="s">
        <v>52</v>
      </c>
      <c r="R756">
        <v>428</v>
      </c>
      <c r="S756">
        <v>4253.6499999999996</v>
      </c>
      <c r="T756" s="1">
        <v>41036</v>
      </c>
      <c r="U756" t="s">
        <v>42</v>
      </c>
      <c r="V756">
        <v>19.989999999999998</v>
      </c>
      <c r="W756" t="s">
        <v>54</v>
      </c>
      <c r="X756">
        <v>178.47</v>
      </c>
      <c r="Y756">
        <v>94601</v>
      </c>
    </row>
    <row r="757" spans="1:25" hidden="1" x14ac:dyDescent="0.3">
      <c r="A757" t="s">
        <v>1440</v>
      </c>
      <c r="C757" t="s">
        <v>1441</v>
      </c>
      <c r="D757" t="s">
        <v>46</v>
      </c>
      <c r="E757">
        <v>0.04</v>
      </c>
      <c r="F757">
        <v>1</v>
      </c>
      <c r="G757">
        <v>2012</v>
      </c>
      <c r="H757">
        <v>38503</v>
      </c>
      <c r="I757" t="s">
        <v>47</v>
      </c>
      <c r="J757">
        <v>47</v>
      </c>
      <c r="K757">
        <v>0.6</v>
      </c>
      <c r="L757" t="s">
        <v>29</v>
      </c>
      <c r="M757" t="s">
        <v>30</v>
      </c>
      <c r="N757" t="s">
        <v>1432</v>
      </c>
      <c r="O757" t="s">
        <v>214</v>
      </c>
      <c r="P757">
        <v>1726.66</v>
      </c>
      <c r="Q757" t="s">
        <v>68</v>
      </c>
      <c r="R757">
        <v>5416</v>
      </c>
      <c r="S757">
        <v>5567.79</v>
      </c>
      <c r="T757" s="1">
        <v>41034</v>
      </c>
      <c r="U757" t="s">
        <v>34</v>
      </c>
      <c r="V757">
        <v>3.99</v>
      </c>
      <c r="W757" t="s">
        <v>111</v>
      </c>
      <c r="X757">
        <v>120.98</v>
      </c>
      <c r="Y757">
        <v>78550</v>
      </c>
    </row>
    <row r="758" spans="1:25" hidden="1" x14ac:dyDescent="0.3">
      <c r="A758" t="s">
        <v>1442</v>
      </c>
      <c r="C758" t="s">
        <v>1443</v>
      </c>
      <c r="D758" t="s">
        <v>38</v>
      </c>
      <c r="E758">
        <v>0.05</v>
      </c>
      <c r="F758">
        <v>1</v>
      </c>
      <c r="G758">
        <v>2012</v>
      </c>
      <c r="H758">
        <v>27938</v>
      </c>
      <c r="I758" t="s">
        <v>131</v>
      </c>
      <c r="J758">
        <v>40</v>
      </c>
      <c r="K758">
        <v>0.4</v>
      </c>
      <c r="L758" t="s">
        <v>29</v>
      </c>
      <c r="M758" t="s">
        <v>30</v>
      </c>
      <c r="N758" t="s">
        <v>1343</v>
      </c>
      <c r="O758" t="s">
        <v>61</v>
      </c>
      <c r="P758">
        <v>308.67</v>
      </c>
      <c r="Q758" t="s">
        <v>33</v>
      </c>
      <c r="R758">
        <v>3918</v>
      </c>
      <c r="S758">
        <v>1233.51</v>
      </c>
      <c r="T758" s="1">
        <v>41034</v>
      </c>
      <c r="U758" t="s">
        <v>34</v>
      </c>
      <c r="V758">
        <v>9.18</v>
      </c>
      <c r="W758" t="s">
        <v>204</v>
      </c>
      <c r="X758">
        <v>30.98</v>
      </c>
      <c r="Y758">
        <v>4106</v>
      </c>
    </row>
    <row r="759" spans="1:25" hidden="1" x14ac:dyDescent="0.3">
      <c r="A759" t="s">
        <v>1440</v>
      </c>
      <c r="C759" t="s">
        <v>1441</v>
      </c>
      <c r="D759" t="s">
        <v>46</v>
      </c>
      <c r="E759">
        <v>0.02</v>
      </c>
      <c r="F759">
        <v>1</v>
      </c>
      <c r="G759">
        <v>2012</v>
      </c>
      <c r="H759">
        <v>38503</v>
      </c>
      <c r="I759" t="s">
        <v>47</v>
      </c>
      <c r="J759">
        <v>10</v>
      </c>
      <c r="K759">
        <v>0.83</v>
      </c>
      <c r="L759" t="s">
        <v>96</v>
      </c>
      <c r="M759" t="s">
        <v>139</v>
      </c>
      <c r="N759" t="s">
        <v>1160</v>
      </c>
      <c r="O759" t="s">
        <v>105</v>
      </c>
      <c r="P759">
        <v>-222.816</v>
      </c>
      <c r="Q759" t="s">
        <v>68</v>
      </c>
      <c r="R759">
        <v>5417</v>
      </c>
      <c r="S759">
        <v>503.29349999999999</v>
      </c>
      <c r="T759" s="1">
        <v>41034</v>
      </c>
      <c r="U759" t="s">
        <v>34</v>
      </c>
      <c r="V759">
        <v>5</v>
      </c>
      <c r="W759" t="s">
        <v>111</v>
      </c>
      <c r="X759">
        <v>55.99</v>
      </c>
      <c r="Y759">
        <v>78550</v>
      </c>
    </row>
    <row r="760" spans="1:25" hidden="1" x14ac:dyDescent="0.3">
      <c r="A760" t="s">
        <v>1379</v>
      </c>
      <c r="C760" t="s">
        <v>1380</v>
      </c>
      <c r="D760" t="s">
        <v>27</v>
      </c>
      <c r="E760">
        <v>0.08</v>
      </c>
      <c r="F760">
        <v>1</v>
      </c>
      <c r="G760">
        <v>2012</v>
      </c>
      <c r="H760">
        <v>962</v>
      </c>
      <c r="I760" t="s">
        <v>47</v>
      </c>
      <c r="J760">
        <v>47</v>
      </c>
      <c r="K760">
        <v>0.41</v>
      </c>
      <c r="L760" t="s">
        <v>29</v>
      </c>
      <c r="M760" t="s">
        <v>49</v>
      </c>
      <c r="N760" t="s">
        <v>987</v>
      </c>
      <c r="O760" t="s">
        <v>214</v>
      </c>
      <c r="P760">
        <v>-1069.72</v>
      </c>
      <c r="Q760" t="s">
        <v>68</v>
      </c>
      <c r="R760">
        <v>152</v>
      </c>
      <c r="S760">
        <v>3213.87</v>
      </c>
      <c r="T760" s="1">
        <v>41036</v>
      </c>
      <c r="U760" t="s">
        <v>53</v>
      </c>
      <c r="V760">
        <v>60</v>
      </c>
      <c r="W760" t="s">
        <v>246</v>
      </c>
      <c r="X760">
        <v>68.81</v>
      </c>
      <c r="Y760">
        <v>49505</v>
      </c>
    </row>
    <row r="761" spans="1:25" hidden="1" x14ac:dyDescent="0.3">
      <c r="A761" t="s">
        <v>1071</v>
      </c>
      <c r="C761" t="s">
        <v>1380</v>
      </c>
      <c r="D761" t="s">
        <v>27</v>
      </c>
      <c r="E761">
        <v>0.06</v>
      </c>
      <c r="F761">
        <v>1</v>
      </c>
      <c r="G761">
        <v>2012</v>
      </c>
      <c r="H761">
        <v>962</v>
      </c>
      <c r="I761" t="s">
        <v>47</v>
      </c>
      <c r="J761">
        <v>33</v>
      </c>
      <c r="K761">
        <v>0.37</v>
      </c>
      <c r="L761" t="s">
        <v>29</v>
      </c>
      <c r="M761" t="s">
        <v>30</v>
      </c>
      <c r="N761" t="s">
        <v>1444</v>
      </c>
      <c r="O761" t="s">
        <v>67</v>
      </c>
      <c r="P761">
        <v>1408.1865</v>
      </c>
      <c r="Q761" t="s">
        <v>68</v>
      </c>
      <c r="R761">
        <v>151</v>
      </c>
      <c r="S761">
        <v>4064.05</v>
      </c>
      <c r="T761" s="1">
        <v>41036</v>
      </c>
      <c r="U761" t="s">
        <v>34</v>
      </c>
      <c r="V761">
        <v>19.989999999999998</v>
      </c>
      <c r="W761" t="s">
        <v>246</v>
      </c>
      <c r="X761">
        <v>122.99</v>
      </c>
      <c r="Y761">
        <v>48135</v>
      </c>
    </row>
    <row r="762" spans="1:25" hidden="1" x14ac:dyDescent="0.3">
      <c r="A762" t="s">
        <v>1445</v>
      </c>
      <c r="C762" t="s">
        <v>1441</v>
      </c>
      <c r="D762" t="s">
        <v>46</v>
      </c>
      <c r="E762">
        <v>0.05</v>
      </c>
      <c r="F762">
        <v>1</v>
      </c>
      <c r="G762">
        <v>2012</v>
      </c>
      <c r="H762">
        <v>38503</v>
      </c>
      <c r="I762" t="s">
        <v>47</v>
      </c>
      <c r="J762">
        <v>32</v>
      </c>
      <c r="K762">
        <v>0.62</v>
      </c>
      <c r="L762" t="s">
        <v>48</v>
      </c>
      <c r="M762" t="s">
        <v>49</v>
      </c>
      <c r="N762" t="s">
        <v>1446</v>
      </c>
      <c r="O762" t="s">
        <v>82</v>
      </c>
      <c r="P762">
        <v>-133.71</v>
      </c>
      <c r="Q762" t="s">
        <v>68</v>
      </c>
      <c r="R762">
        <v>5418</v>
      </c>
      <c r="S762">
        <v>796.03</v>
      </c>
      <c r="T762" s="1">
        <v>41038</v>
      </c>
      <c r="U762" t="s">
        <v>53</v>
      </c>
      <c r="V762">
        <v>15.68</v>
      </c>
      <c r="W762" t="s">
        <v>111</v>
      </c>
      <c r="X762">
        <v>23.99</v>
      </c>
      <c r="Y762">
        <v>77036</v>
      </c>
    </row>
    <row r="763" spans="1:25" hidden="1" x14ac:dyDescent="0.3">
      <c r="A763" t="s">
        <v>1447</v>
      </c>
      <c r="C763" t="s">
        <v>160</v>
      </c>
      <c r="D763" t="s">
        <v>57</v>
      </c>
      <c r="E763">
        <v>0.04</v>
      </c>
      <c r="F763">
        <v>1</v>
      </c>
      <c r="G763">
        <v>2012</v>
      </c>
      <c r="H763">
        <v>51873</v>
      </c>
      <c r="I763" t="s">
        <v>28</v>
      </c>
      <c r="J763">
        <v>29</v>
      </c>
      <c r="K763">
        <v>0.4</v>
      </c>
      <c r="L763" t="s">
        <v>29</v>
      </c>
      <c r="M763" t="s">
        <v>59</v>
      </c>
      <c r="N763" t="s">
        <v>63</v>
      </c>
      <c r="O763" t="s">
        <v>61</v>
      </c>
      <c r="P763">
        <v>79.67</v>
      </c>
      <c r="Q763" t="s">
        <v>76</v>
      </c>
      <c r="R763">
        <v>7271</v>
      </c>
      <c r="S763">
        <v>265.92</v>
      </c>
      <c r="T763" s="1">
        <v>41035</v>
      </c>
      <c r="U763" t="s">
        <v>34</v>
      </c>
      <c r="V763">
        <v>2.15</v>
      </c>
      <c r="W763" t="s">
        <v>162</v>
      </c>
      <c r="X763">
        <v>9.11</v>
      </c>
      <c r="Y763">
        <v>23223</v>
      </c>
    </row>
    <row r="764" spans="1:25" hidden="1" x14ac:dyDescent="0.3">
      <c r="A764" t="s">
        <v>893</v>
      </c>
      <c r="C764" t="s">
        <v>1448</v>
      </c>
      <c r="D764" t="s">
        <v>27</v>
      </c>
      <c r="E764">
        <v>0.02</v>
      </c>
      <c r="F764">
        <v>1</v>
      </c>
      <c r="G764">
        <v>2012</v>
      </c>
      <c r="H764">
        <v>50850</v>
      </c>
      <c r="I764" t="s">
        <v>58</v>
      </c>
      <c r="J764">
        <v>2</v>
      </c>
      <c r="K764">
        <v>0.79</v>
      </c>
      <c r="L764" t="s">
        <v>48</v>
      </c>
      <c r="M764" t="s">
        <v>73</v>
      </c>
      <c r="N764" t="s">
        <v>734</v>
      </c>
      <c r="O764" t="s">
        <v>75</v>
      </c>
      <c r="P764">
        <v>-634.86540000000002</v>
      </c>
      <c r="Q764" t="s">
        <v>68</v>
      </c>
      <c r="R764">
        <v>7129</v>
      </c>
      <c r="S764">
        <v>942.42</v>
      </c>
      <c r="T764" s="1">
        <v>41036</v>
      </c>
      <c r="U764" t="s">
        <v>53</v>
      </c>
      <c r="V764">
        <v>75.23</v>
      </c>
      <c r="W764" t="s">
        <v>416</v>
      </c>
      <c r="X764">
        <v>417.4</v>
      </c>
      <c r="Y764">
        <v>46203</v>
      </c>
    </row>
    <row r="765" spans="1:25" hidden="1" x14ac:dyDescent="0.3">
      <c r="A765" t="s">
        <v>893</v>
      </c>
      <c r="C765" t="s">
        <v>1448</v>
      </c>
      <c r="D765" t="s">
        <v>27</v>
      </c>
      <c r="E765">
        <v>0</v>
      </c>
      <c r="F765">
        <v>1</v>
      </c>
      <c r="G765">
        <v>2012</v>
      </c>
      <c r="H765">
        <v>50850</v>
      </c>
      <c r="I765" t="s">
        <v>58</v>
      </c>
      <c r="J765">
        <v>37</v>
      </c>
      <c r="K765">
        <v>0.37</v>
      </c>
      <c r="L765" t="s">
        <v>29</v>
      </c>
      <c r="M765" t="s">
        <v>30</v>
      </c>
      <c r="N765" t="s">
        <v>828</v>
      </c>
      <c r="O765" t="s">
        <v>67</v>
      </c>
      <c r="P765">
        <v>578.14449999999999</v>
      </c>
      <c r="Q765" t="s">
        <v>68</v>
      </c>
      <c r="R765">
        <v>7128</v>
      </c>
      <c r="S765">
        <v>1599.54</v>
      </c>
      <c r="T765" s="1">
        <v>41037</v>
      </c>
      <c r="U765" t="s">
        <v>34</v>
      </c>
      <c r="V765">
        <v>7.47</v>
      </c>
      <c r="W765" t="s">
        <v>416</v>
      </c>
      <c r="X765">
        <v>40.98</v>
      </c>
      <c r="Y765">
        <v>46203</v>
      </c>
    </row>
    <row r="766" spans="1:25" hidden="1" x14ac:dyDescent="0.3">
      <c r="A766" t="s">
        <v>1449</v>
      </c>
      <c r="C766" t="s">
        <v>1450</v>
      </c>
      <c r="D766" t="s">
        <v>57</v>
      </c>
      <c r="E766">
        <v>0.08</v>
      </c>
      <c r="F766">
        <v>1</v>
      </c>
      <c r="G766">
        <v>2012</v>
      </c>
      <c r="H766">
        <v>24452</v>
      </c>
      <c r="I766" t="s">
        <v>28</v>
      </c>
      <c r="J766">
        <v>18</v>
      </c>
      <c r="K766">
        <v>0.37</v>
      </c>
      <c r="L766" t="s">
        <v>29</v>
      </c>
      <c r="M766" t="s">
        <v>30</v>
      </c>
      <c r="N766" t="s">
        <v>1451</v>
      </c>
      <c r="O766" t="s">
        <v>61</v>
      </c>
      <c r="P766">
        <v>-91.61</v>
      </c>
      <c r="Q766" t="s">
        <v>76</v>
      </c>
      <c r="R766">
        <v>3429</v>
      </c>
      <c r="S766">
        <v>115.71</v>
      </c>
      <c r="T766" s="1">
        <v>41036</v>
      </c>
      <c r="U766" t="s">
        <v>34</v>
      </c>
      <c r="V766">
        <v>8.4</v>
      </c>
      <c r="W766" t="s">
        <v>132</v>
      </c>
      <c r="X766">
        <v>6.48</v>
      </c>
      <c r="Y766">
        <v>33614</v>
      </c>
    </row>
    <row r="767" spans="1:25" hidden="1" x14ac:dyDescent="0.3">
      <c r="A767" t="s">
        <v>1452</v>
      </c>
      <c r="C767" t="s">
        <v>1154</v>
      </c>
      <c r="D767" t="s">
        <v>27</v>
      </c>
      <c r="E767">
        <v>7.0000000000000007E-2</v>
      </c>
      <c r="F767">
        <v>1</v>
      </c>
      <c r="G767">
        <v>2012</v>
      </c>
      <c r="H767">
        <v>1829</v>
      </c>
      <c r="I767" t="s">
        <v>28</v>
      </c>
      <c r="J767">
        <v>48</v>
      </c>
      <c r="K767">
        <v>0.36</v>
      </c>
      <c r="L767" t="s">
        <v>29</v>
      </c>
      <c r="M767" t="s">
        <v>30</v>
      </c>
      <c r="N767" t="s">
        <v>1307</v>
      </c>
      <c r="O767" t="s">
        <v>67</v>
      </c>
      <c r="P767">
        <v>6.7320000000000002</v>
      </c>
      <c r="Q767" t="s">
        <v>76</v>
      </c>
      <c r="R767">
        <v>265</v>
      </c>
      <c r="S767">
        <v>133.04</v>
      </c>
      <c r="T767" s="1">
        <v>41037</v>
      </c>
      <c r="U767" t="s">
        <v>34</v>
      </c>
      <c r="V767">
        <v>1.49</v>
      </c>
      <c r="W767" t="s">
        <v>103</v>
      </c>
      <c r="X767">
        <v>2.78</v>
      </c>
      <c r="Y767">
        <v>70458</v>
      </c>
    </row>
    <row r="768" spans="1:25" hidden="1" x14ac:dyDescent="0.3">
      <c r="A768" t="s">
        <v>163</v>
      </c>
      <c r="C768" t="s">
        <v>501</v>
      </c>
      <c r="D768" t="s">
        <v>57</v>
      </c>
      <c r="E768">
        <v>0.01</v>
      </c>
      <c r="F768">
        <v>1</v>
      </c>
      <c r="G768">
        <v>2012</v>
      </c>
      <c r="H768">
        <v>11426</v>
      </c>
      <c r="I768" t="s">
        <v>131</v>
      </c>
      <c r="J768">
        <v>19</v>
      </c>
      <c r="K768">
        <v>0.42</v>
      </c>
      <c r="L768" t="s">
        <v>96</v>
      </c>
      <c r="M768" t="s">
        <v>139</v>
      </c>
      <c r="N768" t="s">
        <v>401</v>
      </c>
      <c r="O768" t="s">
        <v>102</v>
      </c>
      <c r="P768">
        <v>81.96</v>
      </c>
      <c r="Q768" t="s">
        <v>76</v>
      </c>
      <c r="R768">
        <v>1581</v>
      </c>
      <c r="S768">
        <v>333.68</v>
      </c>
      <c r="T768" s="1">
        <v>41037</v>
      </c>
      <c r="U768" t="s">
        <v>34</v>
      </c>
      <c r="V768">
        <v>1.99</v>
      </c>
      <c r="W768" t="s">
        <v>166</v>
      </c>
      <c r="X768">
        <v>16.48</v>
      </c>
      <c r="Y768">
        <v>29915</v>
      </c>
    </row>
    <row r="769" spans="1:25" hidden="1" x14ac:dyDescent="0.3">
      <c r="A769" t="s">
        <v>790</v>
      </c>
      <c r="C769" t="s">
        <v>1345</v>
      </c>
      <c r="D769" t="s">
        <v>57</v>
      </c>
      <c r="E769">
        <v>7.0000000000000007E-2</v>
      </c>
      <c r="F769">
        <v>1</v>
      </c>
      <c r="G769">
        <v>2012</v>
      </c>
      <c r="H769">
        <v>17313</v>
      </c>
      <c r="I769" t="s">
        <v>28</v>
      </c>
      <c r="J769">
        <v>27</v>
      </c>
      <c r="K769">
        <v>0.39</v>
      </c>
      <c r="L769" t="s">
        <v>29</v>
      </c>
      <c r="M769" t="s">
        <v>59</v>
      </c>
      <c r="N769" t="s">
        <v>1453</v>
      </c>
      <c r="O769" t="s">
        <v>61</v>
      </c>
      <c r="P769">
        <v>47.09</v>
      </c>
      <c r="Q769" t="s">
        <v>52</v>
      </c>
      <c r="R769">
        <v>2390</v>
      </c>
      <c r="S769">
        <v>130.49</v>
      </c>
      <c r="T769" s="1">
        <v>41038</v>
      </c>
      <c r="U769" t="s">
        <v>42</v>
      </c>
      <c r="V769">
        <v>0.88</v>
      </c>
      <c r="W769" t="s">
        <v>298</v>
      </c>
      <c r="X769">
        <v>4.76</v>
      </c>
      <c r="Y769">
        <v>80027</v>
      </c>
    </row>
    <row r="770" spans="1:25" hidden="1" x14ac:dyDescent="0.3">
      <c r="A770" t="s">
        <v>240</v>
      </c>
      <c r="C770" t="s">
        <v>241</v>
      </c>
      <c r="D770" t="s">
        <v>46</v>
      </c>
      <c r="E770">
        <v>0.09</v>
      </c>
      <c r="F770">
        <v>1</v>
      </c>
      <c r="G770">
        <v>2012</v>
      </c>
      <c r="H770">
        <v>38756</v>
      </c>
      <c r="I770" t="s">
        <v>58</v>
      </c>
      <c r="J770">
        <v>43</v>
      </c>
      <c r="K770">
        <v>0.56000000000000005</v>
      </c>
      <c r="L770" t="s">
        <v>96</v>
      </c>
      <c r="M770" t="s">
        <v>30</v>
      </c>
      <c r="N770" t="s">
        <v>1454</v>
      </c>
      <c r="O770" t="s">
        <v>105</v>
      </c>
      <c r="P770">
        <v>308.93400000000003</v>
      </c>
      <c r="Q770" t="s">
        <v>33</v>
      </c>
      <c r="R770">
        <v>5456</v>
      </c>
      <c r="S770">
        <v>2251.4969999999998</v>
      </c>
      <c r="T770" s="1">
        <v>41038</v>
      </c>
      <c r="U770" t="s">
        <v>42</v>
      </c>
      <c r="V770">
        <v>8.99</v>
      </c>
      <c r="W770" t="s">
        <v>35</v>
      </c>
      <c r="X770">
        <v>65.989999999999995</v>
      </c>
      <c r="Y770">
        <v>19406</v>
      </c>
    </row>
    <row r="771" spans="1:25" hidden="1" x14ac:dyDescent="0.3">
      <c r="A771" t="s">
        <v>1455</v>
      </c>
      <c r="C771" t="s">
        <v>1456</v>
      </c>
      <c r="D771" t="s">
        <v>46</v>
      </c>
      <c r="E771">
        <v>0.05</v>
      </c>
      <c r="F771">
        <v>1</v>
      </c>
      <c r="G771">
        <v>2012</v>
      </c>
      <c r="H771">
        <v>1665</v>
      </c>
      <c r="I771" t="s">
        <v>28</v>
      </c>
      <c r="J771">
        <v>26</v>
      </c>
      <c r="K771">
        <v>0.55000000000000004</v>
      </c>
      <c r="L771" t="s">
        <v>96</v>
      </c>
      <c r="M771" t="s">
        <v>30</v>
      </c>
      <c r="N771" t="s">
        <v>165</v>
      </c>
      <c r="O771" t="s">
        <v>105</v>
      </c>
      <c r="P771">
        <v>149.166</v>
      </c>
      <c r="Q771" t="s">
        <v>33</v>
      </c>
      <c r="R771">
        <v>244</v>
      </c>
      <c r="S771">
        <v>755.60749999999996</v>
      </c>
      <c r="T771" s="1">
        <v>41038</v>
      </c>
      <c r="U771" t="s">
        <v>34</v>
      </c>
      <c r="V771">
        <v>1.1000000000000001</v>
      </c>
      <c r="W771" t="s">
        <v>208</v>
      </c>
      <c r="X771">
        <v>35.99</v>
      </c>
      <c r="Y771">
        <v>43026</v>
      </c>
    </row>
    <row r="772" spans="1:25" hidden="1" x14ac:dyDescent="0.3">
      <c r="A772" t="s">
        <v>1457</v>
      </c>
      <c r="C772" t="s">
        <v>1458</v>
      </c>
      <c r="D772" t="s">
        <v>27</v>
      </c>
      <c r="E772">
        <v>7.0000000000000007E-2</v>
      </c>
      <c r="F772">
        <v>1</v>
      </c>
      <c r="G772">
        <v>2012</v>
      </c>
      <c r="H772">
        <v>41253</v>
      </c>
      <c r="I772" t="s">
        <v>131</v>
      </c>
      <c r="J772">
        <v>5</v>
      </c>
      <c r="K772">
        <v>0.48</v>
      </c>
      <c r="L772" t="s">
        <v>96</v>
      </c>
      <c r="M772" t="s">
        <v>30</v>
      </c>
      <c r="N772" t="s">
        <v>1322</v>
      </c>
      <c r="O772" t="s">
        <v>102</v>
      </c>
      <c r="P772">
        <v>-807.59</v>
      </c>
      <c r="Q772" t="s">
        <v>33</v>
      </c>
      <c r="R772">
        <v>5816</v>
      </c>
      <c r="S772">
        <v>1455.49</v>
      </c>
      <c r="T772" s="1">
        <v>41038</v>
      </c>
      <c r="U772" t="s">
        <v>34</v>
      </c>
      <c r="V772">
        <v>7.18</v>
      </c>
      <c r="W772" t="s">
        <v>208</v>
      </c>
      <c r="X772">
        <v>300.97000000000003</v>
      </c>
      <c r="Y772">
        <v>44136</v>
      </c>
    </row>
    <row r="773" spans="1:25" hidden="1" x14ac:dyDescent="0.3">
      <c r="A773" t="s">
        <v>1459</v>
      </c>
      <c r="C773" t="s">
        <v>275</v>
      </c>
      <c r="D773" t="s">
        <v>27</v>
      </c>
      <c r="E773">
        <v>0.06</v>
      </c>
      <c r="F773">
        <v>1</v>
      </c>
      <c r="G773">
        <v>2012</v>
      </c>
      <c r="H773">
        <v>33696</v>
      </c>
      <c r="I773" t="s">
        <v>28</v>
      </c>
      <c r="J773">
        <v>2</v>
      </c>
      <c r="K773">
        <v>0.75</v>
      </c>
      <c r="L773" t="s">
        <v>96</v>
      </c>
      <c r="M773" t="s">
        <v>30</v>
      </c>
      <c r="N773" t="s">
        <v>1460</v>
      </c>
      <c r="O773" t="s">
        <v>102</v>
      </c>
      <c r="P773">
        <v>-101.41</v>
      </c>
      <c r="Q773" t="s">
        <v>52</v>
      </c>
      <c r="R773">
        <v>4731</v>
      </c>
      <c r="S773">
        <v>57.73</v>
      </c>
      <c r="T773" s="1">
        <v>41038</v>
      </c>
      <c r="U773" t="s">
        <v>34</v>
      </c>
      <c r="V773">
        <v>4</v>
      </c>
      <c r="W773" t="s">
        <v>54</v>
      </c>
      <c r="X773">
        <v>27.48</v>
      </c>
      <c r="Y773">
        <v>90069</v>
      </c>
    </row>
    <row r="774" spans="1:25" hidden="1" x14ac:dyDescent="0.3">
      <c r="A774" t="s">
        <v>1461</v>
      </c>
      <c r="C774" t="s">
        <v>539</v>
      </c>
      <c r="D774" t="s">
        <v>46</v>
      </c>
      <c r="E774">
        <v>0.06</v>
      </c>
      <c r="F774">
        <v>1</v>
      </c>
      <c r="G774">
        <v>2012</v>
      </c>
      <c r="H774">
        <v>55525</v>
      </c>
      <c r="I774" t="s">
        <v>47</v>
      </c>
      <c r="J774">
        <v>1</v>
      </c>
      <c r="K774">
        <v>0.48</v>
      </c>
      <c r="L774" t="s">
        <v>96</v>
      </c>
      <c r="M774" t="s">
        <v>30</v>
      </c>
      <c r="N774" t="s">
        <v>1322</v>
      </c>
      <c r="O774" t="s">
        <v>102</v>
      </c>
      <c r="P774">
        <v>-763.16</v>
      </c>
      <c r="Q774" t="s">
        <v>76</v>
      </c>
      <c r="R774">
        <v>7759</v>
      </c>
      <c r="S774">
        <v>291.39999999999998</v>
      </c>
      <c r="T774" s="1">
        <v>41037</v>
      </c>
      <c r="U774" t="s">
        <v>34</v>
      </c>
      <c r="V774">
        <v>7.18</v>
      </c>
      <c r="W774" t="s">
        <v>162</v>
      </c>
      <c r="X774">
        <v>300.97000000000003</v>
      </c>
      <c r="Y774">
        <v>23602</v>
      </c>
    </row>
    <row r="775" spans="1:25" hidden="1" x14ac:dyDescent="0.3">
      <c r="A775" t="s">
        <v>1462</v>
      </c>
      <c r="C775" t="s">
        <v>1277</v>
      </c>
      <c r="D775" t="s">
        <v>46</v>
      </c>
      <c r="E775">
        <v>0.03</v>
      </c>
      <c r="F775">
        <v>1</v>
      </c>
      <c r="G775">
        <v>2012</v>
      </c>
      <c r="H775">
        <v>30759</v>
      </c>
      <c r="I775" t="s">
        <v>39</v>
      </c>
      <c r="J775">
        <v>2</v>
      </c>
      <c r="K775">
        <v>0.54</v>
      </c>
      <c r="L775" t="s">
        <v>48</v>
      </c>
      <c r="M775" t="s">
        <v>30</v>
      </c>
      <c r="N775" t="s">
        <v>1463</v>
      </c>
      <c r="O775" t="s">
        <v>82</v>
      </c>
      <c r="P775">
        <v>-41.32</v>
      </c>
      <c r="Q775" t="s">
        <v>52</v>
      </c>
      <c r="R775">
        <v>4318</v>
      </c>
      <c r="S775">
        <v>64.790000000000006</v>
      </c>
      <c r="T775" s="1">
        <v>41039</v>
      </c>
      <c r="U775" t="s">
        <v>34</v>
      </c>
      <c r="V775">
        <v>7.87</v>
      </c>
      <c r="W775" t="s">
        <v>54</v>
      </c>
      <c r="X775">
        <v>29.34</v>
      </c>
      <c r="Y775">
        <v>95032</v>
      </c>
    </row>
    <row r="776" spans="1:25" hidden="1" x14ac:dyDescent="0.3">
      <c r="A776" t="s">
        <v>1464</v>
      </c>
      <c r="C776" t="s">
        <v>1465</v>
      </c>
      <c r="D776" t="s">
        <v>46</v>
      </c>
      <c r="E776">
        <v>0.09</v>
      </c>
      <c r="F776">
        <v>1</v>
      </c>
      <c r="G776">
        <v>2012</v>
      </c>
      <c r="H776">
        <v>7364</v>
      </c>
      <c r="I776" t="s">
        <v>28</v>
      </c>
      <c r="J776">
        <v>15</v>
      </c>
      <c r="K776">
        <v>0.35</v>
      </c>
      <c r="L776" t="s">
        <v>29</v>
      </c>
      <c r="M776" t="s">
        <v>30</v>
      </c>
      <c r="N776" t="s">
        <v>1466</v>
      </c>
      <c r="O776" t="s">
        <v>267</v>
      </c>
      <c r="P776">
        <v>-48.57</v>
      </c>
      <c r="Q776" t="s">
        <v>68</v>
      </c>
      <c r="R776">
        <v>1008</v>
      </c>
      <c r="S776">
        <v>260.39</v>
      </c>
      <c r="T776" s="1">
        <v>41039</v>
      </c>
      <c r="U776" t="s">
        <v>34</v>
      </c>
      <c r="V776">
        <v>12.39</v>
      </c>
      <c r="W776" t="s">
        <v>262</v>
      </c>
      <c r="X776">
        <v>16.98</v>
      </c>
      <c r="Y776">
        <v>64055</v>
      </c>
    </row>
    <row r="777" spans="1:25" hidden="1" x14ac:dyDescent="0.3">
      <c r="A777" t="s">
        <v>878</v>
      </c>
      <c r="C777" t="s">
        <v>779</v>
      </c>
      <c r="D777" t="s">
        <v>57</v>
      </c>
      <c r="E777">
        <v>0.05</v>
      </c>
      <c r="F777">
        <v>1</v>
      </c>
      <c r="G777">
        <v>2012</v>
      </c>
      <c r="H777">
        <v>4839</v>
      </c>
      <c r="I777" t="s">
        <v>58</v>
      </c>
      <c r="J777">
        <v>24</v>
      </c>
      <c r="K777">
        <v>0.37</v>
      </c>
      <c r="L777" t="s">
        <v>29</v>
      </c>
      <c r="M777" t="s">
        <v>30</v>
      </c>
      <c r="N777" t="s">
        <v>179</v>
      </c>
      <c r="O777" t="s">
        <v>61</v>
      </c>
      <c r="P777">
        <v>-120.59</v>
      </c>
      <c r="Q777" t="s">
        <v>33</v>
      </c>
      <c r="R777">
        <v>694</v>
      </c>
      <c r="S777">
        <v>159.43</v>
      </c>
      <c r="T777" s="1">
        <v>41038</v>
      </c>
      <c r="U777" t="s">
        <v>34</v>
      </c>
      <c r="V777">
        <v>8.73</v>
      </c>
      <c r="W777" t="s">
        <v>208</v>
      </c>
      <c r="X777">
        <v>6.48</v>
      </c>
      <c r="Y777">
        <v>44070</v>
      </c>
    </row>
    <row r="778" spans="1:25" hidden="1" x14ac:dyDescent="0.3">
      <c r="A778" t="s">
        <v>1467</v>
      </c>
      <c r="C778" t="s">
        <v>812</v>
      </c>
      <c r="D778" t="s">
        <v>46</v>
      </c>
      <c r="E778">
        <v>0.05</v>
      </c>
      <c r="F778">
        <v>1</v>
      </c>
      <c r="G778">
        <v>2012</v>
      </c>
      <c r="H778">
        <v>42631</v>
      </c>
      <c r="I778" t="s">
        <v>28</v>
      </c>
      <c r="J778">
        <v>41</v>
      </c>
      <c r="K778">
        <v>0.71</v>
      </c>
      <c r="L778" t="s">
        <v>96</v>
      </c>
      <c r="M778" t="s">
        <v>139</v>
      </c>
      <c r="N778" t="s">
        <v>1468</v>
      </c>
      <c r="O778" t="s">
        <v>102</v>
      </c>
      <c r="P778">
        <v>-69.23</v>
      </c>
      <c r="Q778" t="s">
        <v>76</v>
      </c>
      <c r="R778">
        <v>6016</v>
      </c>
      <c r="S778">
        <v>257.66000000000003</v>
      </c>
      <c r="T778" s="1">
        <v>41038</v>
      </c>
      <c r="U778" t="s">
        <v>34</v>
      </c>
      <c r="V778">
        <v>2.74</v>
      </c>
      <c r="W778" t="s">
        <v>685</v>
      </c>
      <c r="X778">
        <v>6.48</v>
      </c>
      <c r="Y778">
        <v>27203</v>
      </c>
    </row>
    <row r="779" spans="1:25" hidden="1" x14ac:dyDescent="0.3">
      <c r="A779" t="s">
        <v>1467</v>
      </c>
      <c r="C779" t="s">
        <v>812</v>
      </c>
      <c r="D779" t="s">
        <v>46</v>
      </c>
      <c r="E779">
        <v>0.09</v>
      </c>
      <c r="F779">
        <v>1</v>
      </c>
      <c r="G779">
        <v>2012</v>
      </c>
      <c r="H779">
        <v>42631</v>
      </c>
      <c r="I779" t="s">
        <v>28</v>
      </c>
      <c r="J779">
        <v>18</v>
      </c>
      <c r="K779">
        <v>0.38</v>
      </c>
      <c r="L779" t="s">
        <v>29</v>
      </c>
      <c r="M779" t="s">
        <v>30</v>
      </c>
      <c r="N779" t="s">
        <v>1226</v>
      </c>
      <c r="O779" t="s">
        <v>210</v>
      </c>
      <c r="P779">
        <v>91.63</v>
      </c>
      <c r="Q779" t="s">
        <v>76</v>
      </c>
      <c r="R779">
        <v>6017</v>
      </c>
      <c r="S779">
        <v>211.4</v>
      </c>
      <c r="T779" s="1">
        <v>41039</v>
      </c>
      <c r="U779" t="s">
        <v>34</v>
      </c>
      <c r="V779">
        <v>0.5</v>
      </c>
      <c r="W779" t="s">
        <v>685</v>
      </c>
      <c r="X779">
        <v>12.53</v>
      </c>
      <c r="Y779">
        <v>27203</v>
      </c>
    </row>
    <row r="780" spans="1:25" hidden="1" x14ac:dyDescent="0.3">
      <c r="A780" t="s">
        <v>1467</v>
      </c>
      <c r="C780" t="s">
        <v>812</v>
      </c>
      <c r="D780" t="s">
        <v>46</v>
      </c>
      <c r="E780">
        <v>0.06</v>
      </c>
      <c r="F780">
        <v>1</v>
      </c>
      <c r="G780">
        <v>2012</v>
      </c>
      <c r="H780">
        <v>42631</v>
      </c>
      <c r="I780" t="s">
        <v>28</v>
      </c>
      <c r="J780">
        <v>44</v>
      </c>
      <c r="K780">
        <v>0.37</v>
      </c>
      <c r="L780" t="s">
        <v>29</v>
      </c>
      <c r="M780" t="s">
        <v>30</v>
      </c>
      <c r="N780" t="s">
        <v>1469</v>
      </c>
      <c r="O780" t="s">
        <v>61</v>
      </c>
      <c r="P780">
        <v>-72.930000000000007</v>
      </c>
      <c r="Q780" t="s">
        <v>76</v>
      </c>
      <c r="R780">
        <v>6018</v>
      </c>
      <c r="S780">
        <v>287.22000000000003</v>
      </c>
      <c r="T780" s="1">
        <v>41039</v>
      </c>
      <c r="U780" t="s">
        <v>34</v>
      </c>
      <c r="V780">
        <v>5.41</v>
      </c>
      <c r="W780" t="s">
        <v>685</v>
      </c>
      <c r="X780">
        <v>6.68</v>
      </c>
      <c r="Y780">
        <v>27203</v>
      </c>
    </row>
    <row r="781" spans="1:25" hidden="1" x14ac:dyDescent="0.3">
      <c r="A781" t="s">
        <v>1467</v>
      </c>
      <c r="C781" t="s">
        <v>812</v>
      </c>
      <c r="D781" t="s">
        <v>46</v>
      </c>
      <c r="E781">
        <v>0.08</v>
      </c>
      <c r="F781">
        <v>1</v>
      </c>
      <c r="G781">
        <v>2012</v>
      </c>
      <c r="H781">
        <v>42631</v>
      </c>
      <c r="I781" t="s">
        <v>28</v>
      </c>
      <c r="J781">
        <v>22</v>
      </c>
      <c r="K781">
        <v>0.55000000000000004</v>
      </c>
      <c r="L781" t="s">
        <v>96</v>
      </c>
      <c r="M781" t="s">
        <v>30</v>
      </c>
      <c r="N781" t="s">
        <v>1470</v>
      </c>
      <c r="O781" t="s">
        <v>105</v>
      </c>
      <c r="P781">
        <v>21.978000000000002</v>
      </c>
      <c r="Q781" t="s">
        <v>76</v>
      </c>
      <c r="R781">
        <v>6019</v>
      </c>
      <c r="S781">
        <v>1148.0355</v>
      </c>
      <c r="T781" s="1">
        <v>41040</v>
      </c>
      <c r="U781" t="s">
        <v>42</v>
      </c>
      <c r="V781">
        <v>8.99</v>
      </c>
      <c r="W781" t="s">
        <v>685</v>
      </c>
      <c r="X781">
        <v>65.989999999999995</v>
      </c>
      <c r="Y781">
        <v>27203</v>
      </c>
    </row>
    <row r="782" spans="1:25" hidden="1" x14ac:dyDescent="0.3">
      <c r="A782" t="s">
        <v>1471</v>
      </c>
      <c r="C782" t="s">
        <v>1391</v>
      </c>
      <c r="D782" t="s">
        <v>38</v>
      </c>
      <c r="E782">
        <v>0.1</v>
      </c>
      <c r="F782">
        <v>1</v>
      </c>
      <c r="G782">
        <v>2012</v>
      </c>
      <c r="H782">
        <v>39908</v>
      </c>
      <c r="I782" t="s">
        <v>47</v>
      </c>
      <c r="J782">
        <v>23</v>
      </c>
      <c r="K782">
        <v>0.59</v>
      </c>
      <c r="L782" t="s">
        <v>29</v>
      </c>
      <c r="M782" t="s">
        <v>30</v>
      </c>
      <c r="N782" t="s">
        <v>795</v>
      </c>
      <c r="O782" t="s">
        <v>88</v>
      </c>
      <c r="P782">
        <v>31.17</v>
      </c>
      <c r="Q782" t="s">
        <v>76</v>
      </c>
      <c r="R782">
        <v>5642</v>
      </c>
      <c r="S782">
        <v>753.75</v>
      </c>
      <c r="T782" s="1">
        <v>41041</v>
      </c>
      <c r="U782" t="s">
        <v>34</v>
      </c>
      <c r="V782">
        <v>7.73</v>
      </c>
      <c r="W782" t="s">
        <v>685</v>
      </c>
      <c r="X782">
        <v>34.99</v>
      </c>
      <c r="Y782">
        <v>27360</v>
      </c>
    </row>
    <row r="783" spans="1:25" hidden="1" x14ac:dyDescent="0.3">
      <c r="A783" t="s">
        <v>1472</v>
      </c>
      <c r="C783" t="s">
        <v>144</v>
      </c>
      <c r="D783" t="s">
        <v>38</v>
      </c>
      <c r="E783">
        <v>0.08</v>
      </c>
      <c r="F783">
        <v>1</v>
      </c>
      <c r="G783">
        <v>2012</v>
      </c>
      <c r="H783">
        <v>45218</v>
      </c>
      <c r="I783" t="s">
        <v>47</v>
      </c>
      <c r="J783">
        <v>49</v>
      </c>
      <c r="K783">
        <v>0.71</v>
      </c>
      <c r="L783" t="s">
        <v>96</v>
      </c>
      <c r="M783" t="s">
        <v>139</v>
      </c>
      <c r="N783" t="s">
        <v>1468</v>
      </c>
      <c r="O783" t="s">
        <v>102</v>
      </c>
      <c r="P783">
        <v>-82.64</v>
      </c>
      <c r="Q783" t="s">
        <v>68</v>
      </c>
      <c r="R783">
        <v>6373</v>
      </c>
      <c r="S783">
        <v>309.45999999999998</v>
      </c>
      <c r="T783" s="1">
        <v>41041</v>
      </c>
      <c r="U783" t="s">
        <v>34</v>
      </c>
      <c r="V783">
        <v>2.74</v>
      </c>
      <c r="W783" t="s">
        <v>262</v>
      </c>
      <c r="X783">
        <v>6.48</v>
      </c>
      <c r="Y783">
        <v>63129</v>
      </c>
    </row>
    <row r="784" spans="1:25" hidden="1" x14ac:dyDescent="0.3">
      <c r="A784" t="s">
        <v>1473</v>
      </c>
      <c r="C784" t="s">
        <v>1474</v>
      </c>
      <c r="D784" t="s">
        <v>57</v>
      </c>
      <c r="E784">
        <v>0.08</v>
      </c>
      <c r="F784">
        <v>1</v>
      </c>
      <c r="G784">
        <v>2012</v>
      </c>
      <c r="H784">
        <v>56197</v>
      </c>
      <c r="I784" t="s">
        <v>28</v>
      </c>
      <c r="J784">
        <v>45</v>
      </c>
      <c r="K784">
        <v>0.68</v>
      </c>
      <c r="L784" t="s">
        <v>48</v>
      </c>
      <c r="M784" t="s">
        <v>73</v>
      </c>
      <c r="N784" t="s">
        <v>1475</v>
      </c>
      <c r="O784" t="s">
        <v>75</v>
      </c>
      <c r="P784">
        <v>1366.1</v>
      </c>
      <c r="Q784" t="s">
        <v>76</v>
      </c>
      <c r="R784">
        <v>7860</v>
      </c>
      <c r="S784">
        <v>8014.6239999999998</v>
      </c>
      <c r="T784" s="1">
        <v>41040</v>
      </c>
      <c r="U784" t="s">
        <v>53</v>
      </c>
      <c r="V784">
        <v>32.479999999999997</v>
      </c>
      <c r="W784" t="s">
        <v>103</v>
      </c>
      <c r="X784">
        <v>227.55</v>
      </c>
      <c r="Y784">
        <v>71111</v>
      </c>
    </row>
    <row r="785" spans="1:25" hidden="1" x14ac:dyDescent="0.3">
      <c r="A785" t="s">
        <v>483</v>
      </c>
      <c r="C785" t="s">
        <v>479</v>
      </c>
      <c r="D785" t="s">
        <v>57</v>
      </c>
      <c r="E785">
        <v>0.01</v>
      </c>
      <c r="F785">
        <v>1</v>
      </c>
      <c r="G785">
        <v>2012</v>
      </c>
      <c r="H785">
        <v>23360</v>
      </c>
      <c r="I785" t="s">
        <v>47</v>
      </c>
      <c r="J785">
        <v>30</v>
      </c>
      <c r="K785">
        <v>0.38</v>
      </c>
      <c r="L785" t="s">
        <v>29</v>
      </c>
      <c r="M785" t="s">
        <v>30</v>
      </c>
      <c r="N785" t="s">
        <v>1476</v>
      </c>
      <c r="O785" t="s">
        <v>267</v>
      </c>
      <c r="P785">
        <v>261.29000000000002</v>
      </c>
      <c r="Q785" t="s">
        <v>76</v>
      </c>
      <c r="R785">
        <v>3262</v>
      </c>
      <c r="S785">
        <v>512.97</v>
      </c>
      <c r="T785" s="1">
        <v>41040</v>
      </c>
      <c r="U785" t="s">
        <v>42</v>
      </c>
      <c r="V785">
        <v>1.39</v>
      </c>
      <c r="W785" t="s">
        <v>162</v>
      </c>
      <c r="X785">
        <v>15.67</v>
      </c>
      <c r="Y785">
        <v>20190</v>
      </c>
    </row>
    <row r="786" spans="1:25" hidden="1" x14ac:dyDescent="0.3">
      <c r="A786" t="s">
        <v>1477</v>
      </c>
      <c r="C786" t="s">
        <v>1245</v>
      </c>
      <c r="D786" t="s">
        <v>57</v>
      </c>
      <c r="E786">
        <v>0.03</v>
      </c>
      <c r="F786">
        <v>1</v>
      </c>
      <c r="G786">
        <v>2012</v>
      </c>
      <c r="H786">
        <v>33317</v>
      </c>
      <c r="I786" t="s">
        <v>28</v>
      </c>
      <c r="J786">
        <v>5</v>
      </c>
      <c r="K786">
        <v>0.6</v>
      </c>
      <c r="L786" t="s">
        <v>29</v>
      </c>
      <c r="M786" t="s">
        <v>30</v>
      </c>
      <c r="N786" t="s">
        <v>745</v>
      </c>
      <c r="O786" t="s">
        <v>32</v>
      </c>
      <c r="P786">
        <v>-36.9</v>
      </c>
      <c r="Q786" t="s">
        <v>52</v>
      </c>
      <c r="R786">
        <v>4683</v>
      </c>
      <c r="S786">
        <v>58.9</v>
      </c>
      <c r="T786" s="1">
        <v>41040</v>
      </c>
      <c r="U786" t="s">
        <v>34</v>
      </c>
      <c r="V786">
        <v>9.4499999999999993</v>
      </c>
      <c r="W786" t="s">
        <v>54</v>
      </c>
      <c r="X786">
        <v>9.7100000000000009</v>
      </c>
      <c r="Y786">
        <v>95823</v>
      </c>
    </row>
    <row r="787" spans="1:25" hidden="1" x14ac:dyDescent="0.3">
      <c r="A787" t="s">
        <v>1478</v>
      </c>
      <c r="C787" t="s">
        <v>1479</v>
      </c>
      <c r="D787" t="s">
        <v>27</v>
      </c>
      <c r="E787">
        <v>0.02</v>
      </c>
      <c r="F787">
        <v>1</v>
      </c>
      <c r="G787">
        <v>2012</v>
      </c>
      <c r="H787">
        <v>49984</v>
      </c>
      <c r="I787" t="s">
        <v>47</v>
      </c>
      <c r="J787">
        <v>32</v>
      </c>
      <c r="K787">
        <v>0.37</v>
      </c>
      <c r="L787" t="s">
        <v>29</v>
      </c>
      <c r="M787" t="s">
        <v>30</v>
      </c>
      <c r="N787" t="s">
        <v>1451</v>
      </c>
      <c r="O787" t="s">
        <v>61</v>
      </c>
      <c r="P787">
        <v>-130.61000000000001</v>
      </c>
      <c r="Q787" t="s">
        <v>33</v>
      </c>
      <c r="R787">
        <v>6996</v>
      </c>
      <c r="S787">
        <v>227.87</v>
      </c>
      <c r="T787" s="1">
        <v>41040</v>
      </c>
      <c r="U787" t="s">
        <v>34</v>
      </c>
      <c r="V787">
        <v>8.4</v>
      </c>
      <c r="W787" t="s">
        <v>278</v>
      </c>
      <c r="X787">
        <v>6.48</v>
      </c>
      <c r="Y787">
        <v>2719</v>
      </c>
    </row>
    <row r="788" spans="1:25" hidden="1" x14ac:dyDescent="0.3">
      <c r="A788" t="s">
        <v>1477</v>
      </c>
      <c r="C788" t="s">
        <v>1245</v>
      </c>
      <c r="D788" t="s">
        <v>57</v>
      </c>
      <c r="E788">
        <v>0.03</v>
      </c>
      <c r="F788">
        <v>1</v>
      </c>
      <c r="G788">
        <v>2012</v>
      </c>
      <c r="H788">
        <v>33317</v>
      </c>
      <c r="I788" t="s">
        <v>28</v>
      </c>
      <c r="J788">
        <v>18</v>
      </c>
      <c r="K788">
        <v>0.37</v>
      </c>
      <c r="L788" t="s">
        <v>29</v>
      </c>
      <c r="M788" t="s">
        <v>30</v>
      </c>
      <c r="N788" t="s">
        <v>599</v>
      </c>
      <c r="O788" t="s">
        <v>67</v>
      </c>
      <c r="P788">
        <v>-90.585499999999996</v>
      </c>
      <c r="Q788" t="s">
        <v>52</v>
      </c>
      <c r="R788">
        <v>4682</v>
      </c>
      <c r="S788">
        <v>44.52</v>
      </c>
      <c r="T788" s="1">
        <v>41041</v>
      </c>
      <c r="U788" t="s">
        <v>34</v>
      </c>
      <c r="V788">
        <v>6.05</v>
      </c>
      <c r="W788" t="s">
        <v>54</v>
      </c>
      <c r="X788">
        <v>2.16</v>
      </c>
      <c r="Y788">
        <v>95823</v>
      </c>
    </row>
    <row r="789" spans="1:25" hidden="1" x14ac:dyDescent="0.3">
      <c r="A789" t="s">
        <v>1473</v>
      </c>
      <c r="C789" t="s">
        <v>1474</v>
      </c>
      <c r="D789" t="s">
        <v>57</v>
      </c>
      <c r="E789">
        <v>0.09</v>
      </c>
      <c r="F789">
        <v>1</v>
      </c>
      <c r="G789">
        <v>2012</v>
      </c>
      <c r="H789">
        <v>56197</v>
      </c>
      <c r="I789" t="s">
        <v>28</v>
      </c>
      <c r="J789">
        <v>11</v>
      </c>
      <c r="K789">
        <v>0.53</v>
      </c>
      <c r="L789" t="s">
        <v>48</v>
      </c>
      <c r="M789" t="s">
        <v>139</v>
      </c>
      <c r="N789" t="s">
        <v>500</v>
      </c>
      <c r="O789" t="s">
        <v>82</v>
      </c>
      <c r="P789">
        <v>-21.17</v>
      </c>
      <c r="Q789" t="s">
        <v>76</v>
      </c>
      <c r="R789">
        <v>7859</v>
      </c>
      <c r="S789">
        <v>28.63</v>
      </c>
      <c r="T789" s="1">
        <v>41042</v>
      </c>
      <c r="U789" t="s">
        <v>42</v>
      </c>
      <c r="V789">
        <v>4.08</v>
      </c>
      <c r="W789" t="s">
        <v>103</v>
      </c>
      <c r="X789">
        <v>1.74</v>
      </c>
      <c r="Y789">
        <v>71111</v>
      </c>
    </row>
    <row r="790" spans="1:25" hidden="1" x14ac:dyDescent="0.3">
      <c r="A790" t="s">
        <v>1477</v>
      </c>
      <c r="C790" t="s">
        <v>1245</v>
      </c>
      <c r="D790" t="s">
        <v>57</v>
      </c>
      <c r="E790">
        <v>0.08</v>
      </c>
      <c r="F790">
        <v>1</v>
      </c>
      <c r="G790">
        <v>2012</v>
      </c>
      <c r="H790">
        <v>33317</v>
      </c>
      <c r="I790" t="s">
        <v>28</v>
      </c>
      <c r="J790">
        <v>35</v>
      </c>
      <c r="K790">
        <v>0.6</v>
      </c>
      <c r="L790" t="s">
        <v>29</v>
      </c>
      <c r="M790" t="s">
        <v>40</v>
      </c>
      <c r="N790" t="s">
        <v>1259</v>
      </c>
      <c r="O790" t="s">
        <v>214</v>
      </c>
      <c r="P790">
        <v>-1605.73</v>
      </c>
      <c r="Q790" t="s">
        <v>52</v>
      </c>
      <c r="R790">
        <v>4681</v>
      </c>
      <c r="S790">
        <v>203.35</v>
      </c>
      <c r="T790" s="1">
        <v>41042</v>
      </c>
      <c r="U790" t="s">
        <v>34</v>
      </c>
      <c r="V790">
        <v>49</v>
      </c>
      <c r="W790" t="s">
        <v>54</v>
      </c>
      <c r="X790">
        <v>4.4800000000000004</v>
      </c>
      <c r="Y790">
        <v>95823</v>
      </c>
    </row>
    <row r="791" spans="1:25" hidden="1" x14ac:dyDescent="0.3">
      <c r="A791" t="s">
        <v>1477</v>
      </c>
      <c r="C791" t="s">
        <v>1245</v>
      </c>
      <c r="D791" t="s">
        <v>57</v>
      </c>
      <c r="E791">
        <v>0.09</v>
      </c>
      <c r="F791">
        <v>1</v>
      </c>
      <c r="G791">
        <v>2012</v>
      </c>
      <c r="H791">
        <v>33317</v>
      </c>
      <c r="I791" t="s">
        <v>28</v>
      </c>
      <c r="J791">
        <v>13</v>
      </c>
      <c r="K791">
        <v>0.55000000000000004</v>
      </c>
      <c r="L791" t="s">
        <v>96</v>
      </c>
      <c r="M791" t="s">
        <v>139</v>
      </c>
      <c r="N791" t="s">
        <v>1480</v>
      </c>
      <c r="O791" t="s">
        <v>105</v>
      </c>
      <c r="P791">
        <v>10.98</v>
      </c>
      <c r="Q791" t="s">
        <v>52</v>
      </c>
      <c r="R791">
        <v>4684</v>
      </c>
      <c r="S791">
        <v>602.42049999999995</v>
      </c>
      <c r="T791" s="1">
        <v>41042</v>
      </c>
      <c r="U791" t="s">
        <v>34</v>
      </c>
      <c r="V791">
        <v>1.25</v>
      </c>
      <c r="W791" t="s">
        <v>54</v>
      </c>
      <c r="X791">
        <v>55.99</v>
      </c>
      <c r="Y791">
        <v>95823</v>
      </c>
    </row>
    <row r="792" spans="1:25" hidden="1" x14ac:dyDescent="0.3">
      <c r="A792" t="s">
        <v>1481</v>
      </c>
      <c r="C792" t="s">
        <v>1479</v>
      </c>
      <c r="D792" t="s">
        <v>27</v>
      </c>
      <c r="E792">
        <v>0.02</v>
      </c>
      <c r="F792">
        <v>1</v>
      </c>
      <c r="G792">
        <v>2012</v>
      </c>
      <c r="H792">
        <v>49984</v>
      </c>
      <c r="I792" t="s">
        <v>47</v>
      </c>
      <c r="J792">
        <v>14</v>
      </c>
      <c r="K792">
        <v>0.38</v>
      </c>
      <c r="L792" t="s">
        <v>29</v>
      </c>
      <c r="M792" t="s">
        <v>30</v>
      </c>
      <c r="N792" t="s">
        <v>738</v>
      </c>
      <c r="O792" t="s">
        <v>67</v>
      </c>
      <c r="P792">
        <v>7.31</v>
      </c>
      <c r="Q792" t="s">
        <v>33</v>
      </c>
      <c r="R792">
        <v>6995</v>
      </c>
      <c r="S792">
        <v>57.28</v>
      </c>
      <c r="T792" s="1">
        <v>41044</v>
      </c>
      <c r="U792" t="s">
        <v>34</v>
      </c>
      <c r="V792">
        <v>1.49</v>
      </c>
      <c r="W792" t="s">
        <v>278</v>
      </c>
      <c r="X792">
        <v>3.8</v>
      </c>
      <c r="Y792">
        <v>2215</v>
      </c>
    </row>
    <row r="793" spans="1:25" hidden="1" x14ac:dyDescent="0.3">
      <c r="A793" t="s">
        <v>673</v>
      </c>
      <c r="C793" t="s">
        <v>674</v>
      </c>
      <c r="D793" t="s">
        <v>46</v>
      </c>
      <c r="E793">
        <v>0.08</v>
      </c>
      <c r="F793">
        <v>1</v>
      </c>
      <c r="G793">
        <v>2012</v>
      </c>
      <c r="H793">
        <v>27460</v>
      </c>
      <c r="I793" t="s">
        <v>39</v>
      </c>
      <c r="J793">
        <v>7</v>
      </c>
      <c r="L793" t="s">
        <v>48</v>
      </c>
      <c r="M793" t="s">
        <v>80</v>
      </c>
      <c r="N793" t="s">
        <v>1482</v>
      </c>
      <c r="O793" t="s">
        <v>51</v>
      </c>
      <c r="P793">
        <v>-1.68</v>
      </c>
      <c r="Q793" t="s">
        <v>76</v>
      </c>
      <c r="R793">
        <v>3848</v>
      </c>
      <c r="S793">
        <v>855.03</v>
      </c>
      <c r="T793" s="1">
        <v>41042</v>
      </c>
      <c r="U793" t="s">
        <v>34</v>
      </c>
      <c r="V793">
        <v>12.65</v>
      </c>
      <c r="W793" t="s">
        <v>132</v>
      </c>
      <c r="X793">
        <v>128.24</v>
      </c>
      <c r="Y793">
        <v>33433</v>
      </c>
    </row>
    <row r="794" spans="1:25" hidden="1" x14ac:dyDescent="0.3">
      <c r="A794" t="s">
        <v>64</v>
      </c>
      <c r="C794" t="s">
        <v>452</v>
      </c>
      <c r="D794" t="s">
        <v>27</v>
      </c>
      <c r="E794">
        <v>0.01</v>
      </c>
      <c r="F794">
        <v>1</v>
      </c>
      <c r="G794">
        <v>2012</v>
      </c>
      <c r="H794">
        <v>48772</v>
      </c>
      <c r="I794" t="s">
        <v>131</v>
      </c>
      <c r="J794">
        <v>11</v>
      </c>
      <c r="K794">
        <v>0.37</v>
      </c>
      <c r="L794" t="s">
        <v>29</v>
      </c>
      <c r="M794" t="s">
        <v>30</v>
      </c>
      <c r="N794" t="s">
        <v>1483</v>
      </c>
      <c r="O794" t="s">
        <v>61</v>
      </c>
      <c r="P794">
        <v>-44.54</v>
      </c>
      <c r="Q794" t="s">
        <v>68</v>
      </c>
      <c r="R794">
        <v>6845</v>
      </c>
      <c r="S794">
        <v>81.25</v>
      </c>
      <c r="T794" s="1">
        <v>41042</v>
      </c>
      <c r="U794" t="s">
        <v>34</v>
      </c>
      <c r="V794">
        <v>7.86</v>
      </c>
      <c r="W794" t="s">
        <v>69</v>
      </c>
      <c r="X794">
        <v>6.48</v>
      </c>
      <c r="Y794">
        <v>55372</v>
      </c>
    </row>
    <row r="795" spans="1:25" hidden="1" x14ac:dyDescent="0.3">
      <c r="A795" t="s">
        <v>64</v>
      </c>
      <c r="C795" t="s">
        <v>452</v>
      </c>
      <c r="D795" t="s">
        <v>27</v>
      </c>
      <c r="E795">
        <v>0.08</v>
      </c>
      <c r="F795">
        <v>1</v>
      </c>
      <c r="G795">
        <v>2012</v>
      </c>
      <c r="H795">
        <v>48772</v>
      </c>
      <c r="I795" t="s">
        <v>131</v>
      </c>
      <c r="J795">
        <v>18</v>
      </c>
      <c r="K795">
        <v>0.56000000000000005</v>
      </c>
      <c r="L795" t="s">
        <v>29</v>
      </c>
      <c r="M795" t="s">
        <v>59</v>
      </c>
      <c r="N795" t="s">
        <v>1484</v>
      </c>
      <c r="O795" t="s">
        <v>88</v>
      </c>
      <c r="P795">
        <v>-24.03</v>
      </c>
      <c r="Q795" t="s">
        <v>68</v>
      </c>
      <c r="R795">
        <v>6846</v>
      </c>
      <c r="S795">
        <v>57.17</v>
      </c>
      <c r="T795" s="1">
        <v>41042</v>
      </c>
      <c r="U795" t="s">
        <v>34</v>
      </c>
      <c r="V795">
        <v>2.31</v>
      </c>
      <c r="W795" t="s">
        <v>69</v>
      </c>
      <c r="X795">
        <v>3.28</v>
      </c>
      <c r="Y795">
        <v>55372</v>
      </c>
    </row>
    <row r="796" spans="1:25" hidden="1" x14ac:dyDescent="0.3">
      <c r="A796" t="s">
        <v>64</v>
      </c>
      <c r="C796" t="s">
        <v>452</v>
      </c>
      <c r="D796" t="s">
        <v>27</v>
      </c>
      <c r="E796">
        <v>0.05</v>
      </c>
      <c r="F796">
        <v>1</v>
      </c>
      <c r="G796">
        <v>2012</v>
      </c>
      <c r="H796">
        <v>48772</v>
      </c>
      <c r="I796" t="s">
        <v>131</v>
      </c>
      <c r="J796">
        <v>12</v>
      </c>
      <c r="K796">
        <v>0.56000000000000005</v>
      </c>
      <c r="L796" t="s">
        <v>29</v>
      </c>
      <c r="M796" t="s">
        <v>59</v>
      </c>
      <c r="N796" t="s">
        <v>1485</v>
      </c>
      <c r="O796" t="s">
        <v>88</v>
      </c>
      <c r="P796">
        <v>-37.03</v>
      </c>
      <c r="Q796" t="s">
        <v>68</v>
      </c>
      <c r="R796">
        <v>6847</v>
      </c>
      <c r="S796">
        <v>41.97</v>
      </c>
      <c r="T796" s="1">
        <v>41042</v>
      </c>
      <c r="U796" t="s">
        <v>34</v>
      </c>
      <c r="V796">
        <v>4.2</v>
      </c>
      <c r="W796" t="s">
        <v>69</v>
      </c>
      <c r="X796">
        <v>3.28</v>
      </c>
      <c r="Y796">
        <v>55372</v>
      </c>
    </row>
    <row r="797" spans="1:25" hidden="1" x14ac:dyDescent="0.3">
      <c r="A797" t="s">
        <v>64</v>
      </c>
      <c r="C797" t="s">
        <v>452</v>
      </c>
      <c r="D797" t="s">
        <v>27</v>
      </c>
      <c r="E797">
        <v>0.05</v>
      </c>
      <c r="F797">
        <v>1</v>
      </c>
      <c r="G797">
        <v>2012</v>
      </c>
      <c r="H797">
        <v>48772</v>
      </c>
      <c r="I797" t="s">
        <v>131</v>
      </c>
      <c r="J797">
        <v>10</v>
      </c>
      <c r="K797">
        <v>0.36</v>
      </c>
      <c r="L797" t="s">
        <v>29</v>
      </c>
      <c r="M797" t="s">
        <v>59</v>
      </c>
      <c r="N797" t="s">
        <v>1328</v>
      </c>
      <c r="O797" t="s">
        <v>232</v>
      </c>
      <c r="P797">
        <v>-0.71</v>
      </c>
      <c r="Q797" t="s">
        <v>68</v>
      </c>
      <c r="R797">
        <v>6848</v>
      </c>
      <c r="S797">
        <v>35.64</v>
      </c>
      <c r="T797" s="1">
        <v>41042</v>
      </c>
      <c r="U797" t="s">
        <v>34</v>
      </c>
      <c r="V797">
        <v>1.63</v>
      </c>
      <c r="W797" t="s">
        <v>69</v>
      </c>
      <c r="X797">
        <v>3.58</v>
      </c>
      <c r="Y797">
        <v>55372</v>
      </c>
    </row>
    <row r="798" spans="1:25" hidden="1" x14ac:dyDescent="0.3">
      <c r="A798" t="s">
        <v>64</v>
      </c>
      <c r="C798" t="s">
        <v>452</v>
      </c>
      <c r="D798" t="s">
        <v>27</v>
      </c>
      <c r="E798">
        <v>0.09</v>
      </c>
      <c r="F798">
        <v>1</v>
      </c>
      <c r="G798">
        <v>2012</v>
      </c>
      <c r="H798">
        <v>48772</v>
      </c>
      <c r="I798" t="s">
        <v>131</v>
      </c>
      <c r="J798">
        <v>44</v>
      </c>
      <c r="K798">
        <v>0.43</v>
      </c>
      <c r="L798" t="s">
        <v>48</v>
      </c>
      <c r="M798" t="s">
        <v>30</v>
      </c>
      <c r="N798" t="s">
        <v>737</v>
      </c>
      <c r="O798" t="s">
        <v>82</v>
      </c>
      <c r="P798">
        <v>991.26</v>
      </c>
      <c r="Q798" t="s">
        <v>68</v>
      </c>
      <c r="R798">
        <v>6844</v>
      </c>
      <c r="S798">
        <v>3202.25</v>
      </c>
      <c r="T798" s="1">
        <v>41043</v>
      </c>
      <c r="U798" t="s">
        <v>34</v>
      </c>
      <c r="V798">
        <v>19.989999999999998</v>
      </c>
      <c r="W798" t="s">
        <v>69</v>
      </c>
      <c r="X798">
        <v>78.69</v>
      </c>
      <c r="Y798">
        <v>55372</v>
      </c>
    </row>
    <row r="799" spans="1:25" hidden="1" x14ac:dyDescent="0.3">
      <c r="A799" t="s">
        <v>1319</v>
      </c>
      <c r="C799" t="s">
        <v>767</v>
      </c>
      <c r="D799" t="s">
        <v>46</v>
      </c>
      <c r="E799">
        <v>0</v>
      </c>
      <c r="F799">
        <v>1</v>
      </c>
      <c r="G799">
        <v>2012</v>
      </c>
      <c r="H799">
        <v>1314</v>
      </c>
      <c r="I799" t="s">
        <v>131</v>
      </c>
      <c r="J799">
        <v>4</v>
      </c>
      <c r="K799">
        <v>0.38</v>
      </c>
      <c r="L799" t="s">
        <v>29</v>
      </c>
      <c r="M799" t="s">
        <v>59</v>
      </c>
      <c r="N799" t="s">
        <v>1486</v>
      </c>
      <c r="O799" t="s">
        <v>61</v>
      </c>
      <c r="P799">
        <v>-7.61</v>
      </c>
      <c r="Q799" t="s">
        <v>68</v>
      </c>
      <c r="R799">
        <v>199</v>
      </c>
      <c r="S799">
        <v>42.58</v>
      </c>
      <c r="T799" s="1">
        <v>41043</v>
      </c>
      <c r="U799" t="s">
        <v>34</v>
      </c>
      <c r="V799">
        <v>4.3899999999999997</v>
      </c>
      <c r="W799" t="s">
        <v>122</v>
      </c>
      <c r="X799">
        <v>9.27</v>
      </c>
      <c r="Y799">
        <v>52722</v>
      </c>
    </row>
    <row r="800" spans="1:25" hidden="1" x14ac:dyDescent="0.3">
      <c r="A800" t="s">
        <v>673</v>
      </c>
      <c r="C800" t="s">
        <v>674</v>
      </c>
      <c r="D800" t="s">
        <v>46</v>
      </c>
      <c r="E800">
        <v>0.04</v>
      </c>
      <c r="F800">
        <v>1</v>
      </c>
      <c r="G800">
        <v>2012</v>
      </c>
      <c r="H800">
        <v>27460</v>
      </c>
      <c r="I800" t="s">
        <v>39</v>
      </c>
      <c r="J800">
        <v>31</v>
      </c>
      <c r="K800">
        <v>0.75</v>
      </c>
      <c r="L800" t="s">
        <v>96</v>
      </c>
      <c r="M800" t="s">
        <v>139</v>
      </c>
      <c r="N800" t="s">
        <v>1487</v>
      </c>
      <c r="O800" t="s">
        <v>102</v>
      </c>
      <c r="P800">
        <v>-102.16</v>
      </c>
      <c r="Q800" t="s">
        <v>76</v>
      </c>
      <c r="R800">
        <v>3849</v>
      </c>
      <c r="S800">
        <v>196.58</v>
      </c>
      <c r="T800" s="1">
        <v>41043</v>
      </c>
      <c r="U800" t="s">
        <v>34</v>
      </c>
      <c r="V800">
        <v>4.38</v>
      </c>
      <c r="W800" t="s">
        <v>132</v>
      </c>
      <c r="X800">
        <v>5.98</v>
      </c>
      <c r="Y800">
        <v>33433</v>
      </c>
    </row>
    <row r="801" spans="1:25" hidden="1" x14ac:dyDescent="0.3">
      <c r="A801" t="s">
        <v>1488</v>
      </c>
      <c r="C801" t="s">
        <v>1489</v>
      </c>
      <c r="D801" t="s">
        <v>46</v>
      </c>
      <c r="E801">
        <v>0.03</v>
      </c>
      <c r="F801">
        <v>1</v>
      </c>
      <c r="G801">
        <v>2012</v>
      </c>
      <c r="H801">
        <v>4647</v>
      </c>
      <c r="I801" t="s">
        <v>131</v>
      </c>
      <c r="J801">
        <v>7</v>
      </c>
      <c r="K801">
        <v>0.39</v>
      </c>
      <c r="L801" t="s">
        <v>29</v>
      </c>
      <c r="M801" t="s">
        <v>30</v>
      </c>
      <c r="N801" t="s">
        <v>266</v>
      </c>
      <c r="O801" t="s">
        <v>267</v>
      </c>
      <c r="P801">
        <v>293.14</v>
      </c>
      <c r="Q801" t="s">
        <v>33</v>
      </c>
      <c r="R801">
        <v>664</v>
      </c>
      <c r="S801">
        <v>1203.73</v>
      </c>
      <c r="T801" s="1">
        <v>41043</v>
      </c>
      <c r="U801" t="s">
        <v>34</v>
      </c>
      <c r="V801">
        <v>19.989999999999998</v>
      </c>
      <c r="W801" t="s">
        <v>155</v>
      </c>
      <c r="X801">
        <v>162.93</v>
      </c>
      <c r="Y801">
        <v>6770</v>
      </c>
    </row>
    <row r="802" spans="1:25" hidden="1" x14ac:dyDescent="0.3">
      <c r="A802" t="s">
        <v>690</v>
      </c>
      <c r="C802" t="s">
        <v>1489</v>
      </c>
      <c r="D802" t="s">
        <v>46</v>
      </c>
      <c r="E802">
        <v>0.06</v>
      </c>
      <c r="F802">
        <v>1</v>
      </c>
      <c r="G802">
        <v>2012</v>
      </c>
      <c r="H802">
        <v>4647</v>
      </c>
      <c r="I802" t="s">
        <v>131</v>
      </c>
      <c r="J802">
        <v>34</v>
      </c>
      <c r="K802">
        <v>0.56000000000000005</v>
      </c>
      <c r="L802" t="s">
        <v>29</v>
      </c>
      <c r="M802" t="s">
        <v>139</v>
      </c>
      <c r="N802" t="s">
        <v>1490</v>
      </c>
      <c r="O802" t="s">
        <v>481</v>
      </c>
      <c r="P802">
        <v>-67.59</v>
      </c>
      <c r="Q802" t="s">
        <v>33</v>
      </c>
      <c r="R802">
        <v>663</v>
      </c>
      <c r="S802">
        <v>482.93</v>
      </c>
      <c r="T802" s="1">
        <v>41043</v>
      </c>
      <c r="U802" t="s">
        <v>34</v>
      </c>
      <c r="V802">
        <v>7.59</v>
      </c>
      <c r="W802" t="s">
        <v>1210</v>
      </c>
      <c r="X802">
        <v>13.9</v>
      </c>
      <c r="Y802">
        <v>3301</v>
      </c>
    </row>
    <row r="803" spans="1:25" hidden="1" x14ac:dyDescent="0.3">
      <c r="A803" t="s">
        <v>133</v>
      </c>
      <c r="C803" t="s">
        <v>134</v>
      </c>
      <c r="D803" t="s">
        <v>46</v>
      </c>
      <c r="E803">
        <v>0.02</v>
      </c>
      <c r="F803">
        <v>1</v>
      </c>
      <c r="G803">
        <v>2012</v>
      </c>
      <c r="H803">
        <v>36358</v>
      </c>
      <c r="I803" t="s">
        <v>39</v>
      </c>
      <c r="J803">
        <v>22</v>
      </c>
      <c r="K803">
        <v>0.38</v>
      </c>
      <c r="L803" t="s">
        <v>29</v>
      </c>
      <c r="M803" t="s">
        <v>59</v>
      </c>
      <c r="N803" t="s">
        <v>1176</v>
      </c>
      <c r="O803" t="s">
        <v>61</v>
      </c>
      <c r="P803">
        <v>318.25</v>
      </c>
      <c r="Q803" t="s">
        <v>33</v>
      </c>
      <c r="R803">
        <v>5105</v>
      </c>
      <c r="S803">
        <v>823.07</v>
      </c>
      <c r="T803" s="1">
        <v>41043</v>
      </c>
      <c r="U803" t="s">
        <v>34</v>
      </c>
      <c r="V803">
        <v>5.08</v>
      </c>
      <c r="W803" t="s">
        <v>136</v>
      </c>
      <c r="X803">
        <v>37.94</v>
      </c>
      <c r="Y803">
        <v>11729</v>
      </c>
    </row>
    <row r="804" spans="1:25" hidden="1" x14ac:dyDescent="0.3">
      <c r="A804" t="s">
        <v>743</v>
      </c>
      <c r="C804" t="s">
        <v>1489</v>
      </c>
      <c r="D804" t="s">
        <v>46</v>
      </c>
      <c r="E804">
        <v>0.01</v>
      </c>
      <c r="F804">
        <v>1</v>
      </c>
      <c r="G804">
        <v>2012</v>
      </c>
      <c r="H804">
        <v>4647</v>
      </c>
      <c r="I804" t="s">
        <v>131</v>
      </c>
      <c r="J804">
        <v>33</v>
      </c>
      <c r="K804">
        <v>0.8</v>
      </c>
      <c r="L804" t="s">
        <v>96</v>
      </c>
      <c r="M804" t="s">
        <v>139</v>
      </c>
      <c r="N804" t="s">
        <v>1155</v>
      </c>
      <c r="O804" t="s">
        <v>105</v>
      </c>
      <c r="P804">
        <v>-57.540999999999997</v>
      </c>
      <c r="Q804" t="s">
        <v>33</v>
      </c>
      <c r="R804">
        <v>662</v>
      </c>
      <c r="S804">
        <v>1590.163</v>
      </c>
      <c r="T804" s="1">
        <v>41043</v>
      </c>
      <c r="U804" t="s">
        <v>34</v>
      </c>
      <c r="V804">
        <v>5</v>
      </c>
      <c r="W804" t="s">
        <v>204</v>
      </c>
      <c r="X804">
        <v>55.99</v>
      </c>
      <c r="Y804">
        <v>4210</v>
      </c>
    </row>
    <row r="805" spans="1:25" hidden="1" x14ac:dyDescent="0.3">
      <c r="A805" t="s">
        <v>499</v>
      </c>
      <c r="C805" t="s">
        <v>255</v>
      </c>
      <c r="D805" t="s">
        <v>27</v>
      </c>
      <c r="E805">
        <v>0.08</v>
      </c>
      <c r="F805">
        <v>1</v>
      </c>
      <c r="G805">
        <v>2012</v>
      </c>
      <c r="H805">
        <v>13314</v>
      </c>
      <c r="I805" t="s">
        <v>28</v>
      </c>
      <c r="J805">
        <v>34</v>
      </c>
      <c r="K805">
        <v>0.39</v>
      </c>
      <c r="L805" t="s">
        <v>29</v>
      </c>
      <c r="M805" t="s">
        <v>59</v>
      </c>
      <c r="N805" t="s">
        <v>1491</v>
      </c>
      <c r="O805" t="s">
        <v>232</v>
      </c>
      <c r="P805">
        <v>22.22</v>
      </c>
      <c r="Q805" t="s">
        <v>52</v>
      </c>
      <c r="R805">
        <v>1852</v>
      </c>
      <c r="S805">
        <v>89.4</v>
      </c>
      <c r="T805" s="1">
        <v>41044</v>
      </c>
      <c r="U805" t="s">
        <v>42</v>
      </c>
      <c r="V805">
        <v>0.8</v>
      </c>
      <c r="W805" t="s">
        <v>54</v>
      </c>
      <c r="X805">
        <v>2.62</v>
      </c>
      <c r="Y805">
        <v>94025</v>
      </c>
    </row>
    <row r="806" spans="1:25" hidden="1" x14ac:dyDescent="0.3">
      <c r="A806" t="s">
        <v>1492</v>
      </c>
      <c r="C806" t="s">
        <v>1489</v>
      </c>
      <c r="D806" t="s">
        <v>46</v>
      </c>
      <c r="E806">
        <v>0.01</v>
      </c>
      <c r="F806">
        <v>1</v>
      </c>
      <c r="G806">
        <v>2012</v>
      </c>
      <c r="H806">
        <v>4647</v>
      </c>
      <c r="I806" t="s">
        <v>131</v>
      </c>
      <c r="J806">
        <v>6</v>
      </c>
      <c r="K806">
        <v>0.35</v>
      </c>
      <c r="L806" t="s">
        <v>29</v>
      </c>
      <c r="M806" t="s">
        <v>30</v>
      </c>
      <c r="N806" t="s">
        <v>409</v>
      </c>
      <c r="O806" t="s">
        <v>267</v>
      </c>
      <c r="P806">
        <v>-6.61</v>
      </c>
      <c r="Q806" t="s">
        <v>33</v>
      </c>
      <c r="R806">
        <v>665</v>
      </c>
      <c r="S806">
        <v>75.19</v>
      </c>
      <c r="T806" s="1">
        <v>41044</v>
      </c>
      <c r="U806" t="s">
        <v>34</v>
      </c>
      <c r="V806">
        <v>5.72</v>
      </c>
      <c r="W806" t="s">
        <v>155</v>
      </c>
      <c r="X806">
        <v>11.58</v>
      </c>
      <c r="Y806">
        <v>6478</v>
      </c>
    </row>
    <row r="807" spans="1:25" hidden="1" x14ac:dyDescent="0.3">
      <c r="A807" t="s">
        <v>133</v>
      </c>
      <c r="C807" t="s">
        <v>134</v>
      </c>
      <c r="D807" t="s">
        <v>46</v>
      </c>
      <c r="E807">
        <v>0.06</v>
      </c>
      <c r="F807">
        <v>1</v>
      </c>
      <c r="G807">
        <v>2012</v>
      </c>
      <c r="H807">
        <v>36358</v>
      </c>
      <c r="I807" t="s">
        <v>39</v>
      </c>
      <c r="J807">
        <v>28</v>
      </c>
      <c r="K807">
        <v>0.74</v>
      </c>
      <c r="L807" t="s">
        <v>96</v>
      </c>
      <c r="M807" t="s">
        <v>30</v>
      </c>
      <c r="N807" t="s">
        <v>268</v>
      </c>
      <c r="O807" t="s">
        <v>102</v>
      </c>
      <c r="P807">
        <v>-159.25</v>
      </c>
      <c r="Q807" t="s">
        <v>33</v>
      </c>
      <c r="R807">
        <v>5104</v>
      </c>
      <c r="S807">
        <v>865.35</v>
      </c>
      <c r="T807" s="1">
        <v>41044</v>
      </c>
      <c r="U807" t="s">
        <v>34</v>
      </c>
      <c r="V807">
        <v>8.65</v>
      </c>
      <c r="W807" t="s">
        <v>136</v>
      </c>
      <c r="X807">
        <v>30.42</v>
      </c>
      <c r="Y807">
        <v>11729</v>
      </c>
    </row>
    <row r="808" spans="1:25" hidden="1" x14ac:dyDescent="0.3">
      <c r="A808" t="s">
        <v>1493</v>
      </c>
      <c r="C808" t="s">
        <v>1494</v>
      </c>
      <c r="D808" t="s">
        <v>38</v>
      </c>
      <c r="E808">
        <v>0</v>
      </c>
      <c r="F808">
        <v>1</v>
      </c>
      <c r="G808">
        <v>2012</v>
      </c>
      <c r="H808">
        <v>28097</v>
      </c>
      <c r="I808" t="s">
        <v>131</v>
      </c>
      <c r="J808">
        <v>43</v>
      </c>
      <c r="K808">
        <v>0.72</v>
      </c>
      <c r="L808" t="s">
        <v>48</v>
      </c>
      <c r="M808" t="s">
        <v>80</v>
      </c>
      <c r="N808" t="s">
        <v>1495</v>
      </c>
      <c r="O808" t="s">
        <v>82</v>
      </c>
      <c r="P808">
        <v>-1413.18</v>
      </c>
      <c r="Q808" t="s">
        <v>52</v>
      </c>
      <c r="R808">
        <v>3943</v>
      </c>
      <c r="S808">
        <v>2438.6999999999998</v>
      </c>
      <c r="T808" s="1">
        <v>41045</v>
      </c>
      <c r="U808" t="s">
        <v>34</v>
      </c>
      <c r="V808">
        <v>52.2</v>
      </c>
      <c r="W808" t="s">
        <v>89</v>
      </c>
      <c r="X808">
        <v>55.5</v>
      </c>
      <c r="Y808">
        <v>97224</v>
      </c>
    </row>
    <row r="809" spans="1:25" hidden="1" x14ac:dyDescent="0.3">
      <c r="A809" t="s">
        <v>1496</v>
      </c>
      <c r="C809" t="s">
        <v>558</v>
      </c>
      <c r="D809" t="s">
        <v>46</v>
      </c>
      <c r="E809">
        <v>0</v>
      </c>
      <c r="F809">
        <v>1</v>
      </c>
      <c r="G809">
        <v>2012</v>
      </c>
      <c r="H809">
        <v>10659</v>
      </c>
      <c r="I809" t="s">
        <v>58</v>
      </c>
      <c r="J809">
        <v>40</v>
      </c>
      <c r="K809">
        <v>0.4</v>
      </c>
      <c r="L809" t="s">
        <v>29</v>
      </c>
      <c r="M809" t="s">
        <v>30</v>
      </c>
      <c r="N809" t="s">
        <v>1369</v>
      </c>
      <c r="O809" t="s">
        <v>61</v>
      </c>
      <c r="P809">
        <v>-92.07</v>
      </c>
      <c r="Q809" t="s">
        <v>76</v>
      </c>
      <c r="R809">
        <v>1480</v>
      </c>
      <c r="S809">
        <v>227.37</v>
      </c>
      <c r="T809" s="1">
        <v>41043</v>
      </c>
      <c r="U809" t="s">
        <v>34</v>
      </c>
      <c r="V809">
        <v>5.61</v>
      </c>
      <c r="W809" t="s">
        <v>366</v>
      </c>
      <c r="X809">
        <v>5.28</v>
      </c>
      <c r="Y809">
        <v>71854</v>
      </c>
    </row>
    <row r="810" spans="1:25" hidden="1" x14ac:dyDescent="0.3">
      <c r="A810" t="s">
        <v>1497</v>
      </c>
      <c r="C810" t="s">
        <v>1498</v>
      </c>
      <c r="D810" t="s">
        <v>38</v>
      </c>
      <c r="E810">
        <v>0.08</v>
      </c>
      <c r="F810">
        <v>1</v>
      </c>
      <c r="G810">
        <v>2012</v>
      </c>
      <c r="H810">
        <v>8132</v>
      </c>
      <c r="I810" t="s">
        <v>47</v>
      </c>
      <c r="J810">
        <v>46</v>
      </c>
      <c r="K810">
        <v>0.66</v>
      </c>
      <c r="L810" t="s">
        <v>96</v>
      </c>
      <c r="M810" t="s">
        <v>139</v>
      </c>
      <c r="N810" t="s">
        <v>1499</v>
      </c>
      <c r="O810" t="s">
        <v>102</v>
      </c>
      <c r="P810">
        <v>-165.45</v>
      </c>
      <c r="Q810" t="s">
        <v>52</v>
      </c>
      <c r="R810">
        <v>1107</v>
      </c>
      <c r="S810">
        <v>229.35</v>
      </c>
      <c r="T810" s="1">
        <v>41043</v>
      </c>
      <c r="U810" t="s">
        <v>42</v>
      </c>
      <c r="V810">
        <v>4.93</v>
      </c>
      <c r="W810" t="s">
        <v>537</v>
      </c>
      <c r="X810">
        <v>4.8899999999999997</v>
      </c>
      <c r="Y810">
        <v>85301</v>
      </c>
    </row>
    <row r="811" spans="1:25" hidden="1" x14ac:dyDescent="0.3">
      <c r="A811" t="s">
        <v>1500</v>
      </c>
      <c r="C811" t="s">
        <v>1501</v>
      </c>
      <c r="D811" t="s">
        <v>46</v>
      </c>
      <c r="E811">
        <v>0.05</v>
      </c>
      <c r="F811">
        <v>1</v>
      </c>
      <c r="G811">
        <v>2012</v>
      </c>
      <c r="H811">
        <v>43553</v>
      </c>
      <c r="I811" t="s">
        <v>39</v>
      </c>
      <c r="J811">
        <v>29</v>
      </c>
      <c r="K811">
        <v>0.36</v>
      </c>
      <c r="L811" t="s">
        <v>29</v>
      </c>
      <c r="M811" t="s">
        <v>30</v>
      </c>
      <c r="N811" t="s">
        <v>1502</v>
      </c>
      <c r="O811" t="s">
        <v>61</v>
      </c>
      <c r="P811">
        <v>-55.54</v>
      </c>
      <c r="Q811" t="s">
        <v>33</v>
      </c>
      <c r="R811">
        <v>6150</v>
      </c>
      <c r="S811">
        <v>143.29</v>
      </c>
      <c r="T811" s="1">
        <v>41044</v>
      </c>
      <c r="U811" t="s">
        <v>34</v>
      </c>
      <c r="V811">
        <v>4.72</v>
      </c>
      <c r="W811" t="s">
        <v>233</v>
      </c>
      <c r="X811">
        <v>4.9800000000000004</v>
      </c>
      <c r="Y811">
        <v>8052</v>
      </c>
    </row>
    <row r="812" spans="1:25" hidden="1" x14ac:dyDescent="0.3">
      <c r="A812" t="s">
        <v>1503</v>
      </c>
      <c r="C812" t="s">
        <v>457</v>
      </c>
      <c r="D812" t="s">
        <v>46</v>
      </c>
      <c r="E812">
        <v>0.01</v>
      </c>
      <c r="F812">
        <v>1</v>
      </c>
      <c r="G812">
        <v>2012</v>
      </c>
      <c r="H812">
        <v>30852</v>
      </c>
      <c r="I812" t="s">
        <v>58</v>
      </c>
      <c r="J812">
        <v>35</v>
      </c>
      <c r="K812">
        <v>0.56000000000000005</v>
      </c>
      <c r="L812" t="s">
        <v>96</v>
      </c>
      <c r="M812" t="s">
        <v>30</v>
      </c>
      <c r="N812" t="s">
        <v>543</v>
      </c>
      <c r="O812" t="s">
        <v>105</v>
      </c>
      <c r="P812">
        <v>713.88</v>
      </c>
      <c r="Q812" t="s">
        <v>52</v>
      </c>
      <c r="R812">
        <v>4329</v>
      </c>
      <c r="S812">
        <v>2827.1424999999999</v>
      </c>
      <c r="T812" s="1">
        <v>41044</v>
      </c>
      <c r="U812" t="s">
        <v>34</v>
      </c>
      <c r="V812">
        <v>4.9000000000000004</v>
      </c>
      <c r="W812" t="s">
        <v>298</v>
      </c>
      <c r="X812">
        <v>95.99</v>
      </c>
      <c r="Y812">
        <v>80525</v>
      </c>
    </row>
    <row r="813" spans="1:25" hidden="1" x14ac:dyDescent="0.3">
      <c r="A813" t="s">
        <v>1504</v>
      </c>
      <c r="C813" t="s">
        <v>1277</v>
      </c>
      <c r="D813" t="s">
        <v>38</v>
      </c>
      <c r="E813">
        <v>0</v>
      </c>
      <c r="F813">
        <v>1</v>
      </c>
      <c r="G813">
        <v>2012</v>
      </c>
      <c r="H813">
        <v>36609</v>
      </c>
      <c r="I813" t="s">
        <v>39</v>
      </c>
      <c r="J813">
        <v>8</v>
      </c>
      <c r="K813">
        <v>0.38</v>
      </c>
      <c r="L813" t="s">
        <v>29</v>
      </c>
      <c r="M813" t="s">
        <v>30</v>
      </c>
      <c r="N813" t="s">
        <v>1505</v>
      </c>
      <c r="O813" t="s">
        <v>61</v>
      </c>
      <c r="P813">
        <v>-23.29</v>
      </c>
      <c r="Q813" t="s">
        <v>33</v>
      </c>
      <c r="R813">
        <v>5134</v>
      </c>
      <c r="S813">
        <v>45.73</v>
      </c>
      <c r="T813" s="1">
        <v>41045</v>
      </c>
      <c r="U813" t="s">
        <v>34</v>
      </c>
      <c r="V813">
        <v>5.49</v>
      </c>
      <c r="W813" t="s">
        <v>278</v>
      </c>
      <c r="X813">
        <v>4.9800000000000004</v>
      </c>
      <c r="Y813">
        <v>2457</v>
      </c>
    </row>
    <row r="814" spans="1:25" hidden="1" x14ac:dyDescent="0.3">
      <c r="A814" t="s">
        <v>1497</v>
      </c>
      <c r="C814" t="s">
        <v>1498</v>
      </c>
      <c r="D814" t="s">
        <v>38</v>
      </c>
      <c r="E814">
        <v>7.0000000000000007E-2</v>
      </c>
      <c r="F814">
        <v>1</v>
      </c>
      <c r="G814">
        <v>2012</v>
      </c>
      <c r="H814">
        <v>8132</v>
      </c>
      <c r="I814" t="s">
        <v>47</v>
      </c>
      <c r="J814">
        <v>45</v>
      </c>
      <c r="K814">
        <v>0.37</v>
      </c>
      <c r="L814" t="s">
        <v>29</v>
      </c>
      <c r="M814" t="s">
        <v>30</v>
      </c>
      <c r="N814" t="s">
        <v>1506</v>
      </c>
      <c r="O814" t="s">
        <v>61</v>
      </c>
      <c r="P814">
        <v>-141.12</v>
      </c>
      <c r="Q814" t="s">
        <v>52</v>
      </c>
      <c r="R814">
        <v>1108</v>
      </c>
      <c r="S814">
        <v>294.86</v>
      </c>
      <c r="T814" s="1">
        <v>41050</v>
      </c>
      <c r="U814" t="s">
        <v>34</v>
      </c>
      <c r="V814">
        <v>6.92</v>
      </c>
      <c r="W814" t="s">
        <v>537</v>
      </c>
      <c r="X814">
        <v>6.68</v>
      </c>
      <c r="Y814">
        <v>85301</v>
      </c>
    </row>
    <row r="815" spans="1:25" hidden="1" x14ac:dyDescent="0.3">
      <c r="A815" t="s">
        <v>1507</v>
      </c>
      <c r="C815" t="s">
        <v>910</v>
      </c>
      <c r="D815" t="s">
        <v>27</v>
      </c>
      <c r="E815">
        <v>0.02</v>
      </c>
      <c r="F815">
        <v>1</v>
      </c>
      <c r="G815">
        <v>2012</v>
      </c>
      <c r="H815">
        <v>6656</v>
      </c>
      <c r="I815" t="s">
        <v>58</v>
      </c>
      <c r="J815">
        <v>45</v>
      </c>
      <c r="K815">
        <v>0.37</v>
      </c>
      <c r="L815" t="s">
        <v>29</v>
      </c>
      <c r="M815" t="s">
        <v>30</v>
      </c>
      <c r="N815" t="s">
        <v>1508</v>
      </c>
      <c r="O815" t="s">
        <v>67</v>
      </c>
      <c r="P815">
        <v>508.96300000000002</v>
      </c>
      <c r="Q815" t="s">
        <v>33</v>
      </c>
      <c r="R815">
        <v>921</v>
      </c>
      <c r="S815">
        <v>1802</v>
      </c>
      <c r="T815" s="1">
        <v>41044</v>
      </c>
      <c r="U815" t="s">
        <v>34</v>
      </c>
      <c r="V815">
        <v>10.55</v>
      </c>
      <c r="W815" t="s">
        <v>35</v>
      </c>
      <c r="X815">
        <v>39.06</v>
      </c>
      <c r="Y815">
        <v>15221</v>
      </c>
    </row>
    <row r="816" spans="1:25" hidden="1" x14ac:dyDescent="0.3">
      <c r="A816" t="s">
        <v>1509</v>
      </c>
      <c r="C816" t="s">
        <v>1510</v>
      </c>
      <c r="D816" t="s">
        <v>27</v>
      </c>
      <c r="E816">
        <v>0.05</v>
      </c>
      <c r="F816">
        <v>1</v>
      </c>
      <c r="G816">
        <v>2012</v>
      </c>
      <c r="H816">
        <v>41793</v>
      </c>
      <c r="I816" t="s">
        <v>28</v>
      </c>
      <c r="J816">
        <v>48</v>
      </c>
      <c r="K816">
        <v>0.49</v>
      </c>
      <c r="L816" t="s">
        <v>48</v>
      </c>
      <c r="M816" t="s">
        <v>30</v>
      </c>
      <c r="N816" t="s">
        <v>1511</v>
      </c>
      <c r="O816" t="s">
        <v>82</v>
      </c>
      <c r="P816">
        <v>384.38</v>
      </c>
      <c r="Q816" t="s">
        <v>52</v>
      </c>
      <c r="R816">
        <v>5890</v>
      </c>
      <c r="S816">
        <v>1286.8699999999999</v>
      </c>
      <c r="T816" s="1">
        <v>41045</v>
      </c>
      <c r="U816" t="s">
        <v>34</v>
      </c>
      <c r="V816">
        <v>6.93</v>
      </c>
      <c r="W816" t="s">
        <v>661</v>
      </c>
      <c r="X816">
        <v>26.48</v>
      </c>
      <c r="Y816">
        <v>59601</v>
      </c>
    </row>
    <row r="817" spans="1:25" hidden="1" x14ac:dyDescent="0.3">
      <c r="A817" t="s">
        <v>1507</v>
      </c>
      <c r="C817" t="s">
        <v>910</v>
      </c>
      <c r="D817" t="s">
        <v>27</v>
      </c>
      <c r="E817">
        <v>0.1</v>
      </c>
      <c r="F817">
        <v>1</v>
      </c>
      <c r="G817">
        <v>2012</v>
      </c>
      <c r="H817">
        <v>6656</v>
      </c>
      <c r="I817" t="s">
        <v>58</v>
      </c>
      <c r="J817">
        <v>50</v>
      </c>
      <c r="K817">
        <v>0.35</v>
      </c>
      <c r="L817" t="s">
        <v>29</v>
      </c>
      <c r="M817" t="s">
        <v>30</v>
      </c>
      <c r="N817" t="s">
        <v>1512</v>
      </c>
      <c r="O817" t="s">
        <v>67</v>
      </c>
      <c r="P817">
        <v>805.43449999999996</v>
      </c>
      <c r="Q817" t="s">
        <v>33</v>
      </c>
      <c r="R817">
        <v>922</v>
      </c>
      <c r="S817">
        <v>1832.22</v>
      </c>
      <c r="T817" s="1">
        <v>41045</v>
      </c>
      <c r="U817" t="s">
        <v>34</v>
      </c>
      <c r="V817">
        <v>2.99</v>
      </c>
      <c r="W817" t="s">
        <v>35</v>
      </c>
      <c r="X817">
        <v>37.700000000000003</v>
      </c>
      <c r="Y817">
        <v>15221</v>
      </c>
    </row>
    <row r="818" spans="1:25" hidden="1" x14ac:dyDescent="0.3">
      <c r="A818" t="s">
        <v>435</v>
      </c>
      <c r="C818" t="s">
        <v>79</v>
      </c>
      <c r="D818" t="s">
        <v>46</v>
      </c>
      <c r="E818">
        <v>0.01</v>
      </c>
      <c r="F818">
        <v>1</v>
      </c>
      <c r="G818">
        <v>2012</v>
      </c>
      <c r="H818">
        <v>18496</v>
      </c>
      <c r="I818" t="s">
        <v>28</v>
      </c>
      <c r="J818">
        <v>30</v>
      </c>
      <c r="K818">
        <v>0.64</v>
      </c>
      <c r="L818" t="s">
        <v>96</v>
      </c>
      <c r="M818" t="s">
        <v>30</v>
      </c>
      <c r="N818" t="s">
        <v>1513</v>
      </c>
      <c r="O818" t="s">
        <v>102</v>
      </c>
      <c r="P818">
        <v>46.29</v>
      </c>
      <c r="Q818" t="s">
        <v>52</v>
      </c>
      <c r="R818">
        <v>2554</v>
      </c>
      <c r="S818">
        <v>991.01</v>
      </c>
      <c r="T818" s="1">
        <v>41045</v>
      </c>
      <c r="U818" t="s">
        <v>34</v>
      </c>
      <c r="V818">
        <v>6.5</v>
      </c>
      <c r="W818" t="s">
        <v>83</v>
      </c>
      <c r="X818">
        <v>30.98</v>
      </c>
      <c r="Y818">
        <v>84117</v>
      </c>
    </row>
    <row r="819" spans="1:25" hidden="1" x14ac:dyDescent="0.3">
      <c r="A819" t="s">
        <v>1514</v>
      </c>
      <c r="C819" t="s">
        <v>1515</v>
      </c>
      <c r="D819" t="s">
        <v>57</v>
      </c>
      <c r="E819">
        <v>0.08</v>
      </c>
      <c r="F819">
        <v>1</v>
      </c>
      <c r="G819">
        <v>2012</v>
      </c>
      <c r="H819">
        <v>8353</v>
      </c>
      <c r="I819" t="s">
        <v>131</v>
      </c>
      <c r="J819">
        <v>16</v>
      </c>
      <c r="K819">
        <v>0.57999999999999996</v>
      </c>
      <c r="L819" t="s">
        <v>29</v>
      </c>
      <c r="M819" t="s">
        <v>59</v>
      </c>
      <c r="N819" t="s">
        <v>616</v>
      </c>
      <c r="O819" t="s">
        <v>88</v>
      </c>
      <c r="P819">
        <v>-2.12</v>
      </c>
      <c r="Q819" t="s">
        <v>52</v>
      </c>
      <c r="R819">
        <v>1147</v>
      </c>
      <c r="S819">
        <v>46.4</v>
      </c>
      <c r="T819" s="1">
        <v>41046</v>
      </c>
      <c r="U819" t="s">
        <v>34</v>
      </c>
      <c r="V819">
        <v>0.96</v>
      </c>
      <c r="W819" t="s">
        <v>218</v>
      </c>
      <c r="X819">
        <v>2.94</v>
      </c>
      <c r="Y819">
        <v>98115</v>
      </c>
    </row>
    <row r="820" spans="1:25" hidden="1" x14ac:dyDescent="0.3">
      <c r="A820" t="s">
        <v>1071</v>
      </c>
      <c r="C820" t="s">
        <v>602</v>
      </c>
      <c r="D820" t="s">
        <v>46</v>
      </c>
      <c r="E820">
        <v>0.02</v>
      </c>
      <c r="F820">
        <v>1</v>
      </c>
      <c r="G820">
        <v>2012</v>
      </c>
      <c r="H820">
        <v>10048</v>
      </c>
      <c r="I820" t="s">
        <v>39</v>
      </c>
      <c r="J820">
        <v>21</v>
      </c>
      <c r="K820">
        <v>0.83</v>
      </c>
      <c r="L820" t="s">
        <v>29</v>
      </c>
      <c r="M820" t="s">
        <v>59</v>
      </c>
      <c r="N820" t="s">
        <v>1516</v>
      </c>
      <c r="O820" t="s">
        <v>481</v>
      </c>
      <c r="P820">
        <v>-20.65</v>
      </c>
      <c r="Q820" t="s">
        <v>68</v>
      </c>
      <c r="R820">
        <v>1382</v>
      </c>
      <c r="S820">
        <v>78.569999999999993</v>
      </c>
      <c r="T820" s="1">
        <v>41046</v>
      </c>
      <c r="U820" t="s">
        <v>34</v>
      </c>
      <c r="V820">
        <v>1.32</v>
      </c>
      <c r="W820" t="s">
        <v>482</v>
      </c>
      <c r="X820">
        <v>3.68</v>
      </c>
      <c r="Y820">
        <v>67846</v>
      </c>
    </row>
    <row r="821" spans="1:25" hidden="1" x14ac:dyDescent="0.3">
      <c r="A821" t="s">
        <v>1514</v>
      </c>
      <c r="C821" t="s">
        <v>1515</v>
      </c>
      <c r="D821" t="s">
        <v>57</v>
      </c>
      <c r="E821">
        <v>0.06</v>
      </c>
      <c r="F821">
        <v>1</v>
      </c>
      <c r="G821">
        <v>2012</v>
      </c>
      <c r="H821">
        <v>8353</v>
      </c>
      <c r="I821" t="s">
        <v>131</v>
      </c>
      <c r="J821">
        <v>34</v>
      </c>
      <c r="K821">
        <v>0.74</v>
      </c>
      <c r="L821" t="s">
        <v>96</v>
      </c>
      <c r="M821" t="s">
        <v>139</v>
      </c>
      <c r="N821" t="s">
        <v>856</v>
      </c>
      <c r="O821" t="s">
        <v>102</v>
      </c>
      <c r="P821">
        <v>-36.630000000000003</v>
      </c>
      <c r="Q821" t="s">
        <v>52</v>
      </c>
      <c r="R821">
        <v>1146</v>
      </c>
      <c r="S821">
        <v>286.89999999999998</v>
      </c>
      <c r="T821" s="1">
        <v>41046</v>
      </c>
      <c r="U821" t="s">
        <v>34</v>
      </c>
      <c r="V821">
        <v>2.38</v>
      </c>
      <c r="W821" t="s">
        <v>218</v>
      </c>
      <c r="X821">
        <v>8.32</v>
      </c>
      <c r="Y821">
        <v>98115</v>
      </c>
    </row>
    <row r="822" spans="1:25" hidden="1" x14ac:dyDescent="0.3">
      <c r="A822" t="s">
        <v>435</v>
      </c>
      <c r="C822" t="s">
        <v>79</v>
      </c>
      <c r="D822" t="s">
        <v>46</v>
      </c>
      <c r="E822">
        <v>0.01</v>
      </c>
      <c r="F822">
        <v>1</v>
      </c>
      <c r="G822">
        <v>2012</v>
      </c>
      <c r="H822">
        <v>18496</v>
      </c>
      <c r="I822" t="s">
        <v>28</v>
      </c>
      <c r="J822">
        <v>29</v>
      </c>
      <c r="K822">
        <v>0.36</v>
      </c>
      <c r="L822" t="s">
        <v>29</v>
      </c>
      <c r="M822" t="s">
        <v>30</v>
      </c>
      <c r="N822" t="s">
        <v>1517</v>
      </c>
      <c r="O822" t="s">
        <v>61</v>
      </c>
      <c r="P822">
        <v>177.79</v>
      </c>
      <c r="Q822" t="s">
        <v>52</v>
      </c>
      <c r="R822">
        <v>2555</v>
      </c>
      <c r="S822">
        <v>1267.42</v>
      </c>
      <c r="T822" s="1">
        <v>41047</v>
      </c>
      <c r="U822" t="s">
        <v>34</v>
      </c>
      <c r="V822">
        <v>19.989999999999998</v>
      </c>
      <c r="W822" t="s">
        <v>83</v>
      </c>
      <c r="X822">
        <v>40.99</v>
      </c>
      <c r="Y822">
        <v>84117</v>
      </c>
    </row>
    <row r="823" spans="1:25" hidden="1" x14ac:dyDescent="0.3">
      <c r="A823" t="s">
        <v>1071</v>
      </c>
      <c r="C823" t="s">
        <v>602</v>
      </c>
      <c r="D823" t="s">
        <v>46</v>
      </c>
      <c r="E823">
        <v>0.08</v>
      </c>
      <c r="F823">
        <v>1</v>
      </c>
      <c r="G823">
        <v>2012</v>
      </c>
      <c r="H823">
        <v>10048</v>
      </c>
      <c r="I823" t="s">
        <v>39</v>
      </c>
      <c r="J823">
        <v>46</v>
      </c>
      <c r="K823">
        <v>0.77</v>
      </c>
      <c r="L823" t="s">
        <v>96</v>
      </c>
      <c r="M823" t="s">
        <v>30</v>
      </c>
      <c r="N823" t="s">
        <v>486</v>
      </c>
      <c r="O823" t="s">
        <v>102</v>
      </c>
      <c r="P823">
        <v>97.16</v>
      </c>
      <c r="Q823" t="s">
        <v>68</v>
      </c>
      <c r="R823">
        <v>1381</v>
      </c>
      <c r="S823">
        <v>3197.45</v>
      </c>
      <c r="T823" s="1">
        <v>41047</v>
      </c>
      <c r="U823" t="s">
        <v>34</v>
      </c>
      <c r="V823">
        <v>4</v>
      </c>
      <c r="W823" t="s">
        <v>482</v>
      </c>
      <c r="X823">
        <v>73.98</v>
      </c>
      <c r="Y823">
        <v>67846</v>
      </c>
    </row>
    <row r="824" spans="1:25" hidden="1" x14ac:dyDescent="0.3">
      <c r="A824" t="s">
        <v>1518</v>
      </c>
      <c r="C824" t="s">
        <v>605</v>
      </c>
      <c r="D824" t="s">
        <v>27</v>
      </c>
      <c r="E824">
        <v>7.0000000000000007E-2</v>
      </c>
      <c r="F824">
        <v>1</v>
      </c>
      <c r="G824">
        <v>2012</v>
      </c>
      <c r="H824">
        <v>24358</v>
      </c>
      <c r="I824" t="s">
        <v>58</v>
      </c>
      <c r="J824">
        <v>27</v>
      </c>
      <c r="K824">
        <v>0.8</v>
      </c>
      <c r="L824" t="s">
        <v>29</v>
      </c>
      <c r="M824" t="s">
        <v>40</v>
      </c>
      <c r="N824" t="s">
        <v>1519</v>
      </c>
      <c r="O824" t="s">
        <v>32</v>
      </c>
      <c r="P824">
        <v>-207.28</v>
      </c>
      <c r="Q824" t="s">
        <v>68</v>
      </c>
      <c r="R824">
        <v>3411</v>
      </c>
      <c r="S824">
        <v>7333.45</v>
      </c>
      <c r="T824" s="1">
        <v>41045</v>
      </c>
      <c r="U824" t="s">
        <v>34</v>
      </c>
      <c r="V824">
        <v>35</v>
      </c>
      <c r="W824" t="s">
        <v>262</v>
      </c>
      <c r="X824">
        <v>279.48</v>
      </c>
      <c r="Y824">
        <v>63116</v>
      </c>
    </row>
    <row r="825" spans="1:25" hidden="1" x14ac:dyDescent="0.3">
      <c r="A825" t="s">
        <v>1520</v>
      </c>
      <c r="C825" t="s">
        <v>1313</v>
      </c>
      <c r="D825" t="s">
        <v>27</v>
      </c>
      <c r="E825">
        <v>0</v>
      </c>
      <c r="F825">
        <v>1</v>
      </c>
      <c r="G825">
        <v>2012</v>
      </c>
      <c r="H825">
        <v>21286</v>
      </c>
      <c r="I825" t="s">
        <v>58</v>
      </c>
      <c r="J825">
        <v>17</v>
      </c>
      <c r="K825">
        <v>0.52</v>
      </c>
      <c r="L825" t="s">
        <v>29</v>
      </c>
      <c r="M825" t="s">
        <v>80</v>
      </c>
      <c r="N825" t="s">
        <v>282</v>
      </c>
      <c r="O825" t="s">
        <v>214</v>
      </c>
      <c r="P825">
        <v>9.33</v>
      </c>
      <c r="Q825" t="s">
        <v>52</v>
      </c>
      <c r="R825">
        <v>2937</v>
      </c>
      <c r="S825">
        <v>280.39</v>
      </c>
      <c r="T825" s="1">
        <v>41046</v>
      </c>
      <c r="U825" t="s">
        <v>42</v>
      </c>
      <c r="V825">
        <v>6.75</v>
      </c>
      <c r="W825" t="s">
        <v>54</v>
      </c>
      <c r="X825">
        <v>14.42</v>
      </c>
      <c r="Y825">
        <v>95991</v>
      </c>
    </row>
    <row r="826" spans="1:25" hidden="1" x14ac:dyDescent="0.3">
      <c r="A826" t="s">
        <v>1521</v>
      </c>
      <c r="C826" t="s">
        <v>1522</v>
      </c>
      <c r="D826" t="s">
        <v>46</v>
      </c>
      <c r="E826">
        <v>0.09</v>
      </c>
      <c r="F826">
        <v>1</v>
      </c>
      <c r="G826">
        <v>2012</v>
      </c>
      <c r="H826">
        <v>263</v>
      </c>
      <c r="I826" t="s">
        <v>28</v>
      </c>
      <c r="J826">
        <v>25</v>
      </c>
      <c r="K826">
        <v>0.37</v>
      </c>
      <c r="L826" t="s">
        <v>29</v>
      </c>
      <c r="M826" t="s">
        <v>30</v>
      </c>
      <c r="N826" t="s">
        <v>1523</v>
      </c>
      <c r="O826" t="s">
        <v>67</v>
      </c>
      <c r="P826">
        <v>-136.25200000000001</v>
      </c>
      <c r="Q826" t="s">
        <v>52</v>
      </c>
      <c r="R826">
        <v>46</v>
      </c>
      <c r="S826">
        <v>136.77000000000001</v>
      </c>
      <c r="T826" s="1">
        <v>41046</v>
      </c>
      <c r="U826" t="s">
        <v>34</v>
      </c>
      <c r="V826">
        <v>7.78</v>
      </c>
      <c r="W826" t="s">
        <v>54</v>
      </c>
      <c r="X826">
        <v>5.4</v>
      </c>
      <c r="Y826">
        <v>95616</v>
      </c>
    </row>
    <row r="827" spans="1:25" hidden="1" x14ac:dyDescent="0.3">
      <c r="A827" t="s">
        <v>1524</v>
      </c>
      <c r="C827" t="s">
        <v>851</v>
      </c>
      <c r="D827" t="s">
        <v>46</v>
      </c>
      <c r="E827">
        <v>0.03</v>
      </c>
      <c r="F827">
        <v>1</v>
      </c>
      <c r="G827">
        <v>2012</v>
      </c>
      <c r="H827">
        <v>13218</v>
      </c>
      <c r="I827" t="s">
        <v>28</v>
      </c>
      <c r="J827">
        <v>18</v>
      </c>
      <c r="K827">
        <v>0.38</v>
      </c>
      <c r="L827" t="s">
        <v>29</v>
      </c>
      <c r="M827" t="s">
        <v>30</v>
      </c>
      <c r="N827" t="s">
        <v>1124</v>
      </c>
      <c r="O827" t="s">
        <v>67</v>
      </c>
      <c r="P827">
        <v>198.9425</v>
      </c>
      <c r="Q827" t="s">
        <v>52</v>
      </c>
      <c r="R827">
        <v>1838</v>
      </c>
      <c r="S827">
        <v>513.08000000000004</v>
      </c>
      <c r="T827" s="1">
        <v>41046</v>
      </c>
      <c r="U827" t="s">
        <v>34</v>
      </c>
      <c r="V827">
        <v>1.49</v>
      </c>
      <c r="W827" t="s">
        <v>54</v>
      </c>
      <c r="X827">
        <v>28.53</v>
      </c>
      <c r="Y827">
        <v>92231</v>
      </c>
    </row>
    <row r="828" spans="1:25" hidden="1" x14ac:dyDescent="0.3">
      <c r="A828" t="s">
        <v>1524</v>
      </c>
      <c r="C828" t="s">
        <v>851</v>
      </c>
      <c r="D828" t="s">
        <v>46</v>
      </c>
      <c r="E828">
        <v>7.0000000000000007E-2</v>
      </c>
      <c r="F828">
        <v>1</v>
      </c>
      <c r="G828">
        <v>2012</v>
      </c>
      <c r="H828">
        <v>13218</v>
      </c>
      <c r="I828" t="s">
        <v>28</v>
      </c>
      <c r="J828">
        <v>16</v>
      </c>
      <c r="K828">
        <v>0.36</v>
      </c>
      <c r="L828" t="s">
        <v>29</v>
      </c>
      <c r="M828" t="s">
        <v>30</v>
      </c>
      <c r="N828" t="s">
        <v>1525</v>
      </c>
      <c r="O828" t="s">
        <v>61</v>
      </c>
      <c r="P828">
        <v>-62</v>
      </c>
      <c r="Q828" t="s">
        <v>52</v>
      </c>
      <c r="R828">
        <v>1839</v>
      </c>
      <c r="S828">
        <v>98.8</v>
      </c>
      <c r="T828" s="1">
        <v>41047</v>
      </c>
      <c r="U828" t="s">
        <v>34</v>
      </c>
      <c r="V828">
        <v>7.15</v>
      </c>
      <c r="W828" t="s">
        <v>54</v>
      </c>
      <c r="X828">
        <v>5.98</v>
      </c>
      <c r="Y828">
        <v>92231</v>
      </c>
    </row>
    <row r="829" spans="1:25" hidden="1" x14ac:dyDescent="0.3">
      <c r="A829" t="s">
        <v>817</v>
      </c>
      <c r="C829" t="s">
        <v>1284</v>
      </c>
      <c r="D829" t="s">
        <v>46</v>
      </c>
      <c r="E829">
        <v>0.06</v>
      </c>
      <c r="F829">
        <v>1</v>
      </c>
      <c r="G829">
        <v>2012</v>
      </c>
      <c r="H829">
        <v>3553</v>
      </c>
      <c r="I829" t="s">
        <v>131</v>
      </c>
      <c r="J829">
        <v>7</v>
      </c>
      <c r="K829">
        <v>0.57999999999999996</v>
      </c>
      <c r="L829" t="s">
        <v>29</v>
      </c>
      <c r="M829" t="s">
        <v>59</v>
      </c>
      <c r="N829" t="s">
        <v>616</v>
      </c>
      <c r="O829" t="s">
        <v>88</v>
      </c>
      <c r="P829">
        <v>-4.04</v>
      </c>
      <c r="Q829" t="s">
        <v>76</v>
      </c>
      <c r="R829">
        <v>516</v>
      </c>
      <c r="S829">
        <v>20.5</v>
      </c>
      <c r="T829" s="1">
        <v>41047</v>
      </c>
      <c r="U829" t="s">
        <v>34</v>
      </c>
      <c r="V829">
        <v>0.96</v>
      </c>
      <c r="W829" t="s">
        <v>132</v>
      </c>
      <c r="X829">
        <v>2.94</v>
      </c>
      <c r="Y829">
        <v>32259</v>
      </c>
    </row>
    <row r="830" spans="1:25" hidden="1" x14ac:dyDescent="0.3">
      <c r="A830" t="s">
        <v>1526</v>
      </c>
      <c r="C830" t="s">
        <v>1527</v>
      </c>
      <c r="D830" t="s">
        <v>38</v>
      </c>
      <c r="E830">
        <v>0.09</v>
      </c>
      <c r="F830">
        <v>1</v>
      </c>
      <c r="G830">
        <v>2012</v>
      </c>
      <c r="H830">
        <v>36131</v>
      </c>
      <c r="I830" t="s">
        <v>28</v>
      </c>
      <c r="J830">
        <v>26</v>
      </c>
      <c r="K830">
        <v>0.36</v>
      </c>
      <c r="L830" t="s">
        <v>29</v>
      </c>
      <c r="M830" t="s">
        <v>30</v>
      </c>
      <c r="N830" t="s">
        <v>1528</v>
      </c>
      <c r="O830" t="s">
        <v>61</v>
      </c>
      <c r="P830">
        <v>-83.42</v>
      </c>
      <c r="Q830" t="s">
        <v>76</v>
      </c>
      <c r="R830">
        <v>5070</v>
      </c>
      <c r="S830">
        <v>130.97</v>
      </c>
      <c r="T830" s="1">
        <v>41047</v>
      </c>
      <c r="U830" t="s">
        <v>34</v>
      </c>
      <c r="V830">
        <v>6.07</v>
      </c>
      <c r="W830" t="s">
        <v>103</v>
      </c>
      <c r="X830">
        <v>4.9800000000000004</v>
      </c>
      <c r="Y830">
        <v>70056</v>
      </c>
    </row>
    <row r="831" spans="1:25" hidden="1" x14ac:dyDescent="0.3">
      <c r="A831" t="s">
        <v>1529</v>
      </c>
      <c r="C831" t="s">
        <v>1527</v>
      </c>
      <c r="D831" t="s">
        <v>38</v>
      </c>
      <c r="E831">
        <v>7.0000000000000007E-2</v>
      </c>
      <c r="F831">
        <v>1</v>
      </c>
      <c r="G831">
        <v>2012</v>
      </c>
      <c r="H831">
        <v>36131</v>
      </c>
      <c r="I831" t="s">
        <v>28</v>
      </c>
      <c r="J831">
        <v>26</v>
      </c>
      <c r="K831">
        <v>0.44</v>
      </c>
      <c r="L831" t="s">
        <v>29</v>
      </c>
      <c r="M831" t="s">
        <v>59</v>
      </c>
      <c r="N831" t="s">
        <v>1530</v>
      </c>
      <c r="O831" t="s">
        <v>88</v>
      </c>
      <c r="P831">
        <v>120.18</v>
      </c>
      <c r="Q831" t="s">
        <v>52</v>
      </c>
      <c r="R831">
        <v>5071</v>
      </c>
      <c r="S831">
        <v>493.43</v>
      </c>
      <c r="T831" s="1">
        <v>41047</v>
      </c>
      <c r="U831" t="s">
        <v>34</v>
      </c>
      <c r="V831">
        <v>4.0999999999999996</v>
      </c>
      <c r="W831" t="s">
        <v>54</v>
      </c>
      <c r="X831">
        <v>19.84</v>
      </c>
      <c r="Y831">
        <v>94591</v>
      </c>
    </row>
    <row r="832" spans="1:25" hidden="1" x14ac:dyDescent="0.3">
      <c r="A832" t="s">
        <v>1526</v>
      </c>
      <c r="C832" t="s">
        <v>1527</v>
      </c>
      <c r="D832" t="s">
        <v>38</v>
      </c>
      <c r="E832">
        <v>7.0000000000000007E-2</v>
      </c>
      <c r="F832">
        <v>1</v>
      </c>
      <c r="G832">
        <v>2012</v>
      </c>
      <c r="H832">
        <v>36131</v>
      </c>
      <c r="I832" t="s">
        <v>28</v>
      </c>
      <c r="J832">
        <v>43</v>
      </c>
      <c r="K832">
        <v>0.35</v>
      </c>
      <c r="L832" t="s">
        <v>29</v>
      </c>
      <c r="M832" t="s">
        <v>59</v>
      </c>
      <c r="N832" t="s">
        <v>1531</v>
      </c>
      <c r="O832" t="s">
        <v>61</v>
      </c>
      <c r="P832">
        <v>151.27000000000001</v>
      </c>
      <c r="Q832" t="s">
        <v>76</v>
      </c>
      <c r="R832">
        <v>5069</v>
      </c>
      <c r="S832">
        <v>354.96</v>
      </c>
      <c r="T832" s="1">
        <v>41048</v>
      </c>
      <c r="U832" t="s">
        <v>34</v>
      </c>
      <c r="V832">
        <v>1.43</v>
      </c>
      <c r="W832" t="s">
        <v>103</v>
      </c>
      <c r="X832">
        <v>8.34</v>
      </c>
      <c r="Y832">
        <v>70056</v>
      </c>
    </row>
    <row r="833" spans="1:25" hidden="1" x14ac:dyDescent="0.3">
      <c r="A833" t="s">
        <v>1532</v>
      </c>
      <c r="C833" t="s">
        <v>1533</v>
      </c>
      <c r="D833" t="s">
        <v>46</v>
      </c>
      <c r="E833">
        <v>0.04</v>
      </c>
      <c r="F833">
        <v>1</v>
      </c>
      <c r="G833">
        <v>2012</v>
      </c>
      <c r="H833">
        <v>59779</v>
      </c>
      <c r="I833" t="s">
        <v>47</v>
      </c>
      <c r="J833">
        <v>30</v>
      </c>
      <c r="K833">
        <v>0.69</v>
      </c>
      <c r="L833" t="s">
        <v>48</v>
      </c>
      <c r="M833" t="s">
        <v>49</v>
      </c>
      <c r="N833" t="s">
        <v>905</v>
      </c>
      <c r="O833" t="s">
        <v>51</v>
      </c>
      <c r="P833">
        <v>87.88</v>
      </c>
      <c r="Q833" t="s">
        <v>76</v>
      </c>
      <c r="R833">
        <v>8364</v>
      </c>
      <c r="S833">
        <v>3575.23</v>
      </c>
      <c r="T833" s="1">
        <v>41053</v>
      </c>
      <c r="U833" t="s">
        <v>53</v>
      </c>
      <c r="V833">
        <v>30</v>
      </c>
      <c r="W833" t="s">
        <v>272</v>
      </c>
      <c r="X833">
        <v>113.98</v>
      </c>
      <c r="Y833">
        <v>42071</v>
      </c>
    </row>
    <row r="834" spans="1:25" hidden="1" x14ac:dyDescent="0.3">
      <c r="A834" t="s">
        <v>1534</v>
      </c>
      <c r="C834" t="s">
        <v>360</v>
      </c>
      <c r="D834" t="s">
        <v>46</v>
      </c>
      <c r="E834">
        <v>0.02</v>
      </c>
      <c r="F834">
        <v>1</v>
      </c>
      <c r="G834">
        <v>2012</v>
      </c>
      <c r="H834">
        <v>59207</v>
      </c>
      <c r="I834" t="s">
        <v>58</v>
      </c>
      <c r="J834">
        <v>42</v>
      </c>
      <c r="K834">
        <v>0.78</v>
      </c>
      <c r="L834" t="s">
        <v>48</v>
      </c>
      <c r="M834" t="s">
        <v>73</v>
      </c>
      <c r="N834" t="s">
        <v>1535</v>
      </c>
      <c r="O834" t="s">
        <v>75</v>
      </c>
      <c r="P834">
        <v>-945.55799999999999</v>
      </c>
      <c r="Q834" t="s">
        <v>68</v>
      </c>
      <c r="R834">
        <v>8290</v>
      </c>
      <c r="S834">
        <v>9502.7360000000008</v>
      </c>
      <c r="T834" s="1">
        <v>41047</v>
      </c>
      <c r="U834" t="s">
        <v>53</v>
      </c>
      <c r="V834">
        <v>81.98</v>
      </c>
      <c r="W834" t="s">
        <v>149</v>
      </c>
      <c r="X834">
        <v>280.98</v>
      </c>
      <c r="Y834">
        <v>61761</v>
      </c>
    </row>
    <row r="835" spans="1:25" hidden="1" x14ac:dyDescent="0.3">
      <c r="A835" t="s">
        <v>1536</v>
      </c>
      <c r="C835" t="s">
        <v>1051</v>
      </c>
      <c r="D835" t="s">
        <v>27</v>
      </c>
      <c r="E835">
        <v>0.04</v>
      </c>
      <c r="F835">
        <v>1</v>
      </c>
      <c r="G835">
        <v>2012</v>
      </c>
      <c r="H835">
        <v>58147</v>
      </c>
      <c r="I835" t="s">
        <v>28</v>
      </c>
      <c r="J835">
        <v>41</v>
      </c>
      <c r="K835">
        <v>0.57999999999999996</v>
      </c>
      <c r="L835" t="s">
        <v>29</v>
      </c>
      <c r="M835" t="s">
        <v>30</v>
      </c>
      <c r="N835" t="s">
        <v>1537</v>
      </c>
      <c r="O835" t="s">
        <v>214</v>
      </c>
      <c r="P835">
        <v>24.09</v>
      </c>
      <c r="Q835" t="s">
        <v>76</v>
      </c>
      <c r="R835">
        <v>8135</v>
      </c>
      <c r="S835">
        <v>470.74</v>
      </c>
      <c r="T835" s="1">
        <v>41047</v>
      </c>
      <c r="U835" t="s">
        <v>34</v>
      </c>
      <c r="V835">
        <v>3.99</v>
      </c>
      <c r="W835" t="s">
        <v>345</v>
      </c>
      <c r="X835">
        <v>10.98</v>
      </c>
      <c r="Y835">
        <v>39503</v>
      </c>
    </row>
    <row r="836" spans="1:25" hidden="1" x14ac:dyDescent="0.3">
      <c r="A836" t="s">
        <v>1538</v>
      </c>
      <c r="C836" t="s">
        <v>1011</v>
      </c>
      <c r="D836" t="s">
        <v>46</v>
      </c>
      <c r="E836">
        <v>0.09</v>
      </c>
      <c r="F836">
        <v>1</v>
      </c>
      <c r="G836">
        <v>2012</v>
      </c>
      <c r="H836">
        <v>38341</v>
      </c>
      <c r="I836" t="s">
        <v>131</v>
      </c>
      <c r="J836">
        <v>38</v>
      </c>
      <c r="K836">
        <v>0.56999999999999995</v>
      </c>
      <c r="L836" t="s">
        <v>96</v>
      </c>
      <c r="M836" t="s">
        <v>59</v>
      </c>
      <c r="N836" t="s">
        <v>1539</v>
      </c>
      <c r="O836" t="s">
        <v>105</v>
      </c>
      <c r="P836">
        <v>122.292</v>
      </c>
      <c r="Q836" t="s">
        <v>33</v>
      </c>
      <c r="R836">
        <v>5393</v>
      </c>
      <c r="S836">
        <v>623.12649999999996</v>
      </c>
      <c r="T836" s="1">
        <v>41047</v>
      </c>
      <c r="U836" t="s">
        <v>34</v>
      </c>
      <c r="V836">
        <v>0.99</v>
      </c>
      <c r="W836" t="s">
        <v>278</v>
      </c>
      <c r="X836">
        <v>20.99</v>
      </c>
      <c r="Y836">
        <v>2062</v>
      </c>
    </row>
    <row r="837" spans="1:25" hidden="1" x14ac:dyDescent="0.3">
      <c r="A837" t="s">
        <v>429</v>
      </c>
      <c r="C837" t="s">
        <v>1011</v>
      </c>
      <c r="D837" t="s">
        <v>46</v>
      </c>
      <c r="E837">
        <v>0.1</v>
      </c>
      <c r="F837">
        <v>1</v>
      </c>
      <c r="G837">
        <v>2012</v>
      </c>
      <c r="H837">
        <v>38341</v>
      </c>
      <c r="I837" t="s">
        <v>131</v>
      </c>
      <c r="J837">
        <v>15</v>
      </c>
      <c r="K837">
        <v>0.4</v>
      </c>
      <c r="L837" t="s">
        <v>29</v>
      </c>
      <c r="M837" t="s">
        <v>30</v>
      </c>
      <c r="N837" t="s">
        <v>114</v>
      </c>
      <c r="O837" t="s">
        <v>67</v>
      </c>
      <c r="P837">
        <v>-67.0565</v>
      </c>
      <c r="Q837" t="s">
        <v>33</v>
      </c>
      <c r="R837">
        <v>5394</v>
      </c>
      <c r="S837">
        <v>62.62</v>
      </c>
      <c r="T837" s="1">
        <v>41048</v>
      </c>
      <c r="U837" t="s">
        <v>42</v>
      </c>
      <c r="V837">
        <v>6.27</v>
      </c>
      <c r="W837" t="s">
        <v>204</v>
      </c>
      <c r="X837">
        <v>3.36</v>
      </c>
      <c r="Y837">
        <v>4073</v>
      </c>
    </row>
    <row r="838" spans="1:25" hidden="1" x14ac:dyDescent="0.3">
      <c r="A838" t="s">
        <v>1205</v>
      </c>
      <c r="C838" t="s">
        <v>1252</v>
      </c>
      <c r="D838" t="s">
        <v>46</v>
      </c>
      <c r="E838">
        <v>0.09</v>
      </c>
      <c r="F838">
        <v>1</v>
      </c>
      <c r="G838">
        <v>2012</v>
      </c>
      <c r="H838">
        <v>59207</v>
      </c>
      <c r="I838" t="s">
        <v>58</v>
      </c>
      <c r="J838">
        <v>3</v>
      </c>
      <c r="K838">
        <v>0.39</v>
      </c>
      <c r="L838" t="s">
        <v>29</v>
      </c>
      <c r="M838" t="s">
        <v>59</v>
      </c>
      <c r="N838" t="s">
        <v>713</v>
      </c>
      <c r="O838" t="s">
        <v>232</v>
      </c>
      <c r="P838">
        <v>-4.07</v>
      </c>
      <c r="Q838" t="s">
        <v>76</v>
      </c>
      <c r="R838">
        <v>8289</v>
      </c>
      <c r="S838">
        <v>10.119999999999999</v>
      </c>
      <c r="T838" s="1">
        <v>41048</v>
      </c>
      <c r="U838" t="s">
        <v>34</v>
      </c>
      <c r="V838">
        <v>1.58</v>
      </c>
      <c r="W838" t="s">
        <v>291</v>
      </c>
      <c r="X838">
        <v>2.98</v>
      </c>
      <c r="Y838">
        <v>38401</v>
      </c>
    </row>
    <row r="839" spans="1:25" hidden="1" x14ac:dyDescent="0.3">
      <c r="A839" t="s">
        <v>1442</v>
      </c>
      <c r="C839" t="s">
        <v>1011</v>
      </c>
      <c r="D839" t="s">
        <v>46</v>
      </c>
      <c r="E839">
        <v>7.0000000000000007E-2</v>
      </c>
      <c r="F839">
        <v>1</v>
      </c>
      <c r="G839">
        <v>2012</v>
      </c>
      <c r="H839">
        <v>38341</v>
      </c>
      <c r="I839" t="s">
        <v>131</v>
      </c>
      <c r="J839">
        <v>5</v>
      </c>
      <c r="K839">
        <v>0.38</v>
      </c>
      <c r="L839" t="s">
        <v>29</v>
      </c>
      <c r="M839" t="s">
        <v>30</v>
      </c>
      <c r="N839" t="s">
        <v>1093</v>
      </c>
      <c r="O839" t="s">
        <v>61</v>
      </c>
      <c r="P839">
        <v>-7.94</v>
      </c>
      <c r="Q839" t="s">
        <v>33</v>
      </c>
      <c r="R839">
        <v>5395</v>
      </c>
      <c r="S839">
        <v>64.25</v>
      </c>
      <c r="T839" s="1">
        <v>41049</v>
      </c>
      <c r="U839" t="s">
        <v>34</v>
      </c>
      <c r="V839">
        <v>4.8600000000000003</v>
      </c>
      <c r="W839" t="s">
        <v>204</v>
      </c>
      <c r="X839">
        <v>12.28</v>
      </c>
      <c r="Y839">
        <v>4106</v>
      </c>
    </row>
    <row r="840" spans="1:25" hidden="1" x14ac:dyDescent="0.3">
      <c r="A840" t="s">
        <v>1540</v>
      </c>
      <c r="C840" t="s">
        <v>1541</v>
      </c>
      <c r="D840" t="s">
        <v>46</v>
      </c>
      <c r="E840">
        <v>0</v>
      </c>
      <c r="F840">
        <v>1</v>
      </c>
      <c r="G840">
        <v>2012</v>
      </c>
      <c r="H840">
        <v>20614</v>
      </c>
      <c r="I840" t="s">
        <v>39</v>
      </c>
      <c r="J840">
        <v>47</v>
      </c>
      <c r="K840">
        <v>0.67</v>
      </c>
      <c r="L840" t="s">
        <v>96</v>
      </c>
      <c r="M840" t="s">
        <v>30</v>
      </c>
      <c r="N840" t="s">
        <v>486</v>
      </c>
      <c r="O840" t="s">
        <v>102</v>
      </c>
      <c r="P840">
        <v>326.25</v>
      </c>
      <c r="Q840" t="s">
        <v>68</v>
      </c>
      <c r="R840">
        <v>2858</v>
      </c>
      <c r="S840">
        <v>3596.36</v>
      </c>
      <c r="T840" s="1">
        <v>41049</v>
      </c>
      <c r="U840" t="s">
        <v>42</v>
      </c>
      <c r="V840">
        <v>12.14</v>
      </c>
      <c r="W840" t="s">
        <v>111</v>
      </c>
      <c r="X840">
        <v>73.98</v>
      </c>
      <c r="Y840">
        <v>78207</v>
      </c>
    </row>
    <row r="841" spans="1:25" hidden="1" x14ac:dyDescent="0.3">
      <c r="A841" t="s">
        <v>1542</v>
      </c>
      <c r="C841" t="s">
        <v>1543</v>
      </c>
      <c r="D841" t="s">
        <v>46</v>
      </c>
      <c r="E841">
        <v>0.04</v>
      </c>
      <c r="F841">
        <v>1</v>
      </c>
      <c r="G841">
        <v>2012</v>
      </c>
      <c r="H841">
        <v>8930</v>
      </c>
      <c r="I841" t="s">
        <v>131</v>
      </c>
      <c r="J841">
        <v>14</v>
      </c>
      <c r="K841">
        <v>0.4</v>
      </c>
      <c r="L841" t="s">
        <v>29</v>
      </c>
      <c r="M841" t="s">
        <v>30</v>
      </c>
      <c r="N841" t="s">
        <v>1544</v>
      </c>
      <c r="O841" t="s">
        <v>61</v>
      </c>
      <c r="P841">
        <v>-92.32</v>
      </c>
      <c r="Q841" t="s">
        <v>52</v>
      </c>
      <c r="R841">
        <v>1214</v>
      </c>
      <c r="S841">
        <v>145.86000000000001</v>
      </c>
      <c r="T841" s="1">
        <v>41050</v>
      </c>
      <c r="U841" t="s">
        <v>34</v>
      </c>
      <c r="V841">
        <v>11.59</v>
      </c>
      <c r="W841" t="s">
        <v>54</v>
      </c>
      <c r="X841">
        <v>9.99</v>
      </c>
      <c r="Y841">
        <v>95501</v>
      </c>
    </row>
    <row r="842" spans="1:25" hidden="1" x14ac:dyDescent="0.3">
      <c r="A842" t="s">
        <v>1545</v>
      </c>
      <c r="C842" t="s">
        <v>1546</v>
      </c>
      <c r="D842" t="s">
        <v>38</v>
      </c>
      <c r="E842">
        <v>7.0000000000000007E-2</v>
      </c>
      <c r="F842">
        <v>1</v>
      </c>
      <c r="G842">
        <v>2012</v>
      </c>
      <c r="H842">
        <v>55909</v>
      </c>
      <c r="I842" t="s">
        <v>47</v>
      </c>
      <c r="J842">
        <v>3</v>
      </c>
      <c r="K842">
        <v>0.39</v>
      </c>
      <c r="L842" t="s">
        <v>29</v>
      </c>
      <c r="M842" t="s">
        <v>30</v>
      </c>
      <c r="N842" t="s">
        <v>1547</v>
      </c>
      <c r="O842" t="s">
        <v>67</v>
      </c>
      <c r="P842">
        <v>-93.828500000000005</v>
      </c>
      <c r="Q842" t="s">
        <v>33</v>
      </c>
      <c r="R842">
        <v>7822</v>
      </c>
      <c r="S842">
        <v>526.76</v>
      </c>
      <c r="T842" s="1">
        <v>41052</v>
      </c>
      <c r="U842" t="s">
        <v>34</v>
      </c>
      <c r="V842">
        <v>19.989999999999998</v>
      </c>
      <c r="W842" t="s">
        <v>278</v>
      </c>
      <c r="X842">
        <v>172.99</v>
      </c>
      <c r="Y842">
        <v>1886</v>
      </c>
    </row>
    <row r="843" spans="1:25" hidden="1" x14ac:dyDescent="0.3">
      <c r="A843" t="s">
        <v>1548</v>
      </c>
      <c r="C843" t="s">
        <v>1546</v>
      </c>
      <c r="D843" t="s">
        <v>38</v>
      </c>
      <c r="E843">
        <v>0.03</v>
      </c>
      <c r="F843">
        <v>1</v>
      </c>
      <c r="G843">
        <v>2012</v>
      </c>
      <c r="H843">
        <v>55909</v>
      </c>
      <c r="I843" t="s">
        <v>47</v>
      </c>
      <c r="J843">
        <v>2</v>
      </c>
      <c r="K843">
        <v>0.56999999999999995</v>
      </c>
      <c r="L843" t="s">
        <v>29</v>
      </c>
      <c r="M843" t="s">
        <v>30</v>
      </c>
      <c r="N843" t="s">
        <v>365</v>
      </c>
      <c r="O843" t="s">
        <v>32</v>
      </c>
      <c r="P843">
        <v>-20.57</v>
      </c>
      <c r="Q843" t="s">
        <v>33</v>
      </c>
      <c r="R843">
        <v>7821</v>
      </c>
      <c r="S843">
        <v>32.6</v>
      </c>
      <c r="T843" s="1">
        <v>41055</v>
      </c>
      <c r="U843" t="s">
        <v>34</v>
      </c>
      <c r="V843">
        <v>5.5</v>
      </c>
      <c r="W843" t="s">
        <v>233</v>
      </c>
      <c r="X843">
        <v>13.43</v>
      </c>
      <c r="Y843">
        <v>7501</v>
      </c>
    </row>
    <row r="844" spans="1:25" hidden="1" x14ac:dyDescent="0.3">
      <c r="A844" t="s">
        <v>1213</v>
      </c>
      <c r="C844" t="s">
        <v>1549</v>
      </c>
      <c r="D844" t="s">
        <v>27</v>
      </c>
      <c r="E844">
        <v>0.09</v>
      </c>
      <c r="F844">
        <v>1</v>
      </c>
      <c r="G844">
        <v>2012</v>
      </c>
      <c r="H844">
        <v>20261</v>
      </c>
      <c r="I844" t="s">
        <v>131</v>
      </c>
      <c r="J844">
        <v>25</v>
      </c>
      <c r="K844">
        <v>0.37</v>
      </c>
      <c r="L844" t="s">
        <v>29</v>
      </c>
      <c r="M844" t="s">
        <v>30</v>
      </c>
      <c r="N844" t="s">
        <v>1550</v>
      </c>
      <c r="O844" t="s">
        <v>67</v>
      </c>
      <c r="P844">
        <v>67.107500000000002</v>
      </c>
      <c r="Q844" t="s">
        <v>68</v>
      </c>
      <c r="R844">
        <v>2807</v>
      </c>
      <c r="S844">
        <v>751.52</v>
      </c>
      <c r="T844" s="1">
        <v>41049</v>
      </c>
      <c r="U844" t="s">
        <v>42</v>
      </c>
      <c r="V844">
        <v>12.62</v>
      </c>
      <c r="W844" t="s">
        <v>111</v>
      </c>
      <c r="X844">
        <v>31.74</v>
      </c>
      <c r="Y844">
        <v>75146</v>
      </c>
    </row>
    <row r="845" spans="1:25" hidden="1" x14ac:dyDescent="0.3">
      <c r="A845" t="s">
        <v>1551</v>
      </c>
      <c r="C845" t="s">
        <v>56</v>
      </c>
      <c r="D845" t="s">
        <v>57</v>
      </c>
      <c r="E845">
        <v>0.04</v>
      </c>
      <c r="F845">
        <v>1</v>
      </c>
      <c r="G845">
        <v>2012</v>
      </c>
      <c r="H845">
        <v>20903</v>
      </c>
      <c r="I845" t="s">
        <v>28</v>
      </c>
      <c r="J845">
        <v>4</v>
      </c>
      <c r="K845">
        <v>0.62</v>
      </c>
      <c r="L845" t="s">
        <v>48</v>
      </c>
      <c r="M845" t="s">
        <v>73</v>
      </c>
      <c r="N845" t="s">
        <v>153</v>
      </c>
      <c r="O845" t="s">
        <v>154</v>
      </c>
      <c r="P845">
        <v>-152.76</v>
      </c>
      <c r="Q845" t="s">
        <v>33</v>
      </c>
      <c r="R845">
        <v>2897</v>
      </c>
      <c r="S845">
        <v>442.99</v>
      </c>
      <c r="T845" s="1">
        <v>41050</v>
      </c>
      <c r="U845" t="s">
        <v>53</v>
      </c>
      <c r="V845">
        <v>35.840000000000003</v>
      </c>
      <c r="W845" t="s">
        <v>233</v>
      </c>
      <c r="X845">
        <v>100.98</v>
      </c>
      <c r="Y845">
        <v>7086</v>
      </c>
    </row>
    <row r="846" spans="1:25" hidden="1" x14ac:dyDescent="0.3">
      <c r="A846" t="s">
        <v>1552</v>
      </c>
      <c r="C846" t="s">
        <v>244</v>
      </c>
      <c r="D846" t="s">
        <v>57</v>
      </c>
      <c r="E846">
        <v>0.09</v>
      </c>
      <c r="F846">
        <v>1</v>
      </c>
      <c r="G846">
        <v>2012</v>
      </c>
      <c r="H846">
        <v>5698</v>
      </c>
      <c r="I846" t="s">
        <v>131</v>
      </c>
      <c r="J846">
        <v>15</v>
      </c>
      <c r="K846">
        <v>0.57999999999999996</v>
      </c>
      <c r="L846" t="s">
        <v>29</v>
      </c>
      <c r="M846" t="s">
        <v>30</v>
      </c>
      <c r="N846" t="s">
        <v>1553</v>
      </c>
      <c r="O846" t="s">
        <v>214</v>
      </c>
      <c r="P846">
        <v>-16.89</v>
      </c>
      <c r="Q846" t="s">
        <v>68</v>
      </c>
      <c r="R846">
        <v>795</v>
      </c>
      <c r="S846">
        <v>297.05</v>
      </c>
      <c r="T846" s="1">
        <v>41050</v>
      </c>
      <c r="U846" t="s">
        <v>34</v>
      </c>
      <c r="V846">
        <v>6.32</v>
      </c>
      <c r="W846" t="s">
        <v>246</v>
      </c>
      <c r="X846">
        <v>20.48</v>
      </c>
      <c r="Y846">
        <v>48127</v>
      </c>
    </row>
    <row r="847" spans="1:25" hidden="1" x14ac:dyDescent="0.3">
      <c r="A847" t="s">
        <v>1552</v>
      </c>
      <c r="C847" t="s">
        <v>244</v>
      </c>
      <c r="D847" t="s">
        <v>57</v>
      </c>
      <c r="E847">
        <v>0.06</v>
      </c>
      <c r="F847">
        <v>1</v>
      </c>
      <c r="G847">
        <v>2012</v>
      </c>
      <c r="H847">
        <v>5698</v>
      </c>
      <c r="I847" t="s">
        <v>131</v>
      </c>
      <c r="J847">
        <v>7</v>
      </c>
      <c r="K847">
        <v>0.38</v>
      </c>
      <c r="L847" t="s">
        <v>29</v>
      </c>
      <c r="M847" t="s">
        <v>30</v>
      </c>
      <c r="N847" t="s">
        <v>1476</v>
      </c>
      <c r="O847" t="s">
        <v>267</v>
      </c>
      <c r="P847">
        <v>25.51</v>
      </c>
      <c r="Q847" t="s">
        <v>68</v>
      </c>
      <c r="R847">
        <v>796</v>
      </c>
      <c r="S847">
        <v>108.26</v>
      </c>
      <c r="T847" s="1">
        <v>41050</v>
      </c>
      <c r="U847" t="s">
        <v>34</v>
      </c>
      <c r="V847">
        <v>1.39</v>
      </c>
      <c r="W847" t="s">
        <v>246</v>
      </c>
      <c r="X847">
        <v>15.67</v>
      </c>
      <c r="Y847">
        <v>48127</v>
      </c>
    </row>
    <row r="848" spans="1:25" hidden="1" x14ac:dyDescent="0.3">
      <c r="A848" t="s">
        <v>1213</v>
      </c>
      <c r="C848" t="s">
        <v>1549</v>
      </c>
      <c r="D848" t="s">
        <v>27</v>
      </c>
      <c r="E848">
        <v>0.02</v>
      </c>
      <c r="F848">
        <v>1</v>
      </c>
      <c r="G848">
        <v>2012</v>
      </c>
      <c r="H848">
        <v>20261</v>
      </c>
      <c r="I848" t="s">
        <v>131</v>
      </c>
      <c r="J848">
        <v>21</v>
      </c>
      <c r="K848">
        <v>0.56000000000000005</v>
      </c>
      <c r="L848" t="s">
        <v>96</v>
      </c>
      <c r="M848" t="s">
        <v>30</v>
      </c>
      <c r="N848" t="s">
        <v>1454</v>
      </c>
      <c r="O848" t="s">
        <v>105</v>
      </c>
      <c r="P848">
        <v>168.23699999999999</v>
      </c>
      <c r="Q848" t="s">
        <v>68</v>
      </c>
      <c r="R848">
        <v>2809</v>
      </c>
      <c r="S848">
        <v>1259.4535000000001</v>
      </c>
      <c r="T848" s="1">
        <v>41050</v>
      </c>
      <c r="U848" t="s">
        <v>42</v>
      </c>
      <c r="V848">
        <v>8.99</v>
      </c>
      <c r="W848" t="s">
        <v>111</v>
      </c>
      <c r="X848">
        <v>65.989999999999995</v>
      </c>
      <c r="Y848">
        <v>75146</v>
      </c>
    </row>
    <row r="849" spans="1:25" hidden="1" x14ac:dyDescent="0.3">
      <c r="A849" t="s">
        <v>1290</v>
      </c>
      <c r="C849" t="s">
        <v>1199</v>
      </c>
      <c r="D849" t="s">
        <v>27</v>
      </c>
      <c r="E849">
        <v>0.01</v>
      </c>
      <c r="F849">
        <v>1</v>
      </c>
      <c r="G849">
        <v>2012</v>
      </c>
      <c r="H849">
        <v>2725</v>
      </c>
      <c r="I849" t="s">
        <v>39</v>
      </c>
      <c r="J849">
        <v>39</v>
      </c>
      <c r="K849">
        <v>0.56000000000000005</v>
      </c>
      <c r="L849" t="s">
        <v>96</v>
      </c>
      <c r="M849" t="s">
        <v>30</v>
      </c>
      <c r="N849">
        <v>5180</v>
      </c>
      <c r="O849" t="s">
        <v>105</v>
      </c>
      <c r="P849">
        <v>396.97199999999998</v>
      </c>
      <c r="Q849" t="s">
        <v>52</v>
      </c>
      <c r="R849">
        <v>395</v>
      </c>
      <c r="S849">
        <v>2178.431</v>
      </c>
      <c r="T849" s="1">
        <v>41050</v>
      </c>
      <c r="U849" t="s">
        <v>42</v>
      </c>
      <c r="V849">
        <v>8.99</v>
      </c>
      <c r="W849" t="s">
        <v>54</v>
      </c>
      <c r="X849">
        <v>65.989999999999995</v>
      </c>
      <c r="Y849">
        <v>91730</v>
      </c>
    </row>
    <row r="850" spans="1:25" hidden="1" x14ac:dyDescent="0.3">
      <c r="A850" t="s">
        <v>983</v>
      </c>
      <c r="C850" t="s">
        <v>984</v>
      </c>
      <c r="D850" t="s">
        <v>38</v>
      </c>
      <c r="E850">
        <v>0</v>
      </c>
      <c r="F850">
        <v>1</v>
      </c>
      <c r="G850">
        <v>2012</v>
      </c>
      <c r="H850">
        <v>32355</v>
      </c>
      <c r="I850" t="s">
        <v>39</v>
      </c>
      <c r="J850">
        <v>50</v>
      </c>
      <c r="K850">
        <v>0.37</v>
      </c>
      <c r="L850" t="s">
        <v>29</v>
      </c>
      <c r="M850" t="s">
        <v>30</v>
      </c>
      <c r="N850" t="s">
        <v>1554</v>
      </c>
      <c r="O850" t="s">
        <v>61</v>
      </c>
      <c r="P850">
        <v>-33.31</v>
      </c>
      <c r="Q850" t="s">
        <v>52</v>
      </c>
      <c r="R850">
        <v>4548</v>
      </c>
      <c r="S850">
        <v>355.03</v>
      </c>
      <c r="T850" s="1">
        <v>41051</v>
      </c>
      <c r="U850" t="s">
        <v>34</v>
      </c>
      <c r="V850">
        <v>5.1100000000000003</v>
      </c>
      <c r="W850" t="s">
        <v>187</v>
      </c>
      <c r="X850">
        <v>6.48</v>
      </c>
      <c r="Y850">
        <v>89502</v>
      </c>
    </row>
    <row r="851" spans="1:25" hidden="1" x14ac:dyDescent="0.3">
      <c r="A851" t="s">
        <v>983</v>
      </c>
      <c r="C851" t="s">
        <v>984</v>
      </c>
      <c r="D851" t="s">
        <v>38</v>
      </c>
      <c r="E851">
        <v>0.01</v>
      </c>
      <c r="F851">
        <v>1</v>
      </c>
      <c r="G851">
        <v>2012</v>
      </c>
      <c r="H851">
        <v>32355</v>
      </c>
      <c r="I851" t="s">
        <v>39</v>
      </c>
      <c r="J851">
        <v>34</v>
      </c>
      <c r="K851">
        <v>0.38</v>
      </c>
      <c r="L851" t="s">
        <v>29</v>
      </c>
      <c r="M851" t="s">
        <v>30</v>
      </c>
      <c r="N851" t="s">
        <v>1555</v>
      </c>
      <c r="O851" t="s">
        <v>67</v>
      </c>
      <c r="P851">
        <v>-239.315</v>
      </c>
      <c r="Q851" t="s">
        <v>52</v>
      </c>
      <c r="R851">
        <v>4547</v>
      </c>
      <c r="S851">
        <v>211.86</v>
      </c>
      <c r="T851" s="1">
        <v>41052</v>
      </c>
      <c r="U851" t="s">
        <v>34</v>
      </c>
      <c r="V851">
        <v>9.92</v>
      </c>
      <c r="W851" t="s">
        <v>187</v>
      </c>
      <c r="X851">
        <v>5.94</v>
      </c>
      <c r="Y851">
        <v>89502</v>
      </c>
    </row>
    <row r="852" spans="1:25" hidden="1" x14ac:dyDescent="0.3">
      <c r="A852" t="s">
        <v>1213</v>
      </c>
      <c r="C852" t="s">
        <v>1549</v>
      </c>
      <c r="D852" t="s">
        <v>27</v>
      </c>
      <c r="E852">
        <v>0.04</v>
      </c>
      <c r="F852">
        <v>1</v>
      </c>
      <c r="G852">
        <v>2012</v>
      </c>
      <c r="H852">
        <v>20261</v>
      </c>
      <c r="I852" t="s">
        <v>131</v>
      </c>
      <c r="J852">
        <v>36</v>
      </c>
      <c r="K852">
        <v>0.39</v>
      </c>
      <c r="L852" t="s">
        <v>29</v>
      </c>
      <c r="M852" t="s">
        <v>59</v>
      </c>
      <c r="N852" t="s">
        <v>355</v>
      </c>
      <c r="O852" t="s">
        <v>61</v>
      </c>
      <c r="P852">
        <v>81.91</v>
      </c>
      <c r="Q852" t="s">
        <v>68</v>
      </c>
      <c r="R852">
        <v>2808</v>
      </c>
      <c r="S852">
        <v>220.48</v>
      </c>
      <c r="T852" s="1">
        <v>41052</v>
      </c>
      <c r="U852" t="s">
        <v>34</v>
      </c>
      <c r="V852">
        <v>1.02</v>
      </c>
      <c r="W852" t="s">
        <v>111</v>
      </c>
      <c r="X852">
        <v>6.35</v>
      </c>
      <c r="Y852">
        <v>75146</v>
      </c>
    </row>
    <row r="853" spans="1:25" hidden="1" x14ac:dyDescent="0.3">
      <c r="A853" t="s">
        <v>1556</v>
      </c>
      <c r="C853" t="s">
        <v>1557</v>
      </c>
      <c r="D853" t="s">
        <v>38</v>
      </c>
      <c r="E853">
        <v>0.03</v>
      </c>
      <c r="F853">
        <v>1</v>
      </c>
      <c r="G853">
        <v>2012</v>
      </c>
      <c r="H853">
        <v>31810</v>
      </c>
      <c r="I853" t="s">
        <v>58</v>
      </c>
      <c r="J853">
        <v>46</v>
      </c>
      <c r="K853">
        <v>0.42</v>
      </c>
      <c r="L853" t="s">
        <v>48</v>
      </c>
      <c r="M853" t="s">
        <v>59</v>
      </c>
      <c r="N853" t="s">
        <v>1558</v>
      </c>
      <c r="O853" t="s">
        <v>82</v>
      </c>
      <c r="P853">
        <v>-166.74</v>
      </c>
      <c r="Q853" t="s">
        <v>52</v>
      </c>
      <c r="R853">
        <v>4462</v>
      </c>
      <c r="S853">
        <v>355.55</v>
      </c>
      <c r="T853" s="1">
        <v>41050</v>
      </c>
      <c r="U853" t="s">
        <v>34</v>
      </c>
      <c r="V853">
        <v>7.98</v>
      </c>
      <c r="W853" t="s">
        <v>661</v>
      </c>
      <c r="X853">
        <v>7.28</v>
      </c>
      <c r="Y853">
        <v>59750</v>
      </c>
    </row>
    <row r="854" spans="1:25" hidden="1" x14ac:dyDescent="0.3">
      <c r="A854" t="s">
        <v>829</v>
      </c>
      <c r="C854" t="s">
        <v>1559</v>
      </c>
      <c r="D854" t="s">
        <v>46</v>
      </c>
      <c r="E854">
        <v>0.04</v>
      </c>
      <c r="F854">
        <v>1</v>
      </c>
      <c r="G854">
        <v>2012</v>
      </c>
      <c r="H854">
        <v>39040</v>
      </c>
      <c r="I854" t="s">
        <v>58</v>
      </c>
      <c r="J854">
        <v>7</v>
      </c>
      <c r="K854">
        <v>0.83</v>
      </c>
      <c r="L854" t="s">
        <v>29</v>
      </c>
      <c r="M854" t="s">
        <v>59</v>
      </c>
      <c r="N854" t="s">
        <v>308</v>
      </c>
      <c r="O854" t="s">
        <v>232</v>
      </c>
      <c r="P854">
        <v>-1</v>
      </c>
      <c r="Q854" t="s">
        <v>33</v>
      </c>
      <c r="R854">
        <v>5504</v>
      </c>
      <c r="S854">
        <v>19.36</v>
      </c>
      <c r="T854" s="1">
        <v>41051</v>
      </c>
      <c r="U854" t="s">
        <v>42</v>
      </c>
      <c r="V854">
        <v>0.7</v>
      </c>
      <c r="W854" t="s">
        <v>155</v>
      </c>
      <c r="X854">
        <v>1.98</v>
      </c>
      <c r="Y854">
        <v>6111</v>
      </c>
    </row>
    <row r="855" spans="1:25" hidden="1" x14ac:dyDescent="0.3">
      <c r="A855" t="s">
        <v>1560</v>
      </c>
      <c r="C855" t="s">
        <v>1561</v>
      </c>
      <c r="D855" t="s">
        <v>27</v>
      </c>
      <c r="E855">
        <v>0.03</v>
      </c>
      <c r="F855">
        <v>1</v>
      </c>
      <c r="G855">
        <v>2012</v>
      </c>
      <c r="H855">
        <v>25472</v>
      </c>
      <c r="I855" t="s">
        <v>28</v>
      </c>
      <c r="J855">
        <v>40</v>
      </c>
      <c r="K855">
        <v>0.36</v>
      </c>
      <c r="L855" t="s">
        <v>29</v>
      </c>
      <c r="M855" t="s">
        <v>59</v>
      </c>
      <c r="N855" t="s">
        <v>570</v>
      </c>
      <c r="O855" t="s">
        <v>61</v>
      </c>
      <c r="P855">
        <v>80.349999999999994</v>
      </c>
      <c r="Q855" t="s">
        <v>33</v>
      </c>
      <c r="R855">
        <v>3570</v>
      </c>
      <c r="S855">
        <v>194.02</v>
      </c>
      <c r="T855" s="1">
        <v>41051</v>
      </c>
      <c r="U855" t="s">
        <v>34</v>
      </c>
      <c r="V855">
        <v>0.8</v>
      </c>
      <c r="W855" t="s">
        <v>233</v>
      </c>
      <c r="X855">
        <v>4.9800000000000004</v>
      </c>
      <c r="Y855">
        <v>8360</v>
      </c>
    </row>
    <row r="856" spans="1:25" hidden="1" x14ac:dyDescent="0.3">
      <c r="A856" t="s">
        <v>1509</v>
      </c>
      <c r="C856" t="s">
        <v>1510</v>
      </c>
      <c r="D856" t="s">
        <v>27</v>
      </c>
      <c r="E856">
        <v>0.08</v>
      </c>
      <c r="F856">
        <v>1</v>
      </c>
      <c r="G856">
        <v>2012</v>
      </c>
      <c r="H856">
        <v>42949</v>
      </c>
      <c r="I856" t="s">
        <v>39</v>
      </c>
      <c r="J856">
        <v>40</v>
      </c>
      <c r="K856">
        <v>0.37</v>
      </c>
      <c r="L856" t="s">
        <v>29</v>
      </c>
      <c r="M856" t="s">
        <v>59</v>
      </c>
      <c r="N856" t="s">
        <v>1562</v>
      </c>
      <c r="O856" t="s">
        <v>232</v>
      </c>
      <c r="P856">
        <v>-17.489999999999998</v>
      </c>
      <c r="Q856" t="s">
        <v>52</v>
      </c>
      <c r="R856">
        <v>6062</v>
      </c>
      <c r="S856">
        <v>202.11</v>
      </c>
      <c r="T856" s="1">
        <v>41051</v>
      </c>
      <c r="U856" t="s">
        <v>34</v>
      </c>
      <c r="V856">
        <v>3.39</v>
      </c>
      <c r="W856" t="s">
        <v>661</v>
      </c>
      <c r="X856">
        <v>5</v>
      </c>
      <c r="Y856">
        <v>59601</v>
      </c>
    </row>
    <row r="857" spans="1:25" hidden="1" x14ac:dyDescent="0.3">
      <c r="A857" t="s">
        <v>1563</v>
      </c>
      <c r="C857" t="s">
        <v>1559</v>
      </c>
      <c r="D857" t="s">
        <v>46</v>
      </c>
      <c r="E857">
        <v>0.03</v>
      </c>
      <c r="F857">
        <v>1</v>
      </c>
      <c r="G857">
        <v>2012</v>
      </c>
      <c r="H857">
        <v>39040</v>
      </c>
      <c r="I857" t="s">
        <v>58</v>
      </c>
      <c r="J857">
        <v>26</v>
      </c>
      <c r="K857">
        <v>0.83</v>
      </c>
      <c r="L857" t="s">
        <v>96</v>
      </c>
      <c r="M857" t="s">
        <v>139</v>
      </c>
      <c r="N857" t="s">
        <v>1160</v>
      </c>
      <c r="O857" t="s">
        <v>105</v>
      </c>
      <c r="P857">
        <v>-221.25399999999999</v>
      </c>
      <c r="Q857" t="s">
        <v>33</v>
      </c>
      <c r="R857">
        <v>5503</v>
      </c>
      <c r="S857">
        <v>1204.5094999999999</v>
      </c>
      <c r="T857" s="1">
        <v>41051</v>
      </c>
      <c r="U857" t="s">
        <v>34</v>
      </c>
      <c r="V857">
        <v>5</v>
      </c>
      <c r="W857" t="s">
        <v>233</v>
      </c>
      <c r="X857">
        <v>55.99</v>
      </c>
      <c r="Y857">
        <v>7109</v>
      </c>
    </row>
    <row r="858" spans="1:25" hidden="1" x14ac:dyDescent="0.3">
      <c r="A858" t="s">
        <v>1157</v>
      </c>
      <c r="C858" t="s">
        <v>1156</v>
      </c>
      <c r="D858" t="s">
        <v>57</v>
      </c>
      <c r="E858">
        <v>0.06</v>
      </c>
      <c r="F858">
        <v>1</v>
      </c>
      <c r="G858">
        <v>2012</v>
      </c>
      <c r="H858">
        <v>23170</v>
      </c>
      <c r="I858" t="s">
        <v>39</v>
      </c>
      <c r="J858">
        <v>20</v>
      </c>
      <c r="K858">
        <v>0.56999999999999995</v>
      </c>
      <c r="L858" t="s">
        <v>48</v>
      </c>
      <c r="M858" t="s">
        <v>40</v>
      </c>
      <c r="N858" t="s">
        <v>1564</v>
      </c>
      <c r="O858" t="s">
        <v>51</v>
      </c>
      <c r="P858">
        <v>969.42</v>
      </c>
      <c r="Q858" t="s">
        <v>52</v>
      </c>
      <c r="R858">
        <v>3229</v>
      </c>
      <c r="S858">
        <v>4252.8900000000003</v>
      </c>
      <c r="T858" s="1">
        <v>41052</v>
      </c>
      <c r="U858" t="s">
        <v>42</v>
      </c>
      <c r="V858">
        <v>18.059999999999999</v>
      </c>
      <c r="W858" t="s">
        <v>320</v>
      </c>
      <c r="X858">
        <v>218.08</v>
      </c>
      <c r="Y858">
        <v>83301</v>
      </c>
    </row>
    <row r="859" spans="1:25" hidden="1" x14ac:dyDescent="0.3">
      <c r="A859" t="s">
        <v>1565</v>
      </c>
      <c r="C859" t="s">
        <v>1363</v>
      </c>
      <c r="D859" t="s">
        <v>38</v>
      </c>
      <c r="E859">
        <v>0.04</v>
      </c>
      <c r="F859">
        <v>1</v>
      </c>
      <c r="G859">
        <v>2012</v>
      </c>
      <c r="H859">
        <v>38726</v>
      </c>
      <c r="I859" t="s">
        <v>131</v>
      </c>
      <c r="J859">
        <v>44</v>
      </c>
      <c r="K859">
        <v>0.36</v>
      </c>
      <c r="L859" t="s">
        <v>29</v>
      </c>
      <c r="M859" t="s">
        <v>30</v>
      </c>
      <c r="N859" t="s">
        <v>1566</v>
      </c>
      <c r="O859" t="s">
        <v>67</v>
      </c>
      <c r="P859">
        <v>-11.281499999999999</v>
      </c>
      <c r="Q859" t="s">
        <v>68</v>
      </c>
      <c r="R859">
        <v>5455</v>
      </c>
      <c r="S859">
        <v>92.86</v>
      </c>
      <c r="T859" s="1">
        <v>41052</v>
      </c>
      <c r="U859" t="s">
        <v>34</v>
      </c>
      <c r="V859">
        <v>1.49</v>
      </c>
      <c r="W859" t="s">
        <v>111</v>
      </c>
      <c r="X859">
        <v>2.08</v>
      </c>
      <c r="Y859">
        <v>77530</v>
      </c>
    </row>
    <row r="860" spans="1:25" hidden="1" x14ac:dyDescent="0.3">
      <c r="A860" t="s">
        <v>1567</v>
      </c>
      <c r="C860" t="s">
        <v>669</v>
      </c>
      <c r="D860" t="s">
        <v>38</v>
      </c>
      <c r="E860">
        <v>0.02</v>
      </c>
      <c r="F860">
        <v>1</v>
      </c>
      <c r="G860">
        <v>2012</v>
      </c>
      <c r="H860">
        <v>13735</v>
      </c>
      <c r="I860" t="s">
        <v>131</v>
      </c>
      <c r="J860">
        <v>36</v>
      </c>
      <c r="K860">
        <v>0.36</v>
      </c>
      <c r="L860" t="s">
        <v>29</v>
      </c>
      <c r="M860" t="s">
        <v>30</v>
      </c>
      <c r="N860" t="s">
        <v>928</v>
      </c>
      <c r="O860" t="s">
        <v>267</v>
      </c>
      <c r="P860">
        <v>117.38</v>
      </c>
      <c r="Q860" t="s">
        <v>68</v>
      </c>
      <c r="R860">
        <v>1917</v>
      </c>
      <c r="S860">
        <v>281.70999999999998</v>
      </c>
      <c r="T860" s="1">
        <v>41052</v>
      </c>
      <c r="U860" t="s">
        <v>34</v>
      </c>
      <c r="V860">
        <v>1.39</v>
      </c>
      <c r="W860" t="s">
        <v>111</v>
      </c>
      <c r="X860">
        <v>7.64</v>
      </c>
      <c r="Y860">
        <v>79907</v>
      </c>
    </row>
    <row r="861" spans="1:25" hidden="1" x14ac:dyDescent="0.3">
      <c r="A861" t="s">
        <v>1568</v>
      </c>
      <c r="C861" t="s">
        <v>1510</v>
      </c>
      <c r="D861" t="s">
        <v>27</v>
      </c>
      <c r="E861">
        <v>7.0000000000000007E-2</v>
      </c>
      <c r="F861">
        <v>1</v>
      </c>
      <c r="G861">
        <v>2012</v>
      </c>
      <c r="H861">
        <v>42949</v>
      </c>
      <c r="I861" t="s">
        <v>39</v>
      </c>
      <c r="J861">
        <v>49</v>
      </c>
      <c r="K861">
        <v>0.39</v>
      </c>
      <c r="L861" t="s">
        <v>96</v>
      </c>
      <c r="M861" t="s">
        <v>80</v>
      </c>
      <c r="N861" t="s">
        <v>1569</v>
      </c>
      <c r="O861" t="s">
        <v>98</v>
      </c>
      <c r="P861">
        <v>-114.6399</v>
      </c>
      <c r="Q861" t="s">
        <v>52</v>
      </c>
      <c r="R861">
        <v>6063</v>
      </c>
      <c r="S861">
        <v>630.99</v>
      </c>
      <c r="T861" s="1">
        <v>41052</v>
      </c>
      <c r="U861" t="s">
        <v>34</v>
      </c>
      <c r="V861">
        <v>9.44</v>
      </c>
      <c r="W861" t="s">
        <v>661</v>
      </c>
      <c r="X861">
        <v>12.99</v>
      </c>
      <c r="Y861">
        <v>59801</v>
      </c>
    </row>
    <row r="862" spans="1:25" hidden="1" x14ac:dyDescent="0.3">
      <c r="A862" t="s">
        <v>1570</v>
      </c>
      <c r="C862" t="s">
        <v>1571</v>
      </c>
      <c r="D862" t="s">
        <v>27</v>
      </c>
      <c r="E862">
        <v>0.09</v>
      </c>
      <c r="F862">
        <v>1</v>
      </c>
      <c r="G862">
        <v>2012</v>
      </c>
      <c r="H862">
        <v>28069</v>
      </c>
      <c r="I862" t="s">
        <v>47</v>
      </c>
      <c r="J862">
        <v>4</v>
      </c>
      <c r="K862">
        <v>0.49</v>
      </c>
      <c r="L862" t="s">
        <v>29</v>
      </c>
      <c r="M862" t="s">
        <v>59</v>
      </c>
      <c r="N862" t="s">
        <v>1572</v>
      </c>
      <c r="O862" t="s">
        <v>88</v>
      </c>
      <c r="P862">
        <v>-2.87</v>
      </c>
      <c r="Q862" t="s">
        <v>52</v>
      </c>
      <c r="R862">
        <v>3942</v>
      </c>
      <c r="S862">
        <v>23.58</v>
      </c>
      <c r="T862" s="1">
        <v>41054</v>
      </c>
      <c r="U862" t="s">
        <v>34</v>
      </c>
      <c r="V862">
        <v>0.83</v>
      </c>
      <c r="W862" t="s">
        <v>218</v>
      </c>
      <c r="X862">
        <v>5.84</v>
      </c>
      <c r="Y862">
        <v>99362</v>
      </c>
    </row>
    <row r="863" spans="1:25" hidden="1" x14ac:dyDescent="0.3">
      <c r="A863" t="s">
        <v>1570</v>
      </c>
      <c r="C863" t="s">
        <v>1571</v>
      </c>
      <c r="D863" t="s">
        <v>27</v>
      </c>
      <c r="E863">
        <v>0.02</v>
      </c>
      <c r="F863">
        <v>1</v>
      </c>
      <c r="G863">
        <v>2012</v>
      </c>
      <c r="H863">
        <v>28069</v>
      </c>
      <c r="I863" t="s">
        <v>47</v>
      </c>
      <c r="J863">
        <v>1</v>
      </c>
      <c r="K863">
        <v>0.36</v>
      </c>
      <c r="L863" t="s">
        <v>29</v>
      </c>
      <c r="M863" t="s">
        <v>59</v>
      </c>
      <c r="N863" t="s">
        <v>1573</v>
      </c>
      <c r="O863" t="s">
        <v>61</v>
      </c>
      <c r="P863">
        <v>-4.09</v>
      </c>
      <c r="Q863" t="s">
        <v>52</v>
      </c>
      <c r="R863">
        <v>3941</v>
      </c>
      <c r="S863">
        <v>10.17</v>
      </c>
      <c r="T863" s="1">
        <v>41055</v>
      </c>
      <c r="U863" t="s">
        <v>42</v>
      </c>
      <c r="V863">
        <v>2.04</v>
      </c>
      <c r="W863" t="s">
        <v>218</v>
      </c>
      <c r="X863">
        <v>5.18</v>
      </c>
      <c r="Y863">
        <v>99362</v>
      </c>
    </row>
    <row r="864" spans="1:25" hidden="1" x14ac:dyDescent="0.3">
      <c r="A864" t="s">
        <v>1574</v>
      </c>
      <c r="C864" t="s">
        <v>1575</v>
      </c>
      <c r="D864" t="s">
        <v>27</v>
      </c>
      <c r="E864">
        <v>0.1</v>
      </c>
      <c r="F864">
        <v>1</v>
      </c>
      <c r="G864">
        <v>2012</v>
      </c>
      <c r="H864">
        <v>57666</v>
      </c>
      <c r="I864" t="s">
        <v>39</v>
      </c>
      <c r="J864">
        <v>44</v>
      </c>
      <c r="K864">
        <v>0.78</v>
      </c>
      <c r="L864" t="s">
        <v>29</v>
      </c>
      <c r="M864" t="s">
        <v>49</v>
      </c>
      <c r="N864" t="s">
        <v>801</v>
      </c>
      <c r="O864" t="s">
        <v>32</v>
      </c>
      <c r="P864">
        <v>-2111.36</v>
      </c>
      <c r="Q864" t="s">
        <v>33</v>
      </c>
      <c r="R864">
        <v>8084</v>
      </c>
      <c r="S864">
        <v>941.99</v>
      </c>
      <c r="T864" s="1">
        <v>41051</v>
      </c>
      <c r="U864" t="s">
        <v>53</v>
      </c>
      <c r="V864">
        <v>53.03</v>
      </c>
      <c r="W864" t="s">
        <v>136</v>
      </c>
      <c r="X864">
        <v>20.98</v>
      </c>
      <c r="Y864">
        <v>11757</v>
      </c>
    </row>
    <row r="865" spans="1:25" hidden="1" x14ac:dyDescent="0.3">
      <c r="A865" t="s">
        <v>1576</v>
      </c>
      <c r="C865" t="s">
        <v>1189</v>
      </c>
      <c r="D865" t="s">
        <v>38</v>
      </c>
      <c r="E865">
        <v>0.03</v>
      </c>
      <c r="F865">
        <v>1</v>
      </c>
      <c r="G865">
        <v>2012</v>
      </c>
      <c r="H865">
        <v>46853</v>
      </c>
      <c r="I865" t="s">
        <v>47</v>
      </c>
      <c r="J865">
        <v>22</v>
      </c>
      <c r="K865">
        <v>0.51</v>
      </c>
      <c r="L865" t="s">
        <v>96</v>
      </c>
      <c r="M865" t="s">
        <v>30</v>
      </c>
      <c r="N865" t="s">
        <v>1577</v>
      </c>
      <c r="O865" t="s">
        <v>102</v>
      </c>
      <c r="P865">
        <v>1489.8</v>
      </c>
      <c r="Q865" t="s">
        <v>68</v>
      </c>
      <c r="R865">
        <v>6581</v>
      </c>
      <c r="S865">
        <v>5648.69</v>
      </c>
      <c r="T865" s="1">
        <v>41051</v>
      </c>
      <c r="U865" t="s">
        <v>34</v>
      </c>
      <c r="V865">
        <v>11.25</v>
      </c>
      <c r="W865" t="s">
        <v>111</v>
      </c>
      <c r="X865">
        <v>256.99</v>
      </c>
      <c r="Y865">
        <v>75057</v>
      </c>
    </row>
    <row r="866" spans="1:25" hidden="1" x14ac:dyDescent="0.3">
      <c r="A866" t="s">
        <v>1578</v>
      </c>
      <c r="C866" t="s">
        <v>1331</v>
      </c>
      <c r="D866" t="s">
        <v>38</v>
      </c>
      <c r="E866">
        <v>0.01</v>
      </c>
      <c r="F866">
        <v>1</v>
      </c>
      <c r="G866">
        <v>2012</v>
      </c>
      <c r="H866">
        <v>834</v>
      </c>
      <c r="I866" t="s">
        <v>131</v>
      </c>
      <c r="J866">
        <v>15</v>
      </c>
      <c r="K866">
        <v>0.4</v>
      </c>
      <c r="L866" t="s">
        <v>96</v>
      </c>
      <c r="M866" t="s">
        <v>49</v>
      </c>
      <c r="N866" t="s">
        <v>338</v>
      </c>
      <c r="O866" t="s">
        <v>98</v>
      </c>
      <c r="P866">
        <v>-164.39519999999999</v>
      </c>
      <c r="Q866" t="s">
        <v>52</v>
      </c>
      <c r="R866">
        <v>131</v>
      </c>
      <c r="S866">
        <v>1813.04</v>
      </c>
      <c r="T866" s="1">
        <v>41052</v>
      </c>
      <c r="U866" t="s">
        <v>53</v>
      </c>
      <c r="V866">
        <v>56.14</v>
      </c>
      <c r="W866" t="s">
        <v>298</v>
      </c>
      <c r="X866">
        <v>115.99</v>
      </c>
      <c r="Y866">
        <v>80013</v>
      </c>
    </row>
    <row r="867" spans="1:25" hidden="1" x14ac:dyDescent="0.3">
      <c r="A867" t="s">
        <v>1579</v>
      </c>
      <c r="C867" t="s">
        <v>1580</v>
      </c>
      <c r="D867" t="s">
        <v>27</v>
      </c>
      <c r="E867">
        <v>0.1</v>
      </c>
      <c r="F867">
        <v>1</v>
      </c>
      <c r="G867">
        <v>2012</v>
      </c>
      <c r="H867">
        <v>22818</v>
      </c>
      <c r="I867" t="s">
        <v>58</v>
      </c>
      <c r="J867">
        <v>50</v>
      </c>
      <c r="K867">
        <v>0.78</v>
      </c>
      <c r="L867" t="s">
        <v>48</v>
      </c>
      <c r="M867" t="s">
        <v>49</v>
      </c>
      <c r="N867" t="s">
        <v>1318</v>
      </c>
      <c r="O867" t="s">
        <v>51</v>
      </c>
      <c r="P867">
        <v>-592.42999999999995</v>
      </c>
      <c r="Q867" t="s">
        <v>52</v>
      </c>
      <c r="R867">
        <v>3171</v>
      </c>
      <c r="S867">
        <v>6277.75</v>
      </c>
      <c r="T867" s="1">
        <v>41053</v>
      </c>
      <c r="U867" t="s">
        <v>53</v>
      </c>
      <c r="V867">
        <v>30</v>
      </c>
      <c r="W867" t="s">
        <v>420</v>
      </c>
      <c r="X867">
        <v>130.97999999999999</v>
      </c>
      <c r="Y867">
        <v>88001</v>
      </c>
    </row>
    <row r="868" spans="1:25" hidden="1" x14ac:dyDescent="0.3">
      <c r="A868" t="s">
        <v>1581</v>
      </c>
      <c r="C868" t="s">
        <v>889</v>
      </c>
      <c r="D868" t="s">
        <v>46</v>
      </c>
      <c r="E868">
        <v>0.06</v>
      </c>
      <c r="F868">
        <v>1</v>
      </c>
      <c r="G868">
        <v>2012</v>
      </c>
      <c r="H868">
        <v>25509</v>
      </c>
      <c r="I868" t="s">
        <v>58</v>
      </c>
      <c r="J868">
        <v>43</v>
      </c>
      <c r="K868">
        <v>0.37</v>
      </c>
      <c r="L868" t="s">
        <v>29</v>
      </c>
      <c r="M868" t="s">
        <v>30</v>
      </c>
      <c r="N868" t="s">
        <v>1582</v>
      </c>
      <c r="O868" t="s">
        <v>67</v>
      </c>
      <c r="P868">
        <v>-103.224</v>
      </c>
      <c r="Q868" t="s">
        <v>52</v>
      </c>
      <c r="R868">
        <v>3580</v>
      </c>
      <c r="S868">
        <v>212.28</v>
      </c>
      <c r="T868" s="1">
        <v>41053</v>
      </c>
      <c r="U868" t="s">
        <v>34</v>
      </c>
      <c r="V868">
        <v>4.95</v>
      </c>
      <c r="W868" t="s">
        <v>537</v>
      </c>
      <c r="X868">
        <v>4.9800000000000004</v>
      </c>
      <c r="Y868">
        <v>86442</v>
      </c>
    </row>
    <row r="869" spans="1:25" hidden="1" x14ac:dyDescent="0.3">
      <c r="A869" t="s">
        <v>1574</v>
      </c>
      <c r="C869" t="s">
        <v>1575</v>
      </c>
      <c r="D869" t="s">
        <v>27</v>
      </c>
      <c r="E869">
        <v>0.03</v>
      </c>
      <c r="F869">
        <v>1</v>
      </c>
      <c r="G869">
        <v>2012</v>
      </c>
      <c r="H869">
        <v>57666</v>
      </c>
      <c r="I869" t="s">
        <v>39</v>
      </c>
      <c r="J869">
        <v>45</v>
      </c>
      <c r="K869">
        <v>0.56999999999999995</v>
      </c>
      <c r="L869" t="s">
        <v>29</v>
      </c>
      <c r="M869" t="s">
        <v>139</v>
      </c>
      <c r="N869" t="s">
        <v>1583</v>
      </c>
      <c r="O869" t="s">
        <v>88</v>
      </c>
      <c r="P869">
        <v>304.2</v>
      </c>
      <c r="Q869" t="s">
        <v>33</v>
      </c>
      <c r="R869">
        <v>8083</v>
      </c>
      <c r="S869">
        <v>1206.1500000000001</v>
      </c>
      <c r="T869" s="1">
        <v>41054</v>
      </c>
      <c r="U869" t="s">
        <v>34</v>
      </c>
      <c r="V869">
        <v>4.08</v>
      </c>
      <c r="W869" t="s">
        <v>136</v>
      </c>
      <c r="X869">
        <v>25.98</v>
      </c>
      <c r="Y869">
        <v>11757</v>
      </c>
    </row>
    <row r="870" spans="1:25" hidden="1" x14ac:dyDescent="0.3">
      <c r="A870" t="s">
        <v>1579</v>
      </c>
      <c r="C870" t="s">
        <v>1580</v>
      </c>
      <c r="D870" t="s">
        <v>27</v>
      </c>
      <c r="E870">
        <v>0.08</v>
      </c>
      <c r="F870">
        <v>1</v>
      </c>
      <c r="G870">
        <v>2012</v>
      </c>
      <c r="H870">
        <v>22818</v>
      </c>
      <c r="I870" t="s">
        <v>47</v>
      </c>
      <c r="J870">
        <v>19</v>
      </c>
      <c r="K870">
        <v>0.68</v>
      </c>
      <c r="L870" t="s">
        <v>96</v>
      </c>
      <c r="M870" t="s">
        <v>30</v>
      </c>
      <c r="N870" t="s">
        <v>1029</v>
      </c>
      <c r="O870" t="s">
        <v>102</v>
      </c>
      <c r="P870">
        <v>-53.82</v>
      </c>
      <c r="Q870" t="s">
        <v>52</v>
      </c>
      <c r="R870">
        <v>3172</v>
      </c>
      <c r="S870">
        <v>360.24</v>
      </c>
      <c r="T870" s="1">
        <v>41055</v>
      </c>
      <c r="U870" t="s">
        <v>34</v>
      </c>
      <c r="V870">
        <v>4</v>
      </c>
      <c r="W870" t="s">
        <v>420</v>
      </c>
      <c r="X870">
        <v>19.98</v>
      </c>
      <c r="Y870">
        <v>88001</v>
      </c>
    </row>
    <row r="871" spans="1:25" hidden="1" x14ac:dyDescent="0.3">
      <c r="A871" t="s">
        <v>1584</v>
      </c>
      <c r="C871" t="s">
        <v>1585</v>
      </c>
      <c r="D871" t="s">
        <v>38</v>
      </c>
      <c r="E871">
        <v>7.0000000000000007E-2</v>
      </c>
      <c r="F871">
        <v>1</v>
      </c>
      <c r="G871">
        <v>2012</v>
      </c>
      <c r="H871">
        <v>10663</v>
      </c>
      <c r="I871" t="s">
        <v>28</v>
      </c>
      <c r="J871">
        <v>40</v>
      </c>
      <c r="K871">
        <v>0.39</v>
      </c>
      <c r="L871" t="s">
        <v>29</v>
      </c>
      <c r="M871" t="s">
        <v>30</v>
      </c>
      <c r="N871" t="s">
        <v>1586</v>
      </c>
      <c r="O871" t="s">
        <v>210</v>
      </c>
      <c r="P871">
        <v>38.450000000000003</v>
      </c>
      <c r="Q871" t="s">
        <v>52</v>
      </c>
      <c r="R871">
        <v>1484</v>
      </c>
      <c r="S871">
        <v>104.39</v>
      </c>
      <c r="T871" s="1">
        <v>41052</v>
      </c>
      <c r="U871" t="s">
        <v>34</v>
      </c>
      <c r="V871">
        <v>0.5</v>
      </c>
      <c r="W871" t="s">
        <v>83</v>
      </c>
      <c r="X871">
        <v>2.61</v>
      </c>
      <c r="Y871">
        <v>84660</v>
      </c>
    </row>
    <row r="872" spans="1:25" hidden="1" x14ac:dyDescent="0.3">
      <c r="A872" t="s">
        <v>1587</v>
      </c>
      <c r="C872" t="s">
        <v>1154</v>
      </c>
      <c r="D872" t="s">
        <v>46</v>
      </c>
      <c r="E872">
        <v>0.03</v>
      </c>
      <c r="F872">
        <v>1</v>
      </c>
      <c r="G872">
        <v>2012</v>
      </c>
      <c r="H872">
        <v>55908</v>
      </c>
      <c r="I872" t="s">
        <v>28</v>
      </c>
      <c r="J872">
        <v>44</v>
      </c>
      <c r="K872">
        <v>0.36</v>
      </c>
      <c r="L872" t="s">
        <v>29</v>
      </c>
      <c r="M872" t="s">
        <v>30</v>
      </c>
      <c r="N872" t="s">
        <v>1588</v>
      </c>
      <c r="O872" t="s">
        <v>67</v>
      </c>
      <c r="P872">
        <v>807.38099999999997</v>
      </c>
      <c r="Q872" t="s">
        <v>33</v>
      </c>
      <c r="R872">
        <v>7820</v>
      </c>
      <c r="S872">
        <v>1844.97</v>
      </c>
      <c r="T872" s="1">
        <v>41053</v>
      </c>
      <c r="U872" t="s">
        <v>34</v>
      </c>
      <c r="V872">
        <v>2.99</v>
      </c>
      <c r="W872" t="s">
        <v>43</v>
      </c>
      <c r="X872">
        <v>42.8</v>
      </c>
      <c r="Y872">
        <v>21403</v>
      </c>
    </row>
    <row r="873" spans="1:25" hidden="1" x14ac:dyDescent="0.3">
      <c r="A873" t="s">
        <v>1589</v>
      </c>
      <c r="C873" t="s">
        <v>1590</v>
      </c>
      <c r="D873" t="s">
        <v>38</v>
      </c>
      <c r="E873">
        <v>0.08</v>
      </c>
      <c r="F873">
        <v>1</v>
      </c>
      <c r="G873">
        <v>2012</v>
      </c>
      <c r="H873">
        <v>19431</v>
      </c>
      <c r="I873" t="s">
        <v>39</v>
      </c>
      <c r="J873">
        <v>4</v>
      </c>
      <c r="K873">
        <v>0.56999999999999995</v>
      </c>
      <c r="L873" t="s">
        <v>29</v>
      </c>
      <c r="M873" t="s">
        <v>59</v>
      </c>
      <c r="N873" t="s">
        <v>1591</v>
      </c>
      <c r="O873" t="s">
        <v>88</v>
      </c>
      <c r="P873">
        <v>-5.54</v>
      </c>
      <c r="Q873" t="s">
        <v>68</v>
      </c>
      <c r="R873">
        <v>2687</v>
      </c>
      <c r="S873">
        <v>16.82</v>
      </c>
      <c r="T873" s="1">
        <v>41054</v>
      </c>
      <c r="U873" t="s">
        <v>34</v>
      </c>
      <c r="V873">
        <v>1.17</v>
      </c>
      <c r="W873" t="s">
        <v>239</v>
      </c>
      <c r="X873">
        <v>4.13</v>
      </c>
      <c r="Y873">
        <v>53545</v>
      </c>
    </row>
    <row r="874" spans="1:25" hidden="1" x14ac:dyDescent="0.3">
      <c r="A874" t="s">
        <v>1592</v>
      </c>
      <c r="C874" t="s">
        <v>1593</v>
      </c>
      <c r="D874" t="s">
        <v>38</v>
      </c>
      <c r="E874">
        <v>0</v>
      </c>
      <c r="F874">
        <v>1</v>
      </c>
      <c r="G874">
        <v>2012</v>
      </c>
      <c r="H874">
        <v>26758</v>
      </c>
      <c r="I874" t="s">
        <v>39</v>
      </c>
      <c r="J874">
        <v>37</v>
      </c>
      <c r="K874">
        <v>0.56000000000000005</v>
      </c>
      <c r="L874" t="s">
        <v>29</v>
      </c>
      <c r="M874" t="s">
        <v>59</v>
      </c>
      <c r="N874" t="s">
        <v>419</v>
      </c>
      <c r="O874" t="s">
        <v>88</v>
      </c>
      <c r="P874">
        <v>17</v>
      </c>
      <c r="Q874" t="s">
        <v>76</v>
      </c>
      <c r="R874">
        <v>3747</v>
      </c>
      <c r="S874">
        <v>108.33</v>
      </c>
      <c r="T874" s="1">
        <v>41054</v>
      </c>
      <c r="U874" t="s">
        <v>34</v>
      </c>
      <c r="V874">
        <v>0.7</v>
      </c>
      <c r="W874" t="s">
        <v>345</v>
      </c>
      <c r="X874">
        <v>2.88</v>
      </c>
      <c r="Y874">
        <v>38654</v>
      </c>
    </row>
    <row r="875" spans="1:25" hidden="1" x14ac:dyDescent="0.3">
      <c r="A875" t="s">
        <v>1592</v>
      </c>
      <c r="C875" t="s">
        <v>1593</v>
      </c>
      <c r="D875" t="s">
        <v>38</v>
      </c>
      <c r="E875">
        <v>0.09</v>
      </c>
      <c r="F875">
        <v>1</v>
      </c>
      <c r="G875">
        <v>2012</v>
      </c>
      <c r="H875">
        <v>26758</v>
      </c>
      <c r="I875" t="s">
        <v>39</v>
      </c>
      <c r="J875">
        <v>46</v>
      </c>
      <c r="K875">
        <v>0.76</v>
      </c>
      <c r="L875" t="s">
        <v>96</v>
      </c>
      <c r="M875" t="s">
        <v>30</v>
      </c>
      <c r="N875" t="s">
        <v>1594</v>
      </c>
      <c r="O875" t="s">
        <v>102</v>
      </c>
      <c r="P875">
        <v>315.33</v>
      </c>
      <c r="Q875" t="s">
        <v>76</v>
      </c>
      <c r="R875">
        <v>3746</v>
      </c>
      <c r="S875">
        <v>3519.12</v>
      </c>
      <c r="T875" s="1">
        <v>41054</v>
      </c>
      <c r="U875" t="s">
        <v>42</v>
      </c>
      <c r="V875">
        <v>4</v>
      </c>
      <c r="W875" t="s">
        <v>345</v>
      </c>
      <c r="X875">
        <v>77.510000000000005</v>
      </c>
      <c r="Y875">
        <v>38654</v>
      </c>
    </row>
    <row r="876" spans="1:25" hidden="1" x14ac:dyDescent="0.3">
      <c r="A876" t="s">
        <v>1455</v>
      </c>
      <c r="C876" t="s">
        <v>425</v>
      </c>
      <c r="D876" t="s">
        <v>57</v>
      </c>
      <c r="E876">
        <v>0.02</v>
      </c>
      <c r="F876">
        <v>1</v>
      </c>
      <c r="G876">
        <v>2012</v>
      </c>
      <c r="H876">
        <v>23205</v>
      </c>
      <c r="I876" t="s">
        <v>28</v>
      </c>
      <c r="J876">
        <v>26</v>
      </c>
      <c r="K876">
        <v>0.75</v>
      </c>
      <c r="L876" t="s">
        <v>48</v>
      </c>
      <c r="M876" t="s">
        <v>73</v>
      </c>
      <c r="N876" t="s">
        <v>1595</v>
      </c>
      <c r="O876" t="s">
        <v>75</v>
      </c>
      <c r="P876">
        <v>-633.441237</v>
      </c>
      <c r="Q876" t="s">
        <v>33</v>
      </c>
      <c r="R876">
        <v>3237</v>
      </c>
      <c r="S876">
        <v>7208.8</v>
      </c>
      <c r="T876" s="1">
        <v>41054</v>
      </c>
      <c r="U876" t="s">
        <v>53</v>
      </c>
      <c r="V876">
        <v>62.74</v>
      </c>
      <c r="W876" t="s">
        <v>208</v>
      </c>
      <c r="X876">
        <v>262.11</v>
      </c>
      <c r="Y876">
        <v>43026</v>
      </c>
    </row>
    <row r="877" spans="1:25" hidden="1" x14ac:dyDescent="0.3">
      <c r="A877" t="s">
        <v>1596</v>
      </c>
      <c r="C877" t="s">
        <v>1597</v>
      </c>
      <c r="D877" t="s">
        <v>38</v>
      </c>
      <c r="E877">
        <v>0.05</v>
      </c>
      <c r="F877">
        <v>1</v>
      </c>
      <c r="G877">
        <v>2012</v>
      </c>
      <c r="H877">
        <v>5760</v>
      </c>
      <c r="I877" t="s">
        <v>39</v>
      </c>
      <c r="J877">
        <v>34</v>
      </c>
      <c r="K877">
        <v>0.55000000000000004</v>
      </c>
      <c r="L877" t="s">
        <v>48</v>
      </c>
      <c r="M877" t="s">
        <v>49</v>
      </c>
      <c r="N877" t="s">
        <v>1598</v>
      </c>
      <c r="O877" t="s">
        <v>51</v>
      </c>
      <c r="P877">
        <v>650.29999999999995</v>
      </c>
      <c r="Q877" t="s">
        <v>68</v>
      </c>
      <c r="R877">
        <v>802</v>
      </c>
      <c r="S877">
        <v>5261.73</v>
      </c>
      <c r="T877" s="1">
        <v>41054</v>
      </c>
      <c r="U877" t="s">
        <v>53</v>
      </c>
      <c r="V877">
        <v>43.71</v>
      </c>
      <c r="W877" t="s">
        <v>111</v>
      </c>
      <c r="X877">
        <v>150.97999999999999</v>
      </c>
      <c r="Y877">
        <v>77340</v>
      </c>
    </row>
    <row r="878" spans="1:25" hidden="1" x14ac:dyDescent="0.3">
      <c r="A878" t="s">
        <v>1599</v>
      </c>
      <c r="C878" t="s">
        <v>1196</v>
      </c>
      <c r="D878" t="s">
        <v>57</v>
      </c>
      <c r="E878">
        <v>0.1</v>
      </c>
      <c r="F878">
        <v>1</v>
      </c>
      <c r="G878">
        <v>2012</v>
      </c>
      <c r="H878">
        <v>41091</v>
      </c>
      <c r="I878" t="s">
        <v>131</v>
      </c>
      <c r="J878">
        <v>32</v>
      </c>
      <c r="K878">
        <v>0.56999999999999995</v>
      </c>
      <c r="L878" t="s">
        <v>48</v>
      </c>
      <c r="M878" t="s">
        <v>40</v>
      </c>
      <c r="N878" t="s">
        <v>1564</v>
      </c>
      <c r="O878" t="s">
        <v>51</v>
      </c>
      <c r="P878">
        <v>1318.83</v>
      </c>
      <c r="Q878" t="s">
        <v>52</v>
      </c>
      <c r="R878">
        <v>5793</v>
      </c>
      <c r="S878">
        <v>6310.69</v>
      </c>
      <c r="T878" s="1">
        <v>41054</v>
      </c>
      <c r="U878" t="s">
        <v>42</v>
      </c>
      <c r="V878">
        <v>18.059999999999999</v>
      </c>
      <c r="W878" t="s">
        <v>54</v>
      </c>
      <c r="X878">
        <v>218.08</v>
      </c>
      <c r="Y878">
        <v>96150</v>
      </c>
    </row>
    <row r="879" spans="1:25" hidden="1" x14ac:dyDescent="0.3">
      <c r="A879" t="s">
        <v>1455</v>
      </c>
      <c r="C879" t="s">
        <v>425</v>
      </c>
      <c r="D879" t="s">
        <v>57</v>
      </c>
      <c r="E879">
        <v>0.08</v>
      </c>
      <c r="F879">
        <v>1</v>
      </c>
      <c r="G879">
        <v>2012</v>
      </c>
      <c r="H879">
        <v>23205</v>
      </c>
      <c r="I879" t="s">
        <v>28</v>
      </c>
      <c r="J879">
        <v>8</v>
      </c>
      <c r="K879">
        <v>0.6</v>
      </c>
      <c r="L879" t="s">
        <v>29</v>
      </c>
      <c r="M879" t="s">
        <v>30</v>
      </c>
      <c r="N879" t="s">
        <v>1600</v>
      </c>
      <c r="O879" t="s">
        <v>214</v>
      </c>
      <c r="P879">
        <v>-16.64</v>
      </c>
      <c r="Q879" t="s">
        <v>33</v>
      </c>
      <c r="R879">
        <v>3235</v>
      </c>
      <c r="S879">
        <v>319.62</v>
      </c>
      <c r="T879" s="1">
        <v>41054</v>
      </c>
      <c r="U879" t="s">
        <v>42</v>
      </c>
      <c r="V879">
        <v>7.2</v>
      </c>
      <c r="W879" t="s">
        <v>208</v>
      </c>
      <c r="X879">
        <v>40.98</v>
      </c>
      <c r="Y879">
        <v>43026</v>
      </c>
    </row>
    <row r="880" spans="1:25" hidden="1" x14ac:dyDescent="0.3">
      <c r="A880" t="s">
        <v>1455</v>
      </c>
      <c r="C880" t="s">
        <v>425</v>
      </c>
      <c r="D880" t="s">
        <v>57</v>
      </c>
      <c r="E880">
        <v>0.08</v>
      </c>
      <c r="F880">
        <v>1</v>
      </c>
      <c r="G880">
        <v>2012</v>
      </c>
      <c r="H880">
        <v>23205</v>
      </c>
      <c r="I880" t="s">
        <v>28</v>
      </c>
      <c r="J880">
        <v>32</v>
      </c>
      <c r="K880">
        <v>0.77</v>
      </c>
      <c r="L880" t="s">
        <v>96</v>
      </c>
      <c r="M880" t="s">
        <v>139</v>
      </c>
      <c r="N880" t="s">
        <v>998</v>
      </c>
      <c r="O880" t="s">
        <v>102</v>
      </c>
      <c r="P880">
        <v>-59.73</v>
      </c>
      <c r="Q880" t="s">
        <v>33</v>
      </c>
      <c r="R880">
        <v>3236</v>
      </c>
      <c r="S880">
        <v>263.39</v>
      </c>
      <c r="T880" s="1">
        <v>41054</v>
      </c>
      <c r="U880" t="s">
        <v>42</v>
      </c>
      <c r="V880">
        <v>2.83</v>
      </c>
      <c r="W880" t="s">
        <v>208</v>
      </c>
      <c r="X880">
        <v>8.1199999999999992</v>
      </c>
      <c r="Y880">
        <v>43026</v>
      </c>
    </row>
    <row r="881" spans="1:25" hidden="1" x14ac:dyDescent="0.3">
      <c r="A881" t="s">
        <v>1601</v>
      </c>
      <c r="C881" t="s">
        <v>702</v>
      </c>
      <c r="D881" t="s">
        <v>38</v>
      </c>
      <c r="E881">
        <v>0.02</v>
      </c>
      <c r="F881">
        <v>1</v>
      </c>
      <c r="G881">
        <v>2012</v>
      </c>
      <c r="H881">
        <v>12516</v>
      </c>
      <c r="I881" t="s">
        <v>47</v>
      </c>
      <c r="J881">
        <v>22</v>
      </c>
      <c r="K881">
        <v>0.37</v>
      </c>
      <c r="L881" t="s">
        <v>29</v>
      </c>
      <c r="M881" t="s">
        <v>30</v>
      </c>
      <c r="N881" t="s">
        <v>1554</v>
      </c>
      <c r="O881" t="s">
        <v>61</v>
      </c>
      <c r="P881">
        <v>-23.53</v>
      </c>
      <c r="Q881" t="s">
        <v>33</v>
      </c>
      <c r="R881">
        <v>1750</v>
      </c>
      <c r="S881">
        <v>154.6</v>
      </c>
      <c r="T881" s="1">
        <v>41057</v>
      </c>
      <c r="U881" t="s">
        <v>34</v>
      </c>
      <c r="V881">
        <v>5.1100000000000003</v>
      </c>
      <c r="W881" t="s">
        <v>208</v>
      </c>
      <c r="X881">
        <v>6.48</v>
      </c>
      <c r="Y881">
        <v>45373</v>
      </c>
    </row>
    <row r="882" spans="1:25" hidden="1" x14ac:dyDescent="0.3">
      <c r="A882" t="s">
        <v>1601</v>
      </c>
      <c r="C882" t="s">
        <v>702</v>
      </c>
      <c r="D882" t="s">
        <v>38</v>
      </c>
      <c r="E882">
        <v>0.1</v>
      </c>
      <c r="F882">
        <v>1</v>
      </c>
      <c r="G882">
        <v>2012</v>
      </c>
      <c r="H882">
        <v>12516</v>
      </c>
      <c r="I882" t="s">
        <v>47</v>
      </c>
      <c r="J882">
        <v>31</v>
      </c>
      <c r="K882">
        <v>0.37</v>
      </c>
      <c r="L882" t="s">
        <v>96</v>
      </c>
      <c r="M882" t="s">
        <v>49</v>
      </c>
      <c r="N882" t="s">
        <v>573</v>
      </c>
      <c r="O882" t="s">
        <v>98</v>
      </c>
      <c r="P882">
        <v>66.22</v>
      </c>
      <c r="Q882" t="s">
        <v>33</v>
      </c>
      <c r="R882">
        <v>1749</v>
      </c>
      <c r="S882">
        <v>2360.4299999999998</v>
      </c>
      <c r="T882" s="1">
        <v>41058</v>
      </c>
      <c r="U882" t="s">
        <v>53</v>
      </c>
      <c r="V882">
        <v>33.6</v>
      </c>
      <c r="W882" t="s">
        <v>208</v>
      </c>
      <c r="X882">
        <v>80.97</v>
      </c>
      <c r="Y882">
        <v>45373</v>
      </c>
    </row>
    <row r="883" spans="1:25" hidden="1" x14ac:dyDescent="0.3">
      <c r="A883" t="s">
        <v>1602</v>
      </c>
      <c r="C883" t="s">
        <v>1603</v>
      </c>
      <c r="D883" t="s">
        <v>46</v>
      </c>
      <c r="E883">
        <v>0.08</v>
      </c>
      <c r="F883">
        <v>1</v>
      </c>
      <c r="G883">
        <v>2012</v>
      </c>
      <c r="H883">
        <v>59072</v>
      </c>
      <c r="I883" t="s">
        <v>39</v>
      </c>
      <c r="J883">
        <v>22</v>
      </c>
      <c r="K883">
        <v>0.39</v>
      </c>
      <c r="L883" t="s">
        <v>29</v>
      </c>
      <c r="M883" t="s">
        <v>30</v>
      </c>
      <c r="N883" t="s">
        <v>1604</v>
      </c>
      <c r="O883" t="s">
        <v>61</v>
      </c>
      <c r="P883">
        <v>175.03</v>
      </c>
      <c r="Q883" t="s">
        <v>52</v>
      </c>
      <c r="R883">
        <v>8260</v>
      </c>
      <c r="S883">
        <v>576.89</v>
      </c>
      <c r="T883" s="1">
        <v>41055</v>
      </c>
      <c r="U883" t="s">
        <v>34</v>
      </c>
      <c r="V883">
        <v>5.58</v>
      </c>
      <c r="W883" t="s">
        <v>537</v>
      </c>
      <c r="X883">
        <v>26.38</v>
      </c>
      <c r="Y883">
        <v>85374</v>
      </c>
    </row>
    <row r="884" spans="1:25" hidden="1" x14ac:dyDescent="0.3">
      <c r="A884" t="s">
        <v>1605</v>
      </c>
      <c r="C884" t="s">
        <v>1606</v>
      </c>
      <c r="D884" t="s">
        <v>46</v>
      </c>
      <c r="E884">
        <v>0.06</v>
      </c>
      <c r="F884">
        <v>1</v>
      </c>
      <c r="G884">
        <v>2012</v>
      </c>
      <c r="H884">
        <v>39335</v>
      </c>
      <c r="I884" t="s">
        <v>39</v>
      </c>
      <c r="J884">
        <v>24</v>
      </c>
      <c r="K884">
        <v>0.72</v>
      </c>
      <c r="L884" t="s">
        <v>96</v>
      </c>
      <c r="M884" t="s">
        <v>139</v>
      </c>
      <c r="N884" t="s">
        <v>1339</v>
      </c>
      <c r="O884" t="s">
        <v>102</v>
      </c>
      <c r="P884">
        <v>-45.64</v>
      </c>
      <c r="Q884" t="s">
        <v>33</v>
      </c>
      <c r="R884">
        <v>5557</v>
      </c>
      <c r="S884">
        <v>113.23</v>
      </c>
      <c r="T884" s="1">
        <v>41055</v>
      </c>
      <c r="U884" t="s">
        <v>34</v>
      </c>
      <c r="V884">
        <v>2.39</v>
      </c>
      <c r="W884" t="s">
        <v>136</v>
      </c>
      <c r="X884">
        <v>4.7699999999999996</v>
      </c>
      <c r="Y884">
        <v>11572</v>
      </c>
    </row>
    <row r="885" spans="1:25" hidden="1" x14ac:dyDescent="0.3">
      <c r="A885" t="s">
        <v>1602</v>
      </c>
      <c r="C885" t="s">
        <v>1603</v>
      </c>
      <c r="D885" t="s">
        <v>46</v>
      </c>
      <c r="E885">
        <v>0.03</v>
      </c>
      <c r="F885">
        <v>1</v>
      </c>
      <c r="G885">
        <v>2012</v>
      </c>
      <c r="H885">
        <v>59072</v>
      </c>
      <c r="I885" t="s">
        <v>39</v>
      </c>
      <c r="J885">
        <v>12</v>
      </c>
      <c r="K885">
        <v>0.36</v>
      </c>
      <c r="L885" t="s">
        <v>29</v>
      </c>
      <c r="M885" t="s">
        <v>30</v>
      </c>
      <c r="N885" t="s">
        <v>1607</v>
      </c>
      <c r="O885" t="s">
        <v>67</v>
      </c>
      <c r="P885">
        <v>-51.704000000000001</v>
      </c>
      <c r="Q885" t="s">
        <v>52</v>
      </c>
      <c r="R885">
        <v>8259</v>
      </c>
      <c r="S885">
        <v>78.94</v>
      </c>
      <c r="T885" s="1">
        <v>41056</v>
      </c>
      <c r="U885" t="s">
        <v>42</v>
      </c>
      <c r="V885">
        <v>7.46</v>
      </c>
      <c r="W885" t="s">
        <v>537</v>
      </c>
      <c r="X885">
        <v>5.44</v>
      </c>
      <c r="Y885">
        <v>85374</v>
      </c>
    </row>
    <row r="886" spans="1:25" hidden="1" x14ac:dyDescent="0.3">
      <c r="A886" t="s">
        <v>215</v>
      </c>
      <c r="C886" t="s">
        <v>216</v>
      </c>
      <c r="D886" t="s">
        <v>46</v>
      </c>
      <c r="E886">
        <v>0.08</v>
      </c>
      <c r="F886">
        <v>1</v>
      </c>
      <c r="G886">
        <v>2012</v>
      </c>
      <c r="H886">
        <v>9476</v>
      </c>
      <c r="I886" t="s">
        <v>39</v>
      </c>
      <c r="J886">
        <v>10</v>
      </c>
      <c r="K886">
        <v>0.37</v>
      </c>
      <c r="L886" t="s">
        <v>29</v>
      </c>
      <c r="M886" t="s">
        <v>30</v>
      </c>
      <c r="N886" t="s">
        <v>186</v>
      </c>
      <c r="O886" t="s">
        <v>67</v>
      </c>
      <c r="P886">
        <v>-66.584999999999994</v>
      </c>
      <c r="Q886" t="s">
        <v>52</v>
      </c>
      <c r="R886">
        <v>1293</v>
      </c>
      <c r="S886">
        <v>165.04</v>
      </c>
      <c r="T886" s="1">
        <v>41056</v>
      </c>
      <c r="U886" t="s">
        <v>42</v>
      </c>
      <c r="V886">
        <v>13.18</v>
      </c>
      <c r="W886" t="s">
        <v>218</v>
      </c>
      <c r="X886">
        <v>15.99</v>
      </c>
      <c r="Y886">
        <v>98026</v>
      </c>
    </row>
    <row r="887" spans="1:25" hidden="1" x14ac:dyDescent="0.3">
      <c r="A887" t="s">
        <v>1608</v>
      </c>
      <c r="C887" t="s">
        <v>797</v>
      </c>
      <c r="D887" t="s">
        <v>57</v>
      </c>
      <c r="E887">
        <v>0.06</v>
      </c>
      <c r="F887">
        <v>1</v>
      </c>
      <c r="G887">
        <v>2012</v>
      </c>
      <c r="H887">
        <v>6880</v>
      </c>
      <c r="I887" t="s">
        <v>131</v>
      </c>
      <c r="J887">
        <v>5</v>
      </c>
      <c r="K887">
        <v>0.37</v>
      </c>
      <c r="L887" t="s">
        <v>29</v>
      </c>
      <c r="M887" t="s">
        <v>30</v>
      </c>
      <c r="N887" t="s">
        <v>1178</v>
      </c>
      <c r="O887" t="s">
        <v>61</v>
      </c>
      <c r="P887">
        <v>21.78</v>
      </c>
      <c r="Q887" t="s">
        <v>52</v>
      </c>
      <c r="R887">
        <v>949</v>
      </c>
      <c r="S887">
        <v>235.49</v>
      </c>
      <c r="T887" s="1">
        <v>41056</v>
      </c>
      <c r="U887" t="s">
        <v>34</v>
      </c>
      <c r="V887">
        <v>5.86</v>
      </c>
      <c r="W887" t="s">
        <v>54</v>
      </c>
      <c r="X887">
        <v>47.9</v>
      </c>
      <c r="Y887">
        <v>93309</v>
      </c>
    </row>
    <row r="888" spans="1:25" hidden="1" x14ac:dyDescent="0.3">
      <c r="A888" t="s">
        <v>1605</v>
      </c>
      <c r="C888" t="s">
        <v>1606</v>
      </c>
      <c r="D888" t="s">
        <v>46</v>
      </c>
      <c r="E888">
        <v>0.1</v>
      </c>
      <c r="F888">
        <v>1</v>
      </c>
      <c r="G888">
        <v>2012</v>
      </c>
      <c r="H888">
        <v>39335</v>
      </c>
      <c r="I888" t="s">
        <v>39</v>
      </c>
      <c r="J888">
        <v>34</v>
      </c>
      <c r="K888">
        <v>0.38</v>
      </c>
      <c r="L888" t="s">
        <v>29</v>
      </c>
      <c r="M888" t="s">
        <v>30</v>
      </c>
      <c r="N888" t="s">
        <v>1609</v>
      </c>
      <c r="O888" t="s">
        <v>267</v>
      </c>
      <c r="P888">
        <v>204.49</v>
      </c>
      <c r="Q888" t="s">
        <v>33</v>
      </c>
      <c r="R888">
        <v>5558</v>
      </c>
      <c r="S888">
        <v>889.84</v>
      </c>
      <c r="T888" s="1">
        <v>41056</v>
      </c>
      <c r="U888" t="s">
        <v>34</v>
      </c>
      <c r="V888">
        <v>8.23</v>
      </c>
      <c r="W888" t="s">
        <v>136</v>
      </c>
      <c r="X888">
        <v>27.18</v>
      </c>
      <c r="Y888">
        <v>11572</v>
      </c>
    </row>
    <row r="889" spans="1:25" hidden="1" x14ac:dyDescent="0.3">
      <c r="A889" t="s">
        <v>814</v>
      </c>
      <c r="C889" t="s">
        <v>1610</v>
      </c>
      <c r="D889" t="s">
        <v>38</v>
      </c>
      <c r="E889">
        <v>0.01</v>
      </c>
      <c r="F889">
        <v>1</v>
      </c>
      <c r="G889">
        <v>2012</v>
      </c>
      <c r="H889">
        <v>3589</v>
      </c>
      <c r="I889" t="s">
        <v>28</v>
      </c>
      <c r="J889">
        <v>23</v>
      </c>
      <c r="K889">
        <v>0.37</v>
      </c>
      <c r="L889" t="s">
        <v>29</v>
      </c>
      <c r="M889" t="s">
        <v>30</v>
      </c>
      <c r="N889" t="s">
        <v>1611</v>
      </c>
      <c r="O889" t="s">
        <v>210</v>
      </c>
      <c r="P889">
        <v>28.55</v>
      </c>
      <c r="Q889" t="s">
        <v>33</v>
      </c>
      <c r="R889">
        <v>529</v>
      </c>
      <c r="S889">
        <v>72.930000000000007</v>
      </c>
      <c r="T889" s="1">
        <v>41056</v>
      </c>
      <c r="U889" t="s">
        <v>34</v>
      </c>
      <c r="V889">
        <v>0.49</v>
      </c>
      <c r="W889" t="s">
        <v>204</v>
      </c>
      <c r="X889">
        <v>3.15</v>
      </c>
      <c r="Y889">
        <v>4038</v>
      </c>
    </row>
    <row r="890" spans="1:25" hidden="1" x14ac:dyDescent="0.3">
      <c r="A890" t="s">
        <v>1612</v>
      </c>
      <c r="C890" t="s">
        <v>1613</v>
      </c>
      <c r="D890" t="s">
        <v>27</v>
      </c>
      <c r="E890">
        <v>0.08</v>
      </c>
      <c r="F890">
        <v>1</v>
      </c>
      <c r="G890">
        <v>2012</v>
      </c>
      <c r="H890">
        <v>25445</v>
      </c>
      <c r="I890" t="s">
        <v>47</v>
      </c>
      <c r="J890">
        <v>48</v>
      </c>
      <c r="K890">
        <v>0.35</v>
      </c>
      <c r="L890" t="s">
        <v>29</v>
      </c>
      <c r="M890" t="s">
        <v>30</v>
      </c>
      <c r="N890" t="s">
        <v>647</v>
      </c>
      <c r="O890" t="s">
        <v>67</v>
      </c>
      <c r="P890">
        <v>617.0575</v>
      </c>
      <c r="Q890" t="s">
        <v>52</v>
      </c>
      <c r="R890">
        <v>3567</v>
      </c>
      <c r="S890">
        <v>1444</v>
      </c>
      <c r="T890" s="1">
        <v>41056</v>
      </c>
      <c r="U890" t="s">
        <v>34</v>
      </c>
      <c r="V890">
        <v>2.99</v>
      </c>
      <c r="W890" t="s">
        <v>54</v>
      </c>
      <c r="X890">
        <v>30.56</v>
      </c>
      <c r="Y890">
        <v>95746</v>
      </c>
    </row>
    <row r="891" spans="1:25" hidden="1" x14ac:dyDescent="0.3">
      <c r="A891" t="s">
        <v>1602</v>
      </c>
      <c r="C891" t="s">
        <v>1603</v>
      </c>
      <c r="D891" t="s">
        <v>46</v>
      </c>
      <c r="E891">
        <v>0</v>
      </c>
      <c r="F891">
        <v>1</v>
      </c>
      <c r="G891">
        <v>2012</v>
      </c>
      <c r="H891">
        <v>59072</v>
      </c>
      <c r="I891" t="s">
        <v>39</v>
      </c>
      <c r="J891">
        <v>38</v>
      </c>
      <c r="K891">
        <v>0.57999999999999996</v>
      </c>
      <c r="L891" t="s">
        <v>96</v>
      </c>
      <c r="M891" t="s">
        <v>30</v>
      </c>
      <c r="N891" t="s">
        <v>1614</v>
      </c>
      <c r="O891" t="s">
        <v>105</v>
      </c>
      <c r="P891">
        <v>1286.5319999999999</v>
      </c>
      <c r="Q891" t="s">
        <v>52</v>
      </c>
      <c r="R891">
        <v>8262</v>
      </c>
      <c r="S891">
        <v>4191.5625</v>
      </c>
      <c r="T891" s="1">
        <v>41056</v>
      </c>
      <c r="U891" t="s">
        <v>34</v>
      </c>
      <c r="V891">
        <v>2.5</v>
      </c>
      <c r="W891" t="s">
        <v>537</v>
      </c>
      <c r="X891">
        <v>125.99</v>
      </c>
      <c r="Y891">
        <v>85374</v>
      </c>
    </row>
    <row r="892" spans="1:25" hidden="1" x14ac:dyDescent="0.3">
      <c r="A892" t="s">
        <v>1602</v>
      </c>
      <c r="C892" t="s">
        <v>1603</v>
      </c>
      <c r="D892" t="s">
        <v>46</v>
      </c>
      <c r="E892">
        <v>0.06</v>
      </c>
      <c r="F892">
        <v>1</v>
      </c>
      <c r="G892">
        <v>2012</v>
      </c>
      <c r="H892">
        <v>59072</v>
      </c>
      <c r="I892" t="s">
        <v>39</v>
      </c>
      <c r="J892">
        <v>2</v>
      </c>
      <c r="K892">
        <v>0.81</v>
      </c>
      <c r="L892" t="s">
        <v>96</v>
      </c>
      <c r="M892" t="s">
        <v>59</v>
      </c>
      <c r="N892" t="s">
        <v>1615</v>
      </c>
      <c r="O892" t="s">
        <v>105</v>
      </c>
      <c r="P892">
        <v>-112.18899999999999</v>
      </c>
      <c r="Q892" t="s">
        <v>52</v>
      </c>
      <c r="R892">
        <v>8261</v>
      </c>
      <c r="S892">
        <v>35.665999999999997</v>
      </c>
      <c r="T892" s="1">
        <v>41056</v>
      </c>
      <c r="U892" t="s">
        <v>34</v>
      </c>
      <c r="V892">
        <v>2.5</v>
      </c>
      <c r="W892" t="s">
        <v>537</v>
      </c>
      <c r="X892">
        <v>20.99</v>
      </c>
      <c r="Y892">
        <v>85374</v>
      </c>
    </row>
    <row r="893" spans="1:25" hidden="1" x14ac:dyDescent="0.3">
      <c r="A893" t="s">
        <v>1616</v>
      </c>
      <c r="C893" t="s">
        <v>1617</v>
      </c>
      <c r="D893" t="s">
        <v>38</v>
      </c>
      <c r="E893">
        <v>0.09</v>
      </c>
      <c r="F893">
        <v>1</v>
      </c>
      <c r="G893">
        <v>2012</v>
      </c>
      <c r="H893">
        <v>29637</v>
      </c>
      <c r="I893" t="s">
        <v>28</v>
      </c>
      <c r="J893">
        <v>34</v>
      </c>
      <c r="K893">
        <v>0.4</v>
      </c>
      <c r="L893" t="s">
        <v>96</v>
      </c>
      <c r="M893" t="s">
        <v>80</v>
      </c>
      <c r="N893" t="s">
        <v>1121</v>
      </c>
      <c r="O893" t="s">
        <v>98</v>
      </c>
      <c r="P893">
        <v>-6.6120000000000001</v>
      </c>
      <c r="Q893" t="s">
        <v>52</v>
      </c>
      <c r="R893">
        <v>4176</v>
      </c>
      <c r="S893">
        <v>598.19000000000005</v>
      </c>
      <c r="T893" s="1">
        <v>41056</v>
      </c>
      <c r="U893" t="s">
        <v>34</v>
      </c>
      <c r="V893">
        <v>8.51</v>
      </c>
      <c r="W893" t="s">
        <v>537</v>
      </c>
      <c r="X893">
        <v>17.98</v>
      </c>
      <c r="Y893">
        <v>85204</v>
      </c>
    </row>
    <row r="894" spans="1:25" hidden="1" x14ac:dyDescent="0.3">
      <c r="A894" t="s">
        <v>1335</v>
      </c>
      <c r="C894" t="s">
        <v>1333</v>
      </c>
      <c r="D894" t="s">
        <v>27</v>
      </c>
      <c r="E894">
        <v>0.02</v>
      </c>
      <c r="F894">
        <v>1</v>
      </c>
      <c r="G894">
        <v>2012</v>
      </c>
      <c r="H894">
        <v>51815</v>
      </c>
      <c r="I894" t="s">
        <v>47</v>
      </c>
      <c r="J894">
        <v>21</v>
      </c>
      <c r="K894">
        <v>0.59</v>
      </c>
      <c r="L894" t="s">
        <v>96</v>
      </c>
      <c r="M894" t="s">
        <v>30</v>
      </c>
      <c r="N894" t="s">
        <v>1618</v>
      </c>
      <c r="O894" t="s">
        <v>105</v>
      </c>
      <c r="P894">
        <v>398.358</v>
      </c>
      <c r="Q894" t="s">
        <v>52</v>
      </c>
      <c r="R894">
        <v>7265</v>
      </c>
      <c r="S894">
        <v>2292.1015000000002</v>
      </c>
      <c r="T894" s="1">
        <v>41055</v>
      </c>
      <c r="U894" t="s">
        <v>34</v>
      </c>
      <c r="V894">
        <v>3</v>
      </c>
      <c r="W894" t="s">
        <v>298</v>
      </c>
      <c r="X894">
        <v>125.99</v>
      </c>
      <c r="Y894">
        <v>81503</v>
      </c>
    </row>
    <row r="895" spans="1:25" hidden="1" x14ac:dyDescent="0.3">
      <c r="A895" t="s">
        <v>1619</v>
      </c>
      <c r="C895" t="s">
        <v>1048</v>
      </c>
      <c r="D895" t="s">
        <v>57</v>
      </c>
      <c r="E895">
        <v>0.01</v>
      </c>
      <c r="F895">
        <v>1</v>
      </c>
      <c r="G895">
        <v>2012</v>
      </c>
      <c r="H895">
        <v>5222</v>
      </c>
      <c r="I895" t="s">
        <v>39</v>
      </c>
      <c r="J895">
        <v>40</v>
      </c>
      <c r="L895" t="s">
        <v>48</v>
      </c>
      <c r="M895" t="s">
        <v>49</v>
      </c>
      <c r="N895" t="s">
        <v>1250</v>
      </c>
      <c r="O895" t="s">
        <v>75</v>
      </c>
      <c r="P895">
        <v>4503.63</v>
      </c>
      <c r="Q895" t="s">
        <v>52</v>
      </c>
      <c r="R895">
        <v>728</v>
      </c>
      <c r="S895">
        <v>14451.75</v>
      </c>
      <c r="T895" s="1">
        <v>41056</v>
      </c>
      <c r="U895" t="s">
        <v>53</v>
      </c>
      <c r="V895">
        <v>60</v>
      </c>
      <c r="W895" t="s">
        <v>218</v>
      </c>
      <c r="X895">
        <v>349.45</v>
      </c>
      <c r="Y895">
        <v>98632</v>
      </c>
    </row>
    <row r="896" spans="1:25" hidden="1" x14ac:dyDescent="0.3">
      <c r="A896" t="s">
        <v>1620</v>
      </c>
      <c r="C896" t="s">
        <v>1621</v>
      </c>
      <c r="D896" t="s">
        <v>46</v>
      </c>
      <c r="E896">
        <v>0.01</v>
      </c>
      <c r="F896">
        <v>1</v>
      </c>
      <c r="G896">
        <v>2012</v>
      </c>
      <c r="H896">
        <v>57153</v>
      </c>
      <c r="I896" t="s">
        <v>58</v>
      </c>
      <c r="J896">
        <v>45</v>
      </c>
      <c r="K896">
        <v>0.38</v>
      </c>
      <c r="L896" t="s">
        <v>29</v>
      </c>
      <c r="M896" t="s">
        <v>30</v>
      </c>
      <c r="N896" t="s">
        <v>1476</v>
      </c>
      <c r="O896" t="s">
        <v>267</v>
      </c>
      <c r="P896">
        <v>336.25</v>
      </c>
      <c r="Q896" t="s">
        <v>68</v>
      </c>
      <c r="R896">
        <v>7997</v>
      </c>
      <c r="S896">
        <v>698.1</v>
      </c>
      <c r="T896" s="1">
        <v>41056</v>
      </c>
      <c r="U896" t="s">
        <v>34</v>
      </c>
      <c r="V896">
        <v>1.39</v>
      </c>
      <c r="W896" t="s">
        <v>262</v>
      </c>
      <c r="X896">
        <v>15.67</v>
      </c>
      <c r="Y896">
        <v>63122</v>
      </c>
    </row>
    <row r="897" spans="1:25" hidden="1" x14ac:dyDescent="0.3">
      <c r="A897" t="s">
        <v>968</v>
      </c>
      <c r="C897" t="s">
        <v>1479</v>
      </c>
      <c r="D897" t="s">
        <v>27</v>
      </c>
      <c r="E897">
        <v>0.05</v>
      </c>
      <c r="F897">
        <v>1</v>
      </c>
      <c r="G897">
        <v>2012</v>
      </c>
      <c r="H897">
        <v>39426</v>
      </c>
      <c r="I897" t="s">
        <v>58</v>
      </c>
      <c r="J897">
        <v>21</v>
      </c>
      <c r="K897">
        <v>0.39</v>
      </c>
      <c r="L897" t="s">
        <v>29</v>
      </c>
      <c r="M897" t="s">
        <v>59</v>
      </c>
      <c r="N897" t="s">
        <v>1491</v>
      </c>
      <c r="O897" t="s">
        <v>232</v>
      </c>
      <c r="P897">
        <v>12.71</v>
      </c>
      <c r="Q897" t="s">
        <v>33</v>
      </c>
      <c r="R897">
        <v>5567</v>
      </c>
      <c r="S897">
        <v>56.21</v>
      </c>
      <c r="T897" s="1">
        <v>41056</v>
      </c>
      <c r="U897" t="s">
        <v>34</v>
      </c>
      <c r="V897">
        <v>0.8</v>
      </c>
      <c r="W897" t="s">
        <v>233</v>
      </c>
      <c r="X897">
        <v>2.62</v>
      </c>
      <c r="Y897">
        <v>7960</v>
      </c>
    </row>
    <row r="898" spans="1:25" hidden="1" x14ac:dyDescent="0.3">
      <c r="A898" t="s">
        <v>1620</v>
      </c>
      <c r="C898" t="s">
        <v>1621</v>
      </c>
      <c r="D898" t="s">
        <v>46</v>
      </c>
      <c r="E898">
        <v>0.02</v>
      </c>
      <c r="F898">
        <v>1</v>
      </c>
      <c r="G898">
        <v>2012</v>
      </c>
      <c r="H898">
        <v>57153</v>
      </c>
      <c r="I898" t="s">
        <v>58</v>
      </c>
      <c r="J898">
        <v>9</v>
      </c>
      <c r="K898">
        <v>0.42</v>
      </c>
      <c r="L898" t="s">
        <v>29</v>
      </c>
      <c r="M898" t="s">
        <v>80</v>
      </c>
      <c r="N898" t="s">
        <v>1169</v>
      </c>
      <c r="O898" t="s">
        <v>214</v>
      </c>
      <c r="P898">
        <v>-14.52</v>
      </c>
      <c r="Q898" t="s">
        <v>68</v>
      </c>
      <c r="R898">
        <v>7996</v>
      </c>
      <c r="S898">
        <v>106.05</v>
      </c>
      <c r="T898" s="1">
        <v>41057</v>
      </c>
      <c r="U898" t="s">
        <v>34</v>
      </c>
      <c r="V898">
        <v>6.12</v>
      </c>
      <c r="W898" t="s">
        <v>262</v>
      </c>
      <c r="X898">
        <v>11.33</v>
      </c>
      <c r="Y898">
        <v>63122</v>
      </c>
    </row>
    <row r="899" spans="1:25" hidden="1" x14ac:dyDescent="0.3">
      <c r="A899" t="s">
        <v>1335</v>
      </c>
      <c r="C899" t="s">
        <v>1333</v>
      </c>
      <c r="D899" t="s">
        <v>27</v>
      </c>
      <c r="E899">
        <v>0.01</v>
      </c>
      <c r="F899">
        <v>1</v>
      </c>
      <c r="G899">
        <v>2012</v>
      </c>
      <c r="H899">
        <v>51815</v>
      </c>
      <c r="I899" t="s">
        <v>47</v>
      </c>
      <c r="J899">
        <v>37</v>
      </c>
      <c r="K899">
        <v>0.38</v>
      </c>
      <c r="L899" t="s">
        <v>29</v>
      </c>
      <c r="M899" t="s">
        <v>30</v>
      </c>
      <c r="N899" t="s">
        <v>1555</v>
      </c>
      <c r="O899" t="s">
        <v>67</v>
      </c>
      <c r="P899">
        <v>-256.51900000000001</v>
      </c>
      <c r="Q899" t="s">
        <v>52</v>
      </c>
      <c r="R899">
        <v>7264</v>
      </c>
      <c r="S899">
        <v>227.5</v>
      </c>
      <c r="T899" s="1">
        <v>41062</v>
      </c>
      <c r="U899" t="s">
        <v>34</v>
      </c>
      <c r="V899">
        <v>9.92</v>
      </c>
      <c r="W899" t="s">
        <v>298</v>
      </c>
      <c r="X899">
        <v>5.94</v>
      </c>
      <c r="Y899">
        <v>81503</v>
      </c>
    </row>
    <row r="900" spans="1:25" hidden="1" x14ac:dyDescent="0.3">
      <c r="A900" t="s">
        <v>1120</v>
      </c>
      <c r="C900" t="s">
        <v>1622</v>
      </c>
      <c r="D900" t="s">
        <v>46</v>
      </c>
      <c r="E900">
        <v>0.03</v>
      </c>
      <c r="F900">
        <v>1</v>
      </c>
      <c r="G900">
        <v>2012</v>
      </c>
      <c r="H900">
        <v>23076</v>
      </c>
      <c r="I900" t="s">
        <v>58</v>
      </c>
      <c r="J900">
        <v>50</v>
      </c>
      <c r="K900">
        <v>0.46</v>
      </c>
      <c r="L900" t="s">
        <v>48</v>
      </c>
      <c r="M900" t="s">
        <v>59</v>
      </c>
      <c r="N900" t="s">
        <v>985</v>
      </c>
      <c r="O900" t="s">
        <v>82</v>
      </c>
      <c r="P900">
        <v>122.21</v>
      </c>
      <c r="Q900" t="s">
        <v>68</v>
      </c>
      <c r="R900">
        <v>3214</v>
      </c>
      <c r="S900">
        <v>742.21</v>
      </c>
      <c r="T900" s="1">
        <v>41057</v>
      </c>
      <c r="U900" t="s">
        <v>34</v>
      </c>
      <c r="V900">
        <v>5.3</v>
      </c>
      <c r="W900" t="s">
        <v>416</v>
      </c>
      <c r="X900">
        <v>14.2</v>
      </c>
      <c r="Y900">
        <v>46312</v>
      </c>
    </row>
    <row r="901" spans="1:25" hidden="1" x14ac:dyDescent="0.3">
      <c r="A901" t="s">
        <v>1276</v>
      </c>
      <c r="C901" t="s">
        <v>1277</v>
      </c>
      <c r="D901" t="s">
        <v>38</v>
      </c>
      <c r="E901">
        <v>0.04</v>
      </c>
      <c r="F901">
        <v>1</v>
      </c>
      <c r="G901">
        <v>2012</v>
      </c>
      <c r="H901">
        <v>22402</v>
      </c>
      <c r="I901" t="s">
        <v>58</v>
      </c>
      <c r="J901">
        <v>33</v>
      </c>
      <c r="K901">
        <v>0.35</v>
      </c>
      <c r="L901" t="s">
        <v>29</v>
      </c>
      <c r="M901" t="s">
        <v>30</v>
      </c>
      <c r="N901" t="s">
        <v>1512</v>
      </c>
      <c r="O901" t="s">
        <v>67</v>
      </c>
      <c r="P901">
        <v>497.11399999999998</v>
      </c>
      <c r="Q901" t="s">
        <v>52</v>
      </c>
      <c r="R901">
        <v>3117</v>
      </c>
      <c r="S901">
        <v>1194.3399999999999</v>
      </c>
      <c r="T901" s="1">
        <v>41057</v>
      </c>
      <c r="U901" t="s">
        <v>34</v>
      </c>
      <c r="V901">
        <v>2.99</v>
      </c>
      <c r="W901" t="s">
        <v>54</v>
      </c>
      <c r="X901">
        <v>37.700000000000003</v>
      </c>
      <c r="Y901">
        <v>94024</v>
      </c>
    </row>
    <row r="902" spans="1:25" hidden="1" x14ac:dyDescent="0.3">
      <c r="A902" t="s">
        <v>1623</v>
      </c>
      <c r="C902" t="s">
        <v>1277</v>
      </c>
      <c r="D902" t="s">
        <v>38</v>
      </c>
      <c r="E902">
        <v>0.01</v>
      </c>
      <c r="F902">
        <v>1</v>
      </c>
      <c r="G902">
        <v>2012</v>
      </c>
      <c r="H902">
        <v>22402</v>
      </c>
      <c r="I902" t="s">
        <v>58</v>
      </c>
      <c r="J902">
        <v>1</v>
      </c>
      <c r="K902">
        <v>0.83</v>
      </c>
      <c r="L902" t="s">
        <v>96</v>
      </c>
      <c r="M902" t="s">
        <v>139</v>
      </c>
      <c r="N902" t="s">
        <v>1160</v>
      </c>
      <c r="O902" t="s">
        <v>105</v>
      </c>
      <c r="P902">
        <v>-235.89500000000001</v>
      </c>
      <c r="Q902" t="s">
        <v>52</v>
      </c>
      <c r="R902">
        <v>3118</v>
      </c>
      <c r="S902">
        <v>51.832999999999998</v>
      </c>
      <c r="T902" s="1">
        <v>41057</v>
      </c>
      <c r="U902" t="s">
        <v>34</v>
      </c>
      <c r="V902">
        <v>5</v>
      </c>
      <c r="W902" t="s">
        <v>54</v>
      </c>
      <c r="X902">
        <v>55.99</v>
      </c>
      <c r="Y902">
        <v>93635</v>
      </c>
    </row>
    <row r="903" spans="1:25" hidden="1" x14ac:dyDescent="0.3">
      <c r="A903" t="s">
        <v>1624</v>
      </c>
      <c r="C903" t="s">
        <v>1625</v>
      </c>
      <c r="D903" t="s">
        <v>46</v>
      </c>
      <c r="E903">
        <v>0.05</v>
      </c>
      <c r="F903">
        <v>1</v>
      </c>
      <c r="G903">
        <v>2012</v>
      </c>
      <c r="H903">
        <v>17408</v>
      </c>
      <c r="I903" t="s">
        <v>39</v>
      </c>
      <c r="J903">
        <v>26</v>
      </c>
      <c r="K903">
        <v>0.37</v>
      </c>
      <c r="L903" t="s">
        <v>29</v>
      </c>
      <c r="M903" t="s">
        <v>30</v>
      </c>
      <c r="N903" t="s">
        <v>1523</v>
      </c>
      <c r="O903" t="s">
        <v>67</v>
      </c>
      <c r="P903">
        <v>-132.62950000000001</v>
      </c>
      <c r="Q903" t="s">
        <v>33</v>
      </c>
      <c r="R903">
        <v>2400</v>
      </c>
      <c r="S903">
        <v>149.69999999999999</v>
      </c>
      <c r="T903" s="1">
        <v>41058</v>
      </c>
      <c r="U903" t="s">
        <v>42</v>
      </c>
      <c r="V903">
        <v>7.78</v>
      </c>
      <c r="W903" t="s">
        <v>278</v>
      </c>
      <c r="X903">
        <v>5.4</v>
      </c>
      <c r="Y903">
        <v>2149</v>
      </c>
    </row>
    <row r="904" spans="1:25" hidden="1" x14ac:dyDescent="0.3">
      <c r="A904" t="s">
        <v>978</v>
      </c>
      <c r="C904" t="s">
        <v>1625</v>
      </c>
      <c r="D904" t="s">
        <v>46</v>
      </c>
      <c r="E904">
        <v>0.02</v>
      </c>
      <c r="F904">
        <v>1</v>
      </c>
      <c r="G904">
        <v>2012</v>
      </c>
      <c r="H904">
        <v>17408</v>
      </c>
      <c r="I904" t="s">
        <v>39</v>
      </c>
      <c r="J904">
        <v>41</v>
      </c>
      <c r="K904">
        <v>0.57999999999999996</v>
      </c>
      <c r="L904" t="s">
        <v>96</v>
      </c>
      <c r="M904" t="s">
        <v>80</v>
      </c>
      <c r="N904" t="s">
        <v>1004</v>
      </c>
      <c r="O904" t="s">
        <v>105</v>
      </c>
      <c r="P904">
        <v>49.787999999999997</v>
      </c>
      <c r="Q904" t="s">
        <v>33</v>
      </c>
      <c r="R904">
        <v>2401</v>
      </c>
      <c r="S904">
        <v>728.12699999999995</v>
      </c>
      <c r="T904" s="1">
        <v>41058</v>
      </c>
      <c r="U904" t="s">
        <v>34</v>
      </c>
      <c r="V904">
        <v>4.8099999999999996</v>
      </c>
      <c r="W904" t="s">
        <v>204</v>
      </c>
      <c r="X904">
        <v>20.99</v>
      </c>
      <c r="Y904">
        <v>4240</v>
      </c>
    </row>
    <row r="905" spans="1:25" hidden="1" x14ac:dyDescent="0.3">
      <c r="A905" t="s">
        <v>451</v>
      </c>
      <c r="B905">
        <v>41</v>
      </c>
      <c r="C905" t="s">
        <v>452</v>
      </c>
      <c r="D905" t="s">
        <v>27</v>
      </c>
      <c r="E905">
        <v>0.01</v>
      </c>
      <c r="F905">
        <v>1</v>
      </c>
      <c r="G905">
        <v>2012</v>
      </c>
      <c r="H905">
        <v>21190</v>
      </c>
      <c r="I905" t="s">
        <v>131</v>
      </c>
      <c r="J905">
        <v>28</v>
      </c>
      <c r="K905">
        <v>0.4</v>
      </c>
      <c r="L905" t="s">
        <v>29</v>
      </c>
      <c r="M905" t="s">
        <v>30</v>
      </c>
      <c r="N905" t="s">
        <v>1626</v>
      </c>
      <c r="O905" t="s">
        <v>267</v>
      </c>
      <c r="P905">
        <v>401.8</v>
      </c>
      <c r="Q905" t="s">
        <v>33</v>
      </c>
      <c r="R905">
        <v>2925</v>
      </c>
      <c r="S905">
        <v>1062.69</v>
      </c>
      <c r="T905" s="1">
        <v>41057</v>
      </c>
      <c r="U905" t="s">
        <v>34</v>
      </c>
      <c r="V905">
        <v>6.66</v>
      </c>
      <c r="W905" t="s">
        <v>136</v>
      </c>
      <c r="X905">
        <v>35.94</v>
      </c>
      <c r="Y905">
        <v>11787</v>
      </c>
    </row>
    <row r="906" spans="1:25" hidden="1" x14ac:dyDescent="0.3">
      <c r="A906" t="s">
        <v>1627</v>
      </c>
      <c r="B906">
        <v>41</v>
      </c>
      <c r="C906" t="s">
        <v>1628</v>
      </c>
      <c r="D906" t="s">
        <v>46</v>
      </c>
      <c r="E906">
        <v>0.03</v>
      </c>
      <c r="F906">
        <v>1</v>
      </c>
      <c r="G906">
        <v>2012</v>
      </c>
      <c r="H906">
        <v>56486</v>
      </c>
      <c r="I906" t="s">
        <v>58</v>
      </c>
      <c r="J906">
        <v>11</v>
      </c>
      <c r="K906">
        <v>0.4</v>
      </c>
      <c r="L906" t="s">
        <v>29</v>
      </c>
      <c r="M906" t="s">
        <v>30</v>
      </c>
      <c r="N906" t="s">
        <v>517</v>
      </c>
      <c r="O906" t="s">
        <v>61</v>
      </c>
      <c r="P906">
        <v>-23.5</v>
      </c>
      <c r="Q906" t="s">
        <v>33</v>
      </c>
      <c r="R906">
        <v>7898</v>
      </c>
      <c r="S906">
        <v>73.62</v>
      </c>
      <c r="T906" s="1">
        <v>41058</v>
      </c>
      <c r="U906" t="s">
        <v>34</v>
      </c>
      <c r="V906">
        <v>5.35</v>
      </c>
      <c r="W906" t="s">
        <v>136</v>
      </c>
      <c r="X906">
        <v>5.98</v>
      </c>
      <c r="Y906">
        <v>13440</v>
      </c>
    </row>
    <row r="907" spans="1:25" hidden="1" x14ac:dyDescent="0.3">
      <c r="A907" t="s">
        <v>1629</v>
      </c>
      <c r="B907">
        <v>41</v>
      </c>
      <c r="C907" t="s">
        <v>1630</v>
      </c>
      <c r="D907" t="s">
        <v>57</v>
      </c>
      <c r="E907">
        <v>0</v>
      </c>
      <c r="F907">
        <v>1</v>
      </c>
      <c r="G907">
        <v>2012</v>
      </c>
      <c r="H907">
        <v>6464</v>
      </c>
      <c r="I907" t="s">
        <v>131</v>
      </c>
      <c r="J907">
        <v>42</v>
      </c>
      <c r="K907">
        <v>0.74</v>
      </c>
      <c r="L907" t="s">
        <v>48</v>
      </c>
      <c r="M907" t="s">
        <v>80</v>
      </c>
      <c r="N907" t="s">
        <v>515</v>
      </c>
      <c r="O907" t="s">
        <v>82</v>
      </c>
      <c r="P907">
        <v>-1014.11</v>
      </c>
      <c r="Q907" t="s">
        <v>33</v>
      </c>
      <c r="R907">
        <v>899</v>
      </c>
      <c r="S907">
        <v>3991.99</v>
      </c>
      <c r="T907" s="1">
        <v>41059</v>
      </c>
      <c r="U907" t="s">
        <v>34</v>
      </c>
      <c r="V907">
        <v>56.2</v>
      </c>
      <c r="W907" t="s">
        <v>43</v>
      </c>
      <c r="X907">
        <v>90.98</v>
      </c>
      <c r="Y907">
        <v>21042</v>
      </c>
    </row>
    <row r="908" spans="1:25" hidden="1" x14ac:dyDescent="0.3">
      <c r="A908" t="s">
        <v>1629</v>
      </c>
      <c r="B908">
        <v>41</v>
      </c>
      <c r="C908" t="s">
        <v>1630</v>
      </c>
      <c r="D908" t="s">
        <v>57</v>
      </c>
      <c r="E908">
        <v>7.0000000000000007E-2</v>
      </c>
      <c r="F908">
        <v>1</v>
      </c>
      <c r="G908">
        <v>2012</v>
      </c>
      <c r="H908">
        <v>6464</v>
      </c>
      <c r="I908" t="s">
        <v>131</v>
      </c>
      <c r="J908">
        <v>1</v>
      </c>
      <c r="K908">
        <v>0.56000000000000005</v>
      </c>
      <c r="L908" t="s">
        <v>29</v>
      </c>
      <c r="M908" t="s">
        <v>30</v>
      </c>
      <c r="N908" t="s">
        <v>1631</v>
      </c>
      <c r="O908" t="s">
        <v>214</v>
      </c>
      <c r="P908">
        <v>-41.77</v>
      </c>
      <c r="Q908" t="s">
        <v>33</v>
      </c>
      <c r="R908">
        <v>898</v>
      </c>
      <c r="S908">
        <v>57.84</v>
      </c>
      <c r="T908" s="1">
        <v>41059</v>
      </c>
      <c r="U908" t="s">
        <v>34</v>
      </c>
      <c r="V908">
        <v>4.5</v>
      </c>
      <c r="W908" t="s">
        <v>43</v>
      </c>
      <c r="X908">
        <v>60.97</v>
      </c>
      <c r="Y908">
        <v>21042</v>
      </c>
    </row>
    <row r="909" spans="1:25" hidden="1" x14ac:dyDescent="0.3">
      <c r="A909" t="s">
        <v>508</v>
      </c>
      <c r="B909">
        <v>41</v>
      </c>
      <c r="C909" t="s">
        <v>430</v>
      </c>
      <c r="D909" t="s">
        <v>57</v>
      </c>
      <c r="E909">
        <v>0.03</v>
      </c>
      <c r="F909">
        <v>1</v>
      </c>
      <c r="G909">
        <v>2012</v>
      </c>
      <c r="H909">
        <v>16225</v>
      </c>
      <c r="I909" t="s">
        <v>58</v>
      </c>
      <c r="J909">
        <v>30</v>
      </c>
      <c r="K909">
        <v>0.59</v>
      </c>
      <c r="L909" t="s">
        <v>29</v>
      </c>
      <c r="M909" t="s">
        <v>30</v>
      </c>
      <c r="N909" t="s">
        <v>649</v>
      </c>
      <c r="O909" t="s">
        <v>32</v>
      </c>
      <c r="P909">
        <v>-82.5</v>
      </c>
      <c r="Q909" t="s">
        <v>76</v>
      </c>
      <c r="R909">
        <v>2253</v>
      </c>
      <c r="S909">
        <v>550.29</v>
      </c>
      <c r="T909" s="1">
        <v>41059</v>
      </c>
      <c r="U909" t="s">
        <v>34</v>
      </c>
      <c r="V909">
        <v>9.4700000000000006</v>
      </c>
      <c r="W909" t="s">
        <v>132</v>
      </c>
      <c r="X909">
        <v>17.7</v>
      </c>
      <c r="Y909">
        <v>33710</v>
      </c>
    </row>
    <row r="910" spans="1:25" hidden="1" x14ac:dyDescent="0.3">
      <c r="A910" t="s">
        <v>1632</v>
      </c>
      <c r="B910">
        <v>41</v>
      </c>
      <c r="C910" t="s">
        <v>1349</v>
      </c>
      <c r="D910" t="s">
        <v>46</v>
      </c>
      <c r="E910">
        <v>0.03</v>
      </c>
      <c r="F910">
        <v>1</v>
      </c>
      <c r="G910">
        <v>2012</v>
      </c>
      <c r="H910">
        <v>58337</v>
      </c>
      <c r="I910" t="s">
        <v>47</v>
      </c>
      <c r="J910">
        <v>18</v>
      </c>
      <c r="K910">
        <v>0.56000000000000005</v>
      </c>
      <c r="L910" t="s">
        <v>29</v>
      </c>
      <c r="M910" t="s">
        <v>59</v>
      </c>
      <c r="N910" t="s">
        <v>1633</v>
      </c>
      <c r="O910" t="s">
        <v>88</v>
      </c>
      <c r="P910">
        <v>-5.08</v>
      </c>
      <c r="Q910" t="s">
        <v>33</v>
      </c>
      <c r="R910">
        <v>8156</v>
      </c>
      <c r="S910">
        <v>106.45</v>
      </c>
      <c r="T910" s="1">
        <v>41059</v>
      </c>
      <c r="U910" t="s">
        <v>34</v>
      </c>
      <c r="V910">
        <v>2.27</v>
      </c>
      <c r="W910" t="s">
        <v>233</v>
      </c>
      <c r="X910">
        <v>5.85</v>
      </c>
      <c r="Y910">
        <v>8021</v>
      </c>
    </row>
    <row r="911" spans="1:25" hidden="1" x14ac:dyDescent="0.3">
      <c r="A911" t="s">
        <v>1634</v>
      </c>
      <c r="B911">
        <v>41</v>
      </c>
      <c r="C911" t="s">
        <v>1415</v>
      </c>
      <c r="D911" t="s">
        <v>46</v>
      </c>
      <c r="E911">
        <v>0.02</v>
      </c>
      <c r="F911">
        <v>1</v>
      </c>
      <c r="G911">
        <v>2012</v>
      </c>
      <c r="H911">
        <v>1895</v>
      </c>
      <c r="I911" t="s">
        <v>131</v>
      </c>
      <c r="J911">
        <v>5</v>
      </c>
      <c r="K911">
        <v>0.37</v>
      </c>
      <c r="L911" t="s">
        <v>29</v>
      </c>
      <c r="M911" t="s">
        <v>30</v>
      </c>
      <c r="N911" t="s">
        <v>1635</v>
      </c>
      <c r="O911" t="s">
        <v>61</v>
      </c>
      <c r="P911">
        <v>-23.25</v>
      </c>
      <c r="Q911" t="s">
        <v>76</v>
      </c>
      <c r="R911">
        <v>277</v>
      </c>
      <c r="S911">
        <v>41.25</v>
      </c>
      <c r="T911" s="1">
        <v>41060</v>
      </c>
      <c r="U911" t="s">
        <v>34</v>
      </c>
      <c r="V911">
        <v>7.91</v>
      </c>
      <c r="W911" t="s">
        <v>638</v>
      </c>
      <c r="X911">
        <v>6.48</v>
      </c>
      <c r="Y911">
        <v>30076</v>
      </c>
    </row>
    <row r="912" spans="1:25" hidden="1" x14ac:dyDescent="0.3">
      <c r="A912" t="s">
        <v>1636</v>
      </c>
      <c r="B912">
        <v>41</v>
      </c>
      <c r="C912" t="s">
        <v>992</v>
      </c>
      <c r="D912" t="s">
        <v>46</v>
      </c>
      <c r="E912">
        <v>0.01</v>
      </c>
      <c r="F912">
        <v>1</v>
      </c>
      <c r="G912">
        <v>2012</v>
      </c>
      <c r="H912">
        <v>50501</v>
      </c>
      <c r="I912" t="s">
        <v>28</v>
      </c>
      <c r="J912">
        <v>31</v>
      </c>
      <c r="K912">
        <v>0.38</v>
      </c>
      <c r="L912" t="s">
        <v>96</v>
      </c>
      <c r="M912" t="s">
        <v>80</v>
      </c>
      <c r="N912" t="s">
        <v>1637</v>
      </c>
      <c r="O912" t="s">
        <v>98</v>
      </c>
      <c r="P912">
        <v>227.59</v>
      </c>
      <c r="Q912" t="s">
        <v>76</v>
      </c>
      <c r="R912">
        <v>7078</v>
      </c>
      <c r="S912">
        <v>801.45</v>
      </c>
      <c r="T912" s="1">
        <v>41060</v>
      </c>
      <c r="U912" t="s">
        <v>34</v>
      </c>
      <c r="V912">
        <v>6.3</v>
      </c>
      <c r="W912" t="s">
        <v>638</v>
      </c>
      <c r="X912">
        <v>23.99</v>
      </c>
      <c r="Y912">
        <v>30265</v>
      </c>
    </row>
    <row r="913" spans="1:25" hidden="1" x14ac:dyDescent="0.3">
      <c r="A913" t="s">
        <v>1638</v>
      </c>
      <c r="B913">
        <v>41</v>
      </c>
      <c r="C913" t="s">
        <v>1639</v>
      </c>
      <c r="D913" t="s">
        <v>27</v>
      </c>
      <c r="E913">
        <v>0</v>
      </c>
      <c r="F913">
        <v>1</v>
      </c>
      <c r="G913">
        <v>2012</v>
      </c>
      <c r="H913">
        <v>22342</v>
      </c>
      <c r="I913" t="s">
        <v>47</v>
      </c>
      <c r="J913">
        <v>13</v>
      </c>
      <c r="K913">
        <v>0.81</v>
      </c>
      <c r="L913" t="s">
        <v>96</v>
      </c>
      <c r="M913" t="s">
        <v>139</v>
      </c>
      <c r="N913" t="s">
        <v>937</v>
      </c>
      <c r="O913" t="s">
        <v>105</v>
      </c>
      <c r="P913">
        <v>-92.960999999999999</v>
      </c>
      <c r="Q913" t="s">
        <v>68</v>
      </c>
      <c r="R913">
        <v>3110</v>
      </c>
      <c r="S913">
        <v>241.70599999999999</v>
      </c>
      <c r="T913" s="1">
        <v>41065</v>
      </c>
      <c r="U913" t="s">
        <v>34</v>
      </c>
      <c r="V913">
        <v>3.3</v>
      </c>
      <c r="W913" t="s">
        <v>149</v>
      </c>
      <c r="X913">
        <v>20.99</v>
      </c>
      <c r="Y913">
        <v>62301</v>
      </c>
    </row>
    <row r="914" spans="1:25" hidden="1" x14ac:dyDescent="0.3">
      <c r="A914" t="s">
        <v>1640</v>
      </c>
      <c r="B914">
        <v>41</v>
      </c>
      <c r="C914" t="s">
        <v>147</v>
      </c>
      <c r="D914" t="s">
        <v>38</v>
      </c>
      <c r="E914">
        <v>0.05</v>
      </c>
      <c r="F914">
        <v>1</v>
      </c>
      <c r="G914">
        <v>2012</v>
      </c>
      <c r="H914">
        <v>50374</v>
      </c>
      <c r="I914" t="s">
        <v>39</v>
      </c>
      <c r="J914">
        <v>30</v>
      </c>
      <c r="K914">
        <v>0.35</v>
      </c>
      <c r="L914" t="s">
        <v>29</v>
      </c>
      <c r="M914" t="s">
        <v>30</v>
      </c>
      <c r="N914" t="s">
        <v>857</v>
      </c>
      <c r="O914" t="s">
        <v>67</v>
      </c>
      <c r="P914">
        <v>1443.3510000000001</v>
      </c>
      <c r="Q914" t="s">
        <v>68</v>
      </c>
      <c r="R914">
        <v>7060</v>
      </c>
      <c r="S914">
        <v>3482.41</v>
      </c>
      <c r="T914" s="1">
        <v>41060</v>
      </c>
      <c r="U914" t="s">
        <v>34</v>
      </c>
      <c r="V914">
        <v>9.07</v>
      </c>
      <c r="W914" t="s">
        <v>149</v>
      </c>
      <c r="X914">
        <v>120.98</v>
      </c>
      <c r="Y914">
        <v>61265</v>
      </c>
    </row>
    <row r="915" spans="1:25" hidden="1" x14ac:dyDescent="0.3">
      <c r="A915" t="s">
        <v>1641</v>
      </c>
      <c r="B915">
        <v>41</v>
      </c>
      <c r="C915" t="s">
        <v>147</v>
      </c>
      <c r="D915" t="s">
        <v>38</v>
      </c>
      <c r="E915">
        <v>0.05</v>
      </c>
      <c r="F915">
        <v>1</v>
      </c>
      <c r="G915">
        <v>2012</v>
      </c>
      <c r="H915">
        <v>42981</v>
      </c>
      <c r="I915" t="s">
        <v>58</v>
      </c>
      <c r="J915">
        <v>4</v>
      </c>
      <c r="K915">
        <v>0.38</v>
      </c>
      <c r="L915" t="s">
        <v>29</v>
      </c>
      <c r="M915" t="s">
        <v>30</v>
      </c>
      <c r="N915" t="s">
        <v>217</v>
      </c>
      <c r="O915" t="s">
        <v>67</v>
      </c>
      <c r="P915">
        <v>232.441</v>
      </c>
      <c r="Q915" t="s">
        <v>68</v>
      </c>
      <c r="R915">
        <v>6067</v>
      </c>
      <c r="S915">
        <v>3510.82</v>
      </c>
      <c r="T915" s="1">
        <v>41061</v>
      </c>
      <c r="U915" t="s">
        <v>34</v>
      </c>
      <c r="V915">
        <v>19.989999999999998</v>
      </c>
      <c r="W915" t="s">
        <v>149</v>
      </c>
      <c r="X915">
        <v>896.99</v>
      </c>
      <c r="Y915">
        <v>60160</v>
      </c>
    </row>
    <row r="916" spans="1:25" hidden="1" x14ac:dyDescent="0.3">
      <c r="A916" t="s">
        <v>1642</v>
      </c>
      <c r="B916">
        <v>41</v>
      </c>
      <c r="C916" t="s">
        <v>202</v>
      </c>
      <c r="D916" t="s">
        <v>46</v>
      </c>
      <c r="E916">
        <v>0.08</v>
      </c>
      <c r="F916">
        <v>1</v>
      </c>
      <c r="G916">
        <v>2012</v>
      </c>
      <c r="H916">
        <v>35461</v>
      </c>
      <c r="I916" t="s">
        <v>58</v>
      </c>
      <c r="J916">
        <v>11</v>
      </c>
      <c r="K916">
        <v>0.39</v>
      </c>
      <c r="L916" t="s">
        <v>29</v>
      </c>
      <c r="M916" t="s">
        <v>30</v>
      </c>
      <c r="N916" t="s">
        <v>1643</v>
      </c>
      <c r="O916" t="s">
        <v>67</v>
      </c>
      <c r="P916">
        <v>3.5019999999999998</v>
      </c>
      <c r="Q916" t="s">
        <v>76</v>
      </c>
      <c r="R916">
        <v>4985</v>
      </c>
      <c r="S916">
        <v>48.75</v>
      </c>
      <c r="T916" s="1">
        <v>41061</v>
      </c>
      <c r="U916" t="s">
        <v>34</v>
      </c>
      <c r="V916">
        <v>1.49</v>
      </c>
      <c r="W916" t="s">
        <v>132</v>
      </c>
      <c r="X916">
        <v>4.49</v>
      </c>
      <c r="Y916">
        <v>34698</v>
      </c>
    </row>
    <row r="917" spans="1:25" hidden="1" x14ac:dyDescent="0.3">
      <c r="A917" t="s">
        <v>1644</v>
      </c>
      <c r="B917">
        <v>41</v>
      </c>
      <c r="C917" t="s">
        <v>1645</v>
      </c>
      <c r="D917" t="s">
        <v>46</v>
      </c>
      <c r="E917">
        <v>0.05</v>
      </c>
      <c r="F917">
        <v>1</v>
      </c>
      <c r="G917">
        <v>2012</v>
      </c>
      <c r="H917">
        <v>42851</v>
      </c>
      <c r="I917" t="s">
        <v>28</v>
      </c>
      <c r="J917">
        <v>4</v>
      </c>
      <c r="K917">
        <v>0.8</v>
      </c>
      <c r="L917" t="s">
        <v>29</v>
      </c>
      <c r="M917" t="s">
        <v>59</v>
      </c>
      <c r="N917" t="s">
        <v>1646</v>
      </c>
      <c r="O917" t="s">
        <v>232</v>
      </c>
      <c r="P917">
        <v>-2.97</v>
      </c>
      <c r="Q917" t="s">
        <v>33</v>
      </c>
      <c r="R917">
        <v>6044</v>
      </c>
      <c r="S917">
        <v>24.32</v>
      </c>
      <c r="T917" s="1">
        <v>41062</v>
      </c>
      <c r="U917" t="s">
        <v>42</v>
      </c>
      <c r="V917">
        <v>0.7</v>
      </c>
      <c r="W917" t="s">
        <v>208</v>
      </c>
      <c r="X917">
        <v>4.71</v>
      </c>
      <c r="Y917">
        <v>43055</v>
      </c>
    </row>
    <row r="918" spans="1:25" hidden="1" x14ac:dyDescent="0.3">
      <c r="A918" t="s">
        <v>461</v>
      </c>
      <c r="B918">
        <v>41</v>
      </c>
      <c r="C918" t="s">
        <v>462</v>
      </c>
      <c r="D918" t="s">
        <v>46</v>
      </c>
      <c r="E918">
        <v>0.09</v>
      </c>
      <c r="F918">
        <v>1</v>
      </c>
      <c r="G918">
        <v>2012</v>
      </c>
      <c r="H918">
        <v>52487</v>
      </c>
      <c r="I918" t="s">
        <v>58</v>
      </c>
      <c r="J918">
        <v>17</v>
      </c>
      <c r="K918">
        <v>0.38</v>
      </c>
      <c r="L918" t="s">
        <v>29</v>
      </c>
      <c r="M918" t="s">
        <v>30</v>
      </c>
      <c r="N918" t="s">
        <v>1647</v>
      </c>
      <c r="O918" t="s">
        <v>267</v>
      </c>
      <c r="P918">
        <v>15.74</v>
      </c>
      <c r="Q918" t="s">
        <v>68</v>
      </c>
      <c r="R918">
        <v>7366</v>
      </c>
      <c r="S918">
        <v>124.06</v>
      </c>
      <c r="T918" s="1">
        <v>41062</v>
      </c>
      <c r="U918" t="s">
        <v>34</v>
      </c>
      <c r="V918">
        <v>2.5</v>
      </c>
      <c r="W918" t="s">
        <v>69</v>
      </c>
      <c r="X918">
        <v>7.78</v>
      </c>
      <c r="Y918">
        <v>55014</v>
      </c>
    </row>
    <row r="919" spans="1:25" hidden="1" x14ac:dyDescent="0.3">
      <c r="A919" t="s">
        <v>1642</v>
      </c>
      <c r="B919">
        <v>41</v>
      </c>
      <c r="C919" t="s">
        <v>202</v>
      </c>
      <c r="D919" t="s">
        <v>46</v>
      </c>
      <c r="E919">
        <v>0.04</v>
      </c>
      <c r="F919">
        <v>1</v>
      </c>
      <c r="G919">
        <v>2012</v>
      </c>
      <c r="H919">
        <v>35461</v>
      </c>
      <c r="I919" t="s">
        <v>58</v>
      </c>
      <c r="J919">
        <v>30</v>
      </c>
      <c r="K919">
        <v>0.83</v>
      </c>
      <c r="L919" t="s">
        <v>29</v>
      </c>
      <c r="M919" t="s">
        <v>59</v>
      </c>
      <c r="N919" t="s">
        <v>1516</v>
      </c>
      <c r="O919" t="s">
        <v>481</v>
      </c>
      <c r="P919">
        <v>-25.99</v>
      </c>
      <c r="Q919" t="s">
        <v>76</v>
      </c>
      <c r="R919">
        <v>4986</v>
      </c>
      <c r="S919">
        <v>112.6</v>
      </c>
      <c r="T919" s="1">
        <v>41062</v>
      </c>
      <c r="U919" t="s">
        <v>34</v>
      </c>
      <c r="V919">
        <v>1.32</v>
      </c>
      <c r="W919" t="s">
        <v>132</v>
      </c>
      <c r="X919">
        <v>3.68</v>
      </c>
      <c r="Y919">
        <v>34698</v>
      </c>
    </row>
    <row r="920" spans="1:25" hidden="1" x14ac:dyDescent="0.3">
      <c r="A920" t="s">
        <v>1355</v>
      </c>
      <c r="B920">
        <v>41</v>
      </c>
      <c r="C920" t="s">
        <v>1295</v>
      </c>
      <c r="D920" t="s">
        <v>27</v>
      </c>
      <c r="E920">
        <v>0.03</v>
      </c>
      <c r="F920">
        <v>1</v>
      </c>
      <c r="G920">
        <v>2012</v>
      </c>
      <c r="H920">
        <v>5639</v>
      </c>
      <c r="I920" t="s">
        <v>131</v>
      </c>
      <c r="J920">
        <v>31</v>
      </c>
      <c r="K920">
        <v>0.56999999999999995</v>
      </c>
      <c r="L920" t="s">
        <v>29</v>
      </c>
      <c r="M920" t="s">
        <v>30</v>
      </c>
      <c r="N920" t="s">
        <v>1648</v>
      </c>
      <c r="O920" t="s">
        <v>32</v>
      </c>
      <c r="P920">
        <v>-71.95</v>
      </c>
      <c r="Q920" t="s">
        <v>33</v>
      </c>
      <c r="R920">
        <v>790</v>
      </c>
      <c r="S920">
        <v>501.38</v>
      </c>
      <c r="T920" s="1">
        <v>41062</v>
      </c>
      <c r="U920" t="s">
        <v>34</v>
      </c>
      <c r="V920">
        <v>8.7799999999999994</v>
      </c>
      <c r="W920" t="s">
        <v>257</v>
      </c>
      <c r="X920">
        <v>15.31</v>
      </c>
      <c r="Y920">
        <v>5701</v>
      </c>
    </row>
    <row r="921" spans="1:25" hidden="1" x14ac:dyDescent="0.3">
      <c r="A921" t="s">
        <v>1644</v>
      </c>
      <c r="B921">
        <v>41</v>
      </c>
      <c r="C921" t="s">
        <v>1645</v>
      </c>
      <c r="D921" t="s">
        <v>46</v>
      </c>
      <c r="E921">
        <v>0.04</v>
      </c>
      <c r="F921">
        <v>1</v>
      </c>
      <c r="G921">
        <v>2012</v>
      </c>
      <c r="H921">
        <v>42851</v>
      </c>
      <c r="I921" t="s">
        <v>28</v>
      </c>
      <c r="J921">
        <v>7</v>
      </c>
      <c r="K921">
        <v>0.35</v>
      </c>
      <c r="L921" t="s">
        <v>96</v>
      </c>
      <c r="M921" t="s">
        <v>139</v>
      </c>
      <c r="N921" t="s">
        <v>1649</v>
      </c>
      <c r="O921" t="s">
        <v>105</v>
      </c>
      <c r="P921">
        <v>-22.902000000000001</v>
      </c>
      <c r="Q921" t="s">
        <v>33</v>
      </c>
      <c r="R921">
        <v>6045</v>
      </c>
      <c r="S921">
        <v>344.30099999999999</v>
      </c>
      <c r="T921" s="1">
        <v>41062</v>
      </c>
      <c r="U921" t="s">
        <v>42</v>
      </c>
      <c r="V921">
        <v>1.25</v>
      </c>
      <c r="W921" t="s">
        <v>208</v>
      </c>
      <c r="X921">
        <v>55.99</v>
      </c>
      <c r="Y921">
        <v>43055</v>
      </c>
    </row>
    <row r="922" spans="1:25" hidden="1" x14ac:dyDescent="0.3">
      <c r="A922" t="s">
        <v>1650</v>
      </c>
      <c r="B922">
        <v>41</v>
      </c>
      <c r="C922" t="s">
        <v>1651</v>
      </c>
      <c r="D922" t="s">
        <v>57</v>
      </c>
      <c r="E922">
        <v>0.03</v>
      </c>
      <c r="F922">
        <v>1</v>
      </c>
      <c r="G922">
        <v>2012</v>
      </c>
      <c r="H922">
        <v>21766</v>
      </c>
      <c r="I922" t="s">
        <v>28</v>
      </c>
      <c r="J922">
        <v>41</v>
      </c>
      <c r="K922">
        <v>0.64</v>
      </c>
      <c r="L922" t="s">
        <v>48</v>
      </c>
      <c r="M922" t="s">
        <v>49</v>
      </c>
      <c r="N922" t="s">
        <v>1652</v>
      </c>
      <c r="O922" t="s">
        <v>51</v>
      </c>
      <c r="P922">
        <v>531.69000000000005</v>
      </c>
      <c r="Q922" t="s">
        <v>68</v>
      </c>
      <c r="R922">
        <v>3027</v>
      </c>
      <c r="S922">
        <v>5178.17</v>
      </c>
      <c r="T922" s="1">
        <v>41063</v>
      </c>
      <c r="U922" t="s">
        <v>53</v>
      </c>
      <c r="V922">
        <v>30</v>
      </c>
      <c r="W922" t="s">
        <v>69</v>
      </c>
      <c r="X922">
        <v>120.98</v>
      </c>
      <c r="Y922">
        <v>55128</v>
      </c>
    </row>
    <row r="923" spans="1:25" hidden="1" x14ac:dyDescent="0.3">
      <c r="A923" t="s">
        <v>1650</v>
      </c>
      <c r="B923">
        <v>41</v>
      </c>
      <c r="C923" t="s">
        <v>1651</v>
      </c>
      <c r="D923" t="s">
        <v>57</v>
      </c>
      <c r="E923">
        <v>0.01</v>
      </c>
      <c r="F923">
        <v>1</v>
      </c>
      <c r="G923">
        <v>2012</v>
      </c>
      <c r="H923">
        <v>21766</v>
      </c>
      <c r="I923" t="s">
        <v>28</v>
      </c>
      <c r="J923">
        <v>32</v>
      </c>
      <c r="K923">
        <v>0.46</v>
      </c>
      <c r="L923" t="s">
        <v>48</v>
      </c>
      <c r="M923" t="s">
        <v>139</v>
      </c>
      <c r="N923" t="s">
        <v>1653</v>
      </c>
      <c r="O923" t="s">
        <v>82</v>
      </c>
      <c r="P923">
        <v>216.43</v>
      </c>
      <c r="Q923" t="s">
        <v>68</v>
      </c>
      <c r="R923">
        <v>3028</v>
      </c>
      <c r="S923">
        <v>535.24</v>
      </c>
      <c r="T923" s="1">
        <v>41063</v>
      </c>
      <c r="U923" t="s">
        <v>34</v>
      </c>
      <c r="V923">
        <v>3.73</v>
      </c>
      <c r="W923" t="s">
        <v>69</v>
      </c>
      <c r="X923">
        <v>15.68</v>
      </c>
      <c r="Y923">
        <v>55128</v>
      </c>
    </row>
    <row r="924" spans="1:25" hidden="1" x14ac:dyDescent="0.3">
      <c r="A924" t="s">
        <v>1437</v>
      </c>
      <c r="B924">
        <v>41</v>
      </c>
      <c r="C924" t="s">
        <v>1302</v>
      </c>
      <c r="D924" t="s">
        <v>57</v>
      </c>
      <c r="E924">
        <v>0.06</v>
      </c>
      <c r="F924">
        <v>1</v>
      </c>
      <c r="G924">
        <v>2012</v>
      </c>
      <c r="H924">
        <v>2050</v>
      </c>
      <c r="I924" t="s">
        <v>39</v>
      </c>
      <c r="J924">
        <v>16</v>
      </c>
      <c r="K924">
        <v>0.38</v>
      </c>
      <c r="L924" t="s">
        <v>29</v>
      </c>
      <c r="M924" t="s">
        <v>30</v>
      </c>
      <c r="N924" t="s">
        <v>1654</v>
      </c>
      <c r="O924" t="s">
        <v>210</v>
      </c>
      <c r="P924">
        <v>5.27</v>
      </c>
      <c r="Q924" t="s">
        <v>76</v>
      </c>
      <c r="R924">
        <v>294</v>
      </c>
      <c r="S924">
        <v>44.46</v>
      </c>
      <c r="T924" s="1">
        <v>41063</v>
      </c>
      <c r="U924" t="s">
        <v>34</v>
      </c>
      <c r="V924">
        <v>0.99</v>
      </c>
      <c r="W924" t="s">
        <v>162</v>
      </c>
      <c r="X924">
        <v>2.89</v>
      </c>
      <c r="Y924">
        <v>22304</v>
      </c>
    </row>
    <row r="925" spans="1:25" hidden="1" x14ac:dyDescent="0.3">
      <c r="A925" t="s">
        <v>1437</v>
      </c>
      <c r="B925">
        <v>41</v>
      </c>
      <c r="C925" t="s">
        <v>1302</v>
      </c>
      <c r="D925" t="s">
        <v>57</v>
      </c>
      <c r="E925">
        <v>0.08</v>
      </c>
      <c r="F925">
        <v>1</v>
      </c>
      <c r="G925">
        <v>2012</v>
      </c>
      <c r="H925">
        <v>2050</v>
      </c>
      <c r="I925" t="s">
        <v>39</v>
      </c>
      <c r="J925">
        <v>25</v>
      </c>
      <c r="K925">
        <v>0.39</v>
      </c>
      <c r="L925" t="s">
        <v>29</v>
      </c>
      <c r="M925" t="s">
        <v>30</v>
      </c>
      <c r="N925" t="s">
        <v>1098</v>
      </c>
      <c r="O925" t="s">
        <v>61</v>
      </c>
      <c r="P925">
        <v>-14.76</v>
      </c>
      <c r="Q925" t="s">
        <v>76</v>
      </c>
      <c r="R925">
        <v>295</v>
      </c>
      <c r="S925">
        <v>542.11</v>
      </c>
      <c r="T925" s="1">
        <v>41063</v>
      </c>
      <c r="U925" t="s">
        <v>34</v>
      </c>
      <c r="V925">
        <v>11.54</v>
      </c>
      <c r="W925" t="s">
        <v>162</v>
      </c>
      <c r="X925">
        <v>22.84</v>
      </c>
      <c r="Y925">
        <v>22304</v>
      </c>
    </row>
    <row r="926" spans="1:25" hidden="1" x14ac:dyDescent="0.3">
      <c r="A926" t="s">
        <v>1655</v>
      </c>
      <c r="B926">
        <v>41</v>
      </c>
      <c r="C926" t="s">
        <v>939</v>
      </c>
      <c r="D926" t="s">
        <v>46</v>
      </c>
      <c r="E926">
        <v>7.0000000000000007E-2</v>
      </c>
      <c r="F926">
        <v>1</v>
      </c>
      <c r="G926">
        <v>2012</v>
      </c>
      <c r="H926">
        <v>7398</v>
      </c>
      <c r="I926" t="s">
        <v>39</v>
      </c>
      <c r="J926">
        <v>34</v>
      </c>
      <c r="K926">
        <v>0.8</v>
      </c>
      <c r="L926" t="s">
        <v>29</v>
      </c>
      <c r="M926" t="s">
        <v>40</v>
      </c>
      <c r="N926" t="s">
        <v>1656</v>
      </c>
      <c r="O926" t="s">
        <v>32</v>
      </c>
      <c r="P926">
        <v>-896.34</v>
      </c>
      <c r="Q926" t="s">
        <v>52</v>
      </c>
      <c r="R926">
        <v>1012</v>
      </c>
      <c r="S926">
        <v>2181.44</v>
      </c>
      <c r="T926" s="1">
        <v>41063</v>
      </c>
      <c r="U926" t="s">
        <v>34</v>
      </c>
      <c r="V926">
        <v>35</v>
      </c>
      <c r="W926" t="s">
        <v>83</v>
      </c>
      <c r="X926">
        <v>64.650000000000006</v>
      </c>
      <c r="Y926">
        <v>84067</v>
      </c>
    </row>
    <row r="927" spans="1:25" hidden="1" x14ac:dyDescent="0.3">
      <c r="A927" t="s">
        <v>1655</v>
      </c>
      <c r="B927">
        <v>41</v>
      </c>
      <c r="C927" t="s">
        <v>939</v>
      </c>
      <c r="D927" t="s">
        <v>46</v>
      </c>
      <c r="E927">
        <v>0.04</v>
      </c>
      <c r="F927">
        <v>1</v>
      </c>
      <c r="G927">
        <v>2012</v>
      </c>
      <c r="H927">
        <v>7398</v>
      </c>
      <c r="I927" t="s">
        <v>39</v>
      </c>
      <c r="J927">
        <v>6</v>
      </c>
      <c r="K927">
        <v>0.52</v>
      </c>
      <c r="L927" t="s">
        <v>29</v>
      </c>
      <c r="M927" t="s">
        <v>59</v>
      </c>
      <c r="N927" t="s">
        <v>1657</v>
      </c>
      <c r="O927" t="s">
        <v>88</v>
      </c>
      <c r="P927">
        <v>-4.37</v>
      </c>
      <c r="Q927" t="s">
        <v>52</v>
      </c>
      <c r="R927">
        <v>1011</v>
      </c>
      <c r="S927">
        <v>55.77</v>
      </c>
      <c r="T927" s="1">
        <v>41064</v>
      </c>
      <c r="U927" t="s">
        <v>34</v>
      </c>
      <c r="V927">
        <v>2.25</v>
      </c>
      <c r="W927" t="s">
        <v>83</v>
      </c>
      <c r="X927">
        <v>9.11</v>
      </c>
      <c r="Y927">
        <v>84067</v>
      </c>
    </row>
    <row r="928" spans="1:25" hidden="1" x14ac:dyDescent="0.3">
      <c r="A928" t="s">
        <v>1644</v>
      </c>
      <c r="B928">
        <v>41</v>
      </c>
      <c r="C928" t="s">
        <v>1658</v>
      </c>
      <c r="D928" t="s">
        <v>57</v>
      </c>
      <c r="E928">
        <v>0.09</v>
      </c>
      <c r="F928">
        <v>1</v>
      </c>
      <c r="G928">
        <v>2012</v>
      </c>
      <c r="H928">
        <v>6179</v>
      </c>
      <c r="I928" t="s">
        <v>39</v>
      </c>
      <c r="J928">
        <v>50</v>
      </c>
      <c r="K928">
        <v>0.39</v>
      </c>
      <c r="L928" t="s">
        <v>29</v>
      </c>
      <c r="M928" t="s">
        <v>30</v>
      </c>
      <c r="N928" t="s">
        <v>894</v>
      </c>
      <c r="O928" t="s">
        <v>267</v>
      </c>
      <c r="P928">
        <v>197.76</v>
      </c>
      <c r="Q928" t="s">
        <v>33</v>
      </c>
      <c r="R928">
        <v>860</v>
      </c>
      <c r="S928">
        <v>477.53</v>
      </c>
      <c r="T928" s="1">
        <v>41063</v>
      </c>
      <c r="U928" t="s">
        <v>34</v>
      </c>
      <c r="V928">
        <v>1.39</v>
      </c>
      <c r="W928" t="s">
        <v>954</v>
      </c>
      <c r="X928">
        <v>9.7799999999999994</v>
      </c>
      <c r="Y928">
        <v>19711</v>
      </c>
    </row>
    <row r="929" spans="1:25" hidden="1" x14ac:dyDescent="0.3">
      <c r="A929" t="s">
        <v>1659</v>
      </c>
      <c r="B929">
        <v>41</v>
      </c>
      <c r="C929" t="s">
        <v>350</v>
      </c>
      <c r="D929" t="s">
        <v>27</v>
      </c>
      <c r="E929">
        <v>0.03</v>
      </c>
      <c r="F929">
        <v>1</v>
      </c>
      <c r="G929">
        <v>2012</v>
      </c>
      <c r="H929">
        <v>48455</v>
      </c>
      <c r="I929" t="s">
        <v>58</v>
      </c>
      <c r="J929">
        <v>34</v>
      </c>
      <c r="K929">
        <v>0.39</v>
      </c>
      <c r="L929" t="s">
        <v>29</v>
      </c>
      <c r="M929" t="s">
        <v>30</v>
      </c>
      <c r="N929" t="s">
        <v>1098</v>
      </c>
      <c r="O929" t="s">
        <v>61</v>
      </c>
      <c r="P929">
        <v>76.63</v>
      </c>
      <c r="Q929" t="s">
        <v>33</v>
      </c>
      <c r="R929">
        <v>6803</v>
      </c>
      <c r="S929">
        <v>817.53</v>
      </c>
      <c r="T929" s="1">
        <v>41063</v>
      </c>
      <c r="U929" t="s">
        <v>34</v>
      </c>
      <c r="V929">
        <v>11.54</v>
      </c>
      <c r="W929" t="s">
        <v>155</v>
      </c>
      <c r="X929">
        <v>22.84</v>
      </c>
      <c r="Y929">
        <v>6401</v>
      </c>
    </row>
    <row r="930" spans="1:25" hidden="1" x14ac:dyDescent="0.3">
      <c r="A930" t="s">
        <v>1660</v>
      </c>
      <c r="B930">
        <v>41</v>
      </c>
      <c r="C930" t="s">
        <v>350</v>
      </c>
      <c r="D930" t="s">
        <v>27</v>
      </c>
      <c r="E930">
        <v>0.05</v>
      </c>
      <c r="F930">
        <v>1</v>
      </c>
      <c r="G930">
        <v>2012</v>
      </c>
      <c r="H930">
        <v>48455</v>
      </c>
      <c r="I930" t="s">
        <v>58</v>
      </c>
      <c r="J930">
        <v>17</v>
      </c>
      <c r="K930">
        <v>0.56999999999999995</v>
      </c>
      <c r="L930" t="s">
        <v>29</v>
      </c>
      <c r="M930" t="s">
        <v>139</v>
      </c>
      <c r="N930" t="s">
        <v>1274</v>
      </c>
      <c r="O930" t="s">
        <v>481</v>
      </c>
      <c r="P930">
        <v>-3.18</v>
      </c>
      <c r="Q930" t="s">
        <v>33</v>
      </c>
      <c r="R930">
        <v>6805</v>
      </c>
      <c r="S930">
        <v>182.47</v>
      </c>
      <c r="T930" s="1">
        <v>41063</v>
      </c>
      <c r="U930" t="s">
        <v>34</v>
      </c>
      <c r="V930">
        <v>3.37</v>
      </c>
      <c r="W930" t="s">
        <v>278</v>
      </c>
      <c r="X930">
        <v>10.98</v>
      </c>
      <c r="Y930">
        <v>2664</v>
      </c>
    </row>
    <row r="931" spans="1:25" hidden="1" x14ac:dyDescent="0.3">
      <c r="A931" t="s">
        <v>1661</v>
      </c>
      <c r="B931">
        <v>41</v>
      </c>
      <c r="C931" t="s">
        <v>350</v>
      </c>
      <c r="D931" t="s">
        <v>27</v>
      </c>
      <c r="E931">
        <v>0.06</v>
      </c>
      <c r="F931">
        <v>1</v>
      </c>
      <c r="G931">
        <v>2012</v>
      </c>
      <c r="H931">
        <v>48455</v>
      </c>
      <c r="I931" t="s">
        <v>58</v>
      </c>
      <c r="J931">
        <v>2</v>
      </c>
      <c r="K931">
        <v>0.36</v>
      </c>
      <c r="L931" t="s">
        <v>96</v>
      </c>
      <c r="M931" t="s">
        <v>80</v>
      </c>
      <c r="N931" t="s">
        <v>1662</v>
      </c>
      <c r="O931" t="s">
        <v>98</v>
      </c>
      <c r="P931">
        <v>-29.292899999999999</v>
      </c>
      <c r="Q931" t="s">
        <v>33</v>
      </c>
      <c r="R931">
        <v>6804</v>
      </c>
      <c r="S931">
        <v>25.96</v>
      </c>
      <c r="T931" s="1">
        <v>41063</v>
      </c>
      <c r="U931" t="s">
        <v>34</v>
      </c>
      <c r="V931">
        <v>6.24</v>
      </c>
      <c r="W931" t="s">
        <v>257</v>
      </c>
      <c r="X931">
        <v>9.99</v>
      </c>
      <c r="Y931">
        <v>5439</v>
      </c>
    </row>
    <row r="932" spans="1:25" hidden="1" x14ac:dyDescent="0.3">
      <c r="A932" t="s">
        <v>1663</v>
      </c>
      <c r="B932">
        <v>41</v>
      </c>
      <c r="C932" t="s">
        <v>1664</v>
      </c>
      <c r="D932" t="s">
        <v>46</v>
      </c>
      <c r="E932">
        <v>0.01</v>
      </c>
      <c r="F932">
        <v>1</v>
      </c>
      <c r="G932">
        <v>2012</v>
      </c>
      <c r="H932">
        <v>2150</v>
      </c>
      <c r="I932" t="s">
        <v>131</v>
      </c>
      <c r="J932">
        <v>21</v>
      </c>
      <c r="K932">
        <v>0.76</v>
      </c>
      <c r="L932" t="s">
        <v>48</v>
      </c>
      <c r="M932" t="s">
        <v>73</v>
      </c>
      <c r="N932" t="s">
        <v>369</v>
      </c>
      <c r="O932" t="s">
        <v>75</v>
      </c>
      <c r="P932">
        <v>55.301850000000002</v>
      </c>
      <c r="Q932" t="s">
        <v>33</v>
      </c>
      <c r="R932">
        <v>311</v>
      </c>
      <c r="S932">
        <v>3905.75</v>
      </c>
      <c r="T932" s="1">
        <v>41064</v>
      </c>
      <c r="U932" t="s">
        <v>53</v>
      </c>
      <c r="V932">
        <v>29.21</v>
      </c>
      <c r="W932" t="s">
        <v>43</v>
      </c>
      <c r="X932">
        <v>179.29</v>
      </c>
      <c r="Y932">
        <v>21113</v>
      </c>
    </row>
    <row r="933" spans="1:25" hidden="1" x14ac:dyDescent="0.3">
      <c r="A933" t="s">
        <v>1644</v>
      </c>
      <c r="B933">
        <v>41</v>
      </c>
      <c r="C933" t="s">
        <v>1658</v>
      </c>
      <c r="D933" t="s">
        <v>57</v>
      </c>
      <c r="E933">
        <v>0</v>
      </c>
      <c r="F933">
        <v>1</v>
      </c>
      <c r="G933">
        <v>2012</v>
      </c>
      <c r="H933">
        <v>6179</v>
      </c>
      <c r="I933" t="s">
        <v>39</v>
      </c>
      <c r="J933">
        <v>15</v>
      </c>
      <c r="K933">
        <v>0.59</v>
      </c>
      <c r="L933" t="s">
        <v>96</v>
      </c>
      <c r="M933" t="s">
        <v>30</v>
      </c>
      <c r="N933">
        <v>5125</v>
      </c>
      <c r="O933" t="s">
        <v>105</v>
      </c>
      <c r="P933">
        <v>234.61199999999999</v>
      </c>
      <c r="Q933" t="s">
        <v>33</v>
      </c>
      <c r="R933">
        <v>861</v>
      </c>
      <c r="S933">
        <v>2690.7514999999999</v>
      </c>
      <c r="T933" s="1">
        <v>41064</v>
      </c>
      <c r="U933" t="s">
        <v>34</v>
      </c>
      <c r="V933">
        <v>8.08</v>
      </c>
      <c r="W933" t="s">
        <v>954</v>
      </c>
      <c r="X933">
        <v>200.99</v>
      </c>
      <c r="Y933">
        <v>19711</v>
      </c>
    </row>
    <row r="934" spans="1:25" hidden="1" x14ac:dyDescent="0.3">
      <c r="A934" t="s">
        <v>1665</v>
      </c>
      <c r="B934">
        <v>41</v>
      </c>
      <c r="C934" t="s">
        <v>1666</v>
      </c>
      <c r="D934" t="s">
        <v>46</v>
      </c>
      <c r="E934">
        <v>0.01</v>
      </c>
      <c r="F934">
        <v>1</v>
      </c>
      <c r="G934">
        <v>2012</v>
      </c>
      <c r="H934">
        <v>11748</v>
      </c>
      <c r="I934" t="s">
        <v>39</v>
      </c>
      <c r="J934">
        <v>23</v>
      </c>
      <c r="K934">
        <v>0.69</v>
      </c>
      <c r="L934" t="s">
        <v>48</v>
      </c>
      <c r="M934" t="s">
        <v>73</v>
      </c>
      <c r="N934" t="s">
        <v>1667</v>
      </c>
      <c r="O934" t="s">
        <v>75</v>
      </c>
      <c r="P934">
        <v>-168.14</v>
      </c>
      <c r="Q934" t="s">
        <v>52</v>
      </c>
      <c r="R934">
        <v>1625</v>
      </c>
      <c r="S934">
        <v>3503.12</v>
      </c>
      <c r="T934" s="1">
        <v>41063</v>
      </c>
      <c r="U934" t="s">
        <v>53</v>
      </c>
      <c r="V934">
        <v>46.2</v>
      </c>
      <c r="W934" t="s">
        <v>54</v>
      </c>
      <c r="X934">
        <v>145.97999999999999</v>
      </c>
      <c r="Y934">
        <v>92277</v>
      </c>
    </row>
    <row r="935" spans="1:25" hidden="1" x14ac:dyDescent="0.3">
      <c r="A935" t="s">
        <v>1668</v>
      </c>
      <c r="B935">
        <v>41</v>
      </c>
      <c r="C935" t="s">
        <v>1669</v>
      </c>
      <c r="D935" t="s">
        <v>57</v>
      </c>
      <c r="E935">
        <v>0.09</v>
      </c>
      <c r="F935">
        <v>1</v>
      </c>
      <c r="G935">
        <v>2012</v>
      </c>
      <c r="H935">
        <v>44294</v>
      </c>
      <c r="I935" t="s">
        <v>47</v>
      </c>
      <c r="J935">
        <v>13</v>
      </c>
      <c r="K935">
        <v>0.61</v>
      </c>
      <c r="L935" t="s">
        <v>29</v>
      </c>
      <c r="M935" t="s">
        <v>49</v>
      </c>
      <c r="N935" t="s">
        <v>1670</v>
      </c>
      <c r="O935" t="s">
        <v>32</v>
      </c>
      <c r="P935">
        <v>-445.77</v>
      </c>
      <c r="Q935" t="s">
        <v>52</v>
      </c>
      <c r="R935">
        <v>6258</v>
      </c>
      <c r="S935">
        <v>305.60000000000002</v>
      </c>
      <c r="T935" s="1">
        <v>41063</v>
      </c>
      <c r="U935" t="s">
        <v>53</v>
      </c>
      <c r="V935">
        <v>45</v>
      </c>
      <c r="W935" t="s">
        <v>83</v>
      </c>
      <c r="X935">
        <v>20.98</v>
      </c>
      <c r="Y935">
        <v>84003</v>
      </c>
    </row>
    <row r="936" spans="1:25" hidden="1" x14ac:dyDescent="0.3">
      <c r="A936" t="s">
        <v>912</v>
      </c>
      <c r="B936">
        <v>41</v>
      </c>
      <c r="C936" t="s">
        <v>1134</v>
      </c>
      <c r="D936" t="s">
        <v>46</v>
      </c>
      <c r="E936">
        <v>0.09</v>
      </c>
      <c r="F936">
        <v>1</v>
      </c>
      <c r="G936">
        <v>2012</v>
      </c>
      <c r="H936">
        <v>69</v>
      </c>
      <c r="I936" t="s">
        <v>39</v>
      </c>
      <c r="J936">
        <v>42</v>
      </c>
      <c r="K936">
        <v>0.44</v>
      </c>
      <c r="L936" t="s">
        <v>48</v>
      </c>
      <c r="M936" t="s">
        <v>139</v>
      </c>
      <c r="N936" t="s">
        <v>975</v>
      </c>
      <c r="O936" t="s">
        <v>82</v>
      </c>
      <c r="P936">
        <v>511.69</v>
      </c>
      <c r="Q936" t="s">
        <v>76</v>
      </c>
      <c r="R936">
        <v>12</v>
      </c>
      <c r="S936">
        <v>1186.06</v>
      </c>
      <c r="T936" s="1">
        <v>41065</v>
      </c>
      <c r="U936" t="s">
        <v>34</v>
      </c>
      <c r="V936">
        <v>3.92</v>
      </c>
      <c r="W936" t="s">
        <v>685</v>
      </c>
      <c r="X936">
        <v>30.93</v>
      </c>
      <c r="Y936">
        <v>27529</v>
      </c>
    </row>
    <row r="937" spans="1:25" hidden="1" x14ac:dyDescent="0.3">
      <c r="A937" t="s">
        <v>912</v>
      </c>
      <c r="B937">
        <v>41</v>
      </c>
      <c r="C937" t="s">
        <v>1134</v>
      </c>
      <c r="D937" t="s">
        <v>46</v>
      </c>
      <c r="E937">
        <v>0.03</v>
      </c>
      <c r="F937">
        <v>1</v>
      </c>
      <c r="G937">
        <v>2012</v>
      </c>
      <c r="H937">
        <v>69</v>
      </c>
      <c r="I937" t="s">
        <v>39</v>
      </c>
      <c r="J937">
        <v>28</v>
      </c>
      <c r="K937">
        <v>0.6</v>
      </c>
      <c r="L937" t="s">
        <v>29</v>
      </c>
      <c r="M937" t="s">
        <v>59</v>
      </c>
      <c r="N937" t="s">
        <v>1671</v>
      </c>
      <c r="O937" t="s">
        <v>88</v>
      </c>
      <c r="P937">
        <v>0.35</v>
      </c>
      <c r="Q937" t="s">
        <v>76</v>
      </c>
      <c r="R937">
        <v>13</v>
      </c>
      <c r="S937">
        <v>51.53</v>
      </c>
      <c r="T937" s="1">
        <v>41065</v>
      </c>
      <c r="U937" t="s">
        <v>42</v>
      </c>
      <c r="V937">
        <v>0.7</v>
      </c>
      <c r="W937" t="s">
        <v>685</v>
      </c>
      <c r="X937">
        <v>1.68</v>
      </c>
      <c r="Y937">
        <v>27529</v>
      </c>
    </row>
    <row r="938" spans="1:25" hidden="1" x14ac:dyDescent="0.3">
      <c r="A938" t="s">
        <v>499</v>
      </c>
      <c r="B938">
        <v>41</v>
      </c>
      <c r="C938" t="s">
        <v>255</v>
      </c>
      <c r="D938" t="s">
        <v>57</v>
      </c>
      <c r="E938">
        <v>0.09</v>
      </c>
      <c r="F938">
        <v>1</v>
      </c>
      <c r="G938">
        <v>2012</v>
      </c>
      <c r="H938">
        <v>8161</v>
      </c>
      <c r="I938" t="s">
        <v>28</v>
      </c>
      <c r="J938">
        <v>45</v>
      </c>
      <c r="K938">
        <v>0.39</v>
      </c>
      <c r="L938" t="s">
        <v>29</v>
      </c>
      <c r="M938" t="s">
        <v>30</v>
      </c>
      <c r="N938" t="s">
        <v>1586</v>
      </c>
      <c r="O938" t="s">
        <v>210</v>
      </c>
      <c r="P938">
        <v>39.19</v>
      </c>
      <c r="Q938" t="s">
        <v>52</v>
      </c>
      <c r="R938">
        <v>1111</v>
      </c>
      <c r="S938">
        <v>112.72</v>
      </c>
      <c r="T938" s="1">
        <v>41065</v>
      </c>
      <c r="U938" t="s">
        <v>34</v>
      </c>
      <c r="V938">
        <v>0.5</v>
      </c>
      <c r="W938" t="s">
        <v>54</v>
      </c>
      <c r="X938">
        <v>2.61</v>
      </c>
      <c r="Y938">
        <v>94025</v>
      </c>
    </row>
    <row r="939" spans="1:25" hidden="1" x14ac:dyDescent="0.3">
      <c r="A939" t="s">
        <v>1668</v>
      </c>
      <c r="B939">
        <v>41</v>
      </c>
      <c r="C939" t="s">
        <v>1669</v>
      </c>
      <c r="D939" t="s">
        <v>57</v>
      </c>
      <c r="E939">
        <v>0.04</v>
      </c>
      <c r="F939">
        <v>1</v>
      </c>
      <c r="G939">
        <v>2012</v>
      </c>
      <c r="H939">
        <v>44294</v>
      </c>
      <c r="I939" t="s">
        <v>47</v>
      </c>
      <c r="J939">
        <v>8</v>
      </c>
      <c r="K939">
        <v>0.59</v>
      </c>
      <c r="L939" t="s">
        <v>96</v>
      </c>
      <c r="M939" t="s">
        <v>30</v>
      </c>
      <c r="N939" t="s">
        <v>1672</v>
      </c>
      <c r="O939" t="s">
        <v>105</v>
      </c>
      <c r="P939">
        <v>-206.15100000000001</v>
      </c>
      <c r="Q939" t="s">
        <v>52</v>
      </c>
      <c r="R939">
        <v>6259</v>
      </c>
      <c r="S939">
        <v>447.04050000000001</v>
      </c>
      <c r="T939" s="1">
        <v>41065</v>
      </c>
      <c r="U939" t="s">
        <v>34</v>
      </c>
      <c r="V939">
        <v>8.99</v>
      </c>
      <c r="W939" t="s">
        <v>83</v>
      </c>
      <c r="X939">
        <v>65.989999999999995</v>
      </c>
      <c r="Y939">
        <v>84003</v>
      </c>
    </row>
    <row r="940" spans="1:25" hidden="1" x14ac:dyDescent="0.3">
      <c r="A940" t="s">
        <v>1673</v>
      </c>
      <c r="B940">
        <v>41</v>
      </c>
      <c r="C940" t="s">
        <v>1674</v>
      </c>
      <c r="D940" t="s">
        <v>38</v>
      </c>
      <c r="E940">
        <v>0.03</v>
      </c>
      <c r="F940">
        <v>1</v>
      </c>
      <c r="G940">
        <v>2012</v>
      </c>
      <c r="H940">
        <v>5283</v>
      </c>
      <c r="I940" t="s">
        <v>131</v>
      </c>
      <c r="J940">
        <v>23</v>
      </c>
      <c r="K940">
        <v>0.57999999999999996</v>
      </c>
      <c r="L940" t="s">
        <v>96</v>
      </c>
      <c r="M940" t="s">
        <v>30</v>
      </c>
      <c r="N940" t="s">
        <v>653</v>
      </c>
      <c r="O940" t="s">
        <v>105</v>
      </c>
      <c r="P940">
        <v>417.46499999999997</v>
      </c>
      <c r="Q940" t="s">
        <v>68</v>
      </c>
      <c r="R940">
        <v>733</v>
      </c>
      <c r="S940">
        <v>2508.6729999999998</v>
      </c>
      <c r="T940" s="1">
        <v>41065</v>
      </c>
      <c r="U940" t="s">
        <v>34</v>
      </c>
      <c r="V940">
        <v>7.69</v>
      </c>
      <c r="W940" t="s">
        <v>111</v>
      </c>
      <c r="X940">
        <v>125.99</v>
      </c>
      <c r="Y940">
        <v>78596</v>
      </c>
    </row>
    <row r="941" spans="1:25" hidden="1" x14ac:dyDescent="0.3">
      <c r="A941" t="s">
        <v>1675</v>
      </c>
      <c r="B941">
        <v>41</v>
      </c>
      <c r="C941" t="s">
        <v>1676</v>
      </c>
      <c r="D941" t="s">
        <v>27</v>
      </c>
      <c r="E941">
        <v>0.08</v>
      </c>
      <c r="F941">
        <v>1</v>
      </c>
      <c r="G941">
        <v>2012</v>
      </c>
      <c r="H941">
        <v>7905</v>
      </c>
      <c r="I941" t="s">
        <v>47</v>
      </c>
      <c r="J941">
        <v>46</v>
      </c>
      <c r="K941">
        <v>0.61</v>
      </c>
      <c r="L941" t="s">
        <v>48</v>
      </c>
      <c r="M941" t="s">
        <v>73</v>
      </c>
      <c r="N941" t="s">
        <v>634</v>
      </c>
      <c r="O941" t="s">
        <v>75</v>
      </c>
      <c r="P941">
        <v>183.9</v>
      </c>
      <c r="Q941" t="s">
        <v>76</v>
      </c>
      <c r="R941">
        <v>1072</v>
      </c>
      <c r="S941">
        <v>11057.6</v>
      </c>
      <c r="T941" s="1">
        <v>41067</v>
      </c>
      <c r="U941" t="s">
        <v>53</v>
      </c>
      <c r="V941">
        <v>66.67</v>
      </c>
      <c r="W941" t="s">
        <v>132</v>
      </c>
      <c r="X941">
        <v>259.70999999999998</v>
      </c>
      <c r="Y941">
        <v>34639</v>
      </c>
    </row>
    <row r="942" spans="1:25" hidden="1" x14ac:dyDescent="0.3">
      <c r="A942" t="s">
        <v>1677</v>
      </c>
      <c r="B942">
        <v>41</v>
      </c>
      <c r="C942" t="s">
        <v>1678</v>
      </c>
      <c r="D942" t="s">
        <v>46</v>
      </c>
      <c r="E942">
        <v>0.05</v>
      </c>
      <c r="F942">
        <v>1</v>
      </c>
      <c r="G942">
        <v>2012</v>
      </c>
      <c r="H942">
        <v>47457</v>
      </c>
      <c r="I942" t="s">
        <v>47</v>
      </c>
      <c r="J942">
        <v>50</v>
      </c>
      <c r="K942">
        <v>0.66</v>
      </c>
      <c r="L942" t="s">
        <v>29</v>
      </c>
      <c r="M942" t="s">
        <v>30</v>
      </c>
      <c r="N942" t="s">
        <v>261</v>
      </c>
      <c r="O942" t="s">
        <v>32</v>
      </c>
      <c r="P942">
        <v>1577.02</v>
      </c>
      <c r="Q942" t="s">
        <v>52</v>
      </c>
      <c r="R942">
        <v>6663</v>
      </c>
      <c r="S942">
        <v>8230.77</v>
      </c>
      <c r="T942" s="1">
        <v>41068</v>
      </c>
      <c r="U942" t="s">
        <v>34</v>
      </c>
      <c r="V942">
        <v>19.989999999999998</v>
      </c>
      <c r="W942" t="s">
        <v>54</v>
      </c>
      <c r="X942">
        <v>161.55000000000001</v>
      </c>
      <c r="Y942">
        <v>95687</v>
      </c>
    </row>
    <row r="943" spans="1:25" hidden="1" x14ac:dyDescent="0.3">
      <c r="A943" t="s">
        <v>1668</v>
      </c>
      <c r="B943">
        <v>41</v>
      </c>
      <c r="C943" t="s">
        <v>1669</v>
      </c>
      <c r="D943" t="s">
        <v>57</v>
      </c>
      <c r="E943">
        <v>0.09</v>
      </c>
      <c r="F943">
        <v>1</v>
      </c>
      <c r="G943">
        <v>2012</v>
      </c>
      <c r="H943">
        <v>44294</v>
      </c>
      <c r="I943" t="s">
        <v>47</v>
      </c>
      <c r="J943">
        <v>15</v>
      </c>
      <c r="K943">
        <v>0.36</v>
      </c>
      <c r="L943" t="s">
        <v>29</v>
      </c>
      <c r="M943" t="s">
        <v>30</v>
      </c>
      <c r="N943" t="s">
        <v>695</v>
      </c>
      <c r="O943" t="s">
        <v>61</v>
      </c>
      <c r="P943">
        <v>-85.29</v>
      </c>
      <c r="Q943" t="s">
        <v>52</v>
      </c>
      <c r="R943">
        <v>6257</v>
      </c>
      <c r="S943">
        <v>107.86</v>
      </c>
      <c r="T943" s="1">
        <v>41070</v>
      </c>
      <c r="U943" t="s">
        <v>42</v>
      </c>
      <c r="V943">
        <v>9.68</v>
      </c>
      <c r="W943" t="s">
        <v>83</v>
      </c>
      <c r="X943">
        <v>6.48</v>
      </c>
      <c r="Y943">
        <v>84003</v>
      </c>
    </row>
    <row r="944" spans="1:25" hidden="1" x14ac:dyDescent="0.3">
      <c r="A944" t="s">
        <v>1679</v>
      </c>
      <c r="B944">
        <v>41</v>
      </c>
      <c r="C944" t="s">
        <v>1680</v>
      </c>
      <c r="D944" t="s">
        <v>46</v>
      </c>
      <c r="E944">
        <v>0.06</v>
      </c>
      <c r="F944">
        <v>1</v>
      </c>
      <c r="G944">
        <v>2012</v>
      </c>
      <c r="H944">
        <v>52002</v>
      </c>
      <c r="I944" t="s">
        <v>28</v>
      </c>
      <c r="J944">
        <v>11</v>
      </c>
      <c r="K944">
        <v>0.77</v>
      </c>
      <c r="L944" t="s">
        <v>48</v>
      </c>
      <c r="M944" t="s">
        <v>73</v>
      </c>
      <c r="N944" t="s">
        <v>559</v>
      </c>
      <c r="O944" t="s">
        <v>75</v>
      </c>
      <c r="P944">
        <v>-566.5</v>
      </c>
      <c r="Q944" t="s">
        <v>52</v>
      </c>
      <c r="R944">
        <v>7291</v>
      </c>
      <c r="S944">
        <v>2489.85</v>
      </c>
      <c r="T944" s="1">
        <v>41065</v>
      </c>
      <c r="U944" t="s">
        <v>53</v>
      </c>
      <c r="V944">
        <v>69.64</v>
      </c>
      <c r="W944" t="s">
        <v>537</v>
      </c>
      <c r="X944">
        <v>218.75</v>
      </c>
      <c r="Y944">
        <v>86314</v>
      </c>
    </row>
    <row r="945" spans="1:25" hidden="1" x14ac:dyDescent="0.3">
      <c r="A945" t="s">
        <v>1605</v>
      </c>
      <c r="B945">
        <v>41</v>
      </c>
      <c r="C945" t="s">
        <v>1606</v>
      </c>
      <c r="D945" t="s">
        <v>46</v>
      </c>
      <c r="E945">
        <v>0.05</v>
      </c>
      <c r="F945">
        <v>1</v>
      </c>
      <c r="G945">
        <v>2012</v>
      </c>
      <c r="H945">
        <v>24647</v>
      </c>
      <c r="I945" t="s">
        <v>39</v>
      </c>
      <c r="J945">
        <v>34</v>
      </c>
      <c r="K945">
        <v>0.37</v>
      </c>
      <c r="L945" t="s">
        <v>29</v>
      </c>
      <c r="M945" t="s">
        <v>30</v>
      </c>
      <c r="N945" t="s">
        <v>1681</v>
      </c>
      <c r="O945" t="s">
        <v>61</v>
      </c>
      <c r="P945">
        <v>-28.2</v>
      </c>
      <c r="Q945" t="s">
        <v>33</v>
      </c>
      <c r="R945">
        <v>3463</v>
      </c>
      <c r="S945">
        <v>241.04</v>
      </c>
      <c r="T945" s="1">
        <v>41065</v>
      </c>
      <c r="U945" t="s">
        <v>42</v>
      </c>
      <c r="V945">
        <v>5.14</v>
      </c>
      <c r="W945" t="s">
        <v>136</v>
      </c>
      <c r="X945">
        <v>6.48</v>
      </c>
      <c r="Y945">
        <v>11572</v>
      </c>
    </row>
    <row r="946" spans="1:25" hidden="1" x14ac:dyDescent="0.3">
      <c r="A946" t="s">
        <v>1682</v>
      </c>
      <c r="B946">
        <v>41</v>
      </c>
      <c r="C946" t="s">
        <v>325</v>
      </c>
      <c r="D946" t="s">
        <v>27</v>
      </c>
      <c r="E946">
        <v>0.09</v>
      </c>
      <c r="F946">
        <v>1</v>
      </c>
      <c r="G946">
        <v>2012</v>
      </c>
      <c r="H946">
        <v>47009</v>
      </c>
      <c r="I946" t="s">
        <v>58</v>
      </c>
      <c r="J946">
        <v>32</v>
      </c>
      <c r="K946">
        <v>0.45</v>
      </c>
      <c r="L946" t="s">
        <v>96</v>
      </c>
      <c r="M946" t="s">
        <v>30</v>
      </c>
      <c r="N946" t="s">
        <v>569</v>
      </c>
      <c r="O946" t="s">
        <v>102</v>
      </c>
      <c r="P946">
        <v>-22.33</v>
      </c>
      <c r="Q946" t="s">
        <v>33</v>
      </c>
      <c r="R946">
        <v>6605</v>
      </c>
      <c r="S946">
        <v>1587.16</v>
      </c>
      <c r="T946" s="1">
        <v>41066</v>
      </c>
      <c r="U946" t="s">
        <v>42</v>
      </c>
      <c r="V946">
        <v>19.989999999999998</v>
      </c>
      <c r="W946" t="s">
        <v>35</v>
      </c>
      <c r="X946">
        <v>49.99</v>
      </c>
      <c r="Y946">
        <v>16602</v>
      </c>
    </row>
    <row r="947" spans="1:25" hidden="1" x14ac:dyDescent="0.3">
      <c r="A947" t="s">
        <v>1605</v>
      </c>
      <c r="B947">
        <v>41</v>
      </c>
      <c r="C947" t="s">
        <v>1606</v>
      </c>
      <c r="D947" t="s">
        <v>46</v>
      </c>
      <c r="E947">
        <v>0</v>
      </c>
      <c r="F947">
        <v>1</v>
      </c>
      <c r="G947">
        <v>2012</v>
      </c>
      <c r="H947">
        <v>24647</v>
      </c>
      <c r="I947" t="s">
        <v>39</v>
      </c>
      <c r="J947">
        <v>3</v>
      </c>
      <c r="K947">
        <v>0.36</v>
      </c>
      <c r="L947" t="s">
        <v>96</v>
      </c>
      <c r="M947" t="s">
        <v>80</v>
      </c>
      <c r="N947" t="s">
        <v>642</v>
      </c>
      <c r="O947" t="s">
        <v>98</v>
      </c>
      <c r="P947">
        <v>-1819.9965</v>
      </c>
      <c r="Q947" t="s">
        <v>33</v>
      </c>
      <c r="R947">
        <v>3462</v>
      </c>
      <c r="S947">
        <v>3029.97</v>
      </c>
      <c r="T947" s="1">
        <v>41066</v>
      </c>
      <c r="U947" t="s">
        <v>34</v>
      </c>
      <c r="V947">
        <v>13.99</v>
      </c>
      <c r="W947" t="s">
        <v>136</v>
      </c>
      <c r="X947">
        <v>999.99</v>
      </c>
      <c r="Y947">
        <v>11572</v>
      </c>
    </row>
    <row r="948" spans="1:25" hidden="1" x14ac:dyDescent="0.3">
      <c r="A948" t="s">
        <v>1683</v>
      </c>
      <c r="B948">
        <v>41</v>
      </c>
      <c r="C948" t="s">
        <v>1684</v>
      </c>
      <c r="D948" t="s">
        <v>46</v>
      </c>
      <c r="E948">
        <v>0.06</v>
      </c>
      <c r="F948">
        <v>1</v>
      </c>
      <c r="G948">
        <v>2012</v>
      </c>
      <c r="H948">
        <v>8614</v>
      </c>
      <c r="I948" t="s">
        <v>47</v>
      </c>
      <c r="J948">
        <v>13</v>
      </c>
      <c r="K948">
        <v>0.57999999999999996</v>
      </c>
      <c r="L948" t="s">
        <v>96</v>
      </c>
      <c r="M948" t="s">
        <v>30</v>
      </c>
      <c r="N948">
        <v>8890</v>
      </c>
      <c r="O948" t="s">
        <v>105</v>
      </c>
      <c r="P948">
        <v>-16.335000000000001</v>
      </c>
      <c r="Q948" t="s">
        <v>52</v>
      </c>
      <c r="R948">
        <v>1179</v>
      </c>
      <c r="S948">
        <v>1289.127</v>
      </c>
      <c r="T948" s="1">
        <v>41066</v>
      </c>
      <c r="U948" t="s">
        <v>34</v>
      </c>
      <c r="V948">
        <v>5.92</v>
      </c>
      <c r="W948" t="s">
        <v>89</v>
      </c>
      <c r="X948">
        <v>115.99</v>
      </c>
      <c r="Y948">
        <v>97330</v>
      </c>
    </row>
    <row r="949" spans="1:25" hidden="1" x14ac:dyDescent="0.3">
      <c r="A949" t="s">
        <v>1024</v>
      </c>
      <c r="B949">
        <v>41</v>
      </c>
      <c r="C949" t="s">
        <v>779</v>
      </c>
      <c r="D949" t="s">
        <v>57</v>
      </c>
      <c r="E949">
        <v>0.09</v>
      </c>
      <c r="F949">
        <v>1</v>
      </c>
      <c r="G949">
        <v>2012</v>
      </c>
      <c r="H949">
        <v>21958</v>
      </c>
      <c r="I949" t="s">
        <v>28</v>
      </c>
      <c r="J949">
        <v>14</v>
      </c>
      <c r="K949">
        <v>0.56999999999999995</v>
      </c>
      <c r="L949" t="s">
        <v>29</v>
      </c>
      <c r="M949" t="s">
        <v>30</v>
      </c>
      <c r="N949" t="s">
        <v>1341</v>
      </c>
      <c r="O949" t="s">
        <v>214</v>
      </c>
      <c r="P949">
        <v>1092.94</v>
      </c>
      <c r="Q949" t="s">
        <v>33</v>
      </c>
      <c r="R949">
        <v>3065</v>
      </c>
      <c r="S949">
        <v>4998.03</v>
      </c>
      <c r="T949" s="1">
        <v>41066</v>
      </c>
      <c r="U949" t="s">
        <v>34</v>
      </c>
      <c r="V949">
        <v>19.989999999999998</v>
      </c>
      <c r="W949" t="s">
        <v>208</v>
      </c>
      <c r="X949">
        <v>363.25</v>
      </c>
      <c r="Y949">
        <v>44039</v>
      </c>
    </row>
    <row r="950" spans="1:25" hidden="1" x14ac:dyDescent="0.3">
      <c r="A950" t="s">
        <v>1685</v>
      </c>
      <c r="B950">
        <v>41</v>
      </c>
      <c r="C950" t="s">
        <v>1368</v>
      </c>
      <c r="D950" t="s">
        <v>57</v>
      </c>
      <c r="E950">
        <v>0.02</v>
      </c>
      <c r="F950">
        <v>1</v>
      </c>
      <c r="G950">
        <v>2012</v>
      </c>
      <c r="H950">
        <v>55392</v>
      </c>
      <c r="I950" t="s">
        <v>58</v>
      </c>
      <c r="J950">
        <v>20</v>
      </c>
      <c r="K950">
        <v>0.4</v>
      </c>
      <c r="L950" t="s">
        <v>29</v>
      </c>
      <c r="M950" t="s">
        <v>59</v>
      </c>
      <c r="N950" t="s">
        <v>1686</v>
      </c>
      <c r="O950" t="s">
        <v>88</v>
      </c>
      <c r="P950">
        <v>40.200000000000003</v>
      </c>
      <c r="Q950" t="s">
        <v>33</v>
      </c>
      <c r="R950">
        <v>7733</v>
      </c>
      <c r="S950">
        <v>129.30000000000001</v>
      </c>
      <c r="T950" s="1">
        <v>41067</v>
      </c>
      <c r="U950" t="s">
        <v>34</v>
      </c>
      <c r="V950">
        <v>1.22</v>
      </c>
      <c r="W950" t="s">
        <v>391</v>
      </c>
      <c r="X950">
        <v>6.47</v>
      </c>
      <c r="Y950">
        <v>2840</v>
      </c>
    </row>
    <row r="951" spans="1:25" hidden="1" x14ac:dyDescent="0.3">
      <c r="A951" t="s">
        <v>1687</v>
      </c>
      <c r="B951">
        <v>41</v>
      </c>
      <c r="C951" t="s">
        <v>1368</v>
      </c>
      <c r="D951" t="s">
        <v>57</v>
      </c>
      <c r="E951">
        <v>7.0000000000000007E-2</v>
      </c>
      <c r="F951">
        <v>1</v>
      </c>
      <c r="G951">
        <v>2012</v>
      </c>
      <c r="H951">
        <v>55392</v>
      </c>
      <c r="I951" t="s">
        <v>58</v>
      </c>
      <c r="J951">
        <v>39</v>
      </c>
      <c r="K951">
        <v>0.54</v>
      </c>
      <c r="L951" t="s">
        <v>29</v>
      </c>
      <c r="M951" t="s">
        <v>59</v>
      </c>
      <c r="N951" t="s">
        <v>1688</v>
      </c>
      <c r="O951" t="s">
        <v>88</v>
      </c>
      <c r="P951">
        <v>3.21</v>
      </c>
      <c r="Q951" t="s">
        <v>33</v>
      </c>
      <c r="R951">
        <v>7734</v>
      </c>
      <c r="S951">
        <v>104.97</v>
      </c>
      <c r="T951" s="1">
        <v>41068</v>
      </c>
      <c r="U951" t="s">
        <v>34</v>
      </c>
      <c r="V951">
        <v>0.93</v>
      </c>
      <c r="W951" t="s">
        <v>278</v>
      </c>
      <c r="X951">
        <v>2.84</v>
      </c>
      <c r="Y951">
        <v>2152</v>
      </c>
    </row>
    <row r="952" spans="1:25" hidden="1" x14ac:dyDescent="0.3">
      <c r="A952" t="s">
        <v>1035</v>
      </c>
      <c r="B952">
        <v>41</v>
      </c>
      <c r="C952" t="s">
        <v>252</v>
      </c>
      <c r="D952" t="s">
        <v>46</v>
      </c>
      <c r="E952">
        <v>7.0000000000000007E-2</v>
      </c>
      <c r="F952">
        <v>1</v>
      </c>
      <c r="G952">
        <v>2012</v>
      </c>
      <c r="H952">
        <v>6434</v>
      </c>
      <c r="I952" t="s">
        <v>28</v>
      </c>
      <c r="J952">
        <v>13</v>
      </c>
      <c r="K952">
        <v>0.39</v>
      </c>
      <c r="L952" t="s">
        <v>29</v>
      </c>
      <c r="M952" t="s">
        <v>59</v>
      </c>
      <c r="N952" t="s">
        <v>1453</v>
      </c>
      <c r="O952" t="s">
        <v>61</v>
      </c>
      <c r="P952">
        <v>14.49</v>
      </c>
      <c r="Q952" t="s">
        <v>68</v>
      </c>
      <c r="R952">
        <v>895</v>
      </c>
      <c r="S952">
        <v>59.58</v>
      </c>
      <c r="T952" s="1">
        <v>41067</v>
      </c>
      <c r="U952" t="s">
        <v>34</v>
      </c>
      <c r="V952">
        <v>0.88</v>
      </c>
      <c r="W952" t="s">
        <v>122</v>
      </c>
      <c r="X952">
        <v>4.76</v>
      </c>
      <c r="Y952">
        <v>50158</v>
      </c>
    </row>
    <row r="953" spans="1:25" hidden="1" x14ac:dyDescent="0.3">
      <c r="A953" t="s">
        <v>1689</v>
      </c>
      <c r="B953">
        <v>41</v>
      </c>
      <c r="C953" t="s">
        <v>1690</v>
      </c>
      <c r="D953" t="s">
        <v>38</v>
      </c>
      <c r="E953">
        <v>0.06</v>
      </c>
      <c r="F953">
        <v>1</v>
      </c>
      <c r="G953">
        <v>2012</v>
      </c>
      <c r="H953">
        <v>46499</v>
      </c>
      <c r="I953" t="s">
        <v>58</v>
      </c>
      <c r="J953">
        <v>1</v>
      </c>
      <c r="K953">
        <v>0.59</v>
      </c>
      <c r="L953" t="s">
        <v>29</v>
      </c>
      <c r="M953" t="s">
        <v>30</v>
      </c>
      <c r="N953" t="s">
        <v>1691</v>
      </c>
      <c r="O953" t="s">
        <v>214</v>
      </c>
      <c r="P953">
        <v>-26.54</v>
      </c>
      <c r="Q953" t="s">
        <v>52</v>
      </c>
      <c r="R953">
        <v>6534</v>
      </c>
      <c r="S953">
        <v>46.94</v>
      </c>
      <c r="T953" s="1">
        <v>41068</v>
      </c>
      <c r="U953" t="s">
        <v>34</v>
      </c>
      <c r="V953">
        <v>3.5</v>
      </c>
      <c r="W953" t="s">
        <v>54</v>
      </c>
      <c r="X953">
        <v>44.01</v>
      </c>
      <c r="Y953">
        <v>95207</v>
      </c>
    </row>
    <row r="954" spans="1:25" hidden="1" x14ac:dyDescent="0.3">
      <c r="A954" t="s">
        <v>1689</v>
      </c>
      <c r="B954">
        <v>41</v>
      </c>
      <c r="C954" t="s">
        <v>1690</v>
      </c>
      <c r="D954" t="s">
        <v>38</v>
      </c>
      <c r="E954">
        <v>0.1</v>
      </c>
      <c r="F954">
        <v>1</v>
      </c>
      <c r="G954">
        <v>2012</v>
      </c>
      <c r="H954">
        <v>46499</v>
      </c>
      <c r="I954" t="s">
        <v>58</v>
      </c>
      <c r="J954">
        <v>10</v>
      </c>
      <c r="K954">
        <v>0.81</v>
      </c>
      <c r="L954" t="s">
        <v>29</v>
      </c>
      <c r="M954" t="s">
        <v>59</v>
      </c>
      <c r="N954" t="s">
        <v>1692</v>
      </c>
      <c r="O954" t="s">
        <v>232</v>
      </c>
      <c r="P954">
        <v>-6.78</v>
      </c>
      <c r="Q954" t="s">
        <v>52</v>
      </c>
      <c r="R954">
        <v>6536</v>
      </c>
      <c r="S954">
        <v>12.95</v>
      </c>
      <c r="T954" s="1">
        <v>41068</v>
      </c>
      <c r="U954" t="s">
        <v>34</v>
      </c>
      <c r="V954">
        <v>0.7</v>
      </c>
      <c r="W954" t="s">
        <v>54</v>
      </c>
      <c r="X954">
        <v>1.26</v>
      </c>
      <c r="Y954">
        <v>95207</v>
      </c>
    </row>
    <row r="955" spans="1:25" hidden="1" x14ac:dyDescent="0.3">
      <c r="A955" t="s">
        <v>1693</v>
      </c>
      <c r="B955">
        <v>41</v>
      </c>
      <c r="C955" t="s">
        <v>979</v>
      </c>
      <c r="D955" t="s">
        <v>57</v>
      </c>
      <c r="E955">
        <v>0.04</v>
      </c>
      <c r="F955">
        <v>1</v>
      </c>
      <c r="G955">
        <v>2012</v>
      </c>
      <c r="H955">
        <v>39780</v>
      </c>
      <c r="I955" t="s">
        <v>47</v>
      </c>
      <c r="J955">
        <v>48</v>
      </c>
      <c r="K955">
        <v>0.68</v>
      </c>
      <c r="L955" t="s">
        <v>48</v>
      </c>
      <c r="M955" t="s">
        <v>59</v>
      </c>
      <c r="N955" t="s">
        <v>1694</v>
      </c>
      <c r="O955" t="s">
        <v>82</v>
      </c>
      <c r="P955">
        <v>569.08000000000004</v>
      </c>
      <c r="Q955" t="s">
        <v>33</v>
      </c>
      <c r="R955">
        <v>5614</v>
      </c>
      <c r="S955">
        <v>2208.31</v>
      </c>
      <c r="T955" s="1">
        <v>41069</v>
      </c>
      <c r="U955" t="s">
        <v>34</v>
      </c>
      <c r="V955">
        <v>4.8</v>
      </c>
      <c r="W955" t="s">
        <v>204</v>
      </c>
      <c r="X955">
        <v>45.98</v>
      </c>
      <c r="Y955">
        <v>4101</v>
      </c>
    </row>
    <row r="956" spans="1:25" hidden="1" x14ac:dyDescent="0.3">
      <c r="A956" t="s">
        <v>1689</v>
      </c>
      <c r="B956">
        <v>41</v>
      </c>
      <c r="C956" t="s">
        <v>1690</v>
      </c>
      <c r="D956" t="s">
        <v>38</v>
      </c>
      <c r="E956">
        <v>7.0000000000000007E-2</v>
      </c>
      <c r="F956">
        <v>1</v>
      </c>
      <c r="G956">
        <v>2012</v>
      </c>
      <c r="H956">
        <v>46499</v>
      </c>
      <c r="I956" t="s">
        <v>58</v>
      </c>
      <c r="J956">
        <v>22</v>
      </c>
      <c r="K956">
        <v>0.6</v>
      </c>
      <c r="L956" t="s">
        <v>29</v>
      </c>
      <c r="M956" t="s">
        <v>30</v>
      </c>
      <c r="N956" t="s">
        <v>784</v>
      </c>
      <c r="O956" t="s">
        <v>214</v>
      </c>
      <c r="P956">
        <v>-115.21</v>
      </c>
      <c r="Q956" t="s">
        <v>52</v>
      </c>
      <c r="R956">
        <v>6535</v>
      </c>
      <c r="S956">
        <v>89.96</v>
      </c>
      <c r="T956" s="1">
        <v>41069</v>
      </c>
      <c r="U956" t="s">
        <v>34</v>
      </c>
      <c r="V956">
        <v>6.89</v>
      </c>
      <c r="W956" t="s">
        <v>54</v>
      </c>
      <c r="X956">
        <v>4.0599999999999996</v>
      </c>
      <c r="Y956">
        <v>95207</v>
      </c>
    </row>
    <row r="957" spans="1:25" hidden="1" x14ac:dyDescent="0.3">
      <c r="A957" t="s">
        <v>1330</v>
      </c>
      <c r="B957">
        <v>41</v>
      </c>
      <c r="C957" t="s">
        <v>1146</v>
      </c>
      <c r="D957" t="s">
        <v>27</v>
      </c>
      <c r="E957">
        <v>0</v>
      </c>
      <c r="F957">
        <v>1</v>
      </c>
      <c r="G957">
        <v>2012</v>
      </c>
      <c r="H957">
        <v>19010</v>
      </c>
      <c r="I957" t="s">
        <v>47</v>
      </c>
      <c r="J957">
        <v>18</v>
      </c>
      <c r="K957">
        <v>0.35</v>
      </c>
      <c r="L957" t="s">
        <v>29</v>
      </c>
      <c r="M957" t="s">
        <v>30</v>
      </c>
      <c r="N957" t="s">
        <v>1695</v>
      </c>
      <c r="O957" t="s">
        <v>67</v>
      </c>
      <c r="P957">
        <v>10951.306500000001</v>
      </c>
      <c r="Q957" t="s">
        <v>68</v>
      </c>
      <c r="R957">
        <v>2624</v>
      </c>
      <c r="S957">
        <v>23792.93</v>
      </c>
      <c r="T957" s="1">
        <v>41069</v>
      </c>
      <c r="U957" t="s">
        <v>34</v>
      </c>
      <c r="V957">
        <v>19.989999999999998</v>
      </c>
      <c r="W957" t="s">
        <v>149</v>
      </c>
      <c r="X957">
        <v>1270.99</v>
      </c>
      <c r="Y957">
        <v>61832</v>
      </c>
    </row>
    <row r="958" spans="1:25" hidden="1" x14ac:dyDescent="0.3">
      <c r="A958" t="s">
        <v>1696</v>
      </c>
      <c r="B958">
        <v>41</v>
      </c>
      <c r="C958" t="s">
        <v>1374</v>
      </c>
      <c r="D958" t="s">
        <v>27</v>
      </c>
      <c r="E958">
        <v>0.08</v>
      </c>
      <c r="F958">
        <v>1</v>
      </c>
      <c r="G958">
        <v>2012</v>
      </c>
      <c r="H958">
        <v>50432</v>
      </c>
      <c r="I958" t="s">
        <v>47</v>
      </c>
      <c r="J958">
        <v>45</v>
      </c>
      <c r="K958">
        <v>0.37</v>
      </c>
      <c r="L958" t="s">
        <v>29</v>
      </c>
      <c r="M958" t="s">
        <v>30</v>
      </c>
      <c r="N958" t="s">
        <v>533</v>
      </c>
      <c r="O958" t="s">
        <v>61</v>
      </c>
      <c r="P958">
        <v>816.72</v>
      </c>
      <c r="Q958" t="s">
        <v>76</v>
      </c>
      <c r="R958">
        <v>7067</v>
      </c>
      <c r="S958">
        <v>2494.92</v>
      </c>
      <c r="T958" s="1">
        <v>41069</v>
      </c>
      <c r="U958" t="s">
        <v>34</v>
      </c>
      <c r="V958">
        <v>14.3</v>
      </c>
      <c r="W958" t="s">
        <v>162</v>
      </c>
      <c r="X958">
        <v>55.48</v>
      </c>
      <c r="Y958">
        <v>22901</v>
      </c>
    </row>
    <row r="959" spans="1:25" hidden="1" x14ac:dyDescent="0.3">
      <c r="A959" t="s">
        <v>1696</v>
      </c>
      <c r="B959">
        <v>41</v>
      </c>
      <c r="C959" t="s">
        <v>1374</v>
      </c>
      <c r="D959" t="s">
        <v>27</v>
      </c>
      <c r="E959">
        <v>0.02</v>
      </c>
      <c r="F959">
        <v>1</v>
      </c>
      <c r="G959">
        <v>2012</v>
      </c>
      <c r="H959">
        <v>50432</v>
      </c>
      <c r="I959" t="s">
        <v>47</v>
      </c>
      <c r="J959">
        <v>7</v>
      </c>
      <c r="K959">
        <v>0.6</v>
      </c>
      <c r="L959" t="s">
        <v>48</v>
      </c>
      <c r="M959" t="s">
        <v>49</v>
      </c>
      <c r="N959" t="s">
        <v>1697</v>
      </c>
      <c r="O959" t="s">
        <v>51</v>
      </c>
      <c r="P959">
        <v>-92.37</v>
      </c>
      <c r="Q959" t="s">
        <v>76</v>
      </c>
      <c r="R959">
        <v>7066</v>
      </c>
      <c r="S959">
        <v>2161.36</v>
      </c>
      <c r="T959" s="1">
        <v>41072</v>
      </c>
      <c r="U959" t="s">
        <v>53</v>
      </c>
      <c r="V959">
        <v>69.55</v>
      </c>
      <c r="W959" t="s">
        <v>162</v>
      </c>
      <c r="X959">
        <v>284.98</v>
      </c>
      <c r="Y959">
        <v>22901</v>
      </c>
    </row>
    <row r="960" spans="1:25" hidden="1" x14ac:dyDescent="0.3">
      <c r="A960" t="s">
        <v>1698</v>
      </c>
      <c r="B960">
        <v>41</v>
      </c>
      <c r="C960" t="s">
        <v>979</v>
      </c>
      <c r="D960" t="s">
        <v>57</v>
      </c>
      <c r="E960">
        <v>0.02</v>
      </c>
      <c r="F960">
        <v>1</v>
      </c>
      <c r="G960">
        <v>2012</v>
      </c>
      <c r="H960">
        <v>39780</v>
      </c>
      <c r="I960" t="s">
        <v>47</v>
      </c>
      <c r="J960">
        <v>33</v>
      </c>
      <c r="K960">
        <v>0.37</v>
      </c>
      <c r="L960" t="s">
        <v>29</v>
      </c>
      <c r="M960" t="s">
        <v>30</v>
      </c>
      <c r="N960" t="s">
        <v>1699</v>
      </c>
      <c r="O960" t="s">
        <v>61</v>
      </c>
      <c r="P960">
        <v>809.97</v>
      </c>
      <c r="Q960" t="s">
        <v>33</v>
      </c>
      <c r="R960">
        <v>5613</v>
      </c>
      <c r="S960">
        <v>1683.69</v>
      </c>
      <c r="T960" s="1">
        <v>41074</v>
      </c>
      <c r="U960" t="s">
        <v>34</v>
      </c>
      <c r="V960">
        <v>5.79</v>
      </c>
      <c r="W960" t="s">
        <v>233</v>
      </c>
      <c r="X960">
        <v>48.04</v>
      </c>
      <c r="Y960">
        <v>7003</v>
      </c>
    </row>
    <row r="961" spans="1:25" hidden="1" x14ac:dyDescent="0.3">
      <c r="A961" t="s">
        <v>1700</v>
      </c>
      <c r="B961">
        <v>41</v>
      </c>
      <c r="C961" t="s">
        <v>1701</v>
      </c>
      <c r="D961" t="s">
        <v>57</v>
      </c>
      <c r="E961">
        <v>0.02</v>
      </c>
      <c r="F961">
        <v>1</v>
      </c>
      <c r="G961">
        <v>2012</v>
      </c>
      <c r="H961">
        <v>54342</v>
      </c>
      <c r="I961" t="s">
        <v>47</v>
      </c>
      <c r="J961">
        <v>2</v>
      </c>
      <c r="K961">
        <v>0.52</v>
      </c>
      <c r="L961" t="s">
        <v>29</v>
      </c>
      <c r="M961" t="s">
        <v>59</v>
      </c>
      <c r="N961" t="s">
        <v>1064</v>
      </c>
      <c r="O961" t="s">
        <v>88</v>
      </c>
      <c r="P961">
        <v>-5.65</v>
      </c>
      <c r="Q961" t="s">
        <v>52</v>
      </c>
      <c r="R961">
        <v>7595</v>
      </c>
      <c r="S961">
        <v>10.48</v>
      </c>
      <c r="T961" s="1">
        <v>41068</v>
      </c>
      <c r="U961" t="s">
        <v>34</v>
      </c>
      <c r="V961">
        <v>0.71</v>
      </c>
      <c r="W961" t="s">
        <v>320</v>
      </c>
      <c r="X961">
        <v>4.84</v>
      </c>
      <c r="Y961">
        <v>83704</v>
      </c>
    </row>
    <row r="962" spans="1:25" hidden="1" x14ac:dyDescent="0.3">
      <c r="A962" t="s">
        <v>1700</v>
      </c>
      <c r="B962">
        <v>41</v>
      </c>
      <c r="C962" t="s">
        <v>1701</v>
      </c>
      <c r="D962" t="s">
        <v>57</v>
      </c>
      <c r="E962">
        <v>0.05</v>
      </c>
      <c r="F962">
        <v>1</v>
      </c>
      <c r="G962">
        <v>2012</v>
      </c>
      <c r="H962">
        <v>54342</v>
      </c>
      <c r="I962" t="s">
        <v>47</v>
      </c>
      <c r="J962">
        <v>35</v>
      </c>
      <c r="K962">
        <v>0.46</v>
      </c>
      <c r="L962" t="s">
        <v>96</v>
      </c>
      <c r="M962" t="s">
        <v>30</v>
      </c>
      <c r="N962" t="s">
        <v>1167</v>
      </c>
      <c r="O962" t="s">
        <v>102</v>
      </c>
      <c r="P962">
        <v>1057.6199999999999</v>
      </c>
      <c r="Q962" t="s">
        <v>52</v>
      </c>
      <c r="R962">
        <v>7594</v>
      </c>
      <c r="S962">
        <v>3439.39</v>
      </c>
      <c r="T962" s="1">
        <v>41068</v>
      </c>
      <c r="U962" t="s">
        <v>42</v>
      </c>
      <c r="V962">
        <v>7.18</v>
      </c>
      <c r="W962" t="s">
        <v>320</v>
      </c>
      <c r="X962">
        <v>100.97</v>
      </c>
      <c r="Y962">
        <v>83704</v>
      </c>
    </row>
    <row r="963" spans="1:25" hidden="1" x14ac:dyDescent="0.3">
      <c r="A963" t="s">
        <v>1308</v>
      </c>
      <c r="B963">
        <v>41</v>
      </c>
      <c r="C963" t="s">
        <v>1702</v>
      </c>
      <c r="D963" t="s">
        <v>38</v>
      </c>
      <c r="E963">
        <v>0</v>
      </c>
      <c r="F963">
        <v>1</v>
      </c>
      <c r="G963">
        <v>2012</v>
      </c>
      <c r="H963">
        <v>17446</v>
      </c>
      <c r="I963" t="s">
        <v>58</v>
      </c>
      <c r="J963">
        <v>15</v>
      </c>
      <c r="K963">
        <v>0.59</v>
      </c>
      <c r="L963" t="s">
        <v>29</v>
      </c>
      <c r="M963" t="s">
        <v>139</v>
      </c>
      <c r="N963" t="s">
        <v>567</v>
      </c>
      <c r="O963" t="s">
        <v>481</v>
      </c>
      <c r="P963">
        <v>8.75</v>
      </c>
      <c r="Q963" t="s">
        <v>33</v>
      </c>
      <c r="R963">
        <v>2408</v>
      </c>
      <c r="S963">
        <v>138.84</v>
      </c>
      <c r="T963" s="1">
        <v>41071</v>
      </c>
      <c r="U963" t="s">
        <v>42</v>
      </c>
      <c r="V963">
        <v>2.64</v>
      </c>
      <c r="W963" t="s">
        <v>136</v>
      </c>
      <c r="X963">
        <v>8.34</v>
      </c>
      <c r="Y963">
        <v>13601</v>
      </c>
    </row>
    <row r="964" spans="1:25" hidden="1" x14ac:dyDescent="0.3">
      <c r="A964" t="s">
        <v>151</v>
      </c>
      <c r="B964">
        <v>41</v>
      </c>
      <c r="C964" t="s">
        <v>1703</v>
      </c>
      <c r="D964" t="s">
        <v>27</v>
      </c>
      <c r="E964">
        <v>0</v>
      </c>
      <c r="F964">
        <v>1</v>
      </c>
      <c r="G964">
        <v>2012</v>
      </c>
      <c r="H964">
        <v>36230</v>
      </c>
      <c r="I964" t="s">
        <v>28</v>
      </c>
      <c r="J964">
        <v>7</v>
      </c>
      <c r="K964">
        <v>0.68</v>
      </c>
      <c r="L964" t="s">
        <v>96</v>
      </c>
      <c r="M964" t="s">
        <v>139</v>
      </c>
      <c r="N964" t="s">
        <v>1704</v>
      </c>
      <c r="O964" t="s">
        <v>102</v>
      </c>
      <c r="P964">
        <v>-31.38</v>
      </c>
      <c r="Q964" t="s">
        <v>33</v>
      </c>
      <c r="R964">
        <v>5084</v>
      </c>
      <c r="S964">
        <v>57.03</v>
      </c>
      <c r="T964" s="1">
        <v>41070</v>
      </c>
      <c r="U964" t="s">
        <v>34</v>
      </c>
      <c r="V964">
        <v>3.52</v>
      </c>
      <c r="W964" t="s">
        <v>155</v>
      </c>
      <c r="X964">
        <v>7.28</v>
      </c>
      <c r="Y964">
        <v>6010</v>
      </c>
    </row>
    <row r="965" spans="1:25" hidden="1" x14ac:dyDescent="0.3">
      <c r="A965" t="s">
        <v>1705</v>
      </c>
      <c r="B965">
        <v>41</v>
      </c>
      <c r="C965" t="s">
        <v>1706</v>
      </c>
      <c r="D965" t="s">
        <v>57</v>
      </c>
      <c r="E965">
        <v>0.05</v>
      </c>
      <c r="F965">
        <v>1</v>
      </c>
      <c r="G965">
        <v>2012</v>
      </c>
      <c r="H965">
        <v>24869</v>
      </c>
      <c r="I965" t="s">
        <v>39</v>
      </c>
      <c r="J965">
        <v>14</v>
      </c>
      <c r="K965">
        <v>0.36</v>
      </c>
      <c r="L965" t="s">
        <v>29</v>
      </c>
      <c r="M965" t="s">
        <v>30</v>
      </c>
      <c r="N965" t="s">
        <v>1707</v>
      </c>
      <c r="O965" t="s">
        <v>67</v>
      </c>
      <c r="P965">
        <v>-9.1769999999999996</v>
      </c>
      <c r="Q965" t="s">
        <v>68</v>
      </c>
      <c r="R965">
        <v>3490</v>
      </c>
      <c r="S965">
        <v>132.72</v>
      </c>
      <c r="T965" s="1">
        <v>41071</v>
      </c>
      <c r="U965" t="s">
        <v>34</v>
      </c>
      <c r="V965">
        <v>5.6</v>
      </c>
      <c r="W965" t="s">
        <v>128</v>
      </c>
      <c r="X965">
        <v>8.85</v>
      </c>
      <c r="Y965">
        <v>73160</v>
      </c>
    </row>
    <row r="966" spans="1:25" hidden="1" x14ac:dyDescent="0.3">
      <c r="A966" t="s">
        <v>1708</v>
      </c>
      <c r="B966">
        <v>41</v>
      </c>
      <c r="C966" t="s">
        <v>1458</v>
      </c>
      <c r="D966" t="s">
        <v>27</v>
      </c>
      <c r="E966">
        <v>0.01</v>
      </c>
      <c r="F966">
        <v>1</v>
      </c>
      <c r="G966">
        <v>2012</v>
      </c>
      <c r="H966">
        <v>53476</v>
      </c>
      <c r="I966" t="s">
        <v>39</v>
      </c>
      <c r="J966">
        <v>42</v>
      </c>
      <c r="K966">
        <v>0.71</v>
      </c>
      <c r="L966" t="s">
        <v>29</v>
      </c>
      <c r="M966" t="s">
        <v>30</v>
      </c>
      <c r="N966" t="s">
        <v>940</v>
      </c>
      <c r="O966" t="s">
        <v>32</v>
      </c>
      <c r="P966">
        <v>1141.07</v>
      </c>
      <c r="Q966" t="s">
        <v>33</v>
      </c>
      <c r="R966">
        <v>7492</v>
      </c>
      <c r="S966">
        <v>8127.32</v>
      </c>
      <c r="T966" s="1">
        <v>41071</v>
      </c>
      <c r="U966" t="s">
        <v>42</v>
      </c>
      <c r="V966">
        <v>19.989999999999998</v>
      </c>
      <c r="W966" t="s">
        <v>208</v>
      </c>
      <c r="X966">
        <v>193.17</v>
      </c>
      <c r="Y966">
        <v>43615</v>
      </c>
    </row>
    <row r="967" spans="1:25" hidden="1" x14ac:dyDescent="0.3">
      <c r="A967" t="s">
        <v>1708</v>
      </c>
      <c r="B967">
        <v>41</v>
      </c>
      <c r="C967" t="s">
        <v>1458</v>
      </c>
      <c r="D967" t="s">
        <v>27</v>
      </c>
      <c r="E967">
        <v>0.04</v>
      </c>
      <c r="F967">
        <v>1</v>
      </c>
      <c r="G967">
        <v>2012</v>
      </c>
      <c r="H967">
        <v>53476</v>
      </c>
      <c r="I967" t="s">
        <v>39</v>
      </c>
      <c r="J967">
        <v>14</v>
      </c>
      <c r="K967">
        <v>0.38</v>
      </c>
      <c r="L967" t="s">
        <v>29</v>
      </c>
      <c r="M967" t="s">
        <v>30</v>
      </c>
      <c r="N967" t="s">
        <v>1237</v>
      </c>
      <c r="O967" t="s">
        <v>61</v>
      </c>
      <c r="P967">
        <v>150.72</v>
      </c>
      <c r="Q967" t="s">
        <v>33</v>
      </c>
      <c r="R967">
        <v>7489</v>
      </c>
      <c r="S967">
        <v>481.4</v>
      </c>
      <c r="T967" s="1">
        <v>41071</v>
      </c>
      <c r="U967" t="s">
        <v>34</v>
      </c>
      <c r="V967">
        <v>5.09</v>
      </c>
      <c r="W967" t="s">
        <v>208</v>
      </c>
      <c r="X967">
        <v>35.44</v>
      </c>
      <c r="Y967">
        <v>43615</v>
      </c>
    </row>
    <row r="968" spans="1:25" hidden="1" x14ac:dyDescent="0.3">
      <c r="A968" t="s">
        <v>1709</v>
      </c>
      <c r="B968">
        <v>41</v>
      </c>
      <c r="C968" t="s">
        <v>1710</v>
      </c>
      <c r="D968" t="s">
        <v>38</v>
      </c>
      <c r="E968">
        <v>0.05</v>
      </c>
      <c r="F968">
        <v>1</v>
      </c>
      <c r="G968">
        <v>2012</v>
      </c>
      <c r="H968">
        <v>46627</v>
      </c>
      <c r="I968" t="s">
        <v>58</v>
      </c>
      <c r="J968">
        <v>3</v>
      </c>
      <c r="K968">
        <v>0.4</v>
      </c>
      <c r="L968" t="s">
        <v>29</v>
      </c>
      <c r="M968" t="s">
        <v>30</v>
      </c>
      <c r="N968" t="s">
        <v>1711</v>
      </c>
      <c r="O968" t="s">
        <v>61</v>
      </c>
      <c r="P968">
        <v>-14.22</v>
      </c>
      <c r="Q968" t="s">
        <v>68</v>
      </c>
      <c r="R968">
        <v>6559</v>
      </c>
      <c r="S968">
        <v>21.46</v>
      </c>
      <c r="T968" s="1">
        <v>41072</v>
      </c>
      <c r="U968" t="s">
        <v>34</v>
      </c>
      <c r="V968">
        <v>6.26</v>
      </c>
      <c r="W968" t="s">
        <v>128</v>
      </c>
      <c r="X968">
        <v>5.28</v>
      </c>
      <c r="Y968">
        <v>73521</v>
      </c>
    </row>
    <row r="969" spans="1:25" hidden="1" x14ac:dyDescent="0.3">
      <c r="A969" t="s">
        <v>1708</v>
      </c>
      <c r="B969">
        <v>41</v>
      </c>
      <c r="C969" t="s">
        <v>1458</v>
      </c>
      <c r="D969" t="s">
        <v>27</v>
      </c>
      <c r="E969">
        <v>0.01</v>
      </c>
      <c r="F969">
        <v>1</v>
      </c>
      <c r="G969">
        <v>2012</v>
      </c>
      <c r="H969">
        <v>53476</v>
      </c>
      <c r="I969" t="s">
        <v>39</v>
      </c>
      <c r="J969">
        <v>47</v>
      </c>
      <c r="K969">
        <v>0.56000000000000005</v>
      </c>
      <c r="L969" t="s">
        <v>29</v>
      </c>
      <c r="M969" t="s">
        <v>59</v>
      </c>
      <c r="N969" t="s">
        <v>203</v>
      </c>
      <c r="O969" t="s">
        <v>88</v>
      </c>
      <c r="P969">
        <v>3.13</v>
      </c>
      <c r="Q969" t="s">
        <v>33</v>
      </c>
      <c r="R969">
        <v>7491</v>
      </c>
      <c r="S969">
        <v>85.87</v>
      </c>
      <c r="T969" s="1">
        <v>41072</v>
      </c>
      <c r="U969" t="s">
        <v>34</v>
      </c>
      <c r="V969">
        <v>0.7</v>
      </c>
      <c r="W969" t="s">
        <v>208</v>
      </c>
      <c r="X969">
        <v>1.76</v>
      </c>
      <c r="Y969">
        <v>43615</v>
      </c>
    </row>
    <row r="970" spans="1:25" hidden="1" x14ac:dyDescent="0.3">
      <c r="A970" t="s">
        <v>1712</v>
      </c>
      <c r="B970">
        <v>41</v>
      </c>
      <c r="C970" t="s">
        <v>1713</v>
      </c>
      <c r="D970" t="s">
        <v>46</v>
      </c>
      <c r="E970">
        <v>0.01</v>
      </c>
      <c r="F970">
        <v>1</v>
      </c>
      <c r="G970">
        <v>2012</v>
      </c>
      <c r="H970">
        <v>5155</v>
      </c>
      <c r="I970" t="s">
        <v>28</v>
      </c>
      <c r="J970">
        <v>14</v>
      </c>
      <c r="K970">
        <v>0.7</v>
      </c>
      <c r="L970" t="s">
        <v>96</v>
      </c>
      <c r="M970" t="s">
        <v>30</v>
      </c>
      <c r="N970" t="s">
        <v>1158</v>
      </c>
      <c r="O970" t="s">
        <v>102</v>
      </c>
      <c r="P970">
        <v>-38.51</v>
      </c>
      <c r="Q970" t="s">
        <v>33</v>
      </c>
      <c r="R970">
        <v>720</v>
      </c>
      <c r="S970">
        <v>569.21</v>
      </c>
      <c r="T970" s="1">
        <v>41072</v>
      </c>
      <c r="U970" t="s">
        <v>34</v>
      </c>
      <c r="V970">
        <v>4</v>
      </c>
      <c r="W970" t="s">
        <v>43</v>
      </c>
      <c r="X970">
        <v>39.979999999999997</v>
      </c>
      <c r="Y970">
        <v>21040</v>
      </c>
    </row>
    <row r="971" spans="1:25" hidden="1" x14ac:dyDescent="0.3">
      <c r="A971" t="s">
        <v>1714</v>
      </c>
      <c r="B971">
        <v>41</v>
      </c>
      <c r="C971" t="s">
        <v>683</v>
      </c>
      <c r="D971" t="s">
        <v>46</v>
      </c>
      <c r="E971">
        <v>0.01</v>
      </c>
      <c r="F971">
        <v>1</v>
      </c>
      <c r="G971">
        <v>2012</v>
      </c>
      <c r="H971">
        <v>26466</v>
      </c>
      <c r="I971" t="s">
        <v>58</v>
      </c>
      <c r="J971">
        <v>29</v>
      </c>
      <c r="K971">
        <v>0.38</v>
      </c>
      <c r="L971" t="s">
        <v>96</v>
      </c>
      <c r="M971" t="s">
        <v>59</v>
      </c>
      <c r="N971" t="s">
        <v>836</v>
      </c>
      <c r="O971" t="s">
        <v>105</v>
      </c>
      <c r="P971">
        <v>287.99099999999999</v>
      </c>
      <c r="Q971" t="s">
        <v>76</v>
      </c>
      <c r="R971">
        <v>3707</v>
      </c>
      <c r="S971">
        <v>909.721</v>
      </c>
      <c r="T971" s="1">
        <v>41072</v>
      </c>
      <c r="U971" t="s">
        <v>34</v>
      </c>
      <c r="V971">
        <v>5.99</v>
      </c>
      <c r="W971" t="s">
        <v>685</v>
      </c>
      <c r="X971">
        <v>35.99</v>
      </c>
      <c r="Y971">
        <v>27893</v>
      </c>
    </row>
    <row r="972" spans="1:25" hidden="1" x14ac:dyDescent="0.3">
      <c r="A972" t="s">
        <v>1709</v>
      </c>
      <c r="B972">
        <v>41</v>
      </c>
      <c r="C972" t="s">
        <v>1710</v>
      </c>
      <c r="D972" t="s">
        <v>38</v>
      </c>
      <c r="E972">
        <v>0.03</v>
      </c>
      <c r="F972">
        <v>1</v>
      </c>
      <c r="G972">
        <v>2012</v>
      </c>
      <c r="H972">
        <v>46627</v>
      </c>
      <c r="I972" t="s">
        <v>58</v>
      </c>
      <c r="J972">
        <v>24</v>
      </c>
      <c r="K972">
        <v>0.56000000000000005</v>
      </c>
      <c r="L972" t="s">
        <v>96</v>
      </c>
      <c r="M972" t="s">
        <v>30</v>
      </c>
      <c r="N972">
        <v>8860</v>
      </c>
      <c r="O972" t="s">
        <v>105</v>
      </c>
      <c r="P972">
        <v>261.52199999999999</v>
      </c>
      <c r="Q972" t="s">
        <v>68</v>
      </c>
      <c r="R972">
        <v>6560</v>
      </c>
      <c r="S972">
        <v>1388.6279999999999</v>
      </c>
      <c r="T972" s="1">
        <v>41072</v>
      </c>
      <c r="U972" t="s">
        <v>34</v>
      </c>
      <c r="V972">
        <v>5.26</v>
      </c>
      <c r="W972" t="s">
        <v>128</v>
      </c>
      <c r="X972">
        <v>65.989999999999995</v>
      </c>
      <c r="Y972">
        <v>73521</v>
      </c>
    </row>
    <row r="973" spans="1:25" hidden="1" x14ac:dyDescent="0.3">
      <c r="A973" t="s">
        <v>1715</v>
      </c>
      <c r="B973">
        <v>41</v>
      </c>
      <c r="C973" t="s">
        <v>255</v>
      </c>
      <c r="D973" t="s">
        <v>27</v>
      </c>
      <c r="E973">
        <v>0.02</v>
      </c>
      <c r="F973">
        <v>1</v>
      </c>
      <c r="G973">
        <v>2012</v>
      </c>
      <c r="H973">
        <v>59681</v>
      </c>
      <c r="I973" t="s">
        <v>58</v>
      </c>
      <c r="J973">
        <v>23</v>
      </c>
      <c r="K973">
        <v>0.38</v>
      </c>
      <c r="L973" t="s">
        <v>29</v>
      </c>
      <c r="M973" t="s">
        <v>30</v>
      </c>
      <c r="N973" t="s">
        <v>341</v>
      </c>
      <c r="O973" t="s">
        <v>67</v>
      </c>
      <c r="P973">
        <v>-11.948499999999999</v>
      </c>
      <c r="Q973" t="s">
        <v>52</v>
      </c>
      <c r="R973">
        <v>8348</v>
      </c>
      <c r="S973">
        <v>224.34</v>
      </c>
      <c r="T973" s="1">
        <v>41073</v>
      </c>
      <c r="U973" t="s">
        <v>42</v>
      </c>
      <c r="V973">
        <v>6.19</v>
      </c>
      <c r="W973" t="s">
        <v>54</v>
      </c>
      <c r="X973">
        <v>8.6</v>
      </c>
      <c r="Y973">
        <v>91360</v>
      </c>
    </row>
    <row r="974" spans="1:25" hidden="1" x14ac:dyDescent="0.3">
      <c r="A974" t="s">
        <v>884</v>
      </c>
      <c r="B974">
        <v>41</v>
      </c>
      <c r="C974" t="s">
        <v>1716</v>
      </c>
      <c r="D974" t="s">
        <v>27</v>
      </c>
      <c r="E974">
        <v>0</v>
      </c>
      <c r="F974">
        <v>1</v>
      </c>
      <c r="G974">
        <v>2012</v>
      </c>
      <c r="H974">
        <v>40707</v>
      </c>
      <c r="I974" t="s">
        <v>28</v>
      </c>
      <c r="J974">
        <v>26</v>
      </c>
      <c r="K974">
        <v>0.56000000000000005</v>
      </c>
      <c r="L974" t="s">
        <v>96</v>
      </c>
      <c r="M974" t="s">
        <v>30</v>
      </c>
      <c r="N974">
        <v>5180</v>
      </c>
      <c r="O974" t="s">
        <v>105</v>
      </c>
      <c r="P974">
        <v>211.08600000000001</v>
      </c>
      <c r="Q974" t="s">
        <v>68</v>
      </c>
      <c r="R974">
        <v>5735</v>
      </c>
      <c r="S974">
        <v>1495.184</v>
      </c>
      <c r="T974" s="1">
        <v>41073</v>
      </c>
      <c r="U974" t="s">
        <v>34</v>
      </c>
      <c r="V974">
        <v>8.99</v>
      </c>
      <c r="W974" t="s">
        <v>93</v>
      </c>
      <c r="X974">
        <v>65.989999999999995</v>
      </c>
      <c r="Y974">
        <v>68601</v>
      </c>
    </row>
    <row r="975" spans="1:25" hidden="1" x14ac:dyDescent="0.3">
      <c r="A975" t="s">
        <v>1708</v>
      </c>
      <c r="B975">
        <v>41</v>
      </c>
      <c r="C975" t="s">
        <v>1458</v>
      </c>
      <c r="D975" t="s">
        <v>27</v>
      </c>
      <c r="E975">
        <v>0.08</v>
      </c>
      <c r="F975">
        <v>1</v>
      </c>
      <c r="G975">
        <v>2012</v>
      </c>
      <c r="H975">
        <v>53476</v>
      </c>
      <c r="I975" t="s">
        <v>39</v>
      </c>
      <c r="J975">
        <v>24</v>
      </c>
      <c r="K975">
        <v>0.52</v>
      </c>
      <c r="L975" t="s">
        <v>29</v>
      </c>
      <c r="M975" t="s">
        <v>59</v>
      </c>
      <c r="N975" t="s">
        <v>455</v>
      </c>
      <c r="O975" t="s">
        <v>88</v>
      </c>
      <c r="P975">
        <v>19.420000000000002</v>
      </c>
      <c r="Q975" t="s">
        <v>33</v>
      </c>
      <c r="R975">
        <v>7490</v>
      </c>
      <c r="S975">
        <v>93.85</v>
      </c>
      <c r="T975" s="1">
        <v>41074</v>
      </c>
      <c r="U975" t="s">
        <v>34</v>
      </c>
      <c r="V975">
        <v>0.7</v>
      </c>
      <c r="W975" t="s">
        <v>208</v>
      </c>
      <c r="X975">
        <v>3.98</v>
      </c>
      <c r="Y975">
        <v>43615</v>
      </c>
    </row>
    <row r="976" spans="1:25" hidden="1" x14ac:dyDescent="0.3">
      <c r="A976" t="s">
        <v>884</v>
      </c>
      <c r="B976">
        <v>41</v>
      </c>
      <c r="C976" t="s">
        <v>1716</v>
      </c>
      <c r="D976" t="s">
        <v>27</v>
      </c>
      <c r="E976">
        <v>0.04</v>
      </c>
      <c r="F976">
        <v>1</v>
      </c>
      <c r="G976">
        <v>2012</v>
      </c>
      <c r="H976">
        <v>56582</v>
      </c>
      <c r="I976" t="s">
        <v>47</v>
      </c>
      <c r="J976">
        <v>36</v>
      </c>
      <c r="K976">
        <v>0.69</v>
      </c>
      <c r="L976" t="s">
        <v>48</v>
      </c>
      <c r="M976" t="s">
        <v>73</v>
      </c>
      <c r="N976" t="s">
        <v>848</v>
      </c>
      <c r="O976" t="s">
        <v>154</v>
      </c>
      <c r="P976">
        <v>-904.73</v>
      </c>
      <c r="Q976" t="s">
        <v>68</v>
      </c>
      <c r="R976">
        <v>7917</v>
      </c>
      <c r="S976">
        <v>4581.41</v>
      </c>
      <c r="T976" s="1">
        <v>41072</v>
      </c>
      <c r="U976" t="s">
        <v>53</v>
      </c>
      <c r="V976">
        <v>54.74</v>
      </c>
      <c r="W976" t="s">
        <v>93</v>
      </c>
      <c r="X976">
        <v>130.97999999999999</v>
      </c>
      <c r="Y976">
        <v>68601</v>
      </c>
    </row>
    <row r="977" spans="1:25" hidden="1" x14ac:dyDescent="0.3">
      <c r="A977" t="s">
        <v>1717</v>
      </c>
      <c r="B977">
        <v>41</v>
      </c>
      <c r="C977" t="s">
        <v>1277</v>
      </c>
      <c r="D977" t="s">
        <v>38</v>
      </c>
      <c r="E977">
        <v>0.05</v>
      </c>
      <c r="F977">
        <v>1</v>
      </c>
      <c r="G977">
        <v>2012</v>
      </c>
      <c r="H977">
        <v>47872</v>
      </c>
      <c r="I977" t="s">
        <v>58</v>
      </c>
      <c r="J977">
        <v>50</v>
      </c>
      <c r="K977">
        <v>0.37</v>
      </c>
      <c r="L977" t="s">
        <v>48</v>
      </c>
      <c r="M977" t="s">
        <v>139</v>
      </c>
      <c r="N977" t="s">
        <v>173</v>
      </c>
      <c r="O977" t="s">
        <v>82</v>
      </c>
      <c r="P977">
        <v>-38.04</v>
      </c>
      <c r="Q977" t="s">
        <v>52</v>
      </c>
      <c r="R977">
        <v>6720</v>
      </c>
      <c r="S977">
        <v>345.58</v>
      </c>
      <c r="T977" s="1">
        <v>41073</v>
      </c>
      <c r="U977" t="s">
        <v>34</v>
      </c>
      <c r="V977">
        <v>4.95</v>
      </c>
      <c r="W977" t="s">
        <v>54</v>
      </c>
      <c r="X977">
        <v>6.64</v>
      </c>
      <c r="Y977">
        <v>90266</v>
      </c>
    </row>
    <row r="978" spans="1:25" hidden="1" x14ac:dyDescent="0.3">
      <c r="A978" t="s">
        <v>1718</v>
      </c>
      <c r="B978">
        <v>41</v>
      </c>
      <c r="C978" t="s">
        <v>863</v>
      </c>
      <c r="D978" t="s">
        <v>38</v>
      </c>
      <c r="E978">
        <v>0.02</v>
      </c>
      <c r="F978">
        <v>1</v>
      </c>
      <c r="G978">
        <v>2012</v>
      </c>
      <c r="H978">
        <v>48096</v>
      </c>
      <c r="I978" t="s">
        <v>28</v>
      </c>
      <c r="J978">
        <v>3</v>
      </c>
      <c r="K978">
        <v>0.37</v>
      </c>
      <c r="L978" t="s">
        <v>29</v>
      </c>
      <c r="M978" t="s">
        <v>30</v>
      </c>
      <c r="N978" t="s">
        <v>1483</v>
      </c>
      <c r="O978" t="s">
        <v>61</v>
      </c>
      <c r="P978">
        <v>-9.5</v>
      </c>
      <c r="Q978" t="s">
        <v>76</v>
      </c>
      <c r="R978">
        <v>6752</v>
      </c>
      <c r="S978">
        <v>34.229999999999997</v>
      </c>
      <c r="T978" s="1">
        <v>41073</v>
      </c>
      <c r="U978" t="s">
        <v>42</v>
      </c>
      <c r="V978">
        <v>7.86</v>
      </c>
      <c r="W978" t="s">
        <v>685</v>
      </c>
      <c r="X978">
        <v>6.48</v>
      </c>
      <c r="Y978">
        <v>28806</v>
      </c>
    </row>
    <row r="979" spans="1:25" hidden="1" x14ac:dyDescent="0.3">
      <c r="A979" t="s">
        <v>1719</v>
      </c>
      <c r="B979">
        <v>41</v>
      </c>
      <c r="C979" t="s">
        <v>1716</v>
      </c>
      <c r="D979" t="s">
        <v>27</v>
      </c>
      <c r="E979">
        <v>7.0000000000000007E-2</v>
      </c>
      <c r="F979">
        <v>1</v>
      </c>
      <c r="G979">
        <v>2012</v>
      </c>
      <c r="H979">
        <v>56582</v>
      </c>
      <c r="I979" t="s">
        <v>47</v>
      </c>
      <c r="J979">
        <v>47</v>
      </c>
      <c r="K979">
        <v>0.65</v>
      </c>
      <c r="L979" t="s">
        <v>48</v>
      </c>
      <c r="M979" t="s">
        <v>73</v>
      </c>
      <c r="N979" t="s">
        <v>448</v>
      </c>
      <c r="O979" t="s">
        <v>75</v>
      </c>
      <c r="P979">
        <v>-1643.74</v>
      </c>
      <c r="Q979" t="s">
        <v>52</v>
      </c>
      <c r="R979">
        <v>7916</v>
      </c>
      <c r="S979">
        <v>1146.992</v>
      </c>
      <c r="T979" s="1">
        <v>41074</v>
      </c>
      <c r="U979" t="s">
        <v>53</v>
      </c>
      <c r="V979">
        <v>45.51</v>
      </c>
      <c r="W979" t="s">
        <v>83</v>
      </c>
      <c r="X979">
        <v>31.76</v>
      </c>
      <c r="Y979">
        <v>84015</v>
      </c>
    </row>
    <row r="980" spans="1:25" hidden="1" x14ac:dyDescent="0.3">
      <c r="A980" t="s">
        <v>1720</v>
      </c>
      <c r="B980">
        <v>41</v>
      </c>
      <c r="C980" t="s">
        <v>181</v>
      </c>
      <c r="D980" t="s">
        <v>46</v>
      </c>
      <c r="E980">
        <v>0</v>
      </c>
      <c r="F980">
        <v>1</v>
      </c>
      <c r="G980">
        <v>2012</v>
      </c>
      <c r="H980">
        <v>8999</v>
      </c>
      <c r="I980" t="s">
        <v>28</v>
      </c>
      <c r="J980">
        <v>28</v>
      </c>
      <c r="K980">
        <v>0.37</v>
      </c>
      <c r="L980" t="s">
        <v>29</v>
      </c>
      <c r="M980" t="s">
        <v>30</v>
      </c>
      <c r="N980" t="s">
        <v>533</v>
      </c>
      <c r="O980" t="s">
        <v>61</v>
      </c>
      <c r="P980">
        <v>590.35</v>
      </c>
      <c r="Q980" t="s">
        <v>52</v>
      </c>
      <c r="R980">
        <v>1237</v>
      </c>
      <c r="S980">
        <v>1676.48</v>
      </c>
      <c r="T980" s="1">
        <v>41074</v>
      </c>
      <c r="U980" t="s">
        <v>34</v>
      </c>
      <c r="V980">
        <v>14.3</v>
      </c>
      <c r="W980" t="s">
        <v>54</v>
      </c>
      <c r="X980">
        <v>55.48</v>
      </c>
      <c r="Y980">
        <v>94070</v>
      </c>
    </row>
    <row r="981" spans="1:25" hidden="1" x14ac:dyDescent="0.3">
      <c r="A981" t="s">
        <v>585</v>
      </c>
      <c r="B981">
        <v>41</v>
      </c>
      <c r="C981" t="s">
        <v>863</v>
      </c>
      <c r="D981" t="s">
        <v>38</v>
      </c>
      <c r="E981">
        <v>0.03</v>
      </c>
      <c r="F981">
        <v>1</v>
      </c>
      <c r="G981">
        <v>2012</v>
      </c>
      <c r="H981">
        <v>48096</v>
      </c>
      <c r="I981" t="s">
        <v>28</v>
      </c>
      <c r="J981">
        <v>22</v>
      </c>
      <c r="K981">
        <v>0.38</v>
      </c>
      <c r="L981" t="s">
        <v>29</v>
      </c>
      <c r="M981" t="s">
        <v>30</v>
      </c>
      <c r="N981" t="s">
        <v>1721</v>
      </c>
      <c r="O981" t="s">
        <v>267</v>
      </c>
      <c r="P981">
        <v>27.62</v>
      </c>
      <c r="Q981" t="s">
        <v>76</v>
      </c>
      <c r="R981">
        <v>6753</v>
      </c>
      <c r="S981">
        <v>383.33</v>
      </c>
      <c r="T981" s="1">
        <v>41074</v>
      </c>
      <c r="U981" t="s">
        <v>34</v>
      </c>
      <c r="V981">
        <v>8.1300000000000008</v>
      </c>
      <c r="W981" t="s">
        <v>685</v>
      </c>
      <c r="X981">
        <v>17.07</v>
      </c>
      <c r="Y981">
        <v>27217</v>
      </c>
    </row>
    <row r="982" spans="1:25" hidden="1" x14ac:dyDescent="0.3">
      <c r="A982" t="s">
        <v>1717</v>
      </c>
      <c r="B982">
        <v>41</v>
      </c>
      <c r="C982" t="s">
        <v>1277</v>
      </c>
      <c r="D982" t="s">
        <v>38</v>
      </c>
      <c r="E982">
        <v>0.09</v>
      </c>
      <c r="F982">
        <v>1</v>
      </c>
      <c r="G982">
        <v>2012</v>
      </c>
      <c r="H982">
        <v>47872</v>
      </c>
      <c r="I982" t="s">
        <v>58</v>
      </c>
      <c r="J982">
        <v>38</v>
      </c>
      <c r="K982">
        <v>0.46</v>
      </c>
      <c r="L982" t="s">
        <v>29</v>
      </c>
      <c r="M982" t="s">
        <v>80</v>
      </c>
      <c r="N982" t="s">
        <v>1364</v>
      </c>
      <c r="O982" t="s">
        <v>214</v>
      </c>
      <c r="P982">
        <v>649.04999999999995</v>
      </c>
      <c r="Q982" t="s">
        <v>52</v>
      </c>
      <c r="R982">
        <v>6719</v>
      </c>
      <c r="S982">
        <v>1756.27</v>
      </c>
      <c r="T982" s="1">
        <v>41074</v>
      </c>
      <c r="U982" t="s">
        <v>34</v>
      </c>
      <c r="V982">
        <v>5.0999999999999996</v>
      </c>
      <c r="W982" t="s">
        <v>54</v>
      </c>
      <c r="X982">
        <v>46.89</v>
      </c>
      <c r="Y982">
        <v>90266</v>
      </c>
    </row>
    <row r="983" spans="1:25" hidden="1" x14ac:dyDescent="0.3">
      <c r="A983" t="s">
        <v>793</v>
      </c>
      <c r="B983">
        <v>41</v>
      </c>
      <c r="C983" t="s">
        <v>794</v>
      </c>
      <c r="D983" t="s">
        <v>46</v>
      </c>
      <c r="E983">
        <v>0.06</v>
      </c>
      <c r="F983">
        <v>1</v>
      </c>
      <c r="G983">
        <v>2012</v>
      </c>
      <c r="H983">
        <v>29988</v>
      </c>
      <c r="I983" t="s">
        <v>28</v>
      </c>
      <c r="J983">
        <v>12</v>
      </c>
      <c r="K983">
        <v>0.38</v>
      </c>
      <c r="L983" t="s">
        <v>96</v>
      </c>
      <c r="M983" t="s">
        <v>49</v>
      </c>
      <c r="N983" t="s">
        <v>1722</v>
      </c>
      <c r="O983" t="s">
        <v>192</v>
      </c>
      <c r="P983">
        <v>287.5</v>
      </c>
      <c r="Q983" t="s">
        <v>52</v>
      </c>
      <c r="R983">
        <v>4221</v>
      </c>
      <c r="S983">
        <v>5177.3999999999996</v>
      </c>
      <c r="T983" s="1">
        <v>41074</v>
      </c>
      <c r="U983" t="s">
        <v>53</v>
      </c>
      <c r="V983">
        <v>49</v>
      </c>
      <c r="W983" t="s">
        <v>89</v>
      </c>
      <c r="X983">
        <v>449.99</v>
      </c>
      <c r="Y983">
        <v>97526</v>
      </c>
    </row>
    <row r="984" spans="1:25" hidden="1" x14ac:dyDescent="0.3">
      <c r="A984" t="s">
        <v>1723</v>
      </c>
      <c r="B984">
        <v>41</v>
      </c>
      <c r="C984" t="s">
        <v>1724</v>
      </c>
      <c r="D984" t="s">
        <v>27</v>
      </c>
      <c r="E984">
        <v>0.09</v>
      </c>
      <c r="F984">
        <v>1</v>
      </c>
      <c r="G984">
        <v>2012</v>
      </c>
      <c r="H984">
        <v>42308</v>
      </c>
      <c r="I984" t="s">
        <v>131</v>
      </c>
      <c r="J984">
        <v>16</v>
      </c>
      <c r="K984">
        <v>0.42</v>
      </c>
      <c r="L984" t="s">
        <v>48</v>
      </c>
      <c r="M984" t="s">
        <v>30</v>
      </c>
      <c r="N984" t="s">
        <v>1725</v>
      </c>
      <c r="O984" t="s">
        <v>82</v>
      </c>
      <c r="P984">
        <v>-56.56</v>
      </c>
      <c r="Q984" t="s">
        <v>33</v>
      </c>
      <c r="R984">
        <v>5962</v>
      </c>
      <c r="S984">
        <v>79.98</v>
      </c>
      <c r="T984" s="1">
        <v>41075</v>
      </c>
      <c r="U984" t="s">
        <v>34</v>
      </c>
      <c r="V984">
        <v>7.1</v>
      </c>
      <c r="W984" t="s">
        <v>208</v>
      </c>
      <c r="X984">
        <v>4.8600000000000003</v>
      </c>
      <c r="Y984">
        <v>43068</v>
      </c>
    </row>
    <row r="985" spans="1:25" hidden="1" x14ac:dyDescent="0.3">
      <c r="A985" t="s">
        <v>1719</v>
      </c>
      <c r="B985">
        <v>41</v>
      </c>
      <c r="C985" t="s">
        <v>1716</v>
      </c>
      <c r="D985" t="s">
        <v>27</v>
      </c>
      <c r="E985">
        <v>0.04</v>
      </c>
      <c r="F985">
        <v>1</v>
      </c>
      <c r="G985">
        <v>2012</v>
      </c>
      <c r="H985">
        <v>56582</v>
      </c>
      <c r="I985" t="s">
        <v>47</v>
      </c>
      <c r="J985">
        <v>25</v>
      </c>
      <c r="K985">
        <v>0.79</v>
      </c>
      <c r="L985" t="s">
        <v>48</v>
      </c>
      <c r="M985" t="s">
        <v>40</v>
      </c>
      <c r="N985" t="s">
        <v>1726</v>
      </c>
      <c r="O985" t="s">
        <v>82</v>
      </c>
      <c r="P985">
        <v>490.99</v>
      </c>
      <c r="Q985" t="s">
        <v>52</v>
      </c>
      <c r="R985">
        <v>7915</v>
      </c>
      <c r="S985">
        <v>2612.89</v>
      </c>
      <c r="T985" s="1">
        <v>41076</v>
      </c>
      <c r="U985" t="s">
        <v>34</v>
      </c>
      <c r="V985">
        <v>10.119999999999999</v>
      </c>
      <c r="W985" t="s">
        <v>83</v>
      </c>
      <c r="X985">
        <v>105.29</v>
      </c>
      <c r="Y985">
        <v>84015</v>
      </c>
    </row>
    <row r="986" spans="1:25" hidden="1" x14ac:dyDescent="0.3">
      <c r="A986" t="s">
        <v>1727</v>
      </c>
      <c r="B986">
        <v>41</v>
      </c>
      <c r="C986" t="s">
        <v>1728</v>
      </c>
      <c r="D986" t="s">
        <v>46</v>
      </c>
      <c r="E986">
        <v>7.0000000000000007E-2</v>
      </c>
      <c r="F986">
        <v>1</v>
      </c>
      <c r="G986">
        <v>2012</v>
      </c>
      <c r="H986">
        <v>25347</v>
      </c>
      <c r="I986" t="s">
        <v>47</v>
      </c>
      <c r="J986">
        <v>28</v>
      </c>
      <c r="K986">
        <v>0.38</v>
      </c>
      <c r="L986" t="s">
        <v>29</v>
      </c>
      <c r="M986" t="s">
        <v>30</v>
      </c>
      <c r="N986" t="s">
        <v>1729</v>
      </c>
      <c r="O986" t="s">
        <v>61</v>
      </c>
      <c r="P986">
        <v>309.31</v>
      </c>
      <c r="Q986" t="s">
        <v>68</v>
      </c>
      <c r="R986">
        <v>3554</v>
      </c>
      <c r="S986">
        <v>967.27</v>
      </c>
      <c r="T986" s="1">
        <v>41079</v>
      </c>
      <c r="U986" t="s">
        <v>34</v>
      </c>
      <c r="V986">
        <v>7.5</v>
      </c>
      <c r="W986" t="s">
        <v>69</v>
      </c>
      <c r="X986">
        <v>35.44</v>
      </c>
      <c r="Y986">
        <v>55060</v>
      </c>
    </row>
    <row r="987" spans="1:25" hidden="1" x14ac:dyDescent="0.3">
      <c r="A987" t="s">
        <v>1730</v>
      </c>
      <c r="B987">
        <v>41</v>
      </c>
      <c r="C987" t="s">
        <v>1731</v>
      </c>
      <c r="D987" t="s">
        <v>46</v>
      </c>
      <c r="E987">
        <v>7.0000000000000007E-2</v>
      </c>
      <c r="F987">
        <v>1</v>
      </c>
      <c r="G987">
        <v>2012</v>
      </c>
      <c r="H987">
        <v>58339</v>
      </c>
      <c r="I987" t="s">
        <v>28</v>
      </c>
      <c r="J987">
        <v>9</v>
      </c>
      <c r="K987">
        <v>0.56000000000000005</v>
      </c>
      <c r="L987" t="s">
        <v>29</v>
      </c>
      <c r="M987" t="s">
        <v>30</v>
      </c>
      <c r="N987" t="s">
        <v>1732</v>
      </c>
      <c r="O987" t="s">
        <v>214</v>
      </c>
      <c r="P987">
        <v>346.98</v>
      </c>
      <c r="Q987" t="s">
        <v>76</v>
      </c>
      <c r="R987">
        <v>8157</v>
      </c>
      <c r="S987">
        <v>1608.87</v>
      </c>
      <c r="T987" s="1">
        <v>41073</v>
      </c>
      <c r="U987" t="s">
        <v>34</v>
      </c>
      <c r="V987">
        <v>0.99</v>
      </c>
      <c r="W987" t="s">
        <v>638</v>
      </c>
      <c r="X987">
        <v>177.98</v>
      </c>
      <c r="Y987">
        <v>30344</v>
      </c>
    </row>
    <row r="988" spans="1:25" hidden="1" x14ac:dyDescent="0.3">
      <c r="A988" t="s">
        <v>1730</v>
      </c>
      <c r="B988">
        <v>41</v>
      </c>
      <c r="C988" t="s">
        <v>1731</v>
      </c>
      <c r="D988" t="s">
        <v>46</v>
      </c>
      <c r="E988">
        <v>0.01</v>
      </c>
      <c r="F988">
        <v>1</v>
      </c>
      <c r="G988">
        <v>2012</v>
      </c>
      <c r="H988">
        <v>58339</v>
      </c>
      <c r="I988" t="s">
        <v>28</v>
      </c>
      <c r="J988">
        <v>11</v>
      </c>
      <c r="K988">
        <v>0.36</v>
      </c>
      <c r="L988" t="s">
        <v>29</v>
      </c>
      <c r="M988" t="s">
        <v>30</v>
      </c>
      <c r="N988" t="s">
        <v>1566</v>
      </c>
      <c r="O988" t="s">
        <v>67</v>
      </c>
      <c r="P988">
        <v>7.5225</v>
      </c>
      <c r="Q988" t="s">
        <v>76</v>
      </c>
      <c r="R988">
        <v>8158</v>
      </c>
      <c r="S988">
        <v>37.64</v>
      </c>
      <c r="T988" s="1">
        <v>41074</v>
      </c>
      <c r="U988" t="s">
        <v>42</v>
      </c>
      <c r="V988">
        <v>1.49</v>
      </c>
      <c r="W988" t="s">
        <v>638</v>
      </c>
      <c r="X988">
        <v>2.08</v>
      </c>
      <c r="Y988">
        <v>30344</v>
      </c>
    </row>
    <row r="989" spans="1:25" hidden="1" x14ac:dyDescent="0.3">
      <c r="A989" t="s">
        <v>177</v>
      </c>
      <c r="B989">
        <v>41</v>
      </c>
      <c r="C989" t="s">
        <v>1733</v>
      </c>
      <c r="D989" t="s">
        <v>38</v>
      </c>
      <c r="E989">
        <v>0.08</v>
      </c>
      <c r="F989">
        <v>1</v>
      </c>
      <c r="G989">
        <v>2012</v>
      </c>
      <c r="H989">
        <v>37348</v>
      </c>
      <c r="I989" t="s">
        <v>28</v>
      </c>
      <c r="J989">
        <v>33</v>
      </c>
      <c r="K989">
        <v>0.57999999999999996</v>
      </c>
      <c r="L989" t="s">
        <v>29</v>
      </c>
      <c r="M989" t="s">
        <v>30</v>
      </c>
      <c r="N989" t="s">
        <v>1734</v>
      </c>
      <c r="O989" t="s">
        <v>32</v>
      </c>
      <c r="P989">
        <v>25.44</v>
      </c>
      <c r="Q989" t="s">
        <v>76</v>
      </c>
      <c r="R989">
        <v>5249</v>
      </c>
      <c r="S989">
        <v>551.66999999999996</v>
      </c>
      <c r="T989" s="1">
        <v>41076</v>
      </c>
      <c r="U989" t="s">
        <v>34</v>
      </c>
      <c r="V989">
        <v>4.96</v>
      </c>
      <c r="W989" t="s">
        <v>162</v>
      </c>
      <c r="X989">
        <v>17.149999999999999</v>
      </c>
      <c r="Y989">
        <v>20151</v>
      </c>
    </row>
    <row r="990" spans="1:25" hidden="1" x14ac:dyDescent="0.3">
      <c r="A990" t="s">
        <v>668</v>
      </c>
      <c r="B990">
        <v>41</v>
      </c>
      <c r="C990" t="s">
        <v>669</v>
      </c>
      <c r="D990" t="s">
        <v>46</v>
      </c>
      <c r="E990">
        <v>0.03</v>
      </c>
      <c r="F990">
        <v>1</v>
      </c>
      <c r="G990">
        <v>2012</v>
      </c>
      <c r="H990">
        <v>39430</v>
      </c>
      <c r="I990" t="s">
        <v>47</v>
      </c>
      <c r="J990">
        <v>29</v>
      </c>
      <c r="K990">
        <v>0.79</v>
      </c>
      <c r="L990" t="s">
        <v>96</v>
      </c>
      <c r="M990" t="s">
        <v>30</v>
      </c>
      <c r="N990" t="s">
        <v>1735</v>
      </c>
      <c r="O990" t="s">
        <v>102</v>
      </c>
      <c r="P990">
        <v>-144.19999999999999</v>
      </c>
      <c r="Q990" t="s">
        <v>68</v>
      </c>
      <c r="R990">
        <v>5568</v>
      </c>
      <c r="S990">
        <v>877.97</v>
      </c>
      <c r="T990" s="1">
        <v>41077</v>
      </c>
      <c r="U990" t="s">
        <v>34</v>
      </c>
      <c r="V990">
        <v>6.5</v>
      </c>
      <c r="W990" t="s">
        <v>111</v>
      </c>
      <c r="X990">
        <v>30.98</v>
      </c>
      <c r="Y990">
        <v>76039</v>
      </c>
    </row>
    <row r="991" spans="1:25" hidden="1" x14ac:dyDescent="0.3">
      <c r="A991" t="s">
        <v>1736</v>
      </c>
      <c r="B991">
        <v>41</v>
      </c>
      <c r="C991" t="s">
        <v>1737</v>
      </c>
      <c r="D991" t="s">
        <v>27</v>
      </c>
      <c r="E991">
        <v>0</v>
      </c>
      <c r="F991">
        <v>1</v>
      </c>
      <c r="G991">
        <v>2012</v>
      </c>
      <c r="H991">
        <v>355</v>
      </c>
      <c r="I991" t="s">
        <v>47</v>
      </c>
      <c r="J991">
        <v>16</v>
      </c>
      <c r="K991">
        <v>0.85</v>
      </c>
      <c r="L991" t="s">
        <v>96</v>
      </c>
      <c r="M991" t="s">
        <v>59</v>
      </c>
      <c r="N991" t="s">
        <v>971</v>
      </c>
      <c r="O991" t="s">
        <v>105</v>
      </c>
      <c r="P991">
        <v>-172.54599999999999</v>
      </c>
      <c r="Q991" t="s">
        <v>68</v>
      </c>
      <c r="R991">
        <v>61</v>
      </c>
      <c r="S991">
        <v>1239.6315</v>
      </c>
      <c r="T991" s="1">
        <v>41078</v>
      </c>
      <c r="U991" t="s">
        <v>34</v>
      </c>
      <c r="V991">
        <v>0.99</v>
      </c>
      <c r="W991" t="s">
        <v>111</v>
      </c>
      <c r="X991">
        <v>85.99</v>
      </c>
      <c r="Y991">
        <v>77840</v>
      </c>
    </row>
    <row r="992" spans="1:25" hidden="1" x14ac:dyDescent="0.3">
      <c r="A992" t="s">
        <v>1738</v>
      </c>
      <c r="B992">
        <v>41</v>
      </c>
      <c r="C992" t="s">
        <v>1739</v>
      </c>
      <c r="D992" t="s">
        <v>38</v>
      </c>
      <c r="E992">
        <v>0.02</v>
      </c>
      <c r="F992">
        <v>1</v>
      </c>
      <c r="G992">
        <v>2012</v>
      </c>
      <c r="H992">
        <v>28001</v>
      </c>
      <c r="I992" t="s">
        <v>58</v>
      </c>
      <c r="J992">
        <v>41</v>
      </c>
      <c r="K992">
        <v>0.59</v>
      </c>
      <c r="L992" t="s">
        <v>48</v>
      </c>
      <c r="M992" t="s">
        <v>40</v>
      </c>
      <c r="N992" t="s">
        <v>127</v>
      </c>
      <c r="O992" t="s">
        <v>82</v>
      </c>
      <c r="P992">
        <v>2593.14</v>
      </c>
      <c r="Q992" t="s">
        <v>33</v>
      </c>
      <c r="R992">
        <v>3926</v>
      </c>
      <c r="S992">
        <v>8958.4599999999991</v>
      </c>
      <c r="T992" s="1">
        <v>41074</v>
      </c>
      <c r="U992" t="s">
        <v>34</v>
      </c>
      <c r="V992">
        <v>21.21</v>
      </c>
      <c r="W992" t="s">
        <v>257</v>
      </c>
      <c r="X992">
        <v>209.84</v>
      </c>
      <c r="Y992">
        <v>5201</v>
      </c>
    </row>
    <row r="993" spans="1:25" hidden="1" x14ac:dyDescent="0.3">
      <c r="A993" t="s">
        <v>1740</v>
      </c>
      <c r="B993">
        <v>41</v>
      </c>
      <c r="C993" t="s">
        <v>1741</v>
      </c>
      <c r="D993" t="s">
        <v>38</v>
      </c>
      <c r="E993">
        <v>0.08</v>
      </c>
      <c r="F993">
        <v>1</v>
      </c>
      <c r="G993">
        <v>2012</v>
      </c>
      <c r="H993">
        <v>53350</v>
      </c>
      <c r="I993" t="s">
        <v>39</v>
      </c>
      <c r="J993">
        <v>24</v>
      </c>
      <c r="K993">
        <v>0.38</v>
      </c>
      <c r="L993" t="s">
        <v>29</v>
      </c>
      <c r="M993" t="s">
        <v>30</v>
      </c>
      <c r="N993" t="s">
        <v>1742</v>
      </c>
      <c r="O993" t="s">
        <v>67</v>
      </c>
      <c r="P993">
        <v>2595.1774999999998</v>
      </c>
      <c r="Q993" t="s">
        <v>76</v>
      </c>
      <c r="R993">
        <v>7473</v>
      </c>
      <c r="S993">
        <v>7046.61</v>
      </c>
      <c r="T993" s="1">
        <v>41074</v>
      </c>
      <c r="U993" t="s">
        <v>34</v>
      </c>
      <c r="V993">
        <v>19.989999999999998</v>
      </c>
      <c r="W993" t="s">
        <v>103</v>
      </c>
      <c r="X993">
        <v>315.98</v>
      </c>
      <c r="Y993">
        <v>70117</v>
      </c>
    </row>
    <row r="994" spans="1:25" hidden="1" x14ac:dyDescent="0.3">
      <c r="A994" t="s">
        <v>1743</v>
      </c>
      <c r="B994">
        <v>41</v>
      </c>
      <c r="C994" t="s">
        <v>1739</v>
      </c>
      <c r="D994" t="s">
        <v>38</v>
      </c>
      <c r="E994">
        <v>0.01</v>
      </c>
      <c r="F994">
        <v>1</v>
      </c>
      <c r="G994">
        <v>2012</v>
      </c>
      <c r="H994">
        <v>28001</v>
      </c>
      <c r="I994" t="s">
        <v>58</v>
      </c>
      <c r="J994">
        <v>21</v>
      </c>
      <c r="K994">
        <v>0.59</v>
      </c>
      <c r="L994" t="s">
        <v>48</v>
      </c>
      <c r="M994" t="s">
        <v>40</v>
      </c>
      <c r="N994" t="s">
        <v>142</v>
      </c>
      <c r="O994" t="s">
        <v>82</v>
      </c>
      <c r="P994">
        <v>1162.76</v>
      </c>
      <c r="Q994" t="s">
        <v>33</v>
      </c>
      <c r="R994">
        <v>3927</v>
      </c>
      <c r="S994">
        <v>4201.08</v>
      </c>
      <c r="T994" s="1">
        <v>41076</v>
      </c>
      <c r="U994" t="s">
        <v>34</v>
      </c>
      <c r="V994">
        <v>11.54</v>
      </c>
      <c r="W994" t="s">
        <v>1210</v>
      </c>
      <c r="X994">
        <v>194.3</v>
      </c>
      <c r="Y994">
        <v>3054</v>
      </c>
    </row>
    <row r="995" spans="1:25" hidden="1" x14ac:dyDescent="0.3">
      <c r="A995" t="s">
        <v>519</v>
      </c>
      <c r="B995">
        <v>41</v>
      </c>
      <c r="C995" t="s">
        <v>520</v>
      </c>
      <c r="D995" t="s">
        <v>46</v>
      </c>
      <c r="E995">
        <v>0.01</v>
      </c>
      <c r="F995">
        <v>1</v>
      </c>
      <c r="G995">
        <v>2012</v>
      </c>
      <c r="H995">
        <v>837</v>
      </c>
      <c r="I995" t="s">
        <v>39</v>
      </c>
      <c r="J995">
        <v>11</v>
      </c>
      <c r="K995">
        <v>0.49</v>
      </c>
      <c r="L995" t="s">
        <v>29</v>
      </c>
      <c r="M995" t="s">
        <v>59</v>
      </c>
      <c r="N995" t="s">
        <v>1572</v>
      </c>
      <c r="O995" t="s">
        <v>88</v>
      </c>
      <c r="P995">
        <v>13.41</v>
      </c>
      <c r="Q995" t="s">
        <v>68</v>
      </c>
      <c r="R995">
        <v>133</v>
      </c>
      <c r="S995">
        <v>65.7</v>
      </c>
      <c r="T995" s="1">
        <v>41076</v>
      </c>
      <c r="U995" t="s">
        <v>34</v>
      </c>
      <c r="V995">
        <v>0.83</v>
      </c>
      <c r="W995" t="s">
        <v>522</v>
      </c>
      <c r="X995">
        <v>5.84</v>
      </c>
      <c r="Y995">
        <v>58601</v>
      </c>
    </row>
    <row r="996" spans="1:25" hidden="1" x14ac:dyDescent="0.3">
      <c r="A996" t="s">
        <v>1744</v>
      </c>
      <c r="B996">
        <v>41</v>
      </c>
      <c r="C996" t="s">
        <v>979</v>
      </c>
      <c r="D996" t="s">
        <v>57</v>
      </c>
      <c r="E996">
        <v>0.02</v>
      </c>
      <c r="F996">
        <v>1</v>
      </c>
      <c r="G996">
        <v>2012</v>
      </c>
      <c r="H996">
        <v>28161</v>
      </c>
      <c r="I996" t="s">
        <v>39</v>
      </c>
      <c r="J996">
        <v>10</v>
      </c>
      <c r="K996">
        <v>0.56000000000000005</v>
      </c>
      <c r="L996" t="s">
        <v>48</v>
      </c>
      <c r="M996" t="s">
        <v>73</v>
      </c>
      <c r="N996" t="s">
        <v>245</v>
      </c>
      <c r="O996" t="s">
        <v>154</v>
      </c>
      <c r="P996">
        <v>-222.77</v>
      </c>
      <c r="Q996" t="s">
        <v>33</v>
      </c>
      <c r="R996">
        <v>3949</v>
      </c>
      <c r="S996">
        <v>784.08</v>
      </c>
      <c r="T996" s="1">
        <v>41076</v>
      </c>
      <c r="U996" t="s">
        <v>53</v>
      </c>
      <c r="V996">
        <v>46.74</v>
      </c>
      <c r="W996" t="s">
        <v>233</v>
      </c>
      <c r="X996">
        <v>70.98</v>
      </c>
      <c r="Y996">
        <v>7016</v>
      </c>
    </row>
    <row r="997" spans="1:25" hidden="1" x14ac:dyDescent="0.3">
      <c r="A997" t="s">
        <v>1745</v>
      </c>
      <c r="B997">
        <v>41</v>
      </c>
      <c r="C997" t="s">
        <v>794</v>
      </c>
      <c r="D997" t="s">
        <v>46</v>
      </c>
      <c r="E997">
        <v>0.04</v>
      </c>
      <c r="F997">
        <v>1</v>
      </c>
      <c r="G997">
        <v>2012</v>
      </c>
      <c r="H997">
        <v>40006</v>
      </c>
      <c r="I997" t="s">
        <v>39</v>
      </c>
      <c r="J997">
        <v>48</v>
      </c>
      <c r="K997">
        <v>0.57999999999999996</v>
      </c>
      <c r="L997" t="s">
        <v>29</v>
      </c>
      <c r="M997" t="s">
        <v>59</v>
      </c>
      <c r="N997" t="s">
        <v>521</v>
      </c>
      <c r="O997" t="s">
        <v>88</v>
      </c>
      <c r="P997">
        <v>20.260000000000002</v>
      </c>
      <c r="Q997" t="s">
        <v>52</v>
      </c>
      <c r="R997">
        <v>5655</v>
      </c>
      <c r="S997">
        <v>141.59</v>
      </c>
      <c r="T997" s="1">
        <v>41076</v>
      </c>
      <c r="U997" t="s">
        <v>34</v>
      </c>
      <c r="V997">
        <v>0.7</v>
      </c>
      <c r="W997" t="s">
        <v>89</v>
      </c>
      <c r="X997">
        <v>2.94</v>
      </c>
      <c r="Y997">
        <v>97030</v>
      </c>
    </row>
    <row r="998" spans="1:25" hidden="1" x14ac:dyDescent="0.3">
      <c r="A998" t="s">
        <v>870</v>
      </c>
      <c r="B998">
        <v>41</v>
      </c>
      <c r="C998" t="s">
        <v>979</v>
      </c>
      <c r="D998" t="s">
        <v>57</v>
      </c>
      <c r="E998">
        <v>0.06</v>
      </c>
      <c r="F998">
        <v>1</v>
      </c>
      <c r="G998">
        <v>2012</v>
      </c>
      <c r="H998">
        <v>28161</v>
      </c>
      <c r="I998" t="s">
        <v>39</v>
      </c>
      <c r="J998">
        <v>15</v>
      </c>
      <c r="K998">
        <v>0.61</v>
      </c>
      <c r="L998" t="s">
        <v>48</v>
      </c>
      <c r="M998" t="s">
        <v>49</v>
      </c>
      <c r="N998" t="s">
        <v>110</v>
      </c>
      <c r="O998" t="s">
        <v>51</v>
      </c>
      <c r="P998">
        <v>664.88</v>
      </c>
      <c r="Q998" t="s">
        <v>33</v>
      </c>
      <c r="R998">
        <v>3950</v>
      </c>
      <c r="S998">
        <v>5028.3100000000004</v>
      </c>
      <c r="T998" s="1">
        <v>41077</v>
      </c>
      <c r="U998" t="s">
        <v>53</v>
      </c>
      <c r="V998">
        <v>30</v>
      </c>
      <c r="W998" t="s">
        <v>1210</v>
      </c>
      <c r="X998">
        <v>350.98</v>
      </c>
      <c r="Y998">
        <v>3079</v>
      </c>
    </row>
    <row r="999" spans="1:25" hidden="1" x14ac:dyDescent="0.3">
      <c r="A999" t="s">
        <v>1745</v>
      </c>
      <c r="B999">
        <v>41</v>
      </c>
      <c r="C999" t="s">
        <v>794</v>
      </c>
      <c r="D999" t="s">
        <v>46</v>
      </c>
      <c r="E999">
        <v>0.03</v>
      </c>
      <c r="F999">
        <v>1</v>
      </c>
      <c r="G999">
        <v>2012</v>
      </c>
      <c r="H999">
        <v>40006</v>
      </c>
      <c r="I999" t="s">
        <v>39</v>
      </c>
      <c r="J999">
        <v>35</v>
      </c>
      <c r="K999">
        <v>0.35</v>
      </c>
      <c r="L999" t="s">
        <v>29</v>
      </c>
      <c r="M999" t="s">
        <v>30</v>
      </c>
      <c r="N999" t="s">
        <v>1746</v>
      </c>
      <c r="O999" t="s">
        <v>67</v>
      </c>
      <c r="P999">
        <v>-105.547</v>
      </c>
      <c r="Q999" t="s">
        <v>52</v>
      </c>
      <c r="R999">
        <v>5654</v>
      </c>
      <c r="S999">
        <v>157.99</v>
      </c>
      <c r="T999" s="1">
        <v>41077</v>
      </c>
      <c r="U999" t="s">
        <v>34</v>
      </c>
      <c r="V999">
        <v>5.41</v>
      </c>
      <c r="W999" t="s">
        <v>89</v>
      </c>
      <c r="X999">
        <v>4.24</v>
      </c>
      <c r="Y999">
        <v>97030</v>
      </c>
    </row>
    <row r="1000" spans="1:25" hidden="1" x14ac:dyDescent="0.3">
      <c r="A1000" t="s">
        <v>1747</v>
      </c>
      <c r="B1000">
        <v>41</v>
      </c>
      <c r="C1000" t="s">
        <v>1748</v>
      </c>
      <c r="D1000" t="s">
        <v>38</v>
      </c>
      <c r="E1000">
        <v>0.09</v>
      </c>
      <c r="F1000">
        <v>1</v>
      </c>
      <c r="G1000">
        <v>2012</v>
      </c>
      <c r="H1000">
        <v>14528</v>
      </c>
      <c r="I1000" t="s">
        <v>58</v>
      </c>
      <c r="J1000">
        <v>14</v>
      </c>
      <c r="K1000">
        <v>0.39</v>
      </c>
      <c r="L1000" t="s">
        <v>29</v>
      </c>
      <c r="M1000" t="s">
        <v>30</v>
      </c>
      <c r="N1000" t="s">
        <v>1749</v>
      </c>
      <c r="O1000" t="s">
        <v>67</v>
      </c>
      <c r="P1000">
        <v>11.0245</v>
      </c>
      <c r="Q1000" t="s">
        <v>33</v>
      </c>
      <c r="R1000">
        <v>2036</v>
      </c>
      <c r="S1000">
        <v>78.44</v>
      </c>
      <c r="T1000" s="1">
        <v>41077</v>
      </c>
      <c r="U1000" t="s">
        <v>34</v>
      </c>
      <c r="V1000">
        <v>1.49</v>
      </c>
      <c r="W1000" t="s">
        <v>278</v>
      </c>
      <c r="X1000">
        <v>5.98</v>
      </c>
      <c r="Y1000">
        <v>1570</v>
      </c>
    </row>
    <row r="1001" spans="1:25" hidden="1" x14ac:dyDescent="0.3">
      <c r="A1001" t="s">
        <v>1750</v>
      </c>
      <c r="B1001">
        <v>41</v>
      </c>
      <c r="C1001" t="s">
        <v>1443</v>
      </c>
      <c r="D1001" t="s">
        <v>38</v>
      </c>
      <c r="E1001">
        <v>0.04</v>
      </c>
      <c r="F1001">
        <v>1</v>
      </c>
      <c r="G1001">
        <v>2012</v>
      </c>
      <c r="H1001">
        <v>22242</v>
      </c>
      <c r="I1001" t="s">
        <v>39</v>
      </c>
      <c r="J1001">
        <v>50</v>
      </c>
      <c r="K1001">
        <v>0.37</v>
      </c>
      <c r="L1001" t="s">
        <v>29</v>
      </c>
      <c r="M1001" t="s">
        <v>30</v>
      </c>
      <c r="N1001" t="s">
        <v>1751</v>
      </c>
      <c r="O1001" t="s">
        <v>61</v>
      </c>
      <c r="P1001">
        <v>-279.93</v>
      </c>
      <c r="Q1001" t="s">
        <v>33</v>
      </c>
      <c r="R1001">
        <v>3102</v>
      </c>
      <c r="S1001">
        <v>329.91</v>
      </c>
      <c r="T1001" s="1">
        <v>41077</v>
      </c>
      <c r="U1001" t="s">
        <v>34</v>
      </c>
      <c r="V1001">
        <v>9.5399999999999991</v>
      </c>
      <c r="W1001" t="s">
        <v>278</v>
      </c>
      <c r="X1001">
        <v>6.48</v>
      </c>
      <c r="Y1001">
        <v>2138</v>
      </c>
    </row>
    <row r="1002" spans="1:25" hidden="1" x14ac:dyDescent="0.3">
      <c r="A1002" t="s">
        <v>1752</v>
      </c>
      <c r="B1002">
        <v>41</v>
      </c>
      <c r="C1002" t="s">
        <v>979</v>
      </c>
      <c r="D1002" t="s">
        <v>57</v>
      </c>
      <c r="E1002">
        <v>0.04</v>
      </c>
      <c r="F1002">
        <v>1</v>
      </c>
      <c r="G1002">
        <v>2012</v>
      </c>
      <c r="H1002">
        <v>28161</v>
      </c>
      <c r="I1002" t="s">
        <v>39</v>
      </c>
      <c r="J1002">
        <v>41</v>
      </c>
      <c r="K1002">
        <v>0.75</v>
      </c>
      <c r="L1002" t="s">
        <v>96</v>
      </c>
      <c r="M1002" t="s">
        <v>30</v>
      </c>
      <c r="N1002" t="s">
        <v>1460</v>
      </c>
      <c r="O1002" t="s">
        <v>102</v>
      </c>
      <c r="P1002">
        <v>-33.32</v>
      </c>
      <c r="Q1002" t="s">
        <v>33</v>
      </c>
      <c r="R1002">
        <v>3951</v>
      </c>
      <c r="S1002">
        <v>1085.6099999999999</v>
      </c>
      <c r="T1002" s="1">
        <v>41077</v>
      </c>
      <c r="U1002" t="s">
        <v>34</v>
      </c>
      <c r="V1002">
        <v>4</v>
      </c>
      <c r="W1002" t="s">
        <v>233</v>
      </c>
      <c r="X1002">
        <v>27.48</v>
      </c>
      <c r="Y1002">
        <v>7901</v>
      </c>
    </row>
    <row r="1003" spans="1:25" hidden="1" x14ac:dyDescent="0.3">
      <c r="A1003" t="s">
        <v>1753</v>
      </c>
      <c r="B1003">
        <v>41</v>
      </c>
      <c r="C1003" t="s">
        <v>1754</v>
      </c>
      <c r="D1003" t="s">
        <v>27</v>
      </c>
      <c r="E1003">
        <v>0</v>
      </c>
      <c r="F1003">
        <v>1</v>
      </c>
      <c r="G1003">
        <v>2012</v>
      </c>
      <c r="H1003">
        <v>24199</v>
      </c>
      <c r="I1003" t="s">
        <v>58</v>
      </c>
      <c r="J1003">
        <v>16</v>
      </c>
      <c r="K1003">
        <v>0.77</v>
      </c>
      <c r="L1003" t="s">
        <v>96</v>
      </c>
      <c r="M1003" t="s">
        <v>30</v>
      </c>
      <c r="N1003" t="s">
        <v>1231</v>
      </c>
      <c r="O1003" t="s">
        <v>102</v>
      </c>
      <c r="P1003">
        <v>-314.42</v>
      </c>
      <c r="Q1003" t="s">
        <v>76</v>
      </c>
      <c r="R1003">
        <v>3399</v>
      </c>
      <c r="S1003">
        <v>706.53</v>
      </c>
      <c r="T1003" s="1">
        <v>41077</v>
      </c>
      <c r="U1003" t="s">
        <v>34</v>
      </c>
      <c r="V1003">
        <v>19.989999999999998</v>
      </c>
      <c r="W1003" t="s">
        <v>638</v>
      </c>
      <c r="X1003">
        <v>40.479999999999997</v>
      </c>
      <c r="Y1003">
        <v>30721</v>
      </c>
    </row>
    <row r="1004" spans="1:25" hidden="1" x14ac:dyDescent="0.3">
      <c r="A1004" t="s">
        <v>1755</v>
      </c>
      <c r="B1004">
        <v>41</v>
      </c>
      <c r="C1004" t="s">
        <v>1501</v>
      </c>
      <c r="D1004" t="s">
        <v>46</v>
      </c>
      <c r="E1004">
        <v>0.09</v>
      </c>
      <c r="F1004">
        <v>1</v>
      </c>
      <c r="G1004">
        <v>2012</v>
      </c>
      <c r="H1004">
        <v>224</v>
      </c>
      <c r="I1004" t="s">
        <v>39</v>
      </c>
      <c r="J1004">
        <v>25</v>
      </c>
      <c r="K1004">
        <v>0.56000000000000005</v>
      </c>
      <c r="L1004" t="s">
        <v>48</v>
      </c>
      <c r="M1004" t="s">
        <v>30</v>
      </c>
      <c r="N1004" t="s">
        <v>1756</v>
      </c>
      <c r="O1004" t="s">
        <v>82</v>
      </c>
      <c r="P1004">
        <v>-33.950000000000003</v>
      </c>
      <c r="Q1004" t="s">
        <v>52</v>
      </c>
      <c r="R1004">
        <v>32</v>
      </c>
      <c r="S1004">
        <v>184.86</v>
      </c>
      <c r="T1004" s="1">
        <v>41078</v>
      </c>
      <c r="U1004" t="s">
        <v>34</v>
      </c>
      <c r="V1004">
        <v>5.21</v>
      </c>
      <c r="W1004" t="s">
        <v>54</v>
      </c>
      <c r="X1004">
        <v>7.38</v>
      </c>
      <c r="Y1004">
        <v>91945</v>
      </c>
    </row>
    <row r="1005" spans="1:25" hidden="1" x14ac:dyDescent="0.3">
      <c r="A1005" t="s">
        <v>1455</v>
      </c>
      <c r="B1005">
        <v>41</v>
      </c>
      <c r="C1005" t="s">
        <v>425</v>
      </c>
      <c r="D1005" t="s">
        <v>57</v>
      </c>
      <c r="E1005">
        <v>0.04</v>
      </c>
      <c r="F1005">
        <v>1</v>
      </c>
      <c r="G1005">
        <v>2012</v>
      </c>
      <c r="H1005">
        <v>57155</v>
      </c>
      <c r="I1005" t="s">
        <v>58</v>
      </c>
      <c r="J1005">
        <v>16</v>
      </c>
      <c r="K1005">
        <v>0.6</v>
      </c>
      <c r="L1005" t="s">
        <v>29</v>
      </c>
      <c r="M1005" t="s">
        <v>30</v>
      </c>
      <c r="N1005" t="s">
        <v>1757</v>
      </c>
      <c r="O1005" t="s">
        <v>32</v>
      </c>
      <c r="P1005">
        <v>60.82</v>
      </c>
      <c r="Q1005" t="s">
        <v>33</v>
      </c>
      <c r="R1005">
        <v>7999</v>
      </c>
      <c r="S1005">
        <v>535.54</v>
      </c>
      <c r="T1005" s="1">
        <v>41078</v>
      </c>
      <c r="U1005" t="s">
        <v>42</v>
      </c>
      <c r="V1005">
        <v>5.0999999999999996</v>
      </c>
      <c r="W1005" t="s">
        <v>208</v>
      </c>
      <c r="X1005">
        <v>33.89</v>
      </c>
      <c r="Y1005">
        <v>43026</v>
      </c>
    </row>
    <row r="1006" spans="1:25" hidden="1" x14ac:dyDescent="0.3">
      <c r="A1006" t="s">
        <v>1455</v>
      </c>
      <c r="B1006">
        <v>41</v>
      </c>
      <c r="C1006" t="s">
        <v>425</v>
      </c>
      <c r="D1006" t="s">
        <v>57</v>
      </c>
      <c r="E1006">
        <v>0.05</v>
      </c>
      <c r="F1006">
        <v>1</v>
      </c>
      <c r="G1006">
        <v>2012</v>
      </c>
      <c r="H1006">
        <v>57155</v>
      </c>
      <c r="I1006" t="s">
        <v>58</v>
      </c>
      <c r="J1006">
        <v>23</v>
      </c>
      <c r="K1006">
        <v>0.36</v>
      </c>
      <c r="L1006" t="s">
        <v>29</v>
      </c>
      <c r="M1006" t="s">
        <v>30</v>
      </c>
      <c r="N1006" t="s">
        <v>695</v>
      </c>
      <c r="O1006" t="s">
        <v>61</v>
      </c>
      <c r="P1006">
        <v>-133.72999999999999</v>
      </c>
      <c r="Q1006" t="s">
        <v>33</v>
      </c>
      <c r="R1006">
        <v>7998</v>
      </c>
      <c r="S1006">
        <v>155.52000000000001</v>
      </c>
      <c r="T1006" s="1">
        <v>41078</v>
      </c>
      <c r="U1006" t="s">
        <v>34</v>
      </c>
      <c r="V1006">
        <v>9.68</v>
      </c>
      <c r="W1006" t="s">
        <v>208</v>
      </c>
      <c r="X1006">
        <v>6.48</v>
      </c>
      <c r="Y1006">
        <v>43026</v>
      </c>
    </row>
    <row r="1007" spans="1:25" hidden="1" x14ac:dyDescent="0.3">
      <c r="A1007" t="s">
        <v>1755</v>
      </c>
      <c r="B1007">
        <v>41</v>
      </c>
      <c r="C1007" t="s">
        <v>1501</v>
      </c>
      <c r="D1007" t="s">
        <v>46</v>
      </c>
      <c r="E1007">
        <v>0.04</v>
      </c>
      <c r="F1007">
        <v>1</v>
      </c>
      <c r="G1007">
        <v>2012</v>
      </c>
      <c r="H1007">
        <v>224</v>
      </c>
      <c r="I1007" t="s">
        <v>39</v>
      </c>
      <c r="J1007">
        <v>44</v>
      </c>
      <c r="K1007">
        <v>0.36</v>
      </c>
      <c r="L1007" t="s">
        <v>29</v>
      </c>
      <c r="M1007" t="s">
        <v>30</v>
      </c>
      <c r="N1007" t="s">
        <v>1758</v>
      </c>
      <c r="O1007" t="s">
        <v>61</v>
      </c>
      <c r="P1007">
        <v>-65.430000000000007</v>
      </c>
      <c r="Q1007" t="s">
        <v>52</v>
      </c>
      <c r="R1007">
        <v>33</v>
      </c>
      <c r="S1007">
        <v>267.85000000000002</v>
      </c>
      <c r="T1007" s="1">
        <v>41078</v>
      </c>
      <c r="U1007" t="s">
        <v>34</v>
      </c>
      <c r="V1007">
        <v>5.15</v>
      </c>
      <c r="W1007" t="s">
        <v>54</v>
      </c>
      <c r="X1007">
        <v>5.98</v>
      </c>
      <c r="Y1007">
        <v>91945</v>
      </c>
    </row>
    <row r="1008" spans="1:25" hidden="1" x14ac:dyDescent="0.3">
      <c r="A1008" t="s">
        <v>1755</v>
      </c>
      <c r="B1008">
        <v>41</v>
      </c>
      <c r="C1008" t="s">
        <v>1501</v>
      </c>
      <c r="D1008" t="s">
        <v>46</v>
      </c>
      <c r="E1008">
        <v>0.04</v>
      </c>
      <c r="F1008">
        <v>1</v>
      </c>
      <c r="G1008">
        <v>2012</v>
      </c>
      <c r="H1008">
        <v>224</v>
      </c>
      <c r="I1008" t="s">
        <v>39</v>
      </c>
      <c r="J1008">
        <v>33</v>
      </c>
      <c r="K1008">
        <v>0.57999999999999996</v>
      </c>
      <c r="L1008" t="s">
        <v>29</v>
      </c>
      <c r="M1008" t="s">
        <v>30</v>
      </c>
      <c r="N1008" t="s">
        <v>1352</v>
      </c>
      <c r="O1008" t="s">
        <v>32</v>
      </c>
      <c r="P1008">
        <v>-149.91999999999999</v>
      </c>
      <c r="Q1008" t="s">
        <v>52</v>
      </c>
      <c r="R1008">
        <v>34</v>
      </c>
      <c r="S1008">
        <v>528.5</v>
      </c>
      <c r="T1008" s="1">
        <v>41078</v>
      </c>
      <c r="U1008" t="s">
        <v>34</v>
      </c>
      <c r="V1008">
        <v>10.68</v>
      </c>
      <c r="W1008" t="s">
        <v>54</v>
      </c>
      <c r="X1008">
        <v>15.42</v>
      </c>
      <c r="Y1008">
        <v>91945</v>
      </c>
    </row>
    <row r="1009" spans="1:25" hidden="1" x14ac:dyDescent="0.3">
      <c r="A1009" t="s">
        <v>1255</v>
      </c>
      <c r="B1009">
        <v>41</v>
      </c>
      <c r="C1009" t="s">
        <v>1009</v>
      </c>
      <c r="D1009" t="s">
        <v>57</v>
      </c>
      <c r="E1009">
        <v>0.03</v>
      </c>
      <c r="F1009">
        <v>1</v>
      </c>
      <c r="G1009">
        <v>2012</v>
      </c>
      <c r="H1009">
        <v>5984</v>
      </c>
      <c r="I1009" t="s">
        <v>47</v>
      </c>
      <c r="J1009">
        <v>11</v>
      </c>
      <c r="K1009">
        <v>0.41</v>
      </c>
      <c r="L1009" t="s">
        <v>48</v>
      </c>
      <c r="M1009" t="s">
        <v>30</v>
      </c>
      <c r="N1009" t="s">
        <v>1759</v>
      </c>
      <c r="O1009" t="s">
        <v>82</v>
      </c>
      <c r="P1009">
        <v>22.25</v>
      </c>
      <c r="Q1009" t="s">
        <v>52</v>
      </c>
      <c r="R1009">
        <v>831</v>
      </c>
      <c r="S1009">
        <v>96.68</v>
      </c>
      <c r="T1009" s="1">
        <v>41079</v>
      </c>
      <c r="U1009" t="s">
        <v>34</v>
      </c>
      <c r="V1009">
        <v>4.95</v>
      </c>
      <c r="W1009" t="s">
        <v>54</v>
      </c>
      <c r="X1009">
        <v>7.96</v>
      </c>
      <c r="Y1009">
        <v>92646</v>
      </c>
    </row>
    <row r="1010" spans="1:25" hidden="1" x14ac:dyDescent="0.3">
      <c r="A1010" t="s">
        <v>1235</v>
      </c>
      <c r="B1010">
        <v>41</v>
      </c>
      <c r="C1010" t="s">
        <v>1236</v>
      </c>
      <c r="D1010" t="s">
        <v>57</v>
      </c>
      <c r="E1010">
        <v>0</v>
      </c>
      <c r="F1010">
        <v>1</v>
      </c>
      <c r="G1010">
        <v>2012</v>
      </c>
      <c r="H1010">
        <v>32038</v>
      </c>
      <c r="I1010" t="s">
        <v>47</v>
      </c>
      <c r="J1010">
        <v>26</v>
      </c>
      <c r="K1010">
        <v>0.5</v>
      </c>
      <c r="L1010" t="s">
        <v>29</v>
      </c>
      <c r="M1010" t="s">
        <v>80</v>
      </c>
      <c r="N1010" t="s">
        <v>494</v>
      </c>
      <c r="O1010" t="s">
        <v>214</v>
      </c>
      <c r="P1010">
        <v>-14.06</v>
      </c>
      <c r="Q1010" t="s">
        <v>33</v>
      </c>
      <c r="R1010">
        <v>4503</v>
      </c>
      <c r="S1010">
        <v>342.4</v>
      </c>
      <c r="T1010" s="1">
        <v>41079</v>
      </c>
      <c r="U1010" t="s">
        <v>42</v>
      </c>
      <c r="V1010">
        <v>6.96</v>
      </c>
      <c r="W1010" t="s">
        <v>136</v>
      </c>
      <c r="X1010">
        <v>11.7</v>
      </c>
      <c r="Y1010">
        <v>11967</v>
      </c>
    </row>
    <row r="1011" spans="1:25" hidden="1" x14ac:dyDescent="0.3">
      <c r="A1011" t="s">
        <v>1760</v>
      </c>
      <c r="B1011">
        <v>41</v>
      </c>
      <c r="C1011" t="s">
        <v>1761</v>
      </c>
      <c r="D1011" t="s">
        <v>46</v>
      </c>
      <c r="E1011">
        <v>0.01</v>
      </c>
      <c r="F1011">
        <v>1</v>
      </c>
      <c r="G1011">
        <v>2012</v>
      </c>
      <c r="H1011">
        <v>48931</v>
      </c>
      <c r="I1011" t="s">
        <v>47</v>
      </c>
      <c r="J1011">
        <v>8</v>
      </c>
      <c r="K1011">
        <v>0.79</v>
      </c>
      <c r="L1011" t="s">
        <v>96</v>
      </c>
      <c r="M1011" t="s">
        <v>30</v>
      </c>
      <c r="N1011" t="s">
        <v>1735</v>
      </c>
      <c r="O1011" t="s">
        <v>102</v>
      </c>
      <c r="P1011">
        <v>-117.39</v>
      </c>
      <c r="Q1011" t="s">
        <v>68</v>
      </c>
      <c r="R1011">
        <v>6868</v>
      </c>
      <c r="S1011">
        <v>254.32</v>
      </c>
      <c r="T1011" s="1">
        <v>41079</v>
      </c>
      <c r="U1011" t="s">
        <v>34</v>
      </c>
      <c r="V1011">
        <v>6.5</v>
      </c>
      <c r="W1011" t="s">
        <v>69</v>
      </c>
      <c r="X1011">
        <v>30.98</v>
      </c>
      <c r="Y1011">
        <v>55379</v>
      </c>
    </row>
    <row r="1012" spans="1:25" hidden="1" x14ac:dyDescent="0.3">
      <c r="A1012" t="s">
        <v>1762</v>
      </c>
      <c r="B1012">
        <v>41</v>
      </c>
      <c r="C1012" t="s">
        <v>1763</v>
      </c>
      <c r="D1012" t="s">
        <v>27</v>
      </c>
      <c r="E1012">
        <v>0.1</v>
      </c>
      <c r="F1012">
        <v>1</v>
      </c>
      <c r="G1012">
        <v>2012</v>
      </c>
      <c r="H1012">
        <v>8545</v>
      </c>
      <c r="I1012" t="s">
        <v>47</v>
      </c>
      <c r="J1012">
        <v>24</v>
      </c>
      <c r="K1012">
        <v>0.69</v>
      </c>
      <c r="L1012" t="s">
        <v>48</v>
      </c>
      <c r="M1012" t="s">
        <v>73</v>
      </c>
      <c r="N1012" t="s">
        <v>848</v>
      </c>
      <c r="O1012" t="s">
        <v>154</v>
      </c>
      <c r="P1012">
        <v>-662.8</v>
      </c>
      <c r="Q1012" t="s">
        <v>68</v>
      </c>
      <c r="R1012">
        <v>1169</v>
      </c>
      <c r="S1012">
        <v>3081.95</v>
      </c>
      <c r="T1012" s="1">
        <v>41081</v>
      </c>
      <c r="U1012" t="s">
        <v>53</v>
      </c>
      <c r="V1012">
        <v>54.74</v>
      </c>
      <c r="W1012" t="s">
        <v>482</v>
      </c>
      <c r="X1012">
        <v>130.97999999999999</v>
      </c>
      <c r="Y1012">
        <v>66203</v>
      </c>
    </row>
    <row r="1013" spans="1:25" hidden="1" x14ac:dyDescent="0.3">
      <c r="A1013" t="s">
        <v>1762</v>
      </c>
      <c r="B1013">
        <v>41</v>
      </c>
      <c r="C1013" t="s">
        <v>1763</v>
      </c>
      <c r="D1013" t="s">
        <v>27</v>
      </c>
      <c r="E1013">
        <v>0</v>
      </c>
      <c r="F1013">
        <v>1</v>
      </c>
      <c r="G1013">
        <v>2012</v>
      </c>
      <c r="H1013">
        <v>8545</v>
      </c>
      <c r="I1013" t="s">
        <v>47</v>
      </c>
      <c r="J1013">
        <v>25</v>
      </c>
      <c r="K1013">
        <v>0.38</v>
      </c>
      <c r="L1013" t="s">
        <v>29</v>
      </c>
      <c r="M1013" t="s">
        <v>30</v>
      </c>
      <c r="N1013" t="s">
        <v>1764</v>
      </c>
      <c r="O1013" t="s">
        <v>67</v>
      </c>
      <c r="P1013">
        <v>-77.337500000000006</v>
      </c>
      <c r="Q1013" t="s">
        <v>68</v>
      </c>
      <c r="R1013">
        <v>1168</v>
      </c>
      <c r="S1013">
        <v>113.75</v>
      </c>
      <c r="T1013" s="1">
        <v>41081</v>
      </c>
      <c r="U1013" t="s">
        <v>34</v>
      </c>
      <c r="V1013">
        <v>5.34</v>
      </c>
      <c r="W1013" t="s">
        <v>482</v>
      </c>
      <c r="X1013">
        <v>4.13</v>
      </c>
      <c r="Y1013">
        <v>66203</v>
      </c>
    </row>
    <row r="1014" spans="1:25" hidden="1" x14ac:dyDescent="0.3">
      <c r="A1014" t="s">
        <v>1255</v>
      </c>
      <c r="B1014">
        <v>41</v>
      </c>
      <c r="C1014" t="s">
        <v>1009</v>
      </c>
      <c r="D1014" t="s">
        <v>57</v>
      </c>
      <c r="E1014">
        <v>0.03</v>
      </c>
      <c r="F1014">
        <v>1</v>
      </c>
      <c r="G1014">
        <v>2012</v>
      </c>
      <c r="H1014">
        <v>5984</v>
      </c>
      <c r="I1014" t="s">
        <v>47</v>
      </c>
      <c r="J1014">
        <v>42</v>
      </c>
      <c r="K1014">
        <v>0.56999999999999995</v>
      </c>
      <c r="L1014" t="s">
        <v>48</v>
      </c>
      <c r="M1014" t="s">
        <v>30</v>
      </c>
      <c r="N1014" t="s">
        <v>1095</v>
      </c>
      <c r="O1014" t="s">
        <v>82</v>
      </c>
      <c r="P1014">
        <v>14.48</v>
      </c>
      <c r="Q1014" t="s">
        <v>52</v>
      </c>
      <c r="R1014">
        <v>830</v>
      </c>
      <c r="S1014">
        <v>464.64</v>
      </c>
      <c r="T1014" s="1">
        <v>41082</v>
      </c>
      <c r="U1014" t="s">
        <v>34</v>
      </c>
      <c r="V1014">
        <v>5.16</v>
      </c>
      <c r="W1014" t="s">
        <v>54</v>
      </c>
      <c r="X1014">
        <v>10.64</v>
      </c>
      <c r="Y1014">
        <v>92646</v>
      </c>
    </row>
    <row r="1015" spans="1:25" hidden="1" x14ac:dyDescent="0.3">
      <c r="A1015" t="s">
        <v>1760</v>
      </c>
      <c r="B1015">
        <v>41</v>
      </c>
      <c r="C1015" t="s">
        <v>1761</v>
      </c>
      <c r="D1015" t="s">
        <v>46</v>
      </c>
      <c r="E1015">
        <v>0.03</v>
      </c>
      <c r="F1015">
        <v>1</v>
      </c>
      <c r="G1015">
        <v>2012</v>
      </c>
      <c r="H1015">
        <v>48931</v>
      </c>
      <c r="I1015" t="s">
        <v>47</v>
      </c>
      <c r="J1015">
        <v>42</v>
      </c>
      <c r="K1015">
        <v>0.55000000000000004</v>
      </c>
      <c r="L1015" t="s">
        <v>48</v>
      </c>
      <c r="M1015" t="s">
        <v>30</v>
      </c>
      <c r="N1015" t="s">
        <v>1765</v>
      </c>
      <c r="O1015" t="s">
        <v>82</v>
      </c>
      <c r="P1015">
        <v>217.87</v>
      </c>
      <c r="Q1015" t="s">
        <v>68</v>
      </c>
      <c r="R1015">
        <v>6869</v>
      </c>
      <c r="S1015">
        <v>2149.37</v>
      </c>
      <c r="T1015" s="1">
        <v>41082</v>
      </c>
      <c r="U1015" t="s">
        <v>34</v>
      </c>
      <c r="V1015">
        <v>19.989999999999998</v>
      </c>
      <c r="W1015" t="s">
        <v>69</v>
      </c>
      <c r="X1015">
        <v>51.75</v>
      </c>
      <c r="Y1015">
        <v>55379</v>
      </c>
    </row>
    <row r="1016" spans="1:25" hidden="1" x14ac:dyDescent="0.3">
      <c r="A1016" t="s">
        <v>1255</v>
      </c>
      <c r="B1016">
        <v>41</v>
      </c>
      <c r="C1016" t="s">
        <v>1009</v>
      </c>
      <c r="D1016" t="s">
        <v>57</v>
      </c>
      <c r="E1016">
        <v>0.06</v>
      </c>
      <c r="F1016">
        <v>1</v>
      </c>
      <c r="G1016">
        <v>2012</v>
      </c>
      <c r="H1016">
        <v>5984</v>
      </c>
      <c r="I1016" t="s">
        <v>47</v>
      </c>
      <c r="J1016">
        <v>37</v>
      </c>
      <c r="K1016">
        <v>0.59</v>
      </c>
      <c r="L1016" t="s">
        <v>29</v>
      </c>
      <c r="M1016" t="s">
        <v>30</v>
      </c>
      <c r="N1016" t="s">
        <v>1766</v>
      </c>
      <c r="O1016" t="s">
        <v>214</v>
      </c>
      <c r="P1016">
        <v>-31.39</v>
      </c>
      <c r="Q1016" t="s">
        <v>52</v>
      </c>
      <c r="R1016">
        <v>829</v>
      </c>
      <c r="S1016">
        <v>394.62</v>
      </c>
      <c r="T1016" s="1">
        <v>41082</v>
      </c>
      <c r="U1016" t="s">
        <v>34</v>
      </c>
      <c r="V1016">
        <v>4.5</v>
      </c>
      <c r="W1016" t="s">
        <v>54</v>
      </c>
      <c r="X1016">
        <v>10.89</v>
      </c>
      <c r="Y1016">
        <v>92646</v>
      </c>
    </row>
    <row r="1017" spans="1:25" hidden="1" x14ac:dyDescent="0.3">
      <c r="A1017" t="s">
        <v>1767</v>
      </c>
      <c r="B1017">
        <v>41</v>
      </c>
      <c r="C1017" t="s">
        <v>1761</v>
      </c>
      <c r="D1017" t="s">
        <v>46</v>
      </c>
      <c r="E1017">
        <v>0</v>
      </c>
      <c r="F1017">
        <v>1</v>
      </c>
      <c r="G1017">
        <v>2012</v>
      </c>
      <c r="H1017">
        <v>48931</v>
      </c>
      <c r="I1017" t="s">
        <v>47</v>
      </c>
      <c r="J1017">
        <v>33</v>
      </c>
      <c r="K1017">
        <v>0.6</v>
      </c>
      <c r="L1017" t="s">
        <v>96</v>
      </c>
      <c r="M1017" t="s">
        <v>30</v>
      </c>
      <c r="N1017" t="s">
        <v>1768</v>
      </c>
      <c r="O1017" t="s">
        <v>102</v>
      </c>
      <c r="P1017">
        <v>120.05</v>
      </c>
      <c r="Q1017" t="s">
        <v>68</v>
      </c>
      <c r="R1017">
        <v>6867</v>
      </c>
      <c r="S1017">
        <v>750.66</v>
      </c>
      <c r="T1017" s="1">
        <v>41084</v>
      </c>
      <c r="U1017" t="s">
        <v>34</v>
      </c>
      <c r="V1017">
        <v>4</v>
      </c>
      <c r="W1017" t="s">
        <v>69</v>
      </c>
      <c r="X1017">
        <v>20.95</v>
      </c>
      <c r="Y1017">
        <v>55378</v>
      </c>
    </row>
    <row r="1018" spans="1:25" hidden="1" x14ac:dyDescent="0.3">
      <c r="A1018" t="s">
        <v>693</v>
      </c>
      <c r="B1018">
        <v>41</v>
      </c>
      <c r="C1018" t="s">
        <v>1769</v>
      </c>
      <c r="D1018" t="s">
        <v>46</v>
      </c>
      <c r="E1018">
        <v>0.1</v>
      </c>
      <c r="F1018">
        <v>1</v>
      </c>
      <c r="G1018">
        <v>2012</v>
      </c>
      <c r="H1018">
        <v>14276</v>
      </c>
      <c r="I1018" t="s">
        <v>131</v>
      </c>
      <c r="J1018">
        <v>11</v>
      </c>
      <c r="K1018">
        <v>0.6</v>
      </c>
      <c r="L1018" t="s">
        <v>29</v>
      </c>
      <c r="M1018" t="s">
        <v>139</v>
      </c>
      <c r="N1018" t="s">
        <v>1770</v>
      </c>
      <c r="O1018" t="s">
        <v>88</v>
      </c>
      <c r="P1018">
        <v>-11.13</v>
      </c>
      <c r="Q1018" t="s">
        <v>68</v>
      </c>
      <c r="R1018">
        <v>2006</v>
      </c>
      <c r="S1018">
        <v>110.79</v>
      </c>
      <c r="T1018" s="1">
        <v>41079</v>
      </c>
      <c r="U1018" t="s">
        <v>34</v>
      </c>
      <c r="V1018">
        <v>2.89</v>
      </c>
      <c r="W1018" t="s">
        <v>246</v>
      </c>
      <c r="X1018">
        <v>10.48</v>
      </c>
      <c r="Y1018">
        <v>48195</v>
      </c>
    </row>
    <row r="1019" spans="1:25" hidden="1" x14ac:dyDescent="0.3">
      <c r="A1019" t="s">
        <v>840</v>
      </c>
      <c r="B1019">
        <v>41</v>
      </c>
      <c r="C1019" t="s">
        <v>1771</v>
      </c>
      <c r="D1019" t="s">
        <v>27</v>
      </c>
      <c r="E1019">
        <v>7.0000000000000007E-2</v>
      </c>
      <c r="F1019">
        <v>1</v>
      </c>
      <c r="G1019">
        <v>2012</v>
      </c>
      <c r="H1019">
        <v>46919</v>
      </c>
      <c r="I1019" t="s">
        <v>47</v>
      </c>
      <c r="J1019">
        <v>31</v>
      </c>
      <c r="K1019">
        <v>0.74</v>
      </c>
      <c r="L1019" t="s">
        <v>96</v>
      </c>
      <c r="M1019" t="s">
        <v>30</v>
      </c>
      <c r="N1019" t="s">
        <v>1057</v>
      </c>
      <c r="O1019" t="s">
        <v>102</v>
      </c>
      <c r="P1019">
        <v>174.61</v>
      </c>
      <c r="Q1019" t="s">
        <v>68</v>
      </c>
      <c r="R1019">
        <v>6595</v>
      </c>
      <c r="S1019">
        <v>4483.92</v>
      </c>
      <c r="T1019" s="1">
        <v>41080</v>
      </c>
      <c r="U1019" t="s">
        <v>34</v>
      </c>
      <c r="V1019">
        <v>6.5</v>
      </c>
      <c r="W1019" t="s">
        <v>111</v>
      </c>
      <c r="X1019">
        <v>152.47999999999999</v>
      </c>
      <c r="Y1019">
        <v>75150</v>
      </c>
    </row>
    <row r="1020" spans="1:25" hidden="1" x14ac:dyDescent="0.3">
      <c r="A1020" t="s">
        <v>1772</v>
      </c>
      <c r="B1020">
        <v>41</v>
      </c>
      <c r="C1020" t="s">
        <v>678</v>
      </c>
      <c r="D1020" t="s">
        <v>46</v>
      </c>
      <c r="E1020">
        <v>7.0000000000000007E-2</v>
      </c>
      <c r="F1020">
        <v>1</v>
      </c>
      <c r="G1020">
        <v>2012</v>
      </c>
      <c r="H1020">
        <v>9954</v>
      </c>
      <c r="I1020" t="s">
        <v>39</v>
      </c>
      <c r="J1020">
        <v>36</v>
      </c>
      <c r="K1020">
        <v>0.78</v>
      </c>
      <c r="L1020" t="s">
        <v>48</v>
      </c>
      <c r="M1020" t="s">
        <v>49</v>
      </c>
      <c r="N1020" t="s">
        <v>886</v>
      </c>
      <c r="O1020" t="s">
        <v>51</v>
      </c>
      <c r="P1020">
        <v>-381.16</v>
      </c>
      <c r="Q1020" t="s">
        <v>76</v>
      </c>
      <c r="R1020">
        <v>1374</v>
      </c>
      <c r="S1020">
        <v>10122.719999999999</v>
      </c>
      <c r="T1020" s="1">
        <v>41080</v>
      </c>
      <c r="U1020" t="s">
        <v>53</v>
      </c>
      <c r="V1020">
        <v>57</v>
      </c>
      <c r="W1020" t="s">
        <v>132</v>
      </c>
      <c r="X1020">
        <v>280.98</v>
      </c>
      <c r="Y1020">
        <v>32004</v>
      </c>
    </row>
    <row r="1021" spans="1:25" hidden="1" x14ac:dyDescent="0.3">
      <c r="A1021" t="s">
        <v>1772</v>
      </c>
      <c r="B1021">
        <v>41</v>
      </c>
      <c r="C1021" t="s">
        <v>678</v>
      </c>
      <c r="D1021" t="s">
        <v>46</v>
      </c>
      <c r="E1021">
        <v>0</v>
      </c>
      <c r="F1021">
        <v>1</v>
      </c>
      <c r="G1021">
        <v>2012</v>
      </c>
      <c r="H1021">
        <v>9954</v>
      </c>
      <c r="I1021" t="s">
        <v>39</v>
      </c>
      <c r="J1021">
        <v>39</v>
      </c>
      <c r="K1021">
        <v>0.36</v>
      </c>
      <c r="L1021" t="s">
        <v>29</v>
      </c>
      <c r="M1021" t="s">
        <v>30</v>
      </c>
      <c r="N1021" t="s">
        <v>1419</v>
      </c>
      <c r="O1021" t="s">
        <v>61</v>
      </c>
      <c r="P1021">
        <v>-166.44</v>
      </c>
      <c r="Q1021" t="s">
        <v>76</v>
      </c>
      <c r="R1021">
        <v>1375</v>
      </c>
      <c r="S1021">
        <v>203.6</v>
      </c>
      <c r="T1021" s="1">
        <v>41081</v>
      </c>
      <c r="U1021" t="s">
        <v>34</v>
      </c>
      <c r="V1021">
        <v>7.44</v>
      </c>
      <c r="W1021" t="s">
        <v>132</v>
      </c>
      <c r="X1021">
        <v>4.9800000000000004</v>
      </c>
      <c r="Y1021">
        <v>32004</v>
      </c>
    </row>
    <row r="1022" spans="1:25" hidden="1" x14ac:dyDescent="0.3">
      <c r="A1022" t="s">
        <v>1772</v>
      </c>
      <c r="B1022">
        <v>41</v>
      </c>
      <c r="C1022" t="s">
        <v>678</v>
      </c>
      <c r="D1022" t="s">
        <v>46</v>
      </c>
      <c r="E1022">
        <v>0.1</v>
      </c>
      <c r="F1022">
        <v>1</v>
      </c>
      <c r="G1022">
        <v>2012</v>
      </c>
      <c r="H1022">
        <v>9954</v>
      </c>
      <c r="I1022" t="s">
        <v>39</v>
      </c>
      <c r="J1022">
        <v>30</v>
      </c>
      <c r="K1022">
        <v>0.51</v>
      </c>
      <c r="L1022" t="s">
        <v>29</v>
      </c>
      <c r="M1022" t="s">
        <v>59</v>
      </c>
      <c r="N1022" t="s">
        <v>1773</v>
      </c>
      <c r="O1022" t="s">
        <v>88</v>
      </c>
      <c r="P1022">
        <v>22.06</v>
      </c>
      <c r="Q1022" t="s">
        <v>76</v>
      </c>
      <c r="R1022">
        <v>1376</v>
      </c>
      <c r="S1022">
        <v>115.81</v>
      </c>
      <c r="T1022" s="1">
        <v>41081</v>
      </c>
      <c r="U1022" t="s">
        <v>34</v>
      </c>
      <c r="V1022">
        <v>0.83</v>
      </c>
      <c r="W1022" t="s">
        <v>132</v>
      </c>
      <c r="X1022">
        <v>3.98</v>
      </c>
      <c r="Y1022">
        <v>32004</v>
      </c>
    </row>
    <row r="1023" spans="1:25" hidden="1" x14ac:dyDescent="0.3">
      <c r="A1023" t="s">
        <v>938</v>
      </c>
      <c r="B1023">
        <v>41</v>
      </c>
      <c r="C1023" t="s">
        <v>939</v>
      </c>
      <c r="D1023" t="s">
        <v>46</v>
      </c>
      <c r="E1023">
        <v>0.1</v>
      </c>
      <c r="F1023">
        <v>1</v>
      </c>
      <c r="G1023">
        <v>2012</v>
      </c>
      <c r="H1023">
        <v>1218</v>
      </c>
      <c r="I1023" t="s">
        <v>39</v>
      </c>
      <c r="J1023">
        <v>3</v>
      </c>
      <c r="K1023">
        <v>0.52</v>
      </c>
      <c r="L1023" t="s">
        <v>29</v>
      </c>
      <c r="M1023" t="s">
        <v>80</v>
      </c>
      <c r="N1023" t="s">
        <v>282</v>
      </c>
      <c r="O1023" t="s">
        <v>214</v>
      </c>
      <c r="P1023">
        <v>-25.13</v>
      </c>
      <c r="Q1023" t="s">
        <v>68</v>
      </c>
      <c r="R1023">
        <v>184</v>
      </c>
      <c r="S1023">
        <v>46.46</v>
      </c>
      <c r="T1023" s="1">
        <v>41082</v>
      </c>
      <c r="U1023" t="s">
        <v>34</v>
      </c>
      <c r="V1023">
        <v>6.75</v>
      </c>
      <c r="W1023" t="s">
        <v>93</v>
      </c>
      <c r="X1023">
        <v>14.42</v>
      </c>
      <c r="Y1023">
        <v>68046</v>
      </c>
    </row>
    <row r="1024" spans="1:25" hidden="1" x14ac:dyDescent="0.3">
      <c r="A1024" t="s">
        <v>1135</v>
      </c>
      <c r="B1024">
        <v>41</v>
      </c>
      <c r="C1024" t="s">
        <v>636</v>
      </c>
      <c r="D1024" t="s">
        <v>27</v>
      </c>
      <c r="E1024">
        <v>0.04</v>
      </c>
      <c r="F1024">
        <v>1</v>
      </c>
      <c r="G1024">
        <v>2012</v>
      </c>
      <c r="H1024">
        <v>42403</v>
      </c>
      <c r="I1024" t="s">
        <v>39</v>
      </c>
      <c r="J1024">
        <v>38</v>
      </c>
      <c r="K1024">
        <v>0.37</v>
      </c>
      <c r="L1024" t="s">
        <v>29</v>
      </c>
      <c r="M1024" t="s">
        <v>30</v>
      </c>
      <c r="N1024" t="s">
        <v>1774</v>
      </c>
      <c r="O1024" t="s">
        <v>210</v>
      </c>
      <c r="P1024">
        <v>30.76</v>
      </c>
      <c r="Q1024" t="s">
        <v>76</v>
      </c>
      <c r="R1024">
        <v>5983</v>
      </c>
      <c r="S1024">
        <v>117.84</v>
      </c>
      <c r="T1024" s="1">
        <v>41081</v>
      </c>
      <c r="U1024" t="s">
        <v>34</v>
      </c>
      <c r="V1024">
        <v>0.99</v>
      </c>
      <c r="W1024" t="s">
        <v>638</v>
      </c>
      <c r="X1024">
        <v>3.08</v>
      </c>
      <c r="Y1024">
        <v>30084</v>
      </c>
    </row>
    <row r="1025" spans="1:25" hidden="1" x14ac:dyDescent="0.3">
      <c r="A1025" t="s">
        <v>1135</v>
      </c>
      <c r="B1025">
        <v>41</v>
      </c>
      <c r="C1025" t="s">
        <v>636</v>
      </c>
      <c r="D1025" t="s">
        <v>27</v>
      </c>
      <c r="E1025">
        <v>0.1</v>
      </c>
      <c r="F1025">
        <v>1</v>
      </c>
      <c r="G1025">
        <v>2012</v>
      </c>
      <c r="H1025">
        <v>42403</v>
      </c>
      <c r="I1025" t="s">
        <v>39</v>
      </c>
      <c r="J1025">
        <v>47</v>
      </c>
      <c r="K1025">
        <v>0.59</v>
      </c>
      <c r="L1025" t="s">
        <v>29</v>
      </c>
      <c r="M1025" t="s">
        <v>59</v>
      </c>
      <c r="N1025" t="s">
        <v>1254</v>
      </c>
      <c r="O1025" t="s">
        <v>88</v>
      </c>
      <c r="P1025">
        <v>-20.2</v>
      </c>
      <c r="Q1025" t="s">
        <v>76</v>
      </c>
      <c r="R1025">
        <v>5984</v>
      </c>
      <c r="S1025">
        <v>121.2</v>
      </c>
      <c r="T1025" s="1">
        <v>41081</v>
      </c>
      <c r="U1025" t="s">
        <v>34</v>
      </c>
      <c r="V1025">
        <v>1.25</v>
      </c>
      <c r="W1025" t="s">
        <v>638</v>
      </c>
      <c r="X1025">
        <v>2.78</v>
      </c>
      <c r="Y1025">
        <v>30084</v>
      </c>
    </row>
    <row r="1026" spans="1:25" hidden="1" x14ac:dyDescent="0.3">
      <c r="A1026" t="s">
        <v>1775</v>
      </c>
      <c r="B1026">
        <v>41</v>
      </c>
      <c r="C1026" t="s">
        <v>1630</v>
      </c>
      <c r="D1026" t="s">
        <v>57</v>
      </c>
      <c r="E1026">
        <v>0.09</v>
      </c>
      <c r="F1026">
        <v>1</v>
      </c>
      <c r="G1026">
        <v>2012</v>
      </c>
      <c r="H1026">
        <v>23303</v>
      </c>
      <c r="I1026" t="s">
        <v>39</v>
      </c>
      <c r="J1026">
        <v>39</v>
      </c>
      <c r="K1026">
        <v>0.37</v>
      </c>
      <c r="L1026" t="s">
        <v>29</v>
      </c>
      <c r="M1026" t="s">
        <v>30</v>
      </c>
      <c r="N1026" t="s">
        <v>1393</v>
      </c>
      <c r="O1026" t="s">
        <v>61</v>
      </c>
      <c r="P1026">
        <v>-110.56</v>
      </c>
      <c r="Q1026" t="s">
        <v>33</v>
      </c>
      <c r="R1026">
        <v>3255</v>
      </c>
      <c r="S1026">
        <v>238.49</v>
      </c>
      <c r="T1026" s="1">
        <v>41082</v>
      </c>
      <c r="U1026" t="s">
        <v>34</v>
      </c>
      <c r="V1026">
        <v>6.22</v>
      </c>
      <c r="W1026" t="s">
        <v>43</v>
      </c>
      <c r="X1026">
        <v>6.48</v>
      </c>
      <c r="Y1026">
        <v>21221</v>
      </c>
    </row>
    <row r="1027" spans="1:25" hidden="1" x14ac:dyDescent="0.3">
      <c r="A1027" t="s">
        <v>295</v>
      </c>
      <c r="B1027">
        <v>41</v>
      </c>
      <c r="C1027" t="s">
        <v>296</v>
      </c>
      <c r="D1027" t="s">
        <v>38</v>
      </c>
      <c r="E1027">
        <v>0.05</v>
      </c>
      <c r="F1027">
        <v>1</v>
      </c>
      <c r="G1027">
        <v>2012</v>
      </c>
      <c r="H1027">
        <v>39812</v>
      </c>
      <c r="I1027" t="s">
        <v>39</v>
      </c>
      <c r="J1027">
        <v>40</v>
      </c>
      <c r="K1027">
        <v>0.4</v>
      </c>
      <c r="L1027" t="s">
        <v>29</v>
      </c>
      <c r="M1027" t="s">
        <v>30</v>
      </c>
      <c r="N1027" t="s">
        <v>1289</v>
      </c>
      <c r="O1027" t="s">
        <v>67</v>
      </c>
      <c r="P1027">
        <v>-205.49350000000001</v>
      </c>
      <c r="Q1027" t="s">
        <v>52</v>
      </c>
      <c r="R1027">
        <v>5620</v>
      </c>
      <c r="S1027">
        <v>323.63</v>
      </c>
      <c r="T1027" s="1">
        <v>41082</v>
      </c>
      <c r="U1027" t="s">
        <v>34</v>
      </c>
      <c r="V1027">
        <v>8.94</v>
      </c>
      <c r="W1027" t="s">
        <v>298</v>
      </c>
      <c r="X1027">
        <v>8.0399999999999991</v>
      </c>
      <c r="Y1027">
        <v>80112</v>
      </c>
    </row>
    <row r="1028" spans="1:25" hidden="1" x14ac:dyDescent="0.3">
      <c r="A1028" t="s">
        <v>893</v>
      </c>
      <c r="B1028">
        <v>41</v>
      </c>
      <c r="C1028" t="s">
        <v>892</v>
      </c>
      <c r="D1028" t="s">
        <v>46</v>
      </c>
      <c r="E1028">
        <v>7.0000000000000007E-2</v>
      </c>
      <c r="F1028">
        <v>1</v>
      </c>
      <c r="G1028">
        <v>2012</v>
      </c>
      <c r="H1028">
        <v>5446</v>
      </c>
      <c r="I1028" t="s">
        <v>47</v>
      </c>
      <c r="J1028">
        <v>42</v>
      </c>
      <c r="K1028">
        <v>0.36</v>
      </c>
      <c r="L1028" t="s">
        <v>29</v>
      </c>
      <c r="M1028" t="s">
        <v>30</v>
      </c>
      <c r="N1028" t="s">
        <v>1776</v>
      </c>
      <c r="O1028" t="s">
        <v>267</v>
      </c>
      <c r="P1028">
        <v>44.1</v>
      </c>
      <c r="Q1028" t="s">
        <v>68</v>
      </c>
      <c r="R1028">
        <v>762</v>
      </c>
      <c r="S1028">
        <v>433.68</v>
      </c>
      <c r="T1028" s="1">
        <v>41087</v>
      </c>
      <c r="U1028" t="s">
        <v>34</v>
      </c>
      <c r="V1028">
        <v>4.8</v>
      </c>
      <c r="W1028" t="s">
        <v>416</v>
      </c>
      <c r="X1028">
        <v>10.98</v>
      </c>
      <c r="Y1028">
        <v>46203</v>
      </c>
    </row>
    <row r="1029" spans="1:25" hidden="1" x14ac:dyDescent="0.3">
      <c r="A1029" t="s">
        <v>1777</v>
      </c>
      <c r="B1029">
        <v>41</v>
      </c>
      <c r="C1029" t="s">
        <v>1778</v>
      </c>
      <c r="D1029" t="s">
        <v>46</v>
      </c>
      <c r="E1029">
        <v>0.03</v>
      </c>
      <c r="F1029">
        <v>1</v>
      </c>
      <c r="G1029">
        <v>2012</v>
      </c>
      <c r="H1029">
        <v>6144</v>
      </c>
      <c r="I1029" t="s">
        <v>58</v>
      </c>
      <c r="J1029">
        <v>4</v>
      </c>
      <c r="K1029">
        <v>0.62</v>
      </c>
      <c r="L1029" t="s">
        <v>48</v>
      </c>
      <c r="M1029" t="s">
        <v>73</v>
      </c>
      <c r="N1029" t="s">
        <v>731</v>
      </c>
      <c r="O1029" t="s">
        <v>75</v>
      </c>
      <c r="P1029">
        <v>-223.58699999999999</v>
      </c>
      <c r="Q1029" t="s">
        <v>68</v>
      </c>
      <c r="R1029">
        <v>856</v>
      </c>
      <c r="S1029">
        <v>1472.31</v>
      </c>
      <c r="T1029" s="1">
        <v>41082</v>
      </c>
      <c r="U1029" t="s">
        <v>53</v>
      </c>
      <c r="V1029">
        <v>40.19</v>
      </c>
      <c r="W1029" t="s">
        <v>246</v>
      </c>
      <c r="X1029">
        <v>348.21</v>
      </c>
      <c r="Y1029">
        <v>49001</v>
      </c>
    </row>
    <row r="1030" spans="1:25" hidden="1" x14ac:dyDescent="0.3">
      <c r="A1030" t="s">
        <v>1779</v>
      </c>
      <c r="B1030">
        <v>41</v>
      </c>
      <c r="C1030" t="s">
        <v>1780</v>
      </c>
      <c r="D1030" t="s">
        <v>38</v>
      </c>
      <c r="E1030">
        <v>0.02</v>
      </c>
      <c r="F1030">
        <v>1</v>
      </c>
      <c r="G1030">
        <v>2012</v>
      </c>
      <c r="H1030">
        <v>26854</v>
      </c>
      <c r="I1030" t="s">
        <v>39</v>
      </c>
      <c r="J1030">
        <v>1</v>
      </c>
      <c r="K1030">
        <v>0.5</v>
      </c>
      <c r="L1030" t="s">
        <v>48</v>
      </c>
      <c r="M1030" t="s">
        <v>139</v>
      </c>
      <c r="N1030" t="s">
        <v>1781</v>
      </c>
      <c r="O1030" t="s">
        <v>82</v>
      </c>
      <c r="P1030">
        <v>-12.95</v>
      </c>
      <c r="Q1030" t="s">
        <v>68</v>
      </c>
      <c r="R1030">
        <v>3760</v>
      </c>
      <c r="S1030">
        <v>34.11</v>
      </c>
      <c r="T1030" s="1">
        <v>41082</v>
      </c>
      <c r="U1030" t="s">
        <v>34</v>
      </c>
      <c r="V1030">
        <v>8.99</v>
      </c>
      <c r="W1030" t="s">
        <v>149</v>
      </c>
      <c r="X1030">
        <v>25.38</v>
      </c>
      <c r="Y1030">
        <v>60440</v>
      </c>
    </row>
    <row r="1031" spans="1:25" hidden="1" x14ac:dyDescent="0.3">
      <c r="A1031" t="s">
        <v>988</v>
      </c>
      <c r="B1031">
        <v>41</v>
      </c>
      <c r="C1031" t="s">
        <v>1782</v>
      </c>
      <c r="D1031" t="s">
        <v>46</v>
      </c>
      <c r="E1031">
        <v>0.09</v>
      </c>
      <c r="F1031">
        <v>1</v>
      </c>
      <c r="G1031">
        <v>2012</v>
      </c>
      <c r="H1031">
        <v>47168</v>
      </c>
      <c r="I1031" t="s">
        <v>39</v>
      </c>
      <c r="J1031">
        <v>42</v>
      </c>
      <c r="K1031">
        <v>0.36</v>
      </c>
      <c r="L1031" t="s">
        <v>29</v>
      </c>
      <c r="M1031" t="s">
        <v>30</v>
      </c>
      <c r="N1031" t="s">
        <v>695</v>
      </c>
      <c r="O1031" t="s">
        <v>61</v>
      </c>
      <c r="P1031">
        <v>-255.2</v>
      </c>
      <c r="Q1031" t="s">
        <v>68</v>
      </c>
      <c r="R1031">
        <v>6629</v>
      </c>
      <c r="S1031">
        <v>262.3</v>
      </c>
      <c r="T1031" s="1">
        <v>41082</v>
      </c>
      <c r="U1031" t="s">
        <v>34</v>
      </c>
      <c r="V1031">
        <v>9.68</v>
      </c>
      <c r="W1031" t="s">
        <v>128</v>
      </c>
      <c r="X1031">
        <v>6.48</v>
      </c>
      <c r="Y1031">
        <v>73064</v>
      </c>
    </row>
    <row r="1032" spans="1:25" hidden="1" x14ac:dyDescent="0.3">
      <c r="A1032" t="s">
        <v>988</v>
      </c>
      <c r="B1032">
        <v>41</v>
      </c>
      <c r="C1032" t="s">
        <v>1782</v>
      </c>
      <c r="D1032" t="s">
        <v>46</v>
      </c>
      <c r="E1032">
        <v>0.02</v>
      </c>
      <c r="F1032">
        <v>1</v>
      </c>
      <c r="G1032">
        <v>2012</v>
      </c>
      <c r="H1032">
        <v>47168</v>
      </c>
      <c r="I1032" t="s">
        <v>39</v>
      </c>
      <c r="J1032">
        <v>24</v>
      </c>
      <c r="K1032">
        <v>0.36</v>
      </c>
      <c r="L1032" t="s">
        <v>96</v>
      </c>
      <c r="M1032" t="s">
        <v>49</v>
      </c>
      <c r="N1032" t="s">
        <v>1783</v>
      </c>
      <c r="O1032" t="s">
        <v>98</v>
      </c>
      <c r="P1032">
        <v>1068.1600000000001</v>
      </c>
      <c r="Q1032" t="s">
        <v>68</v>
      </c>
      <c r="R1032">
        <v>6628</v>
      </c>
      <c r="S1032">
        <v>2920.83</v>
      </c>
      <c r="T1032" s="1">
        <v>41082</v>
      </c>
      <c r="U1032" t="s">
        <v>53</v>
      </c>
      <c r="V1032">
        <v>14</v>
      </c>
      <c r="W1032" t="s">
        <v>128</v>
      </c>
      <c r="X1032">
        <v>119.99</v>
      </c>
      <c r="Y1032">
        <v>73064</v>
      </c>
    </row>
    <row r="1033" spans="1:25" hidden="1" x14ac:dyDescent="0.3">
      <c r="A1033" t="s">
        <v>1777</v>
      </c>
      <c r="B1033">
        <v>41</v>
      </c>
      <c r="C1033" t="s">
        <v>1778</v>
      </c>
      <c r="D1033" t="s">
        <v>46</v>
      </c>
      <c r="E1033">
        <v>7.0000000000000007E-2</v>
      </c>
      <c r="F1033">
        <v>1</v>
      </c>
      <c r="G1033">
        <v>2012</v>
      </c>
      <c r="H1033">
        <v>6144</v>
      </c>
      <c r="I1033" t="s">
        <v>58</v>
      </c>
      <c r="J1033">
        <v>24</v>
      </c>
      <c r="K1033">
        <v>0.39</v>
      </c>
      <c r="L1033" t="s">
        <v>29</v>
      </c>
      <c r="M1033" t="s">
        <v>30</v>
      </c>
      <c r="N1033" t="s">
        <v>1784</v>
      </c>
      <c r="O1033" t="s">
        <v>210</v>
      </c>
      <c r="P1033">
        <v>22.63</v>
      </c>
      <c r="Q1033" t="s">
        <v>68</v>
      </c>
      <c r="R1033">
        <v>855</v>
      </c>
      <c r="S1033">
        <v>67.349999999999994</v>
      </c>
      <c r="T1033" s="1">
        <v>41084</v>
      </c>
      <c r="U1033" t="s">
        <v>34</v>
      </c>
      <c r="V1033">
        <v>0.5</v>
      </c>
      <c r="W1033" t="s">
        <v>246</v>
      </c>
      <c r="X1033">
        <v>2.88</v>
      </c>
      <c r="Y1033">
        <v>49001</v>
      </c>
    </row>
    <row r="1034" spans="1:25" hidden="1" x14ac:dyDescent="0.3">
      <c r="A1034" t="s">
        <v>1785</v>
      </c>
      <c r="B1034">
        <v>41</v>
      </c>
      <c r="C1034" t="s">
        <v>360</v>
      </c>
      <c r="D1034" t="s">
        <v>46</v>
      </c>
      <c r="E1034">
        <v>0.1</v>
      </c>
      <c r="F1034">
        <v>1</v>
      </c>
      <c r="G1034">
        <v>2012</v>
      </c>
      <c r="H1034">
        <v>18080</v>
      </c>
      <c r="I1034" t="s">
        <v>28</v>
      </c>
      <c r="J1034">
        <v>7</v>
      </c>
      <c r="K1034">
        <v>0.59</v>
      </c>
      <c r="L1034" t="s">
        <v>48</v>
      </c>
      <c r="M1034" t="s">
        <v>49</v>
      </c>
      <c r="N1034" t="s">
        <v>1383</v>
      </c>
      <c r="O1034" t="s">
        <v>51</v>
      </c>
      <c r="P1034">
        <v>-80.83</v>
      </c>
      <c r="Q1034" t="s">
        <v>68</v>
      </c>
      <c r="R1034">
        <v>2483</v>
      </c>
      <c r="S1034">
        <v>1211.98</v>
      </c>
      <c r="T1034" s="1">
        <v>41083</v>
      </c>
      <c r="U1034" t="s">
        <v>53</v>
      </c>
      <c r="V1034">
        <v>26.2</v>
      </c>
      <c r="W1034" t="s">
        <v>149</v>
      </c>
      <c r="X1034">
        <v>180.98</v>
      </c>
      <c r="Y1034">
        <v>60060</v>
      </c>
    </row>
    <row r="1035" spans="1:25" hidden="1" x14ac:dyDescent="0.3">
      <c r="A1035" t="s">
        <v>1786</v>
      </c>
      <c r="B1035">
        <v>41</v>
      </c>
      <c r="C1035" t="s">
        <v>1345</v>
      </c>
      <c r="D1035" t="s">
        <v>57</v>
      </c>
      <c r="E1035">
        <v>0.01</v>
      </c>
      <c r="F1035">
        <v>1</v>
      </c>
      <c r="G1035">
        <v>2012</v>
      </c>
      <c r="H1035">
        <v>29633</v>
      </c>
      <c r="I1035" t="s">
        <v>58</v>
      </c>
      <c r="J1035">
        <v>11</v>
      </c>
      <c r="K1035">
        <v>0.59</v>
      </c>
      <c r="L1035" t="s">
        <v>29</v>
      </c>
      <c r="M1035" t="s">
        <v>80</v>
      </c>
      <c r="N1035" t="s">
        <v>1787</v>
      </c>
      <c r="O1035" t="s">
        <v>32</v>
      </c>
      <c r="P1035">
        <v>-43.24</v>
      </c>
      <c r="Q1035" t="s">
        <v>33</v>
      </c>
      <c r="R1035">
        <v>4175</v>
      </c>
      <c r="S1035">
        <v>96.01</v>
      </c>
      <c r="T1035" s="1">
        <v>41083</v>
      </c>
      <c r="U1035" t="s">
        <v>34</v>
      </c>
      <c r="V1035">
        <v>6.5</v>
      </c>
      <c r="W1035" t="s">
        <v>43</v>
      </c>
      <c r="X1035">
        <v>7.98</v>
      </c>
      <c r="Y1035">
        <v>21220</v>
      </c>
    </row>
    <row r="1036" spans="1:25" hidden="1" x14ac:dyDescent="0.3">
      <c r="A1036" t="s">
        <v>1788</v>
      </c>
      <c r="B1036">
        <v>41</v>
      </c>
      <c r="C1036" t="s">
        <v>1208</v>
      </c>
      <c r="D1036" t="s">
        <v>57</v>
      </c>
      <c r="E1036">
        <v>0.09</v>
      </c>
      <c r="F1036">
        <v>1</v>
      </c>
      <c r="G1036">
        <v>2012</v>
      </c>
      <c r="H1036">
        <v>3397</v>
      </c>
      <c r="I1036" t="s">
        <v>131</v>
      </c>
      <c r="J1036">
        <v>11</v>
      </c>
      <c r="K1036">
        <v>0.36</v>
      </c>
      <c r="L1036" t="s">
        <v>29</v>
      </c>
      <c r="M1036" t="s">
        <v>30</v>
      </c>
      <c r="N1036" t="s">
        <v>1789</v>
      </c>
      <c r="O1036" t="s">
        <v>67</v>
      </c>
      <c r="P1036">
        <v>-3.3809999999999998</v>
      </c>
      <c r="Q1036" t="s">
        <v>33</v>
      </c>
      <c r="R1036">
        <v>495</v>
      </c>
      <c r="S1036">
        <v>30.61</v>
      </c>
      <c r="T1036" s="1">
        <v>41083</v>
      </c>
      <c r="U1036" t="s">
        <v>34</v>
      </c>
      <c r="V1036">
        <v>1.49</v>
      </c>
      <c r="W1036" t="s">
        <v>233</v>
      </c>
      <c r="X1036">
        <v>2.88</v>
      </c>
      <c r="Y1036">
        <v>7644</v>
      </c>
    </row>
    <row r="1037" spans="1:25" hidden="1" x14ac:dyDescent="0.3">
      <c r="A1037" t="s">
        <v>1221</v>
      </c>
      <c r="B1037">
        <v>41</v>
      </c>
      <c r="C1037" t="s">
        <v>465</v>
      </c>
      <c r="D1037" t="s">
        <v>38</v>
      </c>
      <c r="E1037">
        <v>0.03</v>
      </c>
      <c r="F1037">
        <v>1</v>
      </c>
      <c r="G1037">
        <v>2012</v>
      </c>
      <c r="H1037">
        <v>9088</v>
      </c>
      <c r="I1037" t="s">
        <v>58</v>
      </c>
      <c r="J1037">
        <v>50</v>
      </c>
      <c r="K1037">
        <v>0.4</v>
      </c>
      <c r="L1037" t="s">
        <v>29</v>
      </c>
      <c r="M1037" t="s">
        <v>30</v>
      </c>
      <c r="N1037" t="s">
        <v>1790</v>
      </c>
      <c r="O1037" t="s">
        <v>67</v>
      </c>
      <c r="P1037">
        <v>6523.2569999999996</v>
      </c>
      <c r="Q1037" t="s">
        <v>68</v>
      </c>
      <c r="R1037">
        <v>1246</v>
      </c>
      <c r="S1037">
        <v>15383.7</v>
      </c>
      <c r="T1037" s="1">
        <v>41084</v>
      </c>
      <c r="U1037" t="s">
        <v>34</v>
      </c>
      <c r="V1037">
        <v>19.989999999999998</v>
      </c>
      <c r="W1037" t="s">
        <v>93</v>
      </c>
      <c r="X1037">
        <v>304.99</v>
      </c>
      <c r="Y1037">
        <v>68128</v>
      </c>
    </row>
    <row r="1038" spans="1:25" hidden="1" x14ac:dyDescent="0.3">
      <c r="A1038" t="s">
        <v>1791</v>
      </c>
      <c r="B1038">
        <v>41</v>
      </c>
      <c r="C1038" t="s">
        <v>1208</v>
      </c>
      <c r="D1038" t="s">
        <v>57</v>
      </c>
      <c r="E1038">
        <v>0.1</v>
      </c>
      <c r="F1038">
        <v>1</v>
      </c>
      <c r="G1038">
        <v>2012</v>
      </c>
      <c r="H1038">
        <v>3397</v>
      </c>
      <c r="I1038" t="s">
        <v>131</v>
      </c>
      <c r="J1038">
        <v>43</v>
      </c>
      <c r="K1038">
        <v>0.68</v>
      </c>
      <c r="L1038" t="s">
        <v>96</v>
      </c>
      <c r="M1038" t="s">
        <v>30</v>
      </c>
      <c r="N1038" t="s">
        <v>1029</v>
      </c>
      <c r="O1038" t="s">
        <v>102</v>
      </c>
      <c r="P1038">
        <v>-20.25</v>
      </c>
      <c r="Q1038" t="s">
        <v>33</v>
      </c>
      <c r="R1038">
        <v>494</v>
      </c>
      <c r="S1038">
        <v>815.89</v>
      </c>
      <c r="T1038" s="1">
        <v>41084</v>
      </c>
      <c r="U1038" t="s">
        <v>34</v>
      </c>
      <c r="V1038">
        <v>4</v>
      </c>
      <c r="W1038" t="s">
        <v>204</v>
      </c>
      <c r="X1038">
        <v>19.98</v>
      </c>
      <c r="Y1038">
        <v>4005</v>
      </c>
    </row>
    <row r="1039" spans="1:25" hidden="1" x14ac:dyDescent="0.3">
      <c r="A1039" t="s">
        <v>1221</v>
      </c>
      <c r="B1039">
        <v>41</v>
      </c>
      <c r="C1039" t="s">
        <v>465</v>
      </c>
      <c r="D1039" t="s">
        <v>38</v>
      </c>
      <c r="E1039">
        <v>0.09</v>
      </c>
      <c r="F1039">
        <v>1</v>
      </c>
      <c r="G1039">
        <v>2012</v>
      </c>
      <c r="H1039">
        <v>9088</v>
      </c>
      <c r="I1039" t="s">
        <v>58</v>
      </c>
      <c r="J1039">
        <v>31</v>
      </c>
      <c r="K1039">
        <v>0.57999999999999996</v>
      </c>
      <c r="L1039" t="s">
        <v>96</v>
      </c>
      <c r="M1039" t="s">
        <v>30</v>
      </c>
      <c r="N1039" t="s">
        <v>1792</v>
      </c>
      <c r="O1039" t="s">
        <v>105</v>
      </c>
      <c r="P1039">
        <v>118.152</v>
      </c>
      <c r="Q1039" t="s">
        <v>68</v>
      </c>
      <c r="R1039">
        <v>1247</v>
      </c>
      <c r="S1039">
        <v>1637.4570000000001</v>
      </c>
      <c r="T1039" s="1">
        <v>41084</v>
      </c>
      <c r="U1039" t="s">
        <v>34</v>
      </c>
      <c r="V1039">
        <v>8.99</v>
      </c>
      <c r="W1039" t="s">
        <v>93</v>
      </c>
      <c r="X1039">
        <v>65.989999999999995</v>
      </c>
      <c r="Y1039">
        <v>68128</v>
      </c>
    </row>
    <row r="1040" spans="1:25" hidden="1" x14ac:dyDescent="0.3">
      <c r="A1040" t="s">
        <v>1793</v>
      </c>
      <c r="B1040">
        <v>41</v>
      </c>
      <c r="C1040" t="s">
        <v>493</v>
      </c>
      <c r="D1040" t="s">
        <v>38</v>
      </c>
      <c r="E1040">
        <v>0.04</v>
      </c>
      <c r="F1040">
        <v>1</v>
      </c>
      <c r="G1040">
        <v>2012</v>
      </c>
      <c r="H1040">
        <v>39488</v>
      </c>
      <c r="I1040" t="s">
        <v>47</v>
      </c>
      <c r="J1040">
        <v>18</v>
      </c>
      <c r="K1040">
        <v>0.37</v>
      </c>
      <c r="L1040" t="s">
        <v>29</v>
      </c>
      <c r="M1040" t="s">
        <v>30</v>
      </c>
      <c r="N1040" t="s">
        <v>1794</v>
      </c>
      <c r="O1040" t="s">
        <v>267</v>
      </c>
      <c r="P1040">
        <v>8.6</v>
      </c>
      <c r="Q1040" t="s">
        <v>33</v>
      </c>
      <c r="R1040">
        <v>5572</v>
      </c>
      <c r="S1040">
        <v>92.4</v>
      </c>
      <c r="T1040" s="1">
        <v>41086</v>
      </c>
      <c r="U1040" t="s">
        <v>42</v>
      </c>
      <c r="V1040">
        <v>2.5</v>
      </c>
      <c r="W1040" t="s">
        <v>35</v>
      </c>
      <c r="X1040">
        <v>4.4800000000000004</v>
      </c>
      <c r="Y1040">
        <v>15601</v>
      </c>
    </row>
    <row r="1041" spans="1:25" hidden="1" x14ac:dyDescent="0.3">
      <c r="A1041" t="s">
        <v>1795</v>
      </c>
      <c r="B1041">
        <v>41</v>
      </c>
      <c r="C1041" t="s">
        <v>1796</v>
      </c>
      <c r="D1041" t="s">
        <v>27</v>
      </c>
      <c r="E1041">
        <v>0.05</v>
      </c>
      <c r="F1041">
        <v>1</v>
      </c>
      <c r="G1041">
        <v>2012</v>
      </c>
      <c r="H1041">
        <v>14182</v>
      </c>
      <c r="I1041" t="s">
        <v>47</v>
      </c>
      <c r="J1041">
        <v>23</v>
      </c>
      <c r="K1041">
        <v>0.56999999999999995</v>
      </c>
      <c r="L1041" t="s">
        <v>96</v>
      </c>
      <c r="M1041" t="s">
        <v>30</v>
      </c>
      <c r="N1041" t="s">
        <v>1797</v>
      </c>
      <c r="O1041" t="s">
        <v>105</v>
      </c>
      <c r="P1041">
        <v>355.93200000000002</v>
      </c>
      <c r="Q1041" t="s">
        <v>33</v>
      </c>
      <c r="R1041">
        <v>1988</v>
      </c>
      <c r="S1041">
        <v>2433.5500000000002</v>
      </c>
      <c r="T1041" s="1">
        <v>41087</v>
      </c>
      <c r="U1041" t="s">
        <v>34</v>
      </c>
      <c r="V1041">
        <v>8.08</v>
      </c>
      <c r="W1041" t="s">
        <v>278</v>
      </c>
      <c r="X1041">
        <v>125.99</v>
      </c>
      <c r="Y1041">
        <v>1462</v>
      </c>
    </row>
    <row r="1042" spans="1:25" hidden="1" x14ac:dyDescent="0.3">
      <c r="A1042" t="s">
        <v>1798</v>
      </c>
      <c r="B1042">
        <v>41</v>
      </c>
      <c r="C1042" t="s">
        <v>1337</v>
      </c>
      <c r="D1042" t="s">
        <v>46</v>
      </c>
      <c r="E1042">
        <v>7.0000000000000007E-2</v>
      </c>
      <c r="F1042">
        <v>1</v>
      </c>
      <c r="G1042">
        <v>2012</v>
      </c>
      <c r="H1042">
        <v>39078</v>
      </c>
      <c r="I1042" t="s">
        <v>47</v>
      </c>
      <c r="J1042">
        <v>10</v>
      </c>
      <c r="K1042">
        <v>0.56000000000000005</v>
      </c>
      <c r="L1042" t="s">
        <v>29</v>
      </c>
      <c r="M1042" t="s">
        <v>59</v>
      </c>
      <c r="N1042" t="s">
        <v>221</v>
      </c>
      <c r="O1042" t="s">
        <v>88</v>
      </c>
      <c r="P1042">
        <v>-27.72</v>
      </c>
      <c r="Q1042" t="s">
        <v>33</v>
      </c>
      <c r="R1042">
        <v>5512</v>
      </c>
      <c r="S1042">
        <v>36.909999999999997</v>
      </c>
      <c r="T1042" s="1">
        <v>41083</v>
      </c>
      <c r="U1042" t="s">
        <v>34</v>
      </c>
      <c r="V1042">
        <v>3.97</v>
      </c>
      <c r="W1042" t="s">
        <v>208</v>
      </c>
      <c r="X1042">
        <v>3.28</v>
      </c>
      <c r="Y1042">
        <v>44646</v>
      </c>
    </row>
    <row r="1043" spans="1:25" hidden="1" x14ac:dyDescent="0.3">
      <c r="A1043" t="s">
        <v>1105</v>
      </c>
      <c r="B1043">
        <v>41</v>
      </c>
      <c r="C1043" t="s">
        <v>1285</v>
      </c>
      <c r="D1043" t="s">
        <v>27</v>
      </c>
      <c r="E1043">
        <v>0.09</v>
      </c>
      <c r="F1043">
        <v>1</v>
      </c>
      <c r="G1043">
        <v>2012</v>
      </c>
      <c r="H1043">
        <v>41606</v>
      </c>
      <c r="I1043" t="s">
        <v>28</v>
      </c>
      <c r="J1043">
        <v>23</v>
      </c>
      <c r="K1043">
        <v>0.75</v>
      </c>
      <c r="L1043" t="s">
        <v>48</v>
      </c>
      <c r="M1043" t="s">
        <v>73</v>
      </c>
      <c r="N1043" t="s">
        <v>970</v>
      </c>
      <c r="O1043" t="s">
        <v>154</v>
      </c>
      <c r="P1043">
        <v>-641.09</v>
      </c>
      <c r="Q1043" t="s">
        <v>68</v>
      </c>
      <c r="R1043">
        <v>5862</v>
      </c>
      <c r="S1043">
        <v>4514.8599999999997</v>
      </c>
      <c r="T1043" s="1">
        <v>41084</v>
      </c>
      <c r="U1043" t="s">
        <v>53</v>
      </c>
      <c r="V1043">
        <v>55.96</v>
      </c>
      <c r="W1043" t="s">
        <v>93</v>
      </c>
      <c r="X1043">
        <v>200.98</v>
      </c>
      <c r="Y1043">
        <v>68701</v>
      </c>
    </row>
    <row r="1044" spans="1:25" hidden="1" x14ac:dyDescent="0.3">
      <c r="A1044" t="s">
        <v>1105</v>
      </c>
      <c r="B1044">
        <v>41</v>
      </c>
      <c r="C1044" t="s">
        <v>1285</v>
      </c>
      <c r="D1044" t="s">
        <v>27</v>
      </c>
      <c r="E1044">
        <v>0.09</v>
      </c>
      <c r="F1044">
        <v>1</v>
      </c>
      <c r="G1044">
        <v>2012</v>
      </c>
      <c r="H1044">
        <v>41606</v>
      </c>
      <c r="I1044" t="s">
        <v>28</v>
      </c>
      <c r="J1044">
        <v>30</v>
      </c>
      <c r="K1044">
        <v>0.59</v>
      </c>
      <c r="L1044" t="s">
        <v>29</v>
      </c>
      <c r="M1044" t="s">
        <v>59</v>
      </c>
      <c r="N1044" t="s">
        <v>1799</v>
      </c>
      <c r="O1044" t="s">
        <v>88</v>
      </c>
      <c r="P1044">
        <v>-4.7300000000000004</v>
      </c>
      <c r="Q1044" t="s">
        <v>68</v>
      </c>
      <c r="R1044">
        <v>5863</v>
      </c>
      <c r="S1044">
        <v>79.14</v>
      </c>
      <c r="T1044" s="1">
        <v>41084</v>
      </c>
      <c r="U1044" t="s">
        <v>34</v>
      </c>
      <c r="V1044">
        <v>0.97</v>
      </c>
      <c r="W1044" t="s">
        <v>93</v>
      </c>
      <c r="X1044">
        <v>2.78</v>
      </c>
      <c r="Y1044">
        <v>68701</v>
      </c>
    </row>
    <row r="1045" spans="1:25" hidden="1" x14ac:dyDescent="0.3">
      <c r="A1045" t="s">
        <v>1800</v>
      </c>
      <c r="B1045">
        <v>41</v>
      </c>
      <c r="C1045" t="s">
        <v>1134</v>
      </c>
      <c r="D1045" t="s">
        <v>46</v>
      </c>
      <c r="E1045">
        <v>0.04</v>
      </c>
      <c r="F1045">
        <v>1</v>
      </c>
      <c r="G1045">
        <v>2012</v>
      </c>
      <c r="H1045">
        <v>41799</v>
      </c>
      <c r="I1045" t="s">
        <v>28</v>
      </c>
      <c r="J1045">
        <v>21</v>
      </c>
      <c r="K1045">
        <v>0.56999999999999995</v>
      </c>
      <c r="L1045" t="s">
        <v>96</v>
      </c>
      <c r="M1045" t="s">
        <v>30</v>
      </c>
      <c r="N1045" t="s">
        <v>1801</v>
      </c>
      <c r="O1045" t="s">
        <v>105</v>
      </c>
      <c r="P1045">
        <v>95.147999999999996</v>
      </c>
      <c r="Q1045" t="s">
        <v>76</v>
      </c>
      <c r="R1045">
        <v>5894</v>
      </c>
      <c r="S1045">
        <v>1130.806</v>
      </c>
      <c r="T1045" s="1">
        <v>41084</v>
      </c>
      <c r="U1045" t="s">
        <v>34</v>
      </c>
      <c r="V1045">
        <v>4.99</v>
      </c>
      <c r="W1045" t="s">
        <v>685</v>
      </c>
      <c r="X1045">
        <v>65.989999999999995</v>
      </c>
      <c r="Y1045">
        <v>27405</v>
      </c>
    </row>
    <row r="1046" spans="1:25" hidden="1" x14ac:dyDescent="0.3">
      <c r="A1046" t="s">
        <v>1336</v>
      </c>
      <c r="B1046">
        <v>41</v>
      </c>
      <c r="C1046" t="s">
        <v>1337</v>
      </c>
      <c r="D1046" t="s">
        <v>46</v>
      </c>
      <c r="E1046">
        <v>0.01</v>
      </c>
      <c r="F1046">
        <v>1</v>
      </c>
      <c r="G1046">
        <v>2012</v>
      </c>
      <c r="H1046">
        <v>39078</v>
      </c>
      <c r="I1046" t="s">
        <v>47</v>
      </c>
      <c r="J1046">
        <v>26</v>
      </c>
      <c r="K1046">
        <v>0.37</v>
      </c>
      <c r="L1046" t="s">
        <v>29</v>
      </c>
      <c r="M1046" t="s">
        <v>30</v>
      </c>
      <c r="N1046" t="s">
        <v>1681</v>
      </c>
      <c r="O1046" t="s">
        <v>61</v>
      </c>
      <c r="P1046">
        <v>-33.67</v>
      </c>
      <c r="Q1046" t="s">
        <v>33</v>
      </c>
      <c r="R1046">
        <v>5514</v>
      </c>
      <c r="S1046">
        <v>175.27</v>
      </c>
      <c r="T1046" s="1">
        <v>41085</v>
      </c>
      <c r="U1046" t="s">
        <v>34</v>
      </c>
      <c r="V1046">
        <v>5.14</v>
      </c>
      <c r="W1046" t="s">
        <v>208</v>
      </c>
      <c r="X1046">
        <v>6.48</v>
      </c>
      <c r="Y1046">
        <v>44256</v>
      </c>
    </row>
    <row r="1047" spans="1:25" hidden="1" x14ac:dyDescent="0.3">
      <c r="A1047" t="s">
        <v>1336</v>
      </c>
      <c r="B1047">
        <v>41</v>
      </c>
      <c r="C1047" t="s">
        <v>1337</v>
      </c>
      <c r="D1047" t="s">
        <v>46</v>
      </c>
      <c r="E1047">
        <v>0.02</v>
      </c>
      <c r="F1047">
        <v>1</v>
      </c>
      <c r="G1047">
        <v>2012</v>
      </c>
      <c r="H1047">
        <v>39078</v>
      </c>
      <c r="I1047" t="s">
        <v>47</v>
      </c>
      <c r="J1047">
        <v>8</v>
      </c>
      <c r="K1047">
        <v>0.51</v>
      </c>
      <c r="L1047" t="s">
        <v>96</v>
      </c>
      <c r="M1047" t="s">
        <v>30</v>
      </c>
      <c r="N1047" t="s">
        <v>1577</v>
      </c>
      <c r="O1047" t="s">
        <v>102</v>
      </c>
      <c r="P1047">
        <v>-267.63</v>
      </c>
      <c r="Q1047" t="s">
        <v>33</v>
      </c>
      <c r="R1047">
        <v>5513</v>
      </c>
      <c r="S1047">
        <v>2155.84</v>
      </c>
      <c r="T1047" s="1">
        <v>41090</v>
      </c>
      <c r="U1047" t="s">
        <v>34</v>
      </c>
      <c r="V1047">
        <v>11.25</v>
      </c>
      <c r="W1047" t="s">
        <v>208</v>
      </c>
      <c r="X1047">
        <v>256.99</v>
      </c>
      <c r="Y1047">
        <v>44256</v>
      </c>
    </row>
    <row r="1048" spans="1:25" hidden="1" x14ac:dyDescent="0.3">
      <c r="A1048" t="s">
        <v>849</v>
      </c>
      <c r="B1048">
        <v>41</v>
      </c>
      <c r="C1048" t="s">
        <v>1802</v>
      </c>
      <c r="D1048" t="s">
        <v>46</v>
      </c>
      <c r="E1048">
        <v>0.04</v>
      </c>
      <c r="F1048">
        <v>1</v>
      </c>
      <c r="G1048">
        <v>2012</v>
      </c>
      <c r="H1048">
        <v>19073</v>
      </c>
      <c r="I1048" t="s">
        <v>39</v>
      </c>
      <c r="J1048">
        <v>16</v>
      </c>
      <c r="K1048">
        <v>0.56999999999999995</v>
      </c>
      <c r="L1048" t="s">
        <v>48</v>
      </c>
      <c r="M1048" t="s">
        <v>30</v>
      </c>
      <c r="N1048" t="s">
        <v>1095</v>
      </c>
      <c r="O1048" t="s">
        <v>82</v>
      </c>
      <c r="P1048">
        <v>20.079999999999998</v>
      </c>
      <c r="Q1048" t="s">
        <v>68</v>
      </c>
      <c r="R1048">
        <v>2633</v>
      </c>
      <c r="S1048">
        <v>178.4</v>
      </c>
      <c r="T1048" s="1">
        <v>41085</v>
      </c>
      <c r="U1048" t="s">
        <v>34</v>
      </c>
      <c r="V1048">
        <v>5.16</v>
      </c>
      <c r="W1048" t="s">
        <v>416</v>
      </c>
      <c r="X1048">
        <v>10.64</v>
      </c>
      <c r="Y1048">
        <v>46041</v>
      </c>
    </row>
    <row r="1049" spans="1:25" hidden="1" x14ac:dyDescent="0.3">
      <c r="A1049" t="s">
        <v>585</v>
      </c>
      <c r="B1049">
        <v>41</v>
      </c>
      <c r="C1049" t="s">
        <v>1489</v>
      </c>
      <c r="D1049" t="s">
        <v>46</v>
      </c>
      <c r="E1049">
        <v>0.1</v>
      </c>
      <c r="F1049">
        <v>1</v>
      </c>
      <c r="G1049">
        <v>2012</v>
      </c>
      <c r="H1049">
        <v>52006</v>
      </c>
      <c r="I1049" t="s">
        <v>131</v>
      </c>
      <c r="J1049">
        <v>39</v>
      </c>
      <c r="K1049">
        <v>0.6</v>
      </c>
      <c r="L1049" t="s">
        <v>29</v>
      </c>
      <c r="M1049" t="s">
        <v>139</v>
      </c>
      <c r="N1049" t="s">
        <v>1770</v>
      </c>
      <c r="O1049" t="s">
        <v>88</v>
      </c>
      <c r="P1049">
        <v>13.91</v>
      </c>
      <c r="Q1049" t="s">
        <v>33</v>
      </c>
      <c r="R1049">
        <v>7294</v>
      </c>
      <c r="S1049">
        <v>392.81</v>
      </c>
      <c r="T1049" s="1">
        <v>41085</v>
      </c>
      <c r="U1049" t="s">
        <v>34</v>
      </c>
      <c r="V1049">
        <v>2.89</v>
      </c>
      <c r="W1049" t="s">
        <v>257</v>
      </c>
      <c r="X1049">
        <v>10.48</v>
      </c>
      <c r="Y1049">
        <v>5401</v>
      </c>
    </row>
    <row r="1050" spans="1:25" hidden="1" x14ac:dyDescent="0.3">
      <c r="A1050" t="s">
        <v>978</v>
      </c>
      <c r="B1050">
        <v>41</v>
      </c>
      <c r="C1050" t="s">
        <v>1489</v>
      </c>
      <c r="D1050" t="s">
        <v>46</v>
      </c>
      <c r="E1050">
        <v>0</v>
      </c>
      <c r="F1050">
        <v>1</v>
      </c>
      <c r="G1050">
        <v>2012</v>
      </c>
      <c r="H1050">
        <v>52006</v>
      </c>
      <c r="I1050" t="s">
        <v>131</v>
      </c>
      <c r="J1050">
        <v>42</v>
      </c>
      <c r="K1050">
        <v>0.59</v>
      </c>
      <c r="L1050" t="s">
        <v>48</v>
      </c>
      <c r="M1050" t="s">
        <v>40</v>
      </c>
      <c r="N1050" t="s">
        <v>1803</v>
      </c>
      <c r="O1050" t="s">
        <v>82</v>
      </c>
      <c r="P1050">
        <v>-241.63</v>
      </c>
      <c r="Q1050" t="s">
        <v>33</v>
      </c>
      <c r="R1050">
        <v>7295</v>
      </c>
      <c r="S1050">
        <v>375.76</v>
      </c>
      <c r="T1050" s="1">
        <v>41086</v>
      </c>
      <c r="U1050" t="s">
        <v>34</v>
      </c>
      <c r="V1050">
        <v>10.16</v>
      </c>
      <c r="W1050" t="s">
        <v>204</v>
      </c>
      <c r="X1050">
        <v>8.3699999999999992</v>
      </c>
      <c r="Y1050">
        <v>4240</v>
      </c>
    </row>
    <row r="1051" spans="1:25" hidden="1" x14ac:dyDescent="0.3">
      <c r="A1051" t="s">
        <v>849</v>
      </c>
      <c r="B1051">
        <v>41</v>
      </c>
      <c r="C1051" t="s">
        <v>1802</v>
      </c>
      <c r="D1051" t="s">
        <v>46</v>
      </c>
      <c r="E1051">
        <v>0.03</v>
      </c>
      <c r="F1051">
        <v>1</v>
      </c>
      <c r="G1051">
        <v>2012</v>
      </c>
      <c r="H1051">
        <v>19073</v>
      </c>
      <c r="I1051" t="s">
        <v>39</v>
      </c>
      <c r="J1051">
        <v>40</v>
      </c>
      <c r="K1051">
        <v>0.45</v>
      </c>
      <c r="L1051" t="s">
        <v>29</v>
      </c>
      <c r="M1051" t="s">
        <v>59</v>
      </c>
      <c r="N1051" t="s">
        <v>1804</v>
      </c>
      <c r="O1051" t="s">
        <v>88</v>
      </c>
      <c r="P1051">
        <v>5.81</v>
      </c>
      <c r="Q1051" t="s">
        <v>68</v>
      </c>
      <c r="R1051">
        <v>2634</v>
      </c>
      <c r="S1051">
        <v>115.01</v>
      </c>
      <c r="T1051" s="1">
        <v>41086</v>
      </c>
      <c r="U1051" t="s">
        <v>42</v>
      </c>
      <c r="V1051">
        <v>1.34</v>
      </c>
      <c r="W1051" t="s">
        <v>416</v>
      </c>
      <c r="X1051">
        <v>2.78</v>
      </c>
      <c r="Y1051">
        <v>46041</v>
      </c>
    </row>
    <row r="1052" spans="1:25" hidden="1" x14ac:dyDescent="0.3">
      <c r="A1052" t="s">
        <v>1805</v>
      </c>
      <c r="B1052">
        <v>41</v>
      </c>
      <c r="C1052" t="s">
        <v>711</v>
      </c>
      <c r="D1052" t="s">
        <v>57</v>
      </c>
      <c r="E1052">
        <v>0</v>
      </c>
      <c r="F1052">
        <v>1</v>
      </c>
      <c r="G1052">
        <v>2012</v>
      </c>
      <c r="H1052">
        <v>18119</v>
      </c>
      <c r="I1052" t="s">
        <v>47</v>
      </c>
      <c r="J1052">
        <v>37</v>
      </c>
      <c r="K1052">
        <v>0.38</v>
      </c>
      <c r="L1052" t="s">
        <v>29</v>
      </c>
      <c r="M1052" t="s">
        <v>30</v>
      </c>
      <c r="N1052" t="s">
        <v>307</v>
      </c>
      <c r="O1052" t="s">
        <v>267</v>
      </c>
      <c r="P1052">
        <v>-99.25</v>
      </c>
      <c r="Q1052" t="s">
        <v>52</v>
      </c>
      <c r="R1052">
        <v>2488</v>
      </c>
      <c r="S1052">
        <v>347.84</v>
      </c>
      <c r="T1052" s="1">
        <v>41086</v>
      </c>
      <c r="U1052" t="s">
        <v>34</v>
      </c>
      <c r="V1052">
        <v>8.2899999999999991</v>
      </c>
      <c r="W1052" t="s">
        <v>89</v>
      </c>
      <c r="X1052">
        <v>8.74</v>
      </c>
      <c r="Y1052">
        <v>97420</v>
      </c>
    </row>
    <row r="1053" spans="1:25" hidden="1" x14ac:dyDescent="0.3">
      <c r="A1053" t="s">
        <v>1806</v>
      </c>
      <c r="B1053">
        <v>41</v>
      </c>
      <c r="C1053" t="s">
        <v>1807</v>
      </c>
      <c r="D1053" t="s">
        <v>46</v>
      </c>
      <c r="E1053">
        <v>0.02</v>
      </c>
      <c r="F1053">
        <v>1</v>
      </c>
      <c r="G1053">
        <v>2012</v>
      </c>
      <c r="H1053">
        <v>39136</v>
      </c>
      <c r="I1053" t="s">
        <v>28</v>
      </c>
      <c r="J1053">
        <v>49</v>
      </c>
      <c r="K1053">
        <v>0.59</v>
      </c>
      <c r="L1053" t="s">
        <v>96</v>
      </c>
      <c r="M1053" t="s">
        <v>30</v>
      </c>
      <c r="N1053" t="s">
        <v>644</v>
      </c>
      <c r="O1053" t="s">
        <v>105</v>
      </c>
      <c r="P1053">
        <v>662.04899999999998</v>
      </c>
      <c r="Q1053" t="s">
        <v>52</v>
      </c>
      <c r="R1053">
        <v>5519</v>
      </c>
      <c r="S1053">
        <v>2693.5140000000001</v>
      </c>
      <c r="T1053" s="1">
        <v>41086</v>
      </c>
      <c r="U1053" t="s">
        <v>34</v>
      </c>
      <c r="V1053">
        <v>3.99</v>
      </c>
      <c r="W1053" t="s">
        <v>54</v>
      </c>
      <c r="X1053">
        <v>65.989999999999995</v>
      </c>
      <c r="Y1053">
        <v>92024</v>
      </c>
    </row>
    <row r="1054" spans="1:25" hidden="1" x14ac:dyDescent="0.3">
      <c r="A1054" t="s">
        <v>1808</v>
      </c>
      <c r="B1054">
        <v>41</v>
      </c>
      <c r="C1054" t="s">
        <v>1809</v>
      </c>
      <c r="D1054" t="s">
        <v>46</v>
      </c>
      <c r="E1054">
        <v>0.09</v>
      </c>
      <c r="F1054">
        <v>1</v>
      </c>
      <c r="G1054">
        <v>2012</v>
      </c>
      <c r="H1054">
        <v>47938</v>
      </c>
      <c r="I1054" t="s">
        <v>47</v>
      </c>
      <c r="J1054">
        <v>17</v>
      </c>
      <c r="K1054">
        <v>0.81</v>
      </c>
      <c r="L1054" t="s">
        <v>96</v>
      </c>
      <c r="M1054" t="s">
        <v>59</v>
      </c>
      <c r="N1054" t="s">
        <v>1615</v>
      </c>
      <c r="O1054" t="s">
        <v>105</v>
      </c>
      <c r="P1054">
        <v>-113.047</v>
      </c>
      <c r="Q1054" t="s">
        <v>76</v>
      </c>
      <c r="R1054">
        <v>6731</v>
      </c>
      <c r="S1054">
        <v>283.65350000000001</v>
      </c>
      <c r="T1054" s="1">
        <v>41091</v>
      </c>
      <c r="U1054" t="s">
        <v>34</v>
      </c>
      <c r="V1054">
        <v>2.5</v>
      </c>
      <c r="W1054" t="s">
        <v>366</v>
      </c>
      <c r="X1054">
        <v>20.99</v>
      </c>
      <c r="Y1054">
        <v>72756</v>
      </c>
    </row>
    <row r="1055" spans="1:25" hidden="1" x14ac:dyDescent="0.3">
      <c r="A1055" t="s">
        <v>1723</v>
      </c>
      <c r="B1055">
        <v>41</v>
      </c>
      <c r="C1055" t="s">
        <v>1724</v>
      </c>
      <c r="D1055" t="s">
        <v>27</v>
      </c>
      <c r="E1055">
        <v>0.06</v>
      </c>
      <c r="F1055">
        <v>1</v>
      </c>
      <c r="G1055">
        <v>2012</v>
      </c>
      <c r="H1055">
        <v>36705</v>
      </c>
      <c r="I1055" t="s">
        <v>39</v>
      </c>
      <c r="J1055">
        <v>17</v>
      </c>
      <c r="K1055">
        <v>0.72</v>
      </c>
      <c r="L1055" t="s">
        <v>48</v>
      </c>
      <c r="M1055" t="s">
        <v>73</v>
      </c>
      <c r="N1055" t="s">
        <v>1810</v>
      </c>
      <c r="O1055" t="s">
        <v>75</v>
      </c>
      <c r="P1055">
        <v>54.230849999999997</v>
      </c>
      <c r="Q1055" t="s">
        <v>33</v>
      </c>
      <c r="R1055">
        <v>5151</v>
      </c>
      <c r="S1055">
        <v>1032.0719999999999</v>
      </c>
      <c r="T1055" s="1">
        <v>41085</v>
      </c>
      <c r="U1055" t="s">
        <v>53</v>
      </c>
      <c r="V1055">
        <v>89.3</v>
      </c>
      <c r="W1055" t="s">
        <v>208</v>
      </c>
      <c r="X1055">
        <v>70.89</v>
      </c>
      <c r="Y1055">
        <v>43068</v>
      </c>
    </row>
    <row r="1056" spans="1:25" hidden="1" x14ac:dyDescent="0.3">
      <c r="A1056" t="s">
        <v>1811</v>
      </c>
      <c r="B1056">
        <v>41</v>
      </c>
      <c r="C1056" t="s">
        <v>1812</v>
      </c>
      <c r="D1056" t="s">
        <v>46</v>
      </c>
      <c r="E1056">
        <v>0.05</v>
      </c>
      <c r="F1056">
        <v>1</v>
      </c>
      <c r="G1056">
        <v>2012</v>
      </c>
      <c r="H1056">
        <v>12228</v>
      </c>
      <c r="I1056" t="s">
        <v>39</v>
      </c>
      <c r="J1056">
        <v>30</v>
      </c>
      <c r="K1056">
        <v>0.59</v>
      </c>
      <c r="L1056" t="s">
        <v>96</v>
      </c>
      <c r="M1056" t="s">
        <v>30</v>
      </c>
      <c r="N1056" t="s">
        <v>1813</v>
      </c>
      <c r="O1056" t="s">
        <v>105</v>
      </c>
      <c r="P1056">
        <v>1090.431</v>
      </c>
      <c r="Q1056" t="s">
        <v>68</v>
      </c>
      <c r="R1056">
        <v>1695</v>
      </c>
      <c r="S1056">
        <v>5015.0510000000004</v>
      </c>
      <c r="T1056" s="1">
        <v>41085</v>
      </c>
      <c r="U1056" t="s">
        <v>34</v>
      </c>
      <c r="V1056">
        <v>4.2</v>
      </c>
      <c r="W1056" t="s">
        <v>69</v>
      </c>
      <c r="X1056">
        <v>200.99</v>
      </c>
      <c r="Y1056">
        <v>55113</v>
      </c>
    </row>
    <row r="1057" spans="1:25" hidden="1" x14ac:dyDescent="0.3">
      <c r="A1057" t="s">
        <v>1814</v>
      </c>
      <c r="B1057">
        <v>41</v>
      </c>
      <c r="C1057" t="s">
        <v>1815</v>
      </c>
      <c r="D1057" t="s">
        <v>57</v>
      </c>
      <c r="E1057">
        <v>7.0000000000000007E-2</v>
      </c>
      <c r="F1057">
        <v>1</v>
      </c>
      <c r="G1057">
        <v>2012</v>
      </c>
      <c r="H1057">
        <v>32582</v>
      </c>
      <c r="I1057" t="s">
        <v>39</v>
      </c>
      <c r="J1057">
        <v>27</v>
      </c>
      <c r="K1057">
        <v>0.61</v>
      </c>
      <c r="L1057" t="s">
        <v>48</v>
      </c>
      <c r="M1057" t="s">
        <v>40</v>
      </c>
      <c r="N1057" t="s">
        <v>438</v>
      </c>
      <c r="O1057" t="s">
        <v>82</v>
      </c>
      <c r="P1057">
        <v>595.38</v>
      </c>
      <c r="Q1057" t="s">
        <v>68</v>
      </c>
      <c r="R1057">
        <v>4576</v>
      </c>
      <c r="S1057">
        <v>2780.88</v>
      </c>
      <c r="T1057" s="1">
        <v>41086</v>
      </c>
      <c r="U1057" t="s">
        <v>42</v>
      </c>
      <c r="V1057">
        <v>24.49</v>
      </c>
      <c r="W1057" t="s">
        <v>246</v>
      </c>
      <c r="X1057">
        <v>105.34</v>
      </c>
      <c r="Y1057">
        <v>49221</v>
      </c>
    </row>
    <row r="1058" spans="1:25" hidden="1" x14ac:dyDescent="0.3">
      <c r="A1058" t="s">
        <v>283</v>
      </c>
      <c r="B1058">
        <v>41</v>
      </c>
      <c r="C1058" t="s">
        <v>305</v>
      </c>
      <c r="D1058" t="s">
        <v>46</v>
      </c>
      <c r="E1058">
        <v>0.04</v>
      </c>
      <c r="F1058">
        <v>1</v>
      </c>
      <c r="G1058">
        <v>2012</v>
      </c>
      <c r="H1058">
        <v>33250</v>
      </c>
      <c r="I1058" t="s">
        <v>39</v>
      </c>
      <c r="J1058">
        <v>40</v>
      </c>
      <c r="K1058">
        <v>0.56000000000000005</v>
      </c>
      <c r="L1058" t="s">
        <v>29</v>
      </c>
      <c r="M1058" t="s">
        <v>30</v>
      </c>
      <c r="N1058" t="s">
        <v>1732</v>
      </c>
      <c r="O1058" t="s">
        <v>214</v>
      </c>
      <c r="P1058">
        <v>2998.88</v>
      </c>
      <c r="Q1058" t="s">
        <v>68</v>
      </c>
      <c r="R1058">
        <v>4672</v>
      </c>
      <c r="S1058">
        <v>7381.19</v>
      </c>
      <c r="T1058" s="1">
        <v>41087</v>
      </c>
      <c r="U1058" t="s">
        <v>34</v>
      </c>
      <c r="V1058">
        <v>0.99</v>
      </c>
      <c r="W1058" t="s">
        <v>262</v>
      </c>
      <c r="X1058">
        <v>177.98</v>
      </c>
      <c r="Y1058">
        <v>65807</v>
      </c>
    </row>
    <row r="1059" spans="1:25" hidden="1" x14ac:dyDescent="0.3">
      <c r="A1059" t="s">
        <v>1811</v>
      </c>
      <c r="B1059">
        <v>41</v>
      </c>
      <c r="C1059" t="s">
        <v>1812</v>
      </c>
      <c r="D1059" t="s">
        <v>46</v>
      </c>
      <c r="E1059">
        <v>0.04</v>
      </c>
      <c r="F1059">
        <v>1</v>
      </c>
      <c r="G1059">
        <v>2012</v>
      </c>
      <c r="H1059">
        <v>12228</v>
      </c>
      <c r="I1059" t="s">
        <v>39</v>
      </c>
      <c r="J1059">
        <v>1</v>
      </c>
      <c r="K1059">
        <v>0.78</v>
      </c>
      <c r="L1059" t="s">
        <v>48</v>
      </c>
      <c r="M1059" t="s">
        <v>49</v>
      </c>
      <c r="N1059" t="s">
        <v>1318</v>
      </c>
      <c r="O1059" t="s">
        <v>51</v>
      </c>
      <c r="P1059">
        <v>-103.63</v>
      </c>
      <c r="Q1059" t="s">
        <v>68</v>
      </c>
      <c r="R1059">
        <v>1694</v>
      </c>
      <c r="S1059">
        <v>159.51</v>
      </c>
      <c r="T1059" s="1">
        <v>41088</v>
      </c>
      <c r="U1059" t="s">
        <v>53</v>
      </c>
      <c r="V1059">
        <v>30</v>
      </c>
      <c r="W1059" t="s">
        <v>69</v>
      </c>
      <c r="X1059">
        <v>130.97999999999999</v>
      </c>
      <c r="Y1059">
        <v>55113</v>
      </c>
    </row>
    <row r="1060" spans="1:25" hidden="1" x14ac:dyDescent="0.3">
      <c r="A1060" t="s">
        <v>1816</v>
      </c>
      <c r="B1060">
        <v>41</v>
      </c>
      <c r="C1060" t="s">
        <v>1817</v>
      </c>
      <c r="D1060" t="s">
        <v>46</v>
      </c>
      <c r="E1060">
        <v>0.03</v>
      </c>
      <c r="F1060">
        <v>1</v>
      </c>
      <c r="G1060">
        <v>2012</v>
      </c>
      <c r="H1060">
        <v>57507</v>
      </c>
      <c r="I1060" t="s">
        <v>58</v>
      </c>
      <c r="J1060">
        <v>10</v>
      </c>
      <c r="K1060">
        <v>0.39</v>
      </c>
      <c r="L1060" t="s">
        <v>29</v>
      </c>
      <c r="M1060" t="s">
        <v>30</v>
      </c>
      <c r="N1060" t="s">
        <v>1818</v>
      </c>
      <c r="O1060" t="s">
        <v>67</v>
      </c>
      <c r="P1060">
        <v>-19.676500000000001</v>
      </c>
      <c r="Q1060" t="s">
        <v>68</v>
      </c>
      <c r="R1060">
        <v>8056</v>
      </c>
      <c r="S1060">
        <v>155.44999999999999</v>
      </c>
      <c r="T1060" s="1">
        <v>41089</v>
      </c>
      <c r="U1060" t="s">
        <v>34</v>
      </c>
      <c r="V1060">
        <v>8.4</v>
      </c>
      <c r="W1060" t="s">
        <v>416</v>
      </c>
      <c r="X1060">
        <v>15.01</v>
      </c>
      <c r="Y1060">
        <v>47362</v>
      </c>
    </row>
    <row r="1061" spans="1:25" hidden="1" x14ac:dyDescent="0.3">
      <c r="A1061" t="s">
        <v>1819</v>
      </c>
      <c r="B1061">
        <v>41</v>
      </c>
      <c r="C1061" t="s">
        <v>1820</v>
      </c>
      <c r="D1061" t="s">
        <v>38</v>
      </c>
      <c r="E1061">
        <v>0.09</v>
      </c>
      <c r="F1061">
        <v>1</v>
      </c>
      <c r="G1061">
        <v>2012</v>
      </c>
      <c r="H1061">
        <v>20322</v>
      </c>
      <c r="I1061" t="s">
        <v>58</v>
      </c>
      <c r="J1061">
        <v>46</v>
      </c>
      <c r="K1061">
        <v>0.62</v>
      </c>
      <c r="L1061" t="s">
        <v>48</v>
      </c>
      <c r="M1061" t="s">
        <v>73</v>
      </c>
      <c r="N1061" t="s">
        <v>153</v>
      </c>
      <c r="O1061" t="s">
        <v>154</v>
      </c>
      <c r="P1061">
        <v>-129.53</v>
      </c>
      <c r="Q1061" t="s">
        <v>68</v>
      </c>
      <c r="R1061">
        <v>2816</v>
      </c>
      <c r="S1061">
        <v>4601.0200000000004</v>
      </c>
      <c r="T1061" s="1">
        <v>41088</v>
      </c>
      <c r="U1061" t="s">
        <v>53</v>
      </c>
      <c r="V1061">
        <v>35.840000000000003</v>
      </c>
      <c r="W1061" t="s">
        <v>122</v>
      </c>
      <c r="X1061">
        <v>100.98</v>
      </c>
      <c r="Y1061">
        <v>50265</v>
      </c>
    </row>
    <row r="1062" spans="1:25" hidden="1" x14ac:dyDescent="0.3">
      <c r="A1062" t="s">
        <v>1819</v>
      </c>
      <c r="B1062">
        <v>41</v>
      </c>
      <c r="C1062" t="s">
        <v>1820</v>
      </c>
      <c r="D1062" t="s">
        <v>38</v>
      </c>
      <c r="E1062">
        <v>0.1</v>
      </c>
      <c r="F1062">
        <v>1</v>
      </c>
      <c r="G1062">
        <v>2012</v>
      </c>
      <c r="H1062">
        <v>20322</v>
      </c>
      <c r="I1062" t="s">
        <v>58</v>
      </c>
      <c r="J1062">
        <v>15</v>
      </c>
      <c r="K1062">
        <v>0.36</v>
      </c>
      <c r="L1062" t="s">
        <v>29</v>
      </c>
      <c r="M1062" t="s">
        <v>30</v>
      </c>
      <c r="N1062" t="s">
        <v>1821</v>
      </c>
      <c r="O1062" t="s">
        <v>61</v>
      </c>
      <c r="P1062">
        <v>-72.28</v>
      </c>
      <c r="Q1062" t="s">
        <v>68</v>
      </c>
      <c r="R1062">
        <v>2817</v>
      </c>
      <c r="S1062">
        <v>89.89</v>
      </c>
      <c r="T1062" s="1">
        <v>41088</v>
      </c>
      <c r="U1062" t="s">
        <v>34</v>
      </c>
      <c r="V1062">
        <v>7.96</v>
      </c>
      <c r="W1062" t="s">
        <v>122</v>
      </c>
      <c r="X1062">
        <v>5.78</v>
      </c>
      <c r="Y1062">
        <v>50265</v>
      </c>
    </row>
    <row r="1063" spans="1:25" hidden="1" x14ac:dyDescent="0.3">
      <c r="A1063" t="s">
        <v>1819</v>
      </c>
      <c r="B1063">
        <v>41</v>
      </c>
      <c r="C1063" t="s">
        <v>1820</v>
      </c>
      <c r="D1063" t="s">
        <v>38</v>
      </c>
      <c r="E1063">
        <v>0.06</v>
      </c>
      <c r="F1063">
        <v>1</v>
      </c>
      <c r="G1063">
        <v>2012</v>
      </c>
      <c r="H1063">
        <v>20322</v>
      </c>
      <c r="I1063" t="s">
        <v>58</v>
      </c>
      <c r="J1063">
        <v>46</v>
      </c>
      <c r="K1063">
        <v>0.37</v>
      </c>
      <c r="L1063" t="s">
        <v>29</v>
      </c>
      <c r="M1063" t="s">
        <v>30</v>
      </c>
      <c r="N1063" t="s">
        <v>1822</v>
      </c>
      <c r="O1063" t="s">
        <v>67</v>
      </c>
      <c r="P1063">
        <v>-183.35599999999999</v>
      </c>
      <c r="Q1063" t="s">
        <v>68</v>
      </c>
      <c r="R1063">
        <v>2815</v>
      </c>
      <c r="S1063">
        <v>160.27000000000001</v>
      </c>
      <c r="T1063" s="1">
        <v>41090</v>
      </c>
      <c r="U1063" t="s">
        <v>34</v>
      </c>
      <c r="V1063">
        <v>5.47</v>
      </c>
      <c r="W1063" t="s">
        <v>122</v>
      </c>
      <c r="X1063">
        <v>3.58</v>
      </c>
      <c r="Y1063">
        <v>50265</v>
      </c>
    </row>
    <row r="1064" spans="1:25" hidden="1" x14ac:dyDescent="0.3">
      <c r="A1064" t="s">
        <v>625</v>
      </c>
      <c r="B1064">
        <v>41</v>
      </c>
      <c r="C1064" t="s">
        <v>1823</v>
      </c>
      <c r="D1064" t="s">
        <v>38</v>
      </c>
      <c r="E1064">
        <v>0</v>
      </c>
      <c r="F1064">
        <v>1</v>
      </c>
      <c r="G1064">
        <v>2012</v>
      </c>
      <c r="H1064">
        <v>18919</v>
      </c>
      <c r="I1064" t="s">
        <v>47</v>
      </c>
      <c r="J1064">
        <v>39</v>
      </c>
      <c r="K1064">
        <v>0.5</v>
      </c>
      <c r="L1064" t="s">
        <v>29</v>
      </c>
      <c r="M1064" t="s">
        <v>80</v>
      </c>
      <c r="N1064" t="s">
        <v>1824</v>
      </c>
      <c r="O1064" t="s">
        <v>214</v>
      </c>
      <c r="P1064">
        <v>43.97</v>
      </c>
      <c r="Q1064" t="s">
        <v>52</v>
      </c>
      <c r="R1064">
        <v>2618</v>
      </c>
      <c r="S1064">
        <v>739.28</v>
      </c>
      <c r="T1064" s="1">
        <v>41093</v>
      </c>
      <c r="U1064" t="s">
        <v>34</v>
      </c>
      <c r="V1064">
        <v>8.17</v>
      </c>
      <c r="W1064" t="s">
        <v>537</v>
      </c>
      <c r="X1064">
        <v>17.52</v>
      </c>
      <c r="Y1064">
        <v>85224</v>
      </c>
    </row>
    <row r="1065" spans="1:25" hidden="1" x14ac:dyDescent="0.3">
      <c r="A1065" t="s">
        <v>1825</v>
      </c>
      <c r="B1065">
        <v>41</v>
      </c>
      <c r="C1065" t="s">
        <v>1549</v>
      </c>
      <c r="D1065" t="s">
        <v>57</v>
      </c>
      <c r="E1065">
        <v>0.08</v>
      </c>
      <c r="F1065">
        <v>1</v>
      </c>
      <c r="G1065">
        <v>2012</v>
      </c>
      <c r="H1065">
        <v>31877</v>
      </c>
      <c r="I1065" t="s">
        <v>131</v>
      </c>
      <c r="J1065">
        <v>34</v>
      </c>
      <c r="K1065">
        <v>0.59</v>
      </c>
      <c r="L1065" t="s">
        <v>48</v>
      </c>
      <c r="M1065" t="s">
        <v>40</v>
      </c>
      <c r="N1065" t="s">
        <v>1803</v>
      </c>
      <c r="O1065" t="s">
        <v>82</v>
      </c>
      <c r="P1065">
        <v>-211.54</v>
      </c>
      <c r="Q1065" t="s">
        <v>68</v>
      </c>
      <c r="R1065">
        <v>4480</v>
      </c>
      <c r="S1065">
        <v>285.06</v>
      </c>
      <c r="T1065" s="1">
        <v>41089</v>
      </c>
      <c r="U1065" t="s">
        <v>34</v>
      </c>
      <c r="V1065">
        <v>10.16</v>
      </c>
      <c r="W1065" t="s">
        <v>111</v>
      </c>
      <c r="X1065">
        <v>8.3699999999999992</v>
      </c>
      <c r="Y1065">
        <v>78041</v>
      </c>
    </row>
    <row r="1066" spans="1:25" hidden="1" x14ac:dyDescent="0.3">
      <c r="A1066" t="s">
        <v>1826</v>
      </c>
      <c r="B1066">
        <v>41</v>
      </c>
      <c r="C1066" t="s">
        <v>1585</v>
      </c>
      <c r="D1066" t="s">
        <v>38</v>
      </c>
      <c r="E1066">
        <v>0.04</v>
      </c>
      <c r="F1066">
        <v>1</v>
      </c>
      <c r="G1066">
        <v>2012</v>
      </c>
      <c r="H1066">
        <v>25063</v>
      </c>
      <c r="I1066" t="s">
        <v>39</v>
      </c>
      <c r="J1066">
        <v>24</v>
      </c>
      <c r="K1066">
        <v>0.39</v>
      </c>
      <c r="L1066" t="s">
        <v>96</v>
      </c>
      <c r="M1066" t="s">
        <v>139</v>
      </c>
      <c r="N1066" t="s">
        <v>925</v>
      </c>
      <c r="O1066" t="s">
        <v>105</v>
      </c>
      <c r="P1066">
        <v>217.33199999999999</v>
      </c>
      <c r="Q1066" t="s">
        <v>52</v>
      </c>
      <c r="R1066">
        <v>3522</v>
      </c>
      <c r="S1066">
        <v>711.875</v>
      </c>
      <c r="T1066" s="1">
        <v>41089</v>
      </c>
      <c r="U1066" t="s">
        <v>34</v>
      </c>
      <c r="V1066">
        <v>3.3</v>
      </c>
      <c r="W1066" t="s">
        <v>83</v>
      </c>
      <c r="X1066">
        <v>35.99</v>
      </c>
      <c r="Y1066">
        <v>84663</v>
      </c>
    </row>
    <row r="1067" spans="1:25" hidden="1" x14ac:dyDescent="0.3">
      <c r="A1067" t="s">
        <v>1663</v>
      </c>
      <c r="B1067">
        <v>41</v>
      </c>
      <c r="C1067" t="s">
        <v>1664</v>
      </c>
      <c r="D1067" t="s">
        <v>38</v>
      </c>
      <c r="E1067">
        <v>0.05</v>
      </c>
      <c r="F1067">
        <v>1</v>
      </c>
      <c r="G1067">
        <v>2012</v>
      </c>
      <c r="H1067">
        <v>2211</v>
      </c>
      <c r="I1067" t="s">
        <v>28</v>
      </c>
      <c r="J1067">
        <v>22</v>
      </c>
      <c r="K1067">
        <v>0.67</v>
      </c>
      <c r="L1067" t="s">
        <v>96</v>
      </c>
      <c r="M1067" t="s">
        <v>30</v>
      </c>
      <c r="N1067" t="s">
        <v>486</v>
      </c>
      <c r="O1067" t="s">
        <v>102</v>
      </c>
      <c r="P1067">
        <v>-2.38</v>
      </c>
      <c r="Q1067" t="s">
        <v>33</v>
      </c>
      <c r="R1067">
        <v>320</v>
      </c>
      <c r="S1067">
        <v>1651.09</v>
      </c>
      <c r="T1067" s="1">
        <v>41090</v>
      </c>
      <c r="U1067" t="s">
        <v>34</v>
      </c>
      <c r="V1067">
        <v>12.14</v>
      </c>
      <c r="W1067" t="s">
        <v>43</v>
      </c>
      <c r="X1067">
        <v>73.98</v>
      </c>
      <c r="Y1067">
        <v>21113</v>
      </c>
    </row>
    <row r="1068" spans="1:25" hidden="1" x14ac:dyDescent="0.3">
      <c r="A1068" t="s">
        <v>1827</v>
      </c>
      <c r="B1068">
        <v>41</v>
      </c>
      <c r="C1068" t="s">
        <v>1828</v>
      </c>
      <c r="D1068" t="s">
        <v>57</v>
      </c>
      <c r="E1068">
        <v>0.09</v>
      </c>
      <c r="F1068">
        <v>1</v>
      </c>
      <c r="G1068">
        <v>2012</v>
      </c>
      <c r="H1068">
        <v>55429</v>
      </c>
      <c r="I1068" t="s">
        <v>28</v>
      </c>
      <c r="J1068">
        <v>43</v>
      </c>
      <c r="K1068">
        <v>0.37</v>
      </c>
      <c r="L1068" t="s">
        <v>29</v>
      </c>
      <c r="M1068" t="s">
        <v>30</v>
      </c>
      <c r="N1068" t="s">
        <v>1829</v>
      </c>
      <c r="O1068" t="s">
        <v>61</v>
      </c>
      <c r="P1068">
        <v>-157.76</v>
      </c>
      <c r="Q1068" t="s">
        <v>68</v>
      </c>
      <c r="R1068">
        <v>7742</v>
      </c>
      <c r="S1068">
        <v>260.58999999999997</v>
      </c>
      <c r="T1068" s="1">
        <v>41091</v>
      </c>
      <c r="U1068" t="s">
        <v>34</v>
      </c>
      <c r="V1068">
        <v>7.03</v>
      </c>
      <c r="W1068" t="s">
        <v>69</v>
      </c>
      <c r="X1068">
        <v>6.48</v>
      </c>
      <c r="Y1068">
        <v>55410</v>
      </c>
    </row>
    <row r="1069" spans="1:25" hidden="1" x14ac:dyDescent="0.3">
      <c r="A1069" t="s">
        <v>1663</v>
      </c>
      <c r="B1069">
        <v>41</v>
      </c>
      <c r="C1069" t="s">
        <v>1664</v>
      </c>
      <c r="D1069" t="s">
        <v>38</v>
      </c>
      <c r="E1069">
        <v>0</v>
      </c>
      <c r="F1069">
        <v>1</v>
      </c>
      <c r="G1069">
        <v>2012</v>
      </c>
      <c r="H1069">
        <v>2211</v>
      </c>
      <c r="I1069" t="s">
        <v>28</v>
      </c>
      <c r="J1069">
        <v>14</v>
      </c>
      <c r="K1069">
        <v>0.36</v>
      </c>
      <c r="L1069" t="s">
        <v>29</v>
      </c>
      <c r="M1069" t="s">
        <v>30</v>
      </c>
      <c r="N1069" t="s">
        <v>1525</v>
      </c>
      <c r="O1069" t="s">
        <v>61</v>
      </c>
      <c r="P1069">
        <v>-46.31</v>
      </c>
      <c r="Q1069" t="s">
        <v>33</v>
      </c>
      <c r="R1069">
        <v>321</v>
      </c>
      <c r="S1069">
        <v>95.89</v>
      </c>
      <c r="T1069" s="1">
        <v>41091</v>
      </c>
      <c r="U1069" t="s">
        <v>34</v>
      </c>
      <c r="V1069">
        <v>7.15</v>
      </c>
      <c r="W1069" t="s">
        <v>43</v>
      </c>
      <c r="X1069">
        <v>5.98</v>
      </c>
      <c r="Y1069">
        <v>21113</v>
      </c>
    </row>
    <row r="1070" spans="1:25" hidden="1" x14ac:dyDescent="0.3">
      <c r="A1070" t="s">
        <v>1663</v>
      </c>
      <c r="B1070">
        <v>41</v>
      </c>
      <c r="C1070" t="s">
        <v>1664</v>
      </c>
      <c r="D1070" t="s">
        <v>38</v>
      </c>
      <c r="E1070">
        <v>0.09</v>
      </c>
      <c r="F1070">
        <v>1</v>
      </c>
      <c r="G1070">
        <v>2012</v>
      </c>
      <c r="H1070">
        <v>2211</v>
      </c>
      <c r="I1070" t="s">
        <v>28</v>
      </c>
      <c r="J1070">
        <v>23</v>
      </c>
      <c r="K1070">
        <v>0.59</v>
      </c>
      <c r="L1070" t="s">
        <v>29</v>
      </c>
      <c r="M1070" t="s">
        <v>139</v>
      </c>
      <c r="N1070" t="s">
        <v>1830</v>
      </c>
      <c r="O1070" t="s">
        <v>88</v>
      </c>
      <c r="P1070">
        <v>-71.11</v>
      </c>
      <c r="Q1070" t="s">
        <v>33</v>
      </c>
      <c r="R1070">
        <v>322</v>
      </c>
      <c r="S1070">
        <v>80.38</v>
      </c>
      <c r="T1070" s="1">
        <v>41091</v>
      </c>
      <c r="U1070" t="s">
        <v>34</v>
      </c>
      <c r="V1070">
        <v>4.17</v>
      </c>
      <c r="W1070" t="s">
        <v>43</v>
      </c>
      <c r="X1070">
        <v>3.57</v>
      </c>
      <c r="Y1070">
        <v>21113</v>
      </c>
    </row>
    <row r="1071" spans="1:25" hidden="1" x14ac:dyDescent="0.3">
      <c r="A1071" t="s">
        <v>1831</v>
      </c>
      <c r="B1071">
        <v>41</v>
      </c>
      <c r="C1071" t="s">
        <v>1832</v>
      </c>
      <c r="D1071" t="s">
        <v>46</v>
      </c>
      <c r="E1071">
        <v>0.03</v>
      </c>
      <c r="F1071">
        <v>1</v>
      </c>
      <c r="G1071">
        <v>2012</v>
      </c>
      <c r="H1071">
        <v>20135</v>
      </c>
      <c r="I1071" t="s">
        <v>58</v>
      </c>
      <c r="J1071">
        <v>44</v>
      </c>
      <c r="K1071">
        <v>0.39</v>
      </c>
      <c r="L1071" t="s">
        <v>29</v>
      </c>
      <c r="M1071" t="s">
        <v>30</v>
      </c>
      <c r="N1071" t="s">
        <v>1586</v>
      </c>
      <c r="O1071" t="s">
        <v>210</v>
      </c>
      <c r="P1071">
        <v>43.23</v>
      </c>
      <c r="Q1071" t="s">
        <v>76</v>
      </c>
      <c r="R1071">
        <v>2794</v>
      </c>
      <c r="S1071">
        <v>115.24</v>
      </c>
      <c r="T1071" s="1">
        <v>41090</v>
      </c>
      <c r="U1071" t="s">
        <v>34</v>
      </c>
      <c r="V1071">
        <v>0.5</v>
      </c>
      <c r="W1071" t="s">
        <v>132</v>
      </c>
      <c r="X1071">
        <v>2.61</v>
      </c>
      <c r="Y1071">
        <v>34761</v>
      </c>
    </row>
    <row r="1072" spans="1:25" hidden="1" x14ac:dyDescent="0.3">
      <c r="A1072" t="s">
        <v>1367</v>
      </c>
      <c r="B1072">
        <v>41</v>
      </c>
      <c r="C1072" t="s">
        <v>1368</v>
      </c>
      <c r="D1072" t="s">
        <v>57</v>
      </c>
      <c r="E1072">
        <v>0.01</v>
      </c>
      <c r="F1072">
        <v>1</v>
      </c>
      <c r="G1072">
        <v>2012</v>
      </c>
      <c r="H1072">
        <v>36647</v>
      </c>
      <c r="I1072" t="s">
        <v>28</v>
      </c>
      <c r="J1072">
        <v>21</v>
      </c>
      <c r="K1072">
        <v>0.4</v>
      </c>
      <c r="L1072" t="s">
        <v>29</v>
      </c>
      <c r="M1072" t="s">
        <v>59</v>
      </c>
      <c r="N1072" t="s">
        <v>1833</v>
      </c>
      <c r="O1072" t="s">
        <v>232</v>
      </c>
      <c r="P1072">
        <v>38.700000000000003</v>
      </c>
      <c r="Q1072" t="s">
        <v>52</v>
      </c>
      <c r="R1072">
        <v>5140</v>
      </c>
      <c r="S1072">
        <v>179.98</v>
      </c>
      <c r="T1072" s="1">
        <v>41091</v>
      </c>
      <c r="U1072" t="s">
        <v>34</v>
      </c>
      <c r="V1072">
        <v>2.82</v>
      </c>
      <c r="W1072" t="s">
        <v>54</v>
      </c>
      <c r="X1072">
        <v>7.89</v>
      </c>
      <c r="Y1072">
        <v>95404</v>
      </c>
    </row>
    <row r="1073" spans="1:25" hidden="1" x14ac:dyDescent="0.3">
      <c r="A1073" t="s">
        <v>1367</v>
      </c>
      <c r="B1073">
        <v>41</v>
      </c>
      <c r="C1073" t="s">
        <v>1368</v>
      </c>
      <c r="D1073" t="s">
        <v>57</v>
      </c>
      <c r="E1073">
        <v>0.09</v>
      </c>
      <c r="F1073">
        <v>1</v>
      </c>
      <c r="G1073">
        <v>2012</v>
      </c>
      <c r="H1073">
        <v>36647</v>
      </c>
      <c r="I1073" t="s">
        <v>28</v>
      </c>
      <c r="J1073">
        <v>16</v>
      </c>
      <c r="K1073">
        <v>0.83</v>
      </c>
      <c r="L1073" t="s">
        <v>29</v>
      </c>
      <c r="M1073" t="s">
        <v>59</v>
      </c>
      <c r="N1073" t="s">
        <v>1516</v>
      </c>
      <c r="O1073" t="s">
        <v>481</v>
      </c>
      <c r="P1073">
        <v>-21.91</v>
      </c>
      <c r="Q1073" t="s">
        <v>52</v>
      </c>
      <c r="R1073">
        <v>5141</v>
      </c>
      <c r="S1073">
        <v>55.44</v>
      </c>
      <c r="T1073" s="1">
        <v>41091</v>
      </c>
      <c r="U1073" t="s">
        <v>34</v>
      </c>
      <c r="V1073">
        <v>1.32</v>
      </c>
      <c r="W1073" t="s">
        <v>54</v>
      </c>
      <c r="X1073">
        <v>3.68</v>
      </c>
      <c r="Y1073">
        <v>95404</v>
      </c>
    </row>
    <row r="1074" spans="1:25" hidden="1" x14ac:dyDescent="0.3">
      <c r="A1074" t="s">
        <v>1834</v>
      </c>
      <c r="B1074">
        <v>41</v>
      </c>
      <c r="C1074" t="s">
        <v>444</v>
      </c>
      <c r="D1074" t="s">
        <v>38</v>
      </c>
      <c r="E1074">
        <v>0.02</v>
      </c>
      <c r="F1074">
        <v>1</v>
      </c>
      <c r="G1074">
        <v>2012</v>
      </c>
      <c r="H1074">
        <v>42279</v>
      </c>
      <c r="I1074" t="s">
        <v>39</v>
      </c>
      <c r="J1074">
        <v>44</v>
      </c>
      <c r="K1074">
        <v>0.79</v>
      </c>
      <c r="L1074" t="s">
        <v>96</v>
      </c>
      <c r="M1074" t="s">
        <v>30</v>
      </c>
      <c r="N1074" t="s">
        <v>1735</v>
      </c>
      <c r="O1074" t="s">
        <v>102</v>
      </c>
      <c r="P1074">
        <v>-55.78</v>
      </c>
      <c r="Q1074" t="s">
        <v>33</v>
      </c>
      <c r="R1074">
        <v>5958</v>
      </c>
      <c r="S1074">
        <v>1431</v>
      </c>
      <c r="T1074" s="1">
        <v>41091</v>
      </c>
      <c r="U1074" t="s">
        <v>42</v>
      </c>
      <c r="V1074">
        <v>6.5</v>
      </c>
      <c r="W1074" t="s">
        <v>208</v>
      </c>
      <c r="X1074">
        <v>30.98</v>
      </c>
      <c r="Y1074">
        <v>44145</v>
      </c>
    </row>
    <row r="1075" spans="1:25" hidden="1" x14ac:dyDescent="0.3">
      <c r="A1075" t="s">
        <v>1835</v>
      </c>
      <c r="B1075">
        <v>41</v>
      </c>
      <c r="C1075" t="s">
        <v>1832</v>
      </c>
      <c r="D1075" t="s">
        <v>46</v>
      </c>
      <c r="E1075">
        <v>0.08</v>
      </c>
      <c r="F1075">
        <v>1</v>
      </c>
      <c r="G1075">
        <v>2012</v>
      </c>
      <c r="H1075">
        <v>20135</v>
      </c>
      <c r="I1075" t="s">
        <v>58</v>
      </c>
      <c r="J1075">
        <v>28</v>
      </c>
      <c r="L1075" t="s">
        <v>48</v>
      </c>
      <c r="M1075" t="s">
        <v>49</v>
      </c>
      <c r="N1075" t="s">
        <v>1250</v>
      </c>
      <c r="O1075" t="s">
        <v>75</v>
      </c>
      <c r="P1075">
        <v>2428.59</v>
      </c>
      <c r="Q1075" t="s">
        <v>76</v>
      </c>
      <c r="R1075">
        <v>2795</v>
      </c>
      <c r="S1075">
        <v>9601.94</v>
      </c>
      <c r="T1075" s="1">
        <v>41092</v>
      </c>
      <c r="U1075" t="s">
        <v>53</v>
      </c>
      <c r="V1075">
        <v>60</v>
      </c>
      <c r="W1075" t="s">
        <v>132</v>
      </c>
      <c r="X1075">
        <v>349.45</v>
      </c>
      <c r="Y1075">
        <v>32839</v>
      </c>
    </row>
    <row r="1076" spans="1:25" hidden="1" x14ac:dyDescent="0.3">
      <c r="A1076" t="s">
        <v>1437</v>
      </c>
      <c r="B1076">
        <v>41</v>
      </c>
      <c r="C1076" t="s">
        <v>1416</v>
      </c>
      <c r="D1076" t="s">
        <v>57</v>
      </c>
      <c r="E1076">
        <v>7.0000000000000007E-2</v>
      </c>
      <c r="F1076">
        <v>1</v>
      </c>
      <c r="G1076">
        <v>2012</v>
      </c>
      <c r="H1076">
        <v>55746</v>
      </c>
      <c r="I1076" t="s">
        <v>39</v>
      </c>
      <c r="J1076">
        <v>29</v>
      </c>
      <c r="K1076">
        <v>0.59</v>
      </c>
      <c r="L1076" t="s">
        <v>29</v>
      </c>
      <c r="M1076" t="s">
        <v>30</v>
      </c>
      <c r="N1076" t="s">
        <v>773</v>
      </c>
      <c r="O1076" t="s">
        <v>32</v>
      </c>
      <c r="P1076">
        <v>-36.869999999999997</v>
      </c>
      <c r="Q1076" t="s">
        <v>76</v>
      </c>
      <c r="R1076">
        <v>7790</v>
      </c>
      <c r="S1076">
        <v>324.75</v>
      </c>
      <c r="T1076" s="1">
        <v>41092</v>
      </c>
      <c r="U1076" t="s">
        <v>34</v>
      </c>
      <c r="V1076">
        <v>5.03</v>
      </c>
      <c r="W1076" t="s">
        <v>162</v>
      </c>
      <c r="X1076">
        <v>11.29</v>
      </c>
      <c r="Y1076">
        <v>22304</v>
      </c>
    </row>
    <row r="1077" spans="1:25" hidden="1" x14ac:dyDescent="0.3">
      <c r="A1077" t="s">
        <v>1367</v>
      </c>
      <c r="B1077">
        <v>41</v>
      </c>
      <c r="C1077" t="s">
        <v>1368</v>
      </c>
      <c r="D1077" t="s">
        <v>57</v>
      </c>
      <c r="E1077">
        <v>0.1</v>
      </c>
      <c r="F1077">
        <v>1</v>
      </c>
      <c r="G1077">
        <v>2012</v>
      </c>
      <c r="H1077">
        <v>36647</v>
      </c>
      <c r="I1077" t="s">
        <v>28</v>
      </c>
      <c r="J1077">
        <v>18</v>
      </c>
      <c r="K1077">
        <v>0.6</v>
      </c>
      <c r="L1077" t="s">
        <v>29</v>
      </c>
      <c r="M1077" t="s">
        <v>30</v>
      </c>
      <c r="N1077" t="s">
        <v>745</v>
      </c>
      <c r="O1077" t="s">
        <v>32</v>
      </c>
      <c r="P1077">
        <v>-119.77</v>
      </c>
      <c r="Q1077" t="s">
        <v>52</v>
      </c>
      <c r="R1077">
        <v>5142</v>
      </c>
      <c r="S1077">
        <v>174.62</v>
      </c>
      <c r="T1077" s="1">
        <v>41093</v>
      </c>
      <c r="U1077" t="s">
        <v>34</v>
      </c>
      <c r="V1077">
        <v>9.4499999999999993</v>
      </c>
      <c r="W1077" t="s">
        <v>54</v>
      </c>
      <c r="X1077">
        <v>9.7100000000000009</v>
      </c>
      <c r="Y1077">
        <v>95404</v>
      </c>
    </row>
    <row r="1078" spans="1:25" hidden="1" x14ac:dyDescent="0.3">
      <c r="A1078" t="s">
        <v>1836</v>
      </c>
      <c r="B1078">
        <v>41</v>
      </c>
      <c r="C1078" t="s">
        <v>779</v>
      </c>
      <c r="D1078" t="s">
        <v>57</v>
      </c>
      <c r="E1078">
        <v>0.05</v>
      </c>
      <c r="F1078">
        <v>1</v>
      </c>
      <c r="G1078">
        <v>2012</v>
      </c>
      <c r="H1078">
        <v>40224</v>
      </c>
      <c r="I1078" t="s">
        <v>47</v>
      </c>
      <c r="J1078">
        <v>14</v>
      </c>
      <c r="K1078">
        <v>0.46</v>
      </c>
      <c r="L1078" t="s">
        <v>48</v>
      </c>
      <c r="M1078" t="s">
        <v>30</v>
      </c>
      <c r="N1078" t="s">
        <v>1837</v>
      </c>
      <c r="O1078" t="s">
        <v>82</v>
      </c>
      <c r="P1078">
        <v>404.29</v>
      </c>
      <c r="Q1078" t="s">
        <v>33</v>
      </c>
      <c r="R1078">
        <v>5689</v>
      </c>
      <c r="S1078">
        <v>890.9</v>
      </c>
      <c r="T1078" s="1">
        <v>41097</v>
      </c>
      <c r="U1078" t="s">
        <v>42</v>
      </c>
      <c r="V1078">
        <v>14.48</v>
      </c>
      <c r="W1078" t="s">
        <v>208</v>
      </c>
      <c r="X1078">
        <v>63.94</v>
      </c>
      <c r="Y1078">
        <v>44133</v>
      </c>
    </row>
    <row r="1079" spans="1:25" hidden="1" x14ac:dyDescent="0.3">
      <c r="A1079" t="s">
        <v>1805</v>
      </c>
      <c r="B1079">
        <v>41</v>
      </c>
      <c r="C1079" t="s">
        <v>1838</v>
      </c>
      <c r="D1079" t="s">
        <v>27</v>
      </c>
      <c r="E1079">
        <v>0.04</v>
      </c>
      <c r="F1079">
        <v>1</v>
      </c>
      <c r="G1079">
        <v>2012</v>
      </c>
      <c r="H1079">
        <v>34374</v>
      </c>
      <c r="I1079" t="s">
        <v>47</v>
      </c>
      <c r="J1079">
        <v>42</v>
      </c>
      <c r="K1079">
        <v>0.52</v>
      </c>
      <c r="L1079" t="s">
        <v>96</v>
      </c>
      <c r="M1079" t="s">
        <v>139</v>
      </c>
      <c r="N1079" t="s">
        <v>819</v>
      </c>
      <c r="O1079" t="s">
        <v>102</v>
      </c>
      <c r="P1079">
        <v>37.409999999999997</v>
      </c>
      <c r="Q1079" t="s">
        <v>52</v>
      </c>
      <c r="R1079">
        <v>4832</v>
      </c>
      <c r="S1079">
        <v>344.57</v>
      </c>
      <c r="T1079" s="1">
        <v>41097</v>
      </c>
      <c r="U1079" t="s">
        <v>34</v>
      </c>
      <c r="V1079">
        <v>1.99</v>
      </c>
      <c r="W1079" t="s">
        <v>89</v>
      </c>
      <c r="X1079">
        <v>8.33</v>
      </c>
      <c r="Y1079">
        <v>97420</v>
      </c>
    </row>
    <row r="1080" spans="1:25" hidden="1" x14ac:dyDescent="0.3">
      <c r="A1080" t="s">
        <v>1839</v>
      </c>
      <c r="B1080">
        <v>41</v>
      </c>
      <c r="C1080" t="s">
        <v>572</v>
      </c>
      <c r="D1080" t="s">
        <v>57</v>
      </c>
      <c r="E1080">
        <v>0.03</v>
      </c>
      <c r="F1080">
        <v>1</v>
      </c>
      <c r="G1080">
        <v>2012</v>
      </c>
      <c r="H1080">
        <v>47494</v>
      </c>
      <c r="I1080" t="s">
        <v>28</v>
      </c>
      <c r="J1080">
        <v>9</v>
      </c>
      <c r="K1080">
        <v>0.36</v>
      </c>
      <c r="L1080" t="s">
        <v>29</v>
      </c>
      <c r="M1080" t="s">
        <v>30</v>
      </c>
      <c r="N1080" t="s">
        <v>1528</v>
      </c>
      <c r="O1080" t="s">
        <v>61</v>
      </c>
      <c r="P1080">
        <v>-28.14</v>
      </c>
      <c r="Q1080" t="s">
        <v>76</v>
      </c>
      <c r="R1080">
        <v>6675</v>
      </c>
      <c r="S1080">
        <v>52.59</v>
      </c>
      <c r="T1080" s="1">
        <v>41091</v>
      </c>
      <c r="U1080" t="s">
        <v>34</v>
      </c>
      <c r="V1080">
        <v>6.07</v>
      </c>
      <c r="W1080" t="s">
        <v>366</v>
      </c>
      <c r="X1080">
        <v>4.9800000000000004</v>
      </c>
      <c r="Y1080">
        <v>72301</v>
      </c>
    </row>
    <row r="1081" spans="1:25" hidden="1" x14ac:dyDescent="0.3">
      <c r="A1081" t="s">
        <v>1840</v>
      </c>
      <c r="B1081">
        <v>41</v>
      </c>
      <c r="C1081" t="s">
        <v>1841</v>
      </c>
      <c r="D1081" t="s">
        <v>38</v>
      </c>
      <c r="E1081">
        <v>0.02</v>
      </c>
      <c r="F1081">
        <v>1</v>
      </c>
      <c r="G1081">
        <v>2012</v>
      </c>
      <c r="H1081">
        <v>41216</v>
      </c>
      <c r="I1081" t="s">
        <v>39</v>
      </c>
      <c r="J1081">
        <v>8</v>
      </c>
      <c r="K1081">
        <v>0.37</v>
      </c>
      <c r="L1081" t="s">
        <v>29</v>
      </c>
      <c r="M1081" t="s">
        <v>30</v>
      </c>
      <c r="N1081" t="s">
        <v>1842</v>
      </c>
      <c r="O1081" t="s">
        <v>67</v>
      </c>
      <c r="P1081">
        <v>49.656999999999996</v>
      </c>
      <c r="Q1081" t="s">
        <v>76</v>
      </c>
      <c r="R1081">
        <v>5812</v>
      </c>
      <c r="S1081">
        <v>253.26</v>
      </c>
      <c r="T1081" s="1">
        <v>41092</v>
      </c>
      <c r="U1081" t="s">
        <v>34</v>
      </c>
      <c r="V1081">
        <v>6.27</v>
      </c>
      <c r="W1081" t="s">
        <v>638</v>
      </c>
      <c r="X1081">
        <v>29.17</v>
      </c>
      <c r="Y1081">
        <v>30269</v>
      </c>
    </row>
    <row r="1082" spans="1:25" hidden="1" x14ac:dyDescent="0.3">
      <c r="A1082" t="s">
        <v>1839</v>
      </c>
      <c r="B1082">
        <v>41</v>
      </c>
      <c r="C1082" t="s">
        <v>572</v>
      </c>
      <c r="D1082" t="s">
        <v>57</v>
      </c>
      <c r="E1082">
        <v>0.04</v>
      </c>
      <c r="F1082">
        <v>1</v>
      </c>
      <c r="G1082">
        <v>2012</v>
      </c>
      <c r="H1082">
        <v>47494</v>
      </c>
      <c r="I1082" t="s">
        <v>28</v>
      </c>
      <c r="J1082">
        <v>42</v>
      </c>
      <c r="K1082">
        <v>0.55000000000000004</v>
      </c>
      <c r="L1082" t="s">
        <v>96</v>
      </c>
      <c r="M1082" t="s">
        <v>139</v>
      </c>
      <c r="N1082" t="s">
        <v>576</v>
      </c>
      <c r="O1082" t="s">
        <v>102</v>
      </c>
      <c r="P1082">
        <v>659.6</v>
      </c>
      <c r="Q1082" t="s">
        <v>76</v>
      </c>
      <c r="R1082">
        <v>6674</v>
      </c>
      <c r="S1082">
        <v>1967.83</v>
      </c>
      <c r="T1082" s="1">
        <v>41092</v>
      </c>
      <c r="U1082" t="s">
        <v>34</v>
      </c>
      <c r="V1082">
        <v>1.99</v>
      </c>
      <c r="W1082" t="s">
        <v>366</v>
      </c>
      <c r="X1082">
        <v>45.19</v>
      </c>
      <c r="Y1082">
        <v>72301</v>
      </c>
    </row>
    <row r="1083" spans="1:25" hidden="1" x14ac:dyDescent="0.3">
      <c r="A1083" t="s">
        <v>1840</v>
      </c>
      <c r="B1083">
        <v>41</v>
      </c>
      <c r="C1083" t="s">
        <v>1841</v>
      </c>
      <c r="D1083" t="s">
        <v>38</v>
      </c>
      <c r="E1083">
        <v>0</v>
      </c>
      <c r="F1083">
        <v>1</v>
      </c>
      <c r="G1083">
        <v>2012</v>
      </c>
      <c r="H1083">
        <v>41216</v>
      </c>
      <c r="I1083" t="s">
        <v>39</v>
      </c>
      <c r="J1083">
        <v>45</v>
      </c>
      <c r="K1083">
        <v>0.74</v>
      </c>
      <c r="L1083" t="s">
        <v>48</v>
      </c>
      <c r="M1083" t="s">
        <v>73</v>
      </c>
      <c r="N1083" t="s">
        <v>369</v>
      </c>
      <c r="O1083" t="s">
        <v>75</v>
      </c>
      <c r="P1083">
        <v>1117.24</v>
      </c>
      <c r="Q1083" t="s">
        <v>76</v>
      </c>
      <c r="R1083">
        <v>5813</v>
      </c>
      <c r="S1083">
        <v>6865.0720000000001</v>
      </c>
      <c r="T1083" s="1">
        <v>41093</v>
      </c>
      <c r="U1083" t="s">
        <v>53</v>
      </c>
      <c r="V1083">
        <v>29.21</v>
      </c>
      <c r="W1083" t="s">
        <v>638</v>
      </c>
      <c r="X1083">
        <v>179.29</v>
      </c>
      <c r="Y1083">
        <v>30269</v>
      </c>
    </row>
    <row r="1084" spans="1:25" hidden="1" x14ac:dyDescent="0.3">
      <c r="A1084" t="s">
        <v>1843</v>
      </c>
      <c r="B1084">
        <v>41</v>
      </c>
      <c r="C1084" t="s">
        <v>1448</v>
      </c>
      <c r="D1084" t="s">
        <v>27</v>
      </c>
      <c r="E1084">
        <v>7.0000000000000007E-2</v>
      </c>
      <c r="F1084">
        <v>1</v>
      </c>
      <c r="G1084">
        <v>2012</v>
      </c>
      <c r="H1084">
        <v>34275</v>
      </c>
      <c r="I1084" t="s">
        <v>47</v>
      </c>
      <c r="J1084">
        <v>27</v>
      </c>
      <c r="K1084">
        <v>0.52</v>
      </c>
      <c r="L1084" t="s">
        <v>29</v>
      </c>
      <c r="M1084" t="s">
        <v>59</v>
      </c>
      <c r="N1084" t="s">
        <v>1064</v>
      </c>
      <c r="O1084" t="s">
        <v>88</v>
      </c>
      <c r="P1084">
        <v>26.66</v>
      </c>
      <c r="Q1084" t="s">
        <v>68</v>
      </c>
      <c r="R1084">
        <v>4823</v>
      </c>
      <c r="S1084">
        <v>123.46</v>
      </c>
      <c r="T1084" s="1">
        <v>41093</v>
      </c>
      <c r="U1084" t="s">
        <v>34</v>
      </c>
      <c r="V1084">
        <v>0.71</v>
      </c>
      <c r="W1084" t="s">
        <v>416</v>
      </c>
      <c r="X1084">
        <v>4.84</v>
      </c>
      <c r="Y1084">
        <v>46901</v>
      </c>
    </row>
    <row r="1085" spans="1:25" hidden="1" x14ac:dyDescent="0.3">
      <c r="A1085" t="s">
        <v>1006</v>
      </c>
      <c r="B1085">
        <v>41</v>
      </c>
      <c r="C1085" t="s">
        <v>1051</v>
      </c>
      <c r="D1085" t="s">
        <v>27</v>
      </c>
      <c r="E1085">
        <v>0.01</v>
      </c>
      <c r="F1085">
        <v>1</v>
      </c>
      <c r="G1085">
        <v>2012</v>
      </c>
      <c r="H1085">
        <v>21602</v>
      </c>
      <c r="I1085" t="s">
        <v>58</v>
      </c>
      <c r="J1085">
        <v>6</v>
      </c>
      <c r="K1085">
        <v>0.62</v>
      </c>
      <c r="L1085" t="s">
        <v>48</v>
      </c>
      <c r="M1085" t="s">
        <v>73</v>
      </c>
      <c r="N1085" t="s">
        <v>731</v>
      </c>
      <c r="O1085" t="s">
        <v>75</v>
      </c>
      <c r="P1085">
        <v>-62.29</v>
      </c>
      <c r="Q1085" t="s">
        <v>76</v>
      </c>
      <c r="R1085">
        <v>2993</v>
      </c>
      <c r="S1085">
        <v>2170.61</v>
      </c>
      <c r="T1085" s="1">
        <v>41094</v>
      </c>
      <c r="U1085" t="s">
        <v>53</v>
      </c>
      <c r="V1085">
        <v>40.19</v>
      </c>
      <c r="W1085" t="s">
        <v>345</v>
      </c>
      <c r="X1085">
        <v>348.21</v>
      </c>
      <c r="Y1085">
        <v>39056</v>
      </c>
    </row>
    <row r="1086" spans="1:25" hidden="1" x14ac:dyDescent="0.3">
      <c r="A1086" t="s">
        <v>1044</v>
      </c>
      <c r="B1086">
        <v>41</v>
      </c>
      <c r="C1086" t="s">
        <v>1045</v>
      </c>
      <c r="D1086" t="s">
        <v>27</v>
      </c>
      <c r="E1086">
        <v>0.04</v>
      </c>
      <c r="F1086">
        <v>1</v>
      </c>
      <c r="G1086">
        <v>2012</v>
      </c>
      <c r="H1086">
        <v>8997</v>
      </c>
      <c r="I1086" t="s">
        <v>47</v>
      </c>
      <c r="J1086">
        <v>40</v>
      </c>
      <c r="K1086">
        <v>0.52</v>
      </c>
      <c r="L1086" t="s">
        <v>96</v>
      </c>
      <c r="M1086" t="s">
        <v>40</v>
      </c>
      <c r="N1086" t="s">
        <v>1722</v>
      </c>
      <c r="O1086" t="s">
        <v>192</v>
      </c>
      <c r="P1086">
        <v>4176.2529999999997</v>
      </c>
      <c r="Q1086" t="s">
        <v>52</v>
      </c>
      <c r="R1086">
        <v>1232</v>
      </c>
      <c r="S1086">
        <v>17279.62</v>
      </c>
      <c r="T1086" s="1">
        <v>41095</v>
      </c>
      <c r="U1086" t="s">
        <v>34</v>
      </c>
      <c r="V1086">
        <v>24.49</v>
      </c>
      <c r="W1086" t="s">
        <v>218</v>
      </c>
      <c r="X1086">
        <v>449.99</v>
      </c>
      <c r="Y1086">
        <v>98273</v>
      </c>
    </row>
    <row r="1087" spans="1:25" hidden="1" x14ac:dyDescent="0.3">
      <c r="A1087" t="s">
        <v>1503</v>
      </c>
      <c r="B1087">
        <v>41</v>
      </c>
      <c r="C1087" t="s">
        <v>296</v>
      </c>
      <c r="D1087" t="s">
        <v>27</v>
      </c>
      <c r="E1087">
        <v>0.04</v>
      </c>
      <c r="F1087">
        <v>1</v>
      </c>
      <c r="G1087">
        <v>2012</v>
      </c>
      <c r="H1087">
        <v>34275</v>
      </c>
      <c r="I1087" t="s">
        <v>47</v>
      </c>
      <c r="J1087">
        <v>3</v>
      </c>
      <c r="K1087">
        <v>0.55000000000000004</v>
      </c>
      <c r="L1087" t="s">
        <v>96</v>
      </c>
      <c r="M1087" t="s">
        <v>49</v>
      </c>
      <c r="N1087" t="s">
        <v>692</v>
      </c>
      <c r="O1087" t="s">
        <v>98</v>
      </c>
      <c r="P1087">
        <v>-4793.0039999999999</v>
      </c>
      <c r="Q1087" t="s">
        <v>52</v>
      </c>
      <c r="R1087">
        <v>4824</v>
      </c>
      <c r="S1087">
        <v>6041.01</v>
      </c>
      <c r="T1087" s="1">
        <v>41096</v>
      </c>
      <c r="U1087" t="s">
        <v>53</v>
      </c>
      <c r="V1087">
        <v>14.7</v>
      </c>
      <c r="W1087" t="s">
        <v>298</v>
      </c>
      <c r="X1087">
        <v>2036.48</v>
      </c>
      <c r="Y1087">
        <v>80525</v>
      </c>
    </row>
    <row r="1088" spans="1:25" hidden="1" x14ac:dyDescent="0.3">
      <c r="A1088" t="s">
        <v>1844</v>
      </c>
      <c r="B1088">
        <v>41</v>
      </c>
      <c r="C1088" t="s">
        <v>1845</v>
      </c>
      <c r="D1088" t="s">
        <v>46</v>
      </c>
      <c r="E1088">
        <v>0.08</v>
      </c>
      <c r="F1088">
        <v>1</v>
      </c>
      <c r="G1088">
        <v>2012</v>
      </c>
      <c r="H1088">
        <v>54019</v>
      </c>
      <c r="I1088" t="s">
        <v>47</v>
      </c>
      <c r="J1088">
        <v>35</v>
      </c>
      <c r="K1088">
        <v>0.38</v>
      </c>
      <c r="L1088" t="s">
        <v>96</v>
      </c>
      <c r="M1088" t="s">
        <v>49</v>
      </c>
      <c r="N1088" t="s">
        <v>148</v>
      </c>
      <c r="O1088" t="s">
        <v>98</v>
      </c>
      <c r="P1088">
        <v>1219.8699999999999</v>
      </c>
      <c r="Q1088" t="s">
        <v>52</v>
      </c>
      <c r="R1088">
        <v>7549</v>
      </c>
      <c r="S1088">
        <v>4233.1499999999996</v>
      </c>
      <c r="T1088" s="1">
        <v>41098</v>
      </c>
      <c r="U1088" t="s">
        <v>53</v>
      </c>
      <c r="V1088">
        <v>26.3</v>
      </c>
      <c r="W1088" t="s">
        <v>218</v>
      </c>
      <c r="X1088">
        <v>120.97</v>
      </c>
      <c r="Y1088">
        <v>98221</v>
      </c>
    </row>
    <row r="1089" spans="1:25" hidden="1" x14ac:dyDescent="0.3">
      <c r="A1089" t="s">
        <v>1044</v>
      </c>
      <c r="B1089">
        <v>41</v>
      </c>
      <c r="C1089" t="s">
        <v>1045</v>
      </c>
      <c r="D1089" t="s">
        <v>27</v>
      </c>
      <c r="E1089">
        <v>0.01</v>
      </c>
      <c r="F1089">
        <v>1</v>
      </c>
      <c r="G1089">
        <v>2012</v>
      </c>
      <c r="H1089">
        <v>8997</v>
      </c>
      <c r="I1089" t="s">
        <v>47</v>
      </c>
      <c r="J1089">
        <v>20</v>
      </c>
      <c r="K1089">
        <v>0.55000000000000004</v>
      </c>
      <c r="L1089" t="s">
        <v>29</v>
      </c>
      <c r="M1089" t="s">
        <v>59</v>
      </c>
      <c r="N1089" t="s">
        <v>1846</v>
      </c>
      <c r="O1089" t="s">
        <v>88</v>
      </c>
      <c r="P1089">
        <v>20.38</v>
      </c>
      <c r="Q1089" t="s">
        <v>52</v>
      </c>
      <c r="R1089">
        <v>1233</v>
      </c>
      <c r="S1089">
        <v>120.3</v>
      </c>
      <c r="T1089" s="1">
        <v>41100</v>
      </c>
      <c r="U1089" t="s">
        <v>34</v>
      </c>
      <c r="V1089">
        <v>1.2</v>
      </c>
      <c r="W1089" t="s">
        <v>218</v>
      </c>
      <c r="X1089">
        <v>5.84</v>
      </c>
      <c r="Y1089">
        <v>98273</v>
      </c>
    </row>
    <row r="1090" spans="1:25" hidden="1" x14ac:dyDescent="0.3">
      <c r="A1090" t="s">
        <v>1847</v>
      </c>
      <c r="B1090">
        <v>41</v>
      </c>
      <c r="C1090" t="s">
        <v>418</v>
      </c>
      <c r="D1090" t="s">
        <v>57</v>
      </c>
      <c r="E1090">
        <v>0.09</v>
      </c>
      <c r="F1090">
        <v>1</v>
      </c>
      <c r="G1090">
        <v>2012</v>
      </c>
      <c r="H1090">
        <v>46244</v>
      </c>
      <c r="I1090" t="s">
        <v>131</v>
      </c>
      <c r="J1090">
        <v>10</v>
      </c>
      <c r="K1090">
        <v>0.7</v>
      </c>
      <c r="L1090" t="s">
        <v>48</v>
      </c>
      <c r="M1090" t="s">
        <v>49</v>
      </c>
      <c r="N1090" t="s">
        <v>1162</v>
      </c>
      <c r="O1090" t="s">
        <v>51</v>
      </c>
      <c r="P1090">
        <v>-247.25</v>
      </c>
      <c r="Q1090" t="s">
        <v>76</v>
      </c>
      <c r="R1090">
        <v>6497</v>
      </c>
      <c r="S1090">
        <v>601.57000000000005</v>
      </c>
      <c r="T1090" s="1">
        <v>41093</v>
      </c>
      <c r="U1090" t="s">
        <v>53</v>
      </c>
      <c r="V1090">
        <v>30</v>
      </c>
      <c r="W1090" t="s">
        <v>132</v>
      </c>
      <c r="X1090">
        <v>60.98</v>
      </c>
      <c r="Y1090">
        <v>33772</v>
      </c>
    </row>
    <row r="1091" spans="1:25" hidden="1" x14ac:dyDescent="0.3">
      <c r="A1091" t="s">
        <v>1848</v>
      </c>
      <c r="B1091">
        <v>41</v>
      </c>
      <c r="C1091" t="s">
        <v>1849</v>
      </c>
      <c r="D1091" t="s">
        <v>38</v>
      </c>
      <c r="E1091">
        <v>0.02</v>
      </c>
      <c r="F1091">
        <v>1</v>
      </c>
      <c r="G1091">
        <v>2012</v>
      </c>
      <c r="H1091">
        <v>57827</v>
      </c>
      <c r="I1091" t="s">
        <v>131</v>
      </c>
      <c r="J1091">
        <v>29</v>
      </c>
      <c r="K1091">
        <v>0.38</v>
      </c>
      <c r="L1091" t="s">
        <v>29</v>
      </c>
      <c r="M1091" t="s">
        <v>30</v>
      </c>
      <c r="N1091" t="s">
        <v>1505</v>
      </c>
      <c r="O1091" t="s">
        <v>61</v>
      </c>
      <c r="P1091">
        <v>-77.03</v>
      </c>
      <c r="Q1091" t="s">
        <v>52</v>
      </c>
      <c r="R1091">
        <v>8103</v>
      </c>
      <c r="S1091">
        <v>147.02000000000001</v>
      </c>
      <c r="T1091" s="1">
        <v>41093</v>
      </c>
      <c r="U1091" t="s">
        <v>34</v>
      </c>
      <c r="V1091">
        <v>5.49</v>
      </c>
      <c r="W1091" t="s">
        <v>218</v>
      </c>
      <c r="X1091">
        <v>4.9800000000000004</v>
      </c>
      <c r="Y1091">
        <v>99352</v>
      </c>
    </row>
    <row r="1092" spans="1:25" hidden="1" x14ac:dyDescent="0.3">
      <c r="A1092" t="s">
        <v>1850</v>
      </c>
      <c r="B1092">
        <v>41</v>
      </c>
      <c r="C1092" t="s">
        <v>629</v>
      </c>
      <c r="D1092" t="s">
        <v>27</v>
      </c>
      <c r="E1092">
        <v>0.06</v>
      </c>
      <c r="F1092">
        <v>1</v>
      </c>
      <c r="G1092">
        <v>2012</v>
      </c>
      <c r="H1092">
        <v>50373</v>
      </c>
      <c r="I1092" t="s">
        <v>58</v>
      </c>
      <c r="J1092">
        <v>9</v>
      </c>
      <c r="K1092">
        <v>0.66</v>
      </c>
      <c r="L1092" t="s">
        <v>29</v>
      </c>
      <c r="M1092" t="s">
        <v>30</v>
      </c>
      <c r="N1092" t="s">
        <v>261</v>
      </c>
      <c r="O1092" t="s">
        <v>32</v>
      </c>
      <c r="P1092">
        <v>-7.58</v>
      </c>
      <c r="Q1092" t="s">
        <v>68</v>
      </c>
      <c r="R1092">
        <v>7059</v>
      </c>
      <c r="S1092">
        <v>1455.04</v>
      </c>
      <c r="T1092" s="1">
        <v>41093</v>
      </c>
      <c r="U1092" t="s">
        <v>34</v>
      </c>
      <c r="V1092">
        <v>19.989999999999998</v>
      </c>
      <c r="W1092" t="s">
        <v>262</v>
      </c>
      <c r="X1092">
        <v>161.55000000000001</v>
      </c>
      <c r="Y1092">
        <v>64133</v>
      </c>
    </row>
    <row r="1093" spans="1:25" hidden="1" x14ac:dyDescent="0.3">
      <c r="A1093" t="s">
        <v>1848</v>
      </c>
      <c r="B1093">
        <v>41</v>
      </c>
      <c r="C1093" t="s">
        <v>1849</v>
      </c>
      <c r="D1093" t="s">
        <v>38</v>
      </c>
      <c r="E1093">
        <v>0.05</v>
      </c>
      <c r="F1093">
        <v>1</v>
      </c>
      <c r="G1093">
        <v>2012</v>
      </c>
      <c r="H1093">
        <v>57827</v>
      </c>
      <c r="I1093" t="s">
        <v>131</v>
      </c>
      <c r="J1093">
        <v>24</v>
      </c>
      <c r="K1093">
        <v>0.62</v>
      </c>
      <c r="L1093" t="s">
        <v>48</v>
      </c>
      <c r="M1093" t="s">
        <v>73</v>
      </c>
      <c r="N1093" t="s">
        <v>153</v>
      </c>
      <c r="O1093" t="s">
        <v>154</v>
      </c>
      <c r="P1093">
        <v>-111.4</v>
      </c>
      <c r="Q1093" t="s">
        <v>52</v>
      </c>
      <c r="R1093">
        <v>8102</v>
      </c>
      <c r="S1093">
        <v>2453.3000000000002</v>
      </c>
      <c r="T1093" s="1">
        <v>41094</v>
      </c>
      <c r="U1093" t="s">
        <v>53</v>
      </c>
      <c r="V1093">
        <v>35.840000000000003</v>
      </c>
      <c r="W1093" t="s">
        <v>218</v>
      </c>
      <c r="X1093">
        <v>100.98</v>
      </c>
      <c r="Y1093">
        <v>99352</v>
      </c>
    </row>
    <row r="1094" spans="1:25" hidden="1" x14ac:dyDescent="0.3">
      <c r="A1094" t="s">
        <v>1308</v>
      </c>
      <c r="B1094">
        <v>41</v>
      </c>
      <c r="C1094" t="s">
        <v>1702</v>
      </c>
      <c r="D1094" t="s">
        <v>38</v>
      </c>
      <c r="E1094">
        <v>0.04</v>
      </c>
      <c r="F1094">
        <v>1</v>
      </c>
      <c r="G1094">
        <v>2012</v>
      </c>
      <c r="H1094">
        <v>11527</v>
      </c>
      <c r="I1094" t="s">
        <v>131</v>
      </c>
      <c r="J1094">
        <v>45</v>
      </c>
      <c r="K1094">
        <v>0.35</v>
      </c>
      <c r="L1094" t="s">
        <v>48</v>
      </c>
      <c r="M1094" t="s">
        <v>139</v>
      </c>
      <c r="N1094" t="s">
        <v>1851</v>
      </c>
      <c r="O1094" t="s">
        <v>82</v>
      </c>
      <c r="P1094">
        <v>2860.71</v>
      </c>
      <c r="Q1094" t="s">
        <v>33</v>
      </c>
      <c r="R1094">
        <v>1595</v>
      </c>
      <c r="S1094">
        <v>4629.67</v>
      </c>
      <c r="T1094" s="1">
        <v>41094</v>
      </c>
      <c r="U1094" t="s">
        <v>34</v>
      </c>
      <c r="V1094">
        <v>8.99</v>
      </c>
      <c r="W1094" t="s">
        <v>136</v>
      </c>
      <c r="X1094">
        <v>99.23</v>
      </c>
      <c r="Y1094">
        <v>13601</v>
      </c>
    </row>
    <row r="1095" spans="1:25" hidden="1" x14ac:dyDescent="0.3">
      <c r="A1095" t="s">
        <v>1852</v>
      </c>
      <c r="B1095">
        <v>41</v>
      </c>
      <c r="C1095" t="s">
        <v>927</v>
      </c>
      <c r="D1095" t="s">
        <v>46</v>
      </c>
      <c r="E1095">
        <v>7.0000000000000007E-2</v>
      </c>
      <c r="F1095">
        <v>1</v>
      </c>
      <c r="G1095">
        <v>2012</v>
      </c>
      <c r="H1095">
        <v>7782</v>
      </c>
      <c r="I1095" t="s">
        <v>58</v>
      </c>
      <c r="J1095">
        <v>20</v>
      </c>
      <c r="K1095">
        <v>0.56000000000000005</v>
      </c>
      <c r="L1095" t="s">
        <v>29</v>
      </c>
      <c r="M1095" t="s">
        <v>30</v>
      </c>
      <c r="N1095" t="s">
        <v>1631</v>
      </c>
      <c r="O1095" t="s">
        <v>214</v>
      </c>
      <c r="P1095">
        <v>310.93</v>
      </c>
      <c r="Q1095" t="s">
        <v>76</v>
      </c>
      <c r="R1095">
        <v>1054</v>
      </c>
      <c r="S1095">
        <v>1205.73</v>
      </c>
      <c r="T1095" s="1">
        <v>41094</v>
      </c>
      <c r="U1095" t="s">
        <v>42</v>
      </c>
      <c r="V1095">
        <v>4.5</v>
      </c>
      <c r="W1095" t="s">
        <v>685</v>
      </c>
      <c r="X1095">
        <v>60.97</v>
      </c>
      <c r="Y1095">
        <v>28560</v>
      </c>
    </row>
    <row r="1096" spans="1:25" hidden="1" x14ac:dyDescent="0.3">
      <c r="A1096" t="s">
        <v>1853</v>
      </c>
      <c r="B1096">
        <v>41</v>
      </c>
      <c r="C1096" t="s">
        <v>1854</v>
      </c>
      <c r="D1096" t="s">
        <v>57</v>
      </c>
      <c r="E1096">
        <v>0.1</v>
      </c>
      <c r="F1096">
        <v>1</v>
      </c>
      <c r="G1096">
        <v>2012</v>
      </c>
      <c r="H1096">
        <v>29287</v>
      </c>
      <c r="I1096" t="s">
        <v>28</v>
      </c>
      <c r="J1096">
        <v>50</v>
      </c>
      <c r="K1096">
        <v>0.39</v>
      </c>
      <c r="L1096" t="s">
        <v>29</v>
      </c>
      <c r="M1096" t="s">
        <v>30</v>
      </c>
      <c r="N1096" t="s">
        <v>1855</v>
      </c>
      <c r="O1096" t="s">
        <v>67</v>
      </c>
      <c r="P1096">
        <v>-106.398</v>
      </c>
      <c r="Q1096" t="s">
        <v>68</v>
      </c>
      <c r="R1096">
        <v>4118</v>
      </c>
      <c r="S1096">
        <v>281.39</v>
      </c>
      <c r="T1096" s="1">
        <v>41094</v>
      </c>
      <c r="U1096" t="s">
        <v>34</v>
      </c>
      <c r="V1096">
        <v>5.01</v>
      </c>
      <c r="W1096" t="s">
        <v>149</v>
      </c>
      <c r="X1096">
        <v>5.74</v>
      </c>
      <c r="Y1096">
        <v>60188</v>
      </c>
    </row>
    <row r="1097" spans="1:25" hidden="1" x14ac:dyDescent="0.3">
      <c r="A1097" t="s">
        <v>1853</v>
      </c>
      <c r="B1097">
        <v>41</v>
      </c>
      <c r="C1097" t="s">
        <v>1854</v>
      </c>
      <c r="D1097" t="s">
        <v>57</v>
      </c>
      <c r="E1097">
        <v>0.09</v>
      </c>
      <c r="F1097">
        <v>1</v>
      </c>
      <c r="G1097">
        <v>2012</v>
      </c>
      <c r="H1097">
        <v>29287</v>
      </c>
      <c r="I1097" t="s">
        <v>28</v>
      </c>
      <c r="J1097">
        <v>49</v>
      </c>
      <c r="K1097">
        <v>0.56000000000000005</v>
      </c>
      <c r="L1097" t="s">
        <v>96</v>
      </c>
      <c r="M1097" t="s">
        <v>49</v>
      </c>
      <c r="N1097" t="s">
        <v>1023</v>
      </c>
      <c r="O1097" t="s">
        <v>98</v>
      </c>
      <c r="P1097">
        <v>2699.67</v>
      </c>
      <c r="Q1097" t="s">
        <v>68</v>
      </c>
      <c r="R1097">
        <v>4119</v>
      </c>
      <c r="S1097">
        <v>12593.91</v>
      </c>
      <c r="T1097" s="1">
        <v>41094</v>
      </c>
      <c r="U1097" t="s">
        <v>53</v>
      </c>
      <c r="V1097">
        <v>28.06</v>
      </c>
      <c r="W1097" t="s">
        <v>149</v>
      </c>
      <c r="X1097">
        <v>270.97000000000003</v>
      </c>
      <c r="Y1097">
        <v>60188</v>
      </c>
    </row>
    <row r="1098" spans="1:25" hidden="1" x14ac:dyDescent="0.3">
      <c r="A1098" t="s">
        <v>1847</v>
      </c>
      <c r="B1098">
        <v>41</v>
      </c>
      <c r="C1098" t="s">
        <v>418</v>
      </c>
      <c r="D1098" t="s">
        <v>57</v>
      </c>
      <c r="E1098">
        <v>0.05</v>
      </c>
      <c r="F1098">
        <v>1</v>
      </c>
      <c r="G1098">
        <v>2012</v>
      </c>
      <c r="H1098">
        <v>46244</v>
      </c>
      <c r="I1098" t="s">
        <v>131</v>
      </c>
      <c r="J1098">
        <v>9</v>
      </c>
      <c r="K1098">
        <v>0.45</v>
      </c>
      <c r="L1098" t="s">
        <v>96</v>
      </c>
      <c r="M1098" t="s">
        <v>139</v>
      </c>
      <c r="N1098" t="s">
        <v>1856</v>
      </c>
      <c r="O1098" t="s">
        <v>102</v>
      </c>
      <c r="P1098">
        <v>-18.68</v>
      </c>
      <c r="Q1098" t="s">
        <v>76</v>
      </c>
      <c r="R1098">
        <v>6498</v>
      </c>
      <c r="S1098">
        <v>157.41999999999999</v>
      </c>
      <c r="T1098" s="1">
        <v>41094</v>
      </c>
      <c r="U1098" t="s">
        <v>34</v>
      </c>
      <c r="V1098">
        <v>1.99</v>
      </c>
      <c r="W1098" t="s">
        <v>132</v>
      </c>
      <c r="X1098">
        <v>17.48</v>
      </c>
      <c r="Y1098">
        <v>33772</v>
      </c>
    </row>
    <row r="1099" spans="1:25" hidden="1" x14ac:dyDescent="0.3">
      <c r="A1099" t="s">
        <v>1013</v>
      </c>
      <c r="B1099">
        <v>41</v>
      </c>
      <c r="C1099" t="s">
        <v>1014</v>
      </c>
      <c r="D1099" t="s">
        <v>38</v>
      </c>
      <c r="E1099">
        <v>0</v>
      </c>
      <c r="F1099">
        <v>1</v>
      </c>
      <c r="G1099">
        <v>2012</v>
      </c>
      <c r="H1099">
        <v>47713</v>
      </c>
      <c r="I1099" t="s">
        <v>28</v>
      </c>
      <c r="J1099">
        <v>34</v>
      </c>
      <c r="K1099">
        <v>0.57999999999999996</v>
      </c>
      <c r="L1099" t="s">
        <v>96</v>
      </c>
      <c r="M1099" t="s">
        <v>30</v>
      </c>
      <c r="N1099">
        <v>8890</v>
      </c>
      <c r="O1099" t="s">
        <v>105</v>
      </c>
      <c r="P1099">
        <v>858.58199999999999</v>
      </c>
      <c r="Q1099" t="s">
        <v>68</v>
      </c>
      <c r="R1099">
        <v>6699</v>
      </c>
      <c r="S1099">
        <v>3419.1505000000002</v>
      </c>
      <c r="T1099" s="1">
        <v>41093</v>
      </c>
      <c r="U1099" t="s">
        <v>34</v>
      </c>
      <c r="V1099">
        <v>5.92</v>
      </c>
      <c r="W1099" t="s">
        <v>246</v>
      </c>
      <c r="X1099">
        <v>115.99</v>
      </c>
      <c r="Y1099">
        <v>48310</v>
      </c>
    </row>
    <row r="1100" spans="1:25" hidden="1" x14ac:dyDescent="0.3">
      <c r="A1100" t="s">
        <v>687</v>
      </c>
      <c r="B1100">
        <v>41</v>
      </c>
      <c r="C1100" t="s">
        <v>688</v>
      </c>
      <c r="D1100" t="s">
        <v>46</v>
      </c>
      <c r="E1100">
        <v>0.1</v>
      </c>
      <c r="F1100">
        <v>1</v>
      </c>
      <c r="G1100">
        <v>2012</v>
      </c>
      <c r="H1100">
        <v>37987</v>
      </c>
      <c r="I1100" t="s">
        <v>28</v>
      </c>
      <c r="J1100">
        <v>5</v>
      </c>
      <c r="K1100">
        <v>0.64</v>
      </c>
      <c r="L1100" t="s">
        <v>48</v>
      </c>
      <c r="M1100" t="s">
        <v>73</v>
      </c>
      <c r="N1100" t="s">
        <v>1857</v>
      </c>
      <c r="O1100" t="s">
        <v>75</v>
      </c>
      <c r="P1100">
        <v>-270.85000000000002</v>
      </c>
      <c r="Q1100" t="s">
        <v>76</v>
      </c>
      <c r="R1100">
        <v>5345</v>
      </c>
      <c r="S1100">
        <v>708.87</v>
      </c>
      <c r="T1100" s="1">
        <v>41094</v>
      </c>
      <c r="U1100" t="s">
        <v>53</v>
      </c>
      <c r="V1100">
        <v>43.75</v>
      </c>
      <c r="W1100" t="s">
        <v>132</v>
      </c>
      <c r="X1100">
        <v>146.34</v>
      </c>
      <c r="Y1100">
        <v>32404</v>
      </c>
    </row>
    <row r="1101" spans="1:25" hidden="1" x14ac:dyDescent="0.3">
      <c r="A1101" t="s">
        <v>1858</v>
      </c>
      <c r="B1101">
        <v>41</v>
      </c>
      <c r="C1101" t="s">
        <v>260</v>
      </c>
      <c r="D1101" t="s">
        <v>38</v>
      </c>
      <c r="E1101">
        <v>0.09</v>
      </c>
      <c r="F1101">
        <v>1</v>
      </c>
      <c r="G1101">
        <v>2012</v>
      </c>
      <c r="H1101">
        <v>27840</v>
      </c>
      <c r="I1101" t="s">
        <v>28</v>
      </c>
      <c r="J1101">
        <v>8</v>
      </c>
      <c r="K1101">
        <v>0.65</v>
      </c>
      <c r="L1101" t="s">
        <v>48</v>
      </c>
      <c r="M1101" t="s">
        <v>73</v>
      </c>
      <c r="N1101" t="s">
        <v>1859</v>
      </c>
      <c r="O1101" t="s">
        <v>154</v>
      </c>
      <c r="P1101">
        <v>-407.85</v>
      </c>
      <c r="Q1101" t="s">
        <v>68</v>
      </c>
      <c r="R1101">
        <v>3902</v>
      </c>
      <c r="S1101">
        <v>1209.3699999999999</v>
      </c>
      <c r="T1101" s="1">
        <v>41094</v>
      </c>
      <c r="U1101" t="s">
        <v>53</v>
      </c>
      <c r="V1101">
        <v>66.27</v>
      </c>
      <c r="W1101" t="s">
        <v>262</v>
      </c>
      <c r="X1101">
        <v>150.97999999999999</v>
      </c>
      <c r="Y1101">
        <v>64118</v>
      </c>
    </row>
    <row r="1102" spans="1:25" hidden="1" x14ac:dyDescent="0.3">
      <c r="A1102" t="s">
        <v>687</v>
      </c>
      <c r="B1102">
        <v>41</v>
      </c>
      <c r="C1102" t="s">
        <v>688</v>
      </c>
      <c r="D1102" t="s">
        <v>46</v>
      </c>
      <c r="E1102">
        <v>0.1</v>
      </c>
      <c r="F1102">
        <v>1</v>
      </c>
      <c r="G1102">
        <v>2012</v>
      </c>
      <c r="H1102">
        <v>37987</v>
      </c>
      <c r="I1102" t="s">
        <v>28</v>
      </c>
      <c r="J1102">
        <v>26</v>
      </c>
      <c r="K1102">
        <v>0.38</v>
      </c>
      <c r="L1102" t="s">
        <v>29</v>
      </c>
      <c r="M1102" t="s">
        <v>30</v>
      </c>
      <c r="N1102" t="s">
        <v>1860</v>
      </c>
      <c r="O1102" t="s">
        <v>210</v>
      </c>
      <c r="P1102">
        <v>137.47</v>
      </c>
      <c r="Q1102" t="s">
        <v>76</v>
      </c>
      <c r="R1102">
        <v>5344</v>
      </c>
      <c r="S1102">
        <v>299.07</v>
      </c>
      <c r="T1102" s="1">
        <v>41094</v>
      </c>
      <c r="U1102" t="s">
        <v>34</v>
      </c>
      <c r="V1102">
        <v>0.49</v>
      </c>
      <c r="W1102" t="s">
        <v>132</v>
      </c>
      <c r="X1102">
        <v>12.53</v>
      </c>
      <c r="Y1102">
        <v>32404</v>
      </c>
    </row>
    <row r="1103" spans="1:25" hidden="1" x14ac:dyDescent="0.3">
      <c r="A1103" t="s">
        <v>1861</v>
      </c>
      <c r="B1103">
        <v>41</v>
      </c>
      <c r="C1103" t="s">
        <v>1862</v>
      </c>
      <c r="D1103" t="s">
        <v>46</v>
      </c>
      <c r="E1103">
        <v>0.09</v>
      </c>
      <c r="F1103">
        <v>1</v>
      </c>
      <c r="G1103">
        <v>2012</v>
      </c>
      <c r="H1103">
        <v>43172</v>
      </c>
      <c r="I1103" t="s">
        <v>47</v>
      </c>
      <c r="J1103">
        <v>19</v>
      </c>
      <c r="K1103">
        <v>0.37</v>
      </c>
      <c r="L1103" t="s">
        <v>29</v>
      </c>
      <c r="M1103" t="s">
        <v>59</v>
      </c>
      <c r="N1103" t="s">
        <v>1863</v>
      </c>
      <c r="O1103" t="s">
        <v>232</v>
      </c>
      <c r="P1103">
        <v>1.68</v>
      </c>
      <c r="Q1103" t="s">
        <v>33</v>
      </c>
      <c r="R1103">
        <v>6094</v>
      </c>
      <c r="S1103">
        <v>28.34</v>
      </c>
      <c r="T1103" s="1">
        <v>41095</v>
      </c>
      <c r="U1103" t="s">
        <v>34</v>
      </c>
      <c r="V1103">
        <v>0.7</v>
      </c>
      <c r="W1103" t="s">
        <v>136</v>
      </c>
      <c r="X1103">
        <v>1.48</v>
      </c>
      <c r="Y1103">
        <v>14853</v>
      </c>
    </row>
    <row r="1104" spans="1:25" hidden="1" x14ac:dyDescent="0.3">
      <c r="A1104" t="s">
        <v>1827</v>
      </c>
      <c r="B1104">
        <v>41</v>
      </c>
      <c r="C1104" t="s">
        <v>1864</v>
      </c>
      <c r="D1104" t="s">
        <v>38</v>
      </c>
      <c r="E1104">
        <v>0.03</v>
      </c>
      <c r="F1104">
        <v>1</v>
      </c>
      <c r="G1104">
        <v>2012</v>
      </c>
      <c r="H1104">
        <v>30785</v>
      </c>
      <c r="I1104" t="s">
        <v>28</v>
      </c>
      <c r="J1104">
        <v>7</v>
      </c>
      <c r="K1104">
        <v>0.37</v>
      </c>
      <c r="L1104" t="s">
        <v>29</v>
      </c>
      <c r="M1104" t="s">
        <v>30</v>
      </c>
      <c r="N1104" t="s">
        <v>179</v>
      </c>
      <c r="O1104" t="s">
        <v>61</v>
      </c>
      <c r="P1104">
        <v>-35.04</v>
      </c>
      <c r="Q1104" t="s">
        <v>68</v>
      </c>
      <c r="R1104">
        <v>4321</v>
      </c>
      <c r="S1104">
        <v>55.81</v>
      </c>
      <c r="T1104" s="1">
        <v>41095</v>
      </c>
      <c r="U1104" t="s">
        <v>34</v>
      </c>
      <c r="V1104">
        <v>8.73</v>
      </c>
      <c r="W1104" t="s">
        <v>69</v>
      </c>
      <c r="X1104">
        <v>6.48</v>
      </c>
      <c r="Y1104">
        <v>55410</v>
      </c>
    </row>
    <row r="1105" spans="1:25" hidden="1" x14ac:dyDescent="0.3">
      <c r="A1105" t="s">
        <v>1238</v>
      </c>
      <c r="B1105">
        <v>41</v>
      </c>
      <c r="C1105" t="s">
        <v>1864</v>
      </c>
      <c r="D1105" t="s">
        <v>38</v>
      </c>
      <c r="E1105">
        <v>7.0000000000000007E-2</v>
      </c>
      <c r="F1105">
        <v>1</v>
      </c>
      <c r="G1105">
        <v>2012</v>
      </c>
      <c r="H1105">
        <v>30785</v>
      </c>
      <c r="I1105" t="s">
        <v>28</v>
      </c>
      <c r="J1105">
        <v>38</v>
      </c>
      <c r="K1105">
        <v>0.43</v>
      </c>
      <c r="L1105" t="s">
        <v>29</v>
      </c>
      <c r="M1105" t="s">
        <v>59</v>
      </c>
      <c r="N1105" t="s">
        <v>1865</v>
      </c>
      <c r="O1105" t="s">
        <v>88</v>
      </c>
      <c r="P1105">
        <v>149.53</v>
      </c>
      <c r="Q1105" t="s">
        <v>68</v>
      </c>
      <c r="R1105">
        <v>4322</v>
      </c>
      <c r="S1105">
        <v>373.07</v>
      </c>
      <c r="T1105" s="1">
        <v>41096</v>
      </c>
      <c r="U1105" t="s">
        <v>34</v>
      </c>
      <c r="V1105">
        <v>1.0900000000000001</v>
      </c>
      <c r="W1105" t="s">
        <v>69</v>
      </c>
      <c r="X1105">
        <v>9.93</v>
      </c>
      <c r="Y1105">
        <v>55432</v>
      </c>
    </row>
    <row r="1106" spans="1:25" hidden="1" x14ac:dyDescent="0.3">
      <c r="A1106" t="s">
        <v>1357</v>
      </c>
      <c r="B1106">
        <v>41</v>
      </c>
      <c r="C1106" t="s">
        <v>575</v>
      </c>
      <c r="D1106" t="s">
        <v>57</v>
      </c>
      <c r="E1106">
        <v>0.02</v>
      </c>
      <c r="F1106">
        <v>1</v>
      </c>
      <c r="G1106">
        <v>2012</v>
      </c>
      <c r="H1106">
        <v>22695</v>
      </c>
      <c r="I1106" t="s">
        <v>47</v>
      </c>
      <c r="J1106">
        <v>44</v>
      </c>
      <c r="K1106">
        <v>0.39</v>
      </c>
      <c r="L1106" t="s">
        <v>29</v>
      </c>
      <c r="M1106" t="s">
        <v>59</v>
      </c>
      <c r="N1106" t="s">
        <v>1866</v>
      </c>
      <c r="O1106" t="s">
        <v>61</v>
      </c>
      <c r="P1106">
        <v>161.13</v>
      </c>
      <c r="Q1106" t="s">
        <v>68</v>
      </c>
      <c r="R1106">
        <v>3163</v>
      </c>
      <c r="S1106">
        <v>444.52</v>
      </c>
      <c r="T1106" s="1">
        <v>41098</v>
      </c>
      <c r="U1106" t="s">
        <v>34</v>
      </c>
      <c r="V1106">
        <v>2.06</v>
      </c>
      <c r="W1106" t="s">
        <v>416</v>
      </c>
      <c r="X1106">
        <v>10.06</v>
      </c>
      <c r="Y1106">
        <v>46383</v>
      </c>
    </row>
    <row r="1107" spans="1:25" hidden="1" x14ac:dyDescent="0.3">
      <c r="A1107" t="s">
        <v>1867</v>
      </c>
      <c r="B1107">
        <v>41</v>
      </c>
      <c r="C1107" t="s">
        <v>1868</v>
      </c>
      <c r="D1107" t="s">
        <v>38</v>
      </c>
      <c r="E1107">
        <v>0.06</v>
      </c>
      <c r="F1107">
        <v>1</v>
      </c>
      <c r="G1107">
        <v>2012</v>
      </c>
      <c r="H1107">
        <v>53312</v>
      </c>
      <c r="I1107" t="s">
        <v>131</v>
      </c>
      <c r="J1107">
        <v>30</v>
      </c>
      <c r="K1107">
        <v>0.54</v>
      </c>
      <c r="L1107" t="s">
        <v>29</v>
      </c>
      <c r="M1107" t="s">
        <v>59</v>
      </c>
      <c r="N1107" t="s">
        <v>1396</v>
      </c>
      <c r="O1107" t="s">
        <v>88</v>
      </c>
      <c r="P1107">
        <v>-173.36</v>
      </c>
      <c r="Q1107" t="s">
        <v>68</v>
      </c>
      <c r="R1107">
        <v>7468</v>
      </c>
      <c r="S1107">
        <v>105.45</v>
      </c>
      <c r="T1107" s="1">
        <v>41095</v>
      </c>
      <c r="U1107" t="s">
        <v>34</v>
      </c>
      <c r="V1107">
        <v>7.49</v>
      </c>
      <c r="W1107" t="s">
        <v>111</v>
      </c>
      <c r="X1107">
        <v>3.34</v>
      </c>
      <c r="Y1107">
        <v>76706</v>
      </c>
    </row>
    <row r="1108" spans="1:25" hidden="1" x14ac:dyDescent="0.3">
      <c r="A1108" t="s">
        <v>1053</v>
      </c>
      <c r="B1108">
        <v>41</v>
      </c>
      <c r="C1108" t="s">
        <v>109</v>
      </c>
      <c r="D1108" t="s">
        <v>46</v>
      </c>
      <c r="E1108">
        <v>7.0000000000000007E-2</v>
      </c>
      <c r="F1108">
        <v>1</v>
      </c>
      <c r="G1108">
        <v>2012</v>
      </c>
      <c r="H1108">
        <v>56002</v>
      </c>
      <c r="I1108" t="s">
        <v>47</v>
      </c>
      <c r="J1108">
        <v>14</v>
      </c>
      <c r="K1108">
        <v>0.67</v>
      </c>
      <c r="L1108" t="s">
        <v>48</v>
      </c>
      <c r="M1108" t="s">
        <v>40</v>
      </c>
      <c r="N1108" t="s">
        <v>1869</v>
      </c>
      <c r="O1108" t="s">
        <v>75</v>
      </c>
      <c r="P1108">
        <v>-377.81099999999998</v>
      </c>
      <c r="Q1108" t="s">
        <v>68</v>
      </c>
      <c r="R1108">
        <v>7834</v>
      </c>
      <c r="S1108">
        <v>3857.56</v>
      </c>
      <c r="T1108" s="1">
        <v>41096</v>
      </c>
      <c r="U1108" t="s">
        <v>34</v>
      </c>
      <c r="V1108">
        <v>69</v>
      </c>
      <c r="W1108" t="s">
        <v>111</v>
      </c>
      <c r="X1108">
        <v>290.98</v>
      </c>
      <c r="Y1108">
        <v>76028</v>
      </c>
    </row>
    <row r="1109" spans="1:25" hidden="1" x14ac:dyDescent="0.3">
      <c r="A1109" t="s">
        <v>1634</v>
      </c>
      <c r="B1109">
        <v>41</v>
      </c>
      <c r="C1109" t="s">
        <v>1415</v>
      </c>
      <c r="D1109" t="s">
        <v>46</v>
      </c>
      <c r="E1109">
        <v>0.06</v>
      </c>
      <c r="F1109">
        <v>1</v>
      </c>
      <c r="G1109">
        <v>2012</v>
      </c>
      <c r="H1109">
        <v>1287</v>
      </c>
      <c r="I1109" t="s">
        <v>28</v>
      </c>
      <c r="J1109">
        <v>39</v>
      </c>
      <c r="K1109">
        <v>0.79</v>
      </c>
      <c r="L1109" t="s">
        <v>48</v>
      </c>
      <c r="M1109" t="s">
        <v>40</v>
      </c>
      <c r="N1109" t="s">
        <v>1726</v>
      </c>
      <c r="O1109" t="s">
        <v>82</v>
      </c>
      <c r="P1109">
        <v>480.57</v>
      </c>
      <c r="Q1109" t="s">
        <v>76</v>
      </c>
      <c r="R1109">
        <v>197</v>
      </c>
      <c r="S1109">
        <v>3908.65</v>
      </c>
      <c r="T1109" s="1">
        <v>41096</v>
      </c>
      <c r="U1109" t="s">
        <v>34</v>
      </c>
      <c r="V1109">
        <v>10.119999999999999</v>
      </c>
      <c r="W1109" t="s">
        <v>638</v>
      </c>
      <c r="X1109">
        <v>105.29</v>
      </c>
      <c r="Y1109">
        <v>30076</v>
      </c>
    </row>
    <row r="1110" spans="1:25" hidden="1" x14ac:dyDescent="0.3">
      <c r="A1110" t="s">
        <v>1288</v>
      </c>
      <c r="B1110">
        <v>41</v>
      </c>
      <c r="C1110" t="s">
        <v>1199</v>
      </c>
      <c r="D1110" t="s">
        <v>27</v>
      </c>
      <c r="E1110">
        <v>0.04</v>
      </c>
      <c r="F1110">
        <v>1</v>
      </c>
      <c r="G1110">
        <v>2012</v>
      </c>
      <c r="H1110">
        <v>36067</v>
      </c>
      <c r="I1110" t="s">
        <v>28</v>
      </c>
      <c r="J1110">
        <v>37</v>
      </c>
      <c r="K1110">
        <v>0.59</v>
      </c>
      <c r="L1110" t="s">
        <v>29</v>
      </c>
      <c r="M1110" t="s">
        <v>30</v>
      </c>
      <c r="N1110" t="s">
        <v>1870</v>
      </c>
      <c r="O1110" t="s">
        <v>32</v>
      </c>
      <c r="P1110">
        <v>1499.94</v>
      </c>
      <c r="Q1110" t="s">
        <v>52</v>
      </c>
      <c r="R1110">
        <v>5057</v>
      </c>
      <c r="S1110">
        <v>6176.29</v>
      </c>
      <c r="T1110" s="1">
        <v>41096</v>
      </c>
      <c r="U1110" t="s">
        <v>42</v>
      </c>
      <c r="V1110">
        <v>19.989999999999998</v>
      </c>
      <c r="W1110" t="s">
        <v>54</v>
      </c>
      <c r="X1110">
        <v>165.2</v>
      </c>
      <c r="Y1110">
        <v>96003</v>
      </c>
    </row>
    <row r="1111" spans="1:25" hidden="1" x14ac:dyDescent="0.3">
      <c r="A1111" t="s">
        <v>1871</v>
      </c>
      <c r="B1111">
        <v>41</v>
      </c>
      <c r="C1111" t="s">
        <v>1132</v>
      </c>
      <c r="D1111" t="s">
        <v>57</v>
      </c>
      <c r="E1111">
        <v>0.08</v>
      </c>
      <c r="F1111">
        <v>1</v>
      </c>
      <c r="G1111">
        <v>2012</v>
      </c>
      <c r="H1111">
        <v>41282</v>
      </c>
      <c r="I1111" t="s">
        <v>131</v>
      </c>
      <c r="J1111">
        <v>39</v>
      </c>
      <c r="K1111">
        <v>0.39</v>
      </c>
      <c r="L1111" t="s">
        <v>29</v>
      </c>
      <c r="M1111" t="s">
        <v>30</v>
      </c>
      <c r="N1111" t="s">
        <v>1021</v>
      </c>
      <c r="O1111" t="s">
        <v>67</v>
      </c>
      <c r="P1111">
        <v>-21.896000000000001</v>
      </c>
      <c r="Q1111" t="s">
        <v>68</v>
      </c>
      <c r="R1111">
        <v>5819</v>
      </c>
      <c r="S1111">
        <v>916.05</v>
      </c>
      <c r="T1111" s="1">
        <v>41096</v>
      </c>
      <c r="U1111" t="s">
        <v>34</v>
      </c>
      <c r="V1111">
        <v>12.98</v>
      </c>
      <c r="W1111" t="s">
        <v>111</v>
      </c>
      <c r="X1111">
        <v>24.92</v>
      </c>
      <c r="Y1111">
        <v>75165</v>
      </c>
    </row>
    <row r="1112" spans="1:25" hidden="1" x14ac:dyDescent="0.3">
      <c r="A1112" t="s">
        <v>108</v>
      </c>
      <c r="B1112">
        <v>41</v>
      </c>
      <c r="C1112" t="s">
        <v>109</v>
      </c>
      <c r="D1112" t="s">
        <v>46</v>
      </c>
      <c r="E1112">
        <v>0.04</v>
      </c>
      <c r="F1112">
        <v>1</v>
      </c>
      <c r="G1112">
        <v>2012</v>
      </c>
      <c r="H1112">
        <v>56002</v>
      </c>
      <c r="I1112" t="s">
        <v>47</v>
      </c>
      <c r="J1112">
        <v>21</v>
      </c>
      <c r="K1112">
        <v>0.35</v>
      </c>
      <c r="L1112" t="s">
        <v>29</v>
      </c>
      <c r="M1112" t="s">
        <v>30</v>
      </c>
      <c r="N1112" t="s">
        <v>1872</v>
      </c>
      <c r="O1112" t="s">
        <v>267</v>
      </c>
      <c r="P1112">
        <v>149.31</v>
      </c>
      <c r="Q1112" t="s">
        <v>68</v>
      </c>
      <c r="R1112">
        <v>7831</v>
      </c>
      <c r="S1112">
        <v>514.53</v>
      </c>
      <c r="T1112" s="1">
        <v>41096</v>
      </c>
      <c r="U1112" t="s">
        <v>34</v>
      </c>
      <c r="V1112">
        <v>6.71</v>
      </c>
      <c r="W1112" t="s">
        <v>111</v>
      </c>
      <c r="X1112">
        <v>23.99</v>
      </c>
      <c r="Y1112">
        <v>77803</v>
      </c>
    </row>
    <row r="1113" spans="1:25" hidden="1" x14ac:dyDescent="0.3">
      <c r="A1113" t="s">
        <v>1867</v>
      </c>
      <c r="B1113">
        <v>41</v>
      </c>
      <c r="C1113" t="s">
        <v>1868</v>
      </c>
      <c r="D1113" t="s">
        <v>38</v>
      </c>
      <c r="E1113">
        <v>0.05</v>
      </c>
      <c r="F1113">
        <v>1</v>
      </c>
      <c r="G1113">
        <v>2012</v>
      </c>
      <c r="H1113">
        <v>53312</v>
      </c>
      <c r="I1113" t="s">
        <v>131</v>
      </c>
      <c r="J1113">
        <v>23</v>
      </c>
      <c r="K1113">
        <v>0.56999999999999995</v>
      </c>
      <c r="L1113" t="s">
        <v>29</v>
      </c>
      <c r="M1113" t="s">
        <v>30</v>
      </c>
      <c r="N1113" t="s">
        <v>1341</v>
      </c>
      <c r="O1113" t="s">
        <v>214</v>
      </c>
      <c r="P1113">
        <v>2464.75</v>
      </c>
      <c r="Q1113" t="s">
        <v>68</v>
      </c>
      <c r="R1113">
        <v>7467</v>
      </c>
      <c r="S1113">
        <v>8413.23</v>
      </c>
      <c r="T1113" s="1">
        <v>41096</v>
      </c>
      <c r="U1113" t="s">
        <v>34</v>
      </c>
      <c r="V1113">
        <v>19.989999999999998</v>
      </c>
      <c r="W1113" t="s">
        <v>111</v>
      </c>
      <c r="X1113">
        <v>363.25</v>
      </c>
      <c r="Y1113">
        <v>76706</v>
      </c>
    </row>
    <row r="1114" spans="1:25" hidden="1" x14ac:dyDescent="0.3">
      <c r="A1114" t="s">
        <v>592</v>
      </c>
      <c r="B1114">
        <v>41</v>
      </c>
      <c r="C1114" t="s">
        <v>554</v>
      </c>
      <c r="D1114" t="s">
        <v>38</v>
      </c>
      <c r="E1114">
        <v>0.03</v>
      </c>
      <c r="F1114">
        <v>1</v>
      </c>
      <c r="G1114">
        <v>2012</v>
      </c>
      <c r="H1114">
        <v>32706</v>
      </c>
      <c r="I1114" t="s">
        <v>58</v>
      </c>
      <c r="J1114">
        <v>5</v>
      </c>
      <c r="K1114">
        <v>0.56000000000000005</v>
      </c>
      <c r="L1114" t="s">
        <v>96</v>
      </c>
      <c r="M1114" t="s">
        <v>73</v>
      </c>
      <c r="N1114" t="s">
        <v>290</v>
      </c>
      <c r="O1114" t="s">
        <v>98</v>
      </c>
      <c r="P1114">
        <v>-663.51419999999996</v>
      </c>
      <c r="Q1114" t="s">
        <v>68</v>
      </c>
      <c r="R1114">
        <v>4595</v>
      </c>
      <c r="S1114">
        <v>2017.5</v>
      </c>
      <c r="T1114" s="1">
        <v>41096</v>
      </c>
      <c r="U1114" t="s">
        <v>53</v>
      </c>
      <c r="V1114">
        <v>12.06</v>
      </c>
      <c r="W1114" t="s">
        <v>69</v>
      </c>
      <c r="X1114">
        <v>399.98</v>
      </c>
      <c r="Y1114">
        <v>55445</v>
      </c>
    </row>
    <row r="1115" spans="1:25" hidden="1" x14ac:dyDescent="0.3">
      <c r="A1115" t="s">
        <v>1053</v>
      </c>
      <c r="B1115">
        <v>41</v>
      </c>
      <c r="C1115" t="s">
        <v>109</v>
      </c>
      <c r="D1115" t="s">
        <v>46</v>
      </c>
      <c r="E1115">
        <v>0.09</v>
      </c>
      <c r="F1115">
        <v>1</v>
      </c>
      <c r="G1115">
        <v>2012</v>
      </c>
      <c r="H1115">
        <v>56002</v>
      </c>
      <c r="I1115" t="s">
        <v>47</v>
      </c>
      <c r="J1115">
        <v>14</v>
      </c>
      <c r="K1115">
        <v>0.36</v>
      </c>
      <c r="L1115" t="s">
        <v>29</v>
      </c>
      <c r="M1115" t="s">
        <v>30</v>
      </c>
      <c r="N1115" t="s">
        <v>1873</v>
      </c>
      <c r="O1115" t="s">
        <v>61</v>
      </c>
      <c r="P1115">
        <v>286.7</v>
      </c>
      <c r="Q1115" t="s">
        <v>68</v>
      </c>
      <c r="R1115">
        <v>7832</v>
      </c>
      <c r="S1115">
        <v>748.84</v>
      </c>
      <c r="T1115" s="1">
        <v>41098</v>
      </c>
      <c r="U1115" t="s">
        <v>34</v>
      </c>
      <c r="V1115">
        <v>4.8600000000000003</v>
      </c>
      <c r="W1115" t="s">
        <v>111</v>
      </c>
      <c r="X1115">
        <v>55.98</v>
      </c>
      <c r="Y1115">
        <v>76028</v>
      </c>
    </row>
    <row r="1116" spans="1:25" hidden="1" x14ac:dyDescent="0.3">
      <c r="A1116" t="s">
        <v>1053</v>
      </c>
      <c r="B1116">
        <v>41</v>
      </c>
      <c r="C1116" t="s">
        <v>109</v>
      </c>
      <c r="D1116" t="s">
        <v>46</v>
      </c>
      <c r="E1116">
        <v>0.05</v>
      </c>
      <c r="F1116">
        <v>1</v>
      </c>
      <c r="G1116">
        <v>2012</v>
      </c>
      <c r="H1116">
        <v>56002</v>
      </c>
      <c r="I1116" t="s">
        <v>47</v>
      </c>
      <c r="J1116">
        <v>9</v>
      </c>
      <c r="K1116">
        <v>0.66</v>
      </c>
      <c r="L1116" t="s">
        <v>29</v>
      </c>
      <c r="M1116" t="s">
        <v>30</v>
      </c>
      <c r="N1116" t="s">
        <v>261</v>
      </c>
      <c r="O1116" t="s">
        <v>32</v>
      </c>
      <c r="P1116">
        <v>35.31</v>
      </c>
      <c r="Q1116" t="s">
        <v>68</v>
      </c>
      <c r="R1116">
        <v>7833</v>
      </c>
      <c r="S1116">
        <v>1497.93</v>
      </c>
      <c r="T1116" s="1">
        <v>41101</v>
      </c>
      <c r="U1116" t="s">
        <v>34</v>
      </c>
      <c r="V1116">
        <v>19.989999999999998</v>
      </c>
      <c r="W1116" t="s">
        <v>111</v>
      </c>
      <c r="X1116">
        <v>161.55000000000001</v>
      </c>
      <c r="Y1116">
        <v>76028</v>
      </c>
    </row>
    <row r="1117" spans="1:25" hidden="1" x14ac:dyDescent="0.3">
      <c r="A1117" t="s">
        <v>1152</v>
      </c>
      <c r="B1117">
        <v>41</v>
      </c>
      <c r="C1117" t="s">
        <v>1149</v>
      </c>
      <c r="D1117" t="s">
        <v>38</v>
      </c>
      <c r="E1117">
        <v>0.05</v>
      </c>
      <c r="F1117">
        <v>1</v>
      </c>
      <c r="G1117">
        <v>2012</v>
      </c>
      <c r="H1117">
        <v>27013</v>
      </c>
      <c r="I1117" t="s">
        <v>47</v>
      </c>
      <c r="J1117">
        <v>26</v>
      </c>
      <c r="K1117">
        <v>0.8</v>
      </c>
      <c r="L1117" t="s">
        <v>29</v>
      </c>
      <c r="M1117" t="s">
        <v>40</v>
      </c>
      <c r="N1117" t="s">
        <v>1519</v>
      </c>
      <c r="O1117" t="s">
        <v>32</v>
      </c>
      <c r="P1117">
        <v>-274.95</v>
      </c>
      <c r="Q1117" t="s">
        <v>52</v>
      </c>
      <c r="R1117">
        <v>3792</v>
      </c>
      <c r="S1117">
        <v>7007.19</v>
      </c>
      <c r="T1117" s="1">
        <v>41095</v>
      </c>
      <c r="U1117" t="s">
        <v>34</v>
      </c>
      <c r="V1117">
        <v>35</v>
      </c>
      <c r="W1117" t="s">
        <v>298</v>
      </c>
      <c r="X1117">
        <v>279.48</v>
      </c>
      <c r="Y1117">
        <v>80022</v>
      </c>
    </row>
    <row r="1118" spans="1:25" hidden="1" x14ac:dyDescent="0.3">
      <c r="A1118" t="s">
        <v>1152</v>
      </c>
      <c r="B1118">
        <v>41</v>
      </c>
      <c r="C1118" t="s">
        <v>1149</v>
      </c>
      <c r="D1118" t="s">
        <v>38</v>
      </c>
      <c r="E1118">
        <v>0.05</v>
      </c>
      <c r="F1118">
        <v>1</v>
      </c>
      <c r="G1118">
        <v>2012</v>
      </c>
      <c r="H1118">
        <v>27013</v>
      </c>
      <c r="I1118" t="s">
        <v>47</v>
      </c>
      <c r="J1118">
        <v>28</v>
      </c>
      <c r="K1118">
        <v>0.81</v>
      </c>
      <c r="L1118" t="s">
        <v>29</v>
      </c>
      <c r="M1118" t="s">
        <v>40</v>
      </c>
      <c r="N1118" t="s">
        <v>1874</v>
      </c>
      <c r="O1118" t="s">
        <v>32</v>
      </c>
      <c r="P1118">
        <v>-746.44</v>
      </c>
      <c r="Q1118" t="s">
        <v>52</v>
      </c>
      <c r="R1118">
        <v>3791</v>
      </c>
      <c r="S1118">
        <v>2232.15</v>
      </c>
      <c r="T1118" s="1">
        <v>41099</v>
      </c>
      <c r="U1118" t="s">
        <v>34</v>
      </c>
      <c r="V1118">
        <v>35</v>
      </c>
      <c r="W1118" t="s">
        <v>298</v>
      </c>
      <c r="X1118">
        <v>80.98</v>
      </c>
      <c r="Y1118">
        <v>80022</v>
      </c>
    </row>
    <row r="1119" spans="1:25" hidden="1" x14ac:dyDescent="0.3">
      <c r="A1119" t="s">
        <v>1276</v>
      </c>
      <c r="B1119">
        <v>41</v>
      </c>
      <c r="C1119" t="s">
        <v>1277</v>
      </c>
      <c r="D1119" t="s">
        <v>38</v>
      </c>
      <c r="E1119">
        <v>0.01</v>
      </c>
      <c r="F1119">
        <v>1</v>
      </c>
      <c r="G1119">
        <v>2012</v>
      </c>
      <c r="H1119">
        <v>3649</v>
      </c>
      <c r="I1119" t="s">
        <v>47</v>
      </c>
      <c r="J1119">
        <v>8</v>
      </c>
      <c r="K1119">
        <v>0.35</v>
      </c>
      <c r="L1119" t="s">
        <v>29</v>
      </c>
      <c r="M1119" t="s">
        <v>30</v>
      </c>
      <c r="N1119" t="s">
        <v>1875</v>
      </c>
      <c r="O1119" t="s">
        <v>67</v>
      </c>
      <c r="P1119">
        <v>-15.456</v>
      </c>
      <c r="Q1119" t="s">
        <v>52</v>
      </c>
      <c r="R1119">
        <v>536</v>
      </c>
      <c r="S1119">
        <v>79.42</v>
      </c>
      <c r="T1119" s="1">
        <v>41100</v>
      </c>
      <c r="U1119" t="s">
        <v>34</v>
      </c>
      <c r="V1119">
        <v>6.28</v>
      </c>
      <c r="W1119" t="s">
        <v>54</v>
      </c>
      <c r="X1119">
        <v>8.8800000000000008</v>
      </c>
      <c r="Y1119">
        <v>94024</v>
      </c>
    </row>
    <row r="1120" spans="1:25" hidden="1" x14ac:dyDescent="0.3">
      <c r="A1120" t="s">
        <v>1276</v>
      </c>
      <c r="B1120">
        <v>41</v>
      </c>
      <c r="C1120" t="s">
        <v>1277</v>
      </c>
      <c r="D1120" t="s">
        <v>38</v>
      </c>
      <c r="E1120">
        <v>0.06</v>
      </c>
      <c r="F1120">
        <v>1</v>
      </c>
      <c r="G1120">
        <v>2012</v>
      </c>
      <c r="H1120">
        <v>3649</v>
      </c>
      <c r="I1120" t="s">
        <v>47</v>
      </c>
      <c r="J1120">
        <v>26</v>
      </c>
      <c r="K1120">
        <v>0.36</v>
      </c>
      <c r="L1120" t="s">
        <v>29</v>
      </c>
      <c r="M1120" t="s">
        <v>30</v>
      </c>
      <c r="N1120" t="s">
        <v>1876</v>
      </c>
      <c r="O1120" t="s">
        <v>210</v>
      </c>
      <c r="P1120">
        <v>17.14</v>
      </c>
      <c r="Q1120" t="s">
        <v>52</v>
      </c>
      <c r="R1120">
        <v>537</v>
      </c>
      <c r="S1120">
        <v>75.599999999999994</v>
      </c>
      <c r="T1120" s="1">
        <v>41104</v>
      </c>
      <c r="U1120" t="s">
        <v>34</v>
      </c>
      <c r="V1120">
        <v>0.99</v>
      </c>
      <c r="W1120" t="s">
        <v>54</v>
      </c>
      <c r="X1120">
        <v>2.88</v>
      </c>
      <c r="Y1120">
        <v>94024</v>
      </c>
    </row>
    <row r="1121" spans="1:25" hidden="1" x14ac:dyDescent="0.3">
      <c r="A1121" t="s">
        <v>766</v>
      </c>
      <c r="B1121">
        <v>41</v>
      </c>
      <c r="C1121" t="s">
        <v>767</v>
      </c>
      <c r="D1121" t="s">
        <v>46</v>
      </c>
      <c r="E1121">
        <v>0.05</v>
      </c>
      <c r="F1121">
        <v>1</v>
      </c>
      <c r="G1121">
        <v>2012</v>
      </c>
      <c r="H1121">
        <v>24132</v>
      </c>
      <c r="I1121" t="s">
        <v>47</v>
      </c>
      <c r="J1121">
        <v>46</v>
      </c>
      <c r="K1121">
        <v>0.39</v>
      </c>
      <c r="L1121" t="s">
        <v>29</v>
      </c>
      <c r="M1121" t="s">
        <v>30</v>
      </c>
      <c r="N1121" t="s">
        <v>703</v>
      </c>
      <c r="O1121" t="s">
        <v>67</v>
      </c>
      <c r="P1121">
        <v>-101.246</v>
      </c>
      <c r="Q1121" t="s">
        <v>68</v>
      </c>
      <c r="R1121">
        <v>3383</v>
      </c>
      <c r="S1121">
        <v>331.83</v>
      </c>
      <c r="T1121" s="1">
        <v>41096</v>
      </c>
      <c r="U1121" t="s">
        <v>34</v>
      </c>
      <c r="V1121">
        <v>6.05</v>
      </c>
      <c r="W1121" t="s">
        <v>122</v>
      </c>
      <c r="X1121">
        <v>7.1</v>
      </c>
      <c r="Y1121">
        <v>50613</v>
      </c>
    </row>
    <row r="1122" spans="1:25" hidden="1" x14ac:dyDescent="0.3">
      <c r="A1122" t="s">
        <v>1877</v>
      </c>
      <c r="B1122">
        <v>41</v>
      </c>
      <c r="C1122" t="s">
        <v>1664</v>
      </c>
      <c r="D1122" t="s">
        <v>38</v>
      </c>
      <c r="E1122">
        <v>0.03</v>
      </c>
      <c r="F1122">
        <v>1</v>
      </c>
      <c r="G1122">
        <v>2012</v>
      </c>
      <c r="H1122">
        <v>58727</v>
      </c>
      <c r="I1122" t="s">
        <v>131</v>
      </c>
      <c r="J1122">
        <v>20</v>
      </c>
      <c r="K1122">
        <v>0.49</v>
      </c>
      <c r="L1122" t="s">
        <v>48</v>
      </c>
      <c r="M1122" t="s">
        <v>30</v>
      </c>
      <c r="N1122" t="s">
        <v>1511</v>
      </c>
      <c r="O1122" t="s">
        <v>82</v>
      </c>
      <c r="P1122">
        <v>180.64</v>
      </c>
      <c r="Q1122" t="s">
        <v>33</v>
      </c>
      <c r="R1122">
        <v>8216</v>
      </c>
      <c r="S1122">
        <v>525.78</v>
      </c>
      <c r="T1122" s="1">
        <v>41097</v>
      </c>
      <c r="U1122" t="s">
        <v>34</v>
      </c>
      <c r="V1122">
        <v>6.93</v>
      </c>
      <c r="W1122" t="s">
        <v>43</v>
      </c>
      <c r="X1122">
        <v>26.48</v>
      </c>
      <c r="Y1122">
        <v>21117</v>
      </c>
    </row>
    <row r="1123" spans="1:25" hidden="1" x14ac:dyDescent="0.3">
      <c r="A1123" t="s">
        <v>1878</v>
      </c>
      <c r="B1123">
        <v>41</v>
      </c>
      <c r="C1123" t="s">
        <v>1879</v>
      </c>
      <c r="D1123" t="s">
        <v>38</v>
      </c>
      <c r="E1123">
        <v>0.08</v>
      </c>
      <c r="F1123">
        <v>1</v>
      </c>
      <c r="G1123">
        <v>2012</v>
      </c>
      <c r="H1123">
        <v>23844</v>
      </c>
      <c r="I1123" t="s">
        <v>39</v>
      </c>
      <c r="J1123">
        <v>11</v>
      </c>
      <c r="K1123">
        <v>0.37</v>
      </c>
      <c r="L1123" t="s">
        <v>29</v>
      </c>
      <c r="M1123" t="s">
        <v>30</v>
      </c>
      <c r="N1123" t="s">
        <v>1880</v>
      </c>
      <c r="O1123" t="s">
        <v>210</v>
      </c>
      <c r="P1123">
        <v>8.4</v>
      </c>
      <c r="Q1123" t="s">
        <v>68</v>
      </c>
      <c r="R1123">
        <v>3336</v>
      </c>
      <c r="S1123">
        <v>33.020000000000003</v>
      </c>
      <c r="T1123" s="1">
        <v>41097</v>
      </c>
      <c r="U1123" t="s">
        <v>34</v>
      </c>
      <c r="V1123">
        <v>0.5</v>
      </c>
      <c r="W1123" t="s">
        <v>69</v>
      </c>
      <c r="X1123">
        <v>3.15</v>
      </c>
      <c r="Y1123">
        <v>55433</v>
      </c>
    </row>
    <row r="1124" spans="1:25" hidden="1" x14ac:dyDescent="0.3">
      <c r="A1124" t="s">
        <v>1881</v>
      </c>
      <c r="B1124">
        <v>41</v>
      </c>
      <c r="C1124" t="s">
        <v>1882</v>
      </c>
      <c r="D1124" t="s">
        <v>57</v>
      </c>
      <c r="E1124">
        <v>0.04</v>
      </c>
      <c r="F1124">
        <v>1</v>
      </c>
      <c r="G1124">
        <v>2012</v>
      </c>
      <c r="H1124">
        <v>39744</v>
      </c>
      <c r="I1124" t="s">
        <v>131</v>
      </c>
      <c r="J1124">
        <v>41</v>
      </c>
      <c r="K1124">
        <v>0.57999999999999996</v>
      </c>
      <c r="L1124" t="s">
        <v>96</v>
      </c>
      <c r="M1124" t="s">
        <v>30</v>
      </c>
      <c r="N1124" t="s">
        <v>1883</v>
      </c>
      <c r="O1124" t="s">
        <v>105</v>
      </c>
      <c r="P1124">
        <v>1595.673</v>
      </c>
      <c r="Q1124" t="s">
        <v>33</v>
      </c>
      <c r="R1124">
        <v>5607</v>
      </c>
      <c r="S1124">
        <v>5636.3074999999999</v>
      </c>
      <c r="T1124" s="1">
        <v>41097</v>
      </c>
      <c r="U1124" t="s">
        <v>34</v>
      </c>
      <c r="V1124">
        <v>8.99</v>
      </c>
      <c r="W1124" t="s">
        <v>136</v>
      </c>
      <c r="X1124">
        <v>155.99</v>
      </c>
      <c r="Y1124">
        <v>13501</v>
      </c>
    </row>
    <row r="1125" spans="1:25" hidden="1" x14ac:dyDescent="0.3">
      <c r="A1125" t="s">
        <v>1881</v>
      </c>
      <c r="B1125">
        <v>41</v>
      </c>
      <c r="C1125" t="s">
        <v>1882</v>
      </c>
      <c r="D1125" t="s">
        <v>57</v>
      </c>
      <c r="E1125">
        <v>0.01</v>
      </c>
      <c r="F1125">
        <v>1</v>
      </c>
      <c r="G1125">
        <v>2012</v>
      </c>
      <c r="H1125">
        <v>39744</v>
      </c>
      <c r="I1125" t="s">
        <v>131</v>
      </c>
      <c r="J1125">
        <v>6</v>
      </c>
      <c r="K1125">
        <v>0.39</v>
      </c>
      <c r="L1125" t="s">
        <v>29</v>
      </c>
      <c r="M1125" t="s">
        <v>59</v>
      </c>
      <c r="N1125" t="s">
        <v>1866</v>
      </c>
      <c r="O1125" t="s">
        <v>61</v>
      </c>
      <c r="P1125">
        <v>7.59</v>
      </c>
      <c r="Q1125" t="s">
        <v>33</v>
      </c>
      <c r="R1125">
        <v>5605</v>
      </c>
      <c r="S1125">
        <v>63.61</v>
      </c>
      <c r="T1125" s="1">
        <v>41098</v>
      </c>
      <c r="U1125" t="s">
        <v>34</v>
      </c>
      <c r="V1125">
        <v>2.06</v>
      </c>
      <c r="W1125" t="s">
        <v>136</v>
      </c>
      <c r="X1125">
        <v>10.06</v>
      </c>
      <c r="Y1125">
        <v>13501</v>
      </c>
    </row>
    <row r="1126" spans="1:25" hidden="1" x14ac:dyDescent="0.3">
      <c r="A1126" t="s">
        <v>1878</v>
      </c>
      <c r="B1126">
        <v>41</v>
      </c>
      <c r="C1126" t="s">
        <v>1879</v>
      </c>
      <c r="D1126" t="s">
        <v>38</v>
      </c>
      <c r="E1126">
        <v>0.03</v>
      </c>
      <c r="F1126">
        <v>1</v>
      </c>
      <c r="G1126">
        <v>2012</v>
      </c>
      <c r="H1126">
        <v>23844</v>
      </c>
      <c r="I1126" t="s">
        <v>39</v>
      </c>
      <c r="J1126">
        <v>42</v>
      </c>
      <c r="K1126">
        <v>0.5</v>
      </c>
      <c r="L1126" t="s">
        <v>29</v>
      </c>
      <c r="M1126" t="s">
        <v>80</v>
      </c>
      <c r="N1126" t="s">
        <v>1884</v>
      </c>
      <c r="O1126" t="s">
        <v>214</v>
      </c>
      <c r="P1126">
        <v>187.2</v>
      </c>
      <c r="Q1126" t="s">
        <v>68</v>
      </c>
      <c r="R1126">
        <v>3335</v>
      </c>
      <c r="S1126">
        <v>937.62</v>
      </c>
      <c r="T1126" s="1">
        <v>41098</v>
      </c>
      <c r="U1126" t="s">
        <v>34</v>
      </c>
      <c r="V1126">
        <v>5.94</v>
      </c>
      <c r="W1126" t="s">
        <v>69</v>
      </c>
      <c r="X1126">
        <v>21.78</v>
      </c>
      <c r="Y1126">
        <v>55433</v>
      </c>
    </row>
    <row r="1127" spans="1:25" hidden="1" x14ac:dyDescent="0.3">
      <c r="A1127" t="s">
        <v>1878</v>
      </c>
      <c r="B1127">
        <v>41</v>
      </c>
      <c r="C1127" t="s">
        <v>1879</v>
      </c>
      <c r="D1127" t="s">
        <v>38</v>
      </c>
      <c r="E1127">
        <v>0</v>
      </c>
      <c r="F1127">
        <v>1</v>
      </c>
      <c r="G1127">
        <v>2012</v>
      </c>
      <c r="H1127">
        <v>23844</v>
      </c>
      <c r="I1127" t="s">
        <v>39</v>
      </c>
      <c r="J1127">
        <v>40</v>
      </c>
      <c r="K1127">
        <v>0.56000000000000005</v>
      </c>
      <c r="L1127" t="s">
        <v>29</v>
      </c>
      <c r="M1127" t="s">
        <v>30</v>
      </c>
      <c r="N1127" t="s">
        <v>1243</v>
      </c>
      <c r="O1127" t="s">
        <v>214</v>
      </c>
      <c r="P1127">
        <v>627.85</v>
      </c>
      <c r="Q1127" t="s">
        <v>68</v>
      </c>
      <c r="R1127">
        <v>3334</v>
      </c>
      <c r="S1127">
        <v>1861.36</v>
      </c>
      <c r="T1127" s="1">
        <v>41098</v>
      </c>
      <c r="U1127" t="s">
        <v>34</v>
      </c>
      <c r="V1127">
        <v>4.62</v>
      </c>
      <c r="W1127" t="s">
        <v>69</v>
      </c>
      <c r="X1127">
        <v>42.98</v>
      </c>
      <c r="Y1127">
        <v>55433</v>
      </c>
    </row>
    <row r="1128" spans="1:25" hidden="1" x14ac:dyDescent="0.3">
      <c r="A1128" t="s">
        <v>1556</v>
      </c>
      <c r="B1128">
        <v>41</v>
      </c>
      <c r="C1128" t="s">
        <v>1885</v>
      </c>
      <c r="D1128" t="s">
        <v>27</v>
      </c>
      <c r="E1128">
        <v>0.01</v>
      </c>
      <c r="F1128">
        <v>1</v>
      </c>
      <c r="G1128">
        <v>2012</v>
      </c>
      <c r="H1128">
        <v>48416</v>
      </c>
      <c r="I1128" t="s">
        <v>39</v>
      </c>
      <c r="J1128">
        <v>23</v>
      </c>
      <c r="K1128">
        <v>0.37</v>
      </c>
      <c r="L1128" t="s">
        <v>29</v>
      </c>
      <c r="M1128" t="s">
        <v>30</v>
      </c>
      <c r="N1128" t="s">
        <v>1886</v>
      </c>
      <c r="O1128" t="s">
        <v>61</v>
      </c>
      <c r="P1128">
        <v>-15.48</v>
      </c>
      <c r="Q1128" t="s">
        <v>52</v>
      </c>
      <c r="R1128">
        <v>6793</v>
      </c>
      <c r="S1128">
        <v>167.66</v>
      </c>
      <c r="T1128" s="1">
        <v>41098</v>
      </c>
      <c r="U1128" t="s">
        <v>34</v>
      </c>
      <c r="V1128">
        <v>4.91</v>
      </c>
      <c r="W1128" t="s">
        <v>661</v>
      </c>
      <c r="X1128">
        <v>6.68</v>
      </c>
      <c r="Y1128">
        <v>59750</v>
      </c>
    </row>
    <row r="1129" spans="1:25" hidden="1" x14ac:dyDescent="0.3">
      <c r="A1129" t="s">
        <v>1881</v>
      </c>
      <c r="B1129">
        <v>41</v>
      </c>
      <c r="C1129" t="s">
        <v>1882</v>
      </c>
      <c r="D1129" t="s">
        <v>57</v>
      </c>
      <c r="E1129">
        <v>0</v>
      </c>
      <c r="F1129">
        <v>1</v>
      </c>
      <c r="G1129">
        <v>2012</v>
      </c>
      <c r="H1129">
        <v>39744</v>
      </c>
      <c r="I1129" t="s">
        <v>131</v>
      </c>
      <c r="J1129">
        <v>9</v>
      </c>
      <c r="K1129">
        <v>0.55000000000000004</v>
      </c>
      <c r="L1129" t="s">
        <v>96</v>
      </c>
      <c r="M1129" t="s">
        <v>30</v>
      </c>
      <c r="N1129">
        <v>252</v>
      </c>
      <c r="O1129" t="s">
        <v>105</v>
      </c>
      <c r="P1129">
        <v>-107.98699999999999</v>
      </c>
      <c r="Q1129" t="s">
        <v>33</v>
      </c>
      <c r="R1129">
        <v>5606</v>
      </c>
      <c r="S1129">
        <v>519.95349999999996</v>
      </c>
      <c r="T1129" s="1">
        <v>41098</v>
      </c>
      <c r="U1129" t="s">
        <v>34</v>
      </c>
      <c r="V1129">
        <v>5.92</v>
      </c>
      <c r="W1129" t="s">
        <v>136</v>
      </c>
      <c r="X1129">
        <v>65.989999999999995</v>
      </c>
      <c r="Y1129">
        <v>13501</v>
      </c>
    </row>
    <row r="1130" spans="1:25" hidden="1" x14ac:dyDescent="0.3">
      <c r="A1130" t="s">
        <v>766</v>
      </c>
      <c r="B1130">
        <v>41</v>
      </c>
      <c r="C1130" t="s">
        <v>767</v>
      </c>
      <c r="D1130" t="s">
        <v>46</v>
      </c>
      <c r="E1130">
        <v>0.03</v>
      </c>
      <c r="F1130">
        <v>1</v>
      </c>
      <c r="G1130">
        <v>2012</v>
      </c>
      <c r="H1130">
        <v>24132</v>
      </c>
      <c r="I1130" t="s">
        <v>47</v>
      </c>
      <c r="J1130">
        <v>4</v>
      </c>
      <c r="K1130">
        <v>0.35</v>
      </c>
      <c r="L1130" t="s">
        <v>29</v>
      </c>
      <c r="M1130" t="s">
        <v>30</v>
      </c>
      <c r="N1130" t="s">
        <v>1887</v>
      </c>
      <c r="O1130" t="s">
        <v>67</v>
      </c>
      <c r="P1130">
        <v>-4.4850000000000003</v>
      </c>
      <c r="Q1130" t="s">
        <v>68</v>
      </c>
      <c r="R1130">
        <v>3382</v>
      </c>
      <c r="S1130">
        <v>31.01</v>
      </c>
      <c r="T1130" s="1">
        <v>41101</v>
      </c>
      <c r="U1130" t="s">
        <v>34</v>
      </c>
      <c r="V1130">
        <v>2.99</v>
      </c>
      <c r="W1130" t="s">
        <v>122</v>
      </c>
      <c r="X1130">
        <v>6.75</v>
      </c>
      <c r="Y1130">
        <v>50613</v>
      </c>
    </row>
    <row r="1131" spans="1:25" hidden="1" x14ac:dyDescent="0.3">
      <c r="A1131" t="s">
        <v>766</v>
      </c>
      <c r="B1131">
        <v>41</v>
      </c>
      <c r="C1131" t="s">
        <v>767</v>
      </c>
      <c r="D1131" t="s">
        <v>46</v>
      </c>
      <c r="E1131">
        <v>0.04</v>
      </c>
      <c r="F1131">
        <v>1</v>
      </c>
      <c r="G1131">
        <v>2012</v>
      </c>
      <c r="H1131">
        <v>24132</v>
      </c>
      <c r="I1131" t="s">
        <v>47</v>
      </c>
      <c r="J1131">
        <v>22</v>
      </c>
      <c r="K1131">
        <v>0.6</v>
      </c>
      <c r="L1131" t="s">
        <v>96</v>
      </c>
      <c r="M1131" t="s">
        <v>30</v>
      </c>
      <c r="N1131" t="s">
        <v>1768</v>
      </c>
      <c r="O1131" t="s">
        <v>102</v>
      </c>
      <c r="P1131">
        <v>-1.88</v>
      </c>
      <c r="Q1131" t="s">
        <v>68</v>
      </c>
      <c r="R1131">
        <v>3384</v>
      </c>
      <c r="S1131">
        <v>446.46</v>
      </c>
      <c r="T1131" s="1">
        <v>41101</v>
      </c>
      <c r="U1131" t="s">
        <v>34</v>
      </c>
      <c r="V1131">
        <v>4</v>
      </c>
      <c r="W1131" t="s">
        <v>122</v>
      </c>
      <c r="X1131">
        <v>20.95</v>
      </c>
      <c r="Y1131">
        <v>50613</v>
      </c>
    </row>
    <row r="1132" spans="1:25" hidden="1" x14ac:dyDescent="0.3">
      <c r="A1132" t="s">
        <v>1094</v>
      </c>
      <c r="B1132">
        <v>41</v>
      </c>
      <c r="C1132" t="s">
        <v>767</v>
      </c>
      <c r="D1132" t="s">
        <v>46</v>
      </c>
      <c r="E1132">
        <v>0.05</v>
      </c>
      <c r="F1132">
        <v>1</v>
      </c>
      <c r="G1132">
        <v>2012</v>
      </c>
      <c r="H1132">
        <v>24132</v>
      </c>
      <c r="I1132" t="s">
        <v>47</v>
      </c>
      <c r="J1132">
        <v>31</v>
      </c>
      <c r="K1132">
        <v>0.37</v>
      </c>
      <c r="L1132" t="s">
        <v>29</v>
      </c>
      <c r="M1132" t="s">
        <v>30</v>
      </c>
      <c r="N1132" t="s">
        <v>1508</v>
      </c>
      <c r="O1132" t="s">
        <v>67</v>
      </c>
      <c r="P1132">
        <v>339.745</v>
      </c>
      <c r="Q1132" t="s">
        <v>68</v>
      </c>
      <c r="R1132">
        <v>3385</v>
      </c>
      <c r="S1132">
        <v>1252.8900000000001</v>
      </c>
      <c r="T1132" s="1">
        <v>41103</v>
      </c>
      <c r="U1132" t="s">
        <v>34</v>
      </c>
      <c r="V1132">
        <v>10.55</v>
      </c>
      <c r="W1132" t="s">
        <v>122</v>
      </c>
      <c r="X1132">
        <v>39.06</v>
      </c>
      <c r="Y1132">
        <v>52402</v>
      </c>
    </row>
    <row r="1133" spans="1:25" hidden="1" x14ac:dyDescent="0.3">
      <c r="A1133" t="s">
        <v>1094</v>
      </c>
      <c r="B1133">
        <v>41</v>
      </c>
      <c r="C1133" t="s">
        <v>767</v>
      </c>
      <c r="D1133" t="s">
        <v>46</v>
      </c>
      <c r="E1133">
        <v>0.02</v>
      </c>
      <c r="F1133">
        <v>1</v>
      </c>
      <c r="G1133">
        <v>2012</v>
      </c>
      <c r="H1133">
        <v>24132</v>
      </c>
      <c r="I1133" t="s">
        <v>47</v>
      </c>
      <c r="J1133">
        <v>3</v>
      </c>
      <c r="K1133">
        <v>0.59</v>
      </c>
      <c r="L1133" t="s">
        <v>29</v>
      </c>
      <c r="M1133" t="s">
        <v>30</v>
      </c>
      <c r="N1133" t="s">
        <v>410</v>
      </c>
      <c r="O1133" t="s">
        <v>32</v>
      </c>
      <c r="P1133">
        <v>-47.97</v>
      </c>
      <c r="Q1133" t="s">
        <v>68</v>
      </c>
      <c r="R1133">
        <v>3387</v>
      </c>
      <c r="S1133">
        <v>63.84</v>
      </c>
      <c r="T1133" s="1">
        <v>41103</v>
      </c>
      <c r="U1133" t="s">
        <v>34</v>
      </c>
      <c r="V1133">
        <v>17.78</v>
      </c>
      <c r="W1133" t="s">
        <v>122</v>
      </c>
      <c r="X1133">
        <v>15.51</v>
      </c>
      <c r="Y1133">
        <v>52402</v>
      </c>
    </row>
    <row r="1134" spans="1:25" hidden="1" x14ac:dyDescent="0.3">
      <c r="A1134" t="s">
        <v>1094</v>
      </c>
      <c r="B1134">
        <v>41</v>
      </c>
      <c r="C1134" t="s">
        <v>767</v>
      </c>
      <c r="D1134" t="s">
        <v>46</v>
      </c>
      <c r="E1134">
        <v>0.04</v>
      </c>
      <c r="F1134">
        <v>1</v>
      </c>
      <c r="G1134">
        <v>2012</v>
      </c>
      <c r="H1134">
        <v>24132</v>
      </c>
      <c r="I1134" t="s">
        <v>47</v>
      </c>
      <c r="J1134">
        <v>12</v>
      </c>
      <c r="K1134">
        <v>0.38</v>
      </c>
      <c r="L1134" t="s">
        <v>29</v>
      </c>
      <c r="M1134" t="s">
        <v>30</v>
      </c>
      <c r="N1134" t="s">
        <v>1888</v>
      </c>
      <c r="O1134" t="s">
        <v>67</v>
      </c>
      <c r="P1134">
        <v>-57.753</v>
      </c>
      <c r="Q1134" t="s">
        <v>68</v>
      </c>
      <c r="R1134">
        <v>3386</v>
      </c>
      <c r="S1134">
        <v>47.79</v>
      </c>
      <c r="T1134" s="1">
        <v>41105</v>
      </c>
      <c r="U1134" t="s">
        <v>34</v>
      </c>
      <c r="V1134">
        <v>6.83</v>
      </c>
      <c r="W1134" t="s">
        <v>122</v>
      </c>
      <c r="X1134">
        <v>3.52</v>
      </c>
      <c r="Y1134">
        <v>52402</v>
      </c>
    </row>
    <row r="1135" spans="1:25" hidden="1" x14ac:dyDescent="0.3">
      <c r="A1135" t="s">
        <v>693</v>
      </c>
      <c r="B1135">
        <v>41</v>
      </c>
      <c r="C1135" t="s">
        <v>694</v>
      </c>
      <c r="D1135" t="s">
        <v>57</v>
      </c>
      <c r="E1135">
        <v>0.02</v>
      </c>
      <c r="F1135">
        <v>1</v>
      </c>
      <c r="G1135">
        <v>2012</v>
      </c>
      <c r="H1135">
        <v>53894</v>
      </c>
      <c r="I1135" t="s">
        <v>58</v>
      </c>
      <c r="J1135">
        <v>29</v>
      </c>
      <c r="K1135">
        <v>0.59</v>
      </c>
      <c r="L1135" t="s">
        <v>96</v>
      </c>
      <c r="M1135" t="s">
        <v>30</v>
      </c>
      <c r="N1135">
        <v>5125</v>
      </c>
      <c r="O1135" t="s">
        <v>105</v>
      </c>
      <c r="P1135">
        <v>1252.4760000000001</v>
      </c>
      <c r="Q1135" t="s">
        <v>68</v>
      </c>
      <c r="R1135">
        <v>7541</v>
      </c>
      <c r="S1135">
        <v>5159.3725000000004</v>
      </c>
      <c r="T1135" s="1">
        <v>41097</v>
      </c>
      <c r="U1135" t="s">
        <v>42</v>
      </c>
      <c r="V1135">
        <v>8.08</v>
      </c>
      <c r="W1135" t="s">
        <v>246</v>
      </c>
      <c r="X1135">
        <v>200.99</v>
      </c>
      <c r="Y1135">
        <v>48195</v>
      </c>
    </row>
    <row r="1136" spans="1:25" hidden="1" x14ac:dyDescent="0.3">
      <c r="A1136" t="s">
        <v>1889</v>
      </c>
      <c r="B1136">
        <v>41</v>
      </c>
      <c r="C1136" t="s">
        <v>1458</v>
      </c>
      <c r="D1136" t="s">
        <v>27</v>
      </c>
      <c r="E1136">
        <v>0</v>
      </c>
      <c r="F1136">
        <v>1</v>
      </c>
      <c r="G1136">
        <v>2012</v>
      </c>
      <c r="H1136">
        <v>12480</v>
      </c>
      <c r="I1136" t="s">
        <v>131</v>
      </c>
      <c r="J1136">
        <v>8</v>
      </c>
      <c r="K1136">
        <v>0.78</v>
      </c>
      <c r="L1136" t="s">
        <v>48</v>
      </c>
      <c r="M1136" t="s">
        <v>73</v>
      </c>
      <c r="N1136" t="s">
        <v>1890</v>
      </c>
      <c r="O1136" t="s">
        <v>154</v>
      </c>
      <c r="P1136">
        <v>-203.27</v>
      </c>
      <c r="Q1136" t="s">
        <v>33</v>
      </c>
      <c r="R1136">
        <v>1739</v>
      </c>
      <c r="S1136">
        <v>1187.01</v>
      </c>
      <c r="T1136" s="1">
        <v>41098</v>
      </c>
      <c r="U1136" t="s">
        <v>53</v>
      </c>
      <c r="V1136">
        <v>32.18</v>
      </c>
      <c r="W1136" t="s">
        <v>208</v>
      </c>
      <c r="X1136">
        <v>137.47999999999999</v>
      </c>
      <c r="Y1136">
        <v>44224</v>
      </c>
    </row>
    <row r="1137" spans="1:25" hidden="1" x14ac:dyDescent="0.3">
      <c r="A1137" t="s">
        <v>693</v>
      </c>
      <c r="B1137">
        <v>41</v>
      </c>
      <c r="C1137" t="s">
        <v>694</v>
      </c>
      <c r="D1137" t="s">
        <v>57</v>
      </c>
      <c r="E1137">
        <v>0.04</v>
      </c>
      <c r="F1137">
        <v>1</v>
      </c>
      <c r="G1137">
        <v>2012</v>
      </c>
      <c r="H1137">
        <v>53894</v>
      </c>
      <c r="I1137" t="s">
        <v>58</v>
      </c>
      <c r="J1137">
        <v>37</v>
      </c>
      <c r="K1137">
        <v>0.68</v>
      </c>
      <c r="L1137" t="s">
        <v>48</v>
      </c>
      <c r="M1137" t="s">
        <v>40</v>
      </c>
      <c r="N1137" t="s">
        <v>637</v>
      </c>
      <c r="O1137" t="s">
        <v>75</v>
      </c>
      <c r="P1137">
        <v>-1561.7159999999999</v>
      </c>
      <c r="Q1137" t="s">
        <v>68</v>
      </c>
      <c r="R1137">
        <v>7540</v>
      </c>
      <c r="S1137">
        <v>2756.17</v>
      </c>
      <c r="T1137" s="1">
        <v>41098</v>
      </c>
      <c r="U1137" t="s">
        <v>34</v>
      </c>
      <c r="V1137">
        <v>69</v>
      </c>
      <c r="W1137" t="s">
        <v>246</v>
      </c>
      <c r="X1137">
        <v>71.37</v>
      </c>
      <c r="Y1137">
        <v>48195</v>
      </c>
    </row>
    <row r="1138" spans="1:25" hidden="1" x14ac:dyDescent="0.3">
      <c r="A1138" t="s">
        <v>693</v>
      </c>
      <c r="B1138">
        <v>41</v>
      </c>
      <c r="C1138" t="s">
        <v>694</v>
      </c>
      <c r="D1138" t="s">
        <v>57</v>
      </c>
      <c r="E1138">
        <v>0.03</v>
      </c>
      <c r="F1138">
        <v>1</v>
      </c>
      <c r="G1138">
        <v>2012</v>
      </c>
      <c r="H1138">
        <v>53894</v>
      </c>
      <c r="I1138" t="s">
        <v>58</v>
      </c>
      <c r="J1138">
        <v>47</v>
      </c>
      <c r="K1138">
        <v>0.46</v>
      </c>
      <c r="L1138" t="s">
        <v>48</v>
      </c>
      <c r="M1138" t="s">
        <v>59</v>
      </c>
      <c r="N1138" t="s">
        <v>985</v>
      </c>
      <c r="O1138" t="s">
        <v>82</v>
      </c>
      <c r="P1138">
        <v>107.02</v>
      </c>
      <c r="Q1138" t="s">
        <v>68</v>
      </c>
      <c r="R1138">
        <v>7539</v>
      </c>
      <c r="S1138">
        <v>691.52</v>
      </c>
      <c r="T1138" s="1">
        <v>41098</v>
      </c>
      <c r="U1138" t="s">
        <v>34</v>
      </c>
      <c r="V1138">
        <v>5.3</v>
      </c>
      <c r="W1138" t="s">
        <v>246</v>
      </c>
      <c r="X1138">
        <v>14.2</v>
      </c>
      <c r="Y1138">
        <v>48195</v>
      </c>
    </row>
    <row r="1139" spans="1:25" hidden="1" x14ac:dyDescent="0.3">
      <c r="A1139" t="s">
        <v>1844</v>
      </c>
      <c r="B1139">
        <v>41</v>
      </c>
      <c r="C1139" t="s">
        <v>1845</v>
      </c>
      <c r="D1139" t="s">
        <v>46</v>
      </c>
      <c r="E1139">
        <v>0.01</v>
      </c>
      <c r="F1139">
        <v>1</v>
      </c>
      <c r="G1139">
        <v>2012</v>
      </c>
      <c r="H1139">
        <v>20513</v>
      </c>
      <c r="I1139" t="s">
        <v>28</v>
      </c>
      <c r="J1139">
        <v>13</v>
      </c>
      <c r="K1139">
        <v>0.54</v>
      </c>
      <c r="L1139" t="s">
        <v>29</v>
      </c>
      <c r="M1139" t="s">
        <v>59</v>
      </c>
      <c r="N1139" t="s">
        <v>1688</v>
      </c>
      <c r="O1139" t="s">
        <v>88</v>
      </c>
      <c r="P1139">
        <v>4.5599999999999996</v>
      </c>
      <c r="Q1139" t="s">
        <v>52</v>
      </c>
      <c r="R1139">
        <v>2847</v>
      </c>
      <c r="S1139">
        <v>42.27</v>
      </c>
      <c r="T1139" s="1">
        <v>41098</v>
      </c>
      <c r="U1139" t="s">
        <v>42</v>
      </c>
      <c r="V1139">
        <v>0.93</v>
      </c>
      <c r="W1139" t="s">
        <v>218</v>
      </c>
      <c r="X1139">
        <v>2.84</v>
      </c>
      <c r="Y1139">
        <v>98221</v>
      </c>
    </row>
    <row r="1140" spans="1:25" hidden="1" x14ac:dyDescent="0.3">
      <c r="A1140" t="s">
        <v>1641</v>
      </c>
      <c r="B1140">
        <v>41</v>
      </c>
      <c r="C1140" t="s">
        <v>147</v>
      </c>
      <c r="D1140" t="s">
        <v>38</v>
      </c>
      <c r="E1140">
        <v>0.02</v>
      </c>
      <c r="F1140">
        <v>1</v>
      </c>
      <c r="G1140">
        <v>2012</v>
      </c>
      <c r="H1140">
        <v>40902</v>
      </c>
      <c r="I1140" t="s">
        <v>47</v>
      </c>
      <c r="J1140">
        <v>25</v>
      </c>
      <c r="K1140">
        <v>0.39</v>
      </c>
      <c r="L1140" t="s">
        <v>29</v>
      </c>
      <c r="M1140" t="s">
        <v>30</v>
      </c>
      <c r="N1140" t="s">
        <v>703</v>
      </c>
      <c r="O1140" t="s">
        <v>67</v>
      </c>
      <c r="P1140">
        <v>-48.875</v>
      </c>
      <c r="Q1140" t="s">
        <v>68</v>
      </c>
      <c r="R1140">
        <v>5764</v>
      </c>
      <c r="S1140">
        <v>192.18</v>
      </c>
      <c r="T1140" s="1">
        <v>41099</v>
      </c>
      <c r="U1140" t="s">
        <v>34</v>
      </c>
      <c r="V1140">
        <v>6.05</v>
      </c>
      <c r="W1140" t="s">
        <v>149</v>
      </c>
      <c r="X1140">
        <v>7.1</v>
      </c>
      <c r="Y1140">
        <v>60160</v>
      </c>
    </row>
    <row r="1141" spans="1:25" hidden="1" x14ac:dyDescent="0.3">
      <c r="A1141" t="s">
        <v>1720</v>
      </c>
      <c r="B1141">
        <v>41</v>
      </c>
      <c r="C1141" t="s">
        <v>181</v>
      </c>
      <c r="D1141" t="s">
        <v>38</v>
      </c>
      <c r="E1141">
        <v>0.03</v>
      </c>
      <c r="F1141">
        <v>1</v>
      </c>
      <c r="G1141">
        <v>2012</v>
      </c>
      <c r="H1141">
        <v>10305</v>
      </c>
      <c r="I1141" t="s">
        <v>47</v>
      </c>
      <c r="J1141">
        <v>12</v>
      </c>
      <c r="K1141">
        <v>0.51</v>
      </c>
      <c r="L1141" t="s">
        <v>48</v>
      </c>
      <c r="M1141" t="s">
        <v>59</v>
      </c>
      <c r="N1141" t="s">
        <v>1891</v>
      </c>
      <c r="O1141" t="s">
        <v>82</v>
      </c>
      <c r="P1141">
        <v>20.6</v>
      </c>
      <c r="Q1141" t="s">
        <v>52</v>
      </c>
      <c r="R1141">
        <v>1419</v>
      </c>
      <c r="S1141">
        <v>65.89</v>
      </c>
      <c r="T1141" s="1">
        <v>41102</v>
      </c>
      <c r="U1141" t="s">
        <v>34</v>
      </c>
      <c r="V1141">
        <v>2.0299999999999998</v>
      </c>
      <c r="W1141" t="s">
        <v>54</v>
      </c>
      <c r="X1141">
        <v>5.08</v>
      </c>
      <c r="Y1141">
        <v>94070</v>
      </c>
    </row>
    <row r="1142" spans="1:25" hidden="1" x14ac:dyDescent="0.3">
      <c r="A1142" t="s">
        <v>1892</v>
      </c>
      <c r="B1142">
        <v>41</v>
      </c>
      <c r="C1142" t="s">
        <v>1893</v>
      </c>
      <c r="D1142" t="s">
        <v>38</v>
      </c>
      <c r="E1142">
        <v>0.04</v>
      </c>
      <c r="F1142">
        <v>1</v>
      </c>
      <c r="G1142">
        <v>2012</v>
      </c>
      <c r="H1142">
        <v>36932</v>
      </c>
      <c r="I1142" t="s">
        <v>47</v>
      </c>
      <c r="J1142">
        <v>20</v>
      </c>
      <c r="K1142">
        <v>0.6</v>
      </c>
      <c r="L1142" t="s">
        <v>29</v>
      </c>
      <c r="M1142" t="s">
        <v>30</v>
      </c>
      <c r="N1142" t="s">
        <v>1757</v>
      </c>
      <c r="O1142" t="s">
        <v>32</v>
      </c>
      <c r="P1142">
        <v>92.34</v>
      </c>
      <c r="Q1142" t="s">
        <v>76</v>
      </c>
      <c r="R1142">
        <v>5198</v>
      </c>
      <c r="S1142">
        <v>668.8</v>
      </c>
      <c r="T1142" s="1">
        <v>41102</v>
      </c>
      <c r="U1142" t="s">
        <v>34</v>
      </c>
      <c r="V1142">
        <v>5.0999999999999996</v>
      </c>
      <c r="W1142" t="s">
        <v>132</v>
      </c>
      <c r="X1142">
        <v>33.89</v>
      </c>
      <c r="Y1142">
        <v>33461</v>
      </c>
    </row>
    <row r="1143" spans="1:25" hidden="1" x14ac:dyDescent="0.3">
      <c r="A1143" t="s">
        <v>429</v>
      </c>
      <c r="B1143">
        <v>41</v>
      </c>
      <c r="C1143" t="s">
        <v>1443</v>
      </c>
      <c r="D1143" t="s">
        <v>38</v>
      </c>
      <c r="E1143">
        <v>0.02</v>
      </c>
      <c r="F1143">
        <v>1</v>
      </c>
      <c r="G1143">
        <v>2012</v>
      </c>
      <c r="H1143">
        <v>37447</v>
      </c>
      <c r="I1143" t="s">
        <v>47</v>
      </c>
      <c r="J1143">
        <v>23</v>
      </c>
      <c r="K1143">
        <v>0.39</v>
      </c>
      <c r="L1143" t="s">
        <v>29</v>
      </c>
      <c r="M1143" t="s">
        <v>30</v>
      </c>
      <c r="N1143" t="s">
        <v>361</v>
      </c>
      <c r="O1143" t="s">
        <v>67</v>
      </c>
      <c r="P1143">
        <v>-137.494</v>
      </c>
      <c r="Q1143" t="s">
        <v>33</v>
      </c>
      <c r="R1143">
        <v>5265</v>
      </c>
      <c r="S1143">
        <v>139.44999999999999</v>
      </c>
      <c r="T1143" s="1">
        <v>41102</v>
      </c>
      <c r="U1143" t="s">
        <v>34</v>
      </c>
      <c r="V1143">
        <v>8.49</v>
      </c>
      <c r="W1143" t="s">
        <v>204</v>
      </c>
      <c r="X1143">
        <v>5.81</v>
      </c>
      <c r="Y1143">
        <v>4073</v>
      </c>
    </row>
    <row r="1144" spans="1:25" hidden="1" x14ac:dyDescent="0.3">
      <c r="A1144" t="s">
        <v>129</v>
      </c>
      <c r="B1144">
        <v>41</v>
      </c>
      <c r="C1144" t="s">
        <v>130</v>
      </c>
      <c r="D1144" t="s">
        <v>46</v>
      </c>
      <c r="E1144">
        <v>0.02</v>
      </c>
      <c r="F1144">
        <v>1</v>
      </c>
      <c r="G1144">
        <v>2012</v>
      </c>
      <c r="H1144">
        <v>37696</v>
      </c>
      <c r="I1144" t="s">
        <v>39</v>
      </c>
      <c r="J1144">
        <v>41</v>
      </c>
      <c r="K1144">
        <v>0.37</v>
      </c>
      <c r="L1144" t="s">
        <v>29</v>
      </c>
      <c r="M1144" t="s">
        <v>59</v>
      </c>
      <c r="N1144" t="s">
        <v>950</v>
      </c>
      <c r="O1144" t="s">
        <v>61</v>
      </c>
      <c r="P1144">
        <v>51.29</v>
      </c>
      <c r="Q1144" t="s">
        <v>76</v>
      </c>
      <c r="R1144">
        <v>5294</v>
      </c>
      <c r="S1144">
        <v>173.27</v>
      </c>
      <c r="T1144" s="1">
        <v>41099</v>
      </c>
      <c r="U1144" t="s">
        <v>34</v>
      </c>
      <c r="V1144">
        <v>1.3</v>
      </c>
      <c r="W1144" t="s">
        <v>132</v>
      </c>
      <c r="X1144">
        <v>4</v>
      </c>
      <c r="Y1144">
        <v>32174</v>
      </c>
    </row>
    <row r="1145" spans="1:25" hidden="1" x14ac:dyDescent="0.3">
      <c r="A1145" t="s">
        <v>1806</v>
      </c>
      <c r="B1145">
        <v>41</v>
      </c>
      <c r="C1145" t="s">
        <v>1807</v>
      </c>
      <c r="D1145" t="s">
        <v>46</v>
      </c>
      <c r="E1145">
        <v>0.01</v>
      </c>
      <c r="F1145">
        <v>1</v>
      </c>
      <c r="G1145">
        <v>2012</v>
      </c>
      <c r="H1145">
        <v>28933</v>
      </c>
      <c r="I1145" t="s">
        <v>58</v>
      </c>
      <c r="J1145">
        <v>1</v>
      </c>
      <c r="K1145">
        <v>0.35</v>
      </c>
      <c r="L1145" t="s">
        <v>29</v>
      </c>
      <c r="M1145" t="s">
        <v>30</v>
      </c>
      <c r="N1145" t="s">
        <v>1233</v>
      </c>
      <c r="O1145" t="s">
        <v>267</v>
      </c>
      <c r="P1145">
        <v>-7.25</v>
      </c>
      <c r="Q1145" t="s">
        <v>52</v>
      </c>
      <c r="R1145">
        <v>4064</v>
      </c>
      <c r="S1145">
        <v>11.16</v>
      </c>
      <c r="T1145" s="1">
        <v>41100</v>
      </c>
      <c r="U1145" t="s">
        <v>34</v>
      </c>
      <c r="V1145">
        <v>5.3</v>
      </c>
      <c r="W1145" t="s">
        <v>54</v>
      </c>
      <c r="X1145">
        <v>5.58</v>
      </c>
      <c r="Y1145">
        <v>92024</v>
      </c>
    </row>
    <row r="1146" spans="1:25" hidden="1" x14ac:dyDescent="0.3">
      <c r="A1146" t="s">
        <v>1806</v>
      </c>
      <c r="B1146">
        <v>41</v>
      </c>
      <c r="C1146" t="s">
        <v>1807</v>
      </c>
      <c r="D1146" t="s">
        <v>46</v>
      </c>
      <c r="E1146">
        <v>0.03</v>
      </c>
      <c r="F1146">
        <v>1</v>
      </c>
      <c r="G1146">
        <v>2012</v>
      </c>
      <c r="H1146">
        <v>28933</v>
      </c>
      <c r="I1146" t="s">
        <v>58</v>
      </c>
      <c r="J1146">
        <v>38</v>
      </c>
      <c r="K1146">
        <v>0.52</v>
      </c>
      <c r="L1146" t="s">
        <v>29</v>
      </c>
      <c r="M1146" t="s">
        <v>59</v>
      </c>
      <c r="N1146" t="s">
        <v>455</v>
      </c>
      <c r="O1146" t="s">
        <v>88</v>
      </c>
      <c r="P1146">
        <v>43</v>
      </c>
      <c r="Q1146" t="s">
        <v>52</v>
      </c>
      <c r="R1146">
        <v>4065</v>
      </c>
      <c r="S1146">
        <v>156.19999999999999</v>
      </c>
      <c r="T1146" s="1">
        <v>41100</v>
      </c>
      <c r="U1146" t="s">
        <v>34</v>
      </c>
      <c r="V1146">
        <v>0.7</v>
      </c>
      <c r="W1146" t="s">
        <v>54</v>
      </c>
      <c r="X1146">
        <v>3.98</v>
      </c>
      <c r="Y1146">
        <v>92024</v>
      </c>
    </row>
    <row r="1147" spans="1:25" hidden="1" x14ac:dyDescent="0.3">
      <c r="A1147" t="s">
        <v>1894</v>
      </c>
      <c r="B1147">
        <v>41</v>
      </c>
      <c r="C1147" t="s">
        <v>672</v>
      </c>
      <c r="D1147" t="s">
        <v>27</v>
      </c>
      <c r="E1147">
        <v>0.03</v>
      </c>
      <c r="F1147">
        <v>1</v>
      </c>
      <c r="G1147">
        <v>2012</v>
      </c>
      <c r="H1147">
        <v>49830</v>
      </c>
      <c r="I1147" t="s">
        <v>58</v>
      </c>
      <c r="J1147">
        <v>16</v>
      </c>
      <c r="K1147">
        <v>0.57999999999999996</v>
      </c>
      <c r="L1147" t="s">
        <v>29</v>
      </c>
      <c r="M1147" t="s">
        <v>139</v>
      </c>
      <c r="N1147" t="s">
        <v>1895</v>
      </c>
      <c r="O1147" t="s">
        <v>88</v>
      </c>
      <c r="P1147">
        <v>26.36</v>
      </c>
      <c r="Q1147" t="s">
        <v>76</v>
      </c>
      <c r="R1147">
        <v>6974</v>
      </c>
      <c r="S1147">
        <v>519.65</v>
      </c>
      <c r="T1147" s="1">
        <v>41101</v>
      </c>
      <c r="U1147" t="s">
        <v>42</v>
      </c>
      <c r="V1147">
        <v>8.99</v>
      </c>
      <c r="W1147" t="s">
        <v>77</v>
      </c>
      <c r="X1147">
        <v>30.98</v>
      </c>
      <c r="Y1147">
        <v>35601</v>
      </c>
    </row>
    <row r="1148" spans="1:25" hidden="1" x14ac:dyDescent="0.3">
      <c r="A1148" t="s">
        <v>129</v>
      </c>
      <c r="B1148">
        <v>41</v>
      </c>
      <c r="C1148" t="s">
        <v>130</v>
      </c>
      <c r="D1148" t="s">
        <v>46</v>
      </c>
      <c r="E1148">
        <v>0.04</v>
      </c>
      <c r="F1148">
        <v>1</v>
      </c>
      <c r="G1148">
        <v>2012</v>
      </c>
      <c r="H1148">
        <v>37696</v>
      </c>
      <c r="I1148" t="s">
        <v>39</v>
      </c>
      <c r="J1148">
        <v>5</v>
      </c>
      <c r="K1148">
        <v>0.36</v>
      </c>
      <c r="L1148" t="s">
        <v>29</v>
      </c>
      <c r="M1148" t="s">
        <v>30</v>
      </c>
      <c r="N1148" t="s">
        <v>1896</v>
      </c>
      <c r="O1148" t="s">
        <v>67</v>
      </c>
      <c r="P1148">
        <v>-20.2285</v>
      </c>
      <c r="Q1148" t="s">
        <v>76</v>
      </c>
      <c r="R1148">
        <v>5293</v>
      </c>
      <c r="S1148">
        <v>24.09</v>
      </c>
      <c r="T1148" s="1">
        <v>41101</v>
      </c>
      <c r="U1148" t="s">
        <v>34</v>
      </c>
      <c r="V1148">
        <v>5.44</v>
      </c>
      <c r="W1148" t="s">
        <v>132</v>
      </c>
      <c r="X1148">
        <v>3.81</v>
      </c>
      <c r="Y1148">
        <v>32174</v>
      </c>
    </row>
    <row r="1149" spans="1:25" hidden="1" x14ac:dyDescent="0.3">
      <c r="A1149" t="s">
        <v>1897</v>
      </c>
      <c r="B1149">
        <v>41</v>
      </c>
      <c r="C1149" t="s">
        <v>672</v>
      </c>
      <c r="D1149" t="s">
        <v>27</v>
      </c>
      <c r="E1149">
        <v>0.01</v>
      </c>
      <c r="F1149">
        <v>1</v>
      </c>
      <c r="G1149">
        <v>2012</v>
      </c>
      <c r="H1149">
        <v>49830</v>
      </c>
      <c r="I1149" t="s">
        <v>58</v>
      </c>
      <c r="J1149">
        <v>31</v>
      </c>
      <c r="K1149">
        <v>0.37</v>
      </c>
      <c r="L1149" t="s">
        <v>29</v>
      </c>
      <c r="M1149" t="s">
        <v>30</v>
      </c>
      <c r="N1149" t="s">
        <v>1325</v>
      </c>
      <c r="O1149" t="s">
        <v>67</v>
      </c>
      <c r="P1149">
        <v>7858.08</v>
      </c>
      <c r="Q1149" t="s">
        <v>76</v>
      </c>
      <c r="R1149">
        <v>6975</v>
      </c>
      <c r="S1149">
        <v>16949.439999999999</v>
      </c>
      <c r="T1149" s="1">
        <v>41101</v>
      </c>
      <c r="U1149" t="s">
        <v>34</v>
      </c>
      <c r="V1149">
        <v>19.989999999999998</v>
      </c>
      <c r="W1149" t="s">
        <v>685</v>
      </c>
      <c r="X1149">
        <v>525.98</v>
      </c>
      <c r="Y1149">
        <v>27288</v>
      </c>
    </row>
    <row r="1150" spans="1:25" hidden="1" x14ac:dyDescent="0.3">
      <c r="A1150" t="s">
        <v>834</v>
      </c>
      <c r="B1150">
        <v>41</v>
      </c>
      <c r="C1150" t="s">
        <v>1898</v>
      </c>
      <c r="D1150" t="s">
        <v>27</v>
      </c>
      <c r="E1150">
        <v>0.06</v>
      </c>
      <c r="F1150">
        <v>1</v>
      </c>
      <c r="G1150">
        <v>2012</v>
      </c>
      <c r="H1150">
        <v>40547</v>
      </c>
      <c r="I1150" t="s">
        <v>58</v>
      </c>
      <c r="J1150">
        <v>45</v>
      </c>
      <c r="K1150">
        <v>0.56999999999999995</v>
      </c>
      <c r="L1150" t="s">
        <v>96</v>
      </c>
      <c r="M1150" t="s">
        <v>80</v>
      </c>
      <c r="N1150" t="s">
        <v>1899</v>
      </c>
      <c r="O1150" t="s">
        <v>105</v>
      </c>
      <c r="P1150">
        <v>1820.952</v>
      </c>
      <c r="Q1150" t="s">
        <v>76</v>
      </c>
      <c r="R1150">
        <v>5722</v>
      </c>
      <c r="S1150">
        <v>6944.0919999999996</v>
      </c>
      <c r="T1150" s="1">
        <v>41101</v>
      </c>
      <c r="U1150" t="s">
        <v>42</v>
      </c>
      <c r="V1150">
        <v>13.99</v>
      </c>
      <c r="W1150" t="s">
        <v>272</v>
      </c>
      <c r="X1150">
        <v>179.99</v>
      </c>
      <c r="Y1150">
        <v>42420</v>
      </c>
    </row>
    <row r="1151" spans="1:25" hidden="1" x14ac:dyDescent="0.3">
      <c r="A1151" t="s">
        <v>159</v>
      </c>
      <c r="B1151">
        <v>41</v>
      </c>
      <c r="C1151" t="s">
        <v>160</v>
      </c>
      <c r="D1151" t="s">
        <v>57</v>
      </c>
      <c r="E1151">
        <v>0.1</v>
      </c>
      <c r="F1151">
        <v>1</v>
      </c>
      <c r="G1151">
        <v>2012</v>
      </c>
      <c r="H1151">
        <v>26629</v>
      </c>
      <c r="I1151" t="s">
        <v>28</v>
      </c>
      <c r="J1151">
        <v>38</v>
      </c>
      <c r="K1151">
        <v>0.5</v>
      </c>
      <c r="L1151" t="s">
        <v>96</v>
      </c>
      <c r="M1151" t="s">
        <v>40</v>
      </c>
      <c r="N1151" t="s">
        <v>1067</v>
      </c>
      <c r="O1151" t="s">
        <v>192</v>
      </c>
      <c r="P1151">
        <v>5903.0860000000002</v>
      </c>
      <c r="Q1151" t="s">
        <v>76</v>
      </c>
      <c r="R1151">
        <v>3724</v>
      </c>
      <c r="S1151">
        <v>21956.03</v>
      </c>
      <c r="T1151" s="1">
        <v>41101</v>
      </c>
      <c r="U1151" t="s">
        <v>34</v>
      </c>
      <c r="V1151">
        <v>24.49</v>
      </c>
      <c r="W1151" t="s">
        <v>162</v>
      </c>
      <c r="X1151">
        <v>599.99</v>
      </c>
      <c r="Y1151">
        <v>23805</v>
      </c>
    </row>
    <row r="1152" spans="1:25" hidden="1" x14ac:dyDescent="0.3">
      <c r="A1152" t="s">
        <v>159</v>
      </c>
      <c r="B1152">
        <v>41</v>
      </c>
      <c r="C1152" t="s">
        <v>160</v>
      </c>
      <c r="D1152" t="s">
        <v>57</v>
      </c>
      <c r="E1152">
        <v>0.06</v>
      </c>
      <c r="F1152">
        <v>1</v>
      </c>
      <c r="G1152">
        <v>2012</v>
      </c>
      <c r="H1152">
        <v>26629</v>
      </c>
      <c r="I1152" t="s">
        <v>28</v>
      </c>
      <c r="J1152">
        <v>32</v>
      </c>
      <c r="K1152">
        <v>0.59</v>
      </c>
      <c r="L1152" t="s">
        <v>29</v>
      </c>
      <c r="M1152" t="s">
        <v>59</v>
      </c>
      <c r="N1152" t="s">
        <v>1254</v>
      </c>
      <c r="O1152" t="s">
        <v>88</v>
      </c>
      <c r="P1152">
        <v>-8.16</v>
      </c>
      <c r="Q1152" t="s">
        <v>76</v>
      </c>
      <c r="R1152">
        <v>3725</v>
      </c>
      <c r="S1152">
        <v>89.89</v>
      </c>
      <c r="T1152" s="1">
        <v>41102</v>
      </c>
      <c r="U1152" t="s">
        <v>34</v>
      </c>
      <c r="V1152">
        <v>1.25</v>
      </c>
      <c r="W1152" t="s">
        <v>162</v>
      </c>
      <c r="X1152">
        <v>2.78</v>
      </c>
      <c r="Y1152">
        <v>23805</v>
      </c>
    </row>
    <row r="1153" spans="1:25" hidden="1" x14ac:dyDescent="0.3">
      <c r="A1153" t="s">
        <v>496</v>
      </c>
      <c r="B1153">
        <v>41</v>
      </c>
      <c r="C1153" t="s">
        <v>1280</v>
      </c>
      <c r="D1153" t="s">
        <v>38</v>
      </c>
      <c r="E1153">
        <v>0.08</v>
      </c>
      <c r="F1153">
        <v>1</v>
      </c>
      <c r="G1153">
        <v>2012</v>
      </c>
      <c r="H1153">
        <v>47621</v>
      </c>
      <c r="I1153" t="s">
        <v>58</v>
      </c>
      <c r="J1153">
        <v>16</v>
      </c>
      <c r="K1153">
        <v>0.46</v>
      </c>
      <c r="L1153" t="s">
        <v>48</v>
      </c>
      <c r="M1153" t="s">
        <v>59</v>
      </c>
      <c r="N1153" t="s">
        <v>985</v>
      </c>
      <c r="O1153" t="s">
        <v>82</v>
      </c>
      <c r="P1153">
        <v>27.23</v>
      </c>
      <c r="Q1153" t="s">
        <v>33</v>
      </c>
      <c r="R1153">
        <v>6693</v>
      </c>
      <c r="S1153">
        <v>230.74</v>
      </c>
      <c r="T1153" s="1">
        <v>41103</v>
      </c>
      <c r="U1153" t="s">
        <v>42</v>
      </c>
      <c r="V1153">
        <v>5.3</v>
      </c>
      <c r="W1153" t="s">
        <v>233</v>
      </c>
      <c r="X1153">
        <v>14.2</v>
      </c>
      <c r="Y1153">
        <v>7002</v>
      </c>
    </row>
    <row r="1154" spans="1:25" hidden="1" x14ac:dyDescent="0.3">
      <c r="A1154" t="s">
        <v>690</v>
      </c>
      <c r="B1154">
        <v>41</v>
      </c>
      <c r="C1154" t="s">
        <v>691</v>
      </c>
      <c r="D1154" t="s">
        <v>38</v>
      </c>
      <c r="E1154">
        <v>7.0000000000000007E-2</v>
      </c>
      <c r="F1154">
        <v>1</v>
      </c>
      <c r="G1154">
        <v>2012</v>
      </c>
      <c r="H1154">
        <v>23877</v>
      </c>
      <c r="I1154" t="s">
        <v>39</v>
      </c>
      <c r="J1154">
        <v>31</v>
      </c>
      <c r="K1154">
        <v>0.57999999999999996</v>
      </c>
      <c r="L1154" t="s">
        <v>96</v>
      </c>
      <c r="M1154" t="s">
        <v>30</v>
      </c>
      <c r="N1154">
        <v>6120</v>
      </c>
      <c r="O1154" t="s">
        <v>105</v>
      </c>
      <c r="P1154">
        <v>109.836</v>
      </c>
      <c r="Q1154" t="s">
        <v>52</v>
      </c>
      <c r="R1154">
        <v>3338</v>
      </c>
      <c r="S1154">
        <v>1624.5965000000001</v>
      </c>
      <c r="T1154" s="1">
        <v>41102</v>
      </c>
      <c r="U1154" t="s">
        <v>34</v>
      </c>
      <c r="V1154">
        <v>8.8000000000000007</v>
      </c>
      <c r="W1154" t="s">
        <v>54</v>
      </c>
      <c r="X1154">
        <v>65.989999999999995</v>
      </c>
      <c r="Y1154">
        <v>94521</v>
      </c>
    </row>
    <row r="1155" spans="1:25" hidden="1" x14ac:dyDescent="0.3">
      <c r="A1155" t="s">
        <v>94</v>
      </c>
      <c r="B1155">
        <v>41</v>
      </c>
      <c r="C1155" t="s">
        <v>1900</v>
      </c>
      <c r="D1155" t="s">
        <v>46</v>
      </c>
      <c r="E1155">
        <v>0.05</v>
      </c>
      <c r="F1155">
        <v>1</v>
      </c>
      <c r="G1155">
        <v>2012</v>
      </c>
      <c r="H1155">
        <v>19457</v>
      </c>
      <c r="I1155" t="s">
        <v>28</v>
      </c>
      <c r="J1155">
        <v>34</v>
      </c>
      <c r="K1155">
        <v>0.39</v>
      </c>
      <c r="L1155" t="s">
        <v>29</v>
      </c>
      <c r="M1155" t="s">
        <v>30</v>
      </c>
      <c r="N1155" t="s">
        <v>556</v>
      </c>
      <c r="O1155" t="s">
        <v>210</v>
      </c>
      <c r="P1155">
        <v>90.35</v>
      </c>
      <c r="Q1155" t="s">
        <v>52</v>
      </c>
      <c r="R1155">
        <v>2688</v>
      </c>
      <c r="S1155">
        <v>203.49</v>
      </c>
      <c r="T1155" s="1">
        <v>41103</v>
      </c>
      <c r="U1155" t="s">
        <v>34</v>
      </c>
      <c r="V1155">
        <v>0.5</v>
      </c>
      <c r="W1155" t="s">
        <v>83</v>
      </c>
      <c r="X1155">
        <v>6.3</v>
      </c>
      <c r="Y1155">
        <v>84041</v>
      </c>
    </row>
    <row r="1156" spans="1:25" hidden="1" x14ac:dyDescent="0.3">
      <c r="A1156" t="s">
        <v>1682</v>
      </c>
      <c r="B1156">
        <v>41</v>
      </c>
      <c r="C1156" t="s">
        <v>1901</v>
      </c>
      <c r="D1156" t="s">
        <v>27</v>
      </c>
      <c r="E1156">
        <v>7.0000000000000007E-2</v>
      </c>
      <c r="F1156">
        <v>1</v>
      </c>
      <c r="G1156">
        <v>2012</v>
      </c>
      <c r="H1156">
        <v>33635</v>
      </c>
      <c r="I1156" t="s">
        <v>28</v>
      </c>
      <c r="J1156">
        <v>4</v>
      </c>
      <c r="K1156">
        <v>0.84</v>
      </c>
      <c r="L1156" t="s">
        <v>29</v>
      </c>
      <c r="M1156" t="s">
        <v>40</v>
      </c>
      <c r="N1156" t="s">
        <v>183</v>
      </c>
      <c r="O1156" t="s">
        <v>32</v>
      </c>
      <c r="P1156">
        <v>-96.16</v>
      </c>
      <c r="Q1156" t="s">
        <v>33</v>
      </c>
      <c r="R1156">
        <v>4725</v>
      </c>
      <c r="S1156">
        <v>112.18</v>
      </c>
      <c r="T1156" s="1">
        <v>41103</v>
      </c>
      <c r="U1156" t="s">
        <v>34</v>
      </c>
      <c r="V1156">
        <v>35</v>
      </c>
      <c r="W1156" t="s">
        <v>35</v>
      </c>
      <c r="X1156">
        <v>20.34</v>
      </c>
      <c r="Y1156">
        <v>16602</v>
      </c>
    </row>
    <row r="1157" spans="1:25" hidden="1" x14ac:dyDescent="0.3">
      <c r="A1157" t="s">
        <v>1682</v>
      </c>
      <c r="B1157">
        <v>41</v>
      </c>
      <c r="C1157" t="s">
        <v>1901</v>
      </c>
      <c r="D1157" t="s">
        <v>27</v>
      </c>
      <c r="E1157">
        <v>0.04</v>
      </c>
      <c r="F1157">
        <v>1</v>
      </c>
      <c r="G1157">
        <v>2012</v>
      </c>
      <c r="H1157">
        <v>33635</v>
      </c>
      <c r="I1157" t="s">
        <v>28</v>
      </c>
      <c r="J1157">
        <v>5</v>
      </c>
      <c r="K1157">
        <v>0.38</v>
      </c>
      <c r="L1157" t="s">
        <v>96</v>
      </c>
      <c r="M1157" t="s">
        <v>49</v>
      </c>
      <c r="N1157" t="s">
        <v>1902</v>
      </c>
      <c r="O1157" t="s">
        <v>98</v>
      </c>
      <c r="P1157">
        <v>-173.09520000000001</v>
      </c>
      <c r="Q1157" t="s">
        <v>33</v>
      </c>
      <c r="R1157">
        <v>4724</v>
      </c>
      <c r="S1157">
        <v>477.76</v>
      </c>
      <c r="T1157" s="1">
        <v>41103</v>
      </c>
      <c r="U1157" t="s">
        <v>53</v>
      </c>
      <c r="V1157">
        <v>28</v>
      </c>
      <c r="W1157" t="s">
        <v>35</v>
      </c>
      <c r="X1157">
        <v>90.97</v>
      </c>
      <c r="Y1157">
        <v>16602</v>
      </c>
    </row>
    <row r="1158" spans="1:25" hidden="1" x14ac:dyDescent="0.3">
      <c r="A1158" t="s">
        <v>336</v>
      </c>
      <c r="B1158">
        <v>41</v>
      </c>
      <c r="C1158" t="s">
        <v>337</v>
      </c>
      <c r="D1158" t="s">
        <v>38</v>
      </c>
      <c r="E1158">
        <v>0.04</v>
      </c>
      <c r="F1158">
        <v>1</v>
      </c>
      <c r="G1158">
        <v>2012</v>
      </c>
      <c r="H1158">
        <v>20706</v>
      </c>
      <c r="I1158" t="s">
        <v>28</v>
      </c>
      <c r="J1158">
        <v>41</v>
      </c>
      <c r="K1158">
        <v>0.59</v>
      </c>
      <c r="L1158" t="s">
        <v>48</v>
      </c>
      <c r="M1158" t="s">
        <v>40</v>
      </c>
      <c r="N1158" t="s">
        <v>1903</v>
      </c>
      <c r="O1158" t="s">
        <v>82</v>
      </c>
      <c r="P1158">
        <v>1539.59</v>
      </c>
      <c r="Q1158" t="s">
        <v>52</v>
      </c>
      <c r="R1158">
        <v>2869</v>
      </c>
      <c r="S1158">
        <v>5583.27</v>
      </c>
      <c r="T1158" s="1">
        <v>41104</v>
      </c>
      <c r="U1158" t="s">
        <v>42</v>
      </c>
      <c r="V1158">
        <v>24.49</v>
      </c>
      <c r="W1158" t="s">
        <v>54</v>
      </c>
      <c r="X1158">
        <v>136.97999999999999</v>
      </c>
      <c r="Y1158">
        <v>93905</v>
      </c>
    </row>
    <row r="1159" spans="1:25" hidden="1" x14ac:dyDescent="0.3">
      <c r="A1159" t="s">
        <v>1904</v>
      </c>
      <c r="B1159">
        <v>41</v>
      </c>
      <c r="C1159" t="s">
        <v>433</v>
      </c>
      <c r="D1159" t="s">
        <v>27</v>
      </c>
      <c r="E1159">
        <v>0.09</v>
      </c>
      <c r="F1159">
        <v>1</v>
      </c>
      <c r="G1159">
        <v>2012</v>
      </c>
      <c r="H1159">
        <v>19232</v>
      </c>
      <c r="I1159" t="s">
        <v>47</v>
      </c>
      <c r="J1159">
        <v>5</v>
      </c>
      <c r="K1159">
        <v>0.48</v>
      </c>
      <c r="L1159" t="s">
        <v>29</v>
      </c>
      <c r="M1159" t="s">
        <v>59</v>
      </c>
      <c r="N1159" t="s">
        <v>1107</v>
      </c>
      <c r="O1159" t="s">
        <v>88</v>
      </c>
      <c r="P1159">
        <v>-3.48</v>
      </c>
      <c r="Q1159" t="s">
        <v>76</v>
      </c>
      <c r="R1159">
        <v>2662</v>
      </c>
      <c r="S1159">
        <v>33.409999999999997</v>
      </c>
      <c r="T1159" s="1">
        <v>41104</v>
      </c>
      <c r="U1159" t="s">
        <v>34</v>
      </c>
      <c r="V1159">
        <v>1.5</v>
      </c>
      <c r="W1159" t="s">
        <v>291</v>
      </c>
      <c r="X1159">
        <v>6.68</v>
      </c>
      <c r="Y1159">
        <v>37167</v>
      </c>
    </row>
    <row r="1160" spans="1:25" hidden="1" x14ac:dyDescent="0.3">
      <c r="A1160" t="s">
        <v>94</v>
      </c>
      <c r="B1160">
        <v>41</v>
      </c>
      <c r="C1160" t="s">
        <v>1900</v>
      </c>
      <c r="D1160" t="s">
        <v>46</v>
      </c>
      <c r="E1160">
        <v>0.09</v>
      </c>
      <c r="F1160">
        <v>1</v>
      </c>
      <c r="G1160">
        <v>2012</v>
      </c>
      <c r="H1160">
        <v>19457</v>
      </c>
      <c r="I1160" t="s">
        <v>28</v>
      </c>
      <c r="J1160">
        <v>33</v>
      </c>
      <c r="K1160">
        <v>0.57999999999999996</v>
      </c>
      <c r="L1160" t="s">
        <v>96</v>
      </c>
      <c r="M1160" t="s">
        <v>30</v>
      </c>
      <c r="N1160">
        <v>6185</v>
      </c>
      <c r="O1160" t="s">
        <v>105</v>
      </c>
      <c r="P1160">
        <v>1406.0519999999999</v>
      </c>
      <c r="Q1160" t="s">
        <v>52</v>
      </c>
      <c r="R1160">
        <v>2689</v>
      </c>
      <c r="S1160">
        <v>5638.7979999999998</v>
      </c>
      <c r="T1160" s="1">
        <v>41104</v>
      </c>
      <c r="U1160" t="s">
        <v>42</v>
      </c>
      <c r="V1160">
        <v>3</v>
      </c>
      <c r="W1160" t="s">
        <v>83</v>
      </c>
      <c r="X1160">
        <v>205.99</v>
      </c>
      <c r="Y1160">
        <v>84041</v>
      </c>
    </row>
    <row r="1161" spans="1:25" hidden="1" x14ac:dyDescent="0.3">
      <c r="A1161" t="s">
        <v>730</v>
      </c>
      <c r="B1161">
        <v>41</v>
      </c>
      <c r="C1161" t="s">
        <v>691</v>
      </c>
      <c r="D1161" t="s">
        <v>38</v>
      </c>
      <c r="E1161">
        <v>0</v>
      </c>
      <c r="F1161">
        <v>1</v>
      </c>
      <c r="G1161">
        <v>2012</v>
      </c>
      <c r="H1161">
        <v>23877</v>
      </c>
      <c r="I1161" t="s">
        <v>39</v>
      </c>
      <c r="J1161">
        <v>35</v>
      </c>
      <c r="K1161">
        <v>0.41</v>
      </c>
      <c r="L1161" t="s">
        <v>96</v>
      </c>
      <c r="M1161" t="s">
        <v>139</v>
      </c>
      <c r="N1161" t="s">
        <v>1905</v>
      </c>
      <c r="O1161" t="s">
        <v>102</v>
      </c>
      <c r="P1161">
        <v>128.03</v>
      </c>
      <c r="Q1161" t="s">
        <v>52</v>
      </c>
      <c r="R1161">
        <v>3339</v>
      </c>
      <c r="S1161">
        <v>381.36</v>
      </c>
      <c r="T1161" s="1">
        <v>41104</v>
      </c>
      <c r="U1161" t="s">
        <v>42</v>
      </c>
      <c r="V1161">
        <v>1.99</v>
      </c>
      <c r="W1161" t="s">
        <v>54</v>
      </c>
      <c r="X1161">
        <v>10.01</v>
      </c>
      <c r="Y1161">
        <v>92627</v>
      </c>
    </row>
    <row r="1162" spans="1:25" hidden="1" x14ac:dyDescent="0.3">
      <c r="A1162" t="s">
        <v>1906</v>
      </c>
      <c r="B1162">
        <v>41</v>
      </c>
      <c r="C1162" t="s">
        <v>1778</v>
      </c>
      <c r="D1162" t="s">
        <v>46</v>
      </c>
      <c r="E1162">
        <v>0.01</v>
      </c>
      <c r="F1162">
        <v>1</v>
      </c>
      <c r="G1162">
        <v>2012</v>
      </c>
      <c r="H1162">
        <v>26372</v>
      </c>
      <c r="I1162" t="s">
        <v>47</v>
      </c>
      <c r="J1162">
        <v>1</v>
      </c>
      <c r="K1162">
        <v>0.5</v>
      </c>
      <c r="L1162" t="s">
        <v>96</v>
      </c>
      <c r="M1162" t="s">
        <v>139</v>
      </c>
      <c r="N1162" t="s">
        <v>617</v>
      </c>
      <c r="O1162" t="s">
        <v>102</v>
      </c>
      <c r="P1162">
        <v>-74.64</v>
      </c>
      <c r="Q1162" t="s">
        <v>68</v>
      </c>
      <c r="R1162">
        <v>3690</v>
      </c>
      <c r="S1162">
        <v>31.96</v>
      </c>
      <c r="T1162" s="1">
        <v>41106</v>
      </c>
      <c r="U1162" t="s">
        <v>34</v>
      </c>
      <c r="V1162">
        <v>1.99</v>
      </c>
      <c r="W1162" t="s">
        <v>246</v>
      </c>
      <c r="X1162">
        <v>29.89</v>
      </c>
      <c r="Y1162">
        <v>48911</v>
      </c>
    </row>
    <row r="1163" spans="1:25" hidden="1" x14ac:dyDescent="0.3">
      <c r="A1163" t="s">
        <v>1904</v>
      </c>
      <c r="B1163">
        <v>41</v>
      </c>
      <c r="C1163" t="s">
        <v>433</v>
      </c>
      <c r="D1163" t="s">
        <v>27</v>
      </c>
      <c r="E1163">
        <v>0.04</v>
      </c>
      <c r="F1163">
        <v>1</v>
      </c>
      <c r="G1163">
        <v>2012</v>
      </c>
      <c r="H1163">
        <v>19232</v>
      </c>
      <c r="I1163" t="s">
        <v>47</v>
      </c>
      <c r="J1163">
        <v>43</v>
      </c>
      <c r="K1163">
        <v>0.6</v>
      </c>
      <c r="L1163" t="s">
        <v>48</v>
      </c>
      <c r="M1163" t="s">
        <v>30</v>
      </c>
      <c r="N1163" t="s">
        <v>1907</v>
      </c>
      <c r="O1163" t="s">
        <v>82</v>
      </c>
      <c r="P1163">
        <v>-107.59</v>
      </c>
      <c r="Q1163" t="s">
        <v>76</v>
      </c>
      <c r="R1163">
        <v>2661</v>
      </c>
      <c r="S1163">
        <v>265.38</v>
      </c>
      <c r="T1163" s="1">
        <v>41107</v>
      </c>
      <c r="U1163" t="s">
        <v>34</v>
      </c>
      <c r="V1163">
        <v>5.22</v>
      </c>
      <c r="W1163" t="s">
        <v>291</v>
      </c>
      <c r="X1163">
        <v>6.24</v>
      </c>
      <c r="Y1163">
        <v>37167</v>
      </c>
    </row>
    <row r="1164" spans="1:25" hidden="1" x14ac:dyDescent="0.3">
      <c r="A1164" t="s">
        <v>930</v>
      </c>
      <c r="B1164">
        <v>41</v>
      </c>
      <c r="C1164" t="s">
        <v>433</v>
      </c>
      <c r="D1164" t="s">
        <v>27</v>
      </c>
      <c r="E1164">
        <v>0.09</v>
      </c>
      <c r="F1164">
        <v>1</v>
      </c>
      <c r="G1164">
        <v>2012</v>
      </c>
      <c r="H1164">
        <v>19232</v>
      </c>
      <c r="I1164" t="s">
        <v>47</v>
      </c>
      <c r="J1164">
        <v>28</v>
      </c>
      <c r="K1164">
        <v>0.59</v>
      </c>
      <c r="L1164" t="s">
        <v>48</v>
      </c>
      <c r="M1164" t="s">
        <v>73</v>
      </c>
      <c r="N1164" t="s">
        <v>1908</v>
      </c>
      <c r="O1164" t="s">
        <v>154</v>
      </c>
      <c r="P1164">
        <v>1150.33</v>
      </c>
      <c r="Q1164" t="s">
        <v>76</v>
      </c>
      <c r="R1164">
        <v>2663</v>
      </c>
      <c r="S1164">
        <v>7157.16</v>
      </c>
      <c r="T1164" s="1">
        <v>41109</v>
      </c>
      <c r="U1164" t="s">
        <v>53</v>
      </c>
      <c r="V1164">
        <v>41.91</v>
      </c>
      <c r="W1164" t="s">
        <v>291</v>
      </c>
      <c r="X1164">
        <v>260.98</v>
      </c>
      <c r="Y1164">
        <v>37174</v>
      </c>
    </row>
    <row r="1165" spans="1:25" hidden="1" x14ac:dyDescent="0.3">
      <c r="A1165" t="s">
        <v>834</v>
      </c>
      <c r="B1165">
        <v>41</v>
      </c>
      <c r="C1165" t="s">
        <v>885</v>
      </c>
      <c r="D1165" t="s">
        <v>57</v>
      </c>
      <c r="E1165">
        <v>0.06</v>
      </c>
      <c r="F1165">
        <v>1</v>
      </c>
      <c r="G1165">
        <v>2012</v>
      </c>
      <c r="H1165">
        <v>57412</v>
      </c>
      <c r="I1165" t="s">
        <v>47</v>
      </c>
      <c r="J1165">
        <v>34</v>
      </c>
      <c r="K1165">
        <v>0.6</v>
      </c>
      <c r="L1165" t="s">
        <v>96</v>
      </c>
      <c r="M1165" t="s">
        <v>80</v>
      </c>
      <c r="N1165" t="s">
        <v>1909</v>
      </c>
      <c r="O1165" t="s">
        <v>105</v>
      </c>
      <c r="P1165">
        <v>-122.133</v>
      </c>
      <c r="Q1165" t="s">
        <v>52</v>
      </c>
      <c r="R1165">
        <v>8038</v>
      </c>
      <c r="S1165">
        <v>223.499</v>
      </c>
      <c r="T1165" s="1">
        <v>41103</v>
      </c>
      <c r="U1165" t="s">
        <v>34</v>
      </c>
      <c r="V1165">
        <v>5.03</v>
      </c>
      <c r="W1165" t="s">
        <v>187</v>
      </c>
      <c r="X1165">
        <v>7.99</v>
      </c>
      <c r="Y1165">
        <v>89015</v>
      </c>
    </row>
    <row r="1166" spans="1:25" hidden="1" x14ac:dyDescent="0.3">
      <c r="A1166" t="s">
        <v>1910</v>
      </c>
      <c r="B1166">
        <v>41</v>
      </c>
      <c r="C1166" t="s">
        <v>1450</v>
      </c>
      <c r="D1166" t="s">
        <v>57</v>
      </c>
      <c r="E1166">
        <v>0.08</v>
      </c>
      <c r="F1166">
        <v>1</v>
      </c>
      <c r="G1166">
        <v>2012</v>
      </c>
      <c r="H1166">
        <v>34565</v>
      </c>
      <c r="I1166" t="s">
        <v>131</v>
      </c>
      <c r="J1166">
        <v>47</v>
      </c>
      <c r="K1166">
        <v>0.56999999999999995</v>
      </c>
      <c r="L1166" t="s">
        <v>96</v>
      </c>
      <c r="M1166" t="s">
        <v>30</v>
      </c>
      <c r="N1166" t="s">
        <v>1911</v>
      </c>
      <c r="O1166" t="s">
        <v>105</v>
      </c>
      <c r="P1166">
        <v>1316.79</v>
      </c>
      <c r="Q1166" t="s">
        <v>52</v>
      </c>
      <c r="R1166">
        <v>4857</v>
      </c>
      <c r="S1166">
        <v>4815.8620000000001</v>
      </c>
      <c r="T1166" s="1">
        <v>41104</v>
      </c>
      <c r="U1166" t="s">
        <v>34</v>
      </c>
      <c r="V1166">
        <v>4.2</v>
      </c>
      <c r="W1166" t="s">
        <v>89</v>
      </c>
      <c r="X1166">
        <v>125.99</v>
      </c>
      <c r="Y1166">
        <v>97060</v>
      </c>
    </row>
    <row r="1167" spans="1:25" hidden="1" x14ac:dyDescent="0.3">
      <c r="A1167" t="s">
        <v>1912</v>
      </c>
      <c r="B1167">
        <v>41</v>
      </c>
      <c r="C1167" t="s">
        <v>1913</v>
      </c>
      <c r="D1167" t="s">
        <v>27</v>
      </c>
      <c r="E1167">
        <v>0.03</v>
      </c>
      <c r="F1167">
        <v>1</v>
      </c>
      <c r="G1167">
        <v>2012</v>
      </c>
      <c r="H1167">
        <v>41696</v>
      </c>
      <c r="I1167" t="s">
        <v>39</v>
      </c>
      <c r="J1167">
        <v>45</v>
      </c>
      <c r="K1167">
        <v>0.6</v>
      </c>
      <c r="L1167" t="s">
        <v>29</v>
      </c>
      <c r="M1167" t="s">
        <v>40</v>
      </c>
      <c r="N1167" t="s">
        <v>1259</v>
      </c>
      <c r="O1167" t="s">
        <v>214</v>
      </c>
      <c r="P1167">
        <v>-2088.6799999999998</v>
      </c>
      <c r="Q1167" t="s">
        <v>68</v>
      </c>
      <c r="R1167">
        <v>5877</v>
      </c>
      <c r="S1167">
        <v>237.28</v>
      </c>
      <c r="T1167" s="1">
        <v>41105</v>
      </c>
      <c r="U1167" t="s">
        <v>42</v>
      </c>
      <c r="V1167">
        <v>49</v>
      </c>
      <c r="W1167" t="s">
        <v>149</v>
      </c>
      <c r="X1167">
        <v>4.4800000000000004</v>
      </c>
      <c r="Y1167">
        <v>60061</v>
      </c>
    </row>
    <row r="1168" spans="1:25" hidden="1" x14ac:dyDescent="0.3">
      <c r="A1168" t="s">
        <v>1914</v>
      </c>
      <c r="B1168">
        <v>41</v>
      </c>
      <c r="C1168" t="s">
        <v>1489</v>
      </c>
      <c r="D1168" t="s">
        <v>46</v>
      </c>
      <c r="E1168">
        <v>0.06</v>
      </c>
      <c r="F1168">
        <v>1</v>
      </c>
      <c r="G1168">
        <v>2012</v>
      </c>
      <c r="H1168">
        <v>23778</v>
      </c>
      <c r="I1168" t="s">
        <v>47</v>
      </c>
      <c r="J1168">
        <v>13</v>
      </c>
      <c r="K1168">
        <v>0.6</v>
      </c>
      <c r="L1168" t="s">
        <v>29</v>
      </c>
      <c r="M1168" t="s">
        <v>40</v>
      </c>
      <c r="N1168" t="s">
        <v>1259</v>
      </c>
      <c r="O1168" t="s">
        <v>214</v>
      </c>
      <c r="P1168">
        <v>-566</v>
      </c>
      <c r="Q1168" t="s">
        <v>52</v>
      </c>
      <c r="R1168">
        <v>3325</v>
      </c>
      <c r="S1168">
        <v>105.94</v>
      </c>
      <c r="T1168" s="1">
        <v>41107</v>
      </c>
      <c r="U1168" t="s">
        <v>34</v>
      </c>
      <c r="V1168">
        <v>49</v>
      </c>
      <c r="W1168" t="s">
        <v>54</v>
      </c>
      <c r="X1168">
        <v>4.4800000000000004</v>
      </c>
      <c r="Y1168">
        <v>91767</v>
      </c>
    </row>
    <row r="1169" spans="1:25" hidden="1" x14ac:dyDescent="0.3">
      <c r="A1169" t="s">
        <v>1472</v>
      </c>
      <c r="B1169">
        <v>41</v>
      </c>
      <c r="C1169" t="s">
        <v>144</v>
      </c>
      <c r="D1169" t="s">
        <v>38</v>
      </c>
      <c r="E1169">
        <v>0.04</v>
      </c>
      <c r="F1169">
        <v>1</v>
      </c>
      <c r="G1169">
        <v>2012</v>
      </c>
      <c r="H1169">
        <v>48034</v>
      </c>
      <c r="I1169" t="s">
        <v>39</v>
      </c>
      <c r="J1169">
        <v>12</v>
      </c>
      <c r="K1169">
        <v>0.61</v>
      </c>
      <c r="L1169" t="s">
        <v>48</v>
      </c>
      <c r="M1169" t="s">
        <v>73</v>
      </c>
      <c r="N1169" t="s">
        <v>727</v>
      </c>
      <c r="O1169" t="s">
        <v>75</v>
      </c>
      <c r="P1169">
        <v>243.16</v>
      </c>
      <c r="Q1169" t="s">
        <v>68</v>
      </c>
      <c r="R1169">
        <v>6747</v>
      </c>
      <c r="S1169">
        <v>2340.5039999999999</v>
      </c>
      <c r="T1169" s="1">
        <v>41104</v>
      </c>
      <c r="U1169" t="s">
        <v>53</v>
      </c>
      <c r="V1169">
        <v>59.24</v>
      </c>
      <c r="W1169" t="s">
        <v>262</v>
      </c>
      <c r="X1169">
        <v>236.97</v>
      </c>
      <c r="Y1169">
        <v>63129</v>
      </c>
    </row>
    <row r="1170" spans="1:25" hidden="1" x14ac:dyDescent="0.3">
      <c r="A1170" t="s">
        <v>1472</v>
      </c>
      <c r="B1170">
        <v>41</v>
      </c>
      <c r="C1170" t="s">
        <v>144</v>
      </c>
      <c r="D1170" t="s">
        <v>38</v>
      </c>
      <c r="E1170">
        <v>0.1</v>
      </c>
      <c r="F1170">
        <v>1</v>
      </c>
      <c r="G1170">
        <v>2012</v>
      </c>
      <c r="H1170">
        <v>48034</v>
      </c>
      <c r="I1170" t="s">
        <v>39</v>
      </c>
      <c r="J1170">
        <v>47</v>
      </c>
      <c r="K1170">
        <v>0.59</v>
      </c>
      <c r="L1170" t="s">
        <v>29</v>
      </c>
      <c r="M1170" t="s">
        <v>139</v>
      </c>
      <c r="N1170" t="s">
        <v>1354</v>
      </c>
      <c r="O1170" t="s">
        <v>88</v>
      </c>
      <c r="P1170">
        <v>31.59</v>
      </c>
      <c r="Q1170" t="s">
        <v>68</v>
      </c>
      <c r="R1170">
        <v>6746</v>
      </c>
      <c r="S1170">
        <v>945.86</v>
      </c>
      <c r="T1170" s="1">
        <v>41105</v>
      </c>
      <c r="U1170" t="s">
        <v>34</v>
      </c>
      <c r="V1170">
        <v>5.53</v>
      </c>
      <c r="W1170" t="s">
        <v>262</v>
      </c>
      <c r="X1170">
        <v>22.01</v>
      </c>
      <c r="Y1170">
        <v>63129</v>
      </c>
    </row>
    <row r="1171" spans="1:25" hidden="1" x14ac:dyDescent="0.3">
      <c r="A1171" t="s">
        <v>1459</v>
      </c>
      <c r="B1171">
        <v>41</v>
      </c>
      <c r="C1171" t="s">
        <v>275</v>
      </c>
      <c r="D1171" t="s">
        <v>27</v>
      </c>
      <c r="E1171">
        <v>7.0000000000000007E-2</v>
      </c>
      <c r="F1171">
        <v>1</v>
      </c>
      <c r="G1171">
        <v>2012</v>
      </c>
      <c r="H1171">
        <v>3175</v>
      </c>
      <c r="I1171" t="s">
        <v>47</v>
      </c>
      <c r="J1171">
        <v>23</v>
      </c>
      <c r="K1171">
        <v>0.59</v>
      </c>
      <c r="L1171" t="s">
        <v>29</v>
      </c>
      <c r="M1171" t="s">
        <v>30</v>
      </c>
      <c r="N1171" t="s">
        <v>1870</v>
      </c>
      <c r="O1171" t="s">
        <v>32</v>
      </c>
      <c r="P1171">
        <v>521.69000000000005</v>
      </c>
      <c r="Q1171" t="s">
        <v>52</v>
      </c>
      <c r="R1171">
        <v>467</v>
      </c>
      <c r="S1171">
        <v>3553.62</v>
      </c>
      <c r="T1171" s="1">
        <v>41106</v>
      </c>
      <c r="U1171" t="s">
        <v>34</v>
      </c>
      <c r="V1171">
        <v>19.989999999999998</v>
      </c>
      <c r="W1171" t="s">
        <v>54</v>
      </c>
      <c r="X1171">
        <v>165.2</v>
      </c>
      <c r="Y1171">
        <v>90069</v>
      </c>
    </row>
    <row r="1172" spans="1:25" hidden="1" x14ac:dyDescent="0.3">
      <c r="A1172" t="s">
        <v>1915</v>
      </c>
      <c r="B1172">
        <v>41</v>
      </c>
      <c r="C1172" t="s">
        <v>832</v>
      </c>
      <c r="D1172" t="s">
        <v>57</v>
      </c>
      <c r="E1172">
        <v>0.03</v>
      </c>
      <c r="F1172">
        <v>1</v>
      </c>
      <c r="G1172">
        <v>2012</v>
      </c>
      <c r="H1172">
        <v>41189</v>
      </c>
      <c r="I1172" t="s">
        <v>47</v>
      </c>
      <c r="J1172">
        <v>30</v>
      </c>
      <c r="K1172">
        <v>0.36</v>
      </c>
      <c r="L1172" t="s">
        <v>29</v>
      </c>
      <c r="M1172" t="s">
        <v>59</v>
      </c>
      <c r="N1172" t="s">
        <v>1916</v>
      </c>
      <c r="O1172" t="s">
        <v>61</v>
      </c>
      <c r="P1172">
        <v>66.28</v>
      </c>
      <c r="Q1172" t="s">
        <v>52</v>
      </c>
      <c r="R1172">
        <v>5811</v>
      </c>
      <c r="S1172">
        <v>189.04</v>
      </c>
      <c r="T1172" s="1">
        <v>41109</v>
      </c>
      <c r="U1172" t="s">
        <v>34</v>
      </c>
      <c r="V1172">
        <v>1.34</v>
      </c>
      <c r="W1172" t="s">
        <v>218</v>
      </c>
      <c r="X1172">
        <v>6.45</v>
      </c>
      <c r="Y1172">
        <v>98503</v>
      </c>
    </row>
    <row r="1173" spans="1:25" hidden="1" x14ac:dyDescent="0.3">
      <c r="A1173" t="s">
        <v>1917</v>
      </c>
      <c r="B1173">
        <v>41</v>
      </c>
      <c r="C1173" t="s">
        <v>1918</v>
      </c>
      <c r="D1173" t="s">
        <v>46</v>
      </c>
      <c r="E1173">
        <v>0.09</v>
      </c>
      <c r="F1173">
        <v>1</v>
      </c>
      <c r="G1173">
        <v>2012</v>
      </c>
      <c r="H1173">
        <v>13380</v>
      </c>
      <c r="I1173" t="s">
        <v>58</v>
      </c>
      <c r="J1173">
        <v>24</v>
      </c>
      <c r="K1173">
        <v>0.56000000000000005</v>
      </c>
      <c r="L1173" t="s">
        <v>29</v>
      </c>
      <c r="M1173" t="s">
        <v>59</v>
      </c>
      <c r="N1173" t="s">
        <v>1919</v>
      </c>
      <c r="O1173" t="s">
        <v>88</v>
      </c>
      <c r="P1173">
        <v>4.8499999999999996</v>
      </c>
      <c r="Q1173" t="s">
        <v>68</v>
      </c>
      <c r="R1173">
        <v>1860</v>
      </c>
      <c r="S1173">
        <v>66.12</v>
      </c>
      <c r="T1173" s="1">
        <v>41105</v>
      </c>
      <c r="U1173" t="s">
        <v>34</v>
      </c>
      <c r="V1173">
        <v>0.7</v>
      </c>
      <c r="W1173" t="s">
        <v>246</v>
      </c>
      <c r="X1173">
        <v>2.88</v>
      </c>
      <c r="Y1173">
        <v>48071</v>
      </c>
    </row>
    <row r="1174" spans="1:25" hidden="1" x14ac:dyDescent="0.3">
      <c r="A1174" t="s">
        <v>1920</v>
      </c>
      <c r="B1174">
        <v>41</v>
      </c>
      <c r="C1174" t="s">
        <v>414</v>
      </c>
      <c r="D1174" t="s">
        <v>46</v>
      </c>
      <c r="E1174">
        <v>0.08</v>
      </c>
      <c r="F1174">
        <v>1</v>
      </c>
      <c r="G1174">
        <v>2012</v>
      </c>
      <c r="H1174">
        <v>32199</v>
      </c>
      <c r="I1174" t="s">
        <v>28</v>
      </c>
      <c r="J1174">
        <v>40</v>
      </c>
      <c r="K1174">
        <v>0.38</v>
      </c>
      <c r="L1174" t="s">
        <v>29</v>
      </c>
      <c r="M1174" t="s">
        <v>30</v>
      </c>
      <c r="N1174" t="s">
        <v>1921</v>
      </c>
      <c r="O1174" t="s">
        <v>67</v>
      </c>
      <c r="P1174">
        <v>-99.762500000000003</v>
      </c>
      <c r="Q1174" t="s">
        <v>68</v>
      </c>
      <c r="R1174">
        <v>4528</v>
      </c>
      <c r="S1174">
        <v>196.5</v>
      </c>
      <c r="T1174" s="1">
        <v>41106</v>
      </c>
      <c r="U1174" t="s">
        <v>34</v>
      </c>
      <c r="V1174">
        <v>4.97</v>
      </c>
      <c r="W1174" t="s">
        <v>416</v>
      </c>
      <c r="X1174">
        <v>4.91</v>
      </c>
      <c r="Y1174">
        <v>46404</v>
      </c>
    </row>
    <row r="1175" spans="1:25" hidden="1" x14ac:dyDescent="0.3">
      <c r="A1175" t="s">
        <v>1920</v>
      </c>
      <c r="B1175">
        <v>41</v>
      </c>
      <c r="C1175" t="s">
        <v>414</v>
      </c>
      <c r="D1175" t="s">
        <v>46</v>
      </c>
      <c r="E1175">
        <v>0.01</v>
      </c>
      <c r="F1175">
        <v>1</v>
      </c>
      <c r="G1175">
        <v>2012</v>
      </c>
      <c r="H1175">
        <v>32199</v>
      </c>
      <c r="I1175" t="s">
        <v>28</v>
      </c>
      <c r="J1175">
        <v>1</v>
      </c>
      <c r="K1175">
        <v>0.37</v>
      </c>
      <c r="L1175" t="s">
        <v>96</v>
      </c>
      <c r="M1175" t="s">
        <v>40</v>
      </c>
      <c r="N1175" t="s">
        <v>869</v>
      </c>
      <c r="O1175" t="s">
        <v>192</v>
      </c>
      <c r="P1175">
        <v>-3061.82</v>
      </c>
      <c r="Q1175" t="s">
        <v>68</v>
      </c>
      <c r="R1175">
        <v>4529</v>
      </c>
      <c r="S1175">
        <v>3672.89</v>
      </c>
      <c r="T1175" s="1">
        <v>41106</v>
      </c>
      <c r="U1175" t="s">
        <v>34</v>
      </c>
      <c r="V1175">
        <v>24.49</v>
      </c>
      <c r="W1175" t="s">
        <v>416</v>
      </c>
      <c r="X1175">
        <v>3499.99</v>
      </c>
      <c r="Y1175">
        <v>46404</v>
      </c>
    </row>
    <row r="1176" spans="1:25" hidden="1" x14ac:dyDescent="0.3">
      <c r="A1176" t="s">
        <v>1922</v>
      </c>
      <c r="B1176">
        <v>41</v>
      </c>
      <c r="C1176" t="s">
        <v>1923</v>
      </c>
      <c r="D1176" t="s">
        <v>46</v>
      </c>
      <c r="E1176">
        <v>0.02</v>
      </c>
      <c r="F1176">
        <v>1</v>
      </c>
      <c r="G1176">
        <v>2012</v>
      </c>
      <c r="H1176">
        <v>31043</v>
      </c>
      <c r="I1176" t="s">
        <v>28</v>
      </c>
      <c r="J1176">
        <v>49</v>
      </c>
      <c r="K1176">
        <v>0.42</v>
      </c>
      <c r="L1176" t="s">
        <v>96</v>
      </c>
      <c r="M1176" t="s">
        <v>139</v>
      </c>
      <c r="N1176" t="s">
        <v>1125</v>
      </c>
      <c r="O1176" t="s">
        <v>102</v>
      </c>
      <c r="P1176">
        <v>299.33</v>
      </c>
      <c r="Q1176" t="s">
        <v>52</v>
      </c>
      <c r="R1176">
        <v>4355</v>
      </c>
      <c r="S1176">
        <v>772.42</v>
      </c>
      <c r="T1176" s="1">
        <v>41106</v>
      </c>
      <c r="U1176" t="s">
        <v>34</v>
      </c>
      <c r="V1176">
        <v>1.99</v>
      </c>
      <c r="W1176" t="s">
        <v>187</v>
      </c>
      <c r="X1176">
        <v>15.28</v>
      </c>
      <c r="Y1176">
        <v>89701</v>
      </c>
    </row>
    <row r="1177" spans="1:25" hidden="1" x14ac:dyDescent="0.3">
      <c r="A1177" t="s">
        <v>1922</v>
      </c>
      <c r="B1177">
        <v>41</v>
      </c>
      <c r="C1177" t="s">
        <v>1923</v>
      </c>
      <c r="D1177" t="s">
        <v>46</v>
      </c>
      <c r="E1177">
        <v>0</v>
      </c>
      <c r="F1177">
        <v>1</v>
      </c>
      <c r="G1177">
        <v>2012</v>
      </c>
      <c r="H1177">
        <v>31043</v>
      </c>
      <c r="I1177" t="s">
        <v>28</v>
      </c>
      <c r="J1177">
        <v>3</v>
      </c>
      <c r="K1177">
        <v>0.37</v>
      </c>
      <c r="L1177" t="s">
        <v>96</v>
      </c>
      <c r="M1177" t="s">
        <v>139</v>
      </c>
      <c r="N1177" t="s">
        <v>1924</v>
      </c>
      <c r="O1177" t="s">
        <v>105</v>
      </c>
      <c r="P1177">
        <v>-302.22500000000002</v>
      </c>
      <c r="Q1177" t="s">
        <v>52</v>
      </c>
      <c r="R1177">
        <v>4356</v>
      </c>
      <c r="S1177">
        <v>221.4675</v>
      </c>
      <c r="T1177" s="1">
        <v>41106</v>
      </c>
      <c r="U1177" t="s">
        <v>34</v>
      </c>
      <c r="V1177">
        <v>3.3</v>
      </c>
      <c r="W1177" t="s">
        <v>187</v>
      </c>
      <c r="X1177">
        <v>85.99</v>
      </c>
      <c r="Y1177">
        <v>89701</v>
      </c>
    </row>
    <row r="1178" spans="1:25" hidden="1" x14ac:dyDescent="0.3">
      <c r="A1178" t="s">
        <v>413</v>
      </c>
      <c r="B1178">
        <v>41</v>
      </c>
      <c r="C1178" t="s">
        <v>414</v>
      </c>
      <c r="D1178" t="s">
        <v>46</v>
      </c>
      <c r="E1178">
        <v>0.03</v>
      </c>
      <c r="F1178">
        <v>1</v>
      </c>
      <c r="G1178">
        <v>2012</v>
      </c>
      <c r="H1178">
        <v>32199</v>
      </c>
      <c r="I1178" t="s">
        <v>28</v>
      </c>
      <c r="J1178">
        <v>8</v>
      </c>
      <c r="K1178">
        <v>0.55000000000000004</v>
      </c>
      <c r="L1178" t="s">
        <v>29</v>
      </c>
      <c r="M1178" t="s">
        <v>59</v>
      </c>
      <c r="N1178" t="s">
        <v>1846</v>
      </c>
      <c r="O1178" t="s">
        <v>88</v>
      </c>
      <c r="P1178">
        <v>-0.01</v>
      </c>
      <c r="Q1178" t="s">
        <v>68</v>
      </c>
      <c r="R1178">
        <v>4530</v>
      </c>
      <c r="S1178">
        <v>46.97</v>
      </c>
      <c r="T1178" s="1">
        <v>41107</v>
      </c>
      <c r="U1178" t="s">
        <v>34</v>
      </c>
      <c r="V1178">
        <v>1.2</v>
      </c>
      <c r="W1178" t="s">
        <v>416</v>
      </c>
      <c r="X1178">
        <v>5.84</v>
      </c>
      <c r="Y1178">
        <v>46530</v>
      </c>
    </row>
    <row r="1179" spans="1:25" hidden="1" x14ac:dyDescent="0.3">
      <c r="A1179" t="s">
        <v>1227</v>
      </c>
      <c r="B1179">
        <v>41</v>
      </c>
      <c r="C1179" t="s">
        <v>1225</v>
      </c>
      <c r="D1179" t="s">
        <v>46</v>
      </c>
      <c r="E1179">
        <v>0.1</v>
      </c>
      <c r="F1179">
        <v>1</v>
      </c>
      <c r="G1179">
        <v>2012</v>
      </c>
      <c r="H1179">
        <v>46656</v>
      </c>
      <c r="I1179" t="s">
        <v>28</v>
      </c>
      <c r="J1179">
        <v>27</v>
      </c>
      <c r="K1179">
        <v>0.39</v>
      </c>
      <c r="L1179" t="s">
        <v>29</v>
      </c>
      <c r="M1179" t="s">
        <v>30</v>
      </c>
      <c r="N1179" t="s">
        <v>1021</v>
      </c>
      <c r="O1179" t="s">
        <v>67</v>
      </c>
      <c r="P1179">
        <v>-29.9115</v>
      </c>
      <c r="Q1179" t="s">
        <v>76</v>
      </c>
      <c r="R1179">
        <v>6562</v>
      </c>
      <c r="S1179">
        <v>636.70000000000005</v>
      </c>
      <c r="T1179" s="1">
        <v>41107</v>
      </c>
      <c r="U1179" t="s">
        <v>34</v>
      </c>
      <c r="V1179">
        <v>12.98</v>
      </c>
      <c r="W1179" t="s">
        <v>132</v>
      </c>
      <c r="X1179">
        <v>24.92</v>
      </c>
      <c r="Y1179">
        <v>32708</v>
      </c>
    </row>
    <row r="1180" spans="1:25" hidden="1" x14ac:dyDescent="0.3">
      <c r="A1180" t="s">
        <v>352</v>
      </c>
      <c r="B1180">
        <v>41</v>
      </c>
      <c r="C1180" t="s">
        <v>353</v>
      </c>
      <c r="D1180" t="s">
        <v>38</v>
      </c>
      <c r="E1180">
        <v>0.04</v>
      </c>
      <c r="F1180">
        <v>1</v>
      </c>
      <c r="G1180">
        <v>2012</v>
      </c>
      <c r="H1180">
        <v>13313</v>
      </c>
      <c r="I1180" t="s">
        <v>39</v>
      </c>
      <c r="J1180">
        <v>47</v>
      </c>
      <c r="K1180">
        <v>0.52</v>
      </c>
      <c r="L1180" t="s">
        <v>29</v>
      </c>
      <c r="M1180" t="s">
        <v>80</v>
      </c>
      <c r="N1180" t="s">
        <v>1925</v>
      </c>
      <c r="O1180" t="s">
        <v>214</v>
      </c>
      <c r="P1180">
        <v>-209.61</v>
      </c>
      <c r="Q1180" t="s">
        <v>68</v>
      </c>
      <c r="R1180">
        <v>1848</v>
      </c>
      <c r="S1180">
        <v>1020.61</v>
      </c>
      <c r="T1180" s="1">
        <v>41107</v>
      </c>
      <c r="U1180" t="s">
        <v>34</v>
      </c>
      <c r="V1180">
        <v>13.99</v>
      </c>
      <c r="W1180" t="s">
        <v>149</v>
      </c>
      <c r="X1180">
        <v>21.66</v>
      </c>
      <c r="Y1180">
        <v>60148</v>
      </c>
    </row>
    <row r="1181" spans="1:25" hidden="1" x14ac:dyDescent="0.3">
      <c r="A1181" t="s">
        <v>1926</v>
      </c>
      <c r="B1181">
        <v>41</v>
      </c>
      <c r="C1181" t="s">
        <v>353</v>
      </c>
      <c r="D1181" t="s">
        <v>38</v>
      </c>
      <c r="E1181">
        <v>0.02</v>
      </c>
      <c r="F1181">
        <v>1</v>
      </c>
      <c r="G1181">
        <v>2012</v>
      </c>
      <c r="H1181">
        <v>13313</v>
      </c>
      <c r="I1181" t="s">
        <v>39</v>
      </c>
      <c r="J1181">
        <v>18</v>
      </c>
      <c r="K1181">
        <v>0.73</v>
      </c>
      <c r="L1181" t="s">
        <v>48</v>
      </c>
      <c r="M1181" t="s">
        <v>40</v>
      </c>
      <c r="N1181" t="s">
        <v>280</v>
      </c>
      <c r="O1181" t="s">
        <v>82</v>
      </c>
      <c r="P1181">
        <v>-159.86000000000001</v>
      </c>
      <c r="Q1181" t="s">
        <v>68</v>
      </c>
      <c r="R1181">
        <v>1849</v>
      </c>
      <c r="S1181">
        <v>243.51</v>
      </c>
      <c r="T1181" s="1">
        <v>41108</v>
      </c>
      <c r="U1181" t="s">
        <v>34</v>
      </c>
      <c r="V1181">
        <v>14.37</v>
      </c>
      <c r="W1181" t="s">
        <v>522</v>
      </c>
      <c r="X1181">
        <v>12.99</v>
      </c>
      <c r="Y1181">
        <v>58554</v>
      </c>
    </row>
    <row r="1182" spans="1:25" hidden="1" x14ac:dyDescent="0.3">
      <c r="A1182" t="s">
        <v>1926</v>
      </c>
      <c r="B1182">
        <v>41</v>
      </c>
      <c r="C1182" t="s">
        <v>353</v>
      </c>
      <c r="D1182" t="s">
        <v>38</v>
      </c>
      <c r="E1182">
        <v>0.05</v>
      </c>
      <c r="F1182">
        <v>1</v>
      </c>
      <c r="G1182">
        <v>2012</v>
      </c>
      <c r="H1182">
        <v>13313</v>
      </c>
      <c r="I1182" t="s">
        <v>39</v>
      </c>
      <c r="J1182">
        <v>22</v>
      </c>
      <c r="K1182">
        <v>0.38</v>
      </c>
      <c r="L1182" t="s">
        <v>29</v>
      </c>
      <c r="M1182" t="s">
        <v>30</v>
      </c>
      <c r="N1182" t="s">
        <v>1729</v>
      </c>
      <c r="O1182" t="s">
        <v>61</v>
      </c>
      <c r="P1182">
        <v>223.44</v>
      </c>
      <c r="Q1182" t="s">
        <v>68</v>
      </c>
      <c r="R1182">
        <v>1850</v>
      </c>
      <c r="S1182">
        <v>755.6</v>
      </c>
      <c r="T1182" s="1">
        <v>41108</v>
      </c>
      <c r="U1182" t="s">
        <v>34</v>
      </c>
      <c r="V1182">
        <v>7.5</v>
      </c>
      <c r="W1182" t="s">
        <v>522</v>
      </c>
      <c r="X1182">
        <v>35.44</v>
      </c>
      <c r="Y1182">
        <v>58554</v>
      </c>
    </row>
    <row r="1183" spans="1:25" hidden="1" x14ac:dyDescent="0.3">
      <c r="A1183" t="s">
        <v>1927</v>
      </c>
      <c r="B1183">
        <v>41</v>
      </c>
      <c r="C1183" t="s">
        <v>1763</v>
      </c>
      <c r="D1183" t="s">
        <v>27</v>
      </c>
      <c r="E1183">
        <v>0.08</v>
      </c>
      <c r="F1183">
        <v>1</v>
      </c>
      <c r="G1183">
        <v>2012</v>
      </c>
      <c r="H1183">
        <v>54560</v>
      </c>
      <c r="I1183" t="s">
        <v>58</v>
      </c>
      <c r="J1183">
        <v>45</v>
      </c>
      <c r="K1183">
        <v>0.57999999999999996</v>
      </c>
      <c r="L1183" t="s">
        <v>96</v>
      </c>
      <c r="M1183" t="s">
        <v>30</v>
      </c>
      <c r="N1183" t="s">
        <v>1928</v>
      </c>
      <c r="O1183" t="s">
        <v>105</v>
      </c>
      <c r="P1183">
        <v>496.89</v>
      </c>
      <c r="Q1183" t="s">
        <v>68</v>
      </c>
      <c r="R1183">
        <v>7625</v>
      </c>
      <c r="S1183">
        <v>2404.5990000000002</v>
      </c>
      <c r="T1183" s="1">
        <v>41108</v>
      </c>
      <c r="U1183" t="s">
        <v>42</v>
      </c>
      <c r="V1183">
        <v>4.99</v>
      </c>
      <c r="W1183" t="s">
        <v>482</v>
      </c>
      <c r="X1183">
        <v>65.989999999999995</v>
      </c>
      <c r="Y1183">
        <v>67212</v>
      </c>
    </row>
    <row r="1184" spans="1:25" hidden="1" x14ac:dyDescent="0.3">
      <c r="A1184" t="s">
        <v>1386</v>
      </c>
      <c r="B1184">
        <v>41</v>
      </c>
      <c r="C1184" t="s">
        <v>1387</v>
      </c>
      <c r="D1184" t="s">
        <v>46</v>
      </c>
      <c r="E1184">
        <v>0.03</v>
      </c>
      <c r="F1184">
        <v>1</v>
      </c>
      <c r="G1184">
        <v>2012</v>
      </c>
      <c r="H1184">
        <v>5572</v>
      </c>
      <c r="I1184" t="s">
        <v>28</v>
      </c>
      <c r="J1184">
        <v>37</v>
      </c>
      <c r="K1184">
        <v>0.69</v>
      </c>
      <c r="L1184" t="s">
        <v>96</v>
      </c>
      <c r="M1184" t="s">
        <v>139</v>
      </c>
      <c r="N1184" t="s">
        <v>1929</v>
      </c>
      <c r="O1184" t="s">
        <v>102</v>
      </c>
      <c r="P1184">
        <v>-133.69999999999999</v>
      </c>
      <c r="Q1184" t="s">
        <v>68</v>
      </c>
      <c r="R1184">
        <v>783</v>
      </c>
      <c r="S1184">
        <v>288.55</v>
      </c>
      <c r="T1184" s="1">
        <v>41108</v>
      </c>
      <c r="U1184" t="s">
        <v>34</v>
      </c>
      <c r="V1184">
        <v>5.53</v>
      </c>
      <c r="W1184" t="s">
        <v>128</v>
      </c>
      <c r="X1184">
        <v>7.37</v>
      </c>
      <c r="Y1184">
        <v>74006</v>
      </c>
    </row>
    <row r="1185" spans="1:25" hidden="1" x14ac:dyDescent="0.3">
      <c r="A1185" t="s">
        <v>1926</v>
      </c>
      <c r="B1185">
        <v>41</v>
      </c>
      <c r="C1185" t="s">
        <v>353</v>
      </c>
      <c r="D1185" t="s">
        <v>38</v>
      </c>
      <c r="E1185">
        <v>0.02</v>
      </c>
      <c r="F1185">
        <v>1</v>
      </c>
      <c r="G1185">
        <v>2012</v>
      </c>
      <c r="H1185">
        <v>13313</v>
      </c>
      <c r="I1185" t="s">
        <v>39</v>
      </c>
      <c r="J1185">
        <v>45</v>
      </c>
      <c r="K1185">
        <v>0.6</v>
      </c>
      <c r="L1185" t="s">
        <v>29</v>
      </c>
      <c r="M1185" t="s">
        <v>139</v>
      </c>
      <c r="N1185" t="s">
        <v>1930</v>
      </c>
      <c r="O1185" t="s">
        <v>481</v>
      </c>
      <c r="P1185">
        <v>75.010000000000005</v>
      </c>
      <c r="Q1185" t="s">
        <v>68</v>
      </c>
      <c r="R1185">
        <v>1851</v>
      </c>
      <c r="S1185">
        <v>592.73</v>
      </c>
      <c r="T1185" s="1">
        <v>41109</v>
      </c>
      <c r="U1185" t="s">
        <v>34</v>
      </c>
      <c r="V1185">
        <v>3.14</v>
      </c>
      <c r="W1185" t="s">
        <v>522</v>
      </c>
      <c r="X1185">
        <v>12.98</v>
      </c>
      <c r="Y1185">
        <v>58554</v>
      </c>
    </row>
    <row r="1186" spans="1:25" hidden="1" x14ac:dyDescent="0.3">
      <c r="A1186" t="s">
        <v>1927</v>
      </c>
      <c r="B1186">
        <v>41</v>
      </c>
      <c r="C1186" t="s">
        <v>1763</v>
      </c>
      <c r="D1186" t="s">
        <v>27</v>
      </c>
      <c r="E1186">
        <v>0.09</v>
      </c>
      <c r="F1186">
        <v>1</v>
      </c>
      <c r="G1186">
        <v>2012</v>
      </c>
      <c r="H1186">
        <v>54560</v>
      </c>
      <c r="I1186" t="s">
        <v>58</v>
      </c>
      <c r="J1186">
        <v>22</v>
      </c>
      <c r="K1186">
        <v>0.4</v>
      </c>
      <c r="L1186" t="s">
        <v>96</v>
      </c>
      <c r="M1186" t="s">
        <v>139</v>
      </c>
      <c r="N1186" t="s">
        <v>140</v>
      </c>
      <c r="O1186" t="s">
        <v>102</v>
      </c>
      <c r="P1186">
        <v>167.58</v>
      </c>
      <c r="Q1186" t="s">
        <v>68</v>
      </c>
      <c r="R1186">
        <v>7624</v>
      </c>
      <c r="S1186">
        <v>604.38</v>
      </c>
      <c r="T1186" s="1">
        <v>41109</v>
      </c>
      <c r="U1186" t="s">
        <v>34</v>
      </c>
      <c r="V1186">
        <v>1.99</v>
      </c>
      <c r="W1186" t="s">
        <v>482</v>
      </c>
      <c r="X1186">
        <v>28.48</v>
      </c>
      <c r="Y1186">
        <v>67212</v>
      </c>
    </row>
    <row r="1187" spans="1:25" hidden="1" x14ac:dyDescent="0.3">
      <c r="A1187" t="s">
        <v>71</v>
      </c>
      <c r="B1187">
        <v>41</v>
      </c>
      <c r="C1187" t="s">
        <v>72</v>
      </c>
      <c r="D1187" t="s">
        <v>38</v>
      </c>
      <c r="E1187">
        <v>7.0000000000000007E-2</v>
      </c>
      <c r="F1187">
        <v>1</v>
      </c>
      <c r="G1187">
        <v>2012</v>
      </c>
      <c r="H1187">
        <v>32070</v>
      </c>
      <c r="I1187" t="s">
        <v>131</v>
      </c>
      <c r="J1187">
        <v>50</v>
      </c>
      <c r="K1187">
        <v>0.41</v>
      </c>
      <c r="L1187" t="s">
        <v>48</v>
      </c>
      <c r="M1187" t="s">
        <v>30</v>
      </c>
      <c r="N1187" t="s">
        <v>1268</v>
      </c>
      <c r="O1187" t="s">
        <v>82</v>
      </c>
      <c r="P1187">
        <v>-185.34</v>
      </c>
      <c r="Q1187" t="s">
        <v>76</v>
      </c>
      <c r="R1187">
        <v>4508</v>
      </c>
      <c r="S1187">
        <v>86.7</v>
      </c>
      <c r="T1187" s="1">
        <v>41107</v>
      </c>
      <c r="U1187" t="s">
        <v>34</v>
      </c>
      <c r="V1187">
        <v>4.8600000000000003</v>
      </c>
      <c r="W1187" t="s">
        <v>77</v>
      </c>
      <c r="X1187">
        <v>1.76</v>
      </c>
      <c r="Y1187">
        <v>36869</v>
      </c>
    </row>
    <row r="1188" spans="1:25" hidden="1" x14ac:dyDescent="0.3">
      <c r="A1188" t="s">
        <v>1931</v>
      </c>
      <c r="B1188">
        <v>41</v>
      </c>
      <c r="C1188" t="s">
        <v>1932</v>
      </c>
      <c r="D1188" t="s">
        <v>57</v>
      </c>
      <c r="E1188">
        <v>7.0000000000000007E-2</v>
      </c>
      <c r="F1188">
        <v>1</v>
      </c>
      <c r="G1188">
        <v>2012</v>
      </c>
      <c r="H1188">
        <v>22919</v>
      </c>
      <c r="I1188" t="s">
        <v>58</v>
      </c>
      <c r="J1188">
        <v>21</v>
      </c>
      <c r="K1188">
        <v>0.36</v>
      </c>
      <c r="L1188" t="s">
        <v>29</v>
      </c>
      <c r="M1188" t="s">
        <v>30</v>
      </c>
      <c r="N1188" t="s">
        <v>440</v>
      </c>
      <c r="O1188" t="s">
        <v>210</v>
      </c>
      <c r="P1188">
        <v>41.33</v>
      </c>
      <c r="Q1188" t="s">
        <v>76</v>
      </c>
      <c r="R1188">
        <v>3199</v>
      </c>
      <c r="S1188">
        <v>98.77</v>
      </c>
      <c r="T1188" s="1">
        <v>41108</v>
      </c>
      <c r="U1188" t="s">
        <v>34</v>
      </c>
      <c r="V1188">
        <v>0.5</v>
      </c>
      <c r="W1188" t="s">
        <v>132</v>
      </c>
      <c r="X1188">
        <v>4.91</v>
      </c>
      <c r="Y1188">
        <v>32137</v>
      </c>
    </row>
    <row r="1189" spans="1:25" hidden="1" x14ac:dyDescent="0.3">
      <c r="A1189" t="s">
        <v>1616</v>
      </c>
      <c r="B1189">
        <v>41</v>
      </c>
      <c r="C1189" t="s">
        <v>1617</v>
      </c>
      <c r="D1189" t="s">
        <v>38</v>
      </c>
      <c r="E1189">
        <v>0</v>
      </c>
      <c r="F1189">
        <v>1</v>
      </c>
      <c r="G1189">
        <v>2012</v>
      </c>
      <c r="H1189">
        <v>18147</v>
      </c>
      <c r="I1189" t="s">
        <v>39</v>
      </c>
      <c r="J1189">
        <v>42</v>
      </c>
      <c r="K1189">
        <v>0.37</v>
      </c>
      <c r="L1189" t="s">
        <v>29</v>
      </c>
      <c r="M1189" t="s">
        <v>30</v>
      </c>
      <c r="N1189" t="s">
        <v>1294</v>
      </c>
      <c r="O1189" t="s">
        <v>67</v>
      </c>
      <c r="P1189">
        <v>-15.5595</v>
      </c>
      <c r="Q1189" t="s">
        <v>52</v>
      </c>
      <c r="R1189">
        <v>2494</v>
      </c>
      <c r="S1189">
        <v>82.03</v>
      </c>
      <c r="T1189" s="1">
        <v>41108</v>
      </c>
      <c r="U1189" t="s">
        <v>34</v>
      </c>
      <c r="V1189">
        <v>1.49</v>
      </c>
      <c r="W1189" t="s">
        <v>537</v>
      </c>
      <c r="X1189">
        <v>1.88</v>
      </c>
      <c r="Y1189">
        <v>85204</v>
      </c>
    </row>
    <row r="1190" spans="1:25" hidden="1" x14ac:dyDescent="0.3">
      <c r="A1190" t="s">
        <v>1616</v>
      </c>
      <c r="B1190">
        <v>41</v>
      </c>
      <c r="C1190" t="s">
        <v>1617</v>
      </c>
      <c r="D1190" t="s">
        <v>38</v>
      </c>
      <c r="E1190">
        <v>0.06</v>
      </c>
      <c r="F1190">
        <v>1</v>
      </c>
      <c r="G1190">
        <v>2012</v>
      </c>
      <c r="H1190">
        <v>18147</v>
      </c>
      <c r="I1190" t="s">
        <v>39</v>
      </c>
      <c r="J1190">
        <v>50</v>
      </c>
      <c r="K1190">
        <v>0.36</v>
      </c>
      <c r="L1190" t="s">
        <v>29</v>
      </c>
      <c r="M1190" t="s">
        <v>30</v>
      </c>
      <c r="N1190" t="s">
        <v>1933</v>
      </c>
      <c r="O1190" t="s">
        <v>61</v>
      </c>
      <c r="P1190">
        <v>-108.19</v>
      </c>
      <c r="Q1190" t="s">
        <v>52</v>
      </c>
      <c r="R1190">
        <v>2495</v>
      </c>
      <c r="S1190">
        <v>290.91000000000003</v>
      </c>
      <c r="T1190" s="1">
        <v>41108</v>
      </c>
      <c r="U1190" t="s">
        <v>34</v>
      </c>
      <c r="V1190">
        <v>5.67</v>
      </c>
      <c r="W1190" t="s">
        <v>537</v>
      </c>
      <c r="X1190">
        <v>5.78</v>
      </c>
      <c r="Y1190">
        <v>85204</v>
      </c>
    </row>
    <row r="1191" spans="1:25" hidden="1" x14ac:dyDescent="0.3">
      <c r="A1191" t="s">
        <v>1934</v>
      </c>
      <c r="B1191">
        <v>41</v>
      </c>
      <c r="C1191" t="s">
        <v>1935</v>
      </c>
      <c r="D1191" t="s">
        <v>27</v>
      </c>
      <c r="E1191">
        <v>0.05</v>
      </c>
      <c r="F1191">
        <v>1</v>
      </c>
      <c r="G1191">
        <v>2012</v>
      </c>
      <c r="H1191">
        <v>55553</v>
      </c>
      <c r="I1191" t="s">
        <v>131</v>
      </c>
      <c r="J1191">
        <v>32</v>
      </c>
      <c r="K1191">
        <v>0.38</v>
      </c>
      <c r="L1191" t="s">
        <v>29</v>
      </c>
      <c r="M1191" t="s">
        <v>30</v>
      </c>
      <c r="N1191" t="s">
        <v>748</v>
      </c>
      <c r="O1191" t="s">
        <v>267</v>
      </c>
      <c r="P1191">
        <v>52.61</v>
      </c>
      <c r="Q1191" t="s">
        <v>33</v>
      </c>
      <c r="R1191">
        <v>7761</v>
      </c>
      <c r="S1191">
        <v>177.52</v>
      </c>
      <c r="T1191" s="1">
        <v>41108</v>
      </c>
      <c r="U1191" t="s">
        <v>34</v>
      </c>
      <c r="V1191">
        <v>1.39</v>
      </c>
      <c r="W1191" t="s">
        <v>208</v>
      </c>
      <c r="X1191">
        <v>5.68</v>
      </c>
      <c r="Y1191">
        <v>44118</v>
      </c>
    </row>
    <row r="1192" spans="1:25" hidden="1" x14ac:dyDescent="0.3">
      <c r="A1192" t="s">
        <v>1936</v>
      </c>
      <c r="B1192">
        <v>41</v>
      </c>
      <c r="C1192" t="s">
        <v>1937</v>
      </c>
      <c r="D1192" t="s">
        <v>46</v>
      </c>
      <c r="E1192">
        <v>0.09</v>
      </c>
      <c r="F1192">
        <v>1</v>
      </c>
      <c r="G1192">
        <v>2012</v>
      </c>
      <c r="H1192">
        <v>38982</v>
      </c>
      <c r="I1192" t="s">
        <v>39</v>
      </c>
      <c r="J1192">
        <v>43</v>
      </c>
      <c r="K1192">
        <v>0.4</v>
      </c>
      <c r="L1192" t="s">
        <v>96</v>
      </c>
      <c r="M1192" t="s">
        <v>139</v>
      </c>
      <c r="N1192" t="s">
        <v>140</v>
      </c>
      <c r="O1192" t="s">
        <v>102</v>
      </c>
      <c r="P1192">
        <v>425.07</v>
      </c>
      <c r="Q1192" t="s">
        <v>76</v>
      </c>
      <c r="R1192">
        <v>5499</v>
      </c>
      <c r="S1192">
        <v>1114.42</v>
      </c>
      <c r="T1192" s="1">
        <v>41108</v>
      </c>
      <c r="U1192" t="s">
        <v>34</v>
      </c>
      <c r="V1192">
        <v>1.99</v>
      </c>
      <c r="W1192" t="s">
        <v>685</v>
      </c>
      <c r="X1192">
        <v>28.48</v>
      </c>
      <c r="Y1192">
        <v>27260</v>
      </c>
    </row>
    <row r="1193" spans="1:25" hidden="1" x14ac:dyDescent="0.3">
      <c r="A1193" t="s">
        <v>1705</v>
      </c>
      <c r="B1193">
        <v>41</v>
      </c>
      <c r="C1193" t="s">
        <v>126</v>
      </c>
      <c r="D1193" t="s">
        <v>46</v>
      </c>
      <c r="E1193">
        <v>0.02</v>
      </c>
      <c r="F1193">
        <v>1</v>
      </c>
      <c r="G1193">
        <v>2012</v>
      </c>
      <c r="H1193">
        <v>4321</v>
      </c>
      <c r="I1193" t="s">
        <v>131</v>
      </c>
      <c r="J1193">
        <v>47</v>
      </c>
      <c r="K1193">
        <v>0.39</v>
      </c>
      <c r="L1193" t="s">
        <v>29</v>
      </c>
      <c r="M1193" t="s">
        <v>30</v>
      </c>
      <c r="N1193" t="s">
        <v>382</v>
      </c>
      <c r="O1193" t="s">
        <v>210</v>
      </c>
      <c r="P1193">
        <v>-54.63</v>
      </c>
      <c r="Q1193" t="s">
        <v>68</v>
      </c>
      <c r="R1193">
        <v>623</v>
      </c>
      <c r="S1193">
        <v>1505.57</v>
      </c>
      <c r="T1193" s="1">
        <v>41109</v>
      </c>
      <c r="U1193" t="s">
        <v>42</v>
      </c>
      <c r="V1193">
        <v>19.989999999999998</v>
      </c>
      <c r="W1193" t="s">
        <v>128</v>
      </c>
      <c r="X1193">
        <v>30.53</v>
      </c>
      <c r="Y1193">
        <v>73160</v>
      </c>
    </row>
    <row r="1194" spans="1:25" hidden="1" x14ac:dyDescent="0.3">
      <c r="A1194" t="s">
        <v>534</v>
      </c>
      <c r="B1194">
        <v>41</v>
      </c>
      <c r="C1194" t="s">
        <v>535</v>
      </c>
      <c r="D1194" t="s">
        <v>57</v>
      </c>
      <c r="E1194">
        <v>0.03</v>
      </c>
      <c r="F1194">
        <v>1</v>
      </c>
      <c r="G1194">
        <v>2012</v>
      </c>
      <c r="H1194">
        <v>11843</v>
      </c>
      <c r="I1194" t="s">
        <v>131</v>
      </c>
      <c r="J1194">
        <v>42</v>
      </c>
      <c r="K1194">
        <v>0.39</v>
      </c>
      <c r="L1194" t="s">
        <v>96</v>
      </c>
      <c r="M1194" t="s">
        <v>73</v>
      </c>
      <c r="N1194" t="s">
        <v>423</v>
      </c>
      <c r="O1194" t="s">
        <v>98</v>
      </c>
      <c r="P1194">
        <v>190.14</v>
      </c>
      <c r="Q1194" t="s">
        <v>52</v>
      </c>
      <c r="R1194">
        <v>1638</v>
      </c>
      <c r="S1194">
        <v>4993.42</v>
      </c>
      <c r="T1194" s="1">
        <v>41109</v>
      </c>
      <c r="U1194" t="s">
        <v>53</v>
      </c>
      <c r="V1194">
        <v>56.14</v>
      </c>
      <c r="W1194" t="s">
        <v>537</v>
      </c>
      <c r="X1194">
        <v>119.99</v>
      </c>
      <c r="Y1194">
        <v>85737</v>
      </c>
    </row>
    <row r="1195" spans="1:25" hidden="1" x14ac:dyDescent="0.3">
      <c r="A1195" t="s">
        <v>1938</v>
      </c>
      <c r="B1195">
        <v>41</v>
      </c>
      <c r="C1195" t="s">
        <v>535</v>
      </c>
      <c r="D1195" t="s">
        <v>57</v>
      </c>
      <c r="E1195">
        <v>0.05</v>
      </c>
      <c r="F1195">
        <v>1</v>
      </c>
      <c r="G1195">
        <v>2012</v>
      </c>
      <c r="H1195">
        <v>11843</v>
      </c>
      <c r="I1195" t="s">
        <v>131</v>
      </c>
      <c r="J1195">
        <v>9</v>
      </c>
      <c r="K1195">
        <v>0.49</v>
      </c>
      <c r="L1195" t="s">
        <v>96</v>
      </c>
      <c r="M1195" t="s">
        <v>139</v>
      </c>
      <c r="N1195" t="s">
        <v>1939</v>
      </c>
      <c r="O1195" t="s">
        <v>102</v>
      </c>
      <c r="P1195">
        <v>67.599999999999994</v>
      </c>
      <c r="Q1195" t="s">
        <v>52</v>
      </c>
      <c r="R1195">
        <v>1639</v>
      </c>
      <c r="S1195">
        <v>1059.3</v>
      </c>
      <c r="T1195" s="1">
        <v>41109</v>
      </c>
      <c r="U1195" t="s">
        <v>34</v>
      </c>
      <c r="V1195">
        <v>1.99</v>
      </c>
      <c r="W1195" t="s">
        <v>537</v>
      </c>
      <c r="X1195">
        <v>115.79</v>
      </c>
      <c r="Y1195">
        <v>85345</v>
      </c>
    </row>
    <row r="1196" spans="1:25" hidden="1" x14ac:dyDescent="0.3">
      <c r="A1196" t="s">
        <v>1601</v>
      </c>
      <c r="B1196">
        <v>41</v>
      </c>
      <c r="C1196" t="s">
        <v>1882</v>
      </c>
      <c r="D1196" t="s">
        <v>38</v>
      </c>
      <c r="E1196">
        <v>0.05</v>
      </c>
      <c r="F1196">
        <v>1</v>
      </c>
      <c r="G1196">
        <v>2012</v>
      </c>
      <c r="H1196">
        <v>24228</v>
      </c>
      <c r="I1196" t="s">
        <v>47</v>
      </c>
      <c r="J1196">
        <v>31</v>
      </c>
      <c r="K1196">
        <v>0.82</v>
      </c>
      <c r="L1196" t="s">
        <v>29</v>
      </c>
      <c r="M1196" t="s">
        <v>59</v>
      </c>
      <c r="N1196" t="s">
        <v>1940</v>
      </c>
      <c r="O1196" t="s">
        <v>232</v>
      </c>
      <c r="P1196">
        <v>-66.62</v>
      </c>
      <c r="Q1196" t="s">
        <v>33</v>
      </c>
      <c r="R1196">
        <v>3401</v>
      </c>
      <c r="S1196">
        <v>60.64</v>
      </c>
      <c r="T1196" s="1">
        <v>41111</v>
      </c>
      <c r="U1196" t="s">
        <v>34</v>
      </c>
      <c r="V1196">
        <v>2.58</v>
      </c>
      <c r="W1196" t="s">
        <v>136</v>
      </c>
      <c r="X1196">
        <v>1.86</v>
      </c>
      <c r="Y1196">
        <v>12180</v>
      </c>
    </row>
    <row r="1197" spans="1:25" hidden="1" x14ac:dyDescent="0.3">
      <c r="A1197" t="s">
        <v>1634</v>
      </c>
      <c r="B1197">
        <v>41</v>
      </c>
      <c r="C1197" t="s">
        <v>1941</v>
      </c>
      <c r="D1197" t="s">
        <v>46</v>
      </c>
      <c r="E1197">
        <v>0.02</v>
      </c>
      <c r="F1197">
        <v>1</v>
      </c>
      <c r="G1197">
        <v>2012</v>
      </c>
      <c r="H1197">
        <v>55846</v>
      </c>
      <c r="I1197" t="s">
        <v>39</v>
      </c>
      <c r="J1197">
        <v>30</v>
      </c>
      <c r="K1197">
        <v>0.39</v>
      </c>
      <c r="L1197" t="s">
        <v>29</v>
      </c>
      <c r="M1197" t="s">
        <v>30</v>
      </c>
      <c r="N1197" t="s">
        <v>703</v>
      </c>
      <c r="O1197" t="s">
        <v>67</v>
      </c>
      <c r="P1197">
        <v>-66.378</v>
      </c>
      <c r="Q1197" t="s">
        <v>52</v>
      </c>
      <c r="R1197">
        <v>7806</v>
      </c>
      <c r="S1197">
        <v>221.05</v>
      </c>
      <c r="T1197" s="1">
        <v>41110</v>
      </c>
      <c r="U1197" t="s">
        <v>34</v>
      </c>
      <c r="V1197">
        <v>6.05</v>
      </c>
      <c r="W1197" t="s">
        <v>420</v>
      </c>
      <c r="X1197">
        <v>7.1</v>
      </c>
      <c r="Y1197">
        <v>88201</v>
      </c>
    </row>
    <row r="1198" spans="1:25" hidden="1" x14ac:dyDescent="0.3">
      <c r="A1198" t="s">
        <v>1473</v>
      </c>
      <c r="B1198">
        <v>41</v>
      </c>
      <c r="C1198" t="s">
        <v>1474</v>
      </c>
      <c r="D1198" t="s">
        <v>57</v>
      </c>
      <c r="E1198">
        <v>0.04</v>
      </c>
      <c r="F1198">
        <v>1</v>
      </c>
      <c r="G1198">
        <v>2012</v>
      </c>
      <c r="H1198">
        <v>55847</v>
      </c>
      <c r="I1198" t="s">
        <v>39</v>
      </c>
      <c r="J1198">
        <v>45</v>
      </c>
      <c r="K1198">
        <v>0.37</v>
      </c>
      <c r="L1198" t="s">
        <v>29</v>
      </c>
      <c r="M1198" t="s">
        <v>30</v>
      </c>
      <c r="N1198" t="s">
        <v>1774</v>
      </c>
      <c r="O1198" t="s">
        <v>210</v>
      </c>
      <c r="P1198">
        <v>34.72</v>
      </c>
      <c r="Q1198" t="s">
        <v>76</v>
      </c>
      <c r="R1198">
        <v>7808</v>
      </c>
      <c r="S1198">
        <v>136.71</v>
      </c>
      <c r="T1198" s="1">
        <v>41111</v>
      </c>
      <c r="U1198" t="s">
        <v>34</v>
      </c>
      <c r="V1198">
        <v>0.99</v>
      </c>
      <c r="W1198" t="s">
        <v>103</v>
      </c>
      <c r="X1198">
        <v>3.08</v>
      </c>
      <c r="Y1198">
        <v>71111</v>
      </c>
    </row>
    <row r="1199" spans="1:25" hidden="1" x14ac:dyDescent="0.3">
      <c r="A1199" t="s">
        <v>1942</v>
      </c>
      <c r="B1199">
        <v>41</v>
      </c>
      <c r="C1199" t="s">
        <v>1515</v>
      </c>
      <c r="D1199" t="s">
        <v>57</v>
      </c>
      <c r="E1199">
        <v>0.04</v>
      </c>
      <c r="F1199">
        <v>1</v>
      </c>
      <c r="G1199">
        <v>2012</v>
      </c>
      <c r="H1199">
        <v>5441</v>
      </c>
      <c r="I1199" t="s">
        <v>39</v>
      </c>
      <c r="J1199">
        <v>16</v>
      </c>
      <c r="K1199">
        <v>0.57999999999999996</v>
      </c>
      <c r="L1199" t="s">
        <v>29</v>
      </c>
      <c r="M1199" t="s">
        <v>30</v>
      </c>
      <c r="N1199" t="s">
        <v>1734</v>
      </c>
      <c r="O1199" t="s">
        <v>32</v>
      </c>
      <c r="P1199">
        <v>6.11</v>
      </c>
      <c r="Q1199" t="s">
        <v>52</v>
      </c>
      <c r="R1199">
        <v>758</v>
      </c>
      <c r="S1199">
        <v>278.92</v>
      </c>
      <c r="T1199" s="1">
        <v>41111</v>
      </c>
      <c r="U1199" t="s">
        <v>34</v>
      </c>
      <c r="V1199">
        <v>4.96</v>
      </c>
      <c r="W1199" t="s">
        <v>218</v>
      </c>
      <c r="X1199">
        <v>17.149999999999999</v>
      </c>
      <c r="Y1199">
        <v>98158</v>
      </c>
    </row>
    <row r="1200" spans="1:25" hidden="1" x14ac:dyDescent="0.3">
      <c r="A1200" t="s">
        <v>1943</v>
      </c>
      <c r="B1200">
        <v>41</v>
      </c>
      <c r="C1200" t="s">
        <v>1944</v>
      </c>
      <c r="D1200" t="s">
        <v>57</v>
      </c>
      <c r="E1200">
        <v>0.03</v>
      </c>
      <c r="F1200">
        <v>1</v>
      </c>
      <c r="G1200">
        <v>2012</v>
      </c>
      <c r="H1200">
        <v>25060</v>
      </c>
      <c r="I1200" t="s">
        <v>39</v>
      </c>
      <c r="J1200">
        <v>6</v>
      </c>
      <c r="K1200">
        <v>0.35</v>
      </c>
      <c r="L1200" t="s">
        <v>29</v>
      </c>
      <c r="M1200" t="s">
        <v>30</v>
      </c>
      <c r="N1200" t="s">
        <v>1695</v>
      </c>
      <c r="O1200" t="s">
        <v>67</v>
      </c>
      <c r="P1200">
        <v>2070.6170000000002</v>
      </c>
      <c r="Q1200" t="s">
        <v>76</v>
      </c>
      <c r="R1200">
        <v>3517</v>
      </c>
      <c r="S1200">
        <v>7767.02</v>
      </c>
      <c r="T1200" s="1">
        <v>41112</v>
      </c>
      <c r="U1200" t="s">
        <v>34</v>
      </c>
      <c r="V1200">
        <v>19.989999999999998</v>
      </c>
      <c r="W1200" t="s">
        <v>291</v>
      </c>
      <c r="X1200">
        <v>1270.99</v>
      </c>
      <c r="Y1200">
        <v>37922</v>
      </c>
    </row>
    <row r="1201" spans="1:25" hidden="1" x14ac:dyDescent="0.3">
      <c r="A1201" t="s">
        <v>1942</v>
      </c>
      <c r="B1201">
        <v>41</v>
      </c>
      <c r="C1201" t="s">
        <v>1515</v>
      </c>
      <c r="D1201" t="s">
        <v>57</v>
      </c>
      <c r="E1201">
        <v>0.02</v>
      </c>
      <c r="F1201">
        <v>1</v>
      </c>
      <c r="G1201">
        <v>2012</v>
      </c>
      <c r="H1201">
        <v>5441</v>
      </c>
      <c r="I1201" t="s">
        <v>39</v>
      </c>
      <c r="J1201">
        <v>34</v>
      </c>
      <c r="K1201">
        <v>0.37</v>
      </c>
      <c r="L1201" t="s">
        <v>29</v>
      </c>
      <c r="M1201" t="s">
        <v>30</v>
      </c>
      <c r="N1201" t="s">
        <v>600</v>
      </c>
      <c r="O1201" t="s">
        <v>61</v>
      </c>
      <c r="P1201">
        <v>-92.05</v>
      </c>
      <c r="Q1201" t="s">
        <v>52</v>
      </c>
      <c r="R1201">
        <v>757</v>
      </c>
      <c r="S1201">
        <v>226.83</v>
      </c>
      <c r="T1201" s="1">
        <v>41112</v>
      </c>
      <c r="U1201" t="s">
        <v>34</v>
      </c>
      <c r="V1201">
        <v>6.6</v>
      </c>
      <c r="W1201" t="s">
        <v>218</v>
      </c>
      <c r="X1201">
        <v>6.48</v>
      </c>
      <c r="Y1201">
        <v>98158</v>
      </c>
    </row>
    <row r="1202" spans="1:25" hidden="1" x14ac:dyDescent="0.3">
      <c r="A1202" t="s">
        <v>1943</v>
      </c>
      <c r="B1202">
        <v>41</v>
      </c>
      <c r="C1202" t="s">
        <v>1944</v>
      </c>
      <c r="D1202" t="s">
        <v>57</v>
      </c>
      <c r="E1202">
        <v>7.0000000000000007E-2</v>
      </c>
      <c r="F1202">
        <v>1</v>
      </c>
      <c r="G1202">
        <v>2012</v>
      </c>
      <c r="H1202">
        <v>25060</v>
      </c>
      <c r="I1202" t="s">
        <v>39</v>
      </c>
      <c r="J1202">
        <v>1</v>
      </c>
      <c r="K1202">
        <v>0.55000000000000004</v>
      </c>
      <c r="L1202" t="s">
        <v>96</v>
      </c>
      <c r="M1202" t="s">
        <v>49</v>
      </c>
      <c r="N1202" t="s">
        <v>692</v>
      </c>
      <c r="O1202" t="s">
        <v>98</v>
      </c>
      <c r="P1202">
        <v>-4654.7349000000004</v>
      </c>
      <c r="Q1202" t="s">
        <v>76</v>
      </c>
      <c r="R1202">
        <v>3518</v>
      </c>
      <c r="S1202">
        <v>1893.93</v>
      </c>
      <c r="T1202" s="1">
        <v>41112</v>
      </c>
      <c r="U1202" t="s">
        <v>53</v>
      </c>
      <c r="V1202">
        <v>14.7</v>
      </c>
      <c r="W1202" t="s">
        <v>291</v>
      </c>
      <c r="X1202">
        <v>2036.48</v>
      </c>
      <c r="Y1202">
        <v>37922</v>
      </c>
    </row>
    <row r="1203" spans="1:25" hidden="1" x14ac:dyDescent="0.3">
      <c r="A1203" t="s">
        <v>793</v>
      </c>
      <c r="B1203">
        <v>41</v>
      </c>
      <c r="C1203" t="s">
        <v>794</v>
      </c>
      <c r="D1203" t="s">
        <v>46</v>
      </c>
      <c r="E1203">
        <v>0.09</v>
      </c>
      <c r="F1203">
        <v>1</v>
      </c>
      <c r="G1203">
        <v>2012</v>
      </c>
      <c r="H1203">
        <v>37542</v>
      </c>
      <c r="I1203" t="s">
        <v>131</v>
      </c>
      <c r="J1203">
        <v>26</v>
      </c>
      <c r="K1203">
        <v>0.59</v>
      </c>
      <c r="L1203" t="s">
        <v>96</v>
      </c>
      <c r="M1203" t="s">
        <v>30</v>
      </c>
      <c r="N1203" t="s">
        <v>1258</v>
      </c>
      <c r="O1203" t="s">
        <v>105</v>
      </c>
      <c r="P1203">
        <v>209.99700000000001</v>
      </c>
      <c r="Q1203" t="s">
        <v>52</v>
      </c>
      <c r="R1203">
        <v>5278</v>
      </c>
      <c r="S1203">
        <v>2546.5234999999998</v>
      </c>
      <c r="T1203" s="1">
        <v>41112</v>
      </c>
      <c r="U1203" t="s">
        <v>42</v>
      </c>
      <c r="V1203">
        <v>7.69</v>
      </c>
      <c r="W1203" t="s">
        <v>89</v>
      </c>
      <c r="X1203">
        <v>125.99</v>
      </c>
      <c r="Y1203">
        <v>97526</v>
      </c>
    </row>
    <row r="1204" spans="1:25" hidden="1" x14ac:dyDescent="0.3">
      <c r="A1204" t="s">
        <v>1473</v>
      </c>
      <c r="B1204">
        <v>41</v>
      </c>
      <c r="C1204" t="s">
        <v>1474</v>
      </c>
      <c r="D1204" t="s">
        <v>57</v>
      </c>
      <c r="E1204">
        <v>0.05</v>
      </c>
      <c r="F1204">
        <v>1</v>
      </c>
      <c r="G1204">
        <v>2012</v>
      </c>
      <c r="H1204">
        <v>55847</v>
      </c>
      <c r="I1204" t="s">
        <v>39</v>
      </c>
      <c r="J1204">
        <v>21</v>
      </c>
      <c r="K1204">
        <v>0.4</v>
      </c>
      <c r="L1204" t="s">
        <v>29</v>
      </c>
      <c r="M1204" t="s">
        <v>30</v>
      </c>
      <c r="N1204" t="s">
        <v>1945</v>
      </c>
      <c r="O1204" t="s">
        <v>67</v>
      </c>
      <c r="P1204">
        <v>-51.427999999999997</v>
      </c>
      <c r="Q1204" t="s">
        <v>76</v>
      </c>
      <c r="R1204">
        <v>7807</v>
      </c>
      <c r="S1204">
        <v>133.15</v>
      </c>
      <c r="T1204" s="1">
        <v>41113</v>
      </c>
      <c r="U1204" t="s">
        <v>34</v>
      </c>
      <c r="V1204">
        <v>5.36</v>
      </c>
      <c r="W1204" t="s">
        <v>103</v>
      </c>
      <c r="X1204">
        <v>6.28</v>
      </c>
      <c r="Y1204">
        <v>71111</v>
      </c>
    </row>
    <row r="1205" spans="1:25" hidden="1" x14ac:dyDescent="0.3">
      <c r="A1205" t="s">
        <v>1946</v>
      </c>
      <c r="B1205">
        <v>41</v>
      </c>
      <c r="C1205" t="s">
        <v>633</v>
      </c>
      <c r="D1205" t="s">
        <v>38</v>
      </c>
      <c r="E1205">
        <v>0.1</v>
      </c>
      <c r="F1205">
        <v>1</v>
      </c>
      <c r="G1205">
        <v>2012</v>
      </c>
      <c r="H1205">
        <v>33350</v>
      </c>
      <c r="I1205" t="s">
        <v>39</v>
      </c>
      <c r="J1205">
        <v>1</v>
      </c>
      <c r="K1205">
        <v>0.36</v>
      </c>
      <c r="L1205" t="s">
        <v>29</v>
      </c>
      <c r="M1205" t="s">
        <v>30</v>
      </c>
      <c r="N1205" t="s">
        <v>1947</v>
      </c>
      <c r="O1205" t="s">
        <v>67</v>
      </c>
      <c r="P1205">
        <v>-924.99099999999999</v>
      </c>
      <c r="Q1205" t="s">
        <v>76</v>
      </c>
      <c r="R1205">
        <v>4686</v>
      </c>
      <c r="S1205">
        <v>1786.04</v>
      </c>
      <c r="T1205" s="1">
        <v>41111</v>
      </c>
      <c r="U1205" t="s">
        <v>34</v>
      </c>
      <c r="V1205">
        <v>19.989999999999998</v>
      </c>
      <c r="W1205" t="s">
        <v>166</v>
      </c>
      <c r="X1205">
        <v>1889.99</v>
      </c>
      <c r="Y1205">
        <v>29651</v>
      </c>
    </row>
    <row r="1206" spans="1:25" hidden="1" x14ac:dyDescent="0.3">
      <c r="A1206" t="s">
        <v>1948</v>
      </c>
      <c r="B1206">
        <v>41</v>
      </c>
      <c r="C1206" t="s">
        <v>1935</v>
      </c>
      <c r="D1206" t="s">
        <v>57</v>
      </c>
      <c r="E1206">
        <v>0.01</v>
      </c>
      <c r="F1206">
        <v>1</v>
      </c>
      <c r="G1206">
        <v>2012</v>
      </c>
      <c r="H1206">
        <v>41316</v>
      </c>
      <c r="I1206" t="s">
        <v>39</v>
      </c>
      <c r="J1206">
        <v>8</v>
      </c>
      <c r="K1206">
        <v>0.39</v>
      </c>
      <c r="L1206" t="s">
        <v>29</v>
      </c>
      <c r="M1206" t="s">
        <v>30</v>
      </c>
      <c r="N1206" t="s">
        <v>1080</v>
      </c>
      <c r="O1206" t="s">
        <v>67</v>
      </c>
      <c r="P1206">
        <v>21.003499999999999</v>
      </c>
      <c r="Q1206" t="s">
        <v>33</v>
      </c>
      <c r="R1206">
        <v>5822</v>
      </c>
      <c r="S1206">
        <v>121.74</v>
      </c>
      <c r="T1206" s="1">
        <v>41112</v>
      </c>
      <c r="U1206" t="s">
        <v>34</v>
      </c>
      <c r="V1206">
        <v>2.99</v>
      </c>
      <c r="W1206" t="s">
        <v>35</v>
      </c>
      <c r="X1206">
        <v>14.28</v>
      </c>
      <c r="Y1206">
        <v>19464</v>
      </c>
    </row>
    <row r="1207" spans="1:25" hidden="1" x14ac:dyDescent="0.3">
      <c r="A1207" t="s">
        <v>1949</v>
      </c>
      <c r="B1207">
        <v>41</v>
      </c>
      <c r="C1207" t="s">
        <v>1950</v>
      </c>
      <c r="D1207" t="s">
        <v>27</v>
      </c>
      <c r="E1207">
        <v>0.01</v>
      </c>
      <c r="F1207">
        <v>1</v>
      </c>
      <c r="G1207">
        <v>2012</v>
      </c>
      <c r="H1207">
        <v>6823</v>
      </c>
      <c r="I1207" t="s">
        <v>39</v>
      </c>
      <c r="J1207">
        <v>50</v>
      </c>
      <c r="K1207">
        <v>0.39</v>
      </c>
      <c r="L1207" t="s">
        <v>29</v>
      </c>
      <c r="M1207" t="s">
        <v>30</v>
      </c>
      <c r="N1207" t="s">
        <v>1951</v>
      </c>
      <c r="O1207" t="s">
        <v>67</v>
      </c>
      <c r="P1207">
        <v>490.28</v>
      </c>
      <c r="Q1207" t="s">
        <v>68</v>
      </c>
      <c r="R1207">
        <v>940</v>
      </c>
      <c r="S1207">
        <v>1262.72</v>
      </c>
      <c r="T1207" s="1">
        <v>41112</v>
      </c>
      <c r="U1207" t="s">
        <v>34</v>
      </c>
      <c r="V1207">
        <v>2.99</v>
      </c>
      <c r="W1207" t="s">
        <v>239</v>
      </c>
      <c r="X1207">
        <v>24.95</v>
      </c>
      <c r="Y1207">
        <v>54880</v>
      </c>
    </row>
    <row r="1208" spans="1:25" hidden="1" x14ac:dyDescent="0.3">
      <c r="A1208" t="s">
        <v>1952</v>
      </c>
      <c r="B1208">
        <v>41</v>
      </c>
      <c r="C1208" t="s">
        <v>1953</v>
      </c>
      <c r="D1208" t="s">
        <v>57</v>
      </c>
      <c r="E1208">
        <v>0.04</v>
      </c>
      <c r="F1208">
        <v>1</v>
      </c>
      <c r="G1208">
        <v>2012</v>
      </c>
      <c r="H1208">
        <v>42310</v>
      </c>
      <c r="I1208" t="s">
        <v>58</v>
      </c>
      <c r="J1208">
        <v>20</v>
      </c>
      <c r="K1208">
        <v>0.56000000000000005</v>
      </c>
      <c r="L1208" t="s">
        <v>96</v>
      </c>
      <c r="M1208" t="s">
        <v>30</v>
      </c>
      <c r="N1208" t="s">
        <v>686</v>
      </c>
      <c r="O1208" t="s">
        <v>105</v>
      </c>
      <c r="P1208">
        <v>394.35300000000001</v>
      </c>
      <c r="Q1208" t="s">
        <v>76</v>
      </c>
      <c r="R1208">
        <v>5966</v>
      </c>
      <c r="S1208">
        <v>3361.7584999999999</v>
      </c>
      <c r="T1208" s="1">
        <v>41112</v>
      </c>
      <c r="U1208" t="s">
        <v>34</v>
      </c>
      <c r="V1208">
        <v>8.99</v>
      </c>
      <c r="W1208" t="s">
        <v>638</v>
      </c>
      <c r="X1208">
        <v>205.99</v>
      </c>
      <c r="Y1208">
        <v>30188</v>
      </c>
    </row>
    <row r="1209" spans="1:25" hidden="1" x14ac:dyDescent="0.3">
      <c r="A1209" t="s">
        <v>339</v>
      </c>
      <c r="B1209">
        <v>41</v>
      </c>
      <c r="C1209" t="s">
        <v>340</v>
      </c>
      <c r="D1209" t="s">
        <v>38</v>
      </c>
      <c r="E1209">
        <v>0.04</v>
      </c>
      <c r="F1209">
        <v>1</v>
      </c>
      <c r="G1209">
        <v>2012</v>
      </c>
      <c r="H1209">
        <v>43079</v>
      </c>
      <c r="I1209" t="s">
        <v>131</v>
      </c>
      <c r="J1209">
        <v>40</v>
      </c>
      <c r="K1209">
        <v>0.75</v>
      </c>
      <c r="L1209" t="s">
        <v>96</v>
      </c>
      <c r="M1209" t="s">
        <v>30</v>
      </c>
      <c r="N1209" t="s">
        <v>873</v>
      </c>
      <c r="O1209" t="s">
        <v>102</v>
      </c>
      <c r="P1209">
        <v>-20.79</v>
      </c>
      <c r="Q1209" t="s">
        <v>68</v>
      </c>
      <c r="R1209">
        <v>6080</v>
      </c>
      <c r="S1209">
        <v>1184.03</v>
      </c>
      <c r="T1209" s="1">
        <v>41112</v>
      </c>
      <c r="U1209" t="s">
        <v>34</v>
      </c>
      <c r="V1209">
        <v>4</v>
      </c>
      <c r="W1209" t="s">
        <v>246</v>
      </c>
      <c r="X1209">
        <v>30.73</v>
      </c>
      <c r="Y1209">
        <v>49017</v>
      </c>
    </row>
    <row r="1210" spans="1:25" hidden="1" x14ac:dyDescent="0.3">
      <c r="A1210" t="s">
        <v>1954</v>
      </c>
      <c r="B1210">
        <v>41</v>
      </c>
      <c r="C1210" t="s">
        <v>1456</v>
      </c>
      <c r="D1210" t="s">
        <v>27</v>
      </c>
      <c r="E1210">
        <v>0.1</v>
      </c>
      <c r="F1210">
        <v>1</v>
      </c>
      <c r="G1210">
        <v>2012</v>
      </c>
      <c r="H1210">
        <v>48961</v>
      </c>
      <c r="I1210" t="s">
        <v>39</v>
      </c>
      <c r="J1210">
        <v>25</v>
      </c>
      <c r="K1210">
        <v>0.56999999999999995</v>
      </c>
      <c r="L1210" t="s">
        <v>29</v>
      </c>
      <c r="M1210" t="s">
        <v>30</v>
      </c>
      <c r="N1210" t="s">
        <v>1069</v>
      </c>
      <c r="O1210" t="s">
        <v>32</v>
      </c>
      <c r="P1210">
        <v>-76.900000000000006</v>
      </c>
      <c r="Q1210" t="s">
        <v>33</v>
      </c>
      <c r="R1210">
        <v>6872</v>
      </c>
      <c r="S1210">
        <v>358.78</v>
      </c>
      <c r="T1210" s="1">
        <v>41113</v>
      </c>
      <c r="U1210" t="s">
        <v>42</v>
      </c>
      <c r="V1210">
        <v>7.69</v>
      </c>
      <c r="W1210" t="s">
        <v>208</v>
      </c>
      <c r="X1210">
        <v>14.98</v>
      </c>
      <c r="Y1210">
        <v>44240</v>
      </c>
    </row>
    <row r="1211" spans="1:25" hidden="1" x14ac:dyDescent="0.3">
      <c r="A1211" t="s">
        <v>1955</v>
      </c>
      <c r="B1211">
        <v>41</v>
      </c>
      <c r="C1211" t="s">
        <v>1489</v>
      </c>
      <c r="D1211" t="s">
        <v>46</v>
      </c>
      <c r="E1211">
        <v>0.04</v>
      </c>
      <c r="F1211">
        <v>1</v>
      </c>
      <c r="G1211">
        <v>2012</v>
      </c>
      <c r="H1211">
        <v>43813</v>
      </c>
      <c r="I1211" t="s">
        <v>39</v>
      </c>
      <c r="J1211">
        <v>23</v>
      </c>
      <c r="K1211">
        <v>0.59</v>
      </c>
      <c r="L1211" t="s">
        <v>29</v>
      </c>
      <c r="M1211" t="s">
        <v>30</v>
      </c>
      <c r="N1211" t="s">
        <v>410</v>
      </c>
      <c r="O1211" t="s">
        <v>32</v>
      </c>
      <c r="P1211">
        <v>-266.22000000000003</v>
      </c>
      <c r="Q1211" t="s">
        <v>33</v>
      </c>
      <c r="R1211">
        <v>6180</v>
      </c>
      <c r="S1211">
        <v>384.21</v>
      </c>
      <c r="T1211" s="1">
        <v>41113</v>
      </c>
      <c r="U1211" t="s">
        <v>34</v>
      </c>
      <c r="V1211">
        <v>17.78</v>
      </c>
      <c r="W1211" t="s">
        <v>278</v>
      </c>
      <c r="X1211">
        <v>15.51</v>
      </c>
      <c r="Y1211">
        <v>1801</v>
      </c>
    </row>
    <row r="1212" spans="1:25" hidden="1" x14ac:dyDescent="0.3">
      <c r="A1212" t="s">
        <v>1954</v>
      </c>
      <c r="B1212">
        <v>41</v>
      </c>
      <c r="C1212" t="s">
        <v>1456</v>
      </c>
      <c r="D1212" t="s">
        <v>27</v>
      </c>
      <c r="E1212">
        <v>0.09</v>
      </c>
      <c r="F1212">
        <v>1</v>
      </c>
      <c r="G1212">
        <v>2012</v>
      </c>
      <c r="H1212">
        <v>48961</v>
      </c>
      <c r="I1212" t="s">
        <v>39</v>
      </c>
      <c r="J1212">
        <v>24</v>
      </c>
      <c r="K1212">
        <v>0.39</v>
      </c>
      <c r="L1212" t="s">
        <v>29</v>
      </c>
      <c r="M1212" t="s">
        <v>30</v>
      </c>
      <c r="N1212" t="s">
        <v>1956</v>
      </c>
      <c r="O1212" t="s">
        <v>61</v>
      </c>
      <c r="P1212">
        <v>-143.66</v>
      </c>
      <c r="Q1212" t="s">
        <v>33</v>
      </c>
      <c r="R1212">
        <v>6871</v>
      </c>
      <c r="S1212">
        <v>520.67999999999995</v>
      </c>
      <c r="T1212" s="1">
        <v>41113</v>
      </c>
      <c r="U1212" t="s">
        <v>34</v>
      </c>
      <c r="V1212">
        <v>16.87</v>
      </c>
      <c r="W1212" t="s">
        <v>208</v>
      </c>
      <c r="X1212">
        <v>22.84</v>
      </c>
      <c r="Y1212">
        <v>44240</v>
      </c>
    </row>
    <row r="1213" spans="1:25" hidden="1" x14ac:dyDescent="0.3">
      <c r="A1213" t="s">
        <v>1957</v>
      </c>
      <c r="B1213">
        <v>41</v>
      </c>
      <c r="C1213" t="s">
        <v>1950</v>
      </c>
      <c r="D1213" t="s">
        <v>27</v>
      </c>
      <c r="E1213">
        <v>0</v>
      </c>
      <c r="F1213">
        <v>1</v>
      </c>
      <c r="G1213">
        <v>2012</v>
      </c>
      <c r="H1213">
        <v>6823</v>
      </c>
      <c r="I1213" t="s">
        <v>39</v>
      </c>
      <c r="J1213">
        <v>31</v>
      </c>
      <c r="K1213">
        <v>0.64</v>
      </c>
      <c r="L1213" t="s">
        <v>96</v>
      </c>
      <c r="M1213" t="s">
        <v>139</v>
      </c>
      <c r="N1213" t="s">
        <v>548</v>
      </c>
      <c r="O1213" t="s">
        <v>102</v>
      </c>
      <c r="P1213">
        <v>-135.46</v>
      </c>
      <c r="Q1213" t="s">
        <v>68</v>
      </c>
      <c r="R1213">
        <v>941</v>
      </c>
      <c r="S1213">
        <v>524.19000000000005</v>
      </c>
      <c r="T1213" s="1">
        <v>41113</v>
      </c>
      <c r="U1213" t="s">
        <v>34</v>
      </c>
      <c r="V1213">
        <v>8.99</v>
      </c>
      <c r="W1213" t="s">
        <v>239</v>
      </c>
      <c r="X1213">
        <v>15.98</v>
      </c>
      <c r="Y1213">
        <v>53186</v>
      </c>
    </row>
    <row r="1214" spans="1:25" hidden="1" x14ac:dyDescent="0.3">
      <c r="A1214" t="s">
        <v>1948</v>
      </c>
      <c r="B1214">
        <v>41</v>
      </c>
      <c r="C1214" t="s">
        <v>1935</v>
      </c>
      <c r="D1214" t="s">
        <v>57</v>
      </c>
      <c r="E1214">
        <v>0</v>
      </c>
      <c r="F1214">
        <v>1</v>
      </c>
      <c r="G1214">
        <v>2012</v>
      </c>
      <c r="H1214">
        <v>41316</v>
      </c>
      <c r="I1214" t="s">
        <v>39</v>
      </c>
      <c r="J1214">
        <v>4</v>
      </c>
      <c r="K1214">
        <v>0.59</v>
      </c>
      <c r="L1214" t="s">
        <v>96</v>
      </c>
      <c r="M1214" t="s">
        <v>30</v>
      </c>
      <c r="N1214">
        <v>3285</v>
      </c>
      <c r="O1214" t="s">
        <v>105</v>
      </c>
      <c r="P1214">
        <v>-787.69899999999996</v>
      </c>
      <c r="Q1214" t="s">
        <v>33</v>
      </c>
      <c r="R1214">
        <v>5823</v>
      </c>
      <c r="S1214">
        <v>700.36599999999999</v>
      </c>
      <c r="T1214" s="1">
        <v>41114</v>
      </c>
      <c r="U1214" t="s">
        <v>34</v>
      </c>
      <c r="V1214">
        <v>5.99</v>
      </c>
      <c r="W1214" t="s">
        <v>35</v>
      </c>
      <c r="X1214">
        <v>205.99</v>
      </c>
      <c r="Y1214">
        <v>19464</v>
      </c>
    </row>
    <row r="1215" spans="1:25" hidden="1" x14ac:dyDescent="0.3">
      <c r="A1215" t="s">
        <v>1836</v>
      </c>
      <c r="B1215">
        <v>41</v>
      </c>
      <c r="C1215" t="s">
        <v>779</v>
      </c>
      <c r="D1215" t="s">
        <v>57</v>
      </c>
      <c r="E1215">
        <v>0.02</v>
      </c>
      <c r="F1215">
        <v>1</v>
      </c>
      <c r="G1215">
        <v>2012</v>
      </c>
      <c r="H1215">
        <v>50917</v>
      </c>
      <c r="I1215" t="s">
        <v>47</v>
      </c>
      <c r="J1215">
        <v>33</v>
      </c>
      <c r="K1215">
        <v>0.44</v>
      </c>
      <c r="L1215" t="s">
        <v>96</v>
      </c>
      <c r="M1215" t="s">
        <v>139</v>
      </c>
      <c r="N1215" t="s">
        <v>1958</v>
      </c>
      <c r="O1215" t="s">
        <v>102</v>
      </c>
      <c r="P1215">
        <v>498.15</v>
      </c>
      <c r="Q1215" t="s">
        <v>33</v>
      </c>
      <c r="R1215">
        <v>7137</v>
      </c>
      <c r="S1215">
        <v>1422.31</v>
      </c>
      <c r="T1215" s="1">
        <v>41115</v>
      </c>
      <c r="U1215" t="s">
        <v>34</v>
      </c>
      <c r="V1215">
        <v>1.99</v>
      </c>
      <c r="W1215" t="s">
        <v>208</v>
      </c>
      <c r="X1215">
        <v>43.98</v>
      </c>
      <c r="Y1215">
        <v>44133</v>
      </c>
    </row>
    <row r="1216" spans="1:25" hidden="1" x14ac:dyDescent="0.3">
      <c r="A1216" t="s">
        <v>1959</v>
      </c>
      <c r="B1216">
        <v>41</v>
      </c>
      <c r="C1216" t="s">
        <v>1597</v>
      </c>
      <c r="D1216" t="s">
        <v>38</v>
      </c>
      <c r="E1216">
        <v>0.04</v>
      </c>
      <c r="F1216">
        <v>1</v>
      </c>
      <c r="G1216">
        <v>2012</v>
      </c>
      <c r="H1216">
        <v>50823</v>
      </c>
      <c r="I1216" t="s">
        <v>47</v>
      </c>
      <c r="J1216">
        <v>12</v>
      </c>
      <c r="K1216">
        <v>0.4</v>
      </c>
      <c r="L1216" t="s">
        <v>96</v>
      </c>
      <c r="M1216" t="s">
        <v>30</v>
      </c>
      <c r="N1216" t="s">
        <v>1356</v>
      </c>
      <c r="O1216" t="s">
        <v>102</v>
      </c>
      <c r="P1216">
        <v>269.94</v>
      </c>
      <c r="Q1216" t="s">
        <v>68</v>
      </c>
      <c r="R1216">
        <v>7126</v>
      </c>
      <c r="S1216">
        <v>1244.72</v>
      </c>
      <c r="T1216" s="1">
        <v>41116</v>
      </c>
      <c r="U1216" t="s">
        <v>34</v>
      </c>
      <c r="V1216">
        <v>7.18</v>
      </c>
      <c r="W1216" t="s">
        <v>111</v>
      </c>
      <c r="X1216">
        <v>100.98</v>
      </c>
      <c r="Y1216">
        <v>76053</v>
      </c>
    </row>
    <row r="1217" spans="1:25" hidden="1" x14ac:dyDescent="0.3">
      <c r="A1217" t="s">
        <v>1642</v>
      </c>
      <c r="B1217">
        <v>41</v>
      </c>
      <c r="C1217" t="s">
        <v>1960</v>
      </c>
      <c r="D1217" t="s">
        <v>57</v>
      </c>
      <c r="E1217">
        <v>0</v>
      </c>
      <c r="F1217">
        <v>1</v>
      </c>
      <c r="G1217">
        <v>2012</v>
      </c>
      <c r="H1217">
        <v>56612</v>
      </c>
      <c r="I1217" t="s">
        <v>28</v>
      </c>
      <c r="J1217">
        <v>38</v>
      </c>
      <c r="K1217">
        <v>0.57999999999999996</v>
      </c>
      <c r="L1217" t="s">
        <v>96</v>
      </c>
      <c r="M1217" t="s">
        <v>30</v>
      </c>
      <c r="N1217">
        <v>8890</v>
      </c>
      <c r="O1217" t="s">
        <v>105</v>
      </c>
      <c r="P1217">
        <v>1219.338</v>
      </c>
      <c r="Q1217" t="s">
        <v>76</v>
      </c>
      <c r="R1217">
        <v>7920</v>
      </c>
      <c r="S1217">
        <v>4008.7275</v>
      </c>
      <c r="T1217" s="1">
        <v>41112</v>
      </c>
      <c r="U1217" t="s">
        <v>34</v>
      </c>
      <c r="V1217">
        <v>5.92</v>
      </c>
      <c r="W1217" t="s">
        <v>132</v>
      </c>
      <c r="X1217">
        <v>115.99</v>
      </c>
      <c r="Y1217">
        <v>34698</v>
      </c>
    </row>
    <row r="1218" spans="1:25" hidden="1" x14ac:dyDescent="0.3">
      <c r="A1218" t="s">
        <v>1961</v>
      </c>
      <c r="B1218">
        <v>41</v>
      </c>
      <c r="C1218" t="s">
        <v>1962</v>
      </c>
      <c r="D1218" t="s">
        <v>46</v>
      </c>
      <c r="E1218">
        <v>0.09</v>
      </c>
      <c r="F1218">
        <v>1</v>
      </c>
      <c r="G1218">
        <v>2012</v>
      </c>
      <c r="H1218">
        <v>16451</v>
      </c>
      <c r="I1218" t="s">
        <v>39</v>
      </c>
      <c r="J1218">
        <v>9</v>
      </c>
      <c r="K1218">
        <v>0.35</v>
      </c>
      <c r="L1218" t="s">
        <v>29</v>
      </c>
      <c r="M1218" t="s">
        <v>30</v>
      </c>
      <c r="N1218" t="s">
        <v>647</v>
      </c>
      <c r="O1218" t="s">
        <v>67</v>
      </c>
      <c r="P1218">
        <v>58.225000000000001</v>
      </c>
      <c r="Q1218" t="s">
        <v>68</v>
      </c>
      <c r="R1218">
        <v>2283</v>
      </c>
      <c r="S1218">
        <v>252.79</v>
      </c>
      <c r="T1218" s="1">
        <v>41113</v>
      </c>
      <c r="U1218" t="s">
        <v>34</v>
      </c>
      <c r="V1218">
        <v>2.99</v>
      </c>
      <c r="W1218" t="s">
        <v>149</v>
      </c>
      <c r="X1218">
        <v>30.56</v>
      </c>
      <c r="Y1218">
        <v>60459</v>
      </c>
    </row>
    <row r="1219" spans="1:25" hidden="1" x14ac:dyDescent="0.3">
      <c r="A1219" t="s">
        <v>1596</v>
      </c>
      <c r="B1219">
        <v>41</v>
      </c>
      <c r="C1219" t="s">
        <v>1597</v>
      </c>
      <c r="D1219" t="s">
        <v>38</v>
      </c>
      <c r="E1219">
        <v>0.09</v>
      </c>
      <c r="F1219">
        <v>1</v>
      </c>
      <c r="G1219">
        <v>2012</v>
      </c>
      <c r="H1219">
        <v>13030</v>
      </c>
      <c r="I1219" t="s">
        <v>131</v>
      </c>
      <c r="J1219">
        <v>32</v>
      </c>
      <c r="K1219">
        <v>0.37</v>
      </c>
      <c r="L1219" t="s">
        <v>29</v>
      </c>
      <c r="M1219" t="s">
        <v>30</v>
      </c>
      <c r="N1219" t="s">
        <v>1963</v>
      </c>
      <c r="O1219" t="s">
        <v>67</v>
      </c>
      <c r="P1219">
        <v>-154.30699999999999</v>
      </c>
      <c r="Q1219" t="s">
        <v>68</v>
      </c>
      <c r="R1219">
        <v>1817</v>
      </c>
      <c r="S1219">
        <v>136.19999999999999</v>
      </c>
      <c r="T1219" s="1">
        <v>41114</v>
      </c>
      <c r="U1219" t="s">
        <v>42</v>
      </c>
      <c r="V1219">
        <v>7.01</v>
      </c>
      <c r="W1219" t="s">
        <v>111</v>
      </c>
      <c r="X1219">
        <v>3.89</v>
      </c>
      <c r="Y1219">
        <v>77340</v>
      </c>
    </row>
    <row r="1220" spans="1:25" hidden="1" x14ac:dyDescent="0.3">
      <c r="A1220" t="s">
        <v>309</v>
      </c>
      <c r="B1220">
        <v>41</v>
      </c>
      <c r="C1220" t="s">
        <v>37</v>
      </c>
      <c r="D1220" t="s">
        <v>38</v>
      </c>
      <c r="E1220">
        <v>0.06</v>
      </c>
      <c r="F1220">
        <v>1</v>
      </c>
      <c r="G1220">
        <v>2012</v>
      </c>
      <c r="H1220">
        <v>37825</v>
      </c>
      <c r="I1220" t="s">
        <v>47</v>
      </c>
      <c r="J1220">
        <v>44</v>
      </c>
      <c r="K1220">
        <v>0.57999999999999996</v>
      </c>
      <c r="L1220" t="s">
        <v>29</v>
      </c>
      <c r="M1220" t="s">
        <v>30</v>
      </c>
      <c r="N1220" t="s">
        <v>1123</v>
      </c>
      <c r="O1220" t="s">
        <v>214</v>
      </c>
      <c r="P1220">
        <v>-43.52</v>
      </c>
      <c r="Q1220" t="s">
        <v>76</v>
      </c>
      <c r="R1220">
        <v>5316</v>
      </c>
      <c r="S1220">
        <v>505.01</v>
      </c>
      <c r="T1220" s="1">
        <v>41114</v>
      </c>
      <c r="U1220" t="s">
        <v>34</v>
      </c>
      <c r="V1220">
        <v>4.9800000000000004</v>
      </c>
      <c r="W1220" t="s">
        <v>638</v>
      </c>
      <c r="X1220">
        <v>11.97</v>
      </c>
      <c r="Y1220">
        <v>30337</v>
      </c>
    </row>
    <row r="1221" spans="1:25" hidden="1" x14ac:dyDescent="0.3">
      <c r="A1221" t="s">
        <v>309</v>
      </c>
      <c r="B1221">
        <v>41</v>
      </c>
      <c r="C1221" t="s">
        <v>37</v>
      </c>
      <c r="D1221" t="s">
        <v>38</v>
      </c>
      <c r="E1221">
        <v>0.06</v>
      </c>
      <c r="F1221">
        <v>1</v>
      </c>
      <c r="G1221">
        <v>2012</v>
      </c>
      <c r="H1221">
        <v>37825</v>
      </c>
      <c r="I1221" t="s">
        <v>47</v>
      </c>
      <c r="J1221">
        <v>41</v>
      </c>
      <c r="K1221">
        <v>0.38</v>
      </c>
      <c r="L1221" t="s">
        <v>29</v>
      </c>
      <c r="M1221" t="s">
        <v>59</v>
      </c>
      <c r="N1221" t="s">
        <v>563</v>
      </c>
      <c r="O1221" t="s">
        <v>61</v>
      </c>
      <c r="P1221">
        <v>98.44</v>
      </c>
      <c r="Q1221" t="s">
        <v>76</v>
      </c>
      <c r="R1221">
        <v>5317</v>
      </c>
      <c r="S1221">
        <v>286.75</v>
      </c>
      <c r="T1221" s="1">
        <v>41119</v>
      </c>
      <c r="U1221" t="s">
        <v>34</v>
      </c>
      <c r="V1221">
        <v>1.6</v>
      </c>
      <c r="W1221" t="s">
        <v>638</v>
      </c>
      <c r="X1221">
        <v>6.98</v>
      </c>
      <c r="Y1221">
        <v>30337</v>
      </c>
    </row>
    <row r="1222" spans="1:25" hidden="1" x14ac:dyDescent="0.3">
      <c r="A1222" t="s">
        <v>1964</v>
      </c>
      <c r="B1222">
        <v>41</v>
      </c>
      <c r="C1222" t="s">
        <v>1522</v>
      </c>
      <c r="D1222" t="s">
        <v>46</v>
      </c>
      <c r="E1222">
        <v>0.02</v>
      </c>
      <c r="F1222">
        <v>1</v>
      </c>
      <c r="G1222">
        <v>2012</v>
      </c>
      <c r="H1222">
        <v>14112</v>
      </c>
      <c r="I1222" t="s">
        <v>47</v>
      </c>
      <c r="J1222">
        <v>1</v>
      </c>
      <c r="K1222">
        <v>0.57999999999999996</v>
      </c>
      <c r="L1222" t="s">
        <v>29</v>
      </c>
      <c r="M1222" t="s">
        <v>30</v>
      </c>
      <c r="N1222" t="s">
        <v>1965</v>
      </c>
      <c r="O1222" t="s">
        <v>214</v>
      </c>
      <c r="P1222">
        <v>-25.76</v>
      </c>
      <c r="Q1222" t="s">
        <v>33</v>
      </c>
      <c r="R1222">
        <v>1971</v>
      </c>
      <c r="S1222">
        <v>68.45</v>
      </c>
      <c r="T1222" s="1">
        <v>41114</v>
      </c>
      <c r="U1222" t="s">
        <v>42</v>
      </c>
      <c r="V1222">
        <v>13.66</v>
      </c>
      <c r="W1222" t="s">
        <v>233</v>
      </c>
      <c r="X1222">
        <v>50.98</v>
      </c>
      <c r="Y1222">
        <v>8863</v>
      </c>
    </row>
    <row r="1223" spans="1:25" hidden="1" x14ac:dyDescent="0.3">
      <c r="A1223" t="s">
        <v>1715</v>
      </c>
      <c r="B1223">
        <v>41</v>
      </c>
      <c r="C1223" t="s">
        <v>1966</v>
      </c>
      <c r="D1223" t="s">
        <v>46</v>
      </c>
      <c r="E1223">
        <v>0</v>
      </c>
      <c r="F1223">
        <v>1</v>
      </c>
      <c r="G1223">
        <v>2012</v>
      </c>
      <c r="H1223">
        <v>9092</v>
      </c>
      <c r="I1223" t="s">
        <v>39</v>
      </c>
      <c r="J1223">
        <v>33</v>
      </c>
      <c r="K1223">
        <v>0.82</v>
      </c>
      <c r="L1223" t="s">
        <v>29</v>
      </c>
      <c r="M1223" t="s">
        <v>40</v>
      </c>
      <c r="N1223" t="s">
        <v>1967</v>
      </c>
      <c r="O1223" t="s">
        <v>32</v>
      </c>
      <c r="P1223">
        <v>-457.73</v>
      </c>
      <c r="Q1223" t="s">
        <v>52</v>
      </c>
      <c r="R1223">
        <v>1251</v>
      </c>
      <c r="S1223">
        <v>3644.24</v>
      </c>
      <c r="T1223" s="1">
        <v>41115</v>
      </c>
      <c r="U1223" t="s">
        <v>42</v>
      </c>
      <c r="V1223">
        <v>35</v>
      </c>
      <c r="W1223" t="s">
        <v>54</v>
      </c>
      <c r="X1223">
        <v>101.41</v>
      </c>
      <c r="Y1223">
        <v>91360</v>
      </c>
    </row>
    <row r="1224" spans="1:25" hidden="1" x14ac:dyDescent="0.3">
      <c r="A1224" t="s">
        <v>1429</v>
      </c>
      <c r="B1224">
        <v>41</v>
      </c>
      <c r="C1224" t="s">
        <v>1559</v>
      </c>
      <c r="D1224" t="s">
        <v>46</v>
      </c>
      <c r="E1224">
        <v>0.09</v>
      </c>
      <c r="F1224">
        <v>1</v>
      </c>
      <c r="G1224">
        <v>2012</v>
      </c>
      <c r="H1224">
        <v>29667</v>
      </c>
      <c r="I1224" t="s">
        <v>39</v>
      </c>
      <c r="J1224">
        <v>14</v>
      </c>
      <c r="K1224">
        <v>0.36</v>
      </c>
      <c r="L1224" t="s">
        <v>29</v>
      </c>
      <c r="M1224" t="s">
        <v>30</v>
      </c>
      <c r="N1224" t="s">
        <v>1968</v>
      </c>
      <c r="O1224" t="s">
        <v>67</v>
      </c>
      <c r="P1224">
        <v>-51.75</v>
      </c>
      <c r="Q1224" t="s">
        <v>33</v>
      </c>
      <c r="R1224">
        <v>4180</v>
      </c>
      <c r="S1224">
        <v>215.31</v>
      </c>
      <c r="T1224" s="1">
        <v>41115</v>
      </c>
      <c r="U1224" t="s">
        <v>34</v>
      </c>
      <c r="V1224">
        <v>10.91</v>
      </c>
      <c r="W1224" t="s">
        <v>155</v>
      </c>
      <c r="X1224">
        <v>15.28</v>
      </c>
      <c r="Y1224">
        <v>6824</v>
      </c>
    </row>
    <row r="1225" spans="1:25" hidden="1" x14ac:dyDescent="0.3">
      <c r="A1225" t="s">
        <v>1969</v>
      </c>
      <c r="B1225">
        <v>41</v>
      </c>
      <c r="C1225" t="s">
        <v>967</v>
      </c>
      <c r="D1225" t="s">
        <v>38</v>
      </c>
      <c r="E1225">
        <v>0.03</v>
      </c>
      <c r="F1225">
        <v>1</v>
      </c>
      <c r="G1225">
        <v>2012</v>
      </c>
      <c r="H1225">
        <v>34882</v>
      </c>
      <c r="I1225" t="s">
        <v>58</v>
      </c>
      <c r="J1225">
        <v>43</v>
      </c>
      <c r="K1225">
        <v>0.37</v>
      </c>
      <c r="L1225" t="s">
        <v>29</v>
      </c>
      <c r="M1225" t="s">
        <v>30</v>
      </c>
      <c r="N1225" t="s">
        <v>1294</v>
      </c>
      <c r="O1225" t="s">
        <v>67</v>
      </c>
      <c r="P1225">
        <v>-15.099500000000001</v>
      </c>
      <c r="Q1225" t="s">
        <v>33</v>
      </c>
      <c r="R1225">
        <v>4903</v>
      </c>
      <c r="S1225">
        <v>84.61</v>
      </c>
      <c r="T1225" s="1">
        <v>41115</v>
      </c>
      <c r="U1225" t="s">
        <v>34</v>
      </c>
      <c r="V1225">
        <v>1.49</v>
      </c>
      <c r="W1225" t="s">
        <v>136</v>
      </c>
      <c r="X1225">
        <v>1.88</v>
      </c>
      <c r="Y1225">
        <v>14224</v>
      </c>
    </row>
    <row r="1226" spans="1:25" hidden="1" x14ac:dyDescent="0.3">
      <c r="A1226" t="s">
        <v>1715</v>
      </c>
      <c r="B1226">
        <v>41</v>
      </c>
      <c r="C1226" t="s">
        <v>1966</v>
      </c>
      <c r="D1226" t="s">
        <v>46</v>
      </c>
      <c r="E1226">
        <v>0.1</v>
      </c>
      <c r="F1226">
        <v>1</v>
      </c>
      <c r="G1226">
        <v>2012</v>
      </c>
      <c r="H1226">
        <v>9092</v>
      </c>
      <c r="I1226" t="s">
        <v>39</v>
      </c>
      <c r="J1226">
        <v>8</v>
      </c>
      <c r="K1226">
        <v>0.56000000000000005</v>
      </c>
      <c r="L1226" t="s">
        <v>96</v>
      </c>
      <c r="M1226" t="s">
        <v>30</v>
      </c>
      <c r="N1226" t="s">
        <v>543</v>
      </c>
      <c r="O1226" t="s">
        <v>105</v>
      </c>
      <c r="P1226">
        <v>-268.66399999999999</v>
      </c>
      <c r="Q1226" t="s">
        <v>52</v>
      </c>
      <c r="R1226">
        <v>1252</v>
      </c>
      <c r="S1226">
        <v>599.20749999999998</v>
      </c>
      <c r="T1226" s="1">
        <v>41115</v>
      </c>
      <c r="U1226" t="s">
        <v>34</v>
      </c>
      <c r="V1226">
        <v>4.9000000000000004</v>
      </c>
      <c r="W1226" t="s">
        <v>54</v>
      </c>
      <c r="X1226">
        <v>95.99</v>
      </c>
      <c r="Y1226">
        <v>91360</v>
      </c>
    </row>
    <row r="1227" spans="1:25" hidden="1" x14ac:dyDescent="0.3">
      <c r="A1227" t="s">
        <v>1970</v>
      </c>
      <c r="B1227">
        <v>41</v>
      </c>
      <c r="C1227" t="s">
        <v>1971</v>
      </c>
      <c r="D1227" t="s">
        <v>46</v>
      </c>
      <c r="E1227">
        <v>0.05</v>
      </c>
      <c r="F1227">
        <v>1</v>
      </c>
      <c r="G1227">
        <v>2012</v>
      </c>
      <c r="H1227">
        <v>34087</v>
      </c>
      <c r="I1227" t="s">
        <v>47</v>
      </c>
      <c r="J1227">
        <v>31</v>
      </c>
      <c r="K1227">
        <v>0.56999999999999995</v>
      </c>
      <c r="L1227" t="s">
        <v>96</v>
      </c>
      <c r="M1227" t="s">
        <v>30</v>
      </c>
      <c r="N1227">
        <v>636</v>
      </c>
      <c r="O1227" t="s">
        <v>105</v>
      </c>
      <c r="P1227">
        <v>745.47900000000004</v>
      </c>
      <c r="Q1227" t="s">
        <v>33</v>
      </c>
      <c r="R1227">
        <v>4798</v>
      </c>
      <c r="S1227">
        <v>3077.7310000000002</v>
      </c>
      <c r="T1227" s="1">
        <v>41118</v>
      </c>
      <c r="U1227" t="s">
        <v>34</v>
      </c>
      <c r="V1227">
        <v>5.26</v>
      </c>
      <c r="W1227" t="s">
        <v>35</v>
      </c>
      <c r="X1227">
        <v>115.99</v>
      </c>
      <c r="Y1227">
        <v>17112</v>
      </c>
    </row>
    <row r="1228" spans="1:25" hidden="1" x14ac:dyDescent="0.3">
      <c r="A1228" t="s">
        <v>1972</v>
      </c>
      <c r="B1228">
        <v>41</v>
      </c>
      <c r="C1228" t="s">
        <v>1973</v>
      </c>
      <c r="D1228" t="s">
        <v>46</v>
      </c>
      <c r="E1228">
        <v>7.0000000000000007E-2</v>
      </c>
      <c r="F1228">
        <v>1</v>
      </c>
      <c r="G1228">
        <v>2012</v>
      </c>
      <c r="H1228">
        <v>22119</v>
      </c>
      <c r="I1228" t="s">
        <v>47</v>
      </c>
      <c r="J1228">
        <v>20</v>
      </c>
      <c r="K1228">
        <v>0.56999999999999995</v>
      </c>
      <c r="L1228" t="s">
        <v>29</v>
      </c>
      <c r="M1228" t="s">
        <v>30</v>
      </c>
      <c r="N1228" t="s">
        <v>1974</v>
      </c>
      <c r="O1228" t="s">
        <v>214</v>
      </c>
      <c r="P1228">
        <v>-122.77</v>
      </c>
      <c r="Q1228" t="s">
        <v>68</v>
      </c>
      <c r="R1228">
        <v>3085</v>
      </c>
      <c r="S1228">
        <v>939.39</v>
      </c>
      <c r="T1228" s="1">
        <v>41119</v>
      </c>
      <c r="U1228" t="s">
        <v>34</v>
      </c>
      <c r="V1228">
        <v>19.989999999999998</v>
      </c>
      <c r="W1228" t="s">
        <v>482</v>
      </c>
      <c r="X1228">
        <v>49.43</v>
      </c>
      <c r="Y1228">
        <v>66209</v>
      </c>
    </row>
    <row r="1229" spans="1:25" hidden="1" x14ac:dyDescent="0.3">
      <c r="A1229" t="s">
        <v>1503</v>
      </c>
      <c r="B1229">
        <v>41</v>
      </c>
      <c r="C1229" t="s">
        <v>457</v>
      </c>
      <c r="D1229" t="s">
        <v>46</v>
      </c>
      <c r="E1229">
        <v>0.03</v>
      </c>
      <c r="F1229">
        <v>1</v>
      </c>
      <c r="G1229">
        <v>2012</v>
      </c>
      <c r="H1229">
        <v>16768</v>
      </c>
      <c r="I1229" t="s">
        <v>28</v>
      </c>
      <c r="J1229">
        <v>9</v>
      </c>
      <c r="K1229">
        <v>0.59</v>
      </c>
      <c r="L1229" t="s">
        <v>29</v>
      </c>
      <c r="M1229" t="s">
        <v>30</v>
      </c>
      <c r="N1229" t="s">
        <v>1766</v>
      </c>
      <c r="O1229" t="s">
        <v>214</v>
      </c>
      <c r="P1229">
        <v>-18.64</v>
      </c>
      <c r="Q1229" t="s">
        <v>52</v>
      </c>
      <c r="R1229">
        <v>2324</v>
      </c>
      <c r="S1229">
        <v>101.47</v>
      </c>
      <c r="T1229" s="1">
        <v>41116</v>
      </c>
      <c r="U1229" t="s">
        <v>34</v>
      </c>
      <c r="V1229">
        <v>4.5</v>
      </c>
      <c r="W1229" t="s">
        <v>298</v>
      </c>
      <c r="X1229">
        <v>10.89</v>
      </c>
      <c r="Y1229">
        <v>80525</v>
      </c>
    </row>
    <row r="1230" spans="1:25" hidden="1" x14ac:dyDescent="0.3">
      <c r="A1230" t="s">
        <v>1030</v>
      </c>
      <c r="B1230">
        <v>41</v>
      </c>
      <c r="C1230" t="s">
        <v>1031</v>
      </c>
      <c r="D1230" t="s">
        <v>38</v>
      </c>
      <c r="E1230">
        <v>0.04</v>
      </c>
      <c r="F1230">
        <v>1</v>
      </c>
      <c r="G1230">
        <v>2012</v>
      </c>
      <c r="H1230">
        <v>48453</v>
      </c>
      <c r="I1230" t="s">
        <v>131</v>
      </c>
      <c r="J1230">
        <v>50</v>
      </c>
      <c r="K1230">
        <v>0.41</v>
      </c>
      <c r="L1230" t="s">
        <v>48</v>
      </c>
      <c r="M1230" t="s">
        <v>30</v>
      </c>
      <c r="N1230" t="s">
        <v>1759</v>
      </c>
      <c r="O1230" t="s">
        <v>82</v>
      </c>
      <c r="P1230">
        <v>-7.73</v>
      </c>
      <c r="Q1230" t="s">
        <v>68</v>
      </c>
      <c r="R1230">
        <v>6802</v>
      </c>
      <c r="S1230">
        <v>387.03</v>
      </c>
      <c r="T1230" s="1">
        <v>41116</v>
      </c>
      <c r="U1230" t="s">
        <v>34</v>
      </c>
      <c r="V1230">
        <v>4.95</v>
      </c>
      <c r="W1230" t="s">
        <v>239</v>
      </c>
      <c r="X1230">
        <v>7.96</v>
      </c>
      <c r="Y1230">
        <v>53095</v>
      </c>
    </row>
    <row r="1231" spans="1:25" hidden="1" x14ac:dyDescent="0.3">
      <c r="A1231" t="s">
        <v>1399</v>
      </c>
      <c r="B1231">
        <v>41</v>
      </c>
      <c r="C1231" t="s">
        <v>252</v>
      </c>
      <c r="D1231" t="s">
        <v>46</v>
      </c>
      <c r="E1231">
        <v>7.0000000000000007E-2</v>
      </c>
      <c r="F1231">
        <v>1</v>
      </c>
      <c r="G1231">
        <v>2012</v>
      </c>
      <c r="H1231">
        <v>10692</v>
      </c>
      <c r="I1231" t="s">
        <v>47</v>
      </c>
      <c r="J1231">
        <v>8</v>
      </c>
      <c r="K1231">
        <v>0.57999999999999996</v>
      </c>
      <c r="L1231" t="s">
        <v>96</v>
      </c>
      <c r="M1231" t="s">
        <v>30</v>
      </c>
      <c r="N1231" t="s">
        <v>1975</v>
      </c>
      <c r="O1231" t="s">
        <v>105</v>
      </c>
      <c r="P1231">
        <v>-457.16</v>
      </c>
      <c r="Q1231" t="s">
        <v>68</v>
      </c>
      <c r="R1231">
        <v>1488</v>
      </c>
      <c r="S1231">
        <v>1313.8109999999999</v>
      </c>
      <c r="T1231" s="1">
        <v>41116</v>
      </c>
      <c r="U1231" t="s">
        <v>34</v>
      </c>
      <c r="V1231">
        <v>8.99</v>
      </c>
      <c r="W1231" t="s">
        <v>122</v>
      </c>
      <c r="X1231">
        <v>195.99</v>
      </c>
      <c r="Y1231">
        <v>50401</v>
      </c>
    </row>
    <row r="1232" spans="1:25" hidden="1" x14ac:dyDescent="0.3">
      <c r="A1232" t="s">
        <v>1976</v>
      </c>
      <c r="B1232">
        <v>41</v>
      </c>
      <c r="C1232" t="s">
        <v>1273</v>
      </c>
      <c r="D1232" t="s">
        <v>57</v>
      </c>
      <c r="E1232">
        <v>0.01</v>
      </c>
      <c r="F1232">
        <v>1</v>
      </c>
      <c r="G1232">
        <v>2012</v>
      </c>
      <c r="H1232">
        <v>24933</v>
      </c>
      <c r="I1232" t="s">
        <v>47</v>
      </c>
      <c r="J1232">
        <v>32</v>
      </c>
      <c r="K1232">
        <v>0.78</v>
      </c>
      <c r="L1232" t="s">
        <v>48</v>
      </c>
      <c r="M1232" t="s">
        <v>73</v>
      </c>
      <c r="N1232" t="s">
        <v>944</v>
      </c>
      <c r="O1232" t="s">
        <v>154</v>
      </c>
      <c r="P1232">
        <v>-1142.2</v>
      </c>
      <c r="Q1232" t="s">
        <v>68</v>
      </c>
      <c r="R1232">
        <v>3498</v>
      </c>
      <c r="S1232">
        <v>3416.38</v>
      </c>
      <c r="T1232" s="1">
        <v>41118</v>
      </c>
      <c r="U1232" t="s">
        <v>53</v>
      </c>
      <c r="V1232">
        <v>57.38</v>
      </c>
      <c r="W1232" t="s">
        <v>246</v>
      </c>
      <c r="X1232">
        <v>100.98</v>
      </c>
      <c r="Y1232">
        <v>48342</v>
      </c>
    </row>
    <row r="1233" spans="1:25" hidden="1" x14ac:dyDescent="0.3">
      <c r="A1233" t="s">
        <v>1977</v>
      </c>
      <c r="B1233">
        <v>41</v>
      </c>
      <c r="C1233" t="s">
        <v>1978</v>
      </c>
      <c r="D1233" t="s">
        <v>38</v>
      </c>
      <c r="E1233">
        <v>0.01</v>
      </c>
      <c r="F1233">
        <v>1</v>
      </c>
      <c r="G1233">
        <v>2012</v>
      </c>
      <c r="H1233">
        <v>44867</v>
      </c>
      <c r="I1233" t="s">
        <v>28</v>
      </c>
      <c r="J1233">
        <v>40</v>
      </c>
      <c r="K1233">
        <v>0.6</v>
      </c>
      <c r="L1233" t="s">
        <v>48</v>
      </c>
      <c r="M1233" t="s">
        <v>49</v>
      </c>
      <c r="N1233" t="s">
        <v>1979</v>
      </c>
      <c r="O1233" t="s">
        <v>51</v>
      </c>
      <c r="P1233">
        <v>7360.43</v>
      </c>
      <c r="Q1233" t="s">
        <v>33</v>
      </c>
      <c r="R1233">
        <v>6332</v>
      </c>
      <c r="S1233">
        <v>21425.91</v>
      </c>
      <c r="T1233" s="1">
        <v>41118</v>
      </c>
      <c r="U1233" t="s">
        <v>53</v>
      </c>
      <c r="V1233">
        <v>26</v>
      </c>
      <c r="W1233" t="s">
        <v>35</v>
      </c>
      <c r="X1233">
        <v>500.98</v>
      </c>
      <c r="Y1233">
        <v>18705</v>
      </c>
    </row>
    <row r="1234" spans="1:25" hidden="1" x14ac:dyDescent="0.3">
      <c r="A1234" t="s">
        <v>1976</v>
      </c>
      <c r="B1234">
        <v>41</v>
      </c>
      <c r="C1234" t="s">
        <v>1273</v>
      </c>
      <c r="D1234" t="s">
        <v>57</v>
      </c>
      <c r="E1234">
        <v>0.01</v>
      </c>
      <c r="F1234">
        <v>1</v>
      </c>
      <c r="G1234">
        <v>2012</v>
      </c>
      <c r="H1234">
        <v>24933</v>
      </c>
      <c r="I1234" t="s">
        <v>47</v>
      </c>
      <c r="J1234">
        <v>14</v>
      </c>
      <c r="K1234">
        <v>0.36</v>
      </c>
      <c r="L1234" t="s">
        <v>29</v>
      </c>
      <c r="M1234" t="s">
        <v>59</v>
      </c>
      <c r="N1234" t="s">
        <v>106</v>
      </c>
      <c r="O1234" t="s">
        <v>61</v>
      </c>
      <c r="P1234">
        <v>39.64</v>
      </c>
      <c r="Q1234" t="s">
        <v>68</v>
      </c>
      <c r="R1234">
        <v>3499</v>
      </c>
      <c r="S1234">
        <v>142.81</v>
      </c>
      <c r="T1234" s="1">
        <v>41118</v>
      </c>
      <c r="U1234" t="s">
        <v>34</v>
      </c>
      <c r="V1234">
        <v>2.27</v>
      </c>
      <c r="W1234" t="s">
        <v>246</v>
      </c>
      <c r="X1234">
        <v>10.14</v>
      </c>
      <c r="Y1234">
        <v>48342</v>
      </c>
    </row>
    <row r="1235" spans="1:25" hidden="1" x14ac:dyDescent="0.3">
      <c r="A1235" t="s">
        <v>1399</v>
      </c>
      <c r="B1235">
        <v>41</v>
      </c>
      <c r="C1235" t="s">
        <v>252</v>
      </c>
      <c r="D1235" t="s">
        <v>46</v>
      </c>
      <c r="E1235">
        <v>0.04</v>
      </c>
      <c r="F1235">
        <v>1</v>
      </c>
      <c r="G1235">
        <v>2012</v>
      </c>
      <c r="H1235">
        <v>10692</v>
      </c>
      <c r="I1235" t="s">
        <v>47</v>
      </c>
      <c r="J1235">
        <v>26</v>
      </c>
      <c r="K1235">
        <v>0.59</v>
      </c>
      <c r="L1235" t="s">
        <v>29</v>
      </c>
      <c r="M1235" t="s">
        <v>139</v>
      </c>
      <c r="N1235" t="s">
        <v>1830</v>
      </c>
      <c r="O1235" t="s">
        <v>88</v>
      </c>
      <c r="P1235">
        <v>-69.91</v>
      </c>
      <c r="Q1235" t="s">
        <v>68</v>
      </c>
      <c r="R1235">
        <v>1486</v>
      </c>
      <c r="S1235">
        <v>100.41</v>
      </c>
      <c r="T1235" s="1">
        <v>41118</v>
      </c>
      <c r="U1235" t="s">
        <v>34</v>
      </c>
      <c r="V1235">
        <v>4.17</v>
      </c>
      <c r="W1235" t="s">
        <v>122</v>
      </c>
      <c r="X1235">
        <v>3.57</v>
      </c>
      <c r="Y1235">
        <v>50401</v>
      </c>
    </row>
    <row r="1236" spans="1:25" hidden="1" x14ac:dyDescent="0.3">
      <c r="A1236" t="s">
        <v>1144</v>
      </c>
      <c r="B1236">
        <v>41</v>
      </c>
      <c r="C1236" t="s">
        <v>669</v>
      </c>
      <c r="D1236" t="s">
        <v>38</v>
      </c>
      <c r="E1236">
        <v>0.02</v>
      </c>
      <c r="F1236">
        <v>1</v>
      </c>
      <c r="G1236">
        <v>2012</v>
      </c>
      <c r="H1236">
        <v>57794</v>
      </c>
      <c r="I1236" t="s">
        <v>47</v>
      </c>
      <c r="J1236">
        <v>16</v>
      </c>
      <c r="K1236">
        <v>0.36</v>
      </c>
      <c r="L1236" t="s">
        <v>29</v>
      </c>
      <c r="M1236" t="s">
        <v>30</v>
      </c>
      <c r="N1236" t="s">
        <v>1528</v>
      </c>
      <c r="O1236" t="s">
        <v>61</v>
      </c>
      <c r="P1236">
        <v>-46.92</v>
      </c>
      <c r="Q1236" t="s">
        <v>68</v>
      </c>
      <c r="R1236">
        <v>8099</v>
      </c>
      <c r="S1236">
        <v>88.84</v>
      </c>
      <c r="T1236" s="1">
        <v>41118</v>
      </c>
      <c r="U1236" t="s">
        <v>34</v>
      </c>
      <c r="V1236">
        <v>6.07</v>
      </c>
      <c r="W1236" t="s">
        <v>111</v>
      </c>
      <c r="X1236">
        <v>4.9800000000000004</v>
      </c>
      <c r="Y1236">
        <v>75234</v>
      </c>
    </row>
    <row r="1237" spans="1:25" hidden="1" x14ac:dyDescent="0.3">
      <c r="A1237" t="s">
        <v>1980</v>
      </c>
      <c r="B1237">
        <v>41</v>
      </c>
      <c r="C1237" t="s">
        <v>1621</v>
      </c>
      <c r="D1237" t="s">
        <v>46</v>
      </c>
      <c r="E1237">
        <v>0.09</v>
      </c>
      <c r="F1237">
        <v>1</v>
      </c>
      <c r="G1237">
        <v>2012</v>
      </c>
      <c r="H1237">
        <v>902</v>
      </c>
      <c r="I1237" t="s">
        <v>39</v>
      </c>
      <c r="J1237">
        <v>10</v>
      </c>
      <c r="K1237">
        <v>0.55000000000000004</v>
      </c>
      <c r="L1237" t="s">
        <v>29</v>
      </c>
      <c r="M1237" t="s">
        <v>30</v>
      </c>
      <c r="N1237" t="s">
        <v>426</v>
      </c>
      <c r="O1237" t="s">
        <v>214</v>
      </c>
      <c r="P1237">
        <v>359.83</v>
      </c>
      <c r="Q1237" t="s">
        <v>68</v>
      </c>
      <c r="R1237">
        <v>142</v>
      </c>
      <c r="S1237">
        <v>1925.83</v>
      </c>
      <c r="T1237" s="1">
        <v>41119</v>
      </c>
      <c r="U1237" t="s">
        <v>34</v>
      </c>
      <c r="V1237">
        <v>0.99</v>
      </c>
      <c r="W1237" t="s">
        <v>262</v>
      </c>
      <c r="X1237">
        <v>207.48</v>
      </c>
      <c r="Y1237">
        <v>64804</v>
      </c>
    </row>
    <row r="1238" spans="1:25" hidden="1" x14ac:dyDescent="0.3">
      <c r="A1238" t="s">
        <v>1293</v>
      </c>
      <c r="B1238">
        <v>41</v>
      </c>
      <c r="C1238" t="s">
        <v>1082</v>
      </c>
      <c r="D1238" t="s">
        <v>27</v>
      </c>
      <c r="E1238">
        <v>0.05</v>
      </c>
      <c r="F1238">
        <v>1</v>
      </c>
      <c r="G1238">
        <v>2012</v>
      </c>
      <c r="H1238">
        <v>33699</v>
      </c>
      <c r="I1238" t="s">
        <v>47</v>
      </c>
      <c r="J1238">
        <v>13</v>
      </c>
      <c r="K1238">
        <v>0.74</v>
      </c>
      <c r="L1238" t="s">
        <v>48</v>
      </c>
      <c r="M1238" t="s">
        <v>49</v>
      </c>
      <c r="N1238" t="s">
        <v>586</v>
      </c>
      <c r="O1238" t="s">
        <v>51</v>
      </c>
      <c r="P1238">
        <v>-722.23</v>
      </c>
      <c r="Q1238" t="s">
        <v>33</v>
      </c>
      <c r="R1238">
        <v>4733</v>
      </c>
      <c r="S1238">
        <v>1619.51</v>
      </c>
      <c r="T1238" s="1">
        <v>41120</v>
      </c>
      <c r="U1238" t="s">
        <v>53</v>
      </c>
      <c r="V1238">
        <v>70.2</v>
      </c>
      <c r="W1238" t="s">
        <v>233</v>
      </c>
      <c r="X1238">
        <v>122.99</v>
      </c>
      <c r="Y1238">
        <v>7024</v>
      </c>
    </row>
    <row r="1239" spans="1:25" hidden="1" x14ac:dyDescent="0.3">
      <c r="A1239" t="s">
        <v>1399</v>
      </c>
      <c r="B1239">
        <v>41</v>
      </c>
      <c r="C1239" t="s">
        <v>252</v>
      </c>
      <c r="D1239" t="s">
        <v>46</v>
      </c>
      <c r="E1239">
        <v>0.05</v>
      </c>
      <c r="F1239">
        <v>1</v>
      </c>
      <c r="G1239">
        <v>2012</v>
      </c>
      <c r="H1239">
        <v>10692</v>
      </c>
      <c r="I1239" t="s">
        <v>47</v>
      </c>
      <c r="J1239">
        <v>48</v>
      </c>
      <c r="K1239">
        <v>0.59</v>
      </c>
      <c r="L1239" t="s">
        <v>96</v>
      </c>
      <c r="M1239" t="s">
        <v>30</v>
      </c>
      <c r="N1239" t="s">
        <v>1813</v>
      </c>
      <c r="O1239" t="s">
        <v>105</v>
      </c>
      <c r="P1239">
        <v>2369.8440000000001</v>
      </c>
      <c r="Q1239" t="s">
        <v>68</v>
      </c>
      <c r="R1239">
        <v>1487</v>
      </c>
      <c r="S1239">
        <v>8101.9875000000002</v>
      </c>
      <c r="T1239" s="1">
        <v>41120</v>
      </c>
      <c r="U1239" t="s">
        <v>34</v>
      </c>
      <c r="V1239">
        <v>4.2</v>
      </c>
      <c r="W1239" t="s">
        <v>122</v>
      </c>
      <c r="X1239">
        <v>200.99</v>
      </c>
      <c r="Y1239">
        <v>50401</v>
      </c>
    </row>
    <row r="1240" spans="1:25" hidden="1" x14ac:dyDescent="0.3">
      <c r="A1240" t="s">
        <v>1981</v>
      </c>
      <c r="B1240">
        <v>41</v>
      </c>
      <c r="C1240" t="s">
        <v>1082</v>
      </c>
      <c r="D1240" t="s">
        <v>27</v>
      </c>
      <c r="E1240">
        <v>0.06</v>
      </c>
      <c r="F1240">
        <v>1</v>
      </c>
      <c r="G1240">
        <v>2012</v>
      </c>
      <c r="H1240">
        <v>33699</v>
      </c>
      <c r="I1240" t="s">
        <v>47</v>
      </c>
      <c r="J1240">
        <v>31</v>
      </c>
      <c r="K1240">
        <v>0.36</v>
      </c>
      <c r="L1240" t="s">
        <v>29</v>
      </c>
      <c r="M1240" t="s">
        <v>59</v>
      </c>
      <c r="N1240" t="s">
        <v>1916</v>
      </c>
      <c r="O1240" t="s">
        <v>61</v>
      </c>
      <c r="P1240">
        <v>70.39</v>
      </c>
      <c r="Q1240" t="s">
        <v>33</v>
      </c>
      <c r="R1240">
        <v>4734</v>
      </c>
      <c r="S1240">
        <v>196.81</v>
      </c>
      <c r="T1240" s="1">
        <v>41121</v>
      </c>
      <c r="U1240" t="s">
        <v>34</v>
      </c>
      <c r="V1240">
        <v>1.34</v>
      </c>
      <c r="W1240" t="s">
        <v>278</v>
      </c>
      <c r="X1240">
        <v>6.45</v>
      </c>
      <c r="Y1240">
        <v>1890</v>
      </c>
    </row>
    <row r="1241" spans="1:25" hidden="1" x14ac:dyDescent="0.3">
      <c r="A1241" t="s">
        <v>1982</v>
      </c>
      <c r="B1241">
        <v>41</v>
      </c>
      <c r="C1241" t="s">
        <v>1082</v>
      </c>
      <c r="D1241" t="s">
        <v>27</v>
      </c>
      <c r="E1241">
        <v>7.0000000000000007E-2</v>
      </c>
      <c r="F1241">
        <v>1</v>
      </c>
      <c r="G1241">
        <v>2012</v>
      </c>
      <c r="H1241">
        <v>33699</v>
      </c>
      <c r="I1241" t="s">
        <v>47</v>
      </c>
      <c r="J1241">
        <v>18</v>
      </c>
      <c r="K1241">
        <v>0.81</v>
      </c>
      <c r="L1241" t="s">
        <v>29</v>
      </c>
      <c r="M1241" t="s">
        <v>30</v>
      </c>
      <c r="N1241" t="s">
        <v>1983</v>
      </c>
      <c r="O1241" t="s">
        <v>32</v>
      </c>
      <c r="P1241">
        <v>-114.2</v>
      </c>
      <c r="Q1241" t="s">
        <v>33</v>
      </c>
      <c r="R1241">
        <v>4732</v>
      </c>
      <c r="S1241">
        <v>290.07</v>
      </c>
      <c r="T1241" s="1">
        <v>41123</v>
      </c>
      <c r="U1241" t="s">
        <v>34</v>
      </c>
      <c r="V1241">
        <v>7.04</v>
      </c>
      <c r="W1241" t="s">
        <v>278</v>
      </c>
      <c r="X1241">
        <v>16.739999999999998</v>
      </c>
      <c r="Y1241">
        <v>1001</v>
      </c>
    </row>
    <row r="1242" spans="1:25" hidden="1" x14ac:dyDescent="0.3">
      <c r="A1242" t="s">
        <v>1682</v>
      </c>
      <c r="B1242">
        <v>41</v>
      </c>
      <c r="C1242" t="s">
        <v>1901</v>
      </c>
      <c r="D1242" t="s">
        <v>27</v>
      </c>
      <c r="E1242">
        <v>0.02</v>
      </c>
      <c r="F1242">
        <v>1</v>
      </c>
      <c r="G1242">
        <v>2012</v>
      </c>
      <c r="H1242">
        <v>9606</v>
      </c>
      <c r="I1242" t="s">
        <v>39</v>
      </c>
      <c r="J1242">
        <v>39</v>
      </c>
      <c r="K1242">
        <v>0.38</v>
      </c>
      <c r="L1242" t="s">
        <v>29</v>
      </c>
      <c r="M1242" t="s">
        <v>30</v>
      </c>
      <c r="N1242" t="s">
        <v>1860</v>
      </c>
      <c r="O1242" t="s">
        <v>210</v>
      </c>
      <c r="P1242">
        <v>263.39999999999998</v>
      </c>
      <c r="Q1242" t="s">
        <v>33</v>
      </c>
      <c r="R1242">
        <v>1311</v>
      </c>
      <c r="S1242">
        <v>493.26</v>
      </c>
      <c r="T1242" s="1">
        <v>41117</v>
      </c>
      <c r="U1242" t="s">
        <v>34</v>
      </c>
      <c r="V1242">
        <v>0.49</v>
      </c>
      <c r="W1242" t="s">
        <v>35</v>
      </c>
      <c r="X1242">
        <v>12.53</v>
      </c>
      <c r="Y1242">
        <v>16602</v>
      </c>
    </row>
    <row r="1243" spans="1:25" hidden="1" x14ac:dyDescent="0.3">
      <c r="A1243" t="s">
        <v>1984</v>
      </c>
      <c r="B1243">
        <v>41</v>
      </c>
      <c r="C1243" t="s">
        <v>1985</v>
      </c>
      <c r="D1243" t="s">
        <v>27</v>
      </c>
      <c r="E1243">
        <v>0.02</v>
      </c>
      <c r="F1243">
        <v>1</v>
      </c>
      <c r="G1243">
        <v>2012</v>
      </c>
      <c r="H1243">
        <v>44708</v>
      </c>
      <c r="I1243" t="s">
        <v>39</v>
      </c>
      <c r="J1243">
        <v>15</v>
      </c>
      <c r="K1243">
        <v>0.53</v>
      </c>
      <c r="L1243" t="s">
        <v>48</v>
      </c>
      <c r="M1243" t="s">
        <v>139</v>
      </c>
      <c r="N1243" t="s">
        <v>500</v>
      </c>
      <c r="O1243" t="s">
        <v>82</v>
      </c>
      <c r="P1243">
        <v>-37.39</v>
      </c>
      <c r="Q1243" t="s">
        <v>68</v>
      </c>
      <c r="R1243">
        <v>6319</v>
      </c>
      <c r="S1243">
        <v>30.68</v>
      </c>
      <c r="T1243" s="1">
        <v>41118</v>
      </c>
      <c r="U1243" t="s">
        <v>34</v>
      </c>
      <c r="V1243">
        <v>4.08</v>
      </c>
      <c r="W1243" t="s">
        <v>149</v>
      </c>
      <c r="X1243">
        <v>1.74</v>
      </c>
      <c r="Y1243">
        <v>62002</v>
      </c>
    </row>
    <row r="1244" spans="1:25" hidden="1" x14ac:dyDescent="0.3">
      <c r="A1244" t="s">
        <v>1986</v>
      </c>
      <c r="B1244">
        <v>41</v>
      </c>
      <c r="C1244" t="s">
        <v>1987</v>
      </c>
      <c r="D1244" t="s">
        <v>46</v>
      </c>
      <c r="E1244">
        <v>0.03</v>
      </c>
      <c r="F1244">
        <v>1</v>
      </c>
      <c r="G1244">
        <v>2012</v>
      </c>
      <c r="H1244">
        <v>19078</v>
      </c>
      <c r="I1244" t="s">
        <v>58</v>
      </c>
      <c r="J1244">
        <v>21</v>
      </c>
      <c r="K1244">
        <v>0.57999999999999996</v>
      </c>
      <c r="L1244" t="s">
        <v>29</v>
      </c>
      <c r="M1244" t="s">
        <v>30</v>
      </c>
      <c r="N1244" t="s">
        <v>1123</v>
      </c>
      <c r="O1244" t="s">
        <v>214</v>
      </c>
      <c r="P1244">
        <v>-18.190000000000001</v>
      </c>
      <c r="Q1244" t="s">
        <v>68</v>
      </c>
      <c r="R1244">
        <v>2637</v>
      </c>
      <c r="S1244">
        <v>256.12</v>
      </c>
      <c r="T1244" s="1">
        <v>41118</v>
      </c>
      <c r="U1244" t="s">
        <v>34</v>
      </c>
      <c r="V1244">
        <v>4.9800000000000004</v>
      </c>
      <c r="W1244" t="s">
        <v>149</v>
      </c>
      <c r="X1244">
        <v>11.97</v>
      </c>
      <c r="Y1244">
        <v>60543</v>
      </c>
    </row>
    <row r="1245" spans="1:25" hidden="1" x14ac:dyDescent="0.3">
      <c r="A1245" t="s">
        <v>1682</v>
      </c>
      <c r="B1245">
        <v>41</v>
      </c>
      <c r="C1245" t="s">
        <v>1901</v>
      </c>
      <c r="D1245" t="s">
        <v>27</v>
      </c>
      <c r="E1245">
        <v>7.0000000000000007E-2</v>
      </c>
      <c r="F1245">
        <v>1</v>
      </c>
      <c r="G1245">
        <v>2012</v>
      </c>
      <c r="H1245">
        <v>9606</v>
      </c>
      <c r="I1245" t="s">
        <v>39</v>
      </c>
      <c r="J1245">
        <v>37</v>
      </c>
      <c r="K1245">
        <v>0.36</v>
      </c>
      <c r="L1245" t="s">
        <v>29</v>
      </c>
      <c r="M1245" t="s">
        <v>59</v>
      </c>
      <c r="N1245" t="s">
        <v>1573</v>
      </c>
      <c r="O1245" t="s">
        <v>61</v>
      </c>
      <c r="P1245">
        <v>37.31</v>
      </c>
      <c r="Q1245" t="s">
        <v>33</v>
      </c>
      <c r="R1245">
        <v>1312</v>
      </c>
      <c r="S1245">
        <v>192.15</v>
      </c>
      <c r="T1245" s="1">
        <v>41119</v>
      </c>
      <c r="U1245" t="s">
        <v>42</v>
      </c>
      <c r="V1245">
        <v>2.04</v>
      </c>
      <c r="W1245" t="s">
        <v>35</v>
      </c>
      <c r="X1245">
        <v>5.18</v>
      </c>
      <c r="Y1245">
        <v>16602</v>
      </c>
    </row>
    <row r="1246" spans="1:25" hidden="1" x14ac:dyDescent="0.3">
      <c r="A1246" t="s">
        <v>1988</v>
      </c>
      <c r="B1246">
        <v>41</v>
      </c>
      <c r="C1246" t="s">
        <v>1989</v>
      </c>
      <c r="D1246" t="s">
        <v>27</v>
      </c>
      <c r="E1246">
        <v>0.08</v>
      </c>
      <c r="F1246">
        <v>1</v>
      </c>
      <c r="G1246">
        <v>2012</v>
      </c>
      <c r="H1246">
        <v>21538</v>
      </c>
      <c r="I1246" t="s">
        <v>131</v>
      </c>
      <c r="J1246">
        <v>31</v>
      </c>
      <c r="K1246">
        <v>0.57999999999999996</v>
      </c>
      <c r="L1246" t="s">
        <v>29</v>
      </c>
      <c r="M1246" t="s">
        <v>59</v>
      </c>
      <c r="N1246" t="s">
        <v>616</v>
      </c>
      <c r="O1246" t="s">
        <v>88</v>
      </c>
      <c r="P1246">
        <v>-1.18</v>
      </c>
      <c r="Q1246" t="s">
        <v>33</v>
      </c>
      <c r="R1246">
        <v>2980</v>
      </c>
      <c r="S1246">
        <v>87.32</v>
      </c>
      <c r="T1246" s="1">
        <v>41119</v>
      </c>
      <c r="U1246" t="s">
        <v>34</v>
      </c>
      <c r="V1246">
        <v>0.96</v>
      </c>
      <c r="W1246" t="s">
        <v>278</v>
      </c>
      <c r="X1246">
        <v>2.94</v>
      </c>
      <c r="Y1246">
        <v>1610</v>
      </c>
    </row>
    <row r="1247" spans="1:25" hidden="1" x14ac:dyDescent="0.3">
      <c r="A1247" t="s">
        <v>1990</v>
      </c>
      <c r="B1247">
        <v>41</v>
      </c>
      <c r="C1247" t="s">
        <v>1991</v>
      </c>
      <c r="D1247" t="s">
        <v>38</v>
      </c>
      <c r="E1247">
        <v>0.1</v>
      </c>
      <c r="F1247">
        <v>1</v>
      </c>
      <c r="G1247">
        <v>2012</v>
      </c>
      <c r="H1247">
        <v>3459</v>
      </c>
      <c r="I1247" t="s">
        <v>39</v>
      </c>
      <c r="J1247">
        <v>24</v>
      </c>
      <c r="K1247">
        <v>0.56999999999999995</v>
      </c>
      <c r="L1247" t="s">
        <v>96</v>
      </c>
      <c r="M1247" t="s">
        <v>30</v>
      </c>
      <c r="N1247" t="s">
        <v>1992</v>
      </c>
      <c r="O1247" t="s">
        <v>105</v>
      </c>
      <c r="P1247">
        <v>218.87100000000001</v>
      </c>
      <c r="Q1247" t="s">
        <v>76</v>
      </c>
      <c r="R1247">
        <v>499</v>
      </c>
      <c r="S1247">
        <v>2152.404</v>
      </c>
      <c r="T1247" s="1">
        <v>41119</v>
      </c>
      <c r="U1247" t="s">
        <v>42</v>
      </c>
      <c r="V1247">
        <v>8.99</v>
      </c>
      <c r="W1247" t="s">
        <v>132</v>
      </c>
      <c r="X1247">
        <v>110.99</v>
      </c>
      <c r="Y1247">
        <v>33063</v>
      </c>
    </row>
    <row r="1248" spans="1:25" hidden="1" x14ac:dyDescent="0.3">
      <c r="A1248" t="s">
        <v>964</v>
      </c>
      <c r="B1248">
        <v>41</v>
      </c>
      <c r="C1248" t="s">
        <v>1993</v>
      </c>
      <c r="D1248" t="s">
        <v>46</v>
      </c>
      <c r="E1248">
        <v>0.1</v>
      </c>
      <c r="F1248">
        <v>1</v>
      </c>
      <c r="G1248">
        <v>2012</v>
      </c>
      <c r="H1248">
        <v>53029</v>
      </c>
      <c r="I1248" t="s">
        <v>47</v>
      </c>
      <c r="J1248">
        <v>39</v>
      </c>
      <c r="K1248">
        <v>0.39</v>
      </c>
      <c r="L1248" t="s">
        <v>29</v>
      </c>
      <c r="M1248" t="s">
        <v>30</v>
      </c>
      <c r="N1248" t="s">
        <v>1314</v>
      </c>
      <c r="O1248" t="s">
        <v>210</v>
      </c>
      <c r="P1248">
        <v>95.42</v>
      </c>
      <c r="Q1248" t="s">
        <v>76</v>
      </c>
      <c r="R1248">
        <v>7440</v>
      </c>
      <c r="S1248">
        <v>223.34</v>
      </c>
      <c r="T1248" s="1">
        <v>41122</v>
      </c>
      <c r="U1248" t="s">
        <v>34</v>
      </c>
      <c r="V1248">
        <v>0.5</v>
      </c>
      <c r="W1248" t="s">
        <v>272</v>
      </c>
      <c r="X1248">
        <v>6.3</v>
      </c>
      <c r="Y1248">
        <v>42003</v>
      </c>
    </row>
    <row r="1249" spans="1:25" hidden="1" x14ac:dyDescent="0.3">
      <c r="A1249" t="s">
        <v>429</v>
      </c>
      <c r="B1249">
        <v>41</v>
      </c>
      <c r="C1249" t="s">
        <v>1543</v>
      </c>
      <c r="D1249" t="s">
        <v>46</v>
      </c>
      <c r="E1249">
        <v>0</v>
      </c>
      <c r="F1249">
        <v>1</v>
      </c>
      <c r="G1249">
        <v>2012</v>
      </c>
      <c r="H1249">
        <v>24644</v>
      </c>
      <c r="I1249" t="s">
        <v>58</v>
      </c>
      <c r="J1249">
        <v>46</v>
      </c>
      <c r="K1249">
        <v>0.74</v>
      </c>
      <c r="L1249" t="s">
        <v>48</v>
      </c>
      <c r="M1249" t="s">
        <v>49</v>
      </c>
      <c r="N1249" t="s">
        <v>586</v>
      </c>
      <c r="O1249" t="s">
        <v>51</v>
      </c>
      <c r="P1249">
        <v>-1764.29</v>
      </c>
      <c r="Q1249" t="s">
        <v>33</v>
      </c>
      <c r="R1249">
        <v>3459</v>
      </c>
      <c r="S1249">
        <v>5897.47</v>
      </c>
      <c r="T1249" s="1">
        <v>41119</v>
      </c>
      <c r="U1249" t="s">
        <v>53</v>
      </c>
      <c r="V1249">
        <v>70.2</v>
      </c>
      <c r="W1249" t="s">
        <v>204</v>
      </c>
      <c r="X1249">
        <v>122.99</v>
      </c>
      <c r="Y1249">
        <v>4073</v>
      </c>
    </row>
    <row r="1250" spans="1:25" hidden="1" x14ac:dyDescent="0.3">
      <c r="A1250" t="s">
        <v>1994</v>
      </c>
      <c r="B1250">
        <v>41</v>
      </c>
      <c r="C1250" t="s">
        <v>1543</v>
      </c>
      <c r="D1250" t="s">
        <v>46</v>
      </c>
      <c r="E1250">
        <v>0.01</v>
      </c>
      <c r="F1250">
        <v>1</v>
      </c>
      <c r="G1250">
        <v>2012</v>
      </c>
      <c r="H1250">
        <v>24644</v>
      </c>
      <c r="I1250" t="s">
        <v>58</v>
      </c>
      <c r="J1250">
        <v>40</v>
      </c>
      <c r="K1250">
        <v>0.56000000000000005</v>
      </c>
      <c r="L1250" t="s">
        <v>29</v>
      </c>
      <c r="M1250" t="s">
        <v>30</v>
      </c>
      <c r="N1250" t="s">
        <v>1631</v>
      </c>
      <c r="O1250" t="s">
        <v>214</v>
      </c>
      <c r="P1250">
        <v>882.45</v>
      </c>
      <c r="Q1250" t="s">
        <v>33</v>
      </c>
      <c r="R1250">
        <v>3458</v>
      </c>
      <c r="S1250">
        <v>2550.12</v>
      </c>
      <c r="T1250" s="1">
        <v>41120</v>
      </c>
      <c r="U1250" t="s">
        <v>42</v>
      </c>
      <c r="V1250">
        <v>4.5</v>
      </c>
      <c r="W1250" t="s">
        <v>233</v>
      </c>
      <c r="X1250">
        <v>60.97</v>
      </c>
      <c r="Y1250">
        <v>7060</v>
      </c>
    </row>
    <row r="1251" spans="1:25" hidden="1" x14ac:dyDescent="0.3">
      <c r="A1251" t="s">
        <v>1995</v>
      </c>
      <c r="B1251">
        <v>41</v>
      </c>
      <c r="C1251" t="s">
        <v>1996</v>
      </c>
      <c r="D1251" t="s">
        <v>46</v>
      </c>
      <c r="E1251">
        <v>7.0000000000000007E-2</v>
      </c>
      <c r="F1251">
        <v>1</v>
      </c>
      <c r="G1251">
        <v>2012</v>
      </c>
      <c r="H1251">
        <v>29286</v>
      </c>
      <c r="I1251" t="s">
        <v>58</v>
      </c>
      <c r="J1251">
        <v>4</v>
      </c>
      <c r="K1251">
        <v>0.56999999999999995</v>
      </c>
      <c r="L1251" t="s">
        <v>96</v>
      </c>
      <c r="M1251" t="s">
        <v>73</v>
      </c>
      <c r="N1251" t="s">
        <v>1997</v>
      </c>
      <c r="O1251" t="s">
        <v>98</v>
      </c>
      <c r="P1251">
        <v>-6923.5991999999997</v>
      </c>
      <c r="Q1251" t="s">
        <v>52</v>
      </c>
      <c r="R1251">
        <v>4117</v>
      </c>
      <c r="S1251">
        <v>13070.2</v>
      </c>
      <c r="T1251" s="1">
        <v>41120</v>
      </c>
      <c r="U1251" t="s">
        <v>53</v>
      </c>
      <c r="V1251">
        <v>8.73</v>
      </c>
      <c r="W1251" t="s">
        <v>218</v>
      </c>
      <c r="X1251">
        <v>3502.14</v>
      </c>
      <c r="Y1251">
        <v>98052</v>
      </c>
    </row>
    <row r="1252" spans="1:25" hidden="1" x14ac:dyDescent="0.3">
      <c r="A1252" t="s">
        <v>1998</v>
      </c>
      <c r="B1252">
        <v>41</v>
      </c>
      <c r="C1252" t="s">
        <v>1368</v>
      </c>
      <c r="D1252" t="s">
        <v>57</v>
      </c>
      <c r="E1252">
        <v>7.0000000000000007E-2</v>
      </c>
      <c r="F1252">
        <v>1</v>
      </c>
      <c r="G1252">
        <v>2012</v>
      </c>
      <c r="H1252">
        <v>32420</v>
      </c>
      <c r="I1252" t="s">
        <v>131</v>
      </c>
      <c r="J1252">
        <v>19</v>
      </c>
      <c r="K1252">
        <v>0.78</v>
      </c>
      <c r="L1252" t="s">
        <v>48</v>
      </c>
      <c r="M1252" t="s">
        <v>49</v>
      </c>
      <c r="N1252" t="s">
        <v>886</v>
      </c>
      <c r="O1252" t="s">
        <v>51</v>
      </c>
      <c r="P1252">
        <v>-439.62</v>
      </c>
      <c r="Q1252" t="s">
        <v>33</v>
      </c>
      <c r="R1252">
        <v>4557</v>
      </c>
      <c r="S1252">
        <v>5369.46</v>
      </c>
      <c r="T1252" s="1">
        <v>41121</v>
      </c>
      <c r="U1252" t="s">
        <v>53</v>
      </c>
      <c r="V1252">
        <v>57</v>
      </c>
      <c r="W1252" t="s">
        <v>204</v>
      </c>
      <c r="X1252">
        <v>280.98</v>
      </c>
      <c r="Y1252">
        <v>4072</v>
      </c>
    </row>
    <row r="1253" spans="1:25" hidden="1" x14ac:dyDescent="0.3">
      <c r="A1253" t="s">
        <v>1999</v>
      </c>
      <c r="B1253">
        <v>41</v>
      </c>
      <c r="C1253" t="s">
        <v>1621</v>
      </c>
      <c r="D1253" t="s">
        <v>46</v>
      </c>
      <c r="E1253">
        <v>0.01</v>
      </c>
      <c r="F1253">
        <v>1</v>
      </c>
      <c r="G1253">
        <v>2012</v>
      </c>
      <c r="H1253">
        <v>8551</v>
      </c>
      <c r="I1253" t="s">
        <v>58</v>
      </c>
      <c r="J1253">
        <v>34</v>
      </c>
      <c r="K1253">
        <v>0.37</v>
      </c>
      <c r="L1253" t="s">
        <v>29</v>
      </c>
      <c r="M1253" t="s">
        <v>30</v>
      </c>
      <c r="N1253" t="s">
        <v>1483</v>
      </c>
      <c r="O1253" t="s">
        <v>61</v>
      </c>
      <c r="P1253">
        <v>-135.74</v>
      </c>
      <c r="Q1253" t="s">
        <v>68</v>
      </c>
      <c r="R1253">
        <v>1172</v>
      </c>
      <c r="S1253">
        <v>225.98</v>
      </c>
      <c r="T1253" s="1">
        <v>41121</v>
      </c>
      <c r="U1253" t="s">
        <v>34</v>
      </c>
      <c r="V1253">
        <v>7.86</v>
      </c>
      <c r="W1253" t="s">
        <v>262</v>
      </c>
      <c r="X1253">
        <v>6.48</v>
      </c>
      <c r="Y1253">
        <v>64130</v>
      </c>
    </row>
    <row r="1254" spans="1:25" hidden="1" x14ac:dyDescent="0.3">
      <c r="A1254" t="s">
        <v>2000</v>
      </c>
      <c r="B1254">
        <v>41</v>
      </c>
      <c r="C1254" t="s">
        <v>1368</v>
      </c>
      <c r="D1254" t="s">
        <v>57</v>
      </c>
      <c r="E1254">
        <v>7.0000000000000007E-2</v>
      </c>
      <c r="F1254">
        <v>1</v>
      </c>
      <c r="G1254">
        <v>2012</v>
      </c>
      <c r="H1254">
        <v>32420</v>
      </c>
      <c r="I1254" t="s">
        <v>131</v>
      </c>
      <c r="J1254">
        <v>35</v>
      </c>
      <c r="K1254">
        <v>0.79</v>
      </c>
      <c r="L1254" t="s">
        <v>96</v>
      </c>
      <c r="M1254" t="s">
        <v>139</v>
      </c>
      <c r="N1254" t="s">
        <v>253</v>
      </c>
      <c r="O1254" t="s">
        <v>102</v>
      </c>
      <c r="P1254">
        <v>-168.72</v>
      </c>
      <c r="Q1254" t="s">
        <v>33</v>
      </c>
      <c r="R1254">
        <v>4556</v>
      </c>
      <c r="S1254">
        <v>175.08</v>
      </c>
      <c r="T1254" s="1">
        <v>41121</v>
      </c>
      <c r="U1254" t="s">
        <v>34</v>
      </c>
      <c r="V1254">
        <v>5.14</v>
      </c>
      <c r="W1254" t="s">
        <v>278</v>
      </c>
      <c r="X1254">
        <v>5.0199999999999996</v>
      </c>
      <c r="Y1254">
        <v>1520</v>
      </c>
    </row>
    <row r="1255" spans="1:25" hidden="1" x14ac:dyDescent="0.3">
      <c r="A1255" t="s">
        <v>1999</v>
      </c>
      <c r="B1255">
        <v>41</v>
      </c>
      <c r="C1255" t="s">
        <v>1621</v>
      </c>
      <c r="D1255" t="s">
        <v>46</v>
      </c>
      <c r="E1255">
        <v>0.1</v>
      </c>
      <c r="F1255">
        <v>1</v>
      </c>
      <c r="G1255">
        <v>2012</v>
      </c>
      <c r="H1255">
        <v>8551</v>
      </c>
      <c r="I1255" t="s">
        <v>58</v>
      </c>
      <c r="J1255">
        <v>25</v>
      </c>
      <c r="K1255">
        <v>0.4</v>
      </c>
      <c r="L1255" t="s">
        <v>29</v>
      </c>
      <c r="M1255" t="s">
        <v>30</v>
      </c>
      <c r="N1255" t="s">
        <v>2001</v>
      </c>
      <c r="O1255" t="s">
        <v>67</v>
      </c>
      <c r="P1255">
        <v>-69.873999999999995</v>
      </c>
      <c r="Q1255" t="s">
        <v>68</v>
      </c>
      <c r="R1255">
        <v>1171</v>
      </c>
      <c r="S1255">
        <v>185.64</v>
      </c>
      <c r="T1255" s="1">
        <v>41122</v>
      </c>
      <c r="U1255" t="s">
        <v>34</v>
      </c>
      <c r="V1255">
        <v>6.28</v>
      </c>
      <c r="W1255" t="s">
        <v>262</v>
      </c>
      <c r="X1255">
        <v>7.45</v>
      </c>
      <c r="Y1255">
        <v>64130</v>
      </c>
    </row>
    <row r="1256" spans="1:25" hidden="1" x14ac:dyDescent="0.3">
      <c r="A1256" t="s">
        <v>283</v>
      </c>
      <c r="B1256">
        <v>41</v>
      </c>
      <c r="C1256" t="s">
        <v>305</v>
      </c>
      <c r="D1256" t="s">
        <v>46</v>
      </c>
      <c r="E1256">
        <v>0.09</v>
      </c>
      <c r="F1256">
        <v>1</v>
      </c>
      <c r="G1256">
        <v>2012</v>
      </c>
      <c r="H1256">
        <v>28130</v>
      </c>
      <c r="I1256" t="s">
        <v>47</v>
      </c>
      <c r="J1256">
        <v>32</v>
      </c>
      <c r="K1256">
        <v>0.44</v>
      </c>
      <c r="L1256" t="s">
        <v>48</v>
      </c>
      <c r="M1256" t="s">
        <v>30</v>
      </c>
      <c r="N1256" t="s">
        <v>2002</v>
      </c>
      <c r="O1256" t="s">
        <v>82</v>
      </c>
      <c r="P1256">
        <v>598.20000000000005</v>
      </c>
      <c r="Q1256" t="s">
        <v>68</v>
      </c>
      <c r="R1256">
        <v>3946</v>
      </c>
      <c r="S1256">
        <v>1381.88</v>
      </c>
      <c r="T1256" s="1">
        <v>41120</v>
      </c>
      <c r="U1256" t="s">
        <v>42</v>
      </c>
      <c r="V1256">
        <v>6.77</v>
      </c>
      <c r="W1256" t="s">
        <v>262</v>
      </c>
      <c r="X1256">
        <v>46.94</v>
      </c>
      <c r="Y1256">
        <v>65807</v>
      </c>
    </row>
    <row r="1257" spans="1:25" hidden="1" x14ac:dyDescent="0.3">
      <c r="A1257" t="s">
        <v>2003</v>
      </c>
      <c r="B1257">
        <v>41</v>
      </c>
      <c r="C1257" t="s">
        <v>1941</v>
      </c>
      <c r="D1257" t="s">
        <v>46</v>
      </c>
      <c r="E1257">
        <v>0.05</v>
      </c>
      <c r="F1257">
        <v>1</v>
      </c>
      <c r="G1257">
        <v>2012</v>
      </c>
      <c r="H1257">
        <v>43399</v>
      </c>
      <c r="I1257" t="s">
        <v>28</v>
      </c>
      <c r="J1257">
        <v>35</v>
      </c>
      <c r="K1257">
        <v>0.59</v>
      </c>
      <c r="L1257" t="s">
        <v>29</v>
      </c>
      <c r="M1257" t="s">
        <v>59</v>
      </c>
      <c r="N1257" t="s">
        <v>398</v>
      </c>
      <c r="O1257" t="s">
        <v>88</v>
      </c>
      <c r="P1257">
        <v>-33.340000000000003</v>
      </c>
      <c r="Q1257" t="s">
        <v>68</v>
      </c>
      <c r="R1257">
        <v>6132</v>
      </c>
      <c r="S1257">
        <v>59.66</v>
      </c>
      <c r="T1257" s="1">
        <v>41121</v>
      </c>
      <c r="U1257" t="s">
        <v>34</v>
      </c>
      <c r="V1257">
        <v>1.57</v>
      </c>
      <c r="W1257" t="s">
        <v>111</v>
      </c>
      <c r="X1257">
        <v>1.68</v>
      </c>
      <c r="Y1257">
        <v>78155</v>
      </c>
    </row>
    <row r="1258" spans="1:25" hidden="1" x14ac:dyDescent="0.3">
      <c r="A1258" t="s">
        <v>2003</v>
      </c>
      <c r="B1258">
        <v>41</v>
      </c>
      <c r="C1258" t="s">
        <v>1941</v>
      </c>
      <c r="D1258" t="s">
        <v>46</v>
      </c>
      <c r="E1258">
        <v>0.1</v>
      </c>
      <c r="F1258">
        <v>1</v>
      </c>
      <c r="G1258">
        <v>2012</v>
      </c>
      <c r="H1258">
        <v>43399</v>
      </c>
      <c r="I1258" t="s">
        <v>28</v>
      </c>
      <c r="J1258">
        <v>2</v>
      </c>
      <c r="K1258">
        <v>0.77</v>
      </c>
      <c r="L1258" t="s">
        <v>48</v>
      </c>
      <c r="M1258" t="s">
        <v>73</v>
      </c>
      <c r="N1258" t="s">
        <v>559</v>
      </c>
      <c r="O1258" t="s">
        <v>75</v>
      </c>
      <c r="P1258">
        <v>-201.27600000000001</v>
      </c>
      <c r="Q1258" t="s">
        <v>68</v>
      </c>
      <c r="R1258">
        <v>6133</v>
      </c>
      <c r="S1258">
        <v>377.01600000000002</v>
      </c>
      <c r="T1258" s="1">
        <v>41122</v>
      </c>
      <c r="U1258" t="s">
        <v>53</v>
      </c>
      <c r="V1258">
        <v>69.64</v>
      </c>
      <c r="W1258" t="s">
        <v>111</v>
      </c>
      <c r="X1258">
        <v>218.75</v>
      </c>
      <c r="Y1258">
        <v>78155</v>
      </c>
    </row>
    <row r="1259" spans="1:25" hidden="1" x14ac:dyDescent="0.3">
      <c r="A1259" t="s">
        <v>2004</v>
      </c>
      <c r="B1259">
        <v>42</v>
      </c>
      <c r="C1259" t="s">
        <v>1941</v>
      </c>
      <c r="D1259" t="s">
        <v>46</v>
      </c>
      <c r="E1259">
        <v>0</v>
      </c>
      <c r="F1259">
        <v>1</v>
      </c>
      <c r="G1259">
        <v>2012</v>
      </c>
      <c r="H1259">
        <v>43399</v>
      </c>
      <c r="I1259" t="s">
        <v>28</v>
      </c>
      <c r="J1259">
        <v>8</v>
      </c>
      <c r="K1259">
        <v>0.39</v>
      </c>
      <c r="L1259" t="s">
        <v>29</v>
      </c>
      <c r="M1259" t="s">
        <v>59</v>
      </c>
      <c r="N1259" t="s">
        <v>60</v>
      </c>
      <c r="O1259" t="s">
        <v>61</v>
      </c>
      <c r="P1259">
        <v>31.94</v>
      </c>
      <c r="Q1259" t="s">
        <v>68</v>
      </c>
      <c r="R1259">
        <v>6134</v>
      </c>
      <c r="S1259">
        <v>124.7</v>
      </c>
      <c r="T1259" s="1">
        <v>41122</v>
      </c>
      <c r="U1259" t="s">
        <v>34</v>
      </c>
      <c r="V1259">
        <v>1.97</v>
      </c>
      <c r="W1259" t="s">
        <v>111</v>
      </c>
      <c r="X1259">
        <v>15.04</v>
      </c>
      <c r="Y1259">
        <v>75090</v>
      </c>
    </row>
    <row r="1260" spans="1:25" hidden="1" x14ac:dyDescent="0.3">
      <c r="A1260" t="s">
        <v>2005</v>
      </c>
      <c r="B1260">
        <v>41</v>
      </c>
      <c r="C1260" t="s">
        <v>1868</v>
      </c>
      <c r="D1260" t="s">
        <v>38</v>
      </c>
      <c r="E1260">
        <v>0.04</v>
      </c>
      <c r="F1260">
        <v>1</v>
      </c>
      <c r="G1260">
        <v>2012</v>
      </c>
      <c r="H1260">
        <v>26279</v>
      </c>
      <c r="I1260" t="s">
        <v>39</v>
      </c>
      <c r="J1260">
        <v>7</v>
      </c>
      <c r="K1260">
        <v>0.36</v>
      </c>
      <c r="L1260" t="s">
        <v>96</v>
      </c>
      <c r="M1260" t="s">
        <v>139</v>
      </c>
      <c r="N1260" t="s">
        <v>2006</v>
      </c>
      <c r="O1260" t="s">
        <v>105</v>
      </c>
      <c r="P1260">
        <v>-33.308</v>
      </c>
      <c r="Q1260" t="s">
        <v>68</v>
      </c>
      <c r="R1260">
        <v>3671</v>
      </c>
      <c r="S1260">
        <v>211.74350000000001</v>
      </c>
      <c r="T1260" s="1">
        <v>41122</v>
      </c>
      <c r="U1260" t="s">
        <v>34</v>
      </c>
      <c r="V1260">
        <v>1.25</v>
      </c>
      <c r="W1260" t="s">
        <v>111</v>
      </c>
      <c r="X1260">
        <v>35.99</v>
      </c>
      <c r="Y1260">
        <v>77901</v>
      </c>
    </row>
    <row r="1261" spans="1:25" hidden="1" x14ac:dyDescent="0.3">
      <c r="A1261" t="s">
        <v>283</v>
      </c>
      <c r="B1261">
        <v>41</v>
      </c>
      <c r="C1261" t="s">
        <v>305</v>
      </c>
      <c r="D1261" t="s">
        <v>46</v>
      </c>
      <c r="E1261">
        <v>0.02</v>
      </c>
      <c r="F1261">
        <v>1</v>
      </c>
      <c r="G1261">
        <v>2012</v>
      </c>
      <c r="H1261">
        <v>28130</v>
      </c>
      <c r="I1261" t="s">
        <v>47</v>
      </c>
      <c r="J1261">
        <v>23</v>
      </c>
      <c r="K1261">
        <v>0.37</v>
      </c>
      <c r="L1261" t="s">
        <v>29</v>
      </c>
      <c r="M1261" t="s">
        <v>30</v>
      </c>
      <c r="N1261" t="s">
        <v>186</v>
      </c>
      <c r="O1261" t="s">
        <v>67</v>
      </c>
      <c r="P1261">
        <v>-76.992500000000007</v>
      </c>
      <c r="Q1261" t="s">
        <v>68</v>
      </c>
      <c r="R1261">
        <v>3945</v>
      </c>
      <c r="S1261">
        <v>404.24</v>
      </c>
      <c r="T1261" s="1">
        <v>41124</v>
      </c>
      <c r="U1261" t="s">
        <v>42</v>
      </c>
      <c r="V1261">
        <v>13.18</v>
      </c>
      <c r="W1261" t="s">
        <v>262</v>
      </c>
      <c r="X1261">
        <v>15.99</v>
      </c>
      <c r="Y1261">
        <v>65807</v>
      </c>
    </row>
    <row r="1262" spans="1:25" hidden="1" x14ac:dyDescent="0.3">
      <c r="A1262" t="s">
        <v>1147</v>
      </c>
      <c r="B1262">
        <v>42</v>
      </c>
      <c r="C1262" t="s">
        <v>2007</v>
      </c>
      <c r="D1262" t="s">
        <v>46</v>
      </c>
      <c r="E1262">
        <v>0.03</v>
      </c>
      <c r="F1262">
        <v>1</v>
      </c>
      <c r="G1262">
        <v>2012</v>
      </c>
      <c r="H1262">
        <v>33959</v>
      </c>
      <c r="I1262" t="s">
        <v>58</v>
      </c>
      <c r="J1262">
        <v>23</v>
      </c>
      <c r="K1262">
        <v>0.76</v>
      </c>
      <c r="L1262" t="s">
        <v>48</v>
      </c>
      <c r="M1262" t="s">
        <v>73</v>
      </c>
      <c r="N1262" t="s">
        <v>2008</v>
      </c>
      <c r="O1262" t="s">
        <v>75</v>
      </c>
      <c r="P1262">
        <v>11.65095</v>
      </c>
      <c r="Q1262" t="s">
        <v>33</v>
      </c>
      <c r="R1262">
        <v>4784</v>
      </c>
      <c r="S1262">
        <v>367.53</v>
      </c>
      <c r="T1262" s="1">
        <v>41122</v>
      </c>
      <c r="U1262" t="s">
        <v>53</v>
      </c>
      <c r="V1262">
        <v>27.75</v>
      </c>
      <c r="W1262" t="s">
        <v>204</v>
      </c>
      <c r="X1262">
        <v>15.23</v>
      </c>
      <c r="Y1262">
        <v>4401</v>
      </c>
    </row>
    <row r="1263" spans="1:25" hidden="1" x14ac:dyDescent="0.3">
      <c r="A1263" t="s">
        <v>2009</v>
      </c>
      <c r="B1263">
        <v>42</v>
      </c>
      <c r="C1263" t="s">
        <v>2010</v>
      </c>
      <c r="D1263" t="s">
        <v>46</v>
      </c>
      <c r="E1263">
        <v>0.01</v>
      </c>
      <c r="F1263">
        <v>1</v>
      </c>
      <c r="G1263">
        <v>2012</v>
      </c>
      <c r="H1263">
        <v>18753</v>
      </c>
      <c r="I1263" t="s">
        <v>131</v>
      </c>
      <c r="J1263">
        <v>33</v>
      </c>
      <c r="K1263">
        <v>0.62</v>
      </c>
      <c r="L1263" t="s">
        <v>48</v>
      </c>
      <c r="M1263" t="s">
        <v>49</v>
      </c>
      <c r="N1263" t="s">
        <v>555</v>
      </c>
      <c r="O1263" t="s">
        <v>51</v>
      </c>
      <c r="P1263">
        <v>788.79</v>
      </c>
      <c r="Q1263" t="s">
        <v>68</v>
      </c>
      <c r="R1263">
        <v>2593</v>
      </c>
      <c r="S1263">
        <v>5394.4</v>
      </c>
      <c r="T1263" s="1">
        <v>41123</v>
      </c>
      <c r="U1263" t="s">
        <v>53</v>
      </c>
      <c r="V1263">
        <v>30</v>
      </c>
      <c r="W1263" t="s">
        <v>111</v>
      </c>
      <c r="X1263">
        <v>160.97999999999999</v>
      </c>
      <c r="Y1263">
        <v>75104</v>
      </c>
    </row>
    <row r="1264" spans="1:25" hidden="1" x14ac:dyDescent="0.3">
      <c r="A1264" t="s">
        <v>2011</v>
      </c>
      <c r="B1264">
        <v>42</v>
      </c>
      <c r="C1264" t="s">
        <v>2010</v>
      </c>
      <c r="D1264" t="s">
        <v>46</v>
      </c>
      <c r="E1264">
        <v>0.03</v>
      </c>
      <c r="F1264">
        <v>1</v>
      </c>
      <c r="G1264">
        <v>2012</v>
      </c>
      <c r="H1264">
        <v>18753</v>
      </c>
      <c r="I1264" t="s">
        <v>131</v>
      </c>
      <c r="J1264">
        <v>31</v>
      </c>
      <c r="L1264" t="s">
        <v>48</v>
      </c>
      <c r="M1264" t="s">
        <v>80</v>
      </c>
      <c r="N1264" t="s">
        <v>1482</v>
      </c>
      <c r="O1264" t="s">
        <v>51</v>
      </c>
      <c r="P1264">
        <v>1031.32</v>
      </c>
      <c r="Q1264" t="s">
        <v>68</v>
      </c>
      <c r="R1264">
        <v>2592</v>
      </c>
      <c r="S1264">
        <v>3945.95</v>
      </c>
      <c r="T1264" s="1">
        <v>41123</v>
      </c>
      <c r="U1264" t="s">
        <v>34</v>
      </c>
      <c r="V1264">
        <v>12.65</v>
      </c>
      <c r="W1264" t="s">
        <v>111</v>
      </c>
      <c r="X1264">
        <v>128.24</v>
      </c>
      <c r="Y1264">
        <v>75007</v>
      </c>
    </row>
    <row r="1265" spans="1:25" hidden="1" x14ac:dyDescent="0.3">
      <c r="A1265" t="s">
        <v>2012</v>
      </c>
      <c r="B1265">
        <v>42</v>
      </c>
      <c r="C1265" t="s">
        <v>683</v>
      </c>
      <c r="D1265" t="s">
        <v>57</v>
      </c>
      <c r="E1265">
        <v>0.03</v>
      </c>
      <c r="F1265">
        <v>1</v>
      </c>
      <c r="G1265">
        <v>2012</v>
      </c>
      <c r="H1265">
        <v>29187</v>
      </c>
      <c r="I1265" t="s">
        <v>47</v>
      </c>
      <c r="J1265">
        <v>5</v>
      </c>
      <c r="K1265">
        <v>0.39</v>
      </c>
      <c r="L1265" t="s">
        <v>29</v>
      </c>
      <c r="M1265" t="s">
        <v>30</v>
      </c>
      <c r="N1265" t="s">
        <v>1021</v>
      </c>
      <c r="O1265" t="s">
        <v>67</v>
      </c>
      <c r="P1265">
        <v>-24.1845</v>
      </c>
      <c r="Q1265" t="s">
        <v>52</v>
      </c>
      <c r="R1265">
        <v>4094</v>
      </c>
      <c r="S1265">
        <v>142.30000000000001</v>
      </c>
      <c r="T1265" s="1">
        <v>41125</v>
      </c>
      <c r="U1265" t="s">
        <v>34</v>
      </c>
      <c r="V1265">
        <v>12.98</v>
      </c>
      <c r="W1265" t="s">
        <v>89</v>
      </c>
      <c r="X1265">
        <v>24.92</v>
      </c>
      <c r="Y1265">
        <v>97071</v>
      </c>
    </row>
    <row r="1266" spans="1:25" hidden="1" x14ac:dyDescent="0.3">
      <c r="A1266" t="s">
        <v>2012</v>
      </c>
      <c r="B1266">
        <v>42</v>
      </c>
      <c r="C1266" t="s">
        <v>683</v>
      </c>
      <c r="D1266" t="s">
        <v>57</v>
      </c>
      <c r="E1266">
        <v>0.09</v>
      </c>
      <c r="F1266">
        <v>1</v>
      </c>
      <c r="G1266">
        <v>2012</v>
      </c>
      <c r="H1266">
        <v>29187</v>
      </c>
      <c r="I1266" t="s">
        <v>47</v>
      </c>
      <c r="J1266">
        <v>8</v>
      </c>
      <c r="K1266">
        <v>0.37</v>
      </c>
      <c r="L1266" t="s">
        <v>29</v>
      </c>
      <c r="M1266" t="s">
        <v>30</v>
      </c>
      <c r="N1266" t="s">
        <v>599</v>
      </c>
      <c r="O1266" t="s">
        <v>67</v>
      </c>
      <c r="P1266">
        <v>-37.789000000000001</v>
      </c>
      <c r="Q1266" t="s">
        <v>52</v>
      </c>
      <c r="R1266">
        <v>4095</v>
      </c>
      <c r="S1266">
        <v>21.93</v>
      </c>
      <c r="T1266" s="1">
        <v>41125</v>
      </c>
      <c r="U1266" t="s">
        <v>34</v>
      </c>
      <c r="V1266">
        <v>6.05</v>
      </c>
      <c r="W1266" t="s">
        <v>89</v>
      </c>
      <c r="X1266">
        <v>2.16</v>
      </c>
      <c r="Y1266">
        <v>97071</v>
      </c>
    </row>
    <row r="1267" spans="1:25" hidden="1" x14ac:dyDescent="0.3">
      <c r="A1267" t="s">
        <v>2012</v>
      </c>
      <c r="B1267">
        <v>42</v>
      </c>
      <c r="C1267" t="s">
        <v>683</v>
      </c>
      <c r="D1267" t="s">
        <v>57</v>
      </c>
      <c r="E1267">
        <v>0.03</v>
      </c>
      <c r="F1267">
        <v>1</v>
      </c>
      <c r="G1267">
        <v>2012</v>
      </c>
      <c r="H1267">
        <v>29187</v>
      </c>
      <c r="I1267" t="s">
        <v>47</v>
      </c>
      <c r="J1267">
        <v>42</v>
      </c>
      <c r="K1267">
        <v>0.56999999999999995</v>
      </c>
      <c r="L1267" t="s">
        <v>29</v>
      </c>
      <c r="M1267" t="s">
        <v>139</v>
      </c>
      <c r="N1267" t="s">
        <v>1274</v>
      </c>
      <c r="O1267" t="s">
        <v>481</v>
      </c>
      <c r="P1267">
        <v>51.17</v>
      </c>
      <c r="Q1267" t="s">
        <v>52</v>
      </c>
      <c r="R1267">
        <v>4098</v>
      </c>
      <c r="S1267">
        <v>477.53</v>
      </c>
      <c r="T1267" s="1">
        <v>41125</v>
      </c>
      <c r="U1267" t="s">
        <v>34</v>
      </c>
      <c r="V1267">
        <v>3.37</v>
      </c>
      <c r="W1267" t="s">
        <v>89</v>
      </c>
      <c r="X1267">
        <v>10.98</v>
      </c>
      <c r="Y1267">
        <v>97071</v>
      </c>
    </row>
    <row r="1268" spans="1:25" hidden="1" x14ac:dyDescent="0.3">
      <c r="A1268" t="s">
        <v>2012</v>
      </c>
      <c r="B1268">
        <v>42</v>
      </c>
      <c r="C1268" t="s">
        <v>683</v>
      </c>
      <c r="D1268" t="s">
        <v>57</v>
      </c>
      <c r="E1268">
        <v>0</v>
      </c>
      <c r="F1268">
        <v>1</v>
      </c>
      <c r="G1268">
        <v>2012</v>
      </c>
      <c r="H1268">
        <v>29187</v>
      </c>
      <c r="I1268" t="s">
        <v>47</v>
      </c>
      <c r="J1268">
        <v>10</v>
      </c>
      <c r="K1268">
        <v>0.37</v>
      </c>
      <c r="L1268" t="s">
        <v>29</v>
      </c>
      <c r="M1268" t="s">
        <v>30</v>
      </c>
      <c r="N1268" t="s">
        <v>712</v>
      </c>
      <c r="O1268" t="s">
        <v>61</v>
      </c>
      <c r="P1268">
        <v>-43.26</v>
      </c>
      <c r="Q1268" t="s">
        <v>52</v>
      </c>
      <c r="R1268">
        <v>4097</v>
      </c>
      <c r="S1268">
        <v>75.58</v>
      </c>
      <c r="T1268" s="1">
        <v>41128</v>
      </c>
      <c r="U1268" t="s">
        <v>34</v>
      </c>
      <c r="V1268">
        <v>8.19</v>
      </c>
      <c r="W1268" t="s">
        <v>89</v>
      </c>
      <c r="X1268">
        <v>6.48</v>
      </c>
      <c r="Y1268">
        <v>97071</v>
      </c>
    </row>
    <row r="1269" spans="1:25" hidden="1" x14ac:dyDescent="0.3">
      <c r="A1269" t="s">
        <v>2012</v>
      </c>
      <c r="B1269">
        <v>42</v>
      </c>
      <c r="C1269" t="s">
        <v>683</v>
      </c>
      <c r="D1269" t="s">
        <v>57</v>
      </c>
      <c r="E1269">
        <v>0.03</v>
      </c>
      <c r="F1269">
        <v>1</v>
      </c>
      <c r="G1269">
        <v>2012</v>
      </c>
      <c r="H1269">
        <v>29187</v>
      </c>
      <c r="I1269" t="s">
        <v>47</v>
      </c>
      <c r="J1269">
        <v>35</v>
      </c>
      <c r="K1269">
        <v>0.4</v>
      </c>
      <c r="L1269" t="s">
        <v>96</v>
      </c>
      <c r="M1269" t="s">
        <v>49</v>
      </c>
      <c r="N1269" t="s">
        <v>2013</v>
      </c>
      <c r="O1269" t="s">
        <v>98</v>
      </c>
      <c r="P1269">
        <v>12606.81</v>
      </c>
      <c r="Q1269" t="s">
        <v>52</v>
      </c>
      <c r="R1269">
        <v>4096</v>
      </c>
      <c r="S1269">
        <v>26095.13</v>
      </c>
      <c r="T1269" s="1">
        <v>41128</v>
      </c>
      <c r="U1269" t="s">
        <v>53</v>
      </c>
      <c r="V1269">
        <v>55.3</v>
      </c>
      <c r="W1269" t="s">
        <v>89</v>
      </c>
      <c r="X1269">
        <v>808.49</v>
      </c>
      <c r="Y1269">
        <v>97071</v>
      </c>
    </row>
    <row r="1270" spans="1:25" hidden="1" x14ac:dyDescent="0.3">
      <c r="A1270" t="s">
        <v>2014</v>
      </c>
      <c r="B1270">
        <v>42</v>
      </c>
      <c r="C1270" t="s">
        <v>303</v>
      </c>
      <c r="D1270" t="s">
        <v>46</v>
      </c>
      <c r="E1270">
        <v>0.03</v>
      </c>
      <c r="F1270">
        <v>1</v>
      </c>
      <c r="G1270">
        <v>2012</v>
      </c>
      <c r="H1270">
        <v>18179</v>
      </c>
      <c r="I1270" t="s">
        <v>39</v>
      </c>
      <c r="J1270">
        <v>50</v>
      </c>
      <c r="K1270">
        <v>0.5</v>
      </c>
      <c r="L1270" t="s">
        <v>96</v>
      </c>
      <c r="M1270" t="s">
        <v>139</v>
      </c>
      <c r="N1270" t="s">
        <v>2015</v>
      </c>
      <c r="O1270" t="s">
        <v>102</v>
      </c>
      <c r="P1270">
        <v>1207.9100000000001</v>
      </c>
      <c r="Q1270" t="s">
        <v>68</v>
      </c>
      <c r="R1270">
        <v>2498</v>
      </c>
      <c r="S1270">
        <v>3075.83</v>
      </c>
      <c r="T1270" s="1">
        <v>41122</v>
      </c>
      <c r="U1270" t="s">
        <v>34</v>
      </c>
      <c r="V1270">
        <v>1.99</v>
      </c>
      <c r="W1270" t="s">
        <v>246</v>
      </c>
      <c r="X1270">
        <v>60.98</v>
      </c>
      <c r="Y1270">
        <v>48336</v>
      </c>
    </row>
    <row r="1271" spans="1:25" hidden="1" x14ac:dyDescent="0.3">
      <c r="A1271" t="s">
        <v>2014</v>
      </c>
      <c r="B1271">
        <v>42</v>
      </c>
      <c r="C1271" t="s">
        <v>303</v>
      </c>
      <c r="D1271" t="s">
        <v>46</v>
      </c>
      <c r="E1271">
        <v>0.04</v>
      </c>
      <c r="F1271">
        <v>1</v>
      </c>
      <c r="G1271">
        <v>2012</v>
      </c>
      <c r="H1271">
        <v>18179</v>
      </c>
      <c r="I1271" t="s">
        <v>39</v>
      </c>
      <c r="J1271">
        <v>24</v>
      </c>
      <c r="K1271">
        <v>0.37</v>
      </c>
      <c r="L1271" t="s">
        <v>29</v>
      </c>
      <c r="M1271" t="s">
        <v>30</v>
      </c>
      <c r="N1271" t="s">
        <v>1774</v>
      </c>
      <c r="O1271" t="s">
        <v>210</v>
      </c>
      <c r="P1271">
        <v>16.100000000000001</v>
      </c>
      <c r="Q1271" t="s">
        <v>68</v>
      </c>
      <c r="R1271">
        <v>2499</v>
      </c>
      <c r="S1271">
        <v>73.37</v>
      </c>
      <c r="T1271" s="1">
        <v>41123</v>
      </c>
      <c r="U1271" t="s">
        <v>34</v>
      </c>
      <c r="V1271">
        <v>0.99</v>
      </c>
      <c r="W1271" t="s">
        <v>246</v>
      </c>
      <c r="X1271">
        <v>3.08</v>
      </c>
      <c r="Y1271">
        <v>48336</v>
      </c>
    </row>
    <row r="1272" spans="1:25" hidden="1" x14ac:dyDescent="0.3">
      <c r="A1272" t="s">
        <v>312</v>
      </c>
      <c r="B1272">
        <v>42</v>
      </c>
      <c r="C1272" t="s">
        <v>313</v>
      </c>
      <c r="D1272" t="s">
        <v>46</v>
      </c>
      <c r="E1272">
        <v>0.03</v>
      </c>
      <c r="F1272">
        <v>1</v>
      </c>
      <c r="G1272">
        <v>2012</v>
      </c>
      <c r="H1272">
        <v>14311</v>
      </c>
      <c r="I1272" t="s">
        <v>58</v>
      </c>
      <c r="J1272">
        <v>30</v>
      </c>
      <c r="K1272">
        <v>0.38</v>
      </c>
      <c r="L1272" t="s">
        <v>29</v>
      </c>
      <c r="M1272" t="s">
        <v>30</v>
      </c>
      <c r="N1272" t="s">
        <v>670</v>
      </c>
      <c r="O1272" t="s">
        <v>67</v>
      </c>
      <c r="P1272">
        <v>-55.947499999999998</v>
      </c>
      <c r="Q1272" t="s">
        <v>52</v>
      </c>
      <c r="R1272">
        <v>2007</v>
      </c>
      <c r="S1272">
        <v>192.41</v>
      </c>
      <c r="T1272" s="1">
        <v>41123</v>
      </c>
      <c r="U1272" t="s">
        <v>34</v>
      </c>
      <c r="V1272">
        <v>5.19</v>
      </c>
      <c r="W1272" t="s">
        <v>54</v>
      </c>
      <c r="X1272">
        <v>6.37</v>
      </c>
      <c r="Y1272">
        <v>95336</v>
      </c>
    </row>
    <row r="1273" spans="1:25" hidden="1" x14ac:dyDescent="0.3">
      <c r="A1273" t="s">
        <v>2016</v>
      </c>
      <c r="B1273">
        <v>42</v>
      </c>
      <c r="C1273" t="s">
        <v>303</v>
      </c>
      <c r="D1273" t="s">
        <v>46</v>
      </c>
      <c r="E1273">
        <v>0</v>
      </c>
      <c r="F1273">
        <v>1</v>
      </c>
      <c r="G1273">
        <v>2012</v>
      </c>
      <c r="H1273">
        <v>18179</v>
      </c>
      <c r="I1273" t="s">
        <v>39</v>
      </c>
      <c r="J1273">
        <v>50</v>
      </c>
      <c r="K1273">
        <v>0.38</v>
      </c>
      <c r="L1273" t="s">
        <v>29</v>
      </c>
      <c r="M1273" t="s">
        <v>59</v>
      </c>
      <c r="N1273" t="s">
        <v>2017</v>
      </c>
      <c r="O1273" t="s">
        <v>61</v>
      </c>
      <c r="P1273">
        <v>221.59</v>
      </c>
      <c r="Q1273" t="s">
        <v>68</v>
      </c>
      <c r="R1273">
        <v>2500</v>
      </c>
      <c r="S1273">
        <v>527.6</v>
      </c>
      <c r="T1273" s="1">
        <v>41124</v>
      </c>
      <c r="U1273" t="s">
        <v>34</v>
      </c>
      <c r="V1273">
        <v>1.79</v>
      </c>
      <c r="W1273" t="s">
        <v>246</v>
      </c>
      <c r="X1273">
        <v>10.31</v>
      </c>
      <c r="Y1273">
        <v>48505</v>
      </c>
    </row>
    <row r="1274" spans="1:25" hidden="1" x14ac:dyDescent="0.3">
      <c r="A1274" t="s">
        <v>659</v>
      </c>
      <c r="B1274">
        <v>42</v>
      </c>
      <c r="C1274" t="s">
        <v>1885</v>
      </c>
      <c r="D1274" t="s">
        <v>27</v>
      </c>
      <c r="E1274">
        <v>0.05</v>
      </c>
      <c r="F1274">
        <v>1</v>
      </c>
      <c r="G1274">
        <v>2012</v>
      </c>
      <c r="H1274">
        <v>26881</v>
      </c>
      <c r="I1274" t="s">
        <v>47</v>
      </c>
      <c r="J1274">
        <v>26</v>
      </c>
      <c r="K1274">
        <v>0.67</v>
      </c>
      <c r="L1274" t="s">
        <v>48</v>
      </c>
      <c r="M1274" t="s">
        <v>73</v>
      </c>
      <c r="N1274" t="s">
        <v>2018</v>
      </c>
      <c r="O1274" t="s">
        <v>75</v>
      </c>
      <c r="P1274">
        <v>-410.39</v>
      </c>
      <c r="Q1274" t="s">
        <v>52</v>
      </c>
      <c r="R1274">
        <v>3762</v>
      </c>
      <c r="S1274">
        <v>10692.97</v>
      </c>
      <c r="T1274" s="1">
        <v>41126</v>
      </c>
      <c r="U1274" t="s">
        <v>53</v>
      </c>
      <c r="V1274">
        <v>110.2</v>
      </c>
      <c r="W1274" t="s">
        <v>661</v>
      </c>
      <c r="X1274">
        <v>424.21</v>
      </c>
      <c r="Y1274">
        <v>59715</v>
      </c>
    </row>
    <row r="1275" spans="1:25" hidden="1" x14ac:dyDescent="0.3">
      <c r="A1275" t="s">
        <v>236</v>
      </c>
      <c r="B1275">
        <v>42</v>
      </c>
      <c r="C1275" t="s">
        <v>237</v>
      </c>
      <c r="D1275" t="s">
        <v>38</v>
      </c>
      <c r="E1275">
        <v>0.06</v>
      </c>
      <c r="F1275">
        <v>1</v>
      </c>
      <c r="G1275">
        <v>2012</v>
      </c>
      <c r="H1275">
        <v>39589</v>
      </c>
      <c r="I1275" t="s">
        <v>58</v>
      </c>
      <c r="J1275">
        <v>20</v>
      </c>
      <c r="K1275">
        <v>0.36</v>
      </c>
      <c r="L1275" t="s">
        <v>29</v>
      </c>
      <c r="M1275" t="s">
        <v>30</v>
      </c>
      <c r="N1275" t="s">
        <v>440</v>
      </c>
      <c r="O1275" t="s">
        <v>210</v>
      </c>
      <c r="P1275">
        <v>39.909999999999997</v>
      </c>
      <c r="Q1275" t="s">
        <v>68</v>
      </c>
      <c r="R1275">
        <v>5584</v>
      </c>
      <c r="S1275">
        <v>95.08</v>
      </c>
      <c r="T1275" s="1">
        <v>41123</v>
      </c>
      <c r="U1275" t="s">
        <v>34</v>
      </c>
      <c r="V1275">
        <v>0.5</v>
      </c>
      <c r="W1275" t="s">
        <v>239</v>
      </c>
      <c r="X1275">
        <v>4.91</v>
      </c>
      <c r="Y1275">
        <v>53711</v>
      </c>
    </row>
    <row r="1276" spans="1:25" hidden="1" x14ac:dyDescent="0.3">
      <c r="A1276" t="s">
        <v>1912</v>
      </c>
      <c r="B1276">
        <v>42</v>
      </c>
      <c r="C1276" t="s">
        <v>1913</v>
      </c>
      <c r="D1276" t="s">
        <v>46</v>
      </c>
      <c r="E1276">
        <v>0.01</v>
      </c>
      <c r="F1276">
        <v>1</v>
      </c>
      <c r="G1276">
        <v>2012</v>
      </c>
      <c r="H1276">
        <v>55298</v>
      </c>
      <c r="I1276" t="s">
        <v>58</v>
      </c>
      <c r="J1276">
        <v>1</v>
      </c>
      <c r="K1276">
        <v>0.56000000000000005</v>
      </c>
      <c r="L1276" t="s">
        <v>48</v>
      </c>
      <c r="M1276" t="s">
        <v>49</v>
      </c>
      <c r="N1276" t="s">
        <v>811</v>
      </c>
      <c r="O1276" t="s">
        <v>51</v>
      </c>
      <c r="P1276">
        <v>-165.6</v>
      </c>
      <c r="Q1276" t="s">
        <v>68</v>
      </c>
      <c r="R1276">
        <v>7716</v>
      </c>
      <c r="S1276">
        <v>368.66</v>
      </c>
      <c r="T1276" s="1">
        <v>41124</v>
      </c>
      <c r="U1276" t="s">
        <v>53</v>
      </c>
      <c r="V1276">
        <v>64.73</v>
      </c>
      <c r="W1276" t="s">
        <v>149</v>
      </c>
      <c r="X1276">
        <v>300.98</v>
      </c>
      <c r="Y1276">
        <v>60061</v>
      </c>
    </row>
    <row r="1277" spans="1:25" hidden="1" x14ac:dyDescent="0.3">
      <c r="A1277" t="s">
        <v>236</v>
      </c>
      <c r="B1277">
        <v>42</v>
      </c>
      <c r="C1277" t="s">
        <v>237</v>
      </c>
      <c r="D1277" t="s">
        <v>38</v>
      </c>
      <c r="E1277">
        <v>0</v>
      </c>
      <c r="F1277">
        <v>1</v>
      </c>
      <c r="G1277">
        <v>2012</v>
      </c>
      <c r="H1277">
        <v>39589</v>
      </c>
      <c r="I1277" t="s">
        <v>58</v>
      </c>
      <c r="J1277">
        <v>42</v>
      </c>
      <c r="K1277">
        <v>0.35</v>
      </c>
      <c r="L1277" t="s">
        <v>29</v>
      </c>
      <c r="M1277" t="s">
        <v>30</v>
      </c>
      <c r="N1277" t="s">
        <v>608</v>
      </c>
      <c r="O1277" t="s">
        <v>67</v>
      </c>
      <c r="P1277">
        <v>253.50399999999999</v>
      </c>
      <c r="Q1277" t="s">
        <v>68</v>
      </c>
      <c r="R1277">
        <v>5583</v>
      </c>
      <c r="S1277">
        <v>577.41999999999996</v>
      </c>
      <c r="T1277" s="1">
        <v>41124</v>
      </c>
      <c r="U1277" t="s">
        <v>34</v>
      </c>
      <c r="V1277">
        <v>1.49</v>
      </c>
      <c r="W1277" t="s">
        <v>239</v>
      </c>
      <c r="X1277">
        <v>12.97</v>
      </c>
      <c r="Y1277">
        <v>53711</v>
      </c>
    </row>
    <row r="1278" spans="1:25" hidden="1" x14ac:dyDescent="0.3">
      <c r="A1278" t="s">
        <v>2019</v>
      </c>
      <c r="B1278">
        <v>42</v>
      </c>
      <c r="C1278" t="s">
        <v>2020</v>
      </c>
      <c r="D1278" t="s">
        <v>38</v>
      </c>
      <c r="E1278">
        <v>0.03</v>
      </c>
      <c r="F1278">
        <v>1</v>
      </c>
      <c r="G1278">
        <v>2012</v>
      </c>
      <c r="H1278">
        <v>24294</v>
      </c>
      <c r="I1278" t="s">
        <v>39</v>
      </c>
      <c r="J1278">
        <v>24</v>
      </c>
      <c r="K1278">
        <v>0.36</v>
      </c>
      <c r="L1278" t="s">
        <v>96</v>
      </c>
      <c r="M1278" t="s">
        <v>49</v>
      </c>
      <c r="N1278" t="s">
        <v>2021</v>
      </c>
      <c r="O1278" t="s">
        <v>98</v>
      </c>
      <c r="P1278">
        <v>1951.3</v>
      </c>
      <c r="Q1278" t="s">
        <v>68</v>
      </c>
      <c r="R1278">
        <v>3406</v>
      </c>
      <c r="S1278">
        <v>4865.72</v>
      </c>
      <c r="T1278" s="1">
        <v>41124</v>
      </c>
      <c r="U1278" t="s">
        <v>53</v>
      </c>
      <c r="V1278">
        <v>15.59</v>
      </c>
      <c r="W1278" t="s">
        <v>149</v>
      </c>
      <c r="X1278">
        <v>200.97</v>
      </c>
      <c r="Y1278">
        <v>60062</v>
      </c>
    </row>
    <row r="1279" spans="1:25" hidden="1" x14ac:dyDescent="0.3">
      <c r="A1279" t="s">
        <v>2022</v>
      </c>
      <c r="B1279">
        <v>42</v>
      </c>
      <c r="C1279" t="s">
        <v>763</v>
      </c>
      <c r="D1279" t="s">
        <v>27</v>
      </c>
      <c r="E1279">
        <v>0.09</v>
      </c>
      <c r="F1279">
        <v>1</v>
      </c>
      <c r="G1279">
        <v>2012</v>
      </c>
      <c r="H1279">
        <v>54567</v>
      </c>
      <c r="I1279" t="s">
        <v>131</v>
      </c>
      <c r="J1279">
        <v>31</v>
      </c>
      <c r="K1279">
        <v>0.53</v>
      </c>
      <c r="L1279" t="s">
        <v>48</v>
      </c>
      <c r="M1279" t="s">
        <v>30</v>
      </c>
      <c r="N1279" t="s">
        <v>2023</v>
      </c>
      <c r="O1279" t="s">
        <v>82</v>
      </c>
      <c r="P1279">
        <v>-61.59</v>
      </c>
      <c r="Q1279" t="s">
        <v>68</v>
      </c>
      <c r="R1279">
        <v>7628</v>
      </c>
      <c r="S1279">
        <v>196.74</v>
      </c>
      <c r="T1279" s="1">
        <v>41125</v>
      </c>
      <c r="U1279" t="s">
        <v>34</v>
      </c>
      <c r="V1279">
        <v>5.41</v>
      </c>
      <c r="W1279" t="s">
        <v>149</v>
      </c>
      <c r="X1279">
        <v>6.28</v>
      </c>
      <c r="Y1279">
        <v>60102</v>
      </c>
    </row>
    <row r="1280" spans="1:25" hidden="1" x14ac:dyDescent="0.3">
      <c r="A1280" t="s">
        <v>2024</v>
      </c>
      <c r="B1280">
        <v>42</v>
      </c>
      <c r="C1280" t="s">
        <v>1229</v>
      </c>
      <c r="D1280" t="s">
        <v>46</v>
      </c>
      <c r="E1280">
        <v>0.08</v>
      </c>
      <c r="F1280">
        <v>1</v>
      </c>
      <c r="G1280">
        <v>2012</v>
      </c>
      <c r="H1280">
        <v>45539</v>
      </c>
      <c r="I1280" t="s">
        <v>39</v>
      </c>
      <c r="J1280">
        <v>27</v>
      </c>
      <c r="K1280">
        <v>0.48</v>
      </c>
      <c r="L1280" t="s">
        <v>29</v>
      </c>
      <c r="M1280" t="s">
        <v>59</v>
      </c>
      <c r="N1280" t="s">
        <v>1381</v>
      </c>
      <c r="O1280" t="s">
        <v>88</v>
      </c>
      <c r="P1280">
        <v>13.82</v>
      </c>
      <c r="Q1280" t="s">
        <v>52</v>
      </c>
      <c r="R1280">
        <v>6407</v>
      </c>
      <c r="S1280">
        <v>87.33</v>
      </c>
      <c r="T1280" s="1">
        <v>41125</v>
      </c>
      <c r="U1280" t="s">
        <v>34</v>
      </c>
      <c r="V1280">
        <v>0.85</v>
      </c>
      <c r="W1280" t="s">
        <v>54</v>
      </c>
      <c r="X1280">
        <v>3.38</v>
      </c>
      <c r="Y1280">
        <v>94043</v>
      </c>
    </row>
    <row r="1281" spans="1:25" hidden="1" x14ac:dyDescent="0.3">
      <c r="A1281" t="s">
        <v>2024</v>
      </c>
      <c r="B1281">
        <v>42</v>
      </c>
      <c r="C1281" t="s">
        <v>1229</v>
      </c>
      <c r="D1281" t="s">
        <v>46</v>
      </c>
      <c r="E1281">
        <v>0.02</v>
      </c>
      <c r="F1281">
        <v>1</v>
      </c>
      <c r="G1281">
        <v>2012</v>
      </c>
      <c r="H1281">
        <v>45539</v>
      </c>
      <c r="I1281" t="s">
        <v>39</v>
      </c>
      <c r="J1281">
        <v>15</v>
      </c>
      <c r="K1281">
        <v>0.42</v>
      </c>
      <c r="L1281" t="s">
        <v>96</v>
      </c>
      <c r="M1281" t="s">
        <v>139</v>
      </c>
      <c r="N1281" t="s">
        <v>401</v>
      </c>
      <c r="O1281" t="s">
        <v>102</v>
      </c>
      <c r="P1281">
        <v>69.61</v>
      </c>
      <c r="Q1281" t="s">
        <v>52</v>
      </c>
      <c r="R1281">
        <v>6406</v>
      </c>
      <c r="S1281">
        <v>269.2</v>
      </c>
      <c r="T1281" s="1">
        <v>41125</v>
      </c>
      <c r="U1281" t="s">
        <v>42</v>
      </c>
      <c r="V1281">
        <v>1.99</v>
      </c>
      <c r="W1281" t="s">
        <v>54</v>
      </c>
      <c r="X1281">
        <v>16.48</v>
      </c>
      <c r="Y1281">
        <v>94043</v>
      </c>
    </row>
    <row r="1282" spans="1:25" hidden="1" x14ac:dyDescent="0.3">
      <c r="A1282" t="s">
        <v>1532</v>
      </c>
      <c r="B1282">
        <v>42</v>
      </c>
      <c r="C1282" t="s">
        <v>1533</v>
      </c>
      <c r="D1282" t="s">
        <v>46</v>
      </c>
      <c r="E1282">
        <v>0.08</v>
      </c>
      <c r="F1282">
        <v>1</v>
      </c>
      <c r="G1282">
        <v>2012</v>
      </c>
      <c r="H1282">
        <v>56516</v>
      </c>
      <c r="I1282" t="s">
        <v>131</v>
      </c>
      <c r="J1282">
        <v>6</v>
      </c>
      <c r="K1282">
        <v>0.38</v>
      </c>
      <c r="L1282" t="s">
        <v>29</v>
      </c>
      <c r="M1282" t="s">
        <v>30</v>
      </c>
      <c r="N1282" t="s">
        <v>1099</v>
      </c>
      <c r="O1282" t="s">
        <v>67</v>
      </c>
      <c r="P1282">
        <v>-23.805</v>
      </c>
      <c r="Q1282" t="s">
        <v>76</v>
      </c>
      <c r="R1282">
        <v>7903</v>
      </c>
      <c r="S1282">
        <v>27.89</v>
      </c>
      <c r="T1282" s="1">
        <v>41125</v>
      </c>
      <c r="U1282" t="s">
        <v>34</v>
      </c>
      <c r="V1282">
        <v>5.26</v>
      </c>
      <c r="W1282" t="s">
        <v>272</v>
      </c>
      <c r="X1282">
        <v>3.98</v>
      </c>
      <c r="Y1282">
        <v>42071</v>
      </c>
    </row>
    <row r="1283" spans="1:25" hidden="1" x14ac:dyDescent="0.3">
      <c r="A1283" t="s">
        <v>635</v>
      </c>
      <c r="B1283">
        <v>42</v>
      </c>
      <c r="C1283" t="s">
        <v>636</v>
      </c>
      <c r="D1283" t="s">
        <v>27</v>
      </c>
      <c r="E1283">
        <v>0</v>
      </c>
      <c r="F1283">
        <v>1</v>
      </c>
      <c r="G1283">
        <v>2012</v>
      </c>
      <c r="H1283">
        <v>38978</v>
      </c>
      <c r="I1283" t="s">
        <v>47</v>
      </c>
      <c r="J1283">
        <v>24</v>
      </c>
      <c r="K1283">
        <v>0.69</v>
      </c>
      <c r="L1283" t="s">
        <v>48</v>
      </c>
      <c r="M1283" t="s">
        <v>49</v>
      </c>
      <c r="N1283" t="s">
        <v>2025</v>
      </c>
      <c r="O1283" t="s">
        <v>51</v>
      </c>
      <c r="P1283">
        <v>468.27</v>
      </c>
      <c r="Q1283" t="s">
        <v>76</v>
      </c>
      <c r="R1283">
        <v>5495</v>
      </c>
      <c r="S1283">
        <v>4547.26</v>
      </c>
      <c r="T1283" s="1">
        <v>41126</v>
      </c>
      <c r="U1283" t="s">
        <v>53</v>
      </c>
      <c r="V1283">
        <v>30</v>
      </c>
      <c r="W1283" t="s">
        <v>638</v>
      </c>
      <c r="X1283">
        <v>180.98</v>
      </c>
      <c r="Y1283">
        <v>30458</v>
      </c>
    </row>
    <row r="1284" spans="1:25" hidden="1" x14ac:dyDescent="0.3">
      <c r="A1284" t="s">
        <v>1532</v>
      </c>
      <c r="B1284">
        <v>42</v>
      </c>
      <c r="C1284" t="s">
        <v>1533</v>
      </c>
      <c r="D1284" t="s">
        <v>46</v>
      </c>
      <c r="E1284">
        <v>0.06</v>
      </c>
      <c r="F1284">
        <v>1</v>
      </c>
      <c r="G1284">
        <v>2012</v>
      </c>
      <c r="H1284">
        <v>56516</v>
      </c>
      <c r="I1284" t="s">
        <v>131</v>
      </c>
      <c r="J1284">
        <v>24</v>
      </c>
      <c r="K1284">
        <v>0.6</v>
      </c>
      <c r="L1284" t="s">
        <v>96</v>
      </c>
      <c r="M1284" t="s">
        <v>30</v>
      </c>
      <c r="N1284" t="s">
        <v>956</v>
      </c>
      <c r="O1284" t="s">
        <v>105</v>
      </c>
      <c r="P1284">
        <v>457.79399999999998</v>
      </c>
      <c r="Q1284" t="s">
        <v>76</v>
      </c>
      <c r="R1284">
        <v>7904</v>
      </c>
      <c r="S1284">
        <v>2560.9395</v>
      </c>
      <c r="T1284" s="1">
        <v>41126</v>
      </c>
      <c r="U1284" t="s">
        <v>34</v>
      </c>
      <c r="V1284">
        <v>2.5</v>
      </c>
      <c r="W1284" t="s">
        <v>272</v>
      </c>
      <c r="X1284">
        <v>125.99</v>
      </c>
      <c r="Y1284">
        <v>42071</v>
      </c>
    </row>
    <row r="1285" spans="1:25" hidden="1" x14ac:dyDescent="0.3">
      <c r="A1285" t="s">
        <v>283</v>
      </c>
      <c r="B1285">
        <v>42</v>
      </c>
      <c r="C1285" t="s">
        <v>520</v>
      </c>
      <c r="D1285" t="s">
        <v>46</v>
      </c>
      <c r="E1285">
        <v>0.01</v>
      </c>
      <c r="F1285">
        <v>1</v>
      </c>
      <c r="G1285">
        <v>2012</v>
      </c>
      <c r="H1285">
        <v>50981</v>
      </c>
      <c r="I1285" t="s">
        <v>58</v>
      </c>
      <c r="J1285">
        <v>42</v>
      </c>
      <c r="K1285">
        <v>0.57999999999999996</v>
      </c>
      <c r="L1285" t="s">
        <v>96</v>
      </c>
      <c r="M1285" t="s">
        <v>30</v>
      </c>
      <c r="N1285" t="s">
        <v>1883</v>
      </c>
      <c r="O1285" t="s">
        <v>105</v>
      </c>
      <c r="P1285">
        <v>1550.88</v>
      </c>
      <c r="Q1285" t="s">
        <v>33</v>
      </c>
      <c r="R1285">
        <v>7145</v>
      </c>
      <c r="S1285">
        <v>5678.5524999999998</v>
      </c>
      <c r="T1285" s="1">
        <v>41125</v>
      </c>
      <c r="U1285" t="s">
        <v>34</v>
      </c>
      <c r="V1285">
        <v>8.99</v>
      </c>
      <c r="W1285" t="s">
        <v>208</v>
      </c>
      <c r="X1285">
        <v>155.99</v>
      </c>
      <c r="Y1285">
        <v>45503</v>
      </c>
    </row>
    <row r="1286" spans="1:25" hidden="1" x14ac:dyDescent="0.3">
      <c r="A1286" t="s">
        <v>2026</v>
      </c>
      <c r="B1286">
        <v>42</v>
      </c>
      <c r="C1286" t="s">
        <v>575</v>
      </c>
      <c r="D1286" t="s">
        <v>57</v>
      </c>
      <c r="E1286">
        <v>0.08</v>
      </c>
      <c r="F1286">
        <v>1</v>
      </c>
      <c r="G1286">
        <v>2012</v>
      </c>
      <c r="H1286">
        <v>16419</v>
      </c>
      <c r="I1286" t="s">
        <v>39</v>
      </c>
      <c r="J1286">
        <v>43</v>
      </c>
      <c r="K1286">
        <v>0.36</v>
      </c>
      <c r="L1286" t="s">
        <v>29</v>
      </c>
      <c r="M1286" t="s">
        <v>30</v>
      </c>
      <c r="N1286" t="s">
        <v>1933</v>
      </c>
      <c r="O1286" t="s">
        <v>61</v>
      </c>
      <c r="P1286">
        <v>-103.65</v>
      </c>
      <c r="Q1286" t="s">
        <v>68</v>
      </c>
      <c r="R1286">
        <v>2278</v>
      </c>
      <c r="S1286">
        <v>241.19</v>
      </c>
      <c r="T1286" s="1">
        <v>41126</v>
      </c>
      <c r="U1286" t="s">
        <v>34</v>
      </c>
      <c r="V1286">
        <v>5.67</v>
      </c>
      <c r="W1286" t="s">
        <v>416</v>
      </c>
      <c r="X1286">
        <v>5.78</v>
      </c>
      <c r="Y1286">
        <v>47802</v>
      </c>
    </row>
    <row r="1287" spans="1:25" hidden="1" x14ac:dyDescent="0.3">
      <c r="A1287" t="s">
        <v>1878</v>
      </c>
      <c r="B1287">
        <v>42</v>
      </c>
      <c r="C1287" t="s">
        <v>1879</v>
      </c>
      <c r="D1287" t="s">
        <v>46</v>
      </c>
      <c r="E1287">
        <v>0.08</v>
      </c>
      <c r="F1287">
        <v>1</v>
      </c>
      <c r="G1287">
        <v>2012</v>
      </c>
      <c r="H1287">
        <v>12389</v>
      </c>
      <c r="I1287" t="s">
        <v>131</v>
      </c>
      <c r="J1287">
        <v>16</v>
      </c>
      <c r="K1287">
        <v>0.56999999999999995</v>
      </c>
      <c r="L1287" t="s">
        <v>29</v>
      </c>
      <c r="M1287" t="s">
        <v>30</v>
      </c>
      <c r="N1287" t="s">
        <v>2027</v>
      </c>
      <c r="O1287" t="s">
        <v>32</v>
      </c>
      <c r="P1287">
        <v>-74.77</v>
      </c>
      <c r="Q1287" t="s">
        <v>68</v>
      </c>
      <c r="R1287">
        <v>1724</v>
      </c>
      <c r="S1287">
        <v>189.04</v>
      </c>
      <c r="T1287" s="1">
        <v>41126</v>
      </c>
      <c r="U1287" t="s">
        <v>34</v>
      </c>
      <c r="V1287">
        <v>8.6</v>
      </c>
      <c r="W1287" t="s">
        <v>69</v>
      </c>
      <c r="X1287">
        <v>11.35</v>
      </c>
      <c r="Y1287">
        <v>55433</v>
      </c>
    </row>
    <row r="1288" spans="1:25" hidden="1" x14ac:dyDescent="0.3">
      <c r="A1288" t="s">
        <v>1665</v>
      </c>
      <c r="B1288">
        <v>42</v>
      </c>
      <c r="C1288" t="s">
        <v>1666</v>
      </c>
      <c r="D1288" t="s">
        <v>46</v>
      </c>
      <c r="E1288">
        <v>0.06</v>
      </c>
      <c r="F1288">
        <v>1</v>
      </c>
      <c r="G1288">
        <v>2012</v>
      </c>
      <c r="H1288">
        <v>11714</v>
      </c>
      <c r="I1288" t="s">
        <v>58</v>
      </c>
      <c r="J1288">
        <v>9</v>
      </c>
      <c r="K1288">
        <v>0.56000000000000005</v>
      </c>
      <c r="L1288" t="s">
        <v>29</v>
      </c>
      <c r="M1288" t="s">
        <v>139</v>
      </c>
      <c r="N1288" t="s">
        <v>2028</v>
      </c>
      <c r="O1288" t="s">
        <v>481</v>
      </c>
      <c r="P1288">
        <v>-35.69</v>
      </c>
      <c r="Q1288" t="s">
        <v>52</v>
      </c>
      <c r="R1288">
        <v>1619</v>
      </c>
      <c r="S1288">
        <v>141.83000000000001</v>
      </c>
      <c r="T1288" s="1">
        <v>41126</v>
      </c>
      <c r="U1288" t="s">
        <v>34</v>
      </c>
      <c r="V1288">
        <v>7.42</v>
      </c>
      <c r="W1288" t="s">
        <v>54</v>
      </c>
      <c r="X1288">
        <v>15.73</v>
      </c>
      <c r="Y1288">
        <v>92277</v>
      </c>
    </row>
    <row r="1289" spans="1:25" hidden="1" x14ac:dyDescent="0.3">
      <c r="A1289" t="s">
        <v>1665</v>
      </c>
      <c r="B1289">
        <v>42</v>
      </c>
      <c r="C1289" t="s">
        <v>1666</v>
      </c>
      <c r="D1289" t="s">
        <v>46</v>
      </c>
      <c r="E1289">
        <v>0.01</v>
      </c>
      <c r="F1289">
        <v>1</v>
      </c>
      <c r="G1289">
        <v>2012</v>
      </c>
      <c r="H1289">
        <v>11714</v>
      </c>
      <c r="I1289" t="s">
        <v>58</v>
      </c>
      <c r="J1289">
        <v>1</v>
      </c>
      <c r="K1289">
        <v>0.56999999999999995</v>
      </c>
      <c r="L1289" t="s">
        <v>96</v>
      </c>
      <c r="M1289" t="s">
        <v>73</v>
      </c>
      <c r="N1289" t="s">
        <v>1997</v>
      </c>
      <c r="O1289" t="s">
        <v>98</v>
      </c>
      <c r="P1289">
        <v>-7838.3346000000001</v>
      </c>
      <c r="Q1289" t="s">
        <v>52</v>
      </c>
      <c r="R1289">
        <v>1618</v>
      </c>
      <c r="S1289">
        <v>3501.79</v>
      </c>
      <c r="T1289" s="1">
        <v>41126</v>
      </c>
      <c r="U1289" t="s">
        <v>53</v>
      </c>
      <c r="V1289">
        <v>8.73</v>
      </c>
      <c r="W1289" t="s">
        <v>54</v>
      </c>
      <c r="X1289">
        <v>3502.14</v>
      </c>
      <c r="Y1289">
        <v>92277</v>
      </c>
    </row>
    <row r="1290" spans="1:25" hidden="1" x14ac:dyDescent="0.3">
      <c r="A1290" t="s">
        <v>2029</v>
      </c>
      <c r="B1290">
        <v>42</v>
      </c>
      <c r="C1290" t="s">
        <v>485</v>
      </c>
      <c r="D1290" t="s">
        <v>27</v>
      </c>
      <c r="E1290">
        <v>0.1</v>
      </c>
      <c r="F1290">
        <v>1</v>
      </c>
      <c r="G1290">
        <v>2012</v>
      </c>
      <c r="H1290">
        <v>37319</v>
      </c>
      <c r="I1290" t="s">
        <v>58</v>
      </c>
      <c r="J1290">
        <v>37</v>
      </c>
      <c r="K1290">
        <v>0.59</v>
      </c>
      <c r="L1290" t="s">
        <v>29</v>
      </c>
      <c r="M1290" t="s">
        <v>30</v>
      </c>
      <c r="N1290" t="s">
        <v>1766</v>
      </c>
      <c r="O1290" t="s">
        <v>214</v>
      </c>
      <c r="P1290">
        <v>-37.11</v>
      </c>
      <c r="Q1290" t="s">
        <v>52</v>
      </c>
      <c r="R1290">
        <v>5248</v>
      </c>
      <c r="S1290">
        <v>388.9</v>
      </c>
      <c r="T1290" s="1">
        <v>41127</v>
      </c>
      <c r="U1290" t="s">
        <v>34</v>
      </c>
      <c r="V1290">
        <v>4.5</v>
      </c>
      <c r="W1290" t="s">
        <v>218</v>
      </c>
      <c r="X1290">
        <v>10.89</v>
      </c>
      <c r="Y1290">
        <v>99301</v>
      </c>
    </row>
    <row r="1291" spans="1:25" hidden="1" x14ac:dyDescent="0.3">
      <c r="A1291" t="s">
        <v>1878</v>
      </c>
      <c r="B1291">
        <v>42</v>
      </c>
      <c r="C1291" t="s">
        <v>1879</v>
      </c>
      <c r="D1291" t="s">
        <v>46</v>
      </c>
      <c r="E1291">
        <v>7.0000000000000007E-2</v>
      </c>
      <c r="F1291">
        <v>1</v>
      </c>
      <c r="G1291">
        <v>2012</v>
      </c>
      <c r="H1291">
        <v>12389</v>
      </c>
      <c r="I1291" t="s">
        <v>131</v>
      </c>
      <c r="J1291">
        <v>34</v>
      </c>
      <c r="K1291">
        <v>0.48</v>
      </c>
      <c r="L1291" t="s">
        <v>96</v>
      </c>
      <c r="M1291" t="s">
        <v>30</v>
      </c>
      <c r="N1291" t="s">
        <v>2030</v>
      </c>
      <c r="O1291" t="s">
        <v>102</v>
      </c>
      <c r="P1291">
        <v>670.96</v>
      </c>
      <c r="Q1291" t="s">
        <v>68</v>
      </c>
      <c r="R1291">
        <v>1723</v>
      </c>
      <c r="S1291">
        <v>2560.59</v>
      </c>
      <c r="T1291" s="1">
        <v>41127</v>
      </c>
      <c r="U1291" t="s">
        <v>34</v>
      </c>
      <c r="V1291">
        <v>7.18</v>
      </c>
      <c r="W1291" t="s">
        <v>69</v>
      </c>
      <c r="X1291">
        <v>80.98</v>
      </c>
      <c r="Y1291">
        <v>55433</v>
      </c>
    </row>
    <row r="1292" spans="1:25" hidden="1" x14ac:dyDescent="0.3">
      <c r="A1292" t="s">
        <v>2031</v>
      </c>
      <c r="B1292">
        <v>42</v>
      </c>
      <c r="C1292" t="s">
        <v>2032</v>
      </c>
      <c r="D1292" t="s">
        <v>57</v>
      </c>
      <c r="E1292">
        <v>0.01</v>
      </c>
      <c r="F1292">
        <v>1</v>
      </c>
      <c r="G1292">
        <v>2012</v>
      </c>
      <c r="H1292">
        <v>57504</v>
      </c>
      <c r="I1292" t="s">
        <v>39</v>
      </c>
      <c r="J1292">
        <v>44</v>
      </c>
      <c r="K1292">
        <v>0.36</v>
      </c>
      <c r="L1292" t="s">
        <v>29</v>
      </c>
      <c r="M1292" t="s">
        <v>30</v>
      </c>
      <c r="N1292" t="s">
        <v>396</v>
      </c>
      <c r="O1292" t="s">
        <v>267</v>
      </c>
      <c r="P1292">
        <v>160.02000000000001</v>
      </c>
      <c r="Q1292" t="s">
        <v>33</v>
      </c>
      <c r="R1292">
        <v>8054</v>
      </c>
      <c r="S1292">
        <v>357.48</v>
      </c>
      <c r="T1292" s="1">
        <v>41128</v>
      </c>
      <c r="U1292" t="s">
        <v>34</v>
      </c>
      <c r="V1292">
        <v>1.39</v>
      </c>
      <c r="W1292" t="s">
        <v>136</v>
      </c>
      <c r="X1292">
        <v>7.64</v>
      </c>
      <c r="Y1292">
        <v>14043</v>
      </c>
    </row>
    <row r="1293" spans="1:25" hidden="1" x14ac:dyDescent="0.3">
      <c r="A1293" t="s">
        <v>2033</v>
      </c>
      <c r="B1293">
        <v>42</v>
      </c>
      <c r="C1293" t="s">
        <v>2034</v>
      </c>
      <c r="D1293" t="s">
        <v>46</v>
      </c>
      <c r="E1293">
        <v>0.08</v>
      </c>
      <c r="F1293">
        <v>1</v>
      </c>
      <c r="G1293">
        <v>2012</v>
      </c>
      <c r="H1293">
        <v>4870</v>
      </c>
      <c r="I1293" t="s">
        <v>131</v>
      </c>
      <c r="J1293">
        <v>44</v>
      </c>
      <c r="K1293">
        <v>0.71</v>
      </c>
      <c r="L1293" t="s">
        <v>48</v>
      </c>
      <c r="M1293" t="s">
        <v>73</v>
      </c>
      <c r="N1293" t="s">
        <v>1281</v>
      </c>
      <c r="O1293" t="s">
        <v>75</v>
      </c>
      <c r="P1293">
        <v>2048.63</v>
      </c>
      <c r="Q1293" t="s">
        <v>52</v>
      </c>
      <c r="R1293">
        <v>696</v>
      </c>
      <c r="S1293">
        <v>17248.09</v>
      </c>
      <c r="T1293" s="1">
        <v>41127</v>
      </c>
      <c r="U1293" t="s">
        <v>53</v>
      </c>
      <c r="V1293">
        <v>42.52</v>
      </c>
      <c r="W1293" t="s">
        <v>54</v>
      </c>
      <c r="X1293">
        <v>400.98</v>
      </c>
      <c r="Y1293">
        <v>95928</v>
      </c>
    </row>
    <row r="1294" spans="1:25" hidden="1" x14ac:dyDescent="0.3">
      <c r="A1294" t="s">
        <v>421</v>
      </c>
      <c r="B1294">
        <v>42</v>
      </c>
      <c r="C1294" t="s">
        <v>2035</v>
      </c>
      <c r="D1294" t="s">
        <v>46</v>
      </c>
      <c r="E1294">
        <v>0</v>
      </c>
      <c r="F1294">
        <v>1</v>
      </c>
      <c r="G1294">
        <v>2012</v>
      </c>
      <c r="H1294">
        <v>33090</v>
      </c>
      <c r="I1294" t="s">
        <v>131</v>
      </c>
      <c r="J1294">
        <v>26</v>
      </c>
      <c r="K1294">
        <v>0.56999999999999995</v>
      </c>
      <c r="L1294" t="s">
        <v>29</v>
      </c>
      <c r="M1294" t="s">
        <v>30</v>
      </c>
      <c r="N1294" t="s">
        <v>807</v>
      </c>
      <c r="O1294" t="s">
        <v>32</v>
      </c>
      <c r="P1294">
        <v>63.41</v>
      </c>
      <c r="Q1294" t="s">
        <v>33</v>
      </c>
      <c r="R1294">
        <v>4646</v>
      </c>
      <c r="S1294">
        <v>1033.93</v>
      </c>
      <c r="T1294" s="1">
        <v>41127</v>
      </c>
      <c r="U1294" t="s">
        <v>34</v>
      </c>
      <c r="V1294">
        <v>12.9</v>
      </c>
      <c r="W1294" t="s">
        <v>257</v>
      </c>
      <c r="X1294">
        <v>37.76</v>
      </c>
      <c r="Y1294">
        <v>5403</v>
      </c>
    </row>
    <row r="1295" spans="1:25" hidden="1" x14ac:dyDescent="0.3">
      <c r="A1295" t="s">
        <v>2036</v>
      </c>
      <c r="B1295">
        <v>42</v>
      </c>
      <c r="C1295" t="s">
        <v>493</v>
      </c>
      <c r="D1295" t="s">
        <v>38</v>
      </c>
      <c r="E1295">
        <v>0.04</v>
      </c>
      <c r="F1295">
        <v>1</v>
      </c>
      <c r="G1295">
        <v>2012</v>
      </c>
      <c r="H1295">
        <v>23333</v>
      </c>
      <c r="I1295" t="s">
        <v>131</v>
      </c>
      <c r="J1295">
        <v>44</v>
      </c>
      <c r="K1295">
        <v>0.52</v>
      </c>
      <c r="L1295" t="s">
        <v>29</v>
      </c>
      <c r="M1295" t="s">
        <v>80</v>
      </c>
      <c r="N1295" t="s">
        <v>282</v>
      </c>
      <c r="O1295" t="s">
        <v>214</v>
      </c>
      <c r="P1295">
        <v>-21.65</v>
      </c>
      <c r="Q1295" t="s">
        <v>68</v>
      </c>
      <c r="R1295">
        <v>3259</v>
      </c>
      <c r="S1295">
        <v>634.12</v>
      </c>
      <c r="T1295" s="1">
        <v>41127</v>
      </c>
      <c r="U1295" t="s">
        <v>34</v>
      </c>
      <c r="V1295">
        <v>6.75</v>
      </c>
      <c r="W1295" t="s">
        <v>239</v>
      </c>
      <c r="X1295">
        <v>14.42</v>
      </c>
      <c r="Y1295">
        <v>53713</v>
      </c>
    </row>
    <row r="1296" spans="1:25" hidden="1" x14ac:dyDescent="0.3">
      <c r="A1296" t="s">
        <v>2037</v>
      </c>
      <c r="B1296">
        <v>42</v>
      </c>
      <c r="C1296" t="s">
        <v>652</v>
      </c>
      <c r="D1296" t="s">
        <v>38</v>
      </c>
      <c r="E1296">
        <v>0.06</v>
      </c>
      <c r="F1296">
        <v>1</v>
      </c>
      <c r="G1296">
        <v>2012</v>
      </c>
      <c r="H1296">
        <v>25507</v>
      </c>
      <c r="I1296" t="s">
        <v>39</v>
      </c>
      <c r="J1296">
        <v>8</v>
      </c>
      <c r="K1296">
        <v>0.8</v>
      </c>
      <c r="L1296" t="s">
        <v>29</v>
      </c>
      <c r="M1296" t="s">
        <v>40</v>
      </c>
      <c r="N1296" t="s">
        <v>1656</v>
      </c>
      <c r="O1296" t="s">
        <v>32</v>
      </c>
      <c r="P1296">
        <v>-267.86</v>
      </c>
      <c r="Q1296" t="s">
        <v>52</v>
      </c>
      <c r="R1296">
        <v>3579</v>
      </c>
      <c r="S1296">
        <v>555.20000000000005</v>
      </c>
      <c r="T1296" s="1">
        <v>41127</v>
      </c>
      <c r="U1296" t="s">
        <v>34</v>
      </c>
      <c r="V1296">
        <v>35</v>
      </c>
      <c r="W1296" t="s">
        <v>537</v>
      </c>
      <c r="X1296">
        <v>64.650000000000006</v>
      </c>
      <c r="Y1296">
        <v>85705</v>
      </c>
    </row>
    <row r="1297" spans="1:25" hidden="1" x14ac:dyDescent="0.3">
      <c r="A1297" t="s">
        <v>2022</v>
      </c>
      <c r="B1297">
        <v>42</v>
      </c>
      <c r="C1297" t="s">
        <v>763</v>
      </c>
      <c r="D1297" t="s">
        <v>27</v>
      </c>
      <c r="E1297">
        <v>0.08</v>
      </c>
      <c r="F1297">
        <v>1</v>
      </c>
      <c r="G1297">
        <v>2012</v>
      </c>
      <c r="H1297">
        <v>20007</v>
      </c>
      <c r="I1297" t="s">
        <v>39</v>
      </c>
      <c r="J1297">
        <v>49</v>
      </c>
      <c r="K1297">
        <v>0.59</v>
      </c>
      <c r="L1297" t="s">
        <v>29</v>
      </c>
      <c r="M1297" t="s">
        <v>59</v>
      </c>
      <c r="N1297" t="s">
        <v>398</v>
      </c>
      <c r="O1297" t="s">
        <v>88</v>
      </c>
      <c r="P1297">
        <v>-46.25</v>
      </c>
      <c r="Q1297" t="s">
        <v>68</v>
      </c>
      <c r="R1297">
        <v>2768</v>
      </c>
      <c r="S1297">
        <v>82.61</v>
      </c>
      <c r="T1297" s="1">
        <v>41127</v>
      </c>
      <c r="U1297" t="s">
        <v>34</v>
      </c>
      <c r="V1297">
        <v>1.57</v>
      </c>
      <c r="W1297" t="s">
        <v>149</v>
      </c>
      <c r="X1297">
        <v>1.68</v>
      </c>
      <c r="Y1297">
        <v>60102</v>
      </c>
    </row>
    <row r="1298" spans="1:25" hidden="1" x14ac:dyDescent="0.3">
      <c r="A1298" t="s">
        <v>2036</v>
      </c>
      <c r="B1298">
        <v>42</v>
      </c>
      <c r="C1298" t="s">
        <v>493</v>
      </c>
      <c r="D1298" t="s">
        <v>38</v>
      </c>
      <c r="E1298">
        <v>0.03</v>
      </c>
      <c r="F1298">
        <v>1</v>
      </c>
      <c r="G1298">
        <v>2012</v>
      </c>
      <c r="H1298">
        <v>23333</v>
      </c>
      <c r="I1298" t="s">
        <v>131</v>
      </c>
      <c r="J1298">
        <v>16</v>
      </c>
      <c r="K1298">
        <v>0.56000000000000005</v>
      </c>
      <c r="L1298" t="s">
        <v>96</v>
      </c>
      <c r="M1298" t="s">
        <v>30</v>
      </c>
      <c r="N1298" t="s">
        <v>1454</v>
      </c>
      <c r="O1298" t="s">
        <v>105</v>
      </c>
      <c r="P1298">
        <v>-23.826000000000001</v>
      </c>
      <c r="Q1298" t="s">
        <v>68</v>
      </c>
      <c r="R1298">
        <v>3261</v>
      </c>
      <c r="S1298">
        <v>886.89</v>
      </c>
      <c r="T1298" s="1">
        <v>41127</v>
      </c>
      <c r="U1298" t="s">
        <v>34</v>
      </c>
      <c r="V1298">
        <v>8.99</v>
      </c>
      <c r="W1298" t="s">
        <v>239</v>
      </c>
      <c r="X1298">
        <v>65.989999999999995</v>
      </c>
      <c r="Y1298">
        <v>53713</v>
      </c>
    </row>
    <row r="1299" spans="1:25" hidden="1" x14ac:dyDescent="0.3">
      <c r="A1299" t="s">
        <v>972</v>
      </c>
      <c r="B1299">
        <v>42</v>
      </c>
      <c r="C1299" t="s">
        <v>2038</v>
      </c>
      <c r="D1299" t="s">
        <v>57</v>
      </c>
      <c r="E1299">
        <v>0.01</v>
      </c>
      <c r="F1299">
        <v>1</v>
      </c>
      <c r="G1299">
        <v>2012</v>
      </c>
      <c r="H1299">
        <v>34435</v>
      </c>
      <c r="I1299" t="s">
        <v>47</v>
      </c>
      <c r="J1299">
        <v>42</v>
      </c>
      <c r="K1299">
        <v>0.6</v>
      </c>
      <c r="L1299" t="s">
        <v>29</v>
      </c>
      <c r="M1299" t="s">
        <v>139</v>
      </c>
      <c r="N1299" t="s">
        <v>1770</v>
      </c>
      <c r="O1299" t="s">
        <v>88</v>
      </c>
      <c r="P1299">
        <v>40.92</v>
      </c>
      <c r="Q1299" t="s">
        <v>68</v>
      </c>
      <c r="R1299">
        <v>4843</v>
      </c>
      <c r="S1299">
        <v>447.36</v>
      </c>
      <c r="T1299" s="1">
        <v>41128</v>
      </c>
      <c r="U1299" t="s">
        <v>34</v>
      </c>
      <c r="V1299">
        <v>2.89</v>
      </c>
      <c r="W1299" t="s">
        <v>246</v>
      </c>
      <c r="X1299">
        <v>10.48</v>
      </c>
      <c r="Y1299">
        <v>48187</v>
      </c>
    </row>
    <row r="1300" spans="1:25" hidden="1" x14ac:dyDescent="0.3">
      <c r="A1300" t="s">
        <v>2036</v>
      </c>
      <c r="B1300">
        <v>42</v>
      </c>
      <c r="C1300" t="s">
        <v>493</v>
      </c>
      <c r="D1300" t="s">
        <v>38</v>
      </c>
      <c r="E1300">
        <v>0.04</v>
      </c>
      <c r="F1300">
        <v>1</v>
      </c>
      <c r="G1300">
        <v>2012</v>
      </c>
      <c r="H1300">
        <v>23333</v>
      </c>
      <c r="I1300" t="s">
        <v>131</v>
      </c>
      <c r="J1300">
        <v>32</v>
      </c>
      <c r="K1300">
        <v>0.36</v>
      </c>
      <c r="L1300" t="s">
        <v>29</v>
      </c>
      <c r="M1300" t="s">
        <v>30</v>
      </c>
      <c r="N1300" t="s">
        <v>317</v>
      </c>
      <c r="O1300" t="s">
        <v>61</v>
      </c>
      <c r="P1300">
        <v>-69.290000000000006</v>
      </c>
      <c r="Q1300" t="s">
        <v>68</v>
      </c>
      <c r="R1300">
        <v>3260</v>
      </c>
      <c r="S1300">
        <v>196.84</v>
      </c>
      <c r="T1300" s="1">
        <v>41128</v>
      </c>
      <c r="U1300" t="s">
        <v>34</v>
      </c>
      <c r="V1300">
        <v>5.79</v>
      </c>
      <c r="W1300" t="s">
        <v>239</v>
      </c>
      <c r="X1300">
        <v>5.98</v>
      </c>
      <c r="Y1300">
        <v>53713</v>
      </c>
    </row>
    <row r="1301" spans="1:25" hidden="1" x14ac:dyDescent="0.3">
      <c r="A1301" t="s">
        <v>1114</v>
      </c>
      <c r="B1301">
        <v>42</v>
      </c>
      <c r="C1301" t="s">
        <v>2039</v>
      </c>
      <c r="D1301" t="s">
        <v>38</v>
      </c>
      <c r="E1301">
        <v>0.09</v>
      </c>
      <c r="F1301">
        <v>1</v>
      </c>
      <c r="G1301">
        <v>2012</v>
      </c>
      <c r="H1301">
        <v>31426</v>
      </c>
      <c r="I1301" t="s">
        <v>47</v>
      </c>
      <c r="J1301">
        <v>40</v>
      </c>
      <c r="K1301">
        <v>0.6</v>
      </c>
      <c r="L1301" t="s">
        <v>96</v>
      </c>
      <c r="M1301" t="s">
        <v>30</v>
      </c>
      <c r="N1301" t="s">
        <v>956</v>
      </c>
      <c r="O1301" t="s">
        <v>105</v>
      </c>
      <c r="P1301">
        <v>914.19299999999998</v>
      </c>
      <c r="Q1301" t="s">
        <v>68</v>
      </c>
      <c r="R1301">
        <v>4407</v>
      </c>
      <c r="S1301">
        <v>4054.058</v>
      </c>
      <c r="T1301" s="1">
        <v>41130</v>
      </c>
      <c r="U1301" t="s">
        <v>34</v>
      </c>
      <c r="V1301">
        <v>2.5</v>
      </c>
      <c r="W1301" t="s">
        <v>246</v>
      </c>
      <c r="X1301">
        <v>125.99</v>
      </c>
      <c r="Y1301">
        <v>48708</v>
      </c>
    </row>
    <row r="1302" spans="1:25" hidden="1" x14ac:dyDescent="0.3">
      <c r="A1302" t="s">
        <v>2040</v>
      </c>
      <c r="B1302">
        <v>42</v>
      </c>
      <c r="C1302" t="s">
        <v>2041</v>
      </c>
      <c r="D1302" t="s">
        <v>46</v>
      </c>
      <c r="E1302">
        <v>7.0000000000000007E-2</v>
      </c>
      <c r="F1302">
        <v>1</v>
      </c>
      <c r="G1302">
        <v>2012</v>
      </c>
      <c r="H1302">
        <v>25638</v>
      </c>
      <c r="I1302" t="s">
        <v>28</v>
      </c>
      <c r="J1302">
        <v>12</v>
      </c>
      <c r="K1302">
        <v>0.39</v>
      </c>
      <c r="L1302" t="s">
        <v>29</v>
      </c>
      <c r="M1302" t="s">
        <v>59</v>
      </c>
      <c r="N1302" t="s">
        <v>1866</v>
      </c>
      <c r="O1302" t="s">
        <v>61</v>
      </c>
      <c r="P1302">
        <v>23.53</v>
      </c>
      <c r="Q1302" t="s">
        <v>68</v>
      </c>
      <c r="R1302">
        <v>3597</v>
      </c>
      <c r="S1302">
        <v>115.45</v>
      </c>
      <c r="T1302" s="1">
        <v>41128</v>
      </c>
      <c r="U1302" t="s">
        <v>34</v>
      </c>
      <c r="V1302">
        <v>2.06</v>
      </c>
      <c r="W1302" t="s">
        <v>262</v>
      </c>
      <c r="X1302">
        <v>10.06</v>
      </c>
      <c r="Y1302">
        <v>63130</v>
      </c>
    </row>
    <row r="1303" spans="1:25" hidden="1" x14ac:dyDescent="0.3">
      <c r="A1303" t="s">
        <v>909</v>
      </c>
      <c r="B1303">
        <v>42</v>
      </c>
      <c r="C1303" t="s">
        <v>910</v>
      </c>
      <c r="D1303" t="s">
        <v>27</v>
      </c>
      <c r="E1303">
        <v>7.0000000000000007E-2</v>
      </c>
      <c r="F1303">
        <v>1</v>
      </c>
      <c r="G1303">
        <v>2012</v>
      </c>
      <c r="H1303">
        <v>39367</v>
      </c>
      <c r="I1303" t="s">
        <v>58</v>
      </c>
      <c r="J1303">
        <v>45</v>
      </c>
      <c r="K1303">
        <v>0.38</v>
      </c>
      <c r="L1303" t="s">
        <v>29</v>
      </c>
      <c r="M1303" t="s">
        <v>30</v>
      </c>
      <c r="N1303" t="s">
        <v>962</v>
      </c>
      <c r="O1303" t="s">
        <v>67</v>
      </c>
      <c r="P1303">
        <v>-146.97</v>
      </c>
      <c r="Q1303" t="s">
        <v>68</v>
      </c>
      <c r="R1303">
        <v>5562</v>
      </c>
      <c r="S1303">
        <v>177.88</v>
      </c>
      <c r="T1303" s="1">
        <v>41128</v>
      </c>
      <c r="U1303" t="s">
        <v>34</v>
      </c>
      <c r="V1303">
        <v>5.04</v>
      </c>
      <c r="W1303" t="s">
        <v>482</v>
      </c>
      <c r="X1303">
        <v>4.13</v>
      </c>
      <c r="Y1303">
        <v>66762</v>
      </c>
    </row>
    <row r="1304" spans="1:25" hidden="1" x14ac:dyDescent="0.3">
      <c r="A1304" t="s">
        <v>2040</v>
      </c>
      <c r="B1304">
        <v>42</v>
      </c>
      <c r="C1304" t="s">
        <v>2041</v>
      </c>
      <c r="D1304" t="s">
        <v>46</v>
      </c>
      <c r="E1304">
        <v>0.02</v>
      </c>
      <c r="F1304">
        <v>1</v>
      </c>
      <c r="G1304">
        <v>2012</v>
      </c>
      <c r="H1304">
        <v>25638</v>
      </c>
      <c r="I1304" t="s">
        <v>28</v>
      </c>
      <c r="J1304">
        <v>31</v>
      </c>
      <c r="K1304">
        <v>0.66</v>
      </c>
      <c r="L1304" t="s">
        <v>96</v>
      </c>
      <c r="M1304" t="s">
        <v>139</v>
      </c>
      <c r="N1304" t="s">
        <v>1499</v>
      </c>
      <c r="O1304" t="s">
        <v>102</v>
      </c>
      <c r="P1304">
        <v>-108.55</v>
      </c>
      <c r="Q1304" t="s">
        <v>68</v>
      </c>
      <c r="R1304">
        <v>3596</v>
      </c>
      <c r="S1304">
        <v>163.89</v>
      </c>
      <c r="T1304" s="1">
        <v>41128</v>
      </c>
      <c r="U1304" t="s">
        <v>34</v>
      </c>
      <c r="V1304">
        <v>4.93</v>
      </c>
      <c r="W1304" t="s">
        <v>262</v>
      </c>
      <c r="X1304">
        <v>4.8899999999999997</v>
      </c>
      <c r="Y1304">
        <v>63130</v>
      </c>
    </row>
    <row r="1305" spans="1:25" hidden="1" x14ac:dyDescent="0.3">
      <c r="A1305" t="s">
        <v>2042</v>
      </c>
      <c r="B1305">
        <v>42</v>
      </c>
      <c r="C1305" t="s">
        <v>2043</v>
      </c>
      <c r="D1305" t="s">
        <v>38</v>
      </c>
      <c r="E1305">
        <v>0.01</v>
      </c>
      <c r="F1305">
        <v>1</v>
      </c>
      <c r="G1305">
        <v>2012</v>
      </c>
      <c r="H1305">
        <v>44995</v>
      </c>
      <c r="I1305" t="s">
        <v>28</v>
      </c>
      <c r="J1305">
        <v>46</v>
      </c>
      <c r="K1305">
        <v>0.56000000000000005</v>
      </c>
      <c r="L1305" t="s">
        <v>96</v>
      </c>
      <c r="M1305" t="s">
        <v>80</v>
      </c>
      <c r="N1305" t="s">
        <v>1025</v>
      </c>
      <c r="O1305" t="s">
        <v>105</v>
      </c>
      <c r="P1305">
        <v>132.786</v>
      </c>
      <c r="Q1305" t="s">
        <v>52</v>
      </c>
      <c r="R1305">
        <v>6348</v>
      </c>
      <c r="S1305">
        <v>1219.2484999999999</v>
      </c>
      <c r="T1305" s="1">
        <v>41128</v>
      </c>
      <c r="U1305" t="s">
        <v>34</v>
      </c>
      <c r="V1305">
        <v>8.59</v>
      </c>
      <c r="W1305" t="s">
        <v>420</v>
      </c>
      <c r="X1305">
        <v>28.99</v>
      </c>
      <c r="Y1305">
        <v>88101</v>
      </c>
    </row>
    <row r="1306" spans="1:25" hidden="1" x14ac:dyDescent="0.3">
      <c r="A1306" t="s">
        <v>909</v>
      </c>
      <c r="B1306">
        <v>42</v>
      </c>
      <c r="C1306" t="s">
        <v>910</v>
      </c>
      <c r="D1306" t="s">
        <v>27</v>
      </c>
      <c r="E1306">
        <v>0</v>
      </c>
      <c r="F1306">
        <v>1</v>
      </c>
      <c r="G1306">
        <v>2012</v>
      </c>
      <c r="H1306">
        <v>39367</v>
      </c>
      <c r="I1306" t="s">
        <v>58</v>
      </c>
      <c r="J1306">
        <v>30</v>
      </c>
      <c r="K1306">
        <v>0.37</v>
      </c>
      <c r="L1306" t="s">
        <v>29</v>
      </c>
      <c r="M1306" t="s">
        <v>30</v>
      </c>
      <c r="N1306" t="s">
        <v>1794</v>
      </c>
      <c r="O1306" t="s">
        <v>267</v>
      </c>
      <c r="P1306">
        <v>5.9</v>
      </c>
      <c r="Q1306" t="s">
        <v>68</v>
      </c>
      <c r="R1306">
        <v>5563</v>
      </c>
      <c r="S1306">
        <v>139.59</v>
      </c>
      <c r="T1306" s="1">
        <v>41129</v>
      </c>
      <c r="U1306" t="s">
        <v>34</v>
      </c>
      <c r="V1306">
        <v>2.5</v>
      </c>
      <c r="W1306" t="s">
        <v>482</v>
      </c>
      <c r="X1306">
        <v>4.4800000000000004</v>
      </c>
      <c r="Y1306">
        <v>66762</v>
      </c>
    </row>
    <row r="1307" spans="1:25" hidden="1" x14ac:dyDescent="0.3">
      <c r="A1307" t="s">
        <v>2044</v>
      </c>
      <c r="B1307">
        <v>42</v>
      </c>
      <c r="C1307" t="s">
        <v>1676</v>
      </c>
      <c r="D1307" t="s">
        <v>27</v>
      </c>
      <c r="E1307">
        <v>0.01</v>
      </c>
      <c r="F1307">
        <v>1</v>
      </c>
      <c r="G1307">
        <v>2012</v>
      </c>
      <c r="H1307">
        <v>42309</v>
      </c>
      <c r="I1307" t="s">
        <v>47</v>
      </c>
      <c r="J1307">
        <v>41</v>
      </c>
      <c r="K1307">
        <v>0.57999999999999996</v>
      </c>
      <c r="L1307" t="s">
        <v>29</v>
      </c>
      <c r="M1307" t="s">
        <v>30</v>
      </c>
      <c r="N1307" t="s">
        <v>1553</v>
      </c>
      <c r="O1307" t="s">
        <v>214</v>
      </c>
      <c r="P1307">
        <v>67.14</v>
      </c>
      <c r="Q1307" t="s">
        <v>76</v>
      </c>
      <c r="R1307">
        <v>5963</v>
      </c>
      <c r="S1307">
        <v>854.23</v>
      </c>
      <c r="T1307" s="1">
        <v>41129</v>
      </c>
      <c r="U1307" t="s">
        <v>34</v>
      </c>
      <c r="V1307">
        <v>6.32</v>
      </c>
      <c r="W1307" t="s">
        <v>166</v>
      </c>
      <c r="X1307">
        <v>20.48</v>
      </c>
      <c r="Y1307">
        <v>29662</v>
      </c>
    </row>
    <row r="1308" spans="1:25" hidden="1" x14ac:dyDescent="0.3">
      <c r="A1308" t="s">
        <v>1696</v>
      </c>
      <c r="B1308">
        <v>42</v>
      </c>
      <c r="C1308" t="s">
        <v>1374</v>
      </c>
      <c r="D1308" t="s">
        <v>27</v>
      </c>
      <c r="E1308">
        <v>0.01</v>
      </c>
      <c r="F1308">
        <v>1</v>
      </c>
      <c r="G1308">
        <v>2012</v>
      </c>
      <c r="H1308">
        <v>56960</v>
      </c>
      <c r="I1308" t="s">
        <v>28</v>
      </c>
      <c r="J1308">
        <v>48</v>
      </c>
      <c r="K1308">
        <v>0.59</v>
      </c>
      <c r="L1308" t="s">
        <v>96</v>
      </c>
      <c r="M1308" t="s">
        <v>30</v>
      </c>
      <c r="N1308">
        <v>5170</v>
      </c>
      <c r="O1308" t="s">
        <v>105</v>
      </c>
      <c r="P1308">
        <v>788.29200000000003</v>
      </c>
      <c r="Q1308" t="s">
        <v>76</v>
      </c>
      <c r="R1308">
        <v>7967</v>
      </c>
      <c r="S1308">
        <v>2784.8294999999998</v>
      </c>
      <c r="T1308" s="1">
        <v>41129</v>
      </c>
      <c r="U1308" t="s">
        <v>42</v>
      </c>
      <c r="V1308">
        <v>4.2</v>
      </c>
      <c r="W1308" t="s">
        <v>162</v>
      </c>
      <c r="X1308">
        <v>65.989999999999995</v>
      </c>
      <c r="Y1308">
        <v>22901</v>
      </c>
    </row>
    <row r="1309" spans="1:25" hidden="1" x14ac:dyDescent="0.3">
      <c r="A1309" t="s">
        <v>901</v>
      </c>
      <c r="B1309">
        <v>42</v>
      </c>
      <c r="C1309" t="s">
        <v>189</v>
      </c>
      <c r="D1309" t="s">
        <v>38</v>
      </c>
      <c r="E1309">
        <v>0.1</v>
      </c>
      <c r="F1309">
        <v>1</v>
      </c>
      <c r="G1309">
        <v>2012</v>
      </c>
      <c r="H1309">
        <v>49666</v>
      </c>
      <c r="I1309" t="s">
        <v>47</v>
      </c>
      <c r="J1309">
        <v>46</v>
      </c>
      <c r="K1309">
        <v>0.56000000000000005</v>
      </c>
      <c r="L1309" t="s">
        <v>29</v>
      </c>
      <c r="M1309" t="s">
        <v>139</v>
      </c>
      <c r="N1309" t="s">
        <v>2045</v>
      </c>
      <c r="O1309" t="s">
        <v>481</v>
      </c>
      <c r="P1309">
        <v>-64.03</v>
      </c>
      <c r="Q1309" t="s">
        <v>33</v>
      </c>
      <c r="R1309">
        <v>6951</v>
      </c>
      <c r="S1309">
        <v>259.25</v>
      </c>
      <c r="T1309" s="1">
        <v>41131</v>
      </c>
      <c r="U1309" t="s">
        <v>42</v>
      </c>
      <c r="V1309">
        <v>3.6</v>
      </c>
      <c r="W1309" t="s">
        <v>136</v>
      </c>
      <c r="X1309">
        <v>5.68</v>
      </c>
      <c r="Y1309">
        <v>11520</v>
      </c>
    </row>
    <row r="1310" spans="1:25" hidden="1" x14ac:dyDescent="0.3">
      <c r="A1310" t="s">
        <v>478</v>
      </c>
      <c r="B1310">
        <v>42</v>
      </c>
      <c r="C1310" t="s">
        <v>621</v>
      </c>
      <c r="D1310" t="s">
        <v>27</v>
      </c>
      <c r="E1310">
        <v>0.01</v>
      </c>
      <c r="F1310">
        <v>1</v>
      </c>
      <c r="G1310">
        <v>2012</v>
      </c>
      <c r="H1310">
        <v>29252</v>
      </c>
      <c r="I1310" t="s">
        <v>47</v>
      </c>
      <c r="J1310">
        <v>9</v>
      </c>
      <c r="K1310">
        <v>0.37</v>
      </c>
      <c r="L1310" t="s">
        <v>29</v>
      </c>
      <c r="M1310" t="s">
        <v>30</v>
      </c>
      <c r="N1310" t="s">
        <v>2046</v>
      </c>
      <c r="O1310" t="s">
        <v>61</v>
      </c>
      <c r="P1310">
        <v>-15.44</v>
      </c>
      <c r="Q1310" t="s">
        <v>68</v>
      </c>
      <c r="R1310">
        <v>4111</v>
      </c>
      <c r="S1310">
        <v>65.81</v>
      </c>
      <c r="T1310" s="1">
        <v>41131</v>
      </c>
      <c r="U1310" t="s">
        <v>34</v>
      </c>
      <c r="V1310">
        <v>5.19</v>
      </c>
      <c r="W1310" t="s">
        <v>122</v>
      </c>
      <c r="X1310">
        <v>6.48</v>
      </c>
      <c r="Y1310">
        <v>50208</v>
      </c>
    </row>
    <row r="1311" spans="1:25" hidden="1" x14ac:dyDescent="0.3">
      <c r="A1311" t="s">
        <v>2044</v>
      </c>
      <c r="B1311">
        <v>42</v>
      </c>
      <c r="C1311" t="s">
        <v>1676</v>
      </c>
      <c r="D1311" t="s">
        <v>27</v>
      </c>
      <c r="E1311">
        <v>0.09</v>
      </c>
      <c r="F1311">
        <v>1</v>
      </c>
      <c r="G1311">
        <v>2012</v>
      </c>
      <c r="H1311">
        <v>42309</v>
      </c>
      <c r="I1311" t="s">
        <v>47</v>
      </c>
      <c r="J1311">
        <v>26</v>
      </c>
      <c r="K1311">
        <v>0.82</v>
      </c>
      <c r="L1311" t="s">
        <v>29</v>
      </c>
      <c r="M1311" t="s">
        <v>59</v>
      </c>
      <c r="N1311" t="s">
        <v>1940</v>
      </c>
      <c r="O1311" t="s">
        <v>232</v>
      </c>
      <c r="P1311">
        <v>-58.83</v>
      </c>
      <c r="Q1311" t="s">
        <v>76</v>
      </c>
      <c r="R1311">
        <v>5964</v>
      </c>
      <c r="S1311">
        <v>47.91</v>
      </c>
      <c r="T1311" s="1">
        <v>41132</v>
      </c>
      <c r="U1311" t="s">
        <v>34</v>
      </c>
      <c r="V1311">
        <v>2.58</v>
      </c>
      <c r="W1311" t="s">
        <v>166</v>
      </c>
      <c r="X1311">
        <v>1.86</v>
      </c>
      <c r="Y1311">
        <v>29662</v>
      </c>
    </row>
    <row r="1312" spans="1:25" hidden="1" x14ac:dyDescent="0.3">
      <c r="A1312" t="s">
        <v>2044</v>
      </c>
      <c r="B1312">
        <v>42</v>
      </c>
      <c r="C1312" t="s">
        <v>1676</v>
      </c>
      <c r="D1312" t="s">
        <v>27</v>
      </c>
      <c r="E1312">
        <v>0.08</v>
      </c>
      <c r="F1312">
        <v>1</v>
      </c>
      <c r="G1312">
        <v>2012</v>
      </c>
      <c r="H1312">
        <v>42309</v>
      </c>
      <c r="I1312" t="s">
        <v>47</v>
      </c>
      <c r="J1312">
        <v>38</v>
      </c>
      <c r="K1312">
        <v>0.59</v>
      </c>
      <c r="L1312" t="s">
        <v>96</v>
      </c>
      <c r="M1312" t="s">
        <v>30</v>
      </c>
      <c r="N1312" t="s">
        <v>524</v>
      </c>
      <c r="O1312" t="s">
        <v>105</v>
      </c>
      <c r="P1312">
        <v>1636.4069999999999</v>
      </c>
      <c r="Q1312" t="s">
        <v>76</v>
      </c>
      <c r="R1312">
        <v>5965</v>
      </c>
      <c r="S1312">
        <v>6427.2579999999998</v>
      </c>
      <c r="T1312" s="1">
        <v>41132</v>
      </c>
      <c r="U1312" t="s">
        <v>34</v>
      </c>
      <c r="V1312">
        <v>2.5</v>
      </c>
      <c r="W1312" t="s">
        <v>166</v>
      </c>
      <c r="X1312">
        <v>205.99</v>
      </c>
      <c r="Y1312">
        <v>29662</v>
      </c>
    </row>
    <row r="1313" spans="1:25" hidden="1" x14ac:dyDescent="0.3">
      <c r="A1313" t="s">
        <v>499</v>
      </c>
      <c r="B1313">
        <v>42</v>
      </c>
      <c r="C1313" t="s">
        <v>2047</v>
      </c>
      <c r="D1313" t="s">
        <v>57</v>
      </c>
      <c r="E1313">
        <v>0.06</v>
      </c>
      <c r="F1313">
        <v>1</v>
      </c>
      <c r="G1313">
        <v>2012</v>
      </c>
      <c r="H1313">
        <v>57381</v>
      </c>
      <c r="I1313" t="s">
        <v>28</v>
      </c>
      <c r="J1313">
        <v>22</v>
      </c>
      <c r="K1313">
        <v>0.83</v>
      </c>
      <c r="L1313" t="s">
        <v>29</v>
      </c>
      <c r="M1313" t="s">
        <v>59</v>
      </c>
      <c r="N1313" t="s">
        <v>308</v>
      </c>
      <c r="O1313" t="s">
        <v>232</v>
      </c>
      <c r="P1313">
        <v>-13.86</v>
      </c>
      <c r="Q1313" t="s">
        <v>52</v>
      </c>
      <c r="R1313">
        <v>8033</v>
      </c>
      <c r="S1313">
        <v>41.65</v>
      </c>
      <c r="T1313" s="1">
        <v>41128</v>
      </c>
      <c r="U1313" t="s">
        <v>34</v>
      </c>
      <c r="V1313">
        <v>0.7</v>
      </c>
      <c r="W1313" t="s">
        <v>54</v>
      </c>
      <c r="X1313">
        <v>1.98</v>
      </c>
      <c r="Y1313">
        <v>94025</v>
      </c>
    </row>
    <row r="1314" spans="1:25" hidden="1" x14ac:dyDescent="0.3">
      <c r="A1314" t="s">
        <v>2048</v>
      </c>
      <c r="B1314">
        <v>42</v>
      </c>
      <c r="C1314" t="s">
        <v>947</v>
      </c>
      <c r="D1314" t="s">
        <v>27</v>
      </c>
      <c r="E1314">
        <v>0.08</v>
      </c>
      <c r="F1314">
        <v>1</v>
      </c>
      <c r="G1314">
        <v>2012</v>
      </c>
      <c r="H1314">
        <v>24231</v>
      </c>
      <c r="I1314" t="s">
        <v>39</v>
      </c>
      <c r="J1314">
        <v>48</v>
      </c>
      <c r="K1314">
        <v>0.57999999999999996</v>
      </c>
      <c r="L1314" t="s">
        <v>96</v>
      </c>
      <c r="M1314" t="s">
        <v>30</v>
      </c>
      <c r="N1314" t="s">
        <v>2049</v>
      </c>
      <c r="O1314" t="s">
        <v>105</v>
      </c>
      <c r="P1314">
        <v>421.89299999999997</v>
      </c>
      <c r="Q1314" t="s">
        <v>33</v>
      </c>
      <c r="R1314">
        <v>3402</v>
      </c>
      <c r="S1314">
        <v>2482.0340000000001</v>
      </c>
      <c r="T1314" s="1">
        <v>41128</v>
      </c>
      <c r="U1314" t="s">
        <v>34</v>
      </c>
      <c r="V1314">
        <v>5.92</v>
      </c>
      <c r="W1314" t="s">
        <v>136</v>
      </c>
      <c r="X1314">
        <v>65.989999999999995</v>
      </c>
      <c r="Y1314">
        <v>11722</v>
      </c>
    </row>
    <row r="1315" spans="1:25" hidden="1" x14ac:dyDescent="0.3">
      <c r="A1315" t="s">
        <v>499</v>
      </c>
      <c r="B1315">
        <v>42</v>
      </c>
      <c r="C1315" t="s">
        <v>2047</v>
      </c>
      <c r="D1315" t="s">
        <v>57</v>
      </c>
      <c r="E1315">
        <v>0.1</v>
      </c>
      <c r="F1315">
        <v>1</v>
      </c>
      <c r="G1315">
        <v>2012</v>
      </c>
      <c r="H1315">
        <v>57381</v>
      </c>
      <c r="I1315" t="s">
        <v>28</v>
      </c>
      <c r="J1315">
        <v>13</v>
      </c>
      <c r="K1315">
        <v>0.35</v>
      </c>
      <c r="L1315" t="s">
        <v>29</v>
      </c>
      <c r="M1315" t="s">
        <v>30</v>
      </c>
      <c r="N1315" t="s">
        <v>2050</v>
      </c>
      <c r="O1315" t="s">
        <v>67</v>
      </c>
      <c r="P1315">
        <v>171.4025</v>
      </c>
      <c r="Q1315" t="s">
        <v>52</v>
      </c>
      <c r="R1315">
        <v>8032</v>
      </c>
      <c r="S1315">
        <v>515.23</v>
      </c>
      <c r="T1315" s="1">
        <v>41129</v>
      </c>
      <c r="U1315" t="s">
        <v>34</v>
      </c>
      <c r="V1315">
        <v>2.99</v>
      </c>
      <c r="W1315" t="s">
        <v>54</v>
      </c>
      <c r="X1315">
        <v>41.94</v>
      </c>
      <c r="Y1315">
        <v>94025</v>
      </c>
    </row>
    <row r="1316" spans="1:25" hidden="1" x14ac:dyDescent="0.3">
      <c r="A1316" t="s">
        <v>2029</v>
      </c>
      <c r="B1316">
        <v>42</v>
      </c>
      <c r="C1316" t="s">
        <v>485</v>
      </c>
      <c r="D1316" t="s">
        <v>27</v>
      </c>
      <c r="E1316">
        <v>0.06</v>
      </c>
      <c r="F1316">
        <v>1</v>
      </c>
      <c r="G1316">
        <v>2012</v>
      </c>
      <c r="H1316">
        <v>38886</v>
      </c>
      <c r="I1316" t="s">
        <v>28</v>
      </c>
      <c r="J1316">
        <v>26</v>
      </c>
      <c r="K1316">
        <v>0.52</v>
      </c>
      <c r="L1316" t="s">
        <v>29</v>
      </c>
      <c r="M1316" t="s">
        <v>59</v>
      </c>
      <c r="N1316" t="s">
        <v>698</v>
      </c>
      <c r="O1316" t="s">
        <v>88</v>
      </c>
      <c r="P1316">
        <v>27.47</v>
      </c>
      <c r="Q1316" t="s">
        <v>52</v>
      </c>
      <c r="R1316">
        <v>5474</v>
      </c>
      <c r="S1316">
        <v>172.01</v>
      </c>
      <c r="T1316" s="1">
        <v>41130</v>
      </c>
      <c r="U1316" t="s">
        <v>42</v>
      </c>
      <c r="V1316">
        <v>1.56</v>
      </c>
      <c r="W1316" t="s">
        <v>218</v>
      </c>
      <c r="X1316">
        <v>6.7</v>
      </c>
      <c r="Y1316">
        <v>99301</v>
      </c>
    </row>
    <row r="1317" spans="1:25" hidden="1" x14ac:dyDescent="0.3">
      <c r="A1317" t="s">
        <v>1120</v>
      </c>
      <c r="B1317">
        <v>42</v>
      </c>
      <c r="C1317" t="s">
        <v>1110</v>
      </c>
      <c r="D1317" t="s">
        <v>46</v>
      </c>
      <c r="E1317">
        <v>0.08</v>
      </c>
      <c r="F1317">
        <v>1</v>
      </c>
      <c r="G1317">
        <v>2012</v>
      </c>
      <c r="H1317">
        <v>53410</v>
      </c>
      <c r="I1317" t="s">
        <v>58</v>
      </c>
      <c r="J1317">
        <v>44</v>
      </c>
      <c r="K1317">
        <v>0.43</v>
      </c>
      <c r="L1317" t="s">
        <v>29</v>
      </c>
      <c r="M1317" t="s">
        <v>30</v>
      </c>
      <c r="N1317" t="s">
        <v>402</v>
      </c>
      <c r="O1317" t="s">
        <v>214</v>
      </c>
      <c r="P1317">
        <v>-253.11</v>
      </c>
      <c r="Q1317" t="s">
        <v>68</v>
      </c>
      <c r="R1317">
        <v>7480</v>
      </c>
      <c r="S1317">
        <v>642.79999999999995</v>
      </c>
      <c r="T1317" s="1">
        <v>41130</v>
      </c>
      <c r="U1317" t="s">
        <v>34</v>
      </c>
      <c r="V1317">
        <v>13.32</v>
      </c>
      <c r="W1317" t="s">
        <v>416</v>
      </c>
      <c r="X1317">
        <v>14.81</v>
      </c>
      <c r="Y1317">
        <v>46312</v>
      </c>
    </row>
    <row r="1318" spans="1:25" hidden="1" x14ac:dyDescent="0.3">
      <c r="A1318" t="s">
        <v>2051</v>
      </c>
      <c r="B1318">
        <v>42</v>
      </c>
      <c r="C1318" t="s">
        <v>674</v>
      </c>
      <c r="D1318" t="s">
        <v>46</v>
      </c>
      <c r="E1318">
        <v>0.03</v>
      </c>
      <c r="F1318">
        <v>1</v>
      </c>
      <c r="G1318">
        <v>2012</v>
      </c>
      <c r="H1318">
        <v>47941</v>
      </c>
      <c r="I1318" t="s">
        <v>28</v>
      </c>
      <c r="J1318">
        <v>15</v>
      </c>
      <c r="K1318">
        <v>0.56000000000000005</v>
      </c>
      <c r="L1318" t="s">
        <v>96</v>
      </c>
      <c r="M1318" t="s">
        <v>30</v>
      </c>
      <c r="N1318" t="s">
        <v>543</v>
      </c>
      <c r="O1318" t="s">
        <v>105</v>
      </c>
      <c r="P1318">
        <v>33.192</v>
      </c>
      <c r="Q1318" t="s">
        <v>76</v>
      </c>
      <c r="R1318">
        <v>6732</v>
      </c>
      <c r="S1318">
        <v>1187.1524999999999</v>
      </c>
      <c r="T1318" s="1">
        <v>41129</v>
      </c>
      <c r="U1318" t="s">
        <v>34</v>
      </c>
      <c r="V1318">
        <v>4.9000000000000004</v>
      </c>
      <c r="W1318" t="s">
        <v>132</v>
      </c>
      <c r="X1318">
        <v>95.99</v>
      </c>
      <c r="Y1318">
        <v>33437</v>
      </c>
    </row>
    <row r="1319" spans="1:25" hidden="1" x14ac:dyDescent="0.3">
      <c r="A1319" t="s">
        <v>728</v>
      </c>
      <c r="B1319">
        <v>42</v>
      </c>
      <c r="C1319" t="s">
        <v>729</v>
      </c>
      <c r="D1319" t="s">
        <v>57</v>
      </c>
      <c r="E1319">
        <v>7.0000000000000007E-2</v>
      </c>
      <c r="F1319">
        <v>1</v>
      </c>
      <c r="G1319">
        <v>2012</v>
      </c>
      <c r="H1319">
        <v>17927</v>
      </c>
      <c r="I1319" t="s">
        <v>131</v>
      </c>
      <c r="J1319">
        <v>42</v>
      </c>
      <c r="K1319">
        <v>0.65</v>
      </c>
      <c r="L1319" t="s">
        <v>96</v>
      </c>
      <c r="M1319" t="s">
        <v>30</v>
      </c>
      <c r="N1319" t="s">
        <v>1768</v>
      </c>
      <c r="O1319" t="s">
        <v>102</v>
      </c>
      <c r="P1319">
        <v>-42.1</v>
      </c>
      <c r="Q1319" t="s">
        <v>76</v>
      </c>
      <c r="R1319">
        <v>2464</v>
      </c>
      <c r="S1319">
        <v>865.21</v>
      </c>
      <c r="T1319" s="1">
        <v>41131</v>
      </c>
      <c r="U1319" t="s">
        <v>34</v>
      </c>
      <c r="V1319">
        <v>5.99</v>
      </c>
      <c r="W1319" t="s">
        <v>685</v>
      </c>
      <c r="X1319">
        <v>20.95</v>
      </c>
      <c r="Y1319">
        <v>28314</v>
      </c>
    </row>
    <row r="1320" spans="1:25" hidden="1" x14ac:dyDescent="0.3">
      <c r="A1320" t="s">
        <v>119</v>
      </c>
      <c r="B1320">
        <v>42</v>
      </c>
      <c r="C1320" t="s">
        <v>120</v>
      </c>
      <c r="D1320" t="s">
        <v>46</v>
      </c>
      <c r="E1320">
        <v>0.08</v>
      </c>
      <c r="F1320">
        <v>1</v>
      </c>
      <c r="G1320">
        <v>2012</v>
      </c>
      <c r="H1320">
        <v>48388</v>
      </c>
      <c r="I1320" t="s">
        <v>28</v>
      </c>
      <c r="J1320">
        <v>3</v>
      </c>
      <c r="K1320">
        <v>0.39</v>
      </c>
      <c r="L1320" t="s">
        <v>29</v>
      </c>
      <c r="M1320" t="s">
        <v>30</v>
      </c>
      <c r="N1320" t="s">
        <v>1855</v>
      </c>
      <c r="O1320" t="s">
        <v>67</v>
      </c>
      <c r="P1320">
        <v>-13.3285</v>
      </c>
      <c r="Q1320" t="s">
        <v>68</v>
      </c>
      <c r="R1320">
        <v>6791</v>
      </c>
      <c r="S1320">
        <v>21.64</v>
      </c>
      <c r="T1320" s="1">
        <v>41132</v>
      </c>
      <c r="U1320" t="s">
        <v>34</v>
      </c>
      <c r="V1320">
        <v>5.01</v>
      </c>
      <c r="W1320" t="s">
        <v>122</v>
      </c>
      <c r="X1320">
        <v>5.74</v>
      </c>
      <c r="Y1320">
        <v>52001</v>
      </c>
    </row>
    <row r="1321" spans="1:25" hidden="1" x14ac:dyDescent="0.3">
      <c r="A1321" t="s">
        <v>383</v>
      </c>
      <c r="B1321">
        <v>42</v>
      </c>
      <c r="C1321" t="s">
        <v>384</v>
      </c>
      <c r="D1321" t="s">
        <v>46</v>
      </c>
      <c r="E1321">
        <v>0.1</v>
      </c>
      <c r="F1321">
        <v>1</v>
      </c>
      <c r="G1321">
        <v>2012</v>
      </c>
      <c r="H1321">
        <v>3136</v>
      </c>
      <c r="I1321" t="s">
        <v>39</v>
      </c>
      <c r="J1321">
        <v>8</v>
      </c>
      <c r="K1321">
        <v>0.57999999999999996</v>
      </c>
      <c r="L1321" t="s">
        <v>29</v>
      </c>
      <c r="M1321" t="s">
        <v>139</v>
      </c>
      <c r="N1321" t="s">
        <v>1895</v>
      </c>
      <c r="O1321" t="s">
        <v>88</v>
      </c>
      <c r="P1321">
        <v>-38.89</v>
      </c>
      <c r="Q1321" t="s">
        <v>68</v>
      </c>
      <c r="R1321">
        <v>461</v>
      </c>
      <c r="S1321">
        <v>238.74</v>
      </c>
      <c r="T1321" s="1">
        <v>41132</v>
      </c>
      <c r="U1321" t="s">
        <v>34</v>
      </c>
      <c r="V1321">
        <v>8.99</v>
      </c>
      <c r="W1321" t="s">
        <v>385</v>
      </c>
      <c r="X1321">
        <v>30.98</v>
      </c>
      <c r="Y1321">
        <v>57103</v>
      </c>
    </row>
    <row r="1322" spans="1:25" hidden="1" x14ac:dyDescent="0.3">
      <c r="A1322" t="s">
        <v>2052</v>
      </c>
      <c r="B1322">
        <v>42</v>
      </c>
      <c r="C1322" t="s">
        <v>1374</v>
      </c>
      <c r="D1322" t="s">
        <v>27</v>
      </c>
      <c r="E1322">
        <v>0.1</v>
      </c>
      <c r="F1322">
        <v>1</v>
      </c>
      <c r="G1322">
        <v>2012</v>
      </c>
      <c r="H1322">
        <v>39521</v>
      </c>
      <c r="I1322" t="s">
        <v>47</v>
      </c>
      <c r="J1322">
        <v>28</v>
      </c>
      <c r="K1322">
        <v>0.39</v>
      </c>
      <c r="L1322" t="s">
        <v>29</v>
      </c>
      <c r="M1322" t="s">
        <v>30</v>
      </c>
      <c r="N1322" t="s">
        <v>209</v>
      </c>
      <c r="O1322" t="s">
        <v>210</v>
      </c>
      <c r="P1322">
        <v>31.27</v>
      </c>
      <c r="Q1322" t="s">
        <v>76</v>
      </c>
      <c r="R1322">
        <v>5578</v>
      </c>
      <c r="S1322">
        <v>112.35</v>
      </c>
      <c r="T1322" s="1">
        <v>41134</v>
      </c>
      <c r="U1322" t="s">
        <v>34</v>
      </c>
      <c r="V1322">
        <v>0.99</v>
      </c>
      <c r="W1322" t="s">
        <v>162</v>
      </c>
      <c r="X1322">
        <v>4.13</v>
      </c>
      <c r="Y1322">
        <v>22015</v>
      </c>
    </row>
    <row r="1323" spans="1:25" hidden="1" x14ac:dyDescent="0.3">
      <c r="A1323" t="s">
        <v>2053</v>
      </c>
      <c r="B1323">
        <v>42</v>
      </c>
      <c r="C1323" t="s">
        <v>1389</v>
      </c>
      <c r="D1323" t="s">
        <v>38</v>
      </c>
      <c r="E1323">
        <v>0.02</v>
      </c>
      <c r="F1323">
        <v>1</v>
      </c>
      <c r="G1323">
        <v>2012</v>
      </c>
      <c r="H1323">
        <v>21636</v>
      </c>
      <c r="I1323" t="s">
        <v>47</v>
      </c>
      <c r="J1323">
        <v>35</v>
      </c>
      <c r="K1323">
        <v>0.59</v>
      </c>
      <c r="L1323" t="s">
        <v>96</v>
      </c>
      <c r="M1323" t="s">
        <v>139</v>
      </c>
      <c r="N1323" t="s">
        <v>2054</v>
      </c>
      <c r="O1323" t="s">
        <v>105</v>
      </c>
      <c r="P1323">
        <v>366.50700000000001</v>
      </c>
      <c r="Q1323" t="s">
        <v>68</v>
      </c>
      <c r="R1323">
        <v>3006</v>
      </c>
      <c r="S1323">
        <v>1665.0395000000001</v>
      </c>
      <c r="T1323" s="1">
        <v>41131</v>
      </c>
      <c r="U1323" t="s">
        <v>34</v>
      </c>
      <c r="V1323">
        <v>3.3</v>
      </c>
      <c r="W1323" t="s">
        <v>149</v>
      </c>
      <c r="X1323">
        <v>55.99</v>
      </c>
      <c r="Y1323">
        <v>60623</v>
      </c>
    </row>
    <row r="1324" spans="1:25" hidden="1" x14ac:dyDescent="0.3">
      <c r="A1324" t="s">
        <v>612</v>
      </c>
      <c r="B1324">
        <v>42</v>
      </c>
      <c r="C1324" t="s">
        <v>554</v>
      </c>
      <c r="D1324" t="s">
        <v>57</v>
      </c>
      <c r="E1324">
        <v>0.04</v>
      </c>
      <c r="F1324">
        <v>1</v>
      </c>
      <c r="G1324">
        <v>2012</v>
      </c>
      <c r="H1324">
        <v>45731</v>
      </c>
      <c r="I1324" t="s">
        <v>58</v>
      </c>
      <c r="J1324">
        <v>44</v>
      </c>
      <c r="K1324">
        <v>0.76</v>
      </c>
      <c r="L1324" t="s">
        <v>48</v>
      </c>
      <c r="M1324" t="s">
        <v>73</v>
      </c>
      <c r="N1324" t="s">
        <v>900</v>
      </c>
      <c r="O1324" t="s">
        <v>75</v>
      </c>
      <c r="P1324">
        <v>-169.227</v>
      </c>
      <c r="Q1324" t="s">
        <v>68</v>
      </c>
      <c r="R1324">
        <v>6434</v>
      </c>
      <c r="S1324">
        <v>12689.87</v>
      </c>
      <c r="T1324" s="1">
        <v>41132</v>
      </c>
      <c r="U1324" t="s">
        <v>53</v>
      </c>
      <c r="V1324">
        <v>154.12</v>
      </c>
      <c r="W1324" t="s">
        <v>69</v>
      </c>
      <c r="X1324">
        <v>296.18</v>
      </c>
      <c r="Y1324">
        <v>55337</v>
      </c>
    </row>
    <row r="1325" spans="1:25" hidden="1" x14ac:dyDescent="0.3">
      <c r="A1325" t="s">
        <v>516</v>
      </c>
      <c r="B1325">
        <v>42</v>
      </c>
      <c r="C1325" t="s">
        <v>505</v>
      </c>
      <c r="D1325" t="s">
        <v>57</v>
      </c>
      <c r="E1325">
        <v>0.01</v>
      </c>
      <c r="F1325">
        <v>1</v>
      </c>
      <c r="G1325">
        <v>2012</v>
      </c>
      <c r="H1325">
        <v>45731</v>
      </c>
      <c r="I1325" t="s">
        <v>58</v>
      </c>
      <c r="J1325">
        <v>19</v>
      </c>
      <c r="K1325">
        <v>0.37</v>
      </c>
      <c r="L1325" t="s">
        <v>29</v>
      </c>
      <c r="M1325" t="s">
        <v>30</v>
      </c>
      <c r="N1325" t="s">
        <v>1393</v>
      </c>
      <c r="O1325" t="s">
        <v>61</v>
      </c>
      <c r="P1325">
        <v>-30.06</v>
      </c>
      <c r="Q1325" t="s">
        <v>68</v>
      </c>
      <c r="R1325">
        <v>6432</v>
      </c>
      <c r="S1325">
        <v>146.63</v>
      </c>
      <c r="T1325" s="1">
        <v>41132</v>
      </c>
      <c r="U1325" t="s">
        <v>42</v>
      </c>
      <c r="V1325">
        <v>6.22</v>
      </c>
      <c r="W1325" t="s">
        <v>246</v>
      </c>
      <c r="X1325">
        <v>6.48</v>
      </c>
      <c r="Y1325">
        <v>48101</v>
      </c>
    </row>
    <row r="1326" spans="1:25" hidden="1" x14ac:dyDescent="0.3">
      <c r="A1326" t="s">
        <v>1514</v>
      </c>
      <c r="B1326">
        <v>42</v>
      </c>
      <c r="C1326" t="s">
        <v>1515</v>
      </c>
      <c r="D1326" t="s">
        <v>57</v>
      </c>
      <c r="E1326">
        <v>0.01</v>
      </c>
      <c r="F1326">
        <v>1</v>
      </c>
      <c r="G1326">
        <v>2012</v>
      </c>
      <c r="H1326">
        <v>10464</v>
      </c>
      <c r="I1326" t="s">
        <v>58</v>
      </c>
      <c r="J1326">
        <v>23</v>
      </c>
      <c r="K1326">
        <v>0.36</v>
      </c>
      <c r="L1326" t="s">
        <v>29</v>
      </c>
      <c r="M1326" t="s">
        <v>30</v>
      </c>
      <c r="N1326" t="s">
        <v>1528</v>
      </c>
      <c r="O1326" t="s">
        <v>61</v>
      </c>
      <c r="P1326">
        <v>-69.069999999999993</v>
      </c>
      <c r="Q1326" t="s">
        <v>52</v>
      </c>
      <c r="R1326">
        <v>1450</v>
      </c>
      <c r="S1326">
        <v>121.73</v>
      </c>
      <c r="T1326" s="1">
        <v>41132</v>
      </c>
      <c r="U1326" t="s">
        <v>34</v>
      </c>
      <c r="V1326">
        <v>6.07</v>
      </c>
      <c r="W1326" t="s">
        <v>218</v>
      </c>
      <c r="X1326">
        <v>4.9800000000000004</v>
      </c>
      <c r="Y1326">
        <v>98115</v>
      </c>
    </row>
    <row r="1327" spans="1:25" hidden="1" x14ac:dyDescent="0.3">
      <c r="A1327" t="s">
        <v>516</v>
      </c>
      <c r="B1327">
        <v>42</v>
      </c>
      <c r="C1327" t="s">
        <v>505</v>
      </c>
      <c r="D1327" t="s">
        <v>57</v>
      </c>
      <c r="E1327">
        <v>0.03</v>
      </c>
      <c r="F1327">
        <v>1</v>
      </c>
      <c r="G1327">
        <v>2012</v>
      </c>
      <c r="H1327">
        <v>45731</v>
      </c>
      <c r="I1327" t="s">
        <v>58</v>
      </c>
      <c r="J1327">
        <v>35</v>
      </c>
      <c r="K1327">
        <v>0.37</v>
      </c>
      <c r="L1327" t="s">
        <v>96</v>
      </c>
      <c r="M1327" t="s">
        <v>139</v>
      </c>
      <c r="N1327" t="s">
        <v>1924</v>
      </c>
      <c r="O1327" t="s">
        <v>105</v>
      </c>
      <c r="P1327">
        <v>1160.577</v>
      </c>
      <c r="Q1327" t="s">
        <v>68</v>
      </c>
      <c r="R1327">
        <v>6433</v>
      </c>
      <c r="S1327">
        <v>2506.2674999999999</v>
      </c>
      <c r="T1327" s="1">
        <v>41133</v>
      </c>
      <c r="U1327" t="s">
        <v>34</v>
      </c>
      <c r="V1327">
        <v>3.3</v>
      </c>
      <c r="W1327" t="s">
        <v>246</v>
      </c>
      <c r="X1327">
        <v>85.99</v>
      </c>
      <c r="Y1327">
        <v>48101</v>
      </c>
    </row>
    <row r="1328" spans="1:25" hidden="1" x14ac:dyDescent="0.3">
      <c r="A1328" t="s">
        <v>2055</v>
      </c>
      <c r="B1328">
        <v>42</v>
      </c>
      <c r="C1328" t="s">
        <v>343</v>
      </c>
      <c r="D1328" t="s">
        <v>38</v>
      </c>
      <c r="E1328">
        <v>0.03</v>
      </c>
      <c r="F1328">
        <v>1</v>
      </c>
      <c r="G1328">
        <v>2012</v>
      </c>
      <c r="H1328">
        <v>48327</v>
      </c>
      <c r="I1328" t="s">
        <v>39</v>
      </c>
      <c r="J1328">
        <v>14</v>
      </c>
      <c r="K1328">
        <v>0.68</v>
      </c>
      <c r="L1328" t="s">
        <v>96</v>
      </c>
      <c r="M1328" t="s">
        <v>139</v>
      </c>
      <c r="N1328" t="s">
        <v>2056</v>
      </c>
      <c r="O1328" t="s">
        <v>102</v>
      </c>
      <c r="P1328">
        <v>-44.82</v>
      </c>
      <c r="Q1328" t="s">
        <v>76</v>
      </c>
      <c r="R1328">
        <v>6786</v>
      </c>
      <c r="S1328">
        <v>89.93</v>
      </c>
      <c r="T1328" s="1">
        <v>41133</v>
      </c>
      <c r="U1328" t="s">
        <v>34</v>
      </c>
      <c r="V1328">
        <v>3.85</v>
      </c>
      <c r="W1328" t="s">
        <v>345</v>
      </c>
      <c r="X1328">
        <v>5.98</v>
      </c>
      <c r="Y1328">
        <v>38637</v>
      </c>
    </row>
    <row r="1329" spans="1:25" hidden="1" x14ac:dyDescent="0.3">
      <c r="A1329" t="s">
        <v>2057</v>
      </c>
      <c r="B1329">
        <v>42</v>
      </c>
      <c r="C1329" t="s">
        <v>2058</v>
      </c>
      <c r="D1329" t="s">
        <v>46</v>
      </c>
      <c r="E1329">
        <v>0.08</v>
      </c>
      <c r="F1329">
        <v>1</v>
      </c>
      <c r="G1329">
        <v>2012</v>
      </c>
      <c r="H1329">
        <v>54949</v>
      </c>
      <c r="I1329" t="s">
        <v>47</v>
      </c>
      <c r="J1329">
        <v>32</v>
      </c>
      <c r="K1329">
        <v>0.36</v>
      </c>
      <c r="L1329" t="s">
        <v>29</v>
      </c>
      <c r="M1329" t="s">
        <v>30</v>
      </c>
      <c r="N1329" t="s">
        <v>2059</v>
      </c>
      <c r="O1329" t="s">
        <v>61</v>
      </c>
      <c r="P1329">
        <v>-94.59</v>
      </c>
      <c r="Q1329" t="s">
        <v>52</v>
      </c>
      <c r="R1329">
        <v>7664</v>
      </c>
      <c r="S1329">
        <v>210.94</v>
      </c>
      <c r="T1329" s="1">
        <v>41136</v>
      </c>
      <c r="U1329" t="s">
        <v>34</v>
      </c>
      <c r="V1329">
        <v>6.81</v>
      </c>
      <c r="W1329" t="s">
        <v>320</v>
      </c>
      <c r="X1329">
        <v>6.48</v>
      </c>
      <c r="Y1329">
        <v>83402</v>
      </c>
    </row>
    <row r="1330" spans="1:25" hidden="1" x14ac:dyDescent="0.3">
      <c r="A1330" t="s">
        <v>2060</v>
      </c>
      <c r="B1330">
        <v>42</v>
      </c>
      <c r="C1330" t="s">
        <v>1389</v>
      </c>
      <c r="D1330" t="s">
        <v>38</v>
      </c>
      <c r="E1330">
        <v>7.0000000000000007E-2</v>
      </c>
      <c r="F1330">
        <v>1</v>
      </c>
      <c r="G1330">
        <v>2012</v>
      </c>
      <c r="H1330">
        <v>21636</v>
      </c>
      <c r="I1330" t="s">
        <v>47</v>
      </c>
      <c r="J1330">
        <v>6</v>
      </c>
      <c r="K1330">
        <v>0.68</v>
      </c>
      <c r="L1330" t="s">
        <v>29</v>
      </c>
      <c r="M1330" t="s">
        <v>30</v>
      </c>
      <c r="N1330" t="s">
        <v>31</v>
      </c>
      <c r="O1330" t="s">
        <v>32</v>
      </c>
      <c r="P1330">
        <v>-24.44</v>
      </c>
      <c r="Q1330" t="s">
        <v>33</v>
      </c>
      <c r="R1330">
        <v>3005</v>
      </c>
      <c r="S1330">
        <v>40.06</v>
      </c>
      <c r="T1330" s="1">
        <v>41136</v>
      </c>
      <c r="U1330" t="s">
        <v>34</v>
      </c>
      <c r="V1330">
        <v>4.6900000000000004</v>
      </c>
      <c r="W1330" t="s">
        <v>35</v>
      </c>
      <c r="X1330">
        <v>5.98</v>
      </c>
      <c r="Y1330">
        <v>17201</v>
      </c>
    </row>
    <row r="1331" spans="1:25" hidden="1" x14ac:dyDescent="0.3">
      <c r="A1331" t="s">
        <v>2057</v>
      </c>
      <c r="B1331">
        <v>42</v>
      </c>
      <c r="C1331" t="s">
        <v>2058</v>
      </c>
      <c r="D1331" t="s">
        <v>46</v>
      </c>
      <c r="E1331">
        <v>0.09</v>
      </c>
      <c r="F1331">
        <v>1</v>
      </c>
      <c r="G1331">
        <v>2012</v>
      </c>
      <c r="H1331">
        <v>54949</v>
      </c>
      <c r="I1331" t="s">
        <v>47</v>
      </c>
      <c r="J1331">
        <v>7</v>
      </c>
      <c r="K1331">
        <v>0.78</v>
      </c>
      <c r="L1331" t="s">
        <v>29</v>
      </c>
      <c r="M1331" t="s">
        <v>49</v>
      </c>
      <c r="N1331" t="s">
        <v>801</v>
      </c>
      <c r="O1331" t="s">
        <v>32</v>
      </c>
      <c r="P1331">
        <v>-293.74</v>
      </c>
      <c r="Q1331" t="s">
        <v>52</v>
      </c>
      <c r="R1331">
        <v>7665</v>
      </c>
      <c r="S1331">
        <v>192.02</v>
      </c>
      <c r="T1331" s="1">
        <v>41138</v>
      </c>
      <c r="U1331" t="s">
        <v>53</v>
      </c>
      <c r="V1331">
        <v>53.03</v>
      </c>
      <c r="W1331" t="s">
        <v>320</v>
      </c>
      <c r="X1331">
        <v>20.98</v>
      </c>
      <c r="Y1331">
        <v>83402</v>
      </c>
    </row>
    <row r="1332" spans="1:25" hidden="1" x14ac:dyDescent="0.3">
      <c r="A1332" t="s">
        <v>2060</v>
      </c>
      <c r="B1332">
        <v>42</v>
      </c>
      <c r="C1332" t="s">
        <v>1389</v>
      </c>
      <c r="D1332" t="s">
        <v>38</v>
      </c>
      <c r="E1332">
        <v>0</v>
      </c>
      <c r="F1332">
        <v>1</v>
      </c>
      <c r="G1332">
        <v>2012</v>
      </c>
      <c r="H1332">
        <v>21636</v>
      </c>
      <c r="I1332" t="s">
        <v>47</v>
      </c>
      <c r="J1332">
        <v>16</v>
      </c>
      <c r="K1332">
        <v>0.38</v>
      </c>
      <c r="L1332" t="s">
        <v>29</v>
      </c>
      <c r="M1332" t="s">
        <v>30</v>
      </c>
      <c r="N1332" t="s">
        <v>1190</v>
      </c>
      <c r="O1332" t="s">
        <v>67</v>
      </c>
      <c r="P1332">
        <v>-52.646999999999998</v>
      </c>
      <c r="Q1332" t="s">
        <v>33</v>
      </c>
      <c r="R1332">
        <v>3004</v>
      </c>
      <c r="S1332">
        <v>376.65</v>
      </c>
      <c r="T1332" s="1">
        <v>41138</v>
      </c>
      <c r="U1332" t="s">
        <v>42</v>
      </c>
      <c r="V1332">
        <v>15.1</v>
      </c>
      <c r="W1332" t="s">
        <v>35</v>
      </c>
      <c r="X1332">
        <v>22.38</v>
      </c>
      <c r="Y1332">
        <v>17201</v>
      </c>
    </row>
    <row r="1333" spans="1:25" hidden="1" x14ac:dyDescent="0.3">
      <c r="A1333" t="s">
        <v>1131</v>
      </c>
      <c r="B1333">
        <v>42</v>
      </c>
      <c r="C1333" t="s">
        <v>2061</v>
      </c>
      <c r="D1333" t="s">
        <v>57</v>
      </c>
      <c r="E1333">
        <v>0.1</v>
      </c>
      <c r="F1333">
        <v>1</v>
      </c>
      <c r="G1333">
        <v>2012</v>
      </c>
      <c r="H1333">
        <v>20709</v>
      </c>
      <c r="I1333" t="s">
        <v>28</v>
      </c>
      <c r="J1333">
        <v>4</v>
      </c>
      <c r="K1333">
        <v>0.39</v>
      </c>
      <c r="L1333" t="s">
        <v>29</v>
      </c>
      <c r="M1333" t="s">
        <v>30</v>
      </c>
      <c r="N1333" t="s">
        <v>209</v>
      </c>
      <c r="O1333" t="s">
        <v>210</v>
      </c>
      <c r="P1333">
        <v>-2.06</v>
      </c>
      <c r="Q1333" t="s">
        <v>68</v>
      </c>
      <c r="R1333">
        <v>2870</v>
      </c>
      <c r="S1333">
        <v>16.600000000000001</v>
      </c>
      <c r="T1333" s="1">
        <v>41132</v>
      </c>
      <c r="U1333" t="s">
        <v>34</v>
      </c>
      <c r="V1333">
        <v>0.99</v>
      </c>
      <c r="W1333" t="s">
        <v>111</v>
      </c>
      <c r="X1333">
        <v>4.13</v>
      </c>
      <c r="Y1333">
        <v>76086</v>
      </c>
    </row>
    <row r="1334" spans="1:25" hidden="1" x14ac:dyDescent="0.3">
      <c r="A1334" t="s">
        <v>2062</v>
      </c>
      <c r="B1334">
        <v>42</v>
      </c>
      <c r="C1334" t="s">
        <v>1593</v>
      </c>
      <c r="D1334" t="s">
        <v>38</v>
      </c>
      <c r="E1334">
        <v>0.06</v>
      </c>
      <c r="F1334">
        <v>1</v>
      </c>
      <c r="G1334">
        <v>2012</v>
      </c>
      <c r="H1334">
        <v>46018</v>
      </c>
      <c r="I1334" t="s">
        <v>131</v>
      </c>
      <c r="J1334">
        <v>31</v>
      </c>
      <c r="K1334">
        <v>0.36</v>
      </c>
      <c r="L1334" t="s">
        <v>96</v>
      </c>
      <c r="M1334" t="s">
        <v>49</v>
      </c>
      <c r="N1334" t="s">
        <v>867</v>
      </c>
      <c r="O1334" t="s">
        <v>98</v>
      </c>
      <c r="P1334">
        <v>984.3</v>
      </c>
      <c r="Q1334" t="s">
        <v>76</v>
      </c>
      <c r="R1334">
        <v>6463</v>
      </c>
      <c r="S1334">
        <v>2797.41</v>
      </c>
      <c r="T1334" s="1">
        <v>41133</v>
      </c>
      <c r="U1334" t="s">
        <v>53</v>
      </c>
      <c r="V1334">
        <v>14</v>
      </c>
      <c r="W1334" t="s">
        <v>345</v>
      </c>
      <c r="X1334">
        <v>90.97</v>
      </c>
      <c r="Y1334">
        <v>39208</v>
      </c>
    </row>
    <row r="1335" spans="1:25" hidden="1" x14ac:dyDescent="0.3">
      <c r="A1335" t="s">
        <v>2016</v>
      </c>
      <c r="B1335">
        <v>42</v>
      </c>
      <c r="C1335" t="s">
        <v>303</v>
      </c>
      <c r="D1335" t="s">
        <v>46</v>
      </c>
      <c r="E1335">
        <v>0.09</v>
      </c>
      <c r="F1335">
        <v>1</v>
      </c>
      <c r="G1335">
        <v>2012</v>
      </c>
      <c r="H1335">
        <v>20389</v>
      </c>
      <c r="I1335" t="s">
        <v>28</v>
      </c>
      <c r="J1335">
        <v>31</v>
      </c>
      <c r="K1335">
        <v>0.59</v>
      </c>
      <c r="L1335" t="s">
        <v>48</v>
      </c>
      <c r="M1335" t="s">
        <v>73</v>
      </c>
      <c r="N1335" t="s">
        <v>1908</v>
      </c>
      <c r="O1335" t="s">
        <v>154</v>
      </c>
      <c r="P1335">
        <v>883.29</v>
      </c>
      <c r="Q1335" t="s">
        <v>68</v>
      </c>
      <c r="R1335">
        <v>2824</v>
      </c>
      <c r="S1335">
        <v>7477.78</v>
      </c>
      <c r="T1335" s="1">
        <v>41134</v>
      </c>
      <c r="U1335" t="s">
        <v>53</v>
      </c>
      <c r="V1335">
        <v>41.91</v>
      </c>
      <c r="W1335" t="s">
        <v>246</v>
      </c>
      <c r="X1335">
        <v>260.98</v>
      </c>
      <c r="Y1335">
        <v>48505</v>
      </c>
    </row>
    <row r="1336" spans="1:25" hidden="1" x14ac:dyDescent="0.3">
      <c r="A1336" t="s">
        <v>2016</v>
      </c>
      <c r="B1336">
        <v>42</v>
      </c>
      <c r="C1336" t="s">
        <v>303</v>
      </c>
      <c r="D1336" t="s">
        <v>46</v>
      </c>
      <c r="E1336">
        <v>0.01</v>
      </c>
      <c r="F1336">
        <v>1</v>
      </c>
      <c r="G1336">
        <v>2012</v>
      </c>
      <c r="H1336">
        <v>20389</v>
      </c>
      <c r="I1336" t="s">
        <v>28</v>
      </c>
      <c r="J1336">
        <v>24</v>
      </c>
      <c r="K1336">
        <v>0.52</v>
      </c>
      <c r="L1336" t="s">
        <v>48</v>
      </c>
      <c r="M1336" t="s">
        <v>139</v>
      </c>
      <c r="N1336" t="s">
        <v>2063</v>
      </c>
      <c r="O1336" t="s">
        <v>82</v>
      </c>
      <c r="P1336">
        <v>-30.42</v>
      </c>
      <c r="Q1336" t="s">
        <v>68</v>
      </c>
      <c r="R1336">
        <v>2825</v>
      </c>
      <c r="S1336">
        <v>270.39</v>
      </c>
      <c r="T1336" s="1">
        <v>41134</v>
      </c>
      <c r="U1336" t="s">
        <v>34</v>
      </c>
      <c r="V1336">
        <v>7.94</v>
      </c>
      <c r="W1336" t="s">
        <v>246</v>
      </c>
      <c r="X1336">
        <v>10.52</v>
      </c>
      <c r="Y1336">
        <v>48505</v>
      </c>
    </row>
    <row r="1337" spans="1:25" hidden="1" x14ac:dyDescent="0.3">
      <c r="A1337" t="s">
        <v>2016</v>
      </c>
      <c r="B1337">
        <v>42</v>
      </c>
      <c r="C1337" t="s">
        <v>303</v>
      </c>
      <c r="D1337" t="s">
        <v>46</v>
      </c>
      <c r="E1337">
        <v>0.02</v>
      </c>
      <c r="F1337">
        <v>1</v>
      </c>
      <c r="G1337">
        <v>2012</v>
      </c>
      <c r="H1337">
        <v>20389</v>
      </c>
      <c r="I1337" t="s">
        <v>28</v>
      </c>
      <c r="J1337">
        <v>30</v>
      </c>
      <c r="K1337">
        <v>0.4</v>
      </c>
      <c r="L1337" t="s">
        <v>29</v>
      </c>
      <c r="M1337" t="s">
        <v>30</v>
      </c>
      <c r="N1337" t="s">
        <v>2064</v>
      </c>
      <c r="O1337" t="s">
        <v>61</v>
      </c>
      <c r="P1337">
        <v>-107.37</v>
      </c>
      <c r="Q1337" t="s">
        <v>68</v>
      </c>
      <c r="R1337">
        <v>2826</v>
      </c>
      <c r="S1337">
        <v>201.35</v>
      </c>
      <c r="T1337" s="1">
        <v>41134</v>
      </c>
      <c r="U1337" t="s">
        <v>42</v>
      </c>
      <c r="V1337">
        <v>7.5</v>
      </c>
      <c r="W1337" t="s">
        <v>246</v>
      </c>
      <c r="X1337">
        <v>5.98</v>
      </c>
      <c r="Y1337">
        <v>48505</v>
      </c>
    </row>
    <row r="1338" spans="1:25" hidden="1" x14ac:dyDescent="0.3">
      <c r="A1338" t="s">
        <v>1131</v>
      </c>
      <c r="B1338">
        <v>42</v>
      </c>
      <c r="C1338" t="s">
        <v>2061</v>
      </c>
      <c r="D1338" t="s">
        <v>57</v>
      </c>
      <c r="E1338">
        <v>0.04</v>
      </c>
      <c r="F1338">
        <v>1</v>
      </c>
      <c r="G1338">
        <v>2012</v>
      </c>
      <c r="H1338">
        <v>20709</v>
      </c>
      <c r="I1338" t="s">
        <v>28</v>
      </c>
      <c r="J1338">
        <v>5</v>
      </c>
      <c r="K1338">
        <v>0.39</v>
      </c>
      <c r="L1338" t="s">
        <v>29</v>
      </c>
      <c r="M1338" t="s">
        <v>30</v>
      </c>
      <c r="N1338" t="s">
        <v>2065</v>
      </c>
      <c r="O1338" t="s">
        <v>210</v>
      </c>
      <c r="P1338">
        <v>2.98</v>
      </c>
      <c r="Q1338" t="s">
        <v>68</v>
      </c>
      <c r="R1338">
        <v>2871</v>
      </c>
      <c r="S1338">
        <v>25.1</v>
      </c>
      <c r="T1338" s="1">
        <v>41134</v>
      </c>
      <c r="U1338" t="s">
        <v>34</v>
      </c>
      <c r="V1338">
        <v>0.49</v>
      </c>
      <c r="W1338" t="s">
        <v>111</v>
      </c>
      <c r="X1338">
        <v>4.9800000000000004</v>
      </c>
      <c r="Y1338">
        <v>76086</v>
      </c>
    </row>
    <row r="1339" spans="1:25" hidden="1" x14ac:dyDescent="0.3">
      <c r="A1339" t="s">
        <v>2066</v>
      </c>
      <c r="B1339">
        <v>42</v>
      </c>
      <c r="C1339" t="s">
        <v>1494</v>
      </c>
      <c r="D1339" t="s">
        <v>38</v>
      </c>
      <c r="E1339">
        <v>0.03</v>
      </c>
      <c r="F1339">
        <v>1</v>
      </c>
      <c r="G1339">
        <v>2012</v>
      </c>
      <c r="H1339">
        <v>56163</v>
      </c>
      <c r="I1339" t="s">
        <v>39</v>
      </c>
      <c r="J1339">
        <v>3</v>
      </c>
      <c r="K1339">
        <v>0.38</v>
      </c>
      <c r="L1339" t="s">
        <v>29</v>
      </c>
      <c r="M1339" t="s">
        <v>59</v>
      </c>
      <c r="N1339" t="s">
        <v>1176</v>
      </c>
      <c r="O1339" t="s">
        <v>61</v>
      </c>
      <c r="P1339">
        <v>-14.47</v>
      </c>
      <c r="Q1339" t="s">
        <v>52</v>
      </c>
      <c r="R1339">
        <v>7856</v>
      </c>
      <c r="S1339">
        <v>119.9</v>
      </c>
      <c r="T1339" s="1">
        <v>41134</v>
      </c>
      <c r="U1339" t="s">
        <v>34</v>
      </c>
      <c r="V1339">
        <v>5.08</v>
      </c>
      <c r="W1339" t="s">
        <v>89</v>
      </c>
      <c r="X1339">
        <v>37.94</v>
      </c>
      <c r="Y1339">
        <v>97062</v>
      </c>
    </row>
    <row r="1340" spans="1:25" hidden="1" x14ac:dyDescent="0.3">
      <c r="A1340" t="s">
        <v>1717</v>
      </c>
      <c r="B1340">
        <v>42</v>
      </c>
      <c r="C1340" t="s">
        <v>1277</v>
      </c>
      <c r="D1340" t="s">
        <v>46</v>
      </c>
      <c r="E1340">
        <v>0</v>
      </c>
      <c r="F1340">
        <v>1</v>
      </c>
      <c r="G1340">
        <v>2012</v>
      </c>
      <c r="H1340">
        <v>55330</v>
      </c>
      <c r="I1340" t="s">
        <v>131</v>
      </c>
      <c r="J1340">
        <v>49</v>
      </c>
      <c r="K1340">
        <v>0.43</v>
      </c>
      <c r="L1340" t="s">
        <v>48</v>
      </c>
      <c r="M1340" t="s">
        <v>30</v>
      </c>
      <c r="N1340" t="s">
        <v>2067</v>
      </c>
      <c r="O1340" t="s">
        <v>82</v>
      </c>
      <c r="P1340">
        <v>141.16999999999999</v>
      </c>
      <c r="Q1340" t="s">
        <v>52</v>
      </c>
      <c r="R1340">
        <v>7721</v>
      </c>
      <c r="S1340">
        <v>633.91</v>
      </c>
      <c r="T1340" s="1">
        <v>41133</v>
      </c>
      <c r="U1340" t="s">
        <v>34</v>
      </c>
      <c r="V1340">
        <v>5.16</v>
      </c>
      <c r="W1340" t="s">
        <v>54</v>
      </c>
      <c r="X1340">
        <v>12.58</v>
      </c>
      <c r="Y1340">
        <v>90266</v>
      </c>
    </row>
    <row r="1341" spans="1:25" hidden="1" x14ac:dyDescent="0.3">
      <c r="A1341" t="s">
        <v>2068</v>
      </c>
      <c r="B1341">
        <v>42</v>
      </c>
      <c r="C1341" t="s">
        <v>2069</v>
      </c>
      <c r="D1341" t="s">
        <v>46</v>
      </c>
      <c r="E1341">
        <v>0.1</v>
      </c>
      <c r="F1341">
        <v>1</v>
      </c>
      <c r="G1341">
        <v>2012</v>
      </c>
      <c r="H1341">
        <v>5894</v>
      </c>
      <c r="I1341" t="s">
        <v>28</v>
      </c>
      <c r="J1341">
        <v>7</v>
      </c>
      <c r="K1341">
        <v>0.38</v>
      </c>
      <c r="L1341" t="s">
        <v>29</v>
      </c>
      <c r="M1341" t="s">
        <v>30</v>
      </c>
      <c r="N1341" t="s">
        <v>405</v>
      </c>
      <c r="O1341" t="s">
        <v>67</v>
      </c>
      <c r="P1341">
        <v>87.677499999999995</v>
      </c>
      <c r="Q1341" t="s">
        <v>68</v>
      </c>
      <c r="R1341">
        <v>817</v>
      </c>
      <c r="S1341">
        <v>384.33</v>
      </c>
      <c r="T1341" s="1">
        <v>41134</v>
      </c>
      <c r="U1341" t="s">
        <v>34</v>
      </c>
      <c r="V1341">
        <v>1.49</v>
      </c>
      <c r="W1341" t="s">
        <v>149</v>
      </c>
      <c r="X1341">
        <v>58.1</v>
      </c>
      <c r="Y1341">
        <v>60004</v>
      </c>
    </row>
    <row r="1342" spans="1:25" hidden="1" x14ac:dyDescent="0.3">
      <c r="A1342" t="s">
        <v>1972</v>
      </c>
      <c r="B1342">
        <v>42</v>
      </c>
      <c r="C1342" t="s">
        <v>602</v>
      </c>
      <c r="D1342" t="s">
        <v>27</v>
      </c>
      <c r="E1342">
        <v>0.05</v>
      </c>
      <c r="F1342">
        <v>1</v>
      </c>
      <c r="G1342">
        <v>2012</v>
      </c>
      <c r="H1342">
        <v>45573</v>
      </c>
      <c r="I1342" t="s">
        <v>28</v>
      </c>
      <c r="J1342">
        <v>5</v>
      </c>
      <c r="K1342">
        <v>0.64</v>
      </c>
      <c r="L1342" t="s">
        <v>48</v>
      </c>
      <c r="M1342" t="s">
        <v>49</v>
      </c>
      <c r="N1342" t="s">
        <v>1652</v>
      </c>
      <c r="O1342" t="s">
        <v>51</v>
      </c>
      <c r="P1342">
        <v>-151.46</v>
      </c>
      <c r="Q1342" t="s">
        <v>68</v>
      </c>
      <c r="R1342">
        <v>6415</v>
      </c>
      <c r="S1342">
        <v>627.64</v>
      </c>
      <c r="T1342" s="1">
        <v>41135</v>
      </c>
      <c r="U1342" t="s">
        <v>53</v>
      </c>
      <c r="V1342">
        <v>30</v>
      </c>
      <c r="W1342" t="s">
        <v>482</v>
      </c>
      <c r="X1342">
        <v>120.98</v>
      </c>
      <c r="Y1342">
        <v>66209</v>
      </c>
    </row>
    <row r="1343" spans="1:25" hidden="1" x14ac:dyDescent="0.3">
      <c r="A1343" t="s">
        <v>2070</v>
      </c>
      <c r="B1343">
        <v>42</v>
      </c>
      <c r="C1343" t="s">
        <v>2071</v>
      </c>
      <c r="D1343" t="s">
        <v>57</v>
      </c>
      <c r="E1343">
        <v>0</v>
      </c>
      <c r="F1343">
        <v>1</v>
      </c>
      <c r="G1343">
        <v>2012</v>
      </c>
      <c r="H1343">
        <v>18723</v>
      </c>
      <c r="I1343" t="s">
        <v>131</v>
      </c>
      <c r="J1343">
        <v>1</v>
      </c>
      <c r="K1343">
        <v>0.83</v>
      </c>
      <c r="L1343" t="s">
        <v>96</v>
      </c>
      <c r="M1343" t="s">
        <v>139</v>
      </c>
      <c r="N1343" t="s">
        <v>2072</v>
      </c>
      <c r="O1343" t="s">
        <v>105</v>
      </c>
      <c r="P1343">
        <v>-232.804</v>
      </c>
      <c r="Q1343" t="s">
        <v>68</v>
      </c>
      <c r="R1343">
        <v>2591</v>
      </c>
      <c r="S1343">
        <v>52.096499999999999</v>
      </c>
      <c r="T1343" s="1">
        <v>41135</v>
      </c>
      <c r="U1343" t="s">
        <v>34</v>
      </c>
      <c r="V1343">
        <v>2.5</v>
      </c>
      <c r="W1343" t="s">
        <v>111</v>
      </c>
      <c r="X1343">
        <v>55.99</v>
      </c>
      <c r="Y1343">
        <v>77546</v>
      </c>
    </row>
    <row r="1344" spans="1:25" hidden="1" x14ac:dyDescent="0.3">
      <c r="A1344" t="s">
        <v>1578</v>
      </c>
      <c r="B1344">
        <v>42</v>
      </c>
      <c r="C1344" t="s">
        <v>2069</v>
      </c>
      <c r="D1344" t="s">
        <v>46</v>
      </c>
      <c r="E1344">
        <v>0.01</v>
      </c>
      <c r="F1344">
        <v>1</v>
      </c>
      <c r="G1344">
        <v>2012</v>
      </c>
      <c r="H1344">
        <v>5894</v>
      </c>
      <c r="I1344" t="s">
        <v>28</v>
      </c>
      <c r="J1344">
        <v>3</v>
      </c>
      <c r="K1344">
        <v>0.55000000000000004</v>
      </c>
      <c r="L1344" t="s">
        <v>29</v>
      </c>
      <c r="M1344" t="s">
        <v>30</v>
      </c>
      <c r="N1344" t="s">
        <v>2073</v>
      </c>
      <c r="O1344" t="s">
        <v>214</v>
      </c>
      <c r="P1344">
        <v>-68.22</v>
      </c>
      <c r="Q1344" t="s">
        <v>68</v>
      </c>
      <c r="R1344">
        <v>818</v>
      </c>
      <c r="S1344">
        <v>239.03</v>
      </c>
      <c r="T1344" s="1">
        <v>41136</v>
      </c>
      <c r="U1344" t="s">
        <v>34</v>
      </c>
      <c r="V1344">
        <v>4.5</v>
      </c>
      <c r="W1344" t="s">
        <v>149</v>
      </c>
      <c r="X1344">
        <v>80.48</v>
      </c>
      <c r="Y1344">
        <v>60505</v>
      </c>
    </row>
    <row r="1345" spans="1:25" hidden="1" x14ac:dyDescent="0.3">
      <c r="A1345" t="s">
        <v>1536</v>
      </c>
      <c r="B1345">
        <v>42</v>
      </c>
      <c r="C1345" t="s">
        <v>1051</v>
      </c>
      <c r="D1345" t="s">
        <v>57</v>
      </c>
      <c r="E1345">
        <v>0.03</v>
      </c>
      <c r="F1345">
        <v>1</v>
      </c>
      <c r="G1345">
        <v>2012</v>
      </c>
      <c r="H1345">
        <v>52867</v>
      </c>
      <c r="I1345" t="s">
        <v>28</v>
      </c>
      <c r="J1345">
        <v>15</v>
      </c>
      <c r="K1345">
        <v>0.63</v>
      </c>
      <c r="L1345" t="s">
        <v>48</v>
      </c>
      <c r="M1345" t="s">
        <v>73</v>
      </c>
      <c r="N1345" t="s">
        <v>2074</v>
      </c>
      <c r="O1345" t="s">
        <v>75</v>
      </c>
      <c r="P1345">
        <v>-286.89999999999998</v>
      </c>
      <c r="Q1345" t="s">
        <v>76</v>
      </c>
      <c r="R1345">
        <v>7409</v>
      </c>
      <c r="S1345">
        <v>1917.61</v>
      </c>
      <c r="T1345" s="1">
        <v>41135</v>
      </c>
      <c r="U1345" t="s">
        <v>53</v>
      </c>
      <c r="V1345">
        <v>51.94</v>
      </c>
      <c r="W1345" t="s">
        <v>345</v>
      </c>
      <c r="X1345">
        <v>124.49</v>
      </c>
      <c r="Y1345">
        <v>39503</v>
      </c>
    </row>
    <row r="1346" spans="1:25" hidden="1" x14ac:dyDescent="0.3">
      <c r="A1346" t="s">
        <v>2075</v>
      </c>
      <c r="B1346">
        <v>42</v>
      </c>
      <c r="C1346" t="s">
        <v>1937</v>
      </c>
      <c r="D1346" t="s">
        <v>46</v>
      </c>
      <c r="E1346">
        <v>7.0000000000000007E-2</v>
      </c>
      <c r="F1346">
        <v>1</v>
      </c>
      <c r="G1346">
        <v>2012</v>
      </c>
      <c r="H1346">
        <v>18049</v>
      </c>
      <c r="I1346" t="s">
        <v>131</v>
      </c>
      <c r="J1346">
        <v>10</v>
      </c>
      <c r="K1346">
        <v>0.36</v>
      </c>
      <c r="L1346" t="s">
        <v>29</v>
      </c>
      <c r="M1346" t="s">
        <v>30</v>
      </c>
      <c r="N1346" t="s">
        <v>768</v>
      </c>
      <c r="O1346" t="s">
        <v>61</v>
      </c>
      <c r="P1346">
        <v>-22.57</v>
      </c>
      <c r="Q1346" t="s">
        <v>76</v>
      </c>
      <c r="R1346">
        <v>2481</v>
      </c>
      <c r="S1346">
        <v>65.52</v>
      </c>
      <c r="T1346" s="1">
        <v>41136</v>
      </c>
      <c r="U1346" t="s">
        <v>34</v>
      </c>
      <c r="V1346">
        <v>5.46</v>
      </c>
      <c r="W1346" t="s">
        <v>685</v>
      </c>
      <c r="X1346">
        <v>5.98</v>
      </c>
      <c r="Y1346">
        <v>28601</v>
      </c>
    </row>
    <row r="1347" spans="1:25" hidden="1" x14ac:dyDescent="0.3">
      <c r="A1347" t="s">
        <v>2076</v>
      </c>
      <c r="B1347">
        <v>42</v>
      </c>
      <c r="C1347" t="s">
        <v>2077</v>
      </c>
      <c r="D1347" t="s">
        <v>38</v>
      </c>
      <c r="E1347">
        <v>0.03</v>
      </c>
      <c r="F1347">
        <v>1</v>
      </c>
      <c r="G1347">
        <v>2012</v>
      </c>
      <c r="H1347">
        <v>41636</v>
      </c>
      <c r="I1347" t="s">
        <v>58</v>
      </c>
      <c r="J1347">
        <v>47</v>
      </c>
      <c r="K1347">
        <v>0.65</v>
      </c>
      <c r="L1347" t="s">
        <v>48</v>
      </c>
      <c r="M1347" t="s">
        <v>80</v>
      </c>
      <c r="N1347" t="s">
        <v>890</v>
      </c>
      <c r="O1347" t="s">
        <v>82</v>
      </c>
      <c r="P1347">
        <v>1521.31</v>
      </c>
      <c r="Q1347" t="s">
        <v>76</v>
      </c>
      <c r="R1347">
        <v>5869</v>
      </c>
      <c r="S1347">
        <v>5294.48</v>
      </c>
      <c r="T1347" s="1">
        <v>41136</v>
      </c>
      <c r="U1347" t="s">
        <v>34</v>
      </c>
      <c r="V1347">
        <v>5.81</v>
      </c>
      <c r="W1347" t="s">
        <v>685</v>
      </c>
      <c r="X1347">
        <v>107.53</v>
      </c>
      <c r="Y1347">
        <v>28115</v>
      </c>
    </row>
    <row r="1348" spans="1:25" hidden="1" x14ac:dyDescent="0.3">
      <c r="A1348" t="s">
        <v>1650</v>
      </c>
      <c r="B1348">
        <v>42</v>
      </c>
      <c r="C1348" t="s">
        <v>1651</v>
      </c>
      <c r="D1348" t="s">
        <v>57</v>
      </c>
      <c r="E1348">
        <v>0.09</v>
      </c>
      <c r="F1348">
        <v>1</v>
      </c>
      <c r="G1348">
        <v>2012</v>
      </c>
      <c r="H1348">
        <v>29956</v>
      </c>
      <c r="I1348" t="s">
        <v>58</v>
      </c>
      <c r="J1348">
        <v>48</v>
      </c>
      <c r="K1348">
        <v>0.56999999999999995</v>
      </c>
      <c r="L1348" t="s">
        <v>29</v>
      </c>
      <c r="M1348" t="s">
        <v>59</v>
      </c>
      <c r="N1348" t="s">
        <v>2078</v>
      </c>
      <c r="O1348" t="s">
        <v>88</v>
      </c>
      <c r="P1348">
        <v>-12.95</v>
      </c>
      <c r="Q1348" t="s">
        <v>68</v>
      </c>
      <c r="R1348">
        <v>4213</v>
      </c>
      <c r="S1348">
        <v>80.33</v>
      </c>
      <c r="T1348" s="1">
        <v>41136</v>
      </c>
      <c r="U1348" t="s">
        <v>34</v>
      </c>
      <c r="V1348">
        <v>0.83</v>
      </c>
      <c r="W1348" t="s">
        <v>69</v>
      </c>
      <c r="X1348">
        <v>1.82</v>
      </c>
      <c r="Y1348">
        <v>55128</v>
      </c>
    </row>
    <row r="1349" spans="1:25" hidden="1" x14ac:dyDescent="0.3">
      <c r="A1349" t="s">
        <v>1403</v>
      </c>
      <c r="B1349">
        <v>42</v>
      </c>
      <c r="C1349" t="s">
        <v>1404</v>
      </c>
      <c r="D1349" t="s">
        <v>57</v>
      </c>
      <c r="E1349">
        <v>0.08</v>
      </c>
      <c r="F1349">
        <v>1</v>
      </c>
      <c r="G1349">
        <v>2012</v>
      </c>
      <c r="H1349">
        <v>11840</v>
      </c>
      <c r="I1349" t="s">
        <v>58</v>
      </c>
      <c r="J1349">
        <v>43</v>
      </c>
      <c r="K1349">
        <v>0.37</v>
      </c>
      <c r="L1349" t="s">
        <v>29</v>
      </c>
      <c r="M1349" t="s">
        <v>30</v>
      </c>
      <c r="N1349" t="s">
        <v>1794</v>
      </c>
      <c r="O1349" t="s">
        <v>267</v>
      </c>
      <c r="P1349">
        <v>-6.24</v>
      </c>
      <c r="Q1349" t="s">
        <v>52</v>
      </c>
      <c r="R1349">
        <v>1635</v>
      </c>
      <c r="S1349">
        <v>181.5</v>
      </c>
      <c r="T1349" s="1">
        <v>41136</v>
      </c>
      <c r="U1349" t="s">
        <v>34</v>
      </c>
      <c r="V1349">
        <v>2.5</v>
      </c>
      <c r="W1349" t="s">
        <v>218</v>
      </c>
      <c r="X1349">
        <v>4.4800000000000004</v>
      </c>
      <c r="Y1349">
        <v>99163</v>
      </c>
    </row>
    <row r="1350" spans="1:25" hidden="1" x14ac:dyDescent="0.3">
      <c r="A1350" t="s">
        <v>1438</v>
      </c>
      <c r="B1350">
        <v>42</v>
      </c>
      <c r="C1350" t="s">
        <v>1625</v>
      </c>
      <c r="D1350" t="s">
        <v>46</v>
      </c>
      <c r="E1350">
        <v>0.03</v>
      </c>
      <c r="F1350">
        <v>1</v>
      </c>
      <c r="G1350">
        <v>2012</v>
      </c>
      <c r="H1350">
        <v>42343</v>
      </c>
      <c r="I1350" t="s">
        <v>58</v>
      </c>
      <c r="J1350">
        <v>31</v>
      </c>
      <c r="K1350">
        <v>0.36</v>
      </c>
      <c r="L1350" t="s">
        <v>29</v>
      </c>
      <c r="M1350" t="s">
        <v>30</v>
      </c>
      <c r="N1350" t="s">
        <v>1344</v>
      </c>
      <c r="O1350" t="s">
        <v>61</v>
      </c>
      <c r="P1350">
        <v>230.37</v>
      </c>
      <c r="Q1350" t="s">
        <v>52</v>
      </c>
      <c r="R1350">
        <v>5973</v>
      </c>
      <c r="S1350">
        <v>1311.68</v>
      </c>
      <c r="T1350" s="1">
        <v>41136</v>
      </c>
      <c r="U1350" t="s">
        <v>34</v>
      </c>
      <c r="V1350">
        <v>17.48</v>
      </c>
      <c r="W1350" t="s">
        <v>54</v>
      </c>
      <c r="X1350">
        <v>40.99</v>
      </c>
      <c r="Y1350">
        <v>94601</v>
      </c>
    </row>
    <row r="1351" spans="1:25" hidden="1" x14ac:dyDescent="0.3">
      <c r="A1351" t="s">
        <v>2079</v>
      </c>
      <c r="B1351">
        <v>42</v>
      </c>
      <c r="C1351" t="s">
        <v>56</v>
      </c>
      <c r="D1351" t="s">
        <v>57</v>
      </c>
      <c r="E1351">
        <v>0.06</v>
      </c>
      <c r="F1351">
        <v>1</v>
      </c>
      <c r="G1351">
        <v>2012</v>
      </c>
      <c r="H1351">
        <v>15971</v>
      </c>
      <c r="I1351" t="s">
        <v>28</v>
      </c>
      <c r="J1351">
        <v>15</v>
      </c>
      <c r="K1351">
        <v>0.56999999999999995</v>
      </c>
      <c r="L1351" t="s">
        <v>96</v>
      </c>
      <c r="M1351" t="s">
        <v>30</v>
      </c>
      <c r="N1351">
        <v>2180</v>
      </c>
      <c r="O1351" t="s">
        <v>105</v>
      </c>
      <c r="P1351">
        <v>32.750999999999998</v>
      </c>
      <c r="Q1351" t="s">
        <v>33</v>
      </c>
      <c r="R1351">
        <v>2212</v>
      </c>
      <c r="S1351">
        <v>2172.5149999999999</v>
      </c>
      <c r="T1351" s="1">
        <v>41136</v>
      </c>
      <c r="U1351" t="s">
        <v>34</v>
      </c>
      <c r="V1351">
        <v>8.99</v>
      </c>
      <c r="W1351" t="s">
        <v>278</v>
      </c>
      <c r="X1351">
        <v>175.99</v>
      </c>
      <c r="Y1351">
        <v>1876</v>
      </c>
    </row>
    <row r="1352" spans="1:25" hidden="1" x14ac:dyDescent="0.3">
      <c r="A1352" t="s">
        <v>2080</v>
      </c>
      <c r="B1352">
        <v>42</v>
      </c>
      <c r="C1352" t="s">
        <v>2081</v>
      </c>
      <c r="D1352" t="s">
        <v>27</v>
      </c>
      <c r="E1352">
        <v>0.01</v>
      </c>
      <c r="F1352">
        <v>1</v>
      </c>
      <c r="G1352">
        <v>2012</v>
      </c>
      <c r="H1352">
        <v>37760</v>
      </c>
      <c r="I1352" t="s">
        <v>28</v>
      </c>
      <c r="J1352">
        <v>18</v>
      </c>
      <c r="K1352">
        <v>0.52</v>
      </c>
      <c r="L1352" t="s">
        <v>96</v>
      </c>
      <c r="M1352" t="s">
        <v>139</v>
      </c>
      <c r="N1352" t="s">
        <v>819</v>
      </c>
      <c r="O1352" t="s">
        <v>102</v>
      </c>
      <c r="P1352">
        <v>10.74</v>
      </c>
      <c r="Q1352" t="s">
        <v>33</v>
      </c>
      <c r="R1352">
        <v>5302</v>
      </c>
      <c r="S1352">
        <v>157.85</v>
      </c>
      <c r="T1352" s="1">
        <v>41136</v>
      </c>
      <c r="U1352" t="s">
        <v>34</v>
      </c>
      <c r="V1352">
        <v>1.99</v>
      </c>
      <c r="W1352" t="s">
        <v>43</v>
      </c>
      <c r="X1352">
        <v>8.33</v>
      </c>
      <c r="Y1352">
        <v>21208</v>
      </c>
    </row>
    <row r="1353" spans="1:25" hidden="1" x14ac:dyDescent="0.3">
      <c r="A1353" t="s">
        <v>1438</v>
      </c>
      <c r="B1353">
        <v>42</v>
      </c>
      <c r="C1353" t="s">
        <v>1625</v>
      </c>
      <c r="D1353" t="s">
        <v>46</v>
      </c>
      <c r="E1353">
        <v>0.04</v>
      </c>
      <c r="F1353">
        <v>1</v>
      </c>
      <c r="G1353">
        <v>2012</v>
      </c>
      <c r="H1353">
        <v>42343</v>
      </c>
      <c r="I1353" t="s">
        <v>58</v>
      </c>
      <c r="J1353">
        <v>46</v>
      </c>
      <c r="L1353" t="s">
        <v>48</v>
      </c>
      <c r="M1353" t="s">
        <v>73</v>
      </c>
      <c r="N1353" t="s">
        <v>2082</v>
      </c>
      <c r="O1353" t="s">
        <v>154</v>
      </c>
      <c r="P1353">
        <v>239.23</v>
      </c>
      <c r="Q1353" t="s">
        <v>52</v>
      </c>
      <c r="R1353">
        <v>5972</v>
      </c>
      <c r="S1353">
        <v>3412.08</v>
      </c>
      <c r="T1353" s="1">
        <v>41137</v>
      </c>
      <c r="U1353" t="s">
        <v>53</v>
      </c>
      <c r="V1353">
        <v>26.85</v>
      </c>
      <c r="W1353" t="s">
        <v>54</v>
      </c>
      <c r="X1353">
        <v>70.98</v>
      </c>
      <c r="Y1353">
        <v>94601</v>
      </c>
    </row>
    <row r="1354" spans="1:25" hidden="1" x14ac:dyDescent="0.3">
      <c r="A1354" t="s">
        <v>2083</v>
      </c>
      <c r="B1354">
        <v>42</v>
      </c>
      <c r="C1354" t="s">
        <v>2084</v>
      </c>
      <c r="D1354" t="s">
        <v>57</v>
      </c>
      <c r="E1354">
        <v>0.04</v>
      </c>
      <c r="F1354">
        <v>1</v>
      </c>
      <c r="G1354">
        <v>2012</v>
      </c>
      <c r="H1354">
        <v>14115</v>
      </c>
      <c r="I1354" t="s">
        <v>39</v>
      </c>
      <c r="J1354">
        <v>24</v>
      </c>
      <c r="K1354">
        <v>0.53</v>
      </c>
      <c r="L1354" t="s">
        <v>48</v>
      </c>
      <c r="M1354" t="s">
        <v>30</v>
      </c>
      <c r="N1354" t="s">
        <v>2023</v>
      </c>
      <c r="O1354" t="s">
        <v>82</v>
      </c>
      <c r="P1354">
        <v>-38.380000000000003</v>
      </c>
      <c r="Q1354" t="s">
        <v>68</v>
      </c>
      <c r="R1354">
        <v>1976</v>
      </c>
      <c r="S1354">
        <v>158.78</v>
      </c>
      <c r="T1354" s="1">
        <v>41137</v>
      </c>
      <c r="U1354" t="s">
        <v>34</v>
      </c>
      <c r="V1354">
        <v>5.41</v>
      </c>
      <c r="W1354" t="s">
        <v>111</v>
      </c>
      <c r="X1354">
        <v>6.28</v>
      </c>
      <c r="Y1354">
        <v>77301</v>
      </c>
    </row>
    <row r="1355" spans="1:25" hidden="1" x14ac:dyDescent="0.3">
      <c r="A1355" t="s">
        <v>1852</v>
      </c>
      <c r="B1355">
        <v>42</v>
      </c>
      <c r="C1355" t="s">
        <v>2077</v>
      </c>
      <c r="D1355" t="s">
        <v>38</v>
      </c>
      <c r="E1355">
        <v>0.05</v>
      </c>
      <c r="F1355">
        <v>1</v>
      </c>
      <c r="G1355">
        <v>2012</v>
      </c>
      <c r="H1355">
        <v>41636</v>
      </c>
      <c r="I1355" t="s">
        <v>58</v>
      </c>
      <c r="J1355">
        <v>25</v>
      </c>
      <c r="K1355">
        <v>0.56999999999999995</v>
      </c>
      <c r="L1355" t="s">
        <v>29</v>
      </c>
      <c r="M1355" t="s">
        <v>139</v>
      </c>
      <c r="N1355" t="s">
        <v>2085</v>
      </c>
      <c r="O1355" t="s">
        <v>88</v>
      </c>
      <c r="P1355">
        <v>-47.28</v>
      </c>
      <c r="Q1355" t="s">
        <v>76</v>
      </c>
      <c r="R1355">
        <v>5870</v>
      </c>
      <c r="S1355">
        <v>423.15</v>
      </c>
      <c r="T1355" s="1">
        <v>41137</v>
      </c>
      <c r="U1355" t="s">
        <v>34</v>
      </c>
      <c r="V1355">
        <v>7.78</v>
      </c>
      <c r="W1355" t="s">
        <v>685</v>
      </c>
      <c r="X1355">
        <v>16.98</v>
      </c>
      <c r="Y1355">
        <v>28560</v>
      </c>
    </row>
    <row r="1356" spans="1:25" hidden="1" x14ac:dyDescent="0.3">
      <c r="A1356" t="s">
        <v>676</v>
      </c>
      <c r="B1356">
        <v>42</v>
      </c>
      <c r="C1356" t="s">
        <v>619</v>
      </c>
      <c r="D1356" t="s">
        <v>38</v>
      </c>
      <c r="E1356">
        <v>0.05</v>
      </c>
      <c r="F1356">
        <v>1</v>
      </c>
      <c r="G1356">
        <v>2012</v>
      </c>
      <c r="H1356">
        <v>6406</v>
      </c>
      <c r="I1356" t="s">
        <v>58</v>
      </c>
      <c r="J1356">
        <v>43</v>
      </c>
      <c r="K1356">
        <v>0.55000000000000004</v>
      </c>
      <c r="L1356" t="s">
        <v>29</v>
      </c>
      <c r="M1356" t="s">
        <v>139</v>
      </c>
      <c r="N1356" t="s">
        <v>769</v>
      </c>
      <c r="O1356" t="s">
        <v>481</v>
      </c>
      <c r="P1356">
        <v>-70.8</v>
      </c>
      <c r="Q1356" t="s">
        <v>76</v>
      </c>
      <c r="R1356">
        <v>892</v>
      </c>
      <c r="S1356">
        <v>92.63</v>
      </c>
      <c r="T1356" s="1">
        <v>41137</v>
      </c>
      <c r="U1356" t="s">
        <v>34</v>
      </c>
      <c r="V1356">
        <v>2.56</v>
      </c>
      <c r="W1356" t="s">
        <v>132</v>
      </c>
      <c r="X1356">
        <v>2.08</v>
      </c>
      <c r="Y1356">
        <v>33311</v>
      </c>
    </row>
    <row r="1357" spans="1:25" hidden="1" x14ac:dyDescent="0.3">
      <c r="A1357" t="s">
        <v>2083</v>
      </c>
      <c r="B1357">
        <v>42</v>
      </c>
      <c r="C1357" t="s">
        <v>2084</v>
      </c>
      <c r="D1357" t="s">
        <v>57</v>
      </c>
      <c r="E1357">
        <v>0.06</v>
      </c>
      <c r="F1357">
        <v>1</v>
      </c>
      <c r="G1357">
        <v>2012</v>
      </c>
      <c r="H1357">
        <v>14115</v>
      </c>
      <c r="I1357" t="s">
        <v>39</v>
      </c>
      <c r="J1357">
        <v>46</v>
      </c>
      <c r="K1357">
        <v>0.57999999999999996</v>
      </c>
      <c r="L1357" t="s">
        <v>96</v>
      </c>
      <c r="M1357" t="s">
        <v>30</v>
      </c>
      <c r="N1357">
        <v>3395</v>
      </c>
      <c r="O1357" t="s">
        <v>105</v>
      </c>
      <c r="P1357">
        <v>591.91200000000003</v>
      </c>
      <c r="Q1357" t="s">
        <v>68</v>
      </c>
      <c r="R1357">
        <v>1977</v>
      </c>
      <c r="S1357">
        <v>3296.0619999999999</v>
      </c>
      <c r="T1357" s="1">
        <v>41137</v>
      </c>
      <c r="U1357" t="s">
        <v>34</v>
      </c>
      <c r="V1357">
        <v>10.78</v>
      </c>
      <c r="W1357" t="s">
        <v>111</v>
      </c>
      <c r="X1357">
        <v>85.99</v>
      </c>
      <c r="Y1357">
        <v>77301</v>
      </c>
    </row>
    <row r="1358" spans="1:25" hidden="1" x14ac:dyDescent="0.3">
      <c r="A1358" t="s">
        <v>1852</v>
      </c>
      <c r="B1358">
        <v>42</v>
      </c>
      <c r="C1358" t="s">
        <v>2077</v>
      </c>
      <c r="D1358" t="s">
        <v>38</v>
      </c>
      <c r="E1358">
        <v>0.03</v>
      </c>
      <c r="F1358">
        <v>1</v>
      </c>
      <c r="G1358">
        <v>2012</v>
      </c>
      <c r="H1358">
        <v>41636</v>
      </c>
      <c r="I1358" t="s">
        <v>58</v>
      </c>
      <c r="J1358">
        <v>27</v>
      </c>
      <c r="K1358">
        <v>0.56000000000000005</v>
      </c>
      <c r="L1358" t="s">
        <v>96</v>
      </c>
      <c r="M1358" t="s">
        <v>30</v>
      </c>
      <c r="N1358">
        <v>282</v>
      </c>
      <c r="O1358" t="s">
        <v>105</v>
      </c>
      <c r="P1358">
        <v>722.24099999999999</v>
      </c>
      <c r="Q1358" t="s">
        <v>76</v>
      </c>
      <c r="R1358">
        <v>5871</v>
      </c>
      <c r="S1358">
        <v>2762.857</v>
      </c>
      <c r="T1358" s="1">
        <v>41137</v>
      </c>
      <c r="U1358" t="s">
        <v>34</v>
      </c>
      <c r="V1358">
        <v>4.2300000000000004</v>
      </c>
      <c r="W1358" t="s">
        <v>685</v>
      </c>
      <c r="X1358">
        <v>115.99</v>
      </c>
      <c r="Y1358">
        <v>28560</v>
      </c>
    </row>
    <row r="1359" spans="1:25" hidden="1" x14ac:dyDescent="0.3">
      <c r="A1359" t="s">
        <v>2080</v>
      </c>
      <c r="B1359">
        <v>42</v>
      </c>
      <c r="C1359" t="s">
        <v>2081</v>
      </c>
      <c r="D1359" t="s">
        <v>27</v>
      </c>
      <c r="E1359">
        <v>0.04</v>
      </c>
      <c r="F1359">
        <v>1</v>
      </c>
      <c r="G1359">
        <v>2012</v>
      </c>
      <c r="H1359">
        <v>37760</v>
      </c>
      <c r="I1359" t="s">
        <v>28</v>
      </c>
      <c r="J1359">
        <v>38</v>
      </c>
      <c r="K1359">
        <v>0.55000000000000004</v>
      </c>
      <c r="L1359" t="s">
        <v>96</v>
      </c>
      <c r="M1359" t="s">
        <v>59</v>
      </c>
      <c r="N1359" t="s">
        <v>1197</v>
      </c>
      <c r="O1359" t="s">
        <v>105</v>
      </c>
      <c r="P1359">
        <v>897.86699999999996</v>
      </c>
      <c r="Q1359" t="s">
        <v>33</v>
      </c>
      <c r="R1359">
        <v>5303</v>
      </c>
      <c r="S1359">
        <v>2773.0315000000001</v>
      </c>
      <c r="T1359" s="1">
        <v>41137</v>
      </c>
      <c r="U1359" t="s">
        <v>34</v>
      </c>
      <c r="V1359">
        <v>0.99</v>
      </c>
      <c r="W1359" t="s">
        <v>43</v>
      </c>
      <c r="X1359">
        <v>85.99</v>
      </c>
      <c r="Y1359">
        <v>21208</v>
      </c>
    </row>
    <row r="1360" spans="1:25" hidden="1" x14ac:dyDescent="0.3">
      <c r="A1360" t="s">
        <v>64</v>
      </c>
      <c r="B1360">
        <v>42</v>
      </c>
      <c r="C1360" t="s">
        <v>1935</v>
      </c>
      <c r="D1360" t="s">
        <v>57</v>
      </c>
      <c r="E1360">
        <v>0.05</v>
      </c>
      <c r="F1360">
        <v>1</v>
      </c>
      <c r="G1360">
        <v>2012</v>
      </c>
      <c r="H1360">
        <v>30467</v>
      </c>
      <c r="I1360" t="s">
        <v>58</v>
      </c>
      <c r="J1360">
        <v>5</v>
      </c>
      <c r="K1360">
        <v>0.35</v>
      </c>
      <c r="L1360" t="s">
        <v>29</v>
      </c>
      <c r="M1360" t="s">
        <v>30</v>
      </c>
      <c r="N1360" t="s">
        <v>545</v>
      </c>
      <c r="O1360" t="s">
        <v>67</v>
      </c>
      <c r="P1360">
        <v>289.87549999999999</v>
      </c>
      <c r="Q1360" t="s">
        <v>68</v>
      </c>
      <c r="R1360">
        <v>4278</v>
      </c>
      <c r="S1360">
        <v>2019.65</v>
      </c>
      <c r="T1360" s="1">
        <v>41137</v>
      </c>
      <c r="U1360" t="s">
        <v>34</v>
      </c>
      <c r="V1360">
        <v>19.989999999999998</v>
      </c>
      <c r="W1360" t="s">
        <v>69</v>
      </c>
      <c r="X1360">
        <v>420.98</v>
      </c>
      <c r="Y1360">
        <v>55372</v>
      </c>
    </row>
    <row r="1361" spans="1:25" hidden="1" x14ac:dyDescent="0.3">
      <c r="A1361" t="s">
        <v>2086</v>
      </c>
      <c r="B1361">
        <v>42</v>
      </c>
      <c r="C1361" t="s">
        <v>2087</v>
      </c>
      <c r="D1361" t="s">
        <v>46</v>
      </c>
      <c r="E1361">
        <v>0.1</v>
      </c>
      <c r="F1361">
        <v>1</v>
      </c>
      <c r="G1361">
        <v>2012</v>
      </c>
      <c r="H1361">
        <v>34177</v>
      </c>
      <c r="I1361" t="s">
        <v>28</v>
      </c>
      <c r="J1361">
        <v>26</v>
      </c>
      <c r="K1361">
        <v>0.38</v>
      </c>
      <c r="L1361" t="s">
        <v>29</v>
      </c>
      <c r="M1361" t="s">
        <v>30</v>
      </c>
      <c r="N1361" t="s">
        <v>714</v>
      </c>
      <c r="O1361" t="s">
        <v>210</v>
      </c>
      <c r="P1361">
        <v>73.180000000000007</v>
      </c>
      <c r="Q1361" t="s">
        <v>68</v>
      </c>
      <c r="R1361">
        <v>4804</v>
      </c>
      <c r="S1361">
        <v>172.76</v>
      </c>
      <c r="T1361" s="1">
        <v>41137</v>
      </c>
      <c r="U1361" t="s">
        <v>34</v>
      </c>
      <c r="V1361">
        <v>0.49</v>
      </c>
      <c r="W1361" t="s">
        <v>149</v>
      </c>
      <c r="X1361">
        <v>7.31</v>
      </c>
      <c r="Y1361">
        <v>60101</v>
      </c>
    </row>
    <row r="1362" spans="1:25" hidden="1" x14ac:dyDescent="0.3">
      <c r="A1362" t="s">
        <v>2088</v>
      </c>
      <c r="B1362">
        <v>42</v>
      </c>
      <c r="C1362" t="s">
        <v>202</v>
      </c>
      <c r="D1362" t="s">
        <v>46</v>
      </c>
      <c r="E1362">
        <v>0.03</v>
      </c>
      <c r="F1362">
        <v>1</v>
      </c>
      <c r="G1362">
        <v>2012</v>
      </c>
      <c r="H1362">
        <v>56260</v>
      </c>
      <c r="I1362" t="s">
        <v>39</v>
      </c>
      <c r="J1362">
        <v>34</v>
      </c>
      <c r="K1362">
        <v>0.37</v>
      </c>
      <c r="L1362" t="s">
        <v>29</v>
      </c>
      <c r="M1362" t="s">
        <v>30</v>
      </c>
      <c r="N1362" t="s">
        <v>1635</v>
      </c>
      <c r="O1362" t="s">
        <v>61</v>
      </c>
      <c r="P1362">
        <v>-139.66</v>
      </c>
      <c r="Q1362" t="s">
        <v>33</v>
      </c>
      <c r="R1362">
        <v>7866</v>
      </c>
      <c r="S1362">
        <v>223.76</v>
      </c>
      <c r="T1362" s="1">
        <v>41137</v>
      </c>
      <c r="U1362" t="s">
        <v>34</v>
      </c>
      <c r="V1362">
        <v>7.91</v>
      </c>
      <c r="W1362" t="s">
        <v>233</v>
      </c>
      <c r="X1362">
        <v>6.48</v>
      </c>
      <c r="Y1362">
        <v>7030</v>
      </c>
    </row>
    <row r="1363" spans="1:25" hidden="1" x14ac:dyDescent="0.3">
      <c r="A1363" t="s">
        <v>1627</v>
      </c>
      <c r="B1363">
        <v>42</v>
      </c>
      <c r="C1363" t="s">
        <v>2089</v>
      </c>
      <c r="D1363" t="s">
        <v>46</v>
      </c>
      <c r="E1363">
        <v>0.02</v>
      </c>
      <c r="F1363">
        <v>1</v>
      </c>
      <c r="G1363">
        <v>2012</v>
      </c>
      <c r="H1363">
        <v>15751</v>
      </c>
      <c r="I1363" t="s">
        <v>58</v>
      </c>
      <c r="J1363">
        <v>37</v>
      </c>
      <c r="K1363">
        <v>0.39</v>
      </c>
      <c r="L1363" t="s">
        <v>29</v>
      </c>
      <c r="M1363" t="s">
        <v>30</v>
      </c>
      <c r="N1363" t="s">
        <v>2065</v>
      </c>
      <c r="O1363" t="s">
        <v>210</v>
      </c>
      <c r="P1363">
        <v>89.65</v>
      </c>
      <c r="Q1363" t="s">
        <v>76</v>
      </c>
      <c r="R1363">
        <v>2187</v>
      </c>
      <c r="S1363">
        <v>189.6</v>
      </c>
      <c r="T1363" s="1">
        <v>41137</v>
      </c>
      <c r="U1363" t="s">
        <v>34</v>
      </c>
      <c r="V1363">
        <v>0.49</v>
      </c>
      <c r="W1363" t="s">
        <v>638</v>
      </c>
      <c r="X1363">
        <v>4.9800000000000004</v>
      </c>
      <c r="Y1363">
        <v>30161</v>
      </c>
    </row>
    <row r="1364" spans="1:25" hidden="1" x14ac:dyDescent="0.3">
      <c r="A1364" t="s">
        <v>1717</v>
      </c>
      <c r="B1364">
        <v>42</v>
      </c>
      <c r="C1364" t="s">
        <v>1277</v>
      </c>
      <c r="D1364" t="s">
        <v>38</v>
      </c>
      <c r="E1364">
        <v>0.08</v>
      </c>
      <c r="F1364">
        <v>1</v>
      </c>
      <c r="G1364">
        <v>2012</v>
      </c>
      <c r="H1364">
        <v>47910</v>
      </c>
      <c r="I1364" t="s">
        <v>28</v>
      </c>
      <c r="J1364">
        <v>30</v>
      </c>
      <c r="K1364">
        <v>0.55000000000000004</v>
      </c>
      <c r="L1364" t="s">
        <v>29</v>
      </c>
      <c r="M1364" t="s">
        <v>30</v>
      </c>
      <c r="N1364" t="s">
        <v>628</v>
      </c>
      <c r="O1364" t="s">
        <v>32</v>
      </c>
      <c r="P1364">
        <v>1389.18</v>
      </c>
      <c r="Q1364" t="s">
        <v>52</v>
      </c>
      <c r="R1364">
        <v>6730</v>
      </c>
      <c r="S1364">
        <v>5290.57</v>
      </c>
      <c r="T1364" s="1">
        <v>41137</v>
      </c>
      <c r="U1364" t="s">
        <v>34</v>
      </c>
      <c r="V1364">
        <v>19.989999999999998</v>
      </c>
      <c r="W1364" t="s">
        <v>54</v>
      </c>
      <c r="X1364">
        <v>178.47</v>
      </c>
      <c r="Y1364">
        <v>90266</v>
      </c>
    </row>
    <row r="1365" spans="1:25" hidden="1" x14ac:dyDescent="0.3">
      <c r="A1365" t="s">
        <v>2086</v>
      </c>
      <c r="B1365">
        <v>42</v>
      </c>
      <c r="C1365" t="s">
        <v>2087</v>
      </c>
      <c r="D1365" t="s">
        <v>46</v>
      </c>
      <c r="E1365">
        <v>0.1</v>
      </c>
      <c r="F1365">
        <v>1</v>
      </c>
      <c r="G1365">
        <v>2012</v>
      </c>
      <c r="H1365">
        <v>34177</v>
      </c>
      <c r="I1365" t="s">
        <v>28</v>
      </c>
      <c r="J1365">
        <v>50</v>
      </c>
      <c r="K1365">
        <v>0.81</v>
      </c>
      <c r="L1365" t="s">
        <v>96</v>
      </c>
      <c r="M1365" t="s">
        <v>59</v>
      </c>
      <c r="N1365" t="s">
        <v>1615</v>
      </c>
      <c r="O1365" t="s">
        <v>105</v>
      </c>
      <c r="P1365">
        <v>-83.951999999999998</v>
      </c>
      <c r="Q1365" t="s">
        <v>68</v>
      </c>
      <c r="R1365">
        <v>4805</v>
      </c>
      <c r="S1365">
        <v>853.16200000000003</v>
      </c>
      <c r="T1365" s="1">
        <v>41137</v>
      </c>
      <c r="U1365" t="s">
        <v>34</v>
      </c>
      <c r="V1365">
        <v>2.5</v>
      </c>
      <c r="W1365" t="s">
        <v>149</v>
      </c>
      <c r="X1365">
        <v>20.99</v>
      </c>
      <c r="Y1365">
        <v>60101</v>
      </c>
    </row>
    <row r="1366" spans="1:25" hidden="1" x14ac:dyDescent="0.3">
      <c r="A1366" t="s">
        <v>1627</v>
      </c>
      <c r="B1366">
        <v>42</v>
      </c>
      <c r="C1366" t="s">
        <v>2089</v>
      </c>
      <c r="D1366" t="s">
        <v>46</v>
      </c>
      <c r="E1366">
        <v>0.01</v>
      </c>
      <c r="F1366">
        <v>1</v>
      </c>
      <c r="G1366">
        <v>2012</v>
      </c>
      <c r="H1366">
        <v>15751</v>
      </c>
      <c r="I1366" t="s">
        <v>58</v>
      </c>
      <c r="J1366">
        <v>21</v>
      </c>
      <c r="K1366">
        <v>0.83</v>
      </c>
      <c r="L1366" t="s">
        <v>96</v>
      </c>
      <c r="M1366" t="s">
        <v>139</v>
      </c>
      <c r="N1366" t="s">
        <v>2090</v>
      </c>
      <c r="O1366" t="s">
        <v>105</v>
      </c>
      <c r="P1366">
        <v>-26.047999999999998</v>
      </c>
      <c r="Q1366" t="s">
        <v>76</v>
      </c>
      <c r="R1366">
        <v>2188</v>
      </c>
      <c r="S1366">
        <v>397.73200000000003</v>
      </c>
      <c r="T1366" s="1">
        <v>41137</v>
      </c>
      <c r="U1366" t="s">
        <v>34</v>
      </c>
      <c r="V1366">
        <v>0.99</v>
      </c>
      <c r="W1366" t="s">
        <v>638</v>
      </c>
      <c r="X1366">
        <v>20.99</v>
      </c>
      <c r="Y1366">
        <v>30161</v>
      </c>
    </row>
    <row r="1367" spans="1:25" hidden="1" x14ac:dyDescent="0.3">
      <c r="A1367" t="s">
        <v>2091</v>
      </c>
      <c r="B1367">
        <v>42</v>
      </c>
      <c r="C1367" t="s">
        <v>2092</v>
      </c>
      <c r="D1367" t="s">
        <v>38</v>
      </c>
      <c r="E1367">
        <v>0.06</v>
      </c>
      <c r="F1367">
        <v>1</v>
      </c>
      <c r="G1367">
        <v>2012</v>
      </c>
      <c r="H1367">
        <v>26949</v>
      </c>
      <c r="I1367" t="s">
        <v>58</v>
      </c>
      <c r="J1367">
        <v>48</v>
      </c>
      <c r="K1367">
        <v>0.45</v>
      </c>
      <c r="L1367" t="s">
        <v>48</v>
      </c>
      <c r="M1367" t="s">
        <v>139</v>
      </c>
      <c r="N1367" t="s">
        <v>333</v>
      </c>
      <c r="O1367" t="s">
        <v>82</v>
      </c>
      <c r="P1367">
        <v>-103.48</v>
      </c>
      <c r="Q1367" t="s">
        <v>33</v>
      </c>
      <c r="R1367">
        <v>3776</v>
      </c>
      <c r="S1367">
        <v>460.69</v>
      </c>
      <c r="T1367" s="1">
        <v>41138</v>
      </c>
      <c r="U1367" t="s">
        <v>34</v>
      </c>
      <c r="V1367">
        <v>7.29</v>
      </c>
      <c r="W1367" t="s">
        <v>233</v>
      </c>
      <c r="X1367">
        <v>9.48</v>
      </c>
      <c r="Y1367">
        <v>7203</v>
      </c>
    </row>
    <row r="1368" spans="1:25" hidden="1" x14ac:dyDescent="0.3">
      <c r="A1368" t="s">
        <v>2093</v>
      </c>
      <c r="B1368">
        <v>42</v>
      </c>
      <c r="C1368" t="s">
        <v>2094</v>
      </c>
      <c r="D1368" t="s">
        <v>46</v>
      </c>
      <c r="E1368">
        <v>7.0000000000000007E-2</v>
      </c>
      <c r="F1368">
        <v>1</v>
      </c>
      <c r="G1368">
        <v>2012</v>
      </c>
      <c r="H1368">
        <v>50310</v>
      </c>
      <c r="I1368" t="s">
        <v>131</v>
      </c>
      <c r="J1368">
        <v>42</v>
      </c>
      <c r="K1368">
        <v>0.56000000000000005</v>
      </c>
      <c r="L1368" t="s">
        <v>29</v>
      </c>
      <c r="M1368" t="s">
        <v>30</v>
      </c>
      <c r="N1368" t="s">
        <v>1243</v>
      </c>
      <c r="O1368" t="s">
        <v>214</v>
      </c>
      <c r="P1368">
        <v>520.41</v>
      </c>
      <c r="Q1368" t="s">
        <v>68</v>
      </c>
      <c r="R1368">
        <v>7051</v>
      </c>
      <c r="S1368">
        <v>1811.3</v>
      </c>
      <c r="T1368" s="1">
        <v>41138</v>
      </c>
      <c r="U1368" t="s">
        <v>42</v>
      </c>
      <c r="V1368">
        <v>4.62</v>
      </c>
      <c r="W1368" t="s">
        <v>482</v>
      </c>
      <c r="X1368">
        <v>42.98</v>
      </c>
      <c r="Y1368">
        <v>67601</v>
      </c>
    </row>
    <row r="1369" spans="1:25" hidden="1" x14ac:dyDescent="0.3">
      <c r="A1369" t="s">
        <v>2093</v>
      </c>
      <c r="B1369">
        <v>42</v>
      </c>
      <c r="C1369" t="s">
        <v>2094</v>
      </c>
      <c r="D1369" t="s">
        <v>46</v>
      </c>
      <c r="E1369">
        <v>0.03</v>
      </c>
      <c r="F1369">
        <v>1</v>
      </c>
      <c r="G1369">
        <v>2012</v>
      </c>
      <c r="H1369">
        <v>50310</v>
      </c>
      <c r="I1369" t="s">
        <v>131</v>
      </c>
      <c r="J1369">
        <v>22</v>
      </c>
      <c r="K1369">
        <v>0.6</v>
      </c>
      <c r="L1369" t="s">
        <v>96</v>
      </c>
      <c r="M1369" t="s">
        <v>30</v>
      </c>
      <c r="N1369" t="s">
        <v>1768</v>
      </c>
      <c r="O1369" t="s">
        <v>102</v>
      </c>
      <c r="P1369">
        <v>34.03</v>
      </c>
      <c r="Q1369" t="s">
        <v>68</v>
      </c>
      <c r="R1369">
        <v>7053</v>
      </c>
      <c r="S1369">
        <v>482.37</v>
      </c>
      <c r="T1369" s="1">
        <v>41138</v>
      </c>
      <c r="U1369" t="s">
        <v>34</v>
      </c>
      <c r="V1369">
        <v>4</v>
      </c>
      <c r="W1369" t="s">
        <v>482</v>
      </c>
      <c r="X1369">
        <v>20.95</v>
      </c>
      <c r="Y1369">
        <v>67601</v>
      </c>
    </row>
    <row r="1370" spans="1:25" hidden="1" x14ac:dyDescent="0.3">
      <c r="A1370" t="s">
        <v>2093</v>
      </c>
      <c r="B1370">
        <v>42</v>
      </c>
      <c r="C1370" t="s">
        <v>2094</v>
      </c>
      <c r="D1370" t="s">
        <v>46</v>
      </c>
      <c r="E1370">
        <v>0.03</v>
      </c>
      <c r="F1370">
        <v>1</v>
      </c>
      <c r="G1370">
        <v>2012</v>
      </c>
      <c r="H1370">
        <v>50310</v>
      </c>
      <c r="I1370" t="s">
        <v>131</v>
      </c>
      <c r="J1370">
        <v>43</v>
      </c>
      <c r="K1370">
        <v>0.66</v>
      </c>
      <c r="L1370" t="s">
        <v>48</v>
      </c>
      <c r="M1370" t="s">
        <v>49</v>
      </c>
      <c r="N1370" t="s">
        <v>1317</v>
      </c>
      <c r="O1370" t="s">
        <v>51</v>
      </c>
      <c r="P1370">
        <v>-444.14</v>
      </c>
      <c r="Q1370" t="s">
        <v>68</v>
      </c>
      <c r="R1370">
        <v>7052</v>
      </c>
      <c r="S1370">
        <v>4095.76</v>
      </c>
      <c r="T1370" s="1">
        <v>41139</v>
      </c>
      <c r="U1370" t="s">
        <v>53</v>
      </c>
      <c r="V1370">
        <v>42</v>
      </c>
      <c r="W1370" t="s">
        <v>482</v>
      </c>
      <c r="X1370">
        <v>89.99</v>
      </c>
      <c r="Y1370">
        <v>67601</v>
      </c>
    </row>
    <row r="1371" spans="1:25" hidden="1" x14ac:dyDescent="0.3">
      <c r="A1371" t="s">
        <v>2086</v>
      </c>
      <c r="B1371">
        <v>42</v>
      </c>
      <c r="C1371" t="s">
        <v>2087</v>
      </c>
      <c r="D1371" t="s">
        <v>46</v>
      </c>
      <c r="E1371">
        <v>0.02</v>
      </c>
      <c r="F1371">
        <v>1</v>
      </c>
      <c r="G1371">
        <v>2012</v>
      </c>
      <c r="H1371">
        <v>34177</v>
      </c>
      <c r="I1371" t="s">
        <v>28</v>
      </c>
      <c r="J1371">
        <v>13</v>
      </c>
      <c r="K1371">
        <v>0.39</v>
      </c>
      <c r="L1371" t="s">
        <v>29</v>
      </c>
      <c r="M1371" t="s">
        <v>30</v>
      </c>
      <c r="N1371" t="s">
        <v>1586</v>
      </c>
      <c r="O1371" t="s">
        <v>210</v>
      </c>
      <c r="P1371">
        <v>9.4700000000000006</v>
      </c>
      <c r="Q1371" t="s">
        <v>68</v>
      </c>
      <c r="R1371">
        <v>4803</v>
      </c>
      <c r="S1371">
        <v>34.42</v>
      </c>
      <c r="T1371" s="1">
        <v>41139</v>
      </c>
      <c r="U1371" t="s">
        <v>34</v>
      </c>
      <c r="V1371">
        <v>0.5</v>
      </c>
      <c r="W1371" t="s">
        <v>149</v>
      </c>
      <c r="X1371">
        <v>2.61</v>
      </c>
      <c r="Y1371">
        <v>60101</v>
      </c>
    </row>
    <row r="1372" spans="1:25" hidden="1" x14ac:dyDescent="0.3">
      <c r="A1372" t="s">
        <v>184</v>
      </c>
      <c r="B1372">
        <v>42</v>
      </c>
      <c r="C1372" t="s">
        <v>185</v>
      </c>
      <c r="D1372" t="s">
        <v>57</v>
      </c>
      <c r="E1372">
        <v>0.04</v>
      </c>
      <c r="F1372">
        <v>1</v>
      </c>
      <c r="G1372">
        <v>2012</v>
      </c>
      <c r="H1372">
        <v>38598</v>
      </c>
      <c r="I1372" t="s">
        <v>47</v>
      </c>
      <c r="J1372">
        <v>17</v>
      </c>
      <c r="K1372">
        <v>0.62</v>
      </c>
      <c r="L1372" t="s">
        <v>48</v>
      </c>
      <c r="M1372" t="s">
        <v>73</v>
      </c>
      <c r="N1372" t="s">
        <v>158</v>
      </c>
      <c r="O1372" t="s">
        <v>154</v>
      </c>
      <c r="P1372">
        <v>2860.31</v>
      </c>
      <c r="Q1372" t="s">
        <v>52</v>
      </c>
      <c r="R1372">
        <v>5433</v>
      </c>
      <c r="S1372">
        <v>14665.15</v>
      </c>
      <c r="T1372" s="1">
        <v>41140</v>
      </c>
      <c r="U1372" t="s">
        <v>53</v>
      </c>
      <c r="V1372">
        <v>44.55</v>
      </c>
      <c r="W1372" t="s">
        <v>187</v>
      </c>
      <c r="X1372">
        <v>880.98</v>
      </c>
      <c r="Y1372">
        <v>89115</v>
      </c>
    </row>
    <row r="1373" spans="1:25" hidden="1" x14ac:dyDescent="0.3">
      <c r="A1373" t="s">
        <v>184</v>
      </c>
      <c r="B1373">
        <v>42</v>
      </c>
      <c r="C1373" t="s">
        <v>185</v>
      </c>
      <c r="D1373" t="s">
        <v>57</v>
      </c>
      <c r="E1373">
        <v>7.0000000000000007E-2</v>
      </c>
      <c r="F1373">
        <v>1</v>
      </c>
      <c r="G1373">
        <v>2012</v>
      </c>
      <c r="H1373">
        <v>38598</v>
      </c>
      <c r="I1373" t="s">
        <v>47</v>
      </c>
      <c r="J1373">
        <v>24</v>
      </c>
      <c r="K1373">
        <v>0.37</v>
      </c>
      <c r="L1373" t="s">
        <v>48</v>
      </c>
      <c r="M1373" t="s">
        <v>139</v>
      </c>
      <c r="N1373" t="s">
        <v>2095</v>
      </c>
      <c r="O1373" t="s">
        <v>82</v>
      </c>
      <c r="P1373">
        <v>113.98</v>
      </c>
      <c r="Q1373" t="s">
        <v>52</v>
      </c>
      <c r="R1373">
        <v>5434</v>
      </c>
      <c r="S1373">
        <v>324.97000000000003</v>
      </c>
      <c r="T1373" s="1">
        <v>41141</v>
      </c>
      <c r="U1373" t="s">
        <v>34</v>
      </c>
      <c r="V1373">
        <v>4.95</v>
      </c>
      <c r="W1373" t="s">
        <v>187</v>
      </c>
      <c r="X1373">
        <v>13.4</v>
      </c>
      <c r="Y1373">
        <v>89115</v>
      </c>
    </row>
    <row r="1374" spans="1:25" hidden="1" x14ac:dyDescent="0.3">
      <c r="A1374" t="s">
        <v>184</v>
      </c>
      <c r="B1374">
        <v>42</v>
      </c>
      <c r="C1374" t="s">
        <v>185</v>
      </c>
      <c r="D1374" t="s">
        <v>57</v>
      </c>
      <c r="E1374">
        <v>0.01</v>
      </c>
      <c r="F1374">
        <v>1</v>
      </c>
      <c r="G1374">
        <v>2012</v>
      </c>
      <c r="H1374">
        <v>38598</v>
      </c>
      <c r="I1374" t="s">
        <v>47</v>
      </c>
      <c r="J1374">
        <v>27</v>
      </c>
      <c r="K1374">
        <v>0.38</v>
      </c>
      <c r="L1374" t="s">
        <v>96</v>
      </c>
      <c r="M1374" t="s">
        <v>80</v>
      </c>
      <c r="N1374" t="s">
        <v>1278</v>
      </c>
      <c r="O1374" t="s">
        <v>98</v>
      </c>
      <c r="P1374">
        <v>-70.522199999999998</v>
      </c>
      <c r="Q1374" t="s">
        <v>52</v>
      </c>
      <c r="R1374">
        <v>5435</v>
      </c>
      <c r="S1374">
        <v>451.52</v>
      </c>
      <c r="T1374" s="1">
        <v>41143</v>
      </c>
      <c r="U1374" t="s">
        <v>34</v>
      </c>
      <c r="V1374">
        <v>11.28</v>
      </c>
      <c r="W1374" t="s">
        <v>187</v>
      </c>
      <c r="X1374">
        <v>15.99</v>
      </c>
      <c r="Y1374">
        <v>89115</v>
      </c>
    </row>
    <row r="1375" spans="1:25" hidden="1" x14ac:dyDescent="0.3">
      <c r="A1375" t="s">
        <v>1745</v>
      </c>
      <c r="B1375">
        <v>42</v>
      </c>
      <c r="C1375" t="s">
        <v>794</v>
      </c>
      <c r="D1375" t="s">
        <v>46</v>
      </c>
      <c r="E1375">
        <v>0.05</v>
      </c>
      <c r="F1375">
        <v>1</v>
      </c>
      <c r="G1375">
        <v>2012</v>
      </c>
      <c r="H1375">
        <v>46469</v>
      </c>
      <c r="I1375" t="s">
        <v>58</v>
      </c>
      <c r="J1375">
        <v>17</v>
      </c>
      <c r="K1375">
        <v>0.78</v>
      </c>
      <c r="L1375" t="s">
        <v>48</v>
      </c>
      <c r="M1375" t="s">
        <v>49</v>
      </c>
      <c r="N1375" t="s">
        <v>2096</v>
      </c>
      <c r="O1375" t="s">
        <v>51</v>
      </c>
      <c r="P1375">
        <v>-382.43</v>
      </c>
      <c r="Q1375" t="s">
        <v>52</v>
      </c>
      <c r="R1375">
        <v>6531</v>
      </c>
      <c r="S1375">
        <v>1210.72</v>
      </c>
      <c r="T1375" s="1">
        <v>41139</v>
      </c>
      <c r="U1375" t="s">
        <v>53</v>
      </c>
      <c r="V1375">
        <v>30</v>
      </c>
      <c r="W1375" t="s">
        <v>89</v>
      </c>
      <c r="X1375">
        <v>70.98</v>
      </c>
      <c r="Y1375">
        <v>97030</v>
      </c>
    </row>
    <row r="1376" spans="1:25" hidden="1" x14ac:dyDescent="0.3">
      <c r="A1376" t="s">
        <v>1117</v>
      </c>
      <c r="B1376">
        <v>42</v>
      </c>
      <c r="C1376" t="s">
        <v>1118</v>
      </c>
      <c r="D1376" t="s">
        <v>38</v>
      </c>
      <c r="E1376">
        <v>0</v>
      </c>
      <c r="F1376">
        <v>1</v>
      </c>
      <c r="G1376">
        <v>2012</v>
      </c>
      <c r="H1376">
        <v>23392</v>
      </c>
      <c r="I1376" t="s">
        <v>131</v>
      </c>
      <c r="J1376">
        <v>24</v>
      </c>
      <c r="K1376">
        <v>0.79</v>
      </c>
      <c r="L1376" t="s">
        <v>48</v>
      </c>
      <c r="M1376" t="s">
        <v>40</v>
      </c>
      <c r="N1376" t="s">
        <v>2097</v>
      </c>
      <c r="O1376" t="s">
        <v>75</v>
      </c>
      <c r="P1376">
        <v>-505.98447900000002</v>
      </c>
      <c r="Q1376" t="s">
        <v>33</v>
      </c>
      <c r="R1376">
        <v>3270</v>
      </c>
      <c r="S1376">
        <v>4276.0959999999995</v>
      </c>
      <c r="T1376" s="1">
        <v>41139</v>
      </c>
      <c r="U1376" t="s">
        <v>34</v>
      </c>
      <c r="V1376">
        <v>69</v>
      </c>
      <c r="W1376" t="s">
        <v>136</v>
      </c>
      <c r="X1376">
        <v>209.37</v>
      </c>
      <c r="Y1376">
        <v>11542</v>
      </c>
    </row>
    <row r="1377" spans="1:25" hidden="1" x14ac:dyDescent="0.3">
      <c r="A1377" t="s">
        <v>1665</v>
      </c>
      <c r="B1377">
        <v>42</v>
      </c>
      <c r="C1377" t="s">
        <v>1666</v>
      </c>
      <c r="D1377" t="s">
        <v>46</v>
      </c>
      <c r="E1377">
        <v>0.05</v>
      </c>
      <c r="F1377">
        <v>1</v>
      </c>
      <c r="G1377">
        <v>2012</v>
      </c>
      <c r="H1377">
        <v>37830</v>
      </c>
      <c r="I1377" t="s">
        <v>39</v>
      </c>
      <c r="J1377">
        <v>39</v>
      </c>
      <c r="K1377">
        <v>0.56000000000000005</v>
      </c>
      <c r="L1377" t="s">
        <v>29</v>
      </c>
      <c r="M1377" t="s">
        <v>30</v>
      </c>
      <c r="N1377" t="s">
        <v>2098</v>
      </c>
      <c r="O1377" t="s">
        <v>88</v>
      </c>
      <c r="P1377">
        <v>148.88999999999999</v>
      </c>
      <c r="Q1377" t="s">
        <v>52</v>
      </c>
      <c r="R1377">
        <v>5322</v>
      </c>
      <c r="S1377">
        <v>977.92</v>
      </c>
      <c r="T1377" s="1">
        <v>41139</v>
      </c>
      <c r="U1377" t="s">
        <v>42</v>
      </c>
      <c r="V1377">
        <v>5.37</v>
      </c>
      <c r="W1377" t="s">
        <v>54</v>
      </c>
      <c r="X1377">
        <v>25.99</v>
      </c>
      <c r="Y1377">
        <v>92277</v>
      </c>
    </row>
    <row r="1378" spans="1:25" hidden="1" x14ac:dyDescent="0.3">
      <c r="A1378" t="s">
        <v>1745</v>
      </c>
      <c r="B1378">
        <v>42</v>
      </c>
      <c r="C1378" t="s">
        <v>794</v>
      </c>
      <c r="D1378" t="s">
        <v>46</v>
      </c>
      <c r="E1378">
        <v>0.05</v>
      </c>
      <c r="F1378">
        <v>1</v>
      </c>
      <c r="G1378">
        <v>2012</v>
      </c>
      <c r="H1378">
        <v>46469</v>
      </c>
      <c r="I1378" t="s">
        <v>58</v>
      </c>
      <c r="J1378">
        <v>18</v>
      </c>
      <c r="K1378">
        <v>0.38</v>
      </c>
      <c r="L1378" t="s">
        <v>29</v>
      </c>
      <c r="M1378" t="s">
        <v>30</v>
      </c>
      <c r="N1378" t="s">
        <v>2099</v>
      </c>
      <c r="O1378" t="s">
        <v>61</v>
      </c>
      <c r="P1378">
        <v>-35.36</v>
      </c>
      <c r="Q1378" t="s">
        <v>52</v>
      </c>
      <c r="R1378">
        <v>6532</v>
      </c>
      <c r="S1378">
        <v>93.26</v>
      </c>
      <c r="T1378" s="1">
        <v>41139</v>
      </c>
      <c r="U1378" t="s">
        <v>34</v>
      </c>
      <c r="V1378">
        <v>4.7</v>
      </c>
      <c r="W1378" t="s">
        <v>89</v>
      </c>
      <c r="X1378">
        <v>4.9800000000000004</v>
      </c>
      <c r="Y1378">
        <v>97030</v>
      </c>
    </row>
    <row r="1379" spans="1:25" hidden="1" x14ac:dyDescent="0.3">
      <c r="A1379" t="s">
        <v>2100</v>
      </c>
      <c r="B1379">
        <v>42</v>
      </c>
      <c r="C1379" t="s">
        <v>1868</v>
      </c>
      <c r="D1379" t="s">
        <v>38</v>
      </c>
      <c r="E1379">
        <v>0.02</v>
      </c>
      <c r="F1379">
        <v>1</v>
      </c>
      <c r="G1379">
        <v>2012</v>
      </c>
      <c r="H1379">
        <v>9893</v>
      </c>
      <c r="I1379" t="s">
        <v>131</v>
      </c>
      <c r="J1379">
        <v>1</v>
      </c>
      <c r="K1379">
        <v>0.62</v>
      </c>
      <c r="L1379" t="s">
        <v>48</v>
      </c>
      <c r="M1379" t="s">
        <v>49</v>
      </c>
      <c r="N1379" t="s">
        <v>555</v>
      </c>
      <c r="O1379" t="s">
        <v>51</v>
      </c>
      <c r="P1379">
        <v>-98.3</v>
      </c>
      <c r="Q1379" t="s">
        <v>68</v>
      </c>
      <c r="R1379">
        <v>1357</v>
      </c>
      <c r="S1379">
        <v>192.49</v>
      </c>
      <c r="T1379" s="1">
        <v>41140</v>
      </c>
      <c r="U1379" t="s">
        <v>53</v>
      </c>
      <c r="V1379">
        <v>30</v>
      </c>
      <c r="W1379" t="s">
        <v>111</v>
      </c>
      <c r="X1379">
        <v>160.97999999999999</v>
      </c>
      <c r="Y1379">
        <v>75056</v>
      </c>
    </row>
    <row r="1380" spans="1:25" hidden="1" x14ac:dyDescent="0.3">
      <c r="A1380" t="s">
        <v>2101</v>
      </c>
      <c r="B1380">
        <v>42</v>
      </c>
      <c r="C1380" t="s">
        <v>1406</v>
      </c>
      <c r="D1380" t="s">
        <v>46</v>
      </c>
      <c r="E1380">
        <v>0.1</v>
      </c>
      <c r="F1380">
        <v>1</v>
      </c>
      <c r="G1380">
        <v>2012</v>
      </c>
      <c r="H1380">
        <v>29346</v>
      </c>
      <c r="I1380" t="s">
        <v>47</v>
      </c>
      <c r="J1380">
        <v>2</v>
      </c>
      <c r="K1380">
        <v>0.35</v>
      </c>
      <c r="L1380" t="s">
        <v>29</v>
      </c>
      <c r="M1380" t="s">
        <v>30</v>
      </c>
      <c r="N1380" t="s">
        <v>409</v>
      </c>
      <c r="O1380" t="s">
        <v>267</v>
      </c>
      <c r="P1380">
        <v>-16.149999999999999</v>
      </c>
      <c r="Q1380" t="s">
        <v>33</v>
      </c>
      <c r="R1380">
        <v>4127</v>
      </c>
      <c r="S1380">
        <v>29.06</v>
      </c>
      <c r="T1380" s="1">
        <v>41141</v>
      </c>
      <c r="U1380" t="s">
        <v>34</v>
      </c>
      <c r="V1380">
        <v>6.97</v>
      </c>
      <c r="W1380" t="s">
        <v>204</v>
      </c>
      <c r="X1380">
        <v>11.58</v>
      </c>
      <c r="Y1380">
        <v>4901</v>
      </c>
    </row>
    <row r="1381" spans="1:25" hidden="1" x14ac:dyDescent="0.3">
      <c r="A1381" t="s">
        <v>1386</v>
      </c>
      <c r="B1381">
        <v>42</v>
      </c>
      <c r="C1381" t="s">
        <v>2102</v>
      </c>
      <c r="D1381" t="s">
        <v>38</v>
      </c>
      <c r="E1381">
        <v>0.04</v>
      </c>
      <c r="F1381">
        <v>1</v>
      </c>
      <c r="G1381">
        <v>2012</v>
      </c>
      <c r="H1381">
        <v>55840</v>
      </c>
      <c r="I1381" t="s">
        <v>131</v>
      </c>
      <c r="J1381">
        <v>11</v>
      </c>
      <c r="K1381">
        <v>0.38</v>
      </c>
      <c r="L1381" t="s">
        <v>29</v>
      </c>
      <c r="M1381" t="s">
        <v>30</v>
      </c>
      <c r="N1381" t="s">
        <v>2103</v>
      </c>
      <c r="O1381" t="s">
        <v>61</v>
      </c>
      <c r="P1381">
        <v>-25.21</v>
      </c>
      <c r="Q1381" t="s">
        <v>68</v>
      </c>
      <c r="R1381">
        <v>7804</v>
      </c>
      <c r="S1381">
        <v>59.03</v>
      </c>
      <c r="T1381" s="1">
        <v>41138</v>
      </c>
      <c r="U1381" t="s">
        <v>34</v>
      </c>
      <c r="V1381">
        <v>4.8600000000000003</v>
      </c>
      <c r="W1381" t="s">
        <v>128</v>
      </c>
      <c r="X1381">
        <v>4.9800000000000004</v>
      </c>
      <c r="Y1381">
        <v>74006</v>
      </c>
    </row>
    <row r="1382" spans="1:25" hidden="1" x14ac:dyDescent="0.3">
      <c r="A1382" t="s">
        <v>2104</v>
      </c>
      <c r="B1382">
        <v>42</v>
      </c>
      <c r="C1382" t="s">
        <v>974</v>
      </c>
      <c r="D1382" t="s">
        <v>46</v>
      </c>
      <c r="E1382">
        <v>0.03</v>
      </c>
      <c r="F1382">
        <v>1</v>
      </c>
      <c r="G1382">
        <v>2012</v>
      </c>
      <c r="H1382">
        <v>40647</v>
      </c>
      <c r="I1382" t="s">
        <v>28</v>
      </c>
      <c r="J1382">
        <v>47</v>
      </c>
      <c r="K1382">
        <v>0.36</v>
      </c>
      <c r="L1382" t="s">
        <v>29</v>
      </c>
      <c r="M1382" t="s">
        <v>30</v>
      </c>
      <c r="N1382" t="s">
        <v>1517</v>
      </c>
      <c r="O1382" t="s">
        <v>61</v>
      </c>
      <c r="P1382">
        <v>267.10000000000002</v>
      </c>
      <c r="Q1382" t="s">
        <v>68</v>
      </c>
      <c r="R1382">
        <v>5729</v>
      </c>
      <c r="S1382">
        <v>1982.16</v>
      </c>
      <c r="T1382" s="1">
        <v>41139</v>
      </c>
      <c r="U1382" t="s">
        <v>34</v>
      </c>
      <c r="V1382">
        <v>19.989999999999998</v>
      </c>
      <c r="W1382" t="s">
        <v>111</v>
      </c>
      <c r="X1382">
        <v>40.99</v>
      </c>
      <c r="Y1382">
        <v>76248</v>
      </c>
    </row>
    <row r="1383" spans="1:25" hidden="1" x14ac:dyDescent="0.3">
      <c r="A1383" t="s">
        <v>2105</v>
      </c>
      <c r="B1383">
        <v>42</v>
      </c>
      <c r="C1383" t="s">
        <v>1733</v>
      </c>
      <c r="D1383" t="s">
        <v>38</v>
      </c>
      <c r="E1383">
        <v>0.03</v>
      </c>
      <c r="F1383">
        <v>1</v>
      </c>
      <c r="G1383">
        <v>2012</v>
      </c>
      <c r="H1383">
        <v>2790</v>
      </c>
      <c r="I1383" t="s">
        <v>28</v>
      </c>
      <c r="J1383">
        <v>15</v>
      </c>
      <c r="K1383">
        <v>0.59</v>
      </c>
      <c r="L1383" t="s">
        <v>29</v>
      </c>
      <c r="M1383" t="s">
        <v>139</v>
      </c>
      <c r="N1383" t="s">
        <v>1354</v>
      </c>
      <c r="O1383" t="s">
        <v>88</v>
      </c>
      <c r="P1383">
        <v>8.48</v>
      </c>
      <c r="Q1383" t="s">
        <v>52</v>
      </c>
      <c r="R1383">
        <v>411</v>
      </c>
      <c r="S1383">
        <v>330.24</v>
      </c>
      <c r="T1383" s="1">
        <v>41140</v>
      </c>
      <c r="U1383" t="s">
        <v>42</v>
      </c>
      <c r="V1383">
        <v>5.53</v>
      </c>
      <c r="W1383" t="s">
        <v>298</v>
      </c>
      <c r="X1383">
        <v>22.01</v>
      </c>
      <c r="Y1383">
        <v>81301</v>
      </c>
    </row>
    <row r="1384" spans="1:25" hidden="1" x14ac:dyDescent="0.3">
      <c r="A1384" t="s">
        <v>2105</v>
      </c>
      <c r="B1384">
        <v>42</v>
      </c>
      <c r="C1384" t="s">
        <v>1733</v>
      </c>
      <c r="D1384" t="s">
        <v>38</v>
      </c>
      <c r="E1384">
        <v>0.01</v>
      </c>
      <c r="F1384">
        <v>1</v>
      </c>
      <c r="G1384">
        <v>2012</v>
      </c>
      <c r="H1384">
        <v>2790</v>
      </c>
      <c r="I1384" t="s">
        <v>28</v>
      </c>
      <c r="J1384">
        <v>7</v>
      </c>
      <c r="K1384">
        <v>0.36</v>
      </c>
      <c r="L1384" t="s">
        <v>29</v>
      </c>
      <c r="M1384" t="s">
        <v>30</v>
      </c>
      <c r="N1384" t="s">
        <v>1607</v>
      </c>
      <c r="O1384" t="s">
        <v>67</v>
      </c>
      <c r="P1384">
        <v>-35.534999999999997</v>
      </c>
      <c r="Q1384" t="s">
        <v>52</v>
      </c>
      <c r="R1384">
        <v>409</v>
      </c>
      <c r="S1384">
        <v>45.91</v>
      </c>
      <c r="T1384" s="1">
        <v>41140</v>
      </c>
      <c r="U1384" t="s">
        <v>34</v>
      </c>
      <c r="V1384">
        <v>7.46</v>
      </c>
      <c r="W1384" t="s">
        <v>298</v>
      </c>
      <c r="X1384">
        <v>5.44</v>
      </c>
      <c r="Y1384">
        <v>81301</v>
      </c>
    </row>
    <row r="1385" spans="1:25" hidden="1" x14ac:dyDescent="0.3">
      <c r="A1385" t="s">
        <v>1961</v>
      </c>
      <c r="B1385">
        <v>42</v>
      </c>
      <c r="C1385" t="s">
        <v>1962</v>
      </c>
      <c r="D1385" t="s">
        <v>46</v>
      </c>
      <c r="E1385">
        <v>0.01</v>
      </c>
      <c r="F1385">
        <v>1</v>
      </c>
      <c r="G1385">
        <v>2012</v>
      </c>
      <c r="H1385">
        <v>10437</v>
      </c>
      <c r="I1385" t="s">
        <v>58</v>
      </c>
      <c r="J1385">
        <v>50</v>
      </c>
      <c r="K1385">
        <v>0.37</v>
      </c>
      <c r="L1385" t="s">
        <v>29</v>
      </c>
      <c r="M1385" t="s">
        <v>30</v>
      </c>
      <c r="N1385" t="s">
        <v>186</v>
      </c>
      <c r="O1385" t="s">
        <v>67</v>
      </c>
      <c r="P1385">
        <v>-191.22200000000001</v>
      </c>
      <c r="Q1385" t="s">
        <v>68</v>
      </c>
      <c r="R1385">
        <v>1445</v>
      </c>
      <c r="S1385">
        <v>820.52</v>
      </c>
      <c r="T1385" s="1">
        <v>41141</v>
      </c>
      <c r="U1385" t="s">
        <v>34</v>
      </c>
      <c r="V1385">
        <v>13.18</v>
      </c>
      <c r="W1385" t="s">
        <v>149</v>
      </c>
      <c r="X1385">
        <v>15.99</v>
      </c>
      <c r="Y1385">
        <v>60459</v>
      </c>
    </row>
    <row r="1386" spans="1:25" hidden="1" x14ac:dyDescent="0.3">
      <c r="A1386" t="s">
        <v>2105</v>
      </c>
      <c r="B1386">
        <v>42</v>
      </c>
      <c r="C1386" t="s">
        <v>1733</v>
      </c>
      <c r="D1386" t="s">
        <v>38</v>
      </c>
      <c r="E1386">
        <v>0.09</v>
      </c>
      <c r="F1386">
        <v>1</v>
      </c>
      <c r="G1386">
        <v>2012</v>
      </c>
      <c r="H1386">
        <v>2790</v>
      </c>
      <c r="I1386" t="s">
        <v>28</v>
      </c>
      <c r="J1386">
        <v>15</v>
      </c>
      <c r="K1386">
        <v>0.56999999999999995</v>
      </c>
      <c r="L1386" t="s">
        <v>29</v>
      </c>
      <c r="M1386" t="s">
        <v>30</v>
      </c>
      <c r="N1386" t="s">
        <v>2106</v>
      </c>
      <c r="O1386" t="s">
        <v>32</v>
      </c>
      <c r="P1386">
        <v>30.63</v>
      </c>
      <c r="Q1386" t="s">
        <v>52</v>
      </c>
      <c r="R1386">
        <v>412</v>
      </c>
      <c r="S1386">
        <v>520.65</v>
      </c>
      <c r="T1386" s="1">
        <v>41141</v>
      </c>
      <c r="U1386" t="s">
        <v>34</v>
      </c>
      <c r="V1386">
        <v>8.2200000000000006</v>
      </c>
      <c r="W1386" t="s">
        <v>298</v>
      </c>
      <c r="X1386">
        <v>34.76</v>
      </c>
      <c r="Y1386">
        <v>81301</v>
      </c>
    </row>
    <row r="1387" spans="1:25" hidden="1" x14ac:dyDescent="0.3">
      <c r="A1387" t="s">
        <v>1529</v>
      </c>
      <c r="B1387">
        <v>42</v>
      </c>
      <c r="C1387" t="s">
        <v>1527</v>
      </c>
      <c r="D1387" t="s">
        <v>38</v>
      </c>
      <c r="E1387">
        <v>0.05</v>
      </c>
      <c r="F1387">
        <v>1</v>
      </c>
      <c r="G1387">
        <v>2012</v>
      </c>
      <c r="H1387">
        <v>13536</v>
      </c>
      <c r="I1387" t="s">
        <v>131</v>
      </c>
      <c r="J1387">
        <v>23</v>
      </c>
      <c r="K1387">
        <v>0.36</v>
      </c>
      <c r="L1387" t="s">
        <v>29</v>
      </c>
      <c r="M1387" t="s">
        <v>59</v>
      </c>
      <c r="N1387" t="s">
        <v>1573</v>
      </c>
      <c r="O1387" t="s">
        <v>61</v>
      </c>
      <c r="P1387">
        <v>22.98</v>
      </c>
      <c r="Q1387" t="s">
        <v>52</v>
      </c>
      <c r="R1387">
        <v>1877</v>
      </c>
      <c r="S1387">
        <v>123.15</v>
      </c>
      <c r="T1387" s="1">
        <v>41141</v>
      </c>
      <c r="U1387" t="s">
        <v>34</v>
      </c>
      <c r="V1387">
        <v>2.04</v>
      </c>
      <c r="W1387" t="s">
        <v>54</v>
      </c>
      <c r="X1387">
        <v>5.18</v>
      </c>
      <c r="Y1387">
        <v>94591</v>
      </c>
    </row>
    <row r="1388" spans="1:25" hidden="1" x14ac:dyDescent="0.3">
      <c r="A1388" t="s">
        <v>2105</v>
      </c>
      <c r="B1388">
        <v>42</v>
      </c>
      <c r="C1388" t="s">
        <v>1733</v>
      </c>
      <c r="D1388" t="s">
        <v>38</v>
      </c>
      <c r="E1388">
        <v>0.02</v>
      </c>
      <c r="F1388">
        <v>1</v>
      </c>
      <c r="G1388">
        <v>2012</v>
      </c>
      <c r="H1388">
        <v>2790</v>
      </c>
      <c r="I1388" t="s">
        <v>28</v>
      </c>
      <c r="J1388">
        <v>41</v>
      </c>
      <c r="K1388">
        <v>0.35</v>
      </c>
      <c r="L1388" t="s">
        <v>96</v>
      </c>
      <c r="M1388" t="s">
        <v>49</v>
      </c>
      <c r="N1388" t="s">
        <v>2107</v>
      </c>
      <c r="O1388" t="s">
        <v>192</v>
      </c>
      <c r="P1388">
        <v>-734.31</v>
      </c>
      <c r="Q1388" t="s">
        <v>52</v>
      </c>
      <c r="R1388">
        <v>410</v>
      </c>
      <c r="S1388">
        <v>22319.58</v>
      </c>
      <c r="T1388" s="1">
        <v>41141</v>
      </c>
      <c r="U1388" t="s">
        <v>53</v>
      </c>
      <c r="V1388">
        <v>49</v>
      </c>
      <c r="W1388" t="s">
        <v>298</v>
      </c>
      <c r="X1388">
        <v>549.99</v>
      </c>
      <c r="Y1388">
        <v>81301</v>
      </c>
    </row>
    <row r="1389" spans="1:25" hidden="1" x14ac:dyDescent="0.3">
      <c r="A1389" t="s">
        <v>2108</v>
      </c>
      <c r="B1389">
        <v>42</v>
      </c>
      <c r="C1389" t="s">
        <v>2109</v>
      </c>
      <c r="D1389" t="s">
        <v>38</v>
      </c>
      <c r="E1389">
        <v>0.06</v>
      </c>
      <c r="F1389">
        <v>1</v>
      </c>
      <c r="G1389">
        <v>2012</v>
      </c>
      <c r="H1389">
        <v>21861</v>
      </c>
      <c r="I1389" t="s">
        <v>58</v>
      </c>
      <c r="J1389">
        <v>5</v>
      </c>
      <c r="K1389">
        <v>0.71</v>
      </c>
      <c r="L1389" t="s">
        <v>96</v>
      </c>
      <c r="M1389" t="s">
        <v>139</v>
      </c>
      <c r="N1389" t="s">
        <v>945</v>
      </c>
      <c r="O1389" t="s">
        <v>102</v>
      </c>
      <c r="P1389">
        <v>-135.4</v>
      </c>
      <c r="Q1389" t="s">
        <v>76</v>
      </c>
      <c r="R1389">
        <v>3046</v>
      </c>
      <c r="S1389">
        <v>244.9</v>
      </c>
      <c r="T1389" s="1">
        <v>41141</v>
      </c>
      <c r="U1389" t="s">
        <v>34</v>
      </c>
      <c r="V1389">
        <v>3.61</v>
      </c>
      <c r="W1389" t="s">
        <v>132</v>
      </c>
      <c r="X1389">
        <v>47.98</v>
      </c>
      <c r="Y1389">
        <v>33319</v>
      </c>
    </row>
    <row r="1390" spans="1:25" hidden="1" x14ac:dyDescent="0.3">
      <c r="A1390" t="s">
        <v>2110</v>
      </c>
      <c r="B1390">
        <v>42</v>
      </c>
      <c r="C1390" t="s">
        <v>1443</v>
      </c>
      <c r="D1390" t="s">
        <v>38</v>
      </c>
      <c r="E1390">
        <v>0</v>
      </c>
      <c r="F1390">
        <v>1</v>
      </c>
      <c r="G1390">
        <v>2012</v>
      </c>
      <c r="H1390">
        <v>53254</v>
      </c>
      <c r="I1390" t="s">
        <v>131</v>
      </c>
      <c r="J1390">
        <v>34</v>
      </c>
      <c r="K1390">
        <v>0.59</v>
      </c>
      <c r="L1390" t="s">
        <v>96</v>
      </c>
      <c r="M1390" t="s">
        <v>30</v>
      </c>
      <c r="N1390">
        <v>5165</v>
      </c>
      <c r="O1390" t="s">
        <v>105</v>
      </c>
      <c r="P1390">
        <v>1640.2950000000001</v>
      </c>
      <c r="Q1390" t="s">
        <v>68</v>
      </c>
      <c r="R1390">
        <v>7463</v>
      </c>
      <c r="S1390">
        <v>5442.1419999999998</v>
      </c>
      <c r="T1390" s="1">
        <v>41142</v>
      </c>
      <c r="U1390" t="s">
        <v>34</v>
      </c>
      <c r="V1390">
        <v>4.99</v>
      </c>
      <c r="W1390" t="s">
        <v>111</v>
      </c>
      <c r="X1390">
        <v>175.99</v>
      </c>
      <c r="Y1390">
        <v>75109</v>
      </c>
    </row>
    <row r="1391" spans="1:25" hidden="1" x14ac:dyDescent="0.3">
      <c r="A1391" t="s">
        <v>2111</v>
      </c>
      <c r="B1391">
        <v>42</v>
      </c>
      <c r="C1391" t="s">
        <v>2112</v>
      </c>
      <c r="D1391" t="s">
        <v>38</v>
      </c>
      <c r="E1391">
        <v>0</v>
      </c>
      <c r="F1391">
        <v>1</v>
      </c>
      <c r="G1391">
        <v>2012</v>
      </c>
      <c r="H1391">
        <v>1762</v>
      </c>
      <c r="I1391" t="s">
        <v>39</v>
      </c>
      <c r="J1391">
        <v>11</v>
      </c>
      <c r="K1391">
        <v>0.36</v>
      </c>
      <c r="L1391" t="s">
        <v>29</v>
      </c>
      <c r="M1391" t="s">
        <v>30</v>
      </c>
      <c r="N1391" t="s">
        <v>1338</v>
      </c>
      <c r="O1391" t="s">
        <v>267</v>
      </c>
      <c r="P1391">
        <v>6.46</v>
      </c>
      <c r="Q1391" t="s">
        <v>52</v>
      </c>
      <c r="R1391">
        <v>252</v>
      </c>
      <c r="S1391">
        <v>69.599999999999994</v>
      </c>
      <c r="T1391" s="1">
        <v>41141</v>
      </c>
      <c r="U1391" t="s">
        <v>34</v>
      </c>
      <c r="V1391">
        <v>2.5</v>
      </c>
      <c r="W1391" t="s">
        <v>420</v>
      </c>
      <c r="X1391">
        <v>5.98</v>
      </c>
      <c r="Y1391">
        <v>87105</v>
      </c>
    </row>
    <row r="1392" spans="1:25" hidden="1" x14ac:dyDescent="0.3">
      <c r="A1392" t="s">
        <v>2111</v>
      </c>
      <c r="B1392">
        <v>42</v>
      </c>
      <c r="C1392" t="s">
        <v>2112</v>
      </c>
      <c r="D1392" t="s">
        <v>38</v>
      </c>
      <c r="E1392">
        <v>0.1</v>
      </c>
      <c r="F1392">
        <v>1</v>
      </c>
      <c r="G1392">
        <v>2012</v>
      </c>
      <c r="H1392">
        <v>1762</v>
      </c>
      <c r="I1392" t="s">
        <v>39</v>
      </c>
      <c r="J1392">
        <v>43</v>
      </c>
      <c r="K1392">
        <v>0.55000000000000004</v>
      </c>
      <c r="L1392" t="s">
        <v>96</v>
      </c>
      <c r="M1392" t="s">
        <v>30</v>
      </c>
      <c r="N1392" t="s">
        <v>165</v>
      </c>
      <c r="O1392" t="s">
        <v>105</v>
      </c>
      <c r="P1392">
        <v>384.20100000000002</v>
      </c>
      <c r="Q1392" t="s">
        <v>52</v>
      </c>
      <c r="R1392">
        <v>253</v>
      </c>
      <c r="S1392">
        <v>1279.5050000000001</v>
      </c>
      <c r="T1392" s="1">
        <v>41141</v>
      </c>
      <c r="U1392" t="s">
        <v>42</v>
      </c>
      <c r="V1392">
        <v>1.1000000000000001</v>
      </c>
      <c r="W1392" t="s">
        <v>420</v>
      </c>
      <c r="X1392">
        <v>35.99</v>
      </c>
      <c r="Y1392">
        <v>87105</v>
      </c>
    </row>
    <row r="1393" spans="1:25" hidden="1" x14ac:dyDescent="0.3">
      <c r="A1393" t="s">
        <v>2111</v>
      </c>
      <c r="B1393">
        <v>42</v>
      </c>
      <c r="C1393" t="s">
        <v>2112</v>
      </c>
      <c r="D1393" t="s">
        <v>38</v>
      </c>
      <c r="E1393">
        <v>7.0000000000000007E-2</v>
      </c>
      <c r="F1393">
        <v>1</v>
      </c>
      <c r="G1393">
        <v>2012</v>
      </c>
      <c r="H1393">
        <v>1762</v>
      </c>
      <c r="I1393" t="s">
        <v>39</v>
      </c>
      <c r="J1393">
        <v>29</v>
      </c>
      <c r="K1393">
        <v>0.42</v>
      </c>
      <c r="L1393" t="s">
        <v>96</v>
      </c>
      <c r="M1393" t="s">
        <v>139</v>
      </c>
      <c r="N1393" t="s">
        <v>551</v>
      </c>
      <c r="O1393" t="s">
        <v>102</v>
      </c>
      <c r="P1393">
        <v>285.2</v>
      </c>
      <c r="Q1393" t="s">
        <v>52</v>
      </c>
      <c r="R1393">
        <v>251</v>
      </c>
      <c r="S1393">
        <v>857.11</v>
      </c>
      <c r="T1393" s="1">
        <v>41142</v>
      </c>
      <c r="U1393" t="s">
        <v>34</v>
      </c>
      <c r="V1393">
        <v>1.99</v>
      </c>
      <c r="W1393" t="s">
        <v>420</v>
      </c>
      <c r="X1393">
        <v>31.78</v>
      </c>
      <c r="Y1393">
        <v>87105</v>
      </c>
    </row>
    <row r="1394" spans="1:25" hidden="1" x14ac:dyDescent="0.3">
      <c r="A1394" t="s">
        <v>1089</v>
      </c>
      <c r="B1394">
        <v>42</v>
      </c>
      <c r="C1394" t="s">
        <v>597</v>
      </c>
      <c r="D1394" t="s">
        <v>46</v>
      </c>
      <c r="E1394">
        <v>0.1</v>
      </c>
      <c r="F1394">
        <v>1</v>
      </c>
      <c r="G1394">
        <v>2012</v>
      </c>
      <c r="H1394">
        <v>45410</v>
      </c>
      <c r="I1394" t="s">
        <v>47</v>
      </c>
      <c r="J1394">
        <v>19</v>
      </c>
      <c r="K1394">
        <v>0.59</v>
      </c>
      <c r="L1394" t="s">
        <v>29</v>
      </c>
      <c r="M1394" t="s">
        <v>30</v>
      </c>
      <c r="N1394" t="s">
        <v>2113</v>
      </c>
      <c r="O1394" t="s">
        <v>32</v>
      </c>
      <c r="P1394">
        <v>-103.11</v>
      </c>
      <c r="Q1394" t="s">
        <v>76</v>
      </c>
      <c r="R1394">
        <v>6396</v>
      </c>
      <c r="S1394">
        <v>991.36</v>
      </c>
      <c r="T1394" s="1">
        <v>41145</v>
      </c>
      <c r="U1394" t="s">
        <v>34</v>
      </c>
      <c r="V1394">
        <v>19.989999999999998</v>
      </c>
      <c r="W1394" t="s">
        <v>166</v>
      </c>
      <c r="X1394">
        <v>54.1</v>
      </c>
      <c r="Y1394">
        <v>29483</v>
      </c>
    </row>
    <row r="1395" spans="1:25" hidden="1" x14ac:dyDescent="0.3">
      <c r="A1395" t="s">
        <v>774</v>
      </c>
      <c r="B1395">
        <v>42</v>
      </c>
      <c r="C1395" t="s">
        <v>754</v>
      </c>
      <c r="D1395" t="s">
        <v>57</v>
      </c>
      <c r="E1395">
        <v>0.01</v>
      </c>
      <c r="F1395">
        <v>1</v>
      </c>
      <c r="G1395">
        <v>2012</v>
      </c>
      <c r="H1395">
        <v>19175</v>
      </c>
      <c r="I1395" t="s">
        <v>47</v>
      </c>
      <c r="J1395">
        <v>19</v>
      </c>
      <c r="K1395">
        <v>0.56999999999999995</v>
      </c>
      <c r="L1395" t="s">
        <v>96</v>
      </c>
      <c r="M1395" t="s">
        <v>30</v>
      </c>
      <c r="N1395">
        <v>3390</v>
      </c>
      <c r="O1395" t="s">
        <v>105</v>
      </c>
      <c r="P1395">
        <v>169.16399999999999</v>
      </c>
      <c r="Q1395" t="s">
        <v>52</v>
      </c>
      <c r="R1395">
        <v>2652</v>
      </c>
      <c r="S1395">
        <v>1133.4494999999999</v>
      </c>
      <c r="T1395" s="1">
        <v>41147</v>
      </c>
      <c r="U1395" t="s">
        <v>34</v>
      </c>
      <c r="V1395">
        <v>5.31</v>
      </c>
      <c r="W1395" t="s">
        <v>83</v>
      </c>
      <c r="X1395">
        <v>65.989999999999995</v>
      </c>
      <c r="Y1395">
        <v>84074</v>
      </c>
    </row>
    <row r="1396" spans="1:25" hidden="1" x14ac:dyDescent="0.3">
      <c r="A1396" t="s">
        <v>2114</v>
      </c>
      <c r="B1396">
        <v>42</v>
      </c>
      <c r="C1396" t="s">
        <v>936</v>
      </c>
      <c r="D1396" t="s">
        <v>38</v>
      </c>
      <c r="E1396">
        <v>0.02</v>
      </c>
      <c r="F1396">
        <v>1</v>
      </c>
      <c r="G1396">
        <v>2012</v>
      </c>
      <c r="H1396">
        <v>33888</v>
      </c>
      <c r="I1396" t="s">
        <v>39</v>
      </c>
      <c r="J1396">
        <v>3</v>
      </c>
      <c r="K1396">
        <v>0.6</v>
      </c>
      <c r="L1396" t="s">
        <v>29</v>
      </c>
      <c r="M1396" t="s">
        <v>30</v>
      </c>
      <c r="N1396" t="s">
        <v>2115</v>
      </c>
      <c r="O1396" t="s">
        <v>32</v>
      </c>
      <c r="P1396">
        <v>-35.08</v>
      </c>
      <c r="Q1396" t="s">
        <v>68</v>
      </c>
      <c r="R1396">
        <v>4764</v>
      </c>
      <c r="S1396">
        <v>58.33</v>
      </c>
      <c r="T1396" s="1">
        <v>41142</v>
      </c>
      <c r="U1396" t="s">
        <v>34</v>
      </c>
      <c r="V1396">
        <v>11.25</v>
      </c>
      <c r="W1396" t="s">
        <v>149</v>
      </c>
      <c r="X1396">
        <v>15.7</v>
      </c>
      <c r="Y1396">
        <v>60516</v>
      </c>
    </row>
    <row r="1397" spans="1:25" hidden="1" x14ac:dyDescent="0.3">
      <c r="A1397" t="s">
        <v>2114</v>
      </c>
      <c r="B1397">
        <v>42</v>
      </c>
      <c r="C1397" t="s">
        <v>936</v>
      </c>
      <c r="D1397" t="s">
        <v>38</v>
      </c>
      <c r="E1397">
        <v>0.05</v>
      </c>
      <c r="F1397">
        <v>1</v>
      </c>
      <c r="G1397">
        <v>2012</v>
      </c>
      <c r="H1397">
        <v>33888</v>
      </c>
      <c r="I1397" t="s">
        <v>39</v>
      </c>
      <c r="J1397">
        <v>47</v>
      </c>
      <c r="K1397">
        <v>0.72</v>
      </c>
      <c r="L1397" t="s">
        <v>29</v>
      </c>
      <c r="M1397" t="s">
        <v>49</v>
      </c>
      <c r="N1397" t="s">
        <v>2116</v>
      </c>
      <c r="O1397" t="s">
        <v>32</v>
      </c>
      <c r="P1397">
        <v>965.48</v>
      </c>
      <c r="Q1397" t="s">
        <v>68</v>
      </c>
      <c r="R1397">
        <v>4765</v>
      </c>
      <c r="S1397">
        <v>10377.219999999999</v>
      </c>
      <c r="T1397" s="1">
        <v>41143</v>
      </c>
      <c r="U1397" t="s">
        <v>53</v>
      </c>
      <c r="V1397">
        <v>28.66</v>
      </c>
      <c r="W1397" t="s">
        <v>149</v>
      </c>
      <c r="X1397">
        <v>225.02</v>
      </c>
      <c r="Y1397">
        <v>60516</v>
      </c>
    </row>
    <row r="1398" spans="1:25" hidden="1" x14ac:dyDescent="0.3">
      <c r="A1398" t="s">
        <v>2114</v>
      </c>
      <c r="B1398">
        <v>42</v>
      </c>
      <c r="C1398" t="s">
        <v>936</v>
      </c>
      <c r="D1398" t="s">
        <v>38</v>
      </c>
      <c r="E1398">
        <v>0.04</v>
      </c>
      <c r="F1398">
        <v>1</v>
      </c>
      <c r="G1398">
        <v>2012</v>
      </c>
      <c r="H1398">
        <v>33888</v>
      </c>
      <c r="I1398" t="s">
        <v>39</v>
      </c>
      <c r="J1398">
        <v>31</v>
      </c>
      <c r="K1398">
        <v>0.4</v>
      </c>
      <c r="L1398" t="s">
        <v>29</v>
      </c>
      <c r="M1398" t="s">
        <v>30</v>
      </c>
      <c r="N1398" t="s">
        <v>1164</v>
      </c>
      <c r="O1398" t="s">
        <v>67</v>
      </c>
      <c r="P1398">
        <v>-44.918999999999997</v>
      </c>
      <c r="Q1398" t="s">
        <v>68</v>
      </c>
      <c r="R1398">
        <v>4763</v>
      </c>
      <c r="S1398">
        <v>349.43</v>
      </c>
      <c r="T1398" s="1">
        <v>41144</v>
      </c>
      <c r="U1398" t="s">
        <v>34</v>
      </c>
      <c r="V1398">
        <v>7.19</v>
      </c>
      <c r="W1398" t="s">
        <v>149</v>
      </c>
      <c r="X1398">
        <v>11.5</v>
      </c>
      <c r="Y1398">
        <v>60516</v>
      </c>
    </row>
    <row r="1399" spans="1:25" hidden="1" x14ac:dyDescent="0.3">
      <c r="A1399" t="s">
        <v>845</v>
      </c>
      <c r="B1399">
        <v>42</v>
      </c>
      <c r="C1399" t="s">
        <v>529</v>
      </c>
      <c r="D1399" t="s">
        <v>46</v>
      </c>
      <c r="E1399">
        <v>7.0000000000000007E-2</v>
      </c>
      <c r="F1399">
        <v>1</v>
      </c>
      <c r="G1399">
        <v>2012</v>
      </c>
      <c r="H1399">
        <v>2433</v>
      </c>
      <c r="I1399" t="s">
        <v>39</v>
      </c>
      <c r="J1399">
        <v>14</v>
      </c>
      <c r="K1399">
        <v>0.55000000000000004</v>
      </c>
      <c r="L1399" t="s">
        <v>96</v>
      </c>
      <c r="M1399" t="s">
        <v>49</v>
      </c>
      <c r="N1399" t="s">
        <v>692</v>
      </c>
      <c r="O1399" t="s">
        <v>98</v>
      </c>
      <c r="P1399">
        <v>4073.25</v>
      </c>
      <c r="Q1399" t="s">
        <v>52</v>
      </c>
      <c r="R1399">
        <v>349</v>
      </c>
      <c r="S1399">
        <v>24105.87</v>
      </c>
      <c r="T1399" s="1">
        <v>41142</v>
      </c>
      <c r="U1399" t="s">
        <v>53</v>
      </c>
      <c r="V1399">
        <v>14.7</v>
      </c>
      <c r="W1399" t="s">
        <v>83</v>
      </c>
      <c r="X1399">
        <v>2036.48</v>
      </c>
      <c r="Y1399">
        <v>84062</v>
      </c>
    </row>
    <row r="1400" spans="1:25" hidden="1" x14ac:dyDescent="0.3">
      <c r="A1400" t="s">
        <v>2117</v>
      </c>
      <c r="B1400">
        <v>42</v>
      </c>
      <c r="C1400" t="s">
        <v>2118</v>
      </c>
      <c r="D1400" t="s">
        <v>27</v>
      </c>
      <c r="E1400">
        <v>0</v>
      </c>
      <c r="F1400">
        <v>1</v>
      </c>
      <c r="G1400">
        <v>2012</v>
      </c>
      <c r="H1400">
        <v>43301</v>
      </c>
      <c r="I1400" t="s">
        <v>58</v>
      </c>
      <c r="J1400">
        <v>33</v>
      </c>
      <c r="K1400">
        <v>0.61</v>
      </c>
      <c r="L1400" t="s">
        <v>48</v>
      </c>
      <c r="M1400" t="s">
        <v>49</v>
      </c>
      <c r="N1400" t="s">
        <v>2119</v>
      </c>
      <c r="O1400" t="s">
        <v>51</v>
      </c>
      <c r="P1400">
        <v>-80.86</v>
      </c>
      <c r="Q1400" t="s">
        <v>52</v>
      </c>
      <c r="R1400">
        <v>6113</v>
      </c>
      <c r="S1400">
        <v>3537.84</v>
      </c>
      <c r="T1400" s="1">
        <v>41143</v>
      </c>
      <c r="U1400" t="s">
        <v>53</v>
      </c>
      <c r="V1400">
        <v>42</v>
      </c>
      <c r="W1400" t="s">
        <v>420</v>
      </c>
      <c r="X1400">
        <v>100.89</v>
      </c>
      <c r="Y1400">
        <v>88240</v>
      </c>
    </row>
    <row r="1401" spans="1:25" hidden="1" x14ac:dyDescent="0.3">
      <c r="A1401" t="s">
        <v>2120</v>
      </c>
      <c r="B1401">
        <v>42</v>
      </c>
      <c r="C1401" t="s">
        <v>2121</v>
      </c>
      <c r="D1401" t="s">
        <v>27</v>
      </c>
      <c r="E1401">
        <v>0.04</v>
      </c>
      <c r="F1401">
        <v>1</v>
      </c>
      <c r="G1401">
        <v>2012</v>
      </c>
      <c r="H1401">
        <v>9187</v>
      </c>
      <c r="I1401" t="s">
        <v>28</v>
      </c>
      <c r="J1401">
        <v>40</v>
      </c>
      <c r="K1401">
        <v>0.59</v>
      </c>
      <c r="L1401" t="s">
        <v>29</v>
      </c>
      <c r="M1401" t="s">
        <v>30</v>
      </c>
      <c r="N1401" t="s">
        <v>2122</v>
      </c>
      <c r="O1401" t="s">
        <v>214</v>
      </c>
      <c r="P1401">
        <v>-143.22999999999999</v>
      </c>
      <c r="Q1401" t="s">
        <v>52</v>
      </c>
      <c r="R1401">
        <v>1262</v>
      </c>
      <c r="S1401">
        <v>174.64</v>
      </c>
      <c r="T1401" s="1">
        <v>41143</v>
      </c>
      <c r="U1401" t="s">
        <v>34</v>
      </c>
      <c r="V1401">
        <v>5.15</v>
      </c>
      <c r="W1401" t="s">
        <v>83</v>
      </c>
      <c r="X1401">
        <v>4.37</v>
      </c>
      <c r="Y1401">
        <v>84106</v>
      </c>
    </row>
    <row r="1402" spans="1:25" hidden="1" x14ac:dyDescent="0.3">
      <c r="A1402" t="s">
        <v>2117</v>
      </c>
      <c r="B1402">
        <v>42</v>
      </c>
      <c r="C1402" t="s">
        <v>2118</v>
      </c>
      <c r="D1402" t="s">
        <v>27</v>
      </c>
      <c r="E1402">
        <v>0.01</v>
      </c>
      <c r="F1402">
        <v>1</v>
      </c>
      <c r="G1402">
        <v>2012</v>
      </c>
      <c r="H1402">
        <v>43301</v>
      </c>
      <c r="I1402" t="s">
        <v>58</v>
      </c>
      <c r="J1402">
        <v>43</v>
      </c>
      <c r="K1402">
        <v>0.83</v>
      </c>
      <c r="L1402" t="s">
        <v>29</v>
      </c>
      <c r="M1402" t="s">
        <v>40</v>
      </c>
      <c r="N1402" t="s">
        <v>2123</v>
      </c>
      <c r="O1402" t="s">
        <v>32</v>
      </c>
      <c r="P1402">
        <v>-1127.22</v>
      </c>
      <c r="Q1402" t="s">
        <v>52</v>
      </c>
      <c r="R1402">
        <v>6114</v>
      </c>
      <c r="S1402">
        <v>2221.1999999999998</v>
      </c>
      <c r="T1402" s="1">
        <v>41144</v>
      </c>
      <c r="U1402" t="s">
        <v>34</v>
      </c>
      <c r="V1402">
        <v>35</v>
      </c>
      <c r="W1402" t="s">
        <v>420</v>
      </c>
      <c r="X1402">
        <v>48.91</v>
      </c>
      <c r="Y1402">
        <v>88240</v>
      </c>
    </row>
    <row r="1403" spans="1:25" hidden="1" x14ac:dyDescent="0.3">
      <c r="A1403" t="s">
        <v>2120</v>
      </c>
      <c r="B1403">
        <v>42</v>
      </c>
      <c r="C1403" t="s">
        <v>2121</v>
      </c>
      <c r="D1403" t="s">
        <v>27</v>
      </c>
      <c r="E1403">
        <v>0.09</v>
      </c>
      <c r="F1403">
        <v>1</v>
      </c>
      <c r="G1403">
        <v>2012</v>
      </c>
      <c r="H1403">
        <v>9187</v>
      </c>
      <c r="I1403" t="s">
        <v>28</v>
      </c>
      <c r="J1403">
        <v>8</v>
      </c>
      <c r="K1403">
        <v>0.57999999999999996</v>
      </c>
      <c r="L1403" t="s">
        <v>96</v>
      </c>
      <c r="M1403" t="s">
        <v>30</v>
      </c>
      <c r="N1403" t="s">
        <v>1883</v>
      </c>
      <c r="O1403" t="s">
        <v>105</v>
      </c>
      <c r="P1403">
        <v>-446.57799999999997</v>
      </c>
      <c r="Q1403" t="s">
        <v>52</v>
      </c>
      <c r="R1403">
        <v>1263</v>
      </c>
      <c r="S1403">
        <v>994.22799999999995</v>
      </c>
      <c r="T1403" s="1">
        <v>41144</v>
      </c>
      <c r="U1403" t="s">
        <v>34</v>
      </c>
      <c r="V1403">
        <v>8.99</v>
      </c>
      <c r="W1403" t="s">
        <v>83</v>
      </c>
      <c r="X1403">
        <v>155.99</v>
      </c>
      <c r="Y1403">
        <v>84106</v>
      </c>
    </row>
    <row r="1404" spans="1:25" hidden="1" x14ac:dyDescent="0.3">
      <c r="A1404" t="s">
        <v>1044</v>
      </c>
      <c r="B1404">
        <v>42</v>
      </c>
      <c r="C1404" t="s">
        <v>951</v>
      </c>
      <c r="D1404" t="s">
        <v>46</v>
      </c>
      <c r="E1404">
        <v>0.09</v>
      </c>
      <c r="F1404">
        <v>1</v>
      </c>
      <c r="G1404">
        <v>2012</v>
      </c>
      <c r="H1404">
        <v>43779</v>
      </c>
      <c r="I1404" t="s">
        <v>28</v>
      </c>
      <c r="J1404">
        <v>20</v>
      </c>
      <c r="K1404">
        <v>0.59</v>
      </c>
      <c r="L1404" t="s">
        <v>48</v>
      </c>
      <c r="M1404" t="s">
        <v>40</v>
      </c>
      <c r="N1404" t="s">
        <v>127</v>
      </c>
      <c r="O1404" t="s">
        <v>82</v>
      </c>
      <c r="P1404">
        <v>1397.86</v>
      </c>
      <c r="Q1404" t="s">
        <v>33</v>
      </c>
      <c r="R1404">
        <v>6175</v>
      </c>
      <c r="S1404">
        <v>3878.49</v>
      </c>
      <c r="T1404" s="1">
        <v>41145</v>
      </c>
      <c r="U1404" t="s">
        <v>34</v>
      </c>
      <c r="V1404">
        <v>21.21</v>
      </c>
      <c r="W1404" t="s">
        <v>136</v>
      </c>
      <c r="X1404">
        <v>209.84</v>
      </c>
      <c r="Y1404">
        <v>10550</v>
      </c>
    </row>
    <row r="1405" spans="1:25" hidden="1" x14ac:dyDescent="0.3">
      <c r="A1405" t="s">
        <v>429</v>
      </c>
      <c r="B1405">
        <v>42</v>
      </c>
      <c r="C1405" t="s">
        <v>360</v>
      </c>
      <c r="D1405" t="s">
        <v>57</v>
      </c>
      <c r="E1405">
        <v>0.03</v>
      </c>
      <c r="F1405">
        <v>1</v>
      </c>
      <c r="G1405">
        <v>2012</v>
      </c>
      <c r="H1405">
        <v>41825</v>
      </c>
      <c r="I1405" t="s">
        <v>58</v>
      </c>
      <c r="J1405">
        <v>50</v>
      </c>
      <c r="K1405">
        <v>0.77</v>
      </c>
      <c r="L1405" t="s">
        <v>48</v>
      </c>
      <c r="M1405" t="s">
        <v>49</v>
      </c>
      <c r="N1405" t="s">
        <v>1128</v>
      </c>
      <c r="O1405" t="s">
        <v>51</v>
      </c>
      <c r="P1405">
        <v>-1303.5999999999999</v>
      </c>
      <c r="Q1405" t="s">
        <v>33</v>
      </c>
      <c r="R1405">
        <v>5898</v>
      </c>
      <c r="S1405">
        <v>7817.45</v>
      </c>
      <c r="T1405" s="1">
        <v>41143</v>
      </c>
      <c r="U1405" t="s">
        <v>53</v>
      </c>
      <c r="V1405">
        <v>60.2</v>
      </c>
      <c r="W1405" t="s">
        <v>204</v>
      </c>
      <c r="X1405">
        <v>150.88999999999999</v>
      </c>
      <c r="Y1405">
        <v>4073</v>
      </c>
    </row>
    <row r="1406" spans="1:25" hidden="1" x14ac:dyDescent="0.3">
      <c r="A1406" t="s">
        <v>2124</v>
      </c>
      <c r="B1406">
        <v>42</v>
      </c>
      <c r="C1406" t="s">
        <v>2125</v>
      </c>
      <c r="D1406" t="s">
        <v>27</v>
      </c>
      <c r="E1406">
        <v>0.04</v>
      </c>
      <c r="F1406">
        <v>1</v>
      </c>
      <c r="G1406">
        <v>2012</v>
      </c>
      <c r="H1406">
        <v>24162</v>
      </c>
      <c r="I1406" t="s">
        <v>39</v>
      </c>
      <c r="J1406">
        <v>12</v>
      </c>
      <c r="K1406">
        <v>0.7</v>
      </c>
      <c r="L1406" t="s">
        <v>48</v>
      </c>
      <c r="M1406" t="s">
        <v>73</v>
      </c>
      <c r="N1406" t="s">
        <v>123</v>
      </c>
      <c r="O1406" t="s">
        <v>75</v>
      </c>
      <c r="P1406">
        <v>-7.01</v>
      </c>
      <c r="Q1406" t="s">
        <v>76</v>
      </c>
      <c r="R1406">
        <v>3391</v>
      </c>
      <c r="S1406">
        <v>1755.3</v>
      </c>
      <c r="T1406" s="1">
        <v>41144</v>
      </c>
      <c r="U1406" t="s">
        <v>53</v>
      </c>
      <c r="V1406">
        <v>16.010000000000002</v>
      </c>
      <c r="W1406" t="s">
        <v>132</v>
      </c>
      <c r="X1406">
        <v>150.97999999999999</v>
      </c>
      <c r="Y1406">
        <v>33021</v>
      </c>
    </row>
    <row r="1407" spans="1:25" hidden="1" x14ac:dyDescent="0.3">
      <c r="A1407" t="s">
        <v>467</v>
      </c>
      <c r="B1407">
        <v>42</v>
      </c>
      <c r="C1407" t="s">
        <v>2126</v>
      </c>
      <c r="D1407" t="s">
        <v>57</v>
      </c>
      <c r="E1407">
        <v>0.02</v>
      </c>
      <c r="F1407">
        <v>1</v>
      </c>
      <c r="G1407">
        <v>2012</v>
      </c>
      <c r="H1407">
        <v>41825</v>
      </c>
      <c r="I1407" t="s">
        <v>58</v>
      </c>
      <c r="J1407">
        <v>43</v>
      </c>
      <c r="K1407">
        <v>0.77</v>
      </c>
      <c r="L1407" t="s">
        <v>96</v>
      </c>
      <c r="M1407" t="s">
        <v>30</v>
      </c>
      <c r="N1407" t="s">
        <v>486</v>
      </c>
      <c r="O1407" t="s">
        <v>102</v>
      </c>
      <c r="P1407">
        <v>286.01</v>
      </c>
      <c r="Q1407" t="s">
        <v>76</v>
      </c>
      <c r="R1407">
        <v>5897</v>
      </c>
      <c r="S1407">
        <v>3277.39</v>
      </c>
      <c r="T1407" s="1">
        <v>41144</v>
      </c>
      <c r="U1407" t="s">
        <v>34</v>
      </c>
      <c r="V1407">
        <v>4</v>
      </c>
      <c r="W1407" t="s">
        <v>77</v>
      </c>
      <c r="X1407">
        <v>73.98</v>
      </c>
      <c r="Y1407">
        <v>36608</v>
      </c>
    </row>
    <row r="1408" spans="1:25" hidden="1" x14ac:dyDescent="0.3">
      <c r="A1408" t="s">
        <v>2127</v>
      </c>
      <c r="B1408">
        <v>42</v>
      </c>
      <c r="C1408" t="s">
        <v>488</v>
      </c>
      <c r="D1408" t="s">
        <v>46</v>
      </c>
      <c r="E1408">
        <v>0.09</v>
      </c>
      <c r="F1408">
        <v>1</v>
      </c>
      <c r="G1408">
        <v>2012</v>
      </c>
      <c r="H1408">
        <v>44196</v>
      </c>
      <c r="I1408" t="s">
        <v>39</v>
      </c>
      <c r="J1408">
        <v>12</v>
      </c>
      <c r="K1408">
        <v>0.56999999999999995</v>
      </c>
      <c r="L1408" t="s">
        <v>96</v>
      </c>
      <c r="M1408" t="s">
        <v>30</v>
      </c>
      <c r="N1408">
        <v>3390</v>
      </c>
      <c r="O1408" t="s">
        <v>105</v>
      </c>
      <c r="P1408">
        <v>-83.468000000000004</v>
      </c>
      <c r="Q1408" t="s">
        <v>33</v>
      </c>
      <c r="R1408">
        <v>6235</v>
      </c>
      <c r="S1408">
        <v>653.78599999999994</v>
      </c>
      <c r="T1408" s="1">
        <v>41144</v>
      </c>
      <c r="U1408" t="s">
        <v>34</v>
      </c>
      <c r="V1408">
        <v>5.31</v>
      </c>
      <c r="W1408" t="s">
        <v>43</v>
      </c>
      <c r="X1408">
        <v>65.989999999999995</v>
      </c>
      <c r="Y1408">
        <v>21222</v>
      </c>
    </row>
    <row r="1409" spans="1:25" hidden="1" x14ac:dyDescent="0.3">
      <c r="A1409" t="s">
        <v>2128</v>
      </c>
      <c r="B1409">
        <v>42</v>
      </c>
      <c r="C1409" t="s">
        <v>1456</v>
      </c>
      <c r="D1409" t="s">
        <v>46</v>
      </c>
      <c r="E1409">
        <v>0.04</v>
      </c>
      <c r="F1409">
        <v>1</v>
      </c>
      <c r="G1409">
        <v>2012</v>
      </c>
      <c r="H1409">
        <v>57542</v>
      </c>
      <c r="I1409" t="s">
        <v>28</v>
      </c>
      <c r="J1409">
        <v>23</v>
      </c>
      <c r="K1409">
        <v>0.37</v>
      </c>
      <c r="L1409" t="s">
        <v>29</v>
      </c>
      <c r="M1409" t="s">
        <v>30</v>
      </c>
      <c r="N1409" t="s">
        <v>838</v>
      </c>
      <c r="O1409" t="s">
        <v>61</v>
      </c>
      <c r="P1409">
        <v>517.03</v>
      </c>
      <c r="Q1409" t="s">
        <v>33</v>
      </c>
      <c r="R1409">
        <v>8066</v>
      </c>
      <c r="S1409">
        <v>1256.29</v>
      </c>
      <c r="T1409" s="1">
        <v>41145</v>
      </c>
      <c r="U1409" t="s">
        <v>34</v>
      </c>
      <c r="V1409">
        <v>6.79</v>
      </c>
      <c r="W1409" t="s">
        <v>208</v>
      </c>
      <c r="X1409">
        <v>55.48</v>
      </c>
      <c r="Y1409">
        <v>45429</v>
      </c>
    </row>
    <row r="1410" spans="1:25" hidden="1" x14ac:dyDescent="0.3">
      <c r="A1410" t="s">
        <v>1496</v>
      </c>
      <c r="B1410">
        <v>42</v>
      </c>
      <c r="C1410" t="s">
        <v>488</v>
      </c>
      <c r="D1410" t="s">
        <v>46</v>
      </c>
      <c r="E1410">
        <v>0.01</v>
      </c>
      <c r="F1410">
        <v>1</v>
      </c>
      <c r="G1410">
        <v>2012</v>
      </c>
      <c r="H1410">
        <v>44196</v>
      </c>
      <c r="I1410" t="s">
        <v>39</v>
      </c>
      <c r="J1410">
        <v>10</v>
      </c>
      <c r="K1410">
        <v>0.36</v>
      </c>
      <c r="L1410" t="s">
        <v>29</v>
      </c>
      <c r="M1410" t="s">
        <v>59</v>
      </c>
      <c r="N1410" t="s">
        <v>1573</v>
      </c>
      <c r="O1410" t="s">
        <v>61</v>
      </c>
      <c r="P1410">
        <v>7.5</v>
      </c>
      <c r="Q1410" t="s">
        <v>76</v>
      </c>
      <c r="R1410">
        <v>6236</v>
      </c>
      <c r="S1410">
        <v>56.91</v>
      </c>
      <c r="T1410" s="1">
        <v>41145</v>
      </c>
      <c r="U1410" t="s">
        <v>34</v>
      </c>
      <c r="V1410">
        <v>2.04</v>
      </c>
      <c r="W1410" t="s">
        <v>366</v>
      </c>
      <c r="X1410">
        <v>5.18</v>
      </c>
      <c r="Y1410">
        <v>71854</v>
      </c>
    </row>
    <row r="1411" spans="1:25" hidden="1" x14ac:dyDescent="0.3">
      <c r="A1411" t="s">
        <v>1377</v>
      </c>
      <c r="B1411">
        <v>42</v>
      </c>
      <c r="C1411" t="s">
        <v>79</v>
      </c>
      <c r="D1411" t="s">
        <v>38</v>
      </c>
      <c r="E1411">
        <v>0</v>
      </c>
      <c r="F1411">
        <v>1</v>
      </c>
      <c r="G1411">
        <v>2012</v>
      </c>
      <c r="H1411">
        <v>52897</v>
      </c>
      <c r="I1411" t="s">
        <v>131</v>
      </c>
      <c r="J1411">
        <v>40</v>
      </c>
      <c r="K1411">
        <v>0.37</v>
      </c>
      <c r="L1411" t="s">
        <v>29</v>
      </c>
      <c r="M1411" t="s">
        <v>30</v>
      </c>
      <c r="N1411" t="s">
        <v>1178</v>
      </c>
      <c r="O1411" t="s">
        <v>61</v>
      </c>
      <c r="P1411">
        <v>1016.86</v>
      </c>
      <c r="Q1411" t="s">
        <v>52</v>
      </c>
      <c r="R1411">
        <v>7417</v>
      </c>
      <c r="S1411">
        <v>2055.98</v>
      </c>
      <c r="T1411" s="1">
        <v>41145</v>
      </c>
      <c r="U1411" t="s">
        <v>34</v>
      </c>
      <c r="V1411">
        <v>5.86</v>
      </c>
      <c r="W1411" t="s">
        <v>83</v>
      </c>
      <c r="X1411">
        <v>47.9</v>
      </c>
      <c r="Y1411">
        <v>84118</v>
      </c>
    </row>
    <row r="1412" spans="1:25" hidden="1" x14ac:dyDescent="0.3">
      <c r="A1412" t="s">
        <v>2124</v>
      </c>
      <c r="B1412">
        <v>42</v>
      </c>
      <c r="C1412" t="s">
        <v>2125</v>
      </c>
      <c r="D1412" t="s">
        <v>27</v>
      </c>
      <c r="E1412">
        <v>0.08</v>
      </c>
      <c r="F1412">
        <v>1</v>
      </c>
      <c r="G1412">
        <v>2012</v>
      </c>
      <c r="H1412">
        <v>24162</v>
      </c>
      <c r="I1412" t="s">
        <v>39</v>
      </c>
      <c r="J1412">
        <v>1</v>
      </c>
      <c r="K1412">
        <v>0.37</v>
      </c>
      <c r="L1412" t="s">
        <v>29</v>
      </c>
      <c r="M1412" t="s">
        <v>59</v>
      </c>
      <c r="N1412" t="s">
        <v>2129</v>
      </c>
      <c r="O1412" t="s">
        <v>61</v>
      </c>
      <c r="P1412">
        <v>-4.3499999999999996</v>
      </c>
      <c r="Q1412" t="s">
        <v>76</v>
      </c>
      <c r="R1412">
        <v>3390</v>
      </c>
      <c r="S1412">
        <v>10.94</v>
      </c>
      <c r="T1412" s="1">
        <v>41145</v>
      </c>
      <c r="U1412" t="s">
        <v>34</v>
      </c>
      <c r="V1412">
        <v>2.0299999999999998</v>
      </c>
      <c r="W1412" t="s">
        <v>132</v>
      </c>
      <c r="X1412">
        <v>9.68</v>
      </c>
      <c r="Y1412">
        <v>33021</v>
      </c>
    </row>
    <row r="1413" spans="1:25" hidden="1" x14ac:dyDescent="0.3">
      <c r="A1413" t="s">
        <v>2130</v>
      </c>
      <c r="B1413">
        <v>42</v>
      </c>
      <c r="C1413" t="s">
        <v>2131</v>
      </c>
      <c r="D1413" t="s">
        <v>46</v>
      </c>
      <c r="E1413">
        <v>0.02</v>
      </c>
      <c r="F1413">
        <v>1</v>
      </c>
      <c r="G1413">
        <v>2012</v>
      </c>
      <c r="H1413">
        <v>6112</v>
      </c>
      <c r="I1413" t="s">
        <v>131</v>
      </c>
      <c r="J1413">
        <v>10</v>
      </c>
      <c r="K1413">
        <v>0.71</v>
      </c>
      <c r="L1413" t="s">
        <v>48</v>
      </c>
      <c r="M1413" t="s">
        <v>73</v>
      </c>
      <c r="N1413" t="s">
        <v>595</v>
      </c>
      <c r="O1413" t="s">
        <v>75</v>
      </c>
      <c r="P1413">
        <v>-533.69000000000005</v>
      </c>
      <c r="Q1413" t="s">
        <v>76</v>
      </c>
      <c r="R1413">
        <v>849</v>
      </c>
      <c r="S1413">
        <v>1597.37</v>
      </c>
      <c r="T1413" s="1">
        <v>41144</v>
      </c>
      <c r="U1413" t="s">
        <v>53</v>
      </c>
      <c r="V1413">
        <v>80.2</v>
      </c>
      <c r="W1413" t="s">
        <v>291</v>
      </c>
      <c r="X1413">
        <v>146.05000000000001</v>
      </c>
      <c r="Y1413">
        <v>37804</v>
      </c>
    </row>
    <row r="1414" spans="1:25" hidden="1" x14ac:dyDescent="0.3">
      <c r="A1414" t="s">
        <v>1917</v>
      </c>
      <c r="B1414">
        <v>42</v>
      </c>
      <c r="C1414" t="s">
        <v>1400</v>
      </c>
      <c r="D1414" t="s">
        <v>57</v>
      </c>
      <c r="E1414">
        <v>7.0000000000000007E-2</v>
      </c>
      <c r="F1414">
        <v>1</v>
      </c>
      <c r="G1414">
        <v>2012</v>
      </c>
      <c r="H1414">
        <v>25031</v>
      </c>
      <c r="I1414" t="s">
        <v>28</v>
      </c>
      <c r="J1414">
        <v>20</v>
      </c>
      <c r="K1414">
        <v>0.38</v>
      </c>
      <c r="L1414" t="s">
        <v>29</v>
      </c>
      <c r="M1414" t="s">
        <v>30</v>
      </c>
      <c r="N1414" t="s">
        <v>2099</v>
      </c>
      <c r="O1414" t="s">
        <v>61</v>
      </c>
      <c r="P1414">
        <v>-41.7</v>
      </c>
      <c r="Q1414" t="s">
        <v>68</v>
      </c>
      <c r="R1414">
        <v>3515</v>
      </c>
      <c r="S1414">
        <v>100.11</v>
      </c>
      <c r="T1414" s="1">
        <v>41145</v>
      </c>
      <c r="U1414" t="s">
        <v>34</v>
      </c>
      <c r="V1414">
        <v>4.7</v>
      </c>
      <c r="W1414" t="s">
        <v>246</v>
      </c>
      <c r="X1414">
        <v>4.9800000000000004</v>
      </c>
      <c r="Y1414">
        <v>48071</v>
      </c>
    </row>
    <row r="1415" spans="1:25" hidden="1" x14ac:dyDescent="0.3">
      <c r="A1415" t="s">
        <v>2132</v>
      </c>
      <c r="B1415">
        <v>42</v>
      </c>
      <c r="C1415" t="s">
        <v>889</v>
      </c>
      <c r="D1415" t="s">
        <v>46</v>
      </c>
      <c r="E1415">
        <v>0.01</v>
      </c>
      <c r="F1415">
        <v>1</v>
      </c>
      <c r="G1415">
        <v>2012</v>
      </c>
      <c r="H1415">
        <v>10886</v>
      </c>
      <c r="I1415" t="s">
        <v>58</v>
      </c>
      <c r="J1415">
        <v>47</v>
      </c>
      <c r="K1415">
        <v>0.39</v>
      </c>
      <c r="L1415" t="s">
        <v>96</v>
      </c>
      <c r="M1415" t="s">
        <v>73</v>
      </c>
      <c r="N1415" t="s">
        <v>423</v>
      </c>
      <c r="O1415" t="s">
        <v>98</v>
      </c>
      <c r="P1415">
        <v>432.98</v>
      </c>
      <c r="Q1415" t="s">
        <v>76</v>
      </c>
      <c r="R1415">
        <v>1507</v>
      </c>
      <c r="S1415">
        <v>5750.94</v>
      </c>
      <c r="T1415" s="1">
        <v>41145</v>
      </c>
      <c r="U1415" t="s">
        <v>53</v>
      </c>
      <c r="V1415">
        <v>56.14</v>
      </c>
      <c r="W1415" t="s">
        <v>77</v>
      </c>
      <c r="X1415">
        <v>119.99</v>
      </c>
      <c r="Y1415">
        <v>35216</v>
      </c>
    </row>
    <row r="1416" spans="1:25" hidden="1" x14ac:dyDescent="0.3">
      <c r="A1416" t="s">
        <v>2133</v>
      </c>
      <c r="B1416">
        <v>42</v>
      </c>
      <c r="C1416" t="s">
        <v>992</v>
      </c>
      <c r="D1416" t="s">
        <v>46</v>
      </c>
      <c r="E1416">
        <v>0</v>
      </c>
      <c r="F1416">
        <v>1</v>
      </c>
      <c r="G1416">
        <v>2012</v>
      </c>
      <c r="H1416">
        <v>43206</v>
      </c>
      <c r="I1416" t="s">
        <v>131</v>
      </c>
      <c r="J1416">
        <v>16</v>
      </c>
      <c r="K1416">
        <v>0.43</v>
      </c>
      <c r="L1416" t="s">
        <v>96</v>
      </c>
      <c r="M1416" t="s">
        <v>139</v>
      </c>
      <c r="N1416" t="s">
        <v>1375</v>
      </c>
      <c r="O1416" t="s">
        <v>102</v>
      </c>
      <c r="P1416">
        <v>135.37</v>
      </c>
      <c r="Q1416" t="s">
        <v>76</v>
      </c>
      <c r="R1416">
        <v>6098</v>
      </c>
      <c r="S1416">
        <v>587.88</v>
      </c>
      <c r="T1416" s="1">
        <v>41145</v>
      </c>
      <c r="U1416" t="s">
        <v>42</v>
      </c>
      <c r="V1416">
        <v>1.99</v>
      </c>
      <c r="W1416" t="s">
        <v>638</v>
      </c>
      <c r="X1416">
        <v>35.409999999999997</v>
      </c>
      <c r="Y1416">
        <v>30907</v>
      </c>
    </row>
    <row r="1417" spans="1:25" hidden="1" x14ac:dyDescent="0.3">
      <c r="A1417" t="s">
        <v>2130</v>
      </c>
      <c r="B1417">
        <v>42</v>
      </c>
      <c r="C1417" t="s">
        <v>2131</v>
      </c>
      <c r="D1417" t="s">
        <v>46</v>
      </c>
      <c r="E1417">
        <v>0.06</v>
      </c>
      <c r="F1417">
        <v>1</v>
      </c>
      <c r="G1417">
        <v>2012</v>
      </c>
      <c r="H1417">
        <v>6112</v>
      </c>
      <c r="I1417" t="s">
        <v>131</v>
      </c>
      <c r="J1417">
        <v>31</v>
      </c>
      <c r="K1417">
        <v>0.55000000000000004</v>
      </c>
      <c r="L1417" t="s">
        <v>96</v>
      </c>
      <c r="M1417" t="s">
        <v>30</v>
      </c>
      <c r="N1417">
        <v>252</v>
      </c>
      <c r="O1417" t="s">
        <v>105</v>
      </c>
      <c r="P1417">
        <v>382.392</v>
      </c>
      <c r="Q1417" t="s">
        <v>76</v>
      </c>
      <c r="R1417">
        <v>850</v>
      </c>
      <c r="S1417">
        <v>1753.9580000000001</v>
      </c>
      <c r="T1417" s="1">
        <v>41145</v>
      </c>
      <c r="U1417" t="s">
        <v>34</v>
      </c>
      <c r="V1417">
        <v>5.92</v>
      </c>
      <c r="W1417" t="s">
        <v>291</v>
      </c>
      <c r="X1417">
        <v>65.989999999999995</v>
      </c>
      <c r="Y1417">
        <v>37804</v>
      </c>
    </row>
    <row r="1418" spans="1:25" hidden="1" x14ac:dyDescent="0.3">
      <c r="A1418" t="s">
        <v>2134</v>
      </c>
      <c r="B1418">
        <v>42</v>
      </c>
      <c r="C1418" t="s">
        <v>1400</v>
      </c>
      <c r="D1418" t="s">
        <v>57</v>
      </c>
      <c r="E1418">
        <v>0.1</v>
      </c>
      <c r="F1418">
        <v>1</v>
      </c>
      <c r="G1418">
        <v>2012</v>
      </c>
      <c r="H1418">
        <v>25031</v>
      </c>
      <c r="I1418" t="s">
        <v>28</v>
      </c>
      <c r="J1418">
        <v>24</v>
      </c>
      <c r="K1418">
        <v>0.79</v>
      </c>
      <c r="L1418" t="s">
        <v>48</v>
      </c>
      <c r="M1418" t="s">
        <v>40</v>
      </c>
      <c r="N1418" t="s">
        <v>2097</v>
      </c>
      <c r="O1418" t="s">
        <v>75</v>
      </c>
      <c r="P1418">
        <v>-318.45177000000001</v>
      </c>
      <c r="Q1418" t="s">
        <v>68</v>
      </c>
      <c r="R1418">
        <v>3514</v>
      </c>
      <c r="S1418">
        <v>4636.62</v>
      </c>
      <c r="T1418" s="1">
        <v>41146</v>
      </c>
      <c r="U1418" t="s">
        <v>34</v>
      </c>
      <c r="V1418">
        <v>69</v>
      </c>
      <c r="W1418" t="s">
        <v>246</v>
      </c>
      <c r="X1418">
        <v>209.37</v>
      </c>
      <c r="Y1418">
        <v>48154</v>
      </c>
    </row>
    <row r="1419" spans="1:25" hidden="1" x14ac:dyDescent="0.3">
      <c r="A1419" t="s">
        <v>2132</v>
      </c>
      <c r="B1419">
        <v>42</v>
      </c>
      <c r="C1419" t="s">
        <v>889</v>
      </c>
      <c r="D1419" t="s">
        <v>46</v>
      </c>
      <c r="E1419">
        <v>0.04</v>
      </c>
      <c r="F1419">
        <v>1</v>
      </c>
      <c r="G1419">
        <v>2012</v>
      </c>
      <c r="H1419">
        <v>10886</v>
      </c>
      <c r="I1419" t="s">
        <v>58</v>
      </c>
      <c r="J1419">
        <v>36</v>
      </c>
      <c r="K1419">
        <v>0.53</v>
      </c>
      <c r="L1419" t="s">
        <v>48</v>
      </c>
      <c r="M1419" t="s">
        <v>139</v>
      </c>
      <c r="N1419" t="s">
        <v>500</v>
      </c>
      <c r="O1419" t="s">
        <v>82</v>
      </c>
      <c r="P1419">
        <v>-112.92</v>
      </c>
      <c r="Q1419" t="s">
        <v>76</v>
      </c>
      <c r="R1419">
        <v>1506</v>
      </c>
      <c r="S1419">
        <v>65.42</v>
      </c>
      <c r="T1419" s="1">
        <v>41146</v>
      </c>
      <c r="U1419" t="s">
        <v>34</v>
      </c>
      <c r="V1419">
        <v>4.08</v>
      </c>
      <c r="W1419" t="s">
        <v>77</v>
      </c>
      <c r="X1419">
        <v>1.74</v>
      </c>
      <c r="Y1419">
        <v>35216</v>
      </c>
    </row>
    <row r="1420" spans="1:25" hidden="1" x14ac:dyDescent="0.3">
      <c r="A1420" t="s">
        <v>2135</v>
      </c>
      <c r="B1420">
        <v>42</v>
      </c>
      <c r="C1420" t="s">
        <v>615</v>
      </c>
      <c r="D1420" t="s">
        <v>38</v>
      </c>
      <c r="E1420">
        <v>0.05</v>
      </c>
      <c r="F1420">
        <v>1</v>
      </c>
      <c r="G1420">
        <v>2012</v>
      </c>
      <c r="H1420">
        <v>19429</v>
      </c>
      <c r="I1420" t="s">
        <v>39</v>
      </c>
      <c r="J1420">
        <v>2</v>
      </c>
      <c r="K1420">
        <v>0.63</v>
      </c>
      <c r="L1420" t="s">
        <v>48</v>
      </c>
      <c r="M1420" t="s">
        <v>73</v>
      </c>
      <c r="N1420" t="s">
        <v>2074</v>
      </c>
      <c r="O1420" t="s">
        <v>75</v>
      </c>
      <c r="P1420">
        <v>-84.93</v>
      </c>
      <c r="Q1420" t="s">
        <v>52</v>
      </c>
      <c r="R1420">
        <v>2685</v>
      </c>
      <c r="S1420">
        <v>240.24</v>
      </c>
      <c r="T1420" s="1">
        <v>41145</v>
      </c>
      <c r="U1420" t="s">
        <v>53</v>
      </c>
      <c r="V1420">
        <v>51.94</v>
      </c>
      <c r="W1420" t="s">
        <v>54</v>
      </c>
      <c r="X1420">
        <v>124.49</v>
      </c>
      <c r="Y1420">
        <v>94061</v>
      </c>
    </row>
    <row r="1421" spans="1:25" hidden="1" x14ac:dyDescent="0.3">
      <c r="A1421" t="s">
        <v>1682</v>
      </c>
      <c r="B1421">
        <v>42</v>
      </c>
      <c r="C1421" t="s">
        <v>325</v>
      </c>
      <c r="D1421" t="s">
        <v>27</v>
      </c>
      <c r="E1421">
        <v>0.01</v>
      </c>
      <c r="F1421">
        <v>1</v>
      </c>
      <c r="G1421">
        <v>2012</v>
      </c>
      <c r="H1421">
        <v>53441</v>
      </c>
      <c r="I1421" t="s">
        <v>131</v>
      </c>
      <c r="J1421">
        <v>7</v>
      </c>
      <c r="K1421">
        <v>0.37</v>
      </c>
      <c r="L1421" t="s">
        <v>29</v>
      </c>
      <c r="M1421" t="s">
        <v>30</v>
      </c>
      <c r="N1421" t="s">
        <v>1699</v>
      </c>
      <c r="O1421" t="s">
        <v>61</v>
      </c>
      <c r="P1421">
        <v>84.34</v>
      </c>
      <c r="Q1421" t="s">
        <v>33</v>
      </c>
      <c r="R1421">
        <v>7483</v>
      </c>
      <c r="S1421">
        <v>345.37</v>
      </c>
      <c r="T1421" s="1">
        <v>41146</v>
      </c>
      <c r="U1421" t="s">
        <v>34</v>
      </c>
      <c r="V1421">
        <v>5.79</v>
      </c>
      <c r="W1421" t="s">
        <v>35</v>
      </c>
      <c r="X1421">
        <v>48.04</v>
      </c>
      <c r="Y1421">
        <v>16602</v>
      </c>
    </row>
    <row r="1422" spans="1:25" hidden="1" x14ac:dyDescent="0.3">
      <c r="A1422" t="s">
        <v>2136</v>
      </c>
      <c r="B1422">
        <v>42</v>
      </c>
      <c r="C1422" t="s">
        <v>843</v>
      </c>
      <c r="D1422" t="s">
        <v>38</v>
      </c>
      <c r="E1422">
        <v>0</v>
      </c>
      <c r="F1422">
        <v>1</v>
      </c>
      <c r="G1422">
        <v>2012</v>
      </c>
      <c r="H1422">
        <v>49799</v>
      </c>
      <c r="I1422" t="s">
        <v>28</v>
      </c>
      <c r="J1422">
        <v>12</v>
      </c>
      <c r="K1422">
        <v>0.6</v>
      </c>
      <c r="L1422" t="s">
        <v>96</v>
      </c>
      <c r="M1422" t="s">
        <v>30</v>
      </c>
      <c r="N1422" t="s">
        <v>839</v>
      </c>
      <c r="O1422" t="s">
        <v>105</v>
      </c>
      <c r="P1422">
        <v>-6.5670000000000002</v>
      </c>
      <c r="Q1422" t="s">
        <v>76</v>
      </c>
      <c r="R1422">
        <v>6971</v>
      </c>
      <c r="S1422">
        <v>2119.0414999999998</v>
      </c>
      <c r="T1422" s="1">
        <v>41146</v>
      </c>
      <c r="U1422" t="s">
        <v>34</v>
      </c>
      <c r="V1422">
        <v>8.99</v>
      </c>
      <c r="W1422" t="s">
        <v>366</v>
      </c>
      <c r="X1422">
        <v>195.99</v>
      </c>
      <c r="Y1422">
        <v>71603</v>
      </c>
    </row>
    <row r="1423" spans="1:25" hidden="1" x14ac:dyDescent="0.3">
      <c r="A1423" t="s">
        <v>2136</v>
      </c>
      <c r="B1423">
        <v>42</v>
      </c>
      <c r="C1423" t="s">
        <v>843</v>
      </c>
      <c r="D1423" t="s">
        <v>38</v>
      </c>
      <c r="E1423">
        <v>0.05</v>
      </c>
      <c r="F1423">
        <v>1</v>
      </c>
      <c r="G1423">
        <v>2012</v>
      </c>
      <c r="H1423">
        <v>49799</v>
      </c>
      <c r="I1423" t="s">
        <v>28</v>
      </c>
      <c r="J1423">
        <v>4</v>
      </c>
      <c r="K1423">
        <v>0.74</v>
      </c>
      <c r="L1423" t="s">
        <v>48</v>
      </c>
      <c r="M1423" t="s">
        <v>73</v>
      </c>
      <c r="N1423" t="s">
        <v>512</v>
      </c>
      <c r="O1423" t="s">
        <v>75</v>
      </c>
      <c r="P1423">
        <v>-593.15</v>
      </c>
      <c r="Q1423" t="s">
        <v>76</v>
      </c>
      <c r="R1423">
        <v>6970</v>
      </c>
      <c r="S1423">
        <v>1614.97</v>
      </c>
      <c r="T1423" s="1">
        <v>41147</v>
      </c>
      <c r="U1423" t="s">
        <v>53</v>
      </c>
      <c r="V1423">
        <v>85.63</v>
      </c>
      <c r="W1423" t="s">
        <v>366</v>
      </c>
      <c r="X1423">
        <v>376.13</v>
      </c>
      <c r="Y1423">
        <v>71603</v>
      </c>
    </row>
    <row r="1424" spans="1:25" hidden="1" x14ac:dyDescent="0.3">
      <c r="A1424" t="s">
        <v>2137</v>
      </c>
      <c r="B1424">
        <v>42</v>
      </c>
      <c r="C1424" t="s">
        <v>2138</v>
      </c>
      <c r="D1424" t="s">
        <v>57</v>
      </c>
      <c r="E1424">
        <v>0.02</v>
      </c>
      <c r="F1424">
        <v>1</v>
      </c>
      <c r="G1424">
        <v>2012</v>
      </c>
      <c r="H1424">
        <v>28897</v>
      </c>
      <c r="I1424" t="s">
        <v>131</v>
      </c>
      <c r="J1424">
        <v>35</v>
      </c>
      <c r="K1424">
        <v>0.6</v>
      </c>
      <c r="L1424" t="s">
        <v>29</v>
      </c>
      <c r="M1424" t="s">
        <v>30</v>
      </c>
      <c r="N1424" t="s">
        <v>784</v>
      </c>
      <c r="O1424" t="s">
        <v>214</v>
      </c>
      <c r="P1424">
        <v>-180.26</v>
      </c>
      <c r="Q1424" t="s">
        <v>68</v>
      </c>
      <c r="R1424">
        <v>4052</v>
      </c>
      <c r="S1424">
        <v>146.15</v>
      </c>
      <c r="T1424" s="1">
        <v>41147</v>
      </c>
      <c r="U1424" t="s">
        <v>34</v>
      </c>
      <c r="V1424">
        <v>6.89</v>
      </c>
      <c r="W1424" t="s">
        <v>111</v>
      </c>
      <c r="X1424">
        <v>4.0599999999999996</v>
      </c>
      <c r="Y1424">
        <v>78852</v>
      </c>
    </row>
    <row r="1425" spans="1:25" hidden="1" x14ac:dyDescent="0.3">
      <c r="A1425" t="s">
        <v>2137</v>
      </c>
      <c r="B1425">
        <v>42</v>
      </c>
      <c r="C1425" t="s">
        <v>2138</v>
      </c>
      <c r="D1425" t="s">
        <v>57</v>
      </c>
      <c r="E1425">
        <v>7.0000000000000007E-2</v>
      </c>
      <c r="F1425">
        <v>1</v>
      </c>
      <c r="G1425">
        <v>2012</v>
      </c>
      <c r="H1425">
        <v>28897</v>
      </c>
      <c r="I1425" t="s">
        <v>131</v>
      </c>
      <c r="J1425">
        <v>14</v>
      </c>
      <c r="K1425">
        <v>0.38</v>
      </c>
      <c r="L1425" t="s">
        <v>29</v>
      </c>
      <c r="M1425" t="s">
        <v>30</v>
      </c>
      <c r="N1425" t="s">
        <v>2139</v>
      </c>
      <c r="O1425" t="s">
        <v>267</v>
      </c>
      <c r="P1425">
        <v>151.24</v>
      </c>
      <c r="Q1425" t="s">
        <v>68</v>
      </c>
      <c r="R1425">
        <v>4053</v>
      </c>
      <c r="S1425">
        <v>877.47</v>
      </c>
      <c r="T1425" s="1">
        <v>41147</v>
      </c>
      <c r="U1425" t="s">
        <v>34</v>
      </c>
      <c r="V1425">
        <v>19.989999999999998</v>
      </c>
      <c r="W1425" t="s">
        <v>111</v>
      </c>
      <c r="X1425">
        <v>60.98</v>
      </c>
      <c r="Y1425">
        <v>78852</v>
      </c>
    </row>
    <row r="1426" spans="1:25" hidden="1" x14ac:dyDescent="0.3">
      <c r="A1426" t="s">
        <v>2140</v>
      </c>
      <c r="B1426">
        <v>42</v>
      </c>
      <c r="C1426" t="s">
        <v>2141</v>
      </c>
      <c r="D1426" t="s">
        <v>46</v>
      </c>
      <c r="E1426">
        <v>0.03</v>
      </c>
      <c r="F1426">
        <v>1</v>
      </c>
      <c r="G1426">
        <v>2012</v>
      </c>
      <c r="H1426">
        <v>31111</v>
      </c>
      <c r="I1426" t="s">
        <v>39</v>
      </c>
      <c r="J1426">
        <v>27</v>
      </c>
      <c r="K1426">
        <v>0.36</v>
      </c>
      <c r="L1426" t="s">
        <v>29</v>
      </c>
      <c r="M1426" t="s">
        <v>59</v>
      </c>
      <c r="N1426" t="s">
        <v>135</v>
      </c>
      <c r="O1426" t="s">
        <v>61</v>
      </c>
      <c r="P1426">
        <v>-29.02</v>
      </c>
      <c r="Q1426" t="s">
        <v>68</v>
      </c>
      <c r="R1426">
        <v>4369</v>
      </c>
      <c r="S1426">
        <v>217.93</v>
      </c>
      <c r="T1426" s="1">
        <v>41147</v>
      </c>
      <c r="U1426" t="s">
        <v>34</v>
      </c>
      <c r="V1426">
        <v>5.83</v>
      </c>
      <c r="W1426" t="s">
        <v>149</v>
      </c>
      <c r="X1426">
        <v>7.64</v>
      </c>
      <c r="Y1426">
        <v>60103</v>
      </c>
    </row>
    <row r="1427" spans="1:25" hidden="1" x14ac:dyDescent="0.3">
      <c r="A1427" t="s">
        <v>2142</v>
      </c>
      <c r="B1427">
        <v>42</v>
      </c>
      <c r="C1427" t="s">
        <v>1009</v>
      </c>
      <c r="D1427" t="s">
        <v>57</v>
      </c>
      <c r="E1427">
        <v>0.05</v>
      </c>
      <c r="F1427">
        <v>1</v>
      </c>
      <c r="G1427">
        <v>2012</v>
      </c>
      <c r="H1427">
        <v>29350</v>
      </c>
      <c r="I1427" t="s">
        <v>28</v>
      </c>
      <c r="J1427">
        <v>46</v>
      </c>
      <c r="K1427">
        <v>0.41</v>
      </c>
      <c r="L1427" t="s">
        <v>29</v>
      </c>
      <c r="M1427" t="s">
        <v>59</v>
      </c>
      <c r="N1427" t="s">
        <v>1194</v>
      </c>
      <c r="O1427" t="s">
        <v>88</v>
      </c>
      <c r="P1427">
        <v>232.8</v>
      </c>
      <c r="Q1427" t="s">
        <v>33</v>
      </c>
      <c r="R1427">
        <v>4133</v>
      </c>
      <c r="S1427">
        <v>1634.17</v>
      </c>
      <c r="T1427" s="1">
        <v>41147</v>
      </c>
      <c r="U1427" t="s">
        <v>42</v>
      </c>
      <c r="V1427">
        <v>13.89</v>
      </c>
      <c r="W1427" t="s">
        <v>233</v>
      </c>
      <c r="X1427">
        <v>36.549999999999997</v>
      </c>
      <c r="Y1427">
        <v>7079</v>
      </c>
    </row>
    <row r="1428" spans="1:25" hidden="1" x14ac:dyDescent="0.3">
      <c r="A1428" t="s">
        <v>1266</v>
      </c>
      <c r="B1428">
        <v>42</v>
      </c>
      <c r="C1428" t="s">
        <v>1009</v>
      </c>
      <c r="D1428" t="s">
        <v>57</v>
      </c>
      <c r="E1428">
        <v>0.05</v>
      </c>
      <c r="F1428">
        <v>1</v>
      </c>
      <c r="G1428">
        <v>2012</v>
      </c>
      <c r="H1428">
        <v>29350</v>
      </c>
      <c r="I1428" t="s">
        <v>28</v>
      </c>
      <c r="J1428">
        <v>47</v>
      </c>
      <c r="K1428">
        <v>0.39</v>
      </c>
      <c r="L1428" t="s">
        <v>29</v>
      </c>
      <c r="M1428" t="s">
        <v>30</v>
      </c>
      <c r="N1428" t="s">
        <v>2143</v>
      </c>
      <c r="O1428" t="s">
        <v>67</v>
      </c>
      <c r="P1428">
        <v>592.52650000000006</v>
      </c>
      <c r="Q1428" t="s">
        <v>33</v>
      </c>
      <c r="R1428">
        <v>4131</v>
      </c>
      <c r="S1428">
        <v>2519.5500000000002</v>
      </c>
      <c r="T1428" s="1">
        <v>41148</v>
      </c>
      <c r="U1428" t="s">
        <v>34</v>
      </c>
      <c r="V1428">
        <v>16.11</v>
      </c>
      <c r="W1428" t="s">
        <v>233</v>
      </c>
      <c r="X1428">
        <v>52.4</v>
      </c>
      <c r="Y1428">
        <v>7407</v>
      </c>
    </row>
    <row r="1429" spans="1:25" hidden="1" x14ac:dyDescent="0.3">
      <c r="A1429" t="s">
        <v>525</v>
      </c>
      <c r="B1429">
        <v>42</v>
      </c>
      <c r="C1429" t="s">
        <v>520</v>
      </c>
      <c r="D1429" t="s">
        <v>46</v>
      </c>
      <c r="E1429">
        <v>7.0000000000000007E-2</v>
      </c>
      <c r="F1429">
        <v>1</v>
      </c>
      <c r="G1429">
        <v>2012</v>
      </c>
      <c r="H1429">
        <v>17670</v>
      </c>
      <c r="I1429" t="s">
        <v>131</v>
      </c>
      <c r="J1429">
        <v>14</v>
      </c>
      <c r="K1429">
        <v>0.39</v>
      </c>
      <c r="L1429" t="s">
        <v>29</v>
      </c>
      <c r="M1429" t="s">
        <v>30</v>
      </c>
      <c r="N1429" t="s">
        <v>1586</v>
      </c>
      <c r="O1429" t="s">
        <v>210</v>
      </c>
      <c r="P1429">
        <v>10.050000000000001</v>
      </c>
      <c r="Q1429" t="s">
        <v>33</v>
      </c>
      <c r="R1429">
        <v>2435</v>
      </c>
      <c r="S1429">
        <v>36.520000000000003</v>
      </c>
      <c r="T1429" s="1">
        <v>41148</v>
      </c>
      <c r="U1429" t="s">
        <v>34</v>
      </c>
      <c r="V1429">
        <v>0.5</v>
      </c>
      <c r="W1429" t="s">
        <v>208</v>
      </c>
      <c r="X1429">
        <v>2.61</v>
      </c>
      <c r="Y1429">
        <v>44870</v>
      </c>
    </row>
    <row r="1430" spans="1:25" hidden="1" x14ac:dyDescent="0.3">
      <c r="A1430" t="s">
        <v>2144</v>
      </c>
      <c r="B1430">
        <v>42</v>
      </c>
      <c r="C1430" t="s">
        <v>1009</v>
      </c>
      <c r="D1430" t="s">
        <v>57</v>
      </c>
      <c r="E1430">
        <v>0.1</v>
      </c>
      <c r="F1430">
        <v>1</v>
      </c>
      <c r="G1430">
        <v>2012</v>
      </c>
      <c r="H1430">
        <v>29350</v>
      </c>
      <c r="I1430" t="s">
        <v>28</v>
      </c>
      <c r="J1430">
        <v>10</v>
      </c>
      <c r="K1430">
        <v>0.81</v>
      </c>
      <c r="L1430" t="s">
        <v>29</v>
      </c>
      <c r="M1430" t="s">
        <v>30</v>
      </c>
      <c r="N1430" t="s">
        <v>1052</v>
      </c>
      <c r="O1430" t="s">
        <v>32</v>
      </c>
      <c r="P1430">
        <v>-47.88</v>
      </c>
      <c r="Q1430" t="s">
        <v>33</v>
      </c>
      <c r="R1430">
        <v>4132</v>
      </c>
      <c r="S1430">
        <v>150.33000000000001</v>
      </c>
      <c r="T1430" s="1">
        <v>41149</v>
      </c>
      <c r="U1430" t="s">
        <v>34</v>
      </c>
      <c r="V1430">
        <v>4.53</v>
      </c>
      <c r="W1430" t="s">
        <v>1210</v>
      </c>
      <c r="X1430">
        <v>15.14</v>
      </c>
      <c r="Y1430">
        <v>3060</v>
      </c>
    </row>
    <row r="1431" spans="1:25" hidden="1" x14ac:dyDescent="0.3">
      <c r="A1431" t="s">
        <v>1105</v>
      </c>
      <c r="B1431">
        <v>42</v>
      </c>
      <c r="C1431" t="s">
        <v>1106</v>
      </c>
      <c r="D1431" t="s">
        <v>46</v>
      </c>
      <c r="E1431">
        <v>7.0000000000000007E-2</v>
      </c>
      <c r="F1431">
        <v>1</v>
      </c>
      <c r="G1431">
        <v>2012</v>
      </c>
      <c r="H1431">
        <v>21985</v>
      </c>
      <c r="I1431" t="s">
        <v>58</v>
      </c>
      <c r="J1431">
        <v>1</v>
      </c>
      <c r="K1431">
        <v>0.59</v>
      </c>
      <c r="L1431" t="s">
        <v>48</v>
      </c>
      <c r="M1431" t="s">
        <v>49</v>
      </c>
      <c r="N1431" t="s">
        <v>1305</v>
      </c>
      <c r="O1431" t="s">
        <v>51</v>
      </c>
      <c r="P1431">
        <v>-132.74</v>
      </c>
      <c r="Q1431" t="s">
        <v>76</v>
      </c>
      <c r="R1431">
        <v>3066</v>
      </c>
      <c r="S1431">
        <v>255.83</v>
      </c>
      <c r="T1431" s="1">
        <v>41148</v>
      </c>
      <c r="U1431" t="s">
        <v>53</v>
      </c>
      <c r="V1431">
        <v>28.16</v>
      </c>
      <c r="W1431" t="s">
        <v>162</v>
      </c>
      <c r="X1431">
        <v>226.67</v>
      </c>
      <c r="Y1431">
        <v>23518</v>
      </c>
    </row>
    <row r="1432" spans="1:25" hidden="1" x14ac:dyDescent="0.3">
      <c r="A1432" t="s">
        <v>960</v>
      </c>
      <c r="B1432">
        <v>42</v>
      </c>
      <c r="C1432" t="s">
        <v>961</v>
      </c>
      <c r="D1432" t="s">
        <v>46</v>
      </c>
      <c r="E1432">
        <v>0.08</v>
      </c>
      <c r="F1432">
        <v>1</v>
      </c>
      <c r="G1432">
        <v>2012</v>
      </c>
      <c r="H1432">
        <v>28486</v>
      </c>
      <c r="I1432" t="s">
        <v>28</v>
      </c>
      <c r="J1432">
        <v>2</v>
      </c>
      <c r="K1432">
        <v>0.56999999999999995</v>
      </c>
      <c r="L1432" t="s">
        <v>29</v>
      </c>
      <c r="M1432" t="s">
        <v>30</v>
      </c>
      <c r="N1432" t="s">
        <v>1413</v>
      </c>
      <c r="O1432" t="s">
        <v>32</v>
      </c>
      <c r="P1432">
        <v>-517.47</v>
      </c>
      <c r="Q1432" t="s">
        <v>68</v>
      </c>
      <c r="R1432">
        <v>3992</v>
      </c>
      <c r="S1432">
        <v>811.13</v>
      </c>
      <c r="T1432" s="1">
        <v>41148</v>
      </c>
      <c r="U1432" t="s">
        <v>34</v>
      </c>
      <c r="V1432">
        <v>11.37</v>
      </c>
      <c r="W1432" t="s">
        <v>149</v>
      </c>
      <c r="X1432">
        <v>415.88</v>
      </c>
      <c r="Y1432">
        <v>61554</v>
      </c>
    </row>
    <row r="1433" spans="1:25" hidden="1" x14ac:dyDescent="0.3">
      <c r="A1433" t="s">
        <v>1105</v>
      </c>
      <c r="B1433">
        <v>42</v>
      </c>
      <c r="C1433" t="s">
        <v>1106</v>
      </c>
      <c r="D1433" t="s">
        <v>46</v>
      </c>
      <c r="E1433">
        <v>0.08</v>
      </c>
      <c r="F1433">
        <v>1</v>
      </c>
      <c r="G1433">
        <v>2012</v>
      </c>
      <c r="H1433">
        <v>21985</v>
      </c>
      <c r="I1433" t="s">
        <v>58</v>
      </c>
      <c r="J1433">
        <v>45</v>
      </c>
      <c r="K1433">
        <v>0.78</v>
      </c>
      <c r="L1433" t="s">
        <v>29</v>
      </c>
      <c r="M1433" t="s">
        <v>49</v>
      </c>
      <c r="N1433" t="s">
        <v>801</v>
      </c>
      <c r="O1433" t="s">
        <v>32</v>
      </c>
      <c r="P1433">
        <v>-2175.09</v>
      </c>
      <c r="Q1433" t="s">
        <v>76</v>
      </c>
      <c r="R1433">
        <v>3067</v>
      </c>
      <c r="S1433">
        <v>947.66</v>
      </c>
      <c r="T1433" s="1">
        <v>41149</v>
      </c>
      <c r="U1433" t="s">
        <v>53</v>
      </c>
      <c r="V1433">
        <v>53.03</v>
      </c>
      <c r="W1433" t="s">
        <v>162</v>
      </c>
      <c r="X1433">
        <v>20.98</v>
      </c>
      <c r="Y1433">
        <v>23518</v>
      </c>
    </row>
    <row r="1434" spans="1:25" hidden="1" x14ac:dyDescent="0.3">
      <c r="A1434" t="s">
        <v>1120</v>
      </c>
      <c r="B1434">
        <v>42</v>
      </c>
      <c r="C1434" t="s">
        <v>1622</v>
      </c>
      <c r="D1434" t="s">
        <v>46</v>
      </c>
      <c r="E1434">
        <v>0.04</v>
      </c>
      <c r="F1434">
        <v>1</v>
      </c>
      <c r="G1434">
        <v>2012</v>
      </c>
      <c r="H1434">
        <v>13927</v>
      </c>
      <c r="I1434" t="s">
        <v>47</v>
      </c>
      <c r="J1434">
        <v>26</v>
      </c>
      <c r="K1434">
        <v>0.37</v>
      </c>
      <c r="L1434" t="s">
        <v>29</v>
      </c>
      <c r="M1434" t="s">
        <v>30</v>
      </c>
      <c r="N1434" t="s">
        <v>2145</v>
      </c>
      <c r="O1434" t="s">
        <v>61</v>
      </c>
      <c r="P1434">
        <v>-21.41</v>
      </c>
      <c r="Q1434" t="s">
        <v>68</v>
      </c>
      <c r="R1434">
        <v>1947</v>
      </c>
      <c r="S1434">
        <v>188.05</v>
      </c>
      <c r="T1434" s="1">
        <v>41154</v>
      </c>
      <c r="U1434" t="s">
        <v>42</v>
      </c>
      <c r="V1434">
        <v>5.16</v>
      </c>
      <c r="W1434" t="s">
        <v>416</v>
      </c>
      <c r="X1434">
        <v>6.48</v>
      </c>
      <c r="Y1434">
        <v>46312</v>
      </c>
    </row>
    <row r="1435" spans="1:25" hidden="1" x14ac:dyDescent="0.3">
      <c r="A1435" t="s">
        <v>2146</v>
      </c>
      <c r="B1435">
        <v>42</v>
      </c>
      <c r="C1435" t="s">
        <v>1391</v>
      </c>
      <c r="D1435" t="s">
        <v>46</v>
      </c>
      <c r="E1435">
        <v>0.05</v>
      </c>
      <c r="F1435">
        <v>1</v>
      </c>
      <c r="G1435">
        <v>2012</v>
      </c>
      <c r="H1435">
        <v>32611</v>
      </c>
      <c r="I1435" t="s">
        <v>131</v>
      </c>
      <c r="J1435">
        <v>15</v>
      </c>
      <c r="K1435">
        <v>0.38</v>
      </c>
      <c r="L1435" t="s">
        <v>29</v>
      </c>
      <c r="M1435" t="s">
        <v>30</v>
      </c>
      <c r="N1435" t="s">
        <v>2147</v>
      </c>
      <c r="O1435" t="s">
        <v>61</v>
      </c>
      <c r="P1435">
        <v>-31.99</v>
      </c>
      <c r="Q1435" t="s">
        <v>68</v>
      </c>
      <c r="R1435">
        <v>4583</v>
      </c>
      <c r="S1435">
        <v>81.66</v>
      </c>
      <c r="T1435" s="1">
        <v>41148</v>
      </c>
      <c r="U1435" t="s">
        <v>34</v>
      </c>
      <c r="V1435">
        <v>5.0199999999999996</v>
      </c>
      <c r="W1435" t="s">
        <v>246</v>
      </c>
      <c r="X1435">
        <v>4.9800000000000004</v>
      </c>
      <c r="Y1435">
        <v>49783</v>
      </c>
    </row>
    <row r="1436" spans="1:25" hidden="1" x14ac:dyDescent="0.3">
      <c r="A1436" t="s">
        <v>2148</v>
      </c>
      <c r="B1436">
        <v>42</v>
      </c>
      <c r="C1436" t="s">
        <v>2149</v>
      </c>
      <c r="D1436" t="s">
        <v>57</v>
      </c>
      <c r="E1436">
        <v>0.1</v>
      </c>
      <c r="F1436">
        <v>1</v>
      </c>
      <c r="G1436">
        <v>2012</v>
      </c>
      <c r="H1436">
        <v>10658</v>
      </c>
      <c r="I1436" t="s">
        <v>47</v>
      </c>
      <c r="J1436">
        <v>12</v>
      </c>
      <c r="K1436">
        <v>0.49</v>
      </c>
      <c r="L1436" t="s">
        <v>96</v>
      </c>
      <c r="M1436" t="s">
        <v>30</v>
      </c>
      <c r="N1436" t="s">
        <v>412</v>
      </c>
      <c r="O1436" t="s">
        <v>98</v>
      </c>
      <c r="P1436">
        <v>-69.643500000000003</v>
      </c>
      <c r="Q1436" t="s">
        <v>52</v>
      </c>
      <c r="R1436">
        <v>1478</v>
      </c>
      <c r="S1436">
        <v>190.73</v>
      </c>
      <c r="T1436" s="1">
        <v>41148</v>
      </c>
      <c r="U1436" t="s">
        <v>34</v>
      </c>
      <c r="V1436">
        <v>9.4</v>
      </c>
      <c r="W1436" t="s">
        <v>54</v>
      </c>
      <c r="X1436">
        <v>15.99</v>
      </c>
      <c r="Y1436">
        <v>90503</v>
      </c>
    </row>
    <row r="1437" spans="1:25" hidden="1" x14ac:dyDescent="0.3">
      <c r="A1437" t="s">
        <v>2146</v>
      </c>
      <c r="B1437">
        <v>42</v>
      </c>
      <c r="C1437" t="s">
        <v>1391</v>
      </c>
      <c r="D1437" t="s">
        <v>46</v>
      </c>
      <c r="E1437">
        <v>0</v>
      </c>
      <c r="F1437">
        <v>1</v>
      </c>
      <c r="G1437">
        <v>2012</v>
      </c>
      <c r="H1437">
        <v>32611</v>
      </c>
      <c r="I1437" t="s">
        <v>131</v>
      </c>
      <c r="J1437">
        <v>19</v>
      </c>
      <c r="K1437">
        <v>0.69</v>
      </c>
      <c r="L1437" t="s">
        <v>48</v>
      </c>
      <c r="M1437" t="s">
        <v>49</v>
      </c>
      <c r="N1437" t="s">
        <v>2025</v>
      </c>
      <c r="O1437" t="s">
        <v>51</v>
      </c>
      <c r="P1437">
        <v>232.78</v>
      </c>
      <c r="Q1437" t="s">
        <v>68</v>
      </c>
      <c r="R1437">
        <v>4581</v>
      </c>
      <c r="S1437">
        <v>3537.39</v>
      </c>
      <c r="T1437" s="1">
        <v>41149</v>
      </c>
      <c r="U1437" t="s">
        <v>53</v>
      </c>
      <c r="V1437">
        <v>30</v>
      </c>
      <c r="W1437" t="s">
        <v>246</v>
      </c>
      <c r="X1437">
        <v>180.98</v>
      </c>
      <c r="Y1437">
        <v>49783</v>
      </c>
    </row>
    <row r="1438" spans="1:25" hidden="1" x14ac:dyDescent="0.3">
      <c r="A1438" t="s">
        <v>2146</v>
      </c>
      <c r="B1438">
        <v>42</v>
      </c>
      <c r="C1438" t="s">
        <v>1391</v>
      </c>
      <c r="D1438" t="s">
        <v>46</v>
      </c>
      <c r="E1438">
        <v>0.02</v>
      </c>
      <c r="F1438">
        <v>1</v>
      </c>
      <c r="G1438">
        <v>2012</v>
      </c>
      <c r="H1438">
        <v>32611</v>
      </c>
      <c r="I1438" t="s">
        <v>131</v>
      </c>
      <c r="J1438">
        <v>18</v>
      </c>
      <c r="K1438">
        <v>0.62</v>
      </c>
      <c r="L1438" t="s">
        <v>96</v>
      </c>
      <c r="M1438" t="s">
        <v>30</v>
      </c>
      <c r="N1438" t="s">
        <v>2150</v>
      </c>
      <c r="O1438" t="s">
        <v>102</v>
      </c>
      <c r="P1438">
        <v>68.900000000000006</v>
      </c>
      <c r="Q1438" t="s">
        <v>68</v>
      </c>
      <c r="R1438">
        <v>4582</v>
      </c>
      <c r="S1438">
        <v>986.24</v>
      </c>
      <c r="T1438" s="1">
        <v>41149</v>
      </c>
      <c r="U1438" t="s">
        <v>42</v>
      </c>
      <c r="V1438">
        <v>5.5</v>
      </c>
      <c r="W1438" t="s">
        <v>246</v>
      </c>
      <c r="X1438">
        <v>53.98</v>
      </c>
      <c r="Y1438">
        <v>49783</v>
      </c>
    </row>
    <row r="1439" spans="1:25" hidden="1" x14ac:dyDescent="0.3">
      <c r="A1439" t="s">
        <v>2146</v>
      </c>
      <c r="B1439">
        <v>42</v>
      </c>
      <c r="C1439" t="s">
        <v>1391</v>
      </c>
      <c r="D1439" t="s">
        <v>46</v>
      </c>
      <c r="E1439">
        <v>0.04</v>
      </c>
      <c r="F1439">
        <v>1</v>
      </c>
      <c r="G1439">
        <v>2012</v>
      </c>
      <c r="H1439">
        <v>32611</v>
      </c>
      <c r="I1439" t="s">
        <v>131</v>
      </c>
      <c r="J1439">
        <v>16</v>
      </c>
      <c r="K1439">
        <v>0.36</v>
      </c>
      <c r="L1439" t="s">
        <v>29</v>
      </c>
      <c r="M1439" t="s">
        <v>30</v>
      </c>
      <c r="N1439" t="s">
        <v>1566</v>
      </c>
      <c r="O1439" t="s">
        <v>67</v>
      </c>
      <c r="P1439">
        <v>-7.1529999999999996</v>
      </c>
      <c r="Q1439" t="s">
        <v>68</v>
      </c>
      <c r="R1439">
        <v>4580</v>
      </c>
      <c r="S1439">
        <v>33.76</v>
      </c>
      <c r="T1439" s="1">
        <v>41150</v>
      </c>
      <c r="U1439" t="s">
        <v>34</v>
      </c>
      <c r="V1439">
        <v>1.49</v>
      </c>
      <c r="W1439" t="s">
        <v>246</v>
      </c>
      <c r="X1439">
        <v>2.08</v>
      </c>
      <c r="Y1439">
        <v>49783</v>
      </c>
    </row>
    <row r="1440" spans="1:25" hidden="1" x14ac:dyDescent="0.3">
      <c r="A1440" t="s">
        <v>1481</v>
      </c>
      <c r="B1440">
        <v>42</v>
      </c>
      <c r="C1440" t="s">
        <v>1739</v>
      </c>
      <c r="D1440" t="s">
        <v>38</v>
      </c>
      <c r="E1440">
        <v>0</v>
      </c>
      <c r="F1440">
        <v>1</v>
      </c>
      <c r="G1440">
        <v>2012</v>
      </c>
      <c r="H1440">
        <v>47813</v>
      </c>
      <c r="I1440" t="s">
        <v>28</v>
      </c>
      <c r="J1440">
        <v>50</v>
      </c>
      <c r="K1440">
        <v>0.37</v>
      </c>
      <c r="L1440" t="s">
        <v>29</v>
      </c>
      <c r="M1440" t="s">
        <v>30</v>
      </c>
      <c r="N1440" t="s">
        <v>650</v>
      </c>
      <c r="O1440" t="s">
        <v>61</v>
      </c>
      <c r="P1440">
        <v>-76.94</v>
      </c>
      <c r="Q1440" t="s">
        <v>33</v>
      </c>
      <c r="R1440">
        <v>6711</v>
      </c>
      <c r="S1440">
        <v>343</v>
      </c>
      <c r="T1440" s="1">
        <v>41150</v>
      </c>
      <c r="U1440" t="s">
        <v>34</v>
      </c>
      <c r="V1440">
        <v>5.66</v>
      </c>
      <c r="W1440" t="s">
        <v>278</v>
      </c>
      <c r="X1440">
        <v>6.68</v>
      </c>
      <c r="Y1440">
        <v>2109</v>
      </c>
    </row>
    <row r="1441" spans="1:25" hidden="1" x14ac:dyDescent="0.3">
      <c r="A1441" t="s">
        <v>882</v>
      </c>
      <c r="B1441">
        <v>42</v>
      </c>
      <c r="C1441" t="s">
        <v>883</v>
      </c>
      <c r="D1441" t="s">
        <v>27</v>
      </c>
      <c r="E1441">
        <v>0.02</v>
      </c>
      <c r="F1441">
        <v>1</v>
      </c>
      <c r="G1441">
        <v>2012</v>
      </c>
      <c r="H1441">
        <v>15108</v>
      </c>
      <c r="I1441" t="s">
        <v>28</v>
      </c>
      <c r="J1441">
        <v>50</v>
      </c>
      <c r="K1441">
        <v>0.36</v>
      </c>
      <c r="L1441" t="s">
        <v>29</v>
      </c>
      <c r="M1441" t="s">
        <v>30</v>
      </c>
      <c r="N1441" t="s">
        <v>1344</v>
      </c>
      <c r="O1441" t="s">
        <v>61</v>
      </c>
      <c r="P1441">
        <v>372.36</v>
      </c>
      <c r="Q1441" t="s">
        <v>68</v>
      </c>
      <c r="R1441">
        <v>2117</v>
      </c>
      <c r="S1441">
        <v>2066.16</v>
      </c>
      <c r="T1441" s="1">
        <v>41150</v>
      </c>
      <c r="U1441" t="s">
        <v>34</v>
      </c>
      <c r="V1441">
        <v>17.48</v>
      </c>
      <c r="W1441" t="s">
        <v>149</v>
      </c>
      <c r="X1441">
        <v>40.99</v>
      </c>
      <c r="Y1441">
        <v>60089</v>
      </c>
    </row>
    <row r="1442" spans="1:25" hidden="1" x14ac:dyDescent="0.3">
      <c r="A1442" t="s">
        <v>2148</v>
      </c>
      <c r="B1442">
        <v>42</v>
      </c>
      <c r="C1442" t="s">
        <v>2149</v>
      </c>
      <c r="D1442" t="s">
        <v>57</v>
      </c>
      <c r="E1442">
        <v>0.04</v>
      </c>
      <c r="F1442">
        <v>1</v>
      </c>
      <c r="G1442">
        <v>2012</v>
      </c>
      <c r="H1442">
        <v>10658</v>
      </c>
      <c r="I1442" t="s">
        <v>47</v>
      </c>
      <c r="J1442">
        <v>31</v>
      </c>
      <c r="K1442">
        <v>0.49</v>
      </c>
      <c r="L1442" t="s">
        <v>96</v>
      </c>
      <c r="M1442" t="s">
        <v>139</v>
      </c>
      <c r="N1442" t="s">
        <v>2151</v>
      </c>
      <c r="O1442" t="s">
        <v>102</v>
      </c>
      <c r="P1442">
        <v>29.24</v>
      </c>
      <c r="Q1442" t="s">
        <v>52</v>
      </c>
      <c r="R1442">
        <v>1477</v>
      </c>
      <c r="S1442">
        <v>262.54000000000002</v>
      </c>
      <c r="T1442" s="1">
        <v>41152</v>
      </c>
      <c r="U1442" t="s">
        <v>34</v>
      </c>
      <c r="V1442">
        <v>1.99</v>
      </c>
      <c r="W1442" t="s">
        <v>54</v>
      </c>
      <c r="X1442">
        <v>8.5</v>
      </c>
      <c r="Y1442">
        <v>90503</v>
      </c>
    </row>
    <row r="1443" spans="1:25" hidden="1" x14ac:dyDescent="0.3">
      <c r="A1443" t="s">
        <v>2148</v>
      </c>
      <c r="B1443">
        <v>42</v>
      </c>
      <c r="C1443" t="s">
        <v>2149</v>
      </c>
      <c r="D1443" t="s">
        <v>57</v>
      </c>
      <c r="E1443">
        <v>0.09</v>
      </c>
      <c r="F1443">
        <v>1</v>
      </c>
      <c r="G1443">
        <v>2012</v>
      </c>
      <c r="H1443">
        <v>10658</v>
      </c>
      <c r="I1443" t="s">
        <v>47</v>
      </c>
      <c r="J1443">
        <v>17</v>
      </c>
      <c r="K1443">
        <v>0.56999999999999995</v>
      </c>
      <c r="L1443" t="s">
        <v>96</v>
      </c>
      <c r="M1443" t="s">
        <v>30</v>
      </c>
      <c r="N1443" t="s">
        <v>2152</v>
      </c>
      <c r="O1443" t="s">
        <v>105</v>
      </c>
      <c r="P1443">
        <v>4.7519999999999998</v>
      </c>
      <c r="Q1443" t="s">
        <v>52</v>
      </c>
      <c r="R1443">
        <v>1479</v>
      </c>
      <c r="S1443">
        <v>1332.97</v>
      </c>
      <c r="T1443" s="1">
        <v>41155</v>
      </c>
      <c r="U1443" t="s">
        <v>34</v>
      </c>
      <c r="V1443">
        <v>8.99</v>
      </c>
      <c r="W1443" t="s">
        <v>54</v>
      </c>
      <c r="X1443">
        <v>95.99</v>
      </c>
      <c r="Y1443">
        <v>90503</v>
      </c>
    </row>
    <row r="1444" spans="1:25" hidden="1" x14ac:dyDescent="0.3">
      <c r="A1444" t="s">
        <v>1114</v>
      </c>
      <c r="B1444">
        <v>42</v>
      </c>
      <c r="C1444" t="s">
        <v>1115</v>
      </c>
      <c r="D1444" t="s">
        <v>46</v>
      </c>
      <c r="E1444">
        <v>0.05</v>
      </c>
      <c r="F1444">
        <v>1</v>
      </c>
      <c r="G1444">
        <v>2012</v>
      </c>
      <c r="H1444">
        <v>33732</v>
      </c>
      <c r="I1444" t="s">
        <v>39</v>
      </c>
      <c r="J1444">
        <v>33</v>
      </c>
      <c r="K1444">
        <v>0.55000000000000004</v>
      </c>
      <c r="L1444" t="s">
        <v>48</v>
      </c>
      <c r="M1444" t="s">
        <v>30</v>
      </c>
      <c r="N1444" t="s">
        <v>777</v>
      </c>
      <c r="O1444" t="s">
        <v>82</v>
      </c>
      <c r="P1444">
        <v>-28.16</v>
      </c>
      <c r="Q1444" t="s">
        <v>68</v>
      </c>
      <c r="R1444">
        <v>4745</v>
      </c>
      <c r="S1444">
        <v>332.95</v>
      </c>
      <c r="T1444" s="1">
        <v>41150</v>
      </c>
      <c r="U1444" t="s">
        <v>34</v>
      </c>
      <c r="V1444">
        <v>6.22</v>
      </c>
      <c r="W1444" t="s">
        <v>246</v>
      </c>
      <c r="X1444">
        <v>9.65</v>
      </c>
      <c r="Y1444">
        <v>48708</v>
      </c>
    </row>
    <row r="1445" spans="1:25" hidden="1" x14ac:dyDescent="0.3">
      <c r="A1445" t="s">
        <v>2153</v>
      </c>
      <c r="B1445">
        <v>42</v>
      </c>
      <c r="C1445" t="s">
        <v>2154</v>
      </c>
      <c r="D1445" t="s">
        <v>38</v>
      </c>
      <c r="E1445">
        <v>0.01</v>
      </c>
      <c r="F1445">
        <v>1</v>
      </c>
      <c r="G1445">
        <v>2012</v>
      </c>
      <c r="H1445">
        <v>21479</v>
      </c>
      <c r="I1445" t="s">
        <v>131</v>
      </c>
      <c r="J1445">
        <v>41</v>
      </c>
      <c r="K1445">
        <v>0.37</v>
      </c>
      <c r="L1445" t="s">
        <v>29</v>
      </c>
      <c r="M1445" t="s">
        <v>30</v>
      </c>
      <c r="N1445" t="s">
        <v>2155</v>
      </c>
      <c r="O1445" t="s">
        <v>61</v>
      </c>
      <c r="P1445">
        <v>-89.47</v>
      </c>
      <c r="Q1445" t="s">
        <v>68</v>
      </c>
      <c r="R1445">
        <v>2976</v>
      </c>
      <c r="S1445">
        <v>291.16000000000003</v>
      </c>
      <c r="T1445" s="1">
        <v>41150</v>
      </c>
      <c r="U1445" t="s">
        <v>42</v>
      </c>
      <c r="V1445">
        <v>6.57</v>
      </c>
      <c r="W1445" t="s">
        <v>239</v>
      </c>
      <c r="X1445">
        <v>6.48</v>
      </c>
      <c r="Y1445">
        <v>54220</v>
      </c>
    </row>
    <row r="1446" spans="1:25" hidden="1" x14ac:dyDescent="0.3">
      <c r="A1446" t="s">
        <v>2093</v>
      </c>
      <c r="B1446">
        <v>42</v>
      </c>
      <c r="C1446" t="s">
        <v>1284</v>
      </c>
      <c r="D1446" t="s">
        <v>46</v>
      </c>
      <c r="E1446">
        <v>0.05</v>
      </c>
      <c r="F1446">
        <v>1</v>
      </c>
      <c r="G1446">
        <v>2012</v>
      </c>
      <c r="H1446">
        <v>37281</v>
      </c>
      <c r="I1446" t="s">
        <v>131</v>
      </c>
      <c r="J1446">
        <v>25</v>
      </c>
      <c r="K1446">
        <v>0.57999999999999996</v>
      </c>
      <c r="L1446" t="s">
        <v>96</v>
      </c>
      <c r="M1446" t="s">
        <v>80</v>
      </c>
      <c r="N1446" t="s">
        <v>1004</v>
      </c>
      <c r="O1446" t="s">
        <v>105</v>
      </c>
      <c r="P1446">
        <v>3.3119999999999998</v>
      </c>
      <c r="Q1446" t="s">
        <v>68</v>
      </c>
      <c r="R1446">
        <v>5238</v>
      </c>
      <c r="S1446">
        <v>453.24549999999999</v>
      </c>
      <c r="T1446" s="1">
        <v>41150</v>
      </c>
      <c r="U1446" t="s">
        <v>34</v>
      </c>
      <c r="V1446">
        <v>4.8099999999999996</v>
      </c>
      <c r="W1446" t="s">
        <v>482</v>
      </c>
      <c r="X1446">
        <v>20.99</v>
      </c>
      <c r="Y1446">
        <v>67601</v>
      </c>
    </row>
    <row r="1447" spans="1:25" hidden="1" x14ac:dyDescent="0.3">
      <c r="A1447" t="s">
        <v>1665</v>
      </c>
      <c r="B1447">
        <v>42</v>
      </c>
      <c r="C1447" t="s">
        <v>1666</v>
      </c>
      <c r="D1447" t="s">
        <v>38</v>
      </c>
      <c r="E1447">
        <v>7.0000000000000007E-2</v>
      </c>
      <c r="F1447">
        <v>1</v>
      </c>
      <c r="G1447">
        <v>2012</v>
      </c>
      <c r="H1447">
        <v>47877</v>
      </c>
      <c r="I1447" t="s">
        <v>131</v>
      </c>
      <c r="J1447">
        <v>19</v>
      </c>
      <c r="K1447">
        <v>0.77</v>
      </c>
      <c r="L1447" t="s">
        <v>48</v>
      </c>
      <c r="M1447" t="s">
        <v>73</v>
      </c>
      <c r="N1447" t="s">
        <v>559</v>
      </c>
      <c r="O1447" t="s">
        <v>75</v>
      </c>
      <c r="P1447">
        <v>-691.31</v>
      </c>
      <c r="Q1447" t="s">
        <v>52</v>
      </c>
      <c r="R1447">
        <v>6724</v>
      </c>
      <c r="S1447">
        <v>3240.7280000000001</v>
      </c>
      <c r="T1447" s="1">
        <v>41151</v>
      </c>
      <c r="U1447" t="s">
        <v>53</v>
      </c>
      <c r="V1447">
        <v>69.64</v>
      </c>
      <c r="W1447" t="s">
        <v>54</v>
      </c>
      <c r="X1447">
        <v>218.75</v>
      </c>
      <c r="Y1447">
        <v>92277</v>
      </c>
    </row>
    <row r="1448" spans="1:25" hidden="1" x14ac:dyDescent="0.3">
      <c r="A1448" t="s">
        <v>1665</v>
      </c>
      <c r="B1448">
        <v>42</v>
      </c>
      <c r="C1448" t="s">
        <v>1666</v>
      </c>
      <c r="D1448" t="s">
        <v>38</v>
      </c>
      <c r="E1448">
        <v>0.08</v>
      </c>
      <c r="F1448">
        <v>1</v>
      </c>
      <c r="G1448">
        <v>2012</v>
      </c>
      <c r="H1448">
        <v>47877</v>
      </c>
      <c r="I1448" t="s">
        <v>131</v>
      </c>
      <c r="J1448">
        <v>49</v>
      </c>
      <c r="K1448">
        <v>0.79</v>
      </c>
      <c r="L1448" t="s">
        <v>48</v>
      </c>
      <c r="M1448" t="s">
        <v>40</v>
      </c>
      <c r="N1448" t="s">
        <v>2097</v>
      </c>
      <c r="O1448" t="s">
        <v>75</v>
      </c>
      <c r="P1448">
        <v>-1621.38</v>
      </c>
      <c r="Q1448" t="s">
        <v>52</v>
      </c>
      <c r="R1448">
        <v>6725</v>
      </c>
      <c r="S1448">
        <v>8058.96</v>
      </c>
      <c r="T1448" s="1">
        <v>41151</v>
      </c>
      <c r="U1448" t="s">
        <v>34</v>
      </c>
      <c r="V1448">
        <v>69</v>
      </c>
      <c r="W1448" t="s">
        <v>54</v>
      </c>
      <c r="X1448">
        <v>209.37</v>
      </c>
      <c r="Y1448">
        <v>92277</v>
      </c>
    </row>
    <row r="1449" spans="1:25" hidden="1" x14ac:dyDescent="0.3">
      <c r="A1449" t="s">
        <v>1665</v>
      </c>
      <c r="B1449">
        <v>42</v>
      </c>
      <c r="C1449" t="s">
        <v>1666</v>
      </c>
      <c r="D1449" t="s">
        <v>38</v>
      </c>
      <c r="E1449">
        <v>0.04</v>
      </c>
      <c r="F1449">
        <v>1</v>
      </c>
      <c r="G1449">
        <v>2012</v>
      </c>
      <c r="H1449">
        <v>47877</v>
      </c>
      <c r="I1449" t="s">
        <v>131</v>
      </c>
      <c r="J1449">
        <v>16</v>
      </c>
      <c r="K1449">
        <v>0.56000000000000005</v>
      </c>
      <c r="L1449" t="s">
        <v>29</v>
      </c>
      <c r="M1449" t="s">
        <v>139</v>
      </c>
      <c r="N1449" t="s">
        <v>2156</v>
      </c>
      <c r="O1449" t="s">
        <v>481</v>
      </c>
      <c r="P1449">
        <v>32.25</v>
      </c>
      <c r="Q1449" t="s">
        <v>52</v>
      </c>
      <c r="R1449">
        <v>6723</v>
      </c>
      <c r="S1449">
        <v>273.36</v>
      </c>
      <c r="T1449" s="1">
        <v>41152</v>
      </c>
      <c r="U1449" t="s">
        <v>34</v>
      </c>
      <c r="V1449">
        <v>3.26</v>
      </c>
      <c r="W1449" t="s">
        <v>54</v>
      </c>
      <c r="X1449">
        <v>17.239999999999998</v>
      </c>
      <c r="Y1449">
        <v>92277</v>
      </c>
    </row>
    <row r="1450" spans="1:25" hidden="1" x14ac:dyDescent="0.3">
      <c r="A1450" t="s">
        <v>2157</v>
      </c>
      <c r="B1450">
        <v>42</v>
      </c>
      <c r="C1450" t="s">
        <v>2158</v>
      </c>
      <c r="D1450" t="s">
        <v>57</v>
      </c>
      <c r="E1450">
        <v>0.09</v>
      </c>
      <c r="F1450">
        <v>1</v>
      </c>
      <c r="G1450">
        <v>2012</v>
      </c>
      <c r="H1450">
        <v>33569</v>
      </c>
      <c r="I1450" t="s">
        <v>47</v>
      </c>
      <c r="J1450">
        <v>9</v>
      </c>
      <c r="K1450">
        <v>0.46</v>
      </c>
      <c r="L1450" t="s">
        <v>48</v>
      </c>
      <c r="M1450" t="s">
        <v>59</v>
      </c>
      <c r="N1450" t="s">
        <v>985</v>
      </c>
      <c r="O1450" t="s">
        <v>82</v>
      </c>
      <c r="P1450">
        <v>45.83</v>
      </c>
      <c r="Q1450" t="s">
        <v>76</v>
      </c>
      <c r="R1450">
        <v>4712</v>
      </c>
      <c r="S1450">
        <v>123.92</v>
      </c>
      <c r="T1450" s="1">
        <v>41153</v>
      </c>
      <c r="U1450" t="s">
        <v>34</v>
      </c>
      <c r="V1450">
        <v>5.3</v>
      </c>
      <c r="W1450" t="s">
        <v>132</v>
      </c>
      <c r="X1450">
        <v>14.2</v>
      </c>
      <c r="Y1450">
        <v>34787</v>
      </c>
    </row>
    <row r="1451" spans="1:25" hidden="1" x14ac:dyDescent="0.3">
      <c r="A1451" t="s">
        <v>2159</v>
      </c>
      <c r="B1451">
        <v>42</v>
      </c>
      <c r="C1451" t="s">
        <v>2035</v>
      </c>
      <c r="D1451" t="s">
        <v>46</v>
      </c>
      <c r="E1451">
        <v>0</v>
      </c>
      <c r="F1451">
        <v>1</v>
      </c>
      <c r="G1451">
        <v>2012</v>
      </c>
      <c r="H1451">
        <v>18402</v>
      </c>
      <c r="I1451" t="s">
        <v>47</v>
      </c>
      <c r="J1451">
        <v>3</v>
      </c>
      <c r="K1451">
        <v>0.73</v>
      </c>
      <c r="L1451" t="s">
        <v>48</v>
      </c>
      <c r="M1451" t="s">
        <v>40</v>
      </c>
      <c r="N1451" t="s">
        <v>280</v>
      </c>
      <c r="O1451" t="s">
        <v>82</v>
      </c>
      <c r="P1451">
        <v>10.49</v>
      </c>
      <c r="Q1451" t="s">
        <v>52</v>
      </c>
      <c r="R1451">
        <v>2537</v>
      </c>
      <c r="S1451">
        <v>56.07</v>
      </c>
      <c r="T1451" s="1">
        <v>41150</v>
      </c>
      <c r="U1451" t="s">
        <v>34</v>
      </c>
      <c r="V1451">
        <v>14.37</v>
      </c>
      <c r="W1451" t="s">
        <v>54</v>
      </c>
      <c r="X1451">
        <v>12.99</v>
      </c>
      <c r="Y1451">
        <v>92503</v>
      </c>
    </row>
    <row r="1452" spans="1:25" hidden="1" x14ac:dyDescent="0.3">
      <c r="A1452" t="s">
        <v>1235</v>
      </c>
      <c r="B1452">
        <v>42</v>
      </c>
      <c r="C1452" t="s">
        <v>1236</v>
      </c>
      <c r="D1452" t="s">
        <v>57</v>
      </c>
      <c r="E1452">
        <v>0.06</v>
      </c>
      <c r="F1452">
        <v>1</v>
      </c>
      <c r="G1452">
        <v>2012</v>
      </c>
      <c r="H1452">
        <v>6727</v>
      </c>
      <c r="I1452" t="s">
        <v>47</v>
      </c>
      <c r="J1452">
        <v>12</v>
      </c>
      <c r="K1452">
        <v>0.38</v>
      </c>
      <c r="L1452" t="s">
        <v>29</v>
      </c>
      <c r="M1452" t="s">
        <v>30</v>
      </c>
      <c r="N1452" t="s">
        <v>475</v>
      </c>
      <c r="O1452" t="s">
        <v>210</v>
      </c>
      <c r="P1452">
        <v>8.4700000000000006</v>
      </c>
      <c r="Q1452" t="s">
        <v>33</v>
      </c>
      <c r="R1452">
        <v>930</v>
      </c>
      <c r="S1452">
        <v>33.43</v>
      </c>
      <c r="T1452" s="1">
        <v>41150</v>
      </c>
      <c r="U1452" t="s">
        <v>34</v>
      </c>
      <c r="V1452">
        <v>0.5</v>
      </c>
      <c r="W1452" t="s">
        <v>136</v>
      </c>
      <c r="X1452">
        <v>2.89</v>
      </c>
      <c r="Y1452">
        <v>11967</v>
      </c>
    </row>
    <row r="1453" spans="1:25" hidden="1" x14ac:dyDescent="0.3">
      <c r="A1453" t="s">
        <v>2159</v>
      </c>
      <c r="B1453">
        <v>42</v>
      </c>
      <c r="C1453" t="s">
        <v>2035</v>
      </c>
      <c r="D1453" t="s">
        <v>46</v>
      </c>
      <c r="E1453">
        <v>0.03</v>
      </c>
      <c r="F1453">
        <v>1</v>
      </c>
      <c r="G1453">
        <v>2012</v>
      </c>
      <c r="H1453">
        <v>18402</v>
      </c>
      <c r="I1453" t="s">
        <v>47</v>
      </c>
      <c r="J1453">
        <v>5</v>
      </c>
      <c r="K1453">
        <v>0.6</v>
      </c>
      <c r="L1453" t="s">
        <v>48</v>
      </c>
      <c r="M1453" t="s">
        <v>49</v>
      </c>
      <c r="N1453" t="s">
        <v>1697</v>
      </c>
      <c r="O1453" t="s">
        <v>51</v>
      </c>
      <c r="P1453">
        <v>-224.2</v>
      </c>
      <c r="Q1453" t="s">
        <v>52</v>
      </c>
      <c r="R1453">
        <v>2536</v>
      </c>
      <c r="S1453">
        <v>1548.45</v>
      </c>
      <c r="T1453" s="1">
        <v>41157</v>
      </c>
      <c r="U1453" t="s">
        <v>53</v>
      </c>
      <c r="V1453">
        <v>69.55</v>
      </c>
      <c r="W1453" t="s">
        <v>54</v>
      </c>
      <c r="X1453">
        <v>284.98</v>
      </c>
      <c r="Y1453">
        <v>92503</v>
      </c>
    </row>
    <row r="1454" spans="1:25" hidden="1" x14ac:dyDescent="0.3">
      <c r="A1454" t="s">
        <v>2160</v>
      </c>
      <c r="B1454">
        <v>42</v>
      </c>
      <c r="C1454" t="s">
        <v>1479</v>
      </c>
      <c r="D1454" t="s">
        <v>27</v>
      </c>
      <c r="E1454">
        <v>0.1</v>
      </c>
      <c r="F1454">
        <v>1</v>
      </c>
      <c r="G1454">
        <v>2012</v>
      </c>
      <c r="H1454">
        <v>23652</v>
      </c>
      <c r="I1454" t="s">
        <v>39</v>
      </c>
      <c r="J1454">
        <v>27</v>
      </c>
      <c r="K1454">
        <v>0.55000000000000004</v>
      </c>
      <c r="L1454" t="s">
        <v>29</v>
      </c>
      <c r="M1454" t="s">
        <v>59</v>
      </c>
      <c r="N1454" t="s">
        <v>263</v>
      </c>
      <c r="O1454" t="s">
        <v>88</v>
      </c>
      <c r="P1454">
        <v>47.14</v>
      </c>
      <c r="Q1454" t="s">
        <v>52</v>
      </c>
      <c r="R1454">
        <v>3313</v>
      </c>
      <c r="S1454">
        <v>305.48</v>
      </c>
      <c r="T1454" s="1">
        <v>41151</v>
      </c>
      <c r="U1454" t="s">
        <v>34</v>
      </c>
      <c r="V1454">
        <v>2.36</v>
      </c>
      <c r="W1454" t="s">
        <v>54</v>
      </c>
      <c r="X1454">
        <v>11.55</v>
      </c>
      <c r="Y1454">
        <v>95630</v>
      </c>
    </row>
    <row r="1455" spans="1:25" hidden="1" x14ac:dyDescent="0.3">
      <c r="A1455" t="s">
        <v>2161</v>
      </c>
      <c r="B1455">
        <v>42</v>
      </c>
      <c r="C1455" t="s">
        <v>2162</v>
      </c>
      <c r="D1455" t="s">
        <v>46</v>
      </c>
      <c r="E1455">
        <v>0.06</v>
      </c>
      <c r="F1455">
        <v>1</v>
      </c>
      <c r="G1455">
        <v>2012</v>
      </c>
      <c r="H1455">
        <v>14756</v>
      </c>
      <c r="I1455" t="s">
        <v>47</v>
      </c>
      <c r="J1455">
        <v>2</v>
      </c>
      <c r="K1455">
        <v>0.44</v>
      </c>
      <c r="L1455" t="s">
        <v>48</v>
      </c>
      <c r="M1455" t="s">
        <v>139</v>
      </c>
      <c r="N1455" t="s">
        <v>782</v>
      </c>
      <c r="O1455" t="s">
        <v>82</v>
      </c>
      <c r="P1455">
        <v>-25.38</v>
      </c>
      <c r="Q1455" t="s">
        <v>76</v>
      </c>
      <c r="R1455">
        <v>2063</v>
      </c>
      <c r="S1455">
        <v>42.3</v>
      </c>
      <c r="T1455" s="1">
        <v>41152</v>
      </c>
      <c r="U1455" t="s">
        <v>34</v>
      </c>
      <c r="V1455">
        <v>6.15</v>
      </c>
      <c r="W1455" t="s">
        <v>366</v>
      </c>
      <c r="X1455">
        <v>19.23</v>
      </c>
      <c r="Y1455">
        <v>72712</v>
      </c>
    </row>
    <row r="1456" spans="1:25" hidden="1" x14ac:dyDescent="0.3">
      <c r="A1456" t="s">
        <v>2163</v>
      </c>
      <c r="B1456">
        <v>42</v>
      </c>
      <c r="C1456" t="s">
        <v>371</v>
      </c>
      <c r="D1456" t="s">
        <v>57</v>
      </c>
      <c r="E1456">
        <v>0</v>
      </c>
      <c r="F1456">
        <v>1</v>
      </c>
      <c r="G1456">
        <v>2012</v>
      </c>
      <c r="H1456">
        <v>1031</v>
      </c>
      <c r="I1456" t="s">
        <v>131</v>
      </c>
      <c r="J1456">
        <v>34</v>
      </c>
      <c r="K1456">
        <v>0.38</v>
      </c>
      <c r="L1456" t="s">
        <v>29</v>
      </c>
      <c r="M1456" t="s">
        <v>30</v>
      </c>
      <c r="N1456" t="s">
        <v>670</v>
      </c>
      <c r="O1456" t="s">
        <v>67</v>
      </c>
      <c r="P1456">
        <v>-52.21</v>
      </c>
      <c r="Q1456" t="s">
        <v>33</v>
      </c>
      <c r="R1456">
        <v>166</v>
      </c>
      <c r="S1456">
        <v>226.1</v>
      </c>
      <c r="T1456" s="1">
        <v>41154</v>
      </c>
      <c r="U1456" t="s">
        <v>34</v>
      </c>
      <c r="V1456">
        <v>5.19</v>
      </c>
      <c r="W1456" t="s">
        <v>43</v>
      </c>
      <c r="X1456">
        <v>6.37</v>
      </c>
      <c r="Y1456">
        <v>21740</v>
      </c>
    </row>
    <row r="1457" spans="1:25" hidden="1" x14ac:dyDescent="0.3">
      <c r="A1457" t="s">
        <v>478</v>
      </c>
      <c r="B1457">
        <v>42</v>
      </c>
      <c r="C1457" t="s">
        <v>2164</v>
      </c>
      <c r="D1457" t="s">
        <v>46</v>
      </c>
      <c r="E1457">
        <v>0.06</v>
      </c>
      <c r="F1457">
        <v>1</v>
      </c>
      <c r="G1457">
        <v>2012</v>
      </c>
      <c r="H1457">
        <v>53123</v>
      </c>
      <c r="I1457" t="s">
        <v>39</v>
      </c>
      <c r="J1457">
        <v>25</v>
      </c>
      <c r="K1457">
        <v>0.36</v>
      </c>
      <c r="L1457" t="s">
        <v>29</v>
      </c>
      <c r="M1457" t="s">
        <v>30</v>
      </c>
      <c r="N1457" t="s">
        <v>2165</v>
      </c>
      <c r="O1457" t="s">
        <v>67</v>
      </c>
      <c r="P1457">
        <v>13.999499999999999</v>
      </c>
      <c r="Q1457" t="s">
        <v>33</v>
      </c>
      <c r="R1457">
        <v>7445</v>
      </c>
      <c r="S1457">
        <v>265.75</v>
      </c>
      <c r="T1457" s="1">
        <v>41154</v>
      </c>
      <c r="U1457" t="s">
        <v>34</v>
      </c>
      <c r="V1457">
        <v>5.14</v>
      </c>
      <c r="W1457" t="s">
        <v>278</v>
      </c>
      <c r="X1457">
        <v>10.98</v>
      </c>
      <c r="Y1457">
        <v>2456</v>
      </c>
    </row>
    <row r="1458" spans="1:25" hidden="1" x14ac:dyDescent="0.3">
      <c r="A1458" t="s">
        <v>1365</v>
      </c>
      <c r="B1458">
        <v>42</v>
      </c>
      <c r="C1458" t="s">
        <v>754</v>
      </c>
      <c r="D1458" t="s">
        <v>46</v>
      </c>
      <c r="E1458">
        <v>0.01</v>
      </c>
      <c r="F1458">
        <v>1</v>
      </c>
      <c r="G1458">
        <v>2012</v>
      </c>
      <c r="H1458">
        <v>47974</v>
      </c>
      <c r="I1458" t="s">
        <v>131</v>
      </c>
      <c r="J1458">
        <v>6</v>
      </c>
      <c r="K1458">
        <v>0.45</v>
      </c>
      <c r="L1458" t="s">
        <v>29</v>
      </c>
      <c r="M1458" t="s">
        <v>59</v>
      </c>
      <c r="N1458" t="s">
        <v>1804</v>
      </c>
      <c r="O1458" t="s">
        <v>88</v>
      </c>
      <c r="P1458">
        <v>-3.09</v>
      </c>
      <c r="Q1458" t="s">
        <v>52</v>
      </c>
      <c r="R1458">
        <v>6740</v>
      </c>
      <c r="S1458">
        <v>18.02</v>
      </c>
      <c r="T1458" s="1">
        <v>41154</v>
      </c>
      <c r="U1458" t="s">
        <v>34</v>
      </c>
      <c r="V1458">
        <v>1.34</v>
      </c>
      <c r="W1458" t="s">
        <v>83</v>
      </c>
      <c r="X1458">
        <v>2.78</v>
      </c>
      <c r="Y1458">
        <v>84084</v>
      </c>
    </row>
    <row r="1459" spans="1:25" hidden="1" x14ac:dyDescent="0.3">
      <c r="A1459" t="s">
        <v>2166</v>
      </c>
      <c r="B1459">
        <v>42</v>
      </c>
      <c r="C1459" t="s">
        <v>2167</v>
      </c>
      <c r="D1459" t="s">
        <v>46</v>
      </c>
      <c r="E1459">
        <v>0.03</v>
      </c>
      <c r="F1459">
        <v>1</v>
      </c>
      <c r="G1459">
        <v>2012</v>
      </c>
      <c r="H1459">
        <v>20128</v>
      </c>
      <c r="I1459" t="s">
        <v>39</v>
      </c>
      <c r="J1459">
        <v>5</v>
      </c>
      <c r="K1459">
        <v>0.79</v>
      </c>
      <c r="L1459" t="s">
        <v>29</v>
      </c>
      <c r="M1459" t="s">
        <v>30</v>
      </c>
      <c r="N1459" t="s">
        <v>2168</v>
      </c>
      <c r="O1459" t="s">
        <v>32</v>
      </c>
      <c r="P1459">
        <v>-152.54</v>
      </c>
      <c r="Q1459" t="s">
        <v>52</v>
      </c>
      <c r="R1459">
        <v>2790</v>
      </c>
      <c r="S1459">
        <v>515.22</v>
      </c>
      <c r="T1459" s="1">
        <v>41154</v>
      </c>
      <c r="U1459" t="s">
        <v>34</v>
      </c>
      <c r="V1459">
        <v>19.989999999999998</v>
      </c>
      <c r="W1459" t="s">
        <v>187</v>
      </c>
      <c r="X1459">
        <v>95.43</v>
      </c>
      <c r="Y1459">
        <v>89041</v>
      </c>
    </row>
    <row r="1460" spans="1:25" hidden="1" x14ac:dyDescent="0.3">
      <c r="A1460" t="s">
        <v>205</v>
      </c>
      <c r="B1460">
        <v>42</v>
      </c>
      <c r="C1460" t="s">
        <v>206</v>
      </c>
      <c r="D1460" t="s">
        <v>38</v>
      </c>
      <c r="E1460">
        <v>0</v>
      </c>
      <c r="F1460">
        <v>1</v>
      </c>
      <c r="G1460">
        <v>2012</v>
      </c>
      <c r="H1460">
        <v>20390</v>
      </c>
      <c r="I1460" t="s">
        <v>39</v>
      </c>
      <c r="J1460">
        <v>17</v>
      </c>
      <c r="K1460">
        <v>0.84</v>
      </c>
      <c r="L1460" t="s">
        <v>29</v>
      </c>
      <c r="M1460" t="s">
        <v>59</v>
      </c>
      <c r="N1460" t="s">
        <v>2169</v>
      </c>
      <c r="O1460" t="s">
        <v>481</v>
      </c>
      <c r="P1460">
        <v>-25.26</v>
      </c>
      <c r="Q1460" t="s">
        <v>33</v>
      </c>
      <c r="R1460">
        <v>2828</v>
      </c>
      <c r="S1460">
        <v>58.5</v>
      </c>
      <c r="T1460" s="1">
        <v>41154</v>
      </c>
      <c r="U1460" t="s">
        <v>34</v>
      </c>
      <c r="V1460">
        <v>1.92</v>
      </c>
      <c r="W1460" t="s">
        <v>208</v>
      </c>
      <c r="X1460">
        <v>3.14</v>
      </c>
      <c r="Y1460">
        <v>44125</v>
      </c>
    </row>
    <row r="1461" spans="1:25" hidden="1" x14ac:dyDescent="0.3">
      <c r="A1461" t="s">
        <v>2166</v>
      </c>
      <c r="B1461">
        <v>42</v>
      </c>
      <c r="C1461" t="s">
        <v>2167</v>
      </c>
      <c r="D1461" t="s">
        <v>46</v>
      </c>
      <c r="E1461">
        <v>0</v>
      </c>
      <c r="F1461">
        <v>1</v>
      </c>
      <c r="G1461">
        <v>2012</v>
      </c>
      <c r="H1461">
        <v>20128</v>
      </c>
      <c r="I1461" t="s">
        <v>39</v>
      </c>
      <c r="J1461">
        <v>32</v>
      </c>
      <c r="K1461">
        <v>0.49</v>
      </c>
      <c r="L1461" t="s">
        <v>96</v>
      </c>
      <c r="M1461" t="s">
        <v>139</v>
      </c>
      <c r="N1461" t="s">
        <v>2151</v>
      </c>
      <c r="O1461" t="s">
        <v>102</v>
      </c>
      <c r="P1461">
        <v>48.47</v>
      </c>
      <c r="Q1461" t="s">
        <v>52</v>
      </c>
      <c r="R1461">
        <v>2789</v>
      </c>
      <c r="S1461">
        <v>279.43</v>
      </c>
      <c r="T1461" s="1">
        <v>41154</v>
      </c>
      <c r="U1461" t="s">
        <v>34</v>
      </c>
      <c r="V1461">
        <v>1.99</v>
      </c>
      <c r="W1461" t="s">
        <v>187</v>
      </c>
      <c r="X1461">
        <v>8.5</v>
      </c>
      <c r="Y1461">
        <v>89041</v>
      </c>
    </row>
    <row r="1462" spans="1:25" hidden="1" x14ac:dyDescent="0.3">
      <c r="A1462" t="s">
        <v>205</v>
      </c>
      <c r="B1462">
        <v>42</v>
      </c>
      <c r="C1462" t="s">
        <v>206</v>
      </c>
      <c r="D1462" t="s">
        <v>38</v>
      </c>
      <c r="E1462">
        <v>0.05</v>
      </c>
      <c r="F1462">
        <v>1</v>
      </c>
      <c r="G1462">
        <v>2012</v>
      </c>
      <c r="H1462">
        <v>20390</v>
      </c>
      <c r="I1462" t="s">
        <v>39</v>
      </c>
      <c r="J1462">
        <v>35</v>
      </c>
      <c r="K1462">
        <v>0.76</v>
      </c>
      <c r="L1462" t="s">
        <v>96</v>
      </c>
      <c r="M1462" t="s">
        <v>30</v>
      </c>
      <c r="N1462" t="s">
        <v>897</v>
      </c>
      <c r="O1462" t="s">
        <v>102</v>
      </c>
      <c r="P1462">
        <v>-62.82</v>
      </c>
      <c r="Q1462" t="s">
        <v>33</v>
      </c>
      <c r="R1462">
        <v>2827</v>
      </c>
      <c r="S1462">
        <v>1271.1199999999999</v>
      </c>
      <c r="T1462" s="1">
        <v>41155</v>
      </c>
      <c r="U1462" t="s">
        <v>42</v>
      </c>
      <c r="V1462">
        <v>7.53</v>
      </c>
      <c r="W1462" t="s">
        <v>208</v>
      </c>
      <c r="X1462">
        <v>34.979999999999997</v>
      </c>
      <c r="Y1462">
        <v>44125</v>
      </c>
    </row>
    <row r="1463" spans="1:25" hidden="1" x14ac:dyDescent="0.3">
      <c r="A1463" t="s">
        <v>743</v>
      </c>
      <c r="B1463">
        <v>42</v>
      </c>
      <c r="C1463" t="s">
        <v>1280</v>
      </c>
      <c r="D1463" t="s">
        <v>38</v>
      </c>
      <c r="E1463">
        <v>0.09</v>
      </c>
      <c r="F1463">
        <v>1</v>
      </c>
      <c r="G1463">
        <v>2012</v>
      </c>
      <c r="H1463">
        <v>45988</v>
      </c>
      <c r="I1463" t="s">
        <v>58</v>
      </c>
      <c r="J1463">
        <v>43</v>
      </c>
      <c r="K1463">
        <v>0.74</v>
      </c>
      <c r="L1463" t="s">
        <v>48</v>
      </c>
      <c r="M1463" t="s">
        <v>80</v>
      </c>
      <c r="N1463" t="s">
        <v>515</v>
      </c>
      <c r="O1463" t="s">
        <v>82</v>
      </c>
      <c r="P1463">
        <v>-1570.32</v>
      </c>
      <c r="Q1463" t="s">
        <v>33</v>
      </c>
      <c r="R1463">
        <v>6459</v>
      </c>
      <c r="S1463">
        <v>3832.24</v>
      </c>
      <c r="T1463" s="1">
        <v>41154</v>
      </c>
      <c r="U1463" t="s">
        <v>42</v>
      </c>
      <c r="V1463">
        <v>56.2</v>
      </c>
      <c r="W1463" t="s">
        <v>204</v>
      </c>
      <c r="X1463">
        <v>90.98</v>
      </c>
      <c r="Y1463">
        <v>4210</v>
      </c>
    </row>
    <row r="1464" spans="1:25" hidden="1" x14ac:dyDescent="0.3">
      <c r="A1464" t="s">
        <v>1642</v>
      </c>
      <c r="B1464">
        <v>42</v>
      </c>
      <c r="C1464" t="s">
        <v>1960</v>
      </c>
      <c r="D1464" t="s">
        <v>57</v>
      </c>
      <c r="E1464">
        <v>0.08</v>
      </c>
      <c r="F1464">
        <v>1</v>
      </c>
      <c r="G1464">
        <v>2012</v>
      </c>
      <c r="H1464">
        <v>54464</v>
      </c>
      <c r="I1464" t="s">
        <v>28</v>
      </c>
      <c r="J1464">
        <v>50</v>
      </c>
      <c r="K1464">
        <v>0.41</v>
      </c>
      <c r="L1464" t="s">
        <v>48</v>
      </c>
      <c r="M1464" t="s">
        <v>30</v>
      </c>
      <c r="N1464" t="s">
        <v>1268</v>
      </c>
      <c r="O1464" t="s">
        <v>82</v>
      </c>
      <c r="P1464">
        <v>-184.6</v>
      </c>
      <c r="Q1464" t="s">
        <v>76</v>
      </c>
      <c r="R1464">
        <v>7609</v>
      </c>
      <c r="S1464">
        <v>87.44</v>
      </c>
      <c r="T1464" s="1">
        <v>41154</v>
      </c>
      <c r="U1464" t="s">
        <v>34</v>
      </c>
      <c r="V1464">
        <v>4.8600000000000003</v>
      </c>
      <c r="W1464" t="s">
        <v>132</v>
      </c>
      <c r="X1464">
        <v>1.76</v>
      </c>
      <c r="Y1464">
        <v>34698</v>
      </c>
    </row>
    <row r="1465" spans="1:25" hidden="1" x14ac:dyDescent="0.3">
      <c r="A1465" t="s">
        <v>1642</v>
      </c>
      <c r="B1465">
        <v>42</v>
      </c>
      <c r="C1465" t="s">
        <v>1960</v>
      </c>
      <c r="D1465" t="s">
        <v>57</v>
      </c>
      <c r="E1465">
        <v>0.06</v>
      </c>
      <c r="F1465">
        <v>1</v>
      </c>
      <c r="G1465">
        <v>2012</v>
      </c>
      <c r="H1465">
        <v>54464</v>
      </c>
      <c r="I1465" t="s">
        <v>28</v>
      </c>
      <c r="J1465">
        <v>11</v>
      </c>
      <c r="K1465">
        <v>0.49</v>
      </c>
      <c r="L1465" t="s">
        <v>48</v>
      </c>
      <c r="M1465" t="s">
        <v>30</v>
      </c>
      <c r="N1465" t="s">
        <v>1306</v>
      </c>
      <c r="O1465" t="s">
        <v>82</v>
      </c>
      <c r="P1465">
        <v>44.29</v>
      </c>
      <c r="Q1465" t="s">
        <v>76</v>
      </c>
      <c r="R1465">
        <v>7608</v>
      </c>
      <c r="S1465">
        <v>227.41</v>
      </c>
      <c r="T1465" s="1">
        <v>41155</v>
      </c>
      <c r="U1465" t="s">
        <v>34</v>
      </c>
      <c r="V1465">
        <v>10.49</v>
      </c>
      <c r="W1465" t="s">
        <v>132</v>
      </c>
      <c r="X1465">
        <v>19.98</v>
      </c>
      <c r="Y1465">
        <v>34698</v>
      </c>
    </row>
    <row r="1466" spans="1:25" hidden="1" x14ac:dyDescent="0.3">
      <c r="A1466" t="s">
        <v>1112</v>
      </c>
      <c r="B1466">
        <v>42</v>
      </c>
      <c r="C1466" t="s">
        <v>843</v>
      </c>
      <c r="D1466" t="s">
        <v>38</v>
      </c>
      <c r="E1466">
        <v>0.08</v>
      </c>
      <c r="F1466">
        <v>1</v>
      </c>
      <c r="G1466">
        <v>2012</v>
      </c>
      <c r="H1466">
        <v>14055</v>
      </c>
      <c r="I1466" t="s">
        <v>28</v>
      </c>
      <c r="J1466">
        <v>21</v>
      </c>
      <c r="K1466">
        <v>0.52</v>
      </c>
      <c r="L1466" t="s">
        <v>48</v>
      </c>
      <c r="M1466" t="s">
        <v>139</v>
      </c>
      <c r="N1466" t="s">
        <v>2170</v>
      </c>
      <c r="O1466" t="s">
        <v>82</v>
      </c>
      <c r="P1466">
        <v>167.18</v>
      </c>
      <c r="Q1466" t="s">
        <v>76</v>
      </c>
      <c r="R1466">
        <v>1967</v>
      </c>
      <c r="S1466">
        <v>441.7</v>
      </c>
      <c r="T1466" s="1">
        <v>41155</v>
      </c>
      <c r="U1466" t="s">
        <v>34</v>
      </c>
      <c r="V1466">
        <v>3.63</v>
      </c>
      <c r="W1466" t="s">
        <v>366</v>
      </c>
      <c r="X1466">
        <v>22.23</v>
      </c>
      <c r="Y1466">
        <v>72113</v>
      </c>
    </row>
    <row r="1467" spans="1:25" hidden="1" x14ac:dyDescent="0.3">
      <c r="A1467" t="s">
        <v>1906</v>
      </c>
      <c r="B1467">
        <v>42</v>
      </c>
      <c r="C1467" t="s">
        <v>2171</v>
      </c>
      <c r="D1467" t="s">
        <v>57</v>
      </c>
      <c r="E1467">
        <v>0.1</v>
      </c>
      <c r="F1467">
        <v>1</v>
      </c>
      <c r="G1467">
        <v>2012</v>
      </c>
      <c r="H1467">
        <v>27555</v>
      </c>
      <c r="I1467" t="s">
        <v>58</v>
      </c>
      <c r="J1467">
        <v>32</v>
      </c>
      <c r="K1467">
        <v>0.35</v>
      </c>
      <c r="L1467" t="s">
        <v>29</v>
      </c>
      <c r="M1467" t="s">
        <v>59</v>
      </c>
      <c r="N1467" t="s">
        <v>2172</v>
      </c>
      <c r="O1467" t="s">
        <v>61</v>
      </c>
      <c r="P1467">
        <v>65.41</v>
      </c>
      <c r="Q1467" t="s">
        <v>68</v>
      </c>
      <c r="R1467">
        <v>3863</v>
      </c>
      <c r="S1467">
        <v>209.42</v>
      </c>
      <c r="T1467" s="1">
        <v>41155</v>
      </c>
      <c r="U1467" t="s">
        <v>34</v>
      </c>
      <c r="V1467">
        <v>1.72</v>
      </c>
      <c r="W1467" t="s">
        <v>149</v>
      </c>
      <c r="X1467">
        <v>6.74</v>
      </c>
      <c r="Y1467">
        <v>60438</v>
      </c>
    </row>
    <row r="1468" spans="1:25" hidden="1" x14ac:dyDescent="0.3">
      <c r="A1468" t="s">
        <v>2173</v>
      </c>
      <c r="B1468">
        <v>42</v>
      </c>
      <c r="C1468" t="s">
        <v>2174</v>
      </c>
      <c r="D1468" t="s">
        <v>38</v>
      </c>
      <c r="E1468">
        <v>0.09</v>
      </c>
      <c r="F1468">
        <v>1</v>
      </c>
      <c r="G1468">
        <v>2012</v>
      </c>
      <c r="H1468">
        <v>1985</v>
      </c>
      <c r="I1468" t="s">
        <v>39</v>
      </c>
      <c r="J1468">
        <v>1</v>
      </c>
      <c r="K1468">
        <v>0.36</v>
      </c>
      <c r="L1468" t="s">
        <v>29</v>
      </c>
      <c r="M1468" t="s">
        <v>30</v>
      </c>
      <c r="N1468" t="s">
        <v>1933</v>
      </c>
      <c r="O1468" t="s">
        <v>61</v>
      </c>
      <c r="P1468">
        <v>-7.96</v>
      </c>
      <c r="Q1468" t="s">
        <v>33</v>
      </c>
      <c r="R1468">
        <v>284</v>
      </c>
      <c r="S1468">
        <v>11.35</v>
      </c>
      <c r="T1468" s="1">
        <v>41155</v>
      </c>
      <c r="U1468" t="s">
        <v>34</v>
      </c>
      <c r="V1468">
        <v>5.67</v>
      </c>
      <c r="W1468" t="s">
        <v>233</v>
      </c>
      <c r="X1468">
        <v>5.78</v>
      </c>
      <c r="Y1468">
        <v>7036</v>
      </c>
    </row>
    <row r="1469" spans="1:25" hidden="1" x14ac:dyDescent="0.3">
      <c r="A1469" t="s">
        <v>2175</v>
      </c>
      <c r="B1469">
        <v>42</v>
      </c>
      <c r="C1469" t="s">
        <v>2174</v>
      </c>
      <c r="D1469" t="s">
        <v>38</v>
      </c>
      <c r="E1469">
        <v>0.05</v>
      </c>
      <c r="F1469">
        <v>1</v>
      </c>
      <c r="G1469">
        <v>2012</v>
      </c>
      <c r="H1469">
        <v>1985</v>
      </c>
      <c r="I1469" t="s">
        <v>39</v>
      </c>
      <c r="J1469">
        <v>33</v>
      </c>
      <c r="K1469">
        <v>0.59</v>
      </c>
      <c r="L1469" t="s">
        <v>96</v>
      </c>
      <c r="M1469" t="s">
        <v>49</v>
      </c>
      <c r="N1469" t="s">
        <v>2176</v>
      </c>
      <c r="O1469" t="s">
        <v>98</v>
      </c>
      <c r="P1469">
        <v>4407.4399999999996</v>
      </c>
      <c r="Q1469" t="s">
        <v>33</v>
      </c>
      <c r="R1469">
        <v>283</v>
      </c>
      <c r="S1469">
        <v>15464.01</v>
      </c>
      <c r="T1469" s="1">
        <v>41155</v>
      </c>
      <c r="U1469" t="s">
        <v>53</v>
      </c>
      <c r="V1469">
        <v>14.7</v>
      </c>
      <c r="W1469" t="s">
        <v>391</v>
      </c>
      <c r="X1469">
        <v>535.64</v>
      </c>
      <c r="Y1469">
        <v>2806</v>
      </c>
    </row>
    <row r="1470" spans="1:25" hidden="1" x14ac:dyDescent="0.3">
      <c r="A1470" t="s">
        <v>2177</v>
      </c>
      <c r="B1470">
        <v>42</v>
      </c>
      <c r="C1470" t="s">
        <v>1527</v>
      </c>
      <c r="D1470" t="s">
        <v>46</v>
      </c>
      <c r="E1470">
        <v>0.03</v>
      </c>
      <c r="F1470">
        <v>1</v>
      </c>
      <c r="G1470">
        <v>2012</v>
      </c>
      <c r="H1470">
        <v>47173</v>
      </c>
      <c r="I1470" t="s">
        <v>39</v>
      </c>
      <c r="J1470">
        <v>41</v>
      </c>
      <c r="K1470">
        <v>0.6</v>
      </c>
      <c r="L1470" t="s">
        <v>96</v>
      </c>
      <c r="M1470" t="s">
        <v>80</v>
      </c>
      <c r="N1470" t="s">
        <v>1909</v>
      </c>
      <c r="O1470" t="s">
        <v>105</v>
      </c>
      <c r="P1470">
        <v>-128.43600000000001</v>
      </c>
      <c r="Q1470" t="s">
        <v>76</v>
      </c>
      <c r="R1470">
        <v>6634</v>
      </c>
      <c r="S1470">
        <v>277.0745</v>
      </c>
      <c r="T1470" s="1">
        <v>41155</v>
      </c>
      <c r="U1470" t="s">
        <v>34</v>
      </c>
      <c r="V1470">
        <v>5.03</v>
      </c>
      <c r="W1470" t="s">
        <v>162</v>
      </c>
      <c r="X1470">
        <v>7.99</v>
      </c>
      <c r="Y1470">
        <v>22102</v>
      </c>
    </row>
    <row r="1471" spans="1:25" hidden="1" x14ac:dyDescent="0.3">
      <c r="A1471" t="s">
        <v>2178</v>
      </c>
      <c r="B1471">
        <v>42</v>
      </c>
      <c r="C1471" t="s">
        <v>1425</v>
      </c>
      <c r="D1471" t="s">
        <v>57</v>
      </c>
      <c r="E1471">
        <v>0.06</v>
      </c>
      <c r="F1471">
        <v>1</v>
      </c>
      <c r="G1471">
        <v>2012</v>
      </c>
      <c r="H1471">
        <v>51619</v>
      </c>
      <c r="I1471" t="s">
        <v>39</v>
      </c>
      <c r="J1471">
        <v>31</v>
      </c>
      <c r="K1471">
        <v>0.64</v>
      </c>
      <c r="L1471" t="s">
        <v>48</v>
      </c>
      <c r="M1471" t="s">
        <v>49</v>
      </c>
      <c r="N1471" t="s">
        <v>141</v>
      </c>
      <c r="O1471" t="s">
        <v>51</v>
      </c>
      <c r="P1471">
        <v>1660.92</v>
      </c>
      <c r="Q1471" t="s">
        <v>33</v>
      </c>
      <c r="R1471">
        <v>7239</v>
      </c>
      <c r="S1471">
        <v>11262.04</v>
      </c>
      <c r="T1471" s="1">
        <v>41155</v>
      </c>
      <c r="U1471" t="s">
        <v>53</v>
      </c>
      <c r="V1471">
        <v>58.92</v>
      </c>
      <c r="W1471" t="s">
        <v>208</v>
      </c>
      <c r="X1471">
        <v>355.98</v>
      </c>
      <c r="Y1471">
        <v>44515</v>
      </c>
    </row>
    <row r="1472" spans="1:25" hidden="1" x14ac:dyDescent="0.3">
      <c r="A1472" t="s">
        <v>1424</v>
      </c>
      <c r="B1472">
        <v>42</v>
      </c>
      <c r="C1472" t="s">
        <v>1425</v>
      </c>
      <c r="D1472" t="s">
        <v>57</v>
      </c>
      <c r="E1472">
        <v>0.09</v>
      </c>
      <c r="F1472">
        <v>1</v>
      </c>
      <c r="G1472">
        <v>2012</v>
      </c>
      <c r="H1472">
        <v>51619</v>
      </c>
      <c r="I1472" t="s">
        <v>39</v>
      </c>
      <c r="J1472">
        <v>6</v>
      </c>
      <c r="K1472">
        <v>0.59</v>
      </c>
      <c r="L1472" t="s">
        <v>29</v>
      </c>
      <c r="M1472" t="s">
        <v>30</v>
      </c>
      <c r="N1472" t="s">
        <v>1870</v>
      </c>
      <c r="O1472" t="s">
        <v>32</v>
      </c>
      <c r="P1472">
        <v>-77.09</v>
      </c>
      <c r="Q1472" t="s">
        <v>33</v>
      </c>
      <c r="R1472">
        <v>7237</v>
      </c>
      <c r="S1472">
        <v>958.06</v>
      </c>
      <c r="T1472" s="1">
        <v>41155</v>
      </c>
      <c r="U1472" t="s">
        <v>34</v>
      </c>
      <c r="V1472">
        <v>19.989999999999998</v>
      </c>
      <c r="W1472" t="s">
        <v>208</v>
      </c>
      <c r="X1472">
        <v>165.2</v>
      </c>
      <c r="Y1472">
        <v>44312</v>
      </c>
    </row>
    <row r="1473" spans="1:25" hidden="1" x14ac:dyDescent="0.3">
      <c r="A1473" t="s">
        <v>1424</v>
      </c>
      <c r="B1473">
        <v>42</v>
      </c>
      <c r="C1473" t="s">
        <v>1425</v>
      </c>
      <c r="D1473" t="s">
        <v>57</v>
      </c>
      <c r="E1473">
        <v>0.03</v>
      </c>
      <c r="F1473">
        <v>1</v>
      </c>
      <c r="G1473">
        <v>2012</v>
      </c>
      <c r="H1473">
        <v>51619</v>
      </c>
      <c r="I1473" t="s">
        <v>39</v>
      </c>
      <c r="J1473">
        <v>46</v>
      </c>
      <c r="K1473">
        <v>0.38</v>
      </c>
      <c r="L1473" t="s">
        <v>29</v>
      </c>
      <c r="M1473" t="s">
        <v>59</v>
      </c>
      <c r="N1473" t="s">
        <v>2179</v>
      </c>
      <c r="O1473" t="s">
        <v>88</v>
      </c>
      <c r="P1473">
        <v>11.55</v>
      </c>
      <c r="Q1473" t="s">
        <v>33</v>
      </c>
      <c r="R1473">
        <v>7236</v>
      </c>
      <c r="S1473">
        <v>100.6</v>
      </c>
      <c r="T1473" s="1">
        <v>41155</v>
      </c>
      <c r="U1473" t="s">
        <v>34</v>
      </c>
      <c r="V1473">
        <v>1</v>
      </c>
      <c r="W1473" t="s">
        <v>208</v>
      </c>
      <c r="X1473">
        <v>2.21</v>
      </c>
      <c r="Y1473">
        <v>44312</v>
      </c>
    </row>
    <row r="1474" spans="1:25" hidden="1" x14ac:dyDescent="0.3">
      <c r="A1474" t="s">
        <v>349</v>
      </c>
      <c r="B1474">
        <v>42</v>
      </c>
      <c r="C1474" t="s">
        <v>350</v>
      </c>
      <c r="D1474" t="s">
        <v>27</v>
      </c>
      <c r="E1474">
        <v>0.03</v>
      </c>
      <c r="F1474">
        <v>1</v>
      </c>
      <c r="G1474">
        <v>2012</v>
      </c>
      <c r="H1474">
        <v>54151</v>
      </c>
      <c r="I1474" t="s">
        <v>58</v>
      </c>
      <c r="J1474">
        <v>35</v>
      </c>
      <c r="K1474">
        <v>0.39</v>
      </c>
      <c r="L1474" t="s">
        <v>29</v>
      </c>
      <c r="M1474" t="s">
        <v>59</v>
      </c>
      <c r="N1474" t="s">
        <v>2180</v>
      </c>
      <c r="O1474" t="s">
        <v>61</v>
      </c>
      <c r="P1474">
        <v>65.88</v>
      </c>
      <c r="Q1474" t="s">
        <v>33</v>
      </c>
      <c r="R1474">
        <v>7570</v>
      </c>
      <c r="S1474">
        <v>205.87</v>
      </c>
      <c r="T1474" s="1">
        <v>41155</v>
      </c>
      <c r="U1474" t="s">
        <v>34</v>
      </c>
      <c r="V1474">
        <v>1.46</v>
      </c>
      <c r="W1474" t="s">
        <v>35</v>
      </c>
      <c r="X1474">
        <v>5.68</v>
      </c>
      <c r="Y1474">
        <v>15122</v>
      </c>
    </row>
    <row r="1475" spans="1:25" hidden="1" x14ac:dyDescent="0.3">
      <c r="A1475" t="s">
        <v>349</v>
      </c>
      <c r="B1475">
        <v>42</v>
      </c>
      <c r="C1475" t="s">
        <v>350</v>
      </c>
      <c r="D1475" t="s">
        <v>27</v>
      </c>
      <c r="E1475">
        <v>7.0000000000000007E-2</v>
      </c>
      <c r="F1475">
        <v>1</v>
      </c>
      <c r="G1475">
        <v>2012</v>
      </c>
      <c r="H1475">
        <v>54151</v>
      </c>
      <c r="I1475" t="s">
        <v>58</v>
      </c>
      <c r="J1475">
        <v>38</v>
      </c>
      <c r="K1475">
        <v>0.35</v>
      </c>
      <c r="L1475" t="s">
        <v>29</v>
      </c>
      <c r="M1475" t="s">
        <v>59</v>
      </c>
      <c r="N1475" t="s">
        <v>301</v>
      </c>
      <c r="O1475" t="s">
        <v>88</v>
      </c>
      <c r="P1475">
        <v>1.42</v>
      </c>
      <c r="Q1475" t="s">
        <v>33</v>
      </c>
      <c r="R1475">
        <v>7571</v>
      </c>
      <c r="S1475">
        <v>65.12</v>
      </c>
      <c r="T1475" s="1">
        <v>41155</v>
      </c>
      <c r="U1475" t="s">
        <v>34</v>
      </c>
      <c r="V1475">
        <v>1</v>
      </c>
      <c r="W1475" t="s">
        <v>35</v>
      </c>
      <c r="X1475">
        <v>1.68</v>
      </c>
      <c r="Y1475">
        <v>15122</v>
      </c>
    </row>
    <row r="1476" spans="1:25" hidden="1" x14ac:dyDescent="0.3">
      <c r="A1476" t="s">
        <v>2178</v>
      </c>
      <c r="B1476">
        <v>42</v>
      </c>
      <c r="C1476" t="s">
        <v>1425</v>
      </c>
      <c r="D1476" t="s">
        <v>57</v>
      </c>
      <c r="E1476">
        <v>7.0000000000000007E-2</v>
      </c>
      <c r="F1476">
        <v>1</v>
      </c>
      <c r="G1476">
        <v>2012</v>
      </c>
      <c r="H1476">
        <v>51619</v>
      </c>
      <c r="I1476" t="s">
        <v>39</v>
      </c>
      <c r="J1476">
        <v>2</v>
      </c>
      <c r="K1476">
        <v>0.37</v>
      </c>
      <c r="L1476" t="s">
        <v>29</v>
      </c>
      <c r="M1476" t="s">
        <v>30</v>
      </c>
      <c r="N1476" t="s">
        <v>1963</v>
      </c>
      <c r="O1476" t="s">
        <v>67</v>
      </c>
      <c r="P1476">
        <v>-11.419499999999999</v>
      </c>
      <c r="Q1476" t="s">
        <v>33</v>
      </c>
      <c r="R1476">
        <v>7238</v>
      </c>
      <c r="S1476">
        <v>14.75</v>
      </c>
      <c r="T1476" s="1">
        <v>41156</v>
      </c>
      <c r="U1476" t="s">
        <v>34</v>
      </c>
      <c r="V1476">
        <v>7.01</v>
      </c>
      <c r="W1476" t="s">
        <v>208</v>
      </c>
      <c r="X1476">
        <v>3.89</v>
      </c>
      <c r="Y1476">
        <v>44515</v>
      </c>
    </row>
    <row r="1477" spans="1:25" hidden="1" x14ac:dyDescent="0.3">
      <c r="A1477" t="s">
        <v>1922</v>
      </c>
      <c r="B1477">
        <v>42</v>
      </c>
      <c r="C1477" t="s">
        <v>1923</v>
      </c>
      <c r="D1477" t="s">
        <v>46</v>
      </c>
      <c r="E1477">
        <v>0.05</v>
      </c>
      <c r="F1477">
        <v>1</v>
      </c>
      <c r="G1477">
        <v>2012</v>
      </c>
      <c r="H1477">
        <v>52357</v>
      </c>
      <c r="I1477" t="s">
        <v>39</v>
      </c>
      <c r="J1477">
        <v>49</v>
      </c>
      <c r="K1477">
        <v>0.36</v>
      </c>
      <c r="L1477" t="s">
        <v>29</v>
      </c>
      <c r="M1477" t="s">
        <v>30</v>
      </c>
      <c r="N1477" t="s">
        <v>1776</v>
      </c>
      <c r="O1477" t="s">
        <v>267</v>
      </c>
      <c r="P1477">
        <v>90.62</v>
      </c>
      <c r="Q1477" t="s">
        <v>52</v>
      </c>
      <c r="R1477">
        <v>7351</v>
      </c>
      <c r="S1477">
        <v>541.47</v>
      </c>
      <c r="T1477" s="1">
        <v>41157</v>
      </c>
      <c r="U1477" t="s">
        <v>34</v>
      </c>
      <c r="V1477">
        <v>4.8</v>
      </c>
      <c r="W1477" t="s">
        <v>187</v>
      </c>
      <c r="X1477">
        <v>10.98</v>
      </c>
      <c r="Y1477">
        <v>89701</v>
      </c>
    </row>
    <row r="1478" spans="1:25" hidden="1" x14ac:dyDescent="0.3">
      <c r="A1478" t="s">
        <v>359</v>
      </c>
      <c r="B1478">
        <v>42</v>
      </c>
      <c r="C1478" t="s">
        <v>360</v>
      </c>
      <c r="D1478" t="s">
        <v>46</v>
      </c>
      <c r="E1478">
        <v>0.08</v>
      </c>
      <c r="F1478">
        <v>1</v>
      </c>
      <c r="G1478">
        <v>2012</v>
      </c>
      <c r="H1478">
        <v>26567</v>
      </c>
      <c r="I1478" t="s">
        <v>58</v>
      </c>
      <c r="J1478">
        <v>8</v>
      </c>
      <c r="K1478">
        <v>0.37</v>
      </c>
      <c r="L1478" t="s">
        <v>29</v>
      </c>
      <c r="M1478" t="s">
        <v>30</v>
      </c>
      <c r="N1478" t="s">
        <v>1523</v>
      </c>
      <c r="O1478" t="s">
        <v>67</v>
      </c>
      <c r="P1478">
        <v>-44.067999999999998</v>
      </c>
      <c r="Q1478" t="s">
        <v>68</v>
      </c>
      <c r="R1478">
        <v>3719</v>
      </c>
      <c r="S1478">
        <v>50.7</v>
      </c>
      <c r="T1478" s="1">
        <v>41156</v>
      </c>
      <c r="U1478" t="s">
        <v>34</v>
      </c>
      <c r="V1478">
        <v>7.78</v>
      </c>
      <c r="W1478" t="s">
        <v>149</v>
      </c>
      <c r="X1478">
        <v>5.4</v>
      </c>
      <c r="Y1478">
        <v>60540</v>
      </c>
    </row>
    <row r="1479" spans="1:25" hidden="1" x14ac:dyDescent="0.3">
      <c r="A1479" t="s">
        <v>2181</v>
      </c>
      <c r="B1479">
        <v>42</v>
      </c>
      <c r="C1479" t="s">
        <v>667</v>
      </c>
      <c r="D1479" t="s">
        <v>46</v>
      </c>
      <c r="E1479">
        <v>0</v>
      </c>
      <c r="F1479">
        <v>1</v>
      </c>
      <c r="G1479">
        <v>2012</v>
      </c>
      <c r="H1479">
        <v>25824</v>
      </c>
      <c r="I1479" t="s">
        <v>131</v>
      </c>
      <c r="J1479">
        <v>39</v>
      </c>
      <c r="K1479">
        <v>0.74</v>
      </c>
      <c r="L1479" t="s">
        <v>48</v>
      </c>
      <c r="M1479" t="s">
        <v>73</v>
      </c>
      <c r="N1479" t="s">
        <v>512</v>
      </c>
      <c r="O1479" t="s">
        <v>75</v>
      </c>
      <c r="P1479">
        <v>394.52</v>
      </c>
      <c r="Q1479" t="s">
        <v>52</v>
      </c>
      <c r="R1479">
        <v>3611</v>
      </c>
      <c r="S1479">
        <v>15341.46</v>
      </c>
      <c r="T1479" s="1">
        <v>41157</v>
      </c>
      <c r="U1479" t="s">
        <v>53</v>
      </c>
      <c r="V1479">
        <v>85.63</v>
      </c>
      <c r="W1479" t="s">
        <v>218</v>
      </c>
      <c r="X1479">
        <v>376.13</v>
      </c>
      <c r="Y1479">
        <v>98387</v>
      </c>
    </row>
    <row r="1480" spans="1:25" hidden="1" x14ac:dyDescent="0.3">
      <c r="A1480" t="s">
        <v>359</v>
      </c>
      <c r="B1480">
        <v>42</v>
      </c>
      <c r="C1480" t="s">
        <v>360</v>
      </c>
      <c r="D1480" t="s">
        <v>46</v>
      </c>
      <c r="E1480">
        <v>0.21</v>
      </c>
      <c r="F1480">
        <v>1</v>
      </c>
      <c r="G1480">
        <v>2012</v>
      </c>
      <c r="H1480">
        <v>26567</v>
      </c>
      <c r="I1480" t="s">
        <v>58</v>
      </c>
      <c r="J1480">
        <v>22</v>
      </c>
      <c r="K1480">
        <v>0.39</v>
      </c>
      <c r="L1480" t="s">
        <v>48</v>
      </c>
      <c r="M1480" t="s">
        <v>139</v>
      </c>
      <c r="N1480" t="s">
        <v>2182</v>
      </c>
      <c r="O1480" t="s">
        <v>82</v>
      </c>
      <c r="P1480">
        <v>-17.75</v>
      </c>
      <c r="Q1480" t="s">
        <v>68</v>
      </c>
      <c r="R1480">
        <v>3721</v>
      </c>
      <c r="S1480">
        <v>338.52</v>
      </c>
      <c r="T1480" s="1">
        <v>41157</v>
      </c>
      <c r="U1480" t="s">
        <v>34</v>
      </c>
      <c r="V1480">
        <v>8.99</v>
      </c>
      <c r="W1480" t="s">
        <v>149</v>
      </c>
      <c r="X1480">
        <v>14.98</v>
      </c>
      <c r="Y1480">
        <v>60540</v>
      </c>
    </row>
    <row r="1481" spans="1:25" hidden="1" x14ac:dyDescent="0.3">
      <c r="A1481" t="s">
        <v>2183</v>
      </c>
      <c r="B1481">
        <v>42</v>
      </c>
      <c r="C1481" t="s">
        <v>744</v>
      </c>
      <c r="D1481" t="s">
        <v>46</v>
      </c>
      <c r="E1481">
        <v>0.01</v>
      </c>
      <c r="F1481">
        <v>1</v>
      </c>
      <c r="G1481">
        <v>2012</v>
      </c>
      <c r="H1481">
        <v>42342</v>
      </c>
      <c r="I1481" t="s">
        <v>39</v>
      </c>
      <c r="J1481">
        <v>25</v>
      </c>
      <c r="K1481">
        <v>0.38</v>
      </c>
      <c r="L1481" t="s">
        <v>29</v>
      </c>
      <c r="M1481" t="s">
        <v>30</v>
      </c>
      <c r="N1481" t="s">
        <v>2184</v>
      </c>
      <c r="O1481" t="s">
        <v>61</v>
      </c>
      <c r="P1481">
        <v>49.67</v>
      </c>
      <c r="Q1481" t="s">
        <v>68</v>
      </c>
      <c r="R1481">
        <v>5971</v>
      </c>
      <c r="S1481">
        <v>318.14</v>
      </c>
      <c r="T1481" s="1">
        <v>41157</v>
      </c>
      <c r="U1481" t="s">
        <v>34</v>
      </c>
      <c r="V1481">
        <v>5.09</v>
      </c>
      <c r="W1481" t="s">
        <v>246</v>
      </c>
      <c r="X1481">
        <v>12.28</v>
      </c>
      <c r="Y1481">
        <v>48509</v>
      </c>
    </row>
    <row r="1482" spans="1:25" hidden="1" x14ac:dyDescent="0.3">
      <c r="A1482" t="s">
        <v>2181</v>
      </c>
      <c r="B1482">
        <v>42</v>
      </c>
      <c r="C1482" t="s">
        <v>667</v>
      </c>
      <c r="D1482" t="s">
        <v>46</v>
      </c>
      <c r="E1482">
        <v>0.01</v>
      </c>
      <c r="F1482">
        <v>1</v>
      </c>
      <c r="G1482">
        <v>2012</v>
      </c>
      <c r="H1482">
        <v>25824</v>
      </c>
      <c r="I1482" t="s">
        <v>131</v>
      </c>
      <c r="J1482">
        <v>5</v>
      </c>
      <c r="K1482">
        <v>0.59</v>
      </c>
      <c r="L1482" t="s">
        <v>29</v>
      </c>
      <c r="M1482" t="s">
        <v>30</v>
      </c>
      <c r="N1482" t="s">
        <v>2185</v>
      </c>
      <c r="O1482" t="s">
        <v>214</v>
      </c>
      <c r="P1482">
        <v>-19.93</v>
      </c>
      <c r="Q1482" t="s">
        <v>52</v>
      </c>
      <c r="R1482">
        <v>3609</v>
      </c>
      <c r="S1482">
        <v>25.27</v>
      </c>
      <c r="T1482" s="1">
        <v>41157</v>
      </c>
      <c r="U1482" t="s">
        <v>34</v>
      </c>
      <c r="V1482">
        <v>5.13</v>
      </c>
      <c r="W1482" t="s">
        <v>218</v>
      </c>
      <c r="X1482">
        <v>3.95</v>
      </c>
      <c r="Y1482">
        <v>98387</v>
      </c>
    </row>
    <row r="1483" spans="1:25" hidden="1" x14ac:dyDescent="0.3">
      <c r="A1483" t="s">
        <v>2181</v>
      </c>
      <c r="B1483">
        <v>42</v>
      </c>
      <c r="C1483" t="s">
        <v>667</v>
      </c>
      <c r="D1483" t="s">
        <v>46</v>
      </c>
      <c r="E1483">
        <v>0.02</v>
      </c>
      <c r="F1483">
        <v>1</v>
      </c>
      <c r="G1483">
        <v>2012</v>
      </c>
      <c r="H1483">
        <v>25824</v>
      </c>
      <c r="I1483" t="s">
        <v>131</v>
      </c>
      <c r="J1483">
        <v>37</v>
      </c>
      <c r="K1483">
        <v>0.4</v>
      </c>
      <c r="L1483" t="s">
        <v>29</v>
      </c>
      <c r="M1483" t="s">
        <v>30</v>
      </c>
      <c r="N1483" t="s">
        <v>2186</v>
      </c>
      <c r="O1483" t="s">
        <v>67</v>
      </c>
      <c r="P1483">
        <v>6365.5820000000003</v>
      </c>
      <c r="Q1483" t="s">
        <v>52</v>
      </c>
      <c r="R1483">
        <v>3610</v>
      </c>
      <c r="S1483">
        <v>14410.78</v>
      </c>
      <c r="T1483" s="1">
        <v>41157</v>
      </c>
      <c r="U1483" t="s">
        <v>34</v>
      </c>
      <c r="V1483">
        <v>19.989999999999998</v>
      </c>
      <c r="W1483" t="s">
        <v>218</v>
      </c>
      <c r="X1483">
        <v>367.99</v>
      </c>
      <c r="Y1483">
        <v>98387</v>
      </c>
    </row>
    <row r="1484" spans="1:25" hidden="1" x14ac:dyDescent="0.3">
      <c r="A1484" t="s">
        <v>359</v>
      </c>
      <c r="B1484">
        <v>42</v>
      </c>
      <c r="C1484" t="s">
        <v>360</v>
      </c>
      <c r="D1484" t="s">
        <v>46</v>
      </c>
      <c r="E1484">
        <v>0.04</v>
      </c>
      <c r="F1484">
        <v>1</v>
      </c>
      <c r="G1484">
        <v>2012</v>
      </c>
      <c r="H1484">
        <v>26567</v>
      </c>
      <c r="I1484" t="s">
        <v>58</v>
      </c>
      <c r="J1484">
        <v>48</v>
      </c>
      <c r="K1484">
        <v>0.6</v>
      </c>
      <c r="L1484" t="s">
        <v>96</v>
      </c>
      <c r="M1484" t="s">
        <v>30</v>
      </c>
      <c r="N1484" t="s">
        <v>2187</v>
      </c>
      <c r="O1484" t="s">
        <v>105</v>
      </c>
      <c r="P1484">
        <v>1374.9480000000001</v>
      </c>
      <c r="Q1484" t="s">
        <v>68</v>
      </c>
      <c r="R1484">
        <v>3722</v>
      </c>
      <c r="S1484">
        <v>6109.817</v>
      </c>
      <c r="T1484" s="1">
        <v>41157</v>
      </c>
      <c r="U1484" t="s">
        <v>34</v>
      </c>
      <c r="V1484">
        <v>8.08</v>
      </c>
      <c r="W1484" t="s">
        <v>149</v>
      </c>
      <c r="X1484">
        <v>155.99</v>
      </c>
      <c r="Y1484">
        <v>60540</v>
      </c>
    </row>
    <row r="1485" spans="1:25" hidden="1" x14ac:dyDescent="0.3">
      <c r="A1485" t="s">
        <v>2188</v>
      </c>
      <c r="B1485">
        <v>42</v>
      </c>
      <c r="C1485" t="s">
        <v>744</v>
      </c>
      <c r="D1485" t="s">
        <v>46</v>
      </c>
      <c r="E1485">
        <v>7.0000000000000007E-2</v>
      </c>
      <c r="F1485">
        <v>1</v>
      </c>
      <c r="G1485">
        <v>2012</v>
      </c>
      <c r="H1485">
        <v>42342</v>
      </c>
      <c r="I1485" t="s">
        <v>39</v>
      </c>
      <c r="J1485">
        <v>43</v>
      </c>
      <c r="K1485">
        <v>0.78</v>
      </c>
      <c r="L1485" t="s">
        <v>48</v>
      </c>
      <c r="M1485" t="s">
        <v>73</v>
      </c>
      <c r="N1485" t="s">
        <v>2189</v>
      </c>
      <c r="O1485" t="s">
        <v>75</v>
      </c>
      <c r="P1485">
        <v>-686.45</v>
      </c>
      <c r="Q1485" t="s">
        <v>76</v>
      </c>
      <c r="R1485">
        <v>5970</v>
      </c>
      <c r="S1485">
        <v>9501.6239999999998</v>
      </c>
      <c r="T1485" s="1">
        <v>41158</v>
      </c>
      <c r="U1485" t="s">
        <v>53</v>
      </c>
      <c r="V1485">
        <v>61.76</v>
      </c>
      <c r="W1485" t="s">
        <v>685</v>
      </c>
      <c r="X1485">
        <v>286.85000000000002</v>
      </c>
      <c r="Y1485">
        <v>28001</v>
      </c>
    </row>
    <row r="1486" spans="1:25" hidden="1" x14ac:dyDescent="0.3">
      <c r="A1486" t="s">
        <v>1529</v>
      </c>
      <c r="B1486">
        <v>42</v>
      </c>
      <c r="C1486" t="s">
        <v>1527</v>
      </c>
      <c r="D1486" t="s">
        <v>46</v>
      </c>
      <c r="E1486">
        <v>0.06</v>
      </c>
      <c r="F1486">
        <v>1</v>
      </c>
      <c r="G1486">
        <v>2012</v>
      </c>
      <c r="H1486">
        <v>11680</v>
      </c>
      <c r="I1486" t="s">
        <v>131</v>
      </c>
      <c r="J1486">
        <v>50</v>
      </c>
      <c r="K1486">
        <v>0.56999999999999995</v>
      </c>
      <c r="L1486" t="s">
        <v>96</v>
      </c>
      <c r="M1486" t="s">
        <v>30</v>
      </c>
      <c r="N1486">
        <v>2180</v>
      </c>
      <c r="O1486" t="s">
        <v>105</v>
      </c>
      <c r="P1486">
        <v>2031.5070000000001</v>
      </c>
      <c r="Q1486" t="s">
        <v>52</v>
      </c>
      <c r="R1486">
        <v>1611</v>
      </c>
      <c r="S1486">
        <v>7312.0315000000001</v>
      </c>
      <c r="T1486" s="1">
        <v>41158</v>
      </c>
      <c r="U1486" t="s">
        <v>34</v>
      </c>
      <c r="V1486">
        <v>8.99</v>
      </c>
      <c r="W1486" t="s">
        <v>54</v>
      </c>
      <c r="X1486">
        <v>175.99</v>
      </c>
      <c r="Y1486">
        <v>94591</v>
      </c>
    </row>
    <row r="1487" spans="1:25" hidden="1" x14ac:dyDescent="0.3">
      <c r="A1487" t="s">
        <v>666</v>
      </c>
      <c r="B1487">
        <v>42</v>
      </c>
      <c r="C1487" t="s">
        <v>667</v>
      </c>
      <c r="D1487" t="s">
        <v>46</v>
      </c>
      <c r="E1487">
        <v>0.04</v>
      </c>
      <c r="F1487">
        <v>1</v>
      </c>
      <c r="G1487">
        <v>2012</v>
      </c>
      <c r="H1487">
        <v>25824</v>
      </c>
      <c r="I1487" t="s">
        <v>131</v>
      </c>
      <c r="J1487">
        <v>6</v>
      </c>
      <c r="K1487">
        <v>0.56000000000000005</v>
      </c>
      <c r="L1487" t="s">
        <v>96</v>
      </c>
      <c r="M1487" t="s">
        <v>30</v>
      </c>
      <c r="N1487" t="s">
        <v>543</v>
      </c>
      <c r="O1487" t="s">
        <v>105</v>
      </c>
      <c r="P1487">
        <v>-258.22500000000002</v>
      </c>
      <c r="Q1487" t="s">
        <v>52</v>
      </c>
      <c r="R1487">
        <v>3612</v>
      </c>
      <c r="S1487">
        <v>507.56049999999999</v>
      </c>
      <c r="T1487" s="1">
        <v>41158</v>
      </c>
      <c r="U1487" t="s">
        <v>34</v>
      </c>
      <c r="V1487">
        <v>4.9000000000000004</v>
      </c>
      <c r="W1487" t="s">
        <v>218</v>
      </c>
      <c r="X1487">
        <v>95.99</v>
      </c>
      <c r="Y1487">
        <v>99207</v>
      </c>
    </row>
    <row r="1488" spans="1:25" hidden="1" x14ac:dyDescent="0.3">
      <c r="A1488" t="s">
        <v>359</v>
      </c>
      <c r="B1488">
        <v>42</v>
      </c>
      <c r="C1488" t="s">
        <v>360</v>
      </c>
      <c r="D1488" t="s">
        <v>46</v>
      </c>
      <c r="E1488">
        <v>0.09</v>
      </c>
      <c r="F1488">
        <v>1</v>
      </c>
      <c r="G1488">
        <v>2012</v>
      </c>
      <c r="H1488">
        <v>26567</v>
      </c>
      <c r="I1488" t="s">
        <v>58</v>
      </c>
      <c r="J1488">
        <v>10</v>
      </c>
      <c r="K1488">
        <v>0.79</v>
      </c>
      <c r="L1488" t="s">
        <v>96</v>
      </c>
      <c r="M1488" t="s">
        <v>139</v>
      </c>
      <c r="N1488" t="s">
        <v>2190</v>
      </c>
      <c r="O1488" t="s">
        <v>102</v>
      </c>
      <c r="P1488">
        <v>-100.51</v>
      </c>
      <c r="Q1488" t="s">
        <v>68</v>
      </c>
      <c r="R1488">
        <v>3720</v>
      </c>
      <c r="S1488">
        <v>90.06</v>
      </c>
      <c r="T1488" s="1">
        <v>41159</v>
      </c>
      <c r="U1488" t="s">
        <v>42</v>
      </c>
      <c r="V1488">
        <v>8.99</v>
      </c>
      <c r="W1488" t="s">
        <v>149</v>
      </c>
      <c r="X1488">
        <v>8.4600000000000009</v>
      </c>
      <c r="Y1488">
        <v>60540</v>
      </c>
    </row>
    <row r="1489" spans="1:25" hidden="1" x14ac:dyDescent="0.3">
      <c r="A1489" t="s">
        <v>858</v>
      </c>
      <c r="B1489">
        <v>42</v>
      </c>
      <c r="C1489" t="s">
        <v>859</v>
      </c>
      <c r="D1489" t="s">
        <v>46</v>
      </c>
      <c r="E1489">
        <v>0</v>
      </c>
      <c r="F1489">
        <v>1</v>
      </c>
      <c r="G1489">
        <v>2012</v>
      </c>
      <c r="H1489">
        <v>49990</v>
      </c>
      <c r="I1489" t="s">
        <v>39</v>
      </c>
      <c r="J1489">
        <v>11</v>
      </c>
      <c r="K1489">
        <v>0.56000000000000005</v>
      </c>
      <c r="L1489" t="s">
        <v>96</v>
      </c>
      <c r="M1489" t="s">
        <v>49</v>
      </c>
      <c r="N1489" t="s">
        <v>792</v>
      </c>
      <c r="O1489" t="s">
        <v>98</v>
      </c>
      <c r="P1489">
        <v>501.51</v>
      </c>
      <c r="Q1489" t="s">
        <v>68</v>
      </c>
      <c r="R1489">
        <v>7005</v>
      </c>
      <c r="S1489">
        <v>5155.3500000000004</v>
      </c>
      <c r="T1489" s="1">
        <v>41157</v>
      </c>
      <c r="U1489" t="s">
        <v>53</v>
      </c>
      <c r="V1489">
        <v>14.7</v>
      </c>
      <c r="W1489" t="s">
        <v>416</v>
      </c>
      <c r="X1489">
        <v>442.14</v>
      </c>
      <c r="Y1489">
        <v>46324</v>
      </c>
    </row>
    <row r="1490" spans="1:25" hidden="1" x14ac:dyDescent="0.3">
      <c r="A1490" t="s">
        <v>2191</v>
      </c>
      <c r="B1490">
        <v>42</v>
      </c>
      <c r="C1490" t="s">
        <v>2192</v>
      </c>
      <c r="D1490" t="s">
        <v>46</v>
      </c>
      <c r="E1490">
        <v>0.05</v>
      </c>
      <c r="F1490">
        <v>1</v>
      </c>
      <c r="G1490">
        <v>2012</v>
      </c>
      <c r="H1490">
        <v>34311</v>
      </c>
      <c r="I1490" t="s">
        <v>28</v>
      </c>
      <c r="J1490">
        <v>39</v>
      </c>
      <c r="K1490">
        <v>0.56000000000000005</v>
      </c>
      <c r="L1490" t="s">
        <v>29</v>
      </c>
      <c r="M1490" t="s">
        <v>59</v>
      </c>
      <c r="N1490" t="s">
        <v>182</v>
      </c>
      <c r="O1490" t="s">
        <v>88</v>
      </c>
      <c r="P1490">
        <v>-100.24</v>
      </c>
      <c r="Q1490" t="s">
        <v>52</v>
      </c>
      <c r="R1490">
        <v>4827</v>
      </c>
      <c r="S1490">
        <v>132.79</v>
      </c>
      <c r="T1490" s="1">
        <v>41158</v>
      </c>
      <c r="U1490" t="s">
        <v>34</v>
      </c>
      <c r="V1490">
        <v>3.97</v>
      </c>
      <c r="W1490" t="s">
        <v>320</v>
      </c>
      <c r="X1490">
        <v>3.28</v>
      </c>
      <c r="Y1490">
        <v>83843</v>
      </c>
    </row>
    <row r="1491" spans="1:25" hidden="1" x14ac:dyDescent="0.3">
      <c r="A1491" t="s">
        <v>2105</v>
      </c>
      <c r="B1491">
        <v>42</v>
      </c>
      <c r="C1491" t="s">
        <v>2193</v>
      </c>
      <c r="D1491" t="s">
        <v>38</v>
      </c>
      <c r="E1491">
        <v>0.03</v>
      </c>
      <c r="F1491">
        <v>1</v>
      </c>
      <c r="G1491">
        <v>2012</v>
      </c>
      <c r="H1491">
        <v>51714</v>
      </c>
      <c r="I1491" t="s">
        <v>39</v>
      </c>
      <c r="J1491">
        <v>33</v>
      </c>
      <c r="K1491">
        <v>0.36</v>
      </c>
      <c r="L1491" t="s">
        <v>29</v>
      </c>
      <c r="M1491" t="s">
        <v>30</v>
      </c>
      <c r="N1491" t="s">
        <v>2194</v>
      </c>
      <c r="O1491" t="s">
        <v>61</v>
      </c>
      <c r="P1491">
        <v>-63.35</v>
      </c>
      <c r="Q1491" t="s">
        <v>52</v>
      </c>
      <c r="R1491">
        <v>7251</v>
      </c>
      <c r="S1491">
        <v>194.09</v>
      </c>
      <c r="T1491" s="1">
        <v>41158</v>
      </c>
      <c r="U1491" t="s">
        <v>34</v>
      </c>
      <c r="V1491">
        <v>5.37</v>
      </c>
      <c r="W1491" t="s">
        <v>298</v>
      </c>
      <c r="X1491">
        <v>5.78</v>
      </c>
      <c r="Y1491">
        <v>81301</v>
      </c>
    </row>
    <row r="1492" spans="1:25" hidden="1" x14ac:dyDescent="0.3">
      <c r="A1492" t="s">
        <v>749</v>
      </c>
      <c r="B1492">
        <v>42</v>
      </c>
      <c r="C1492" t="s">
        <v>750</v>
      </c>
      <c r="D1492" t="s">
        <v>38</v>
      </c>
      <c r="E1492">
        <v>0.03</v>
      </c>
      <c r="F1492">
        <v>1</v>
      </c>
      <c r="G1492">
        <v>2012</v>
      </c>
      <c r="H1492">
        <v>51968</v>
      </c>
      <c r="I1492" t="s">
        <v>131</v>
      </c>
      <c r="J1492">
        <v>43</v>
      </c>
      <c r="K1492">
        <v>0.55000000000000004</v>
      </c>
      <c r="L1492" t="s">
        <v>96</v>
      </c>
      <c r="M1492" t="s">
        <v>59</v>
      </c>
      <c r="N1492" t="s">
        <v>1197</v>
      </c>
      <c r="O1492" t="s">
        <v>105</v>
      </c>
      <c r="P1492">
        <v>1166.0940000000001</v>
      </c>
      <c r="Q1492" t="s">
        <v>52</v>
      </c>
      <c r="R1492">
        <v>7282</v>
      </c>
      <c r="S1492">
        <v>3231.5639999999999</v>
      </c>
      <c r="T1492" s="1">
        <v>41158</v>
      </c>
      <c r="U1492" t="s">
        <v>34</v>
      </c>
      <c r="V1492">
        <v>0.99</v>
      </c>
      <c r="W1492" t="s">
        <v>320</v>
      </c>
      <c r="X1492">
        <v>85.99</v>
      </c>
      <c r="Y1492">
        <v>83814</v>
      </c>
    </row>
    <row r="1493" spans="1:25" hidden="1" x14ac:dyDescent="0.3">
      <c r="A1493" t="s">
        <v>2195</v>
      </c>
      <c r="B1493">
        <v>42</v>
      </c>
      <c r="C1493" t="s">
        <v>2196</v>
      </c>
      <c r="D1493" t="s">
        <v>46</v>
      </c>
      <c r="E1493">
        <v>0.06</v>
      </c>
      <c r="F1493">
        <v>1</v>
      </c>
      <c r="G1493">
        <v>2012</v>
      </c>
      <c r="H1493">
        <v>36867</v>
      </c>
      <c r="I1493" t="s">
        <v>28</v>
      </c>
      <c r="J1493">
        <v>21</v>
      </c>
      <c r="L1493" t="s">
        <v>48</v>
      </c>
      <c r="M1493" t="s">
        <v>40</v>
      </c>
      <c r="N1493" t="s">
        <v>1436</v>
      </c>
      <c r="O1493" t="s">
        <v>51</v>
      </c>
      <c r="P1493">
        <v>1167.3800000000001</v>
      </c>
      <c r="Q1493" t="s">
        <v>52</v>
      </c>
      <c r="R1493">
        <v>5188</v>
      </c>
      <c r="S1493">
        <v>5482.18</v>
      </c>
      <c r="T1493" s="1">
        <v>41159</v>
      </c>
      <c r="U1493" t="s">
        <v>42</v>
      </c>
      <c r="V1493">
        <v>24.49</v>
      </c>
      <c r="W1493" t="s">
        <v>54</v>
      </c>
      <c r="X1493">
        <v>276.2</v>
      </c>
      <c r="Y1493">
        <v>94704</v>
      </c>
    </row>
    <row r="1494" spans="1:25" hidden="1" x14ac:dyDescent="0.3">
      <c r="A1494" t="s">
        <v>2197</v>
      </c>
      <c r="B1494">
        <v>42</v>
      </c>
      <c r="C1494" t="s">
        <v>2198</v>
      </c>
      <c r="D1494" t="s">
        <v>46</v>
      </c>
      <c r="E1494">
        <v>0.04</v>
      </c>
      <c r="F1494">
        <v>1</v>
      </c>
      <c r="G1494">
        <v>2012</v>
      </c>
      <c r="H1494">
        <v>11392</v>
      </c>
      <c r="I1494" t="s">
        <v>47</v>
      </c>
      <c r="J1494">
        <v>28</v>
      </c>
      <c r="K1494">
        <v>0.35</v>
      </c>
      <c r="L1494" t="s">
        <v>29</v>
      </c>
      <c r="M1494" t="s">
        <v>30</v>
      </c>
      <c r="N1494" t="s">
        <v>1068</v>
      </c>
      <c r="O1494" t="s">
        <v>67</v>
      </c>
      <c r="P1494">
        <v>28.288</v>
      </c>
      <c r="Q1494" t="s">
        <v>68</v>
      </c>
      <c r="R1494">
        <v>1575</v>
      </c>
      <c r="S1494">
        <v>128.69</v>
      </c>
      <c r="T1494" s="1">
        <v>41159</v>
      </c>
      <c r="U1494" t="s">
        <v>34</v>
      </c>
      <c r="V1494">
        <v>1.49</v>
      </c>
      <c r="W1494" t="s">
        <v>246</v>
      </c>
      <c r="X1494">
        <v>4.55</v>
      </c>
      <c r="Y1494">
        <v>48640</v>
      </c>
    </row>
    <row r="1495" spans="1:25" hidden="1" x14ac:dyDescent="0.3">
      <c r="A1495" t="s">
        <v>2191</v>
      </c>
      <c r="B1495">
        <v>42</v>
      </c>
      <c r="C1495" t="s">
        <v>2192</v>
      </c>
      <c r="D1495" t="s">
        <v>46</v>
      </c>
      <c r="E1495">
        <v>0.03</v>
      </c>
      <c r="F1495">
        <v>1</v>
      </c>
      <c r="G1495">
        <v>2012</v>
      </c>
      <c r="H1495">
        <v>34311</v>
      </c>
      <c r="I1495" t="s">
        <v>28</v>
      </c>
      <c r="J1495">
        <v>32</v>
      </c>
      <c r="K1495">
        <v>0.83</v>
      </c>
      <c r="L1495" t="s">
        <v>29</v>
      </c>
      <c r="M1495" t="s">
        <v>30</v>
      </c>
      <c r="N1495" t="s">
        <v>2199</v>
      </c>
      <c r="O1495" t="s">
        <v>32</v>
      </c>
      <c r="P1495">
        <v>-262.62</v>
      </c>
      <c r="Q1495" t="s">
        <v>52</v>
      </c>
      <c r="R1495">
        <v>4828</v>
      </c>
      <c r="S1495">
        <v>232.85</v>
      </c>
      <c r="T1495" s="1">
        <v>41159</v>
      </c>
      <c r="U1495" t="s">
        <v>34</v>
      </c>
      <c r="V1495">
        <v>9.69</v>
      </c>
      <c r="W1495" t="s">
        <v>320</v>
      </c>
      <c r="X1495">
        <v>6.98</v>
      </c>
      <c r="Y1495">
        <v>83843</v>
      </c>
    </row>
    <row r="1496" spans="1:25" hidden="1" x14ac:dyDescent="0.3">
      <c r="A1496" t="s">
        <v>2195</v>
      </c>
      <c r="B1496">
        <v>42</v>
      </c>
      <c r="C1496" t="s">
        <v>2196</v>
      </c>
      <c r="D1496" t="s">
        <v>46</v>
      </c>
      <c r="E1496">
        <v>0.09</v>
      </c>
      <c r="F1496">
        <v>1</v>
      </c>
      <c r="G1496">
        <v>2012</v>
      </c>
      <c r="H1496">
        <v>36867</v>
      </c>
      <c r="I1496" t="s">
        <v>28</v>
      </c>
      <c r="J1496">
        <v>16</v>
      </c>
      <c r="K1496">
        <v>0.56000000000000005</v>
      </c>
      <c r="L1496" t="s">
        <v>29</v>
      </c>
      <c r="M1496" t="s">
        <v>59</v>
      </c>
      <c r="N1496" t="s">
        <v>1919</v>
      </c>
      <c r="O1496" t="s">
        <v>88</v>
      </c>
      <c r="P1496">
        <v>2.81</v>
      </c>
      <c r="Q1496" t="s">
        <v>52</v>
      </c>
      <c r="R1496">
        <v>5189</v>
      </c>
      <c r="S1496">
        <v>45.57</v>
      </c>
      <c r="T1496" s="1">
        <v>41159</v>
      </c>
      <c r="U1496" t="s">
        <v>34</v>
      </c>
      <c r="V1496">
        <v>0.7</v>
      </c>
      <c r="W1496" t="s">
        <v>54</v>
      </c>
      <c r="X1496">
        <v>2.88</v>
      </c>
      <c r="Y1496">
        <v>94704</v>
      </c>
    </row>
    <row r="1497" spans="1:25" hidden="1" x14ac:dyDescent="0.3">
      <c r="A1497" t="s">
        <v>1279</v>
      </c>
      <c r="B1497">
        <v>42</v>
      </c>
      <c r="C1497" t="s">
        <v>1280</v>
      </c>
      <c r="D1497" t="s">
        <v>38</v>
      </c>
      <c r="E1497">
        <v>0.03</v>
      </c>
      <c r="F1497">
        <v>1</v>
      </c>
      <c r="G1497">
        <v>2012</v>
      </c>
      <c r="H1497">
        <v>38913</v>
      </c>
      <c r="I1497" t="s">
        <v>39</v>
      </c>
      <c r="J1497">
        <v>7</v>
      </c>
      <c r="K1497">
        <v>0.37</v>
      </c>
      <c r="L1497" t="s">
        <v>29</v>
      </c>
      <c r="M1497" t="s">
        <v>30</v>
      </c>
      <c r="N1497" t="s">
        <v>1550</v>
      </c>
      <c r="O1497" t="s">
        <v>67</v>
      </c>
      <c r="P1497">
        <v>-4.3010000000000002</v>
      </c>
      <c r="Q1497" t="s">
        <v>52</v>
      </c>
      <c r="R1497">
        <v>5479</v>
      </c>
      <c r="S1497">
        <v>230.29</v>
      </c>
      <c r="T1497" s="1">
        <v>41158</v>
      </c>
      <c r="U1497" t="s">
        <v>34</v>
      </c>
      <c r="V1497">
        <v>12.62</v>
      </c>
      <c r="W1497" t="s">
        <v>54</v>
      </c>
      <c r="X1497">
        <v>31.74</v>
      </c>
      <c r="Y1497">
        <v>95070</v>
      </c>
    </row>
    <row r="1498" spans="1:25" hidden="1" x14ac:dyDescent="0.3">
      <c r="A1498" t="s">
        <v>820</v>
      </c>
      <c r="B1498">
        <v>42</v>
      </c>
      <c r="C1498" t="s">
        <v>821</v>
      </c>
      <c r="D1498" t="s">
        <v>46</v>
      </c>
      <c r="E1498">
        <v>0.09</v>
      </c>
      <c r="F1498">
        <v>1</v>
      </c>
      <c r="G1498">
        <v>2012</v>
      </c>
      <c r="H1498">
        <v>48167</v>
      </c>
      <c r="I1498" t="s">
        <v>58</v>
      </c>
      <c r="J1498">
        <v>27</v>
      </c>
      <c r="L1498" t="s">
        <v>48</v>
      </c>
      <c r="M1498" t="s">
        <v>49</v>
      </c>
      <c r="N1498" t="s">
        <v>1250</v>
      </c>
      <c r="O1498" t="s">
        <v>75</v>
      </c>
      <c r="P1498">
        <v>-2946.0509999999999</v>
      </c>
      <c r="Q1498" t="s">
        <v>68</v>
      </c>
      <c r="R1498">
        <v>6764</v>
      </c>
      <c r="S1498">
        <v>8817.7099999999991</v>
      </c>
      <c r="T1498" s="1">
        <v>41159</v>
      </c>
      <c r="U1498" t="s">
        <v>53</v>
      </c>
      <c r="V1498">
        <v>60</v>
      </c>
      <c r="W1498" t="s">
        <v>69</v>
      </c>
      <c r="X1498">
        <v>349.45</v>
      </c>
      <c r="Y1498">
        <v>55126</v>
      </c>
    </row>
    <row r="1499" spans="1:25" hidden="1" x14ac:dyDescent="0.3">
      <c r="A1499" t="s">
        <v>820</v>
      </c>
      <c r="B1499">
        <v>42</v>
      </c>
      <c r="C1499" t="s">
        <v>821</v>
      </c>
      <c r="D1499" t="s">
        <v>46</v>
      </c>
      <c r="E1499">
        <v>0.06</v>
      </c>
      <c r="F1499">
        <v>1</v>
      </c>
      <c r="G1499">
        <v>2012</v>
      </c>
      <c r="H1499">
        <v>48167</v>
      </c>
      <c r="I1499" t="s">
        <v>58</v>
      </c>
      <c r="J1499">
        <v>45</v>
      </c>
      <c r="K1499">
        <v>0.37</v>
      </c>
      <c r="L1499" t="s">
        <v>29</v>
      </c>
      <c r="M1499" t="s">
        <v>30</v>
      </c>
      <c r="N1499" t="s">
        <v>2200</v>
      </c>
      <c r="O1499" t="s">
        <v>61</v>
      </c>
      <c r="P1499">
        <v>-237.47</v>
      </c>
      <c r="Q1499" t="s">
        <v>68</v>
      </c>
      <c r="R1499">
        <v>6763</v>
      </c>
      <c r="S1499">
        <v>282.98</v>
      </c>
      <c r="T1499" s="1">
        <v>41159</v>
      </c>
      <c r="U1499" t="s">
        <v>34</v>
      </c>
      <c r="V1499">
        <v>8.8800000000000008</v>
      </c>
      <c r="W1499" t="s">
        <v>69</v>
      </c>
      <c r="X1499">
        <v>6.48</v>
      </c>
      <c r="Y1499">
        <v>55126</v>
      </c>
    </row>
    <row r="1500" spans="1:25" hidden="1" x14ac:dyDescent="0.3">
      <c r="A1500" t="s">
        <v>2201</v>
      </c>
      <c r="B1500">
        <v>42</v>
      </c>
      <c r="C1500" t="s">
        <v>2202</v>
      </c>
      <c r="D1500" t="s">
        <v>38</v>
      </c>
      <c r="E1500">
        <v>0.05</v>
      </c>
      <c r="F1500">
        <v>1</v>
      </c>
      <c r="G1500">
        <v>2012</v>
      </c>
      <c r="H1500">
        <v>39845</v>
      </c>
      <c r="I1500" t="s">
        <v>58</v>
      </c>
      <c r="J1500">
        <v>44</v>
      </c>
      <c r="K1500">
        <v>0.4</v>
      </c>
      <c r="L1500" t="s">
        <v>29</v>
      </c>
      <c r="M1500" t="s">
        <v>30</v>
      </c>
      <c r="N1500" t="s">
        <v>2203</v>
      </c>
      <c r="O1500" t="s">
        <v>61</v>
      </c>
      <c r="P1500">
        <v>41.3</v>
      </c>
      <c r="Q1500" t="s">
        <v>68</v>
      </c>
      <c r="R1500">
        <v>5627</v>
      </c>
      <c r="S1500">
        <v>447.42</v>
      </c>
      <c r="T1500" s="1">
        <v>41159</v>
      </c>
      <c r="U1500" t="s">
        <v>34</v>
      </c>
      <c r="V1500">
        <v>4.78</v>
      </c>
      <c r="W1500" t="s">
        <v>69</v>
      </c>
      <c r="X1500">
        <v>9.99</v>
      </c>
      <c r="Y1500">
        <v>55343</v>
      </c>
    </row>
    <row r="1501" spans="1:25" hidden="1" x14ac:dyDescent="0.3">
      <c r="A1501" t="s">
        <v>1655</v>
      </c>
      <c r="B1501">
        <v>42</v>
      </c>
      <c r="C1501" t="s">
        <v>939</v>
      </c>
      <c r="D1501" t="s">
        <v>46</v>
      </c>
      <c r="E1501">
        <v>0.09</v>
      </c>
      <c r="F1501">
        <v>1</v>
      </c>
      <c r="G1501">
        <v>2012</v>
      </c>
      <c r="H1501">
        <v>48775</v>
      </c>
      <c r="I1501" t="s">
        <v>47</v>
      </c>
      <c r="J1501">
        <v>17</v>
      </c>
      <c r="K1501">
        <v>0.37</v>
      </c>
      <c r="L1501" t="s">
        <v>29</v>
      </c>
      <c r="M1501" t="s">
        <v>30</v>
      </c>
      <c r="N1501" t="s">
        <v>906</v>
      </c>
      <c r="O1501" t="s">
        <v>61</v>
      </c>
      <c r="P1501">
        <v>-62.23</v>
      </c>
      <c r="Q1501" t="s">
        <v>52</v>
      </c>
      <c r="R1501">
        <v>6851</v>
      </c>
      <c r="S1501">
        <v>108.11</v>
      </c>
      <c r="T1501" s="1">
        <v>41160</v>
      </c>
      <c r="U1501" t="s">
        <v>34</v>
      </c>
      <c r="V1501">
        <v>6.86</v>
      </c>
      <c r="W1501" t="s">
        <v>83</v>
      </c>
      <c r="X1501">
        <v>6.48</v>
      </c>
      <c r="Y1501">
        <v>84067</v>
      </c>
    </row>
    <row r="1502" spans="1:25" hidden="1" x14ac:dyDescent="0.3">
      <c r="A1502" t="s">
        <v>1518</v>
      </c>
      <c r="B1502">
        <v>42</v>
      </c>
      <c r="C1502" t="s">
        <v>605</v>
      </c>
      <c r="D1502" t="s">
        <v>27</v>
      </c>
      <c r="E1502">
        <v>0.06</v>
      </c>
      <c r="F1502">
        <v>1</v>
      </c>
      <c r="G1502">
        <v>2012</v>
      </c>
      <c r="H1502">
        <v>9668</v>
      </c>
      <c r="I1502" t="s">
        <v>47</v>
      </c>
      <c r="J1502">
        <v>10</v>
      </c>
      <c r="K1502">
        <v>0.37</v>
      </c>
      <c r="L1502" t="s">
        <v>29</v>
      </c>
      <c r="M1502" t="s">
        <v>30</v>
      </c>
      <c r="N1502" t="s">
        <v>2204</v>
      </c>
      <c r="O1502" t="s">
        <v>67</v>
      </c>
      <c r="P1502">
        <v>-12.718999999999999</v>
      </c>
      <c r="Q1502" t="s">
        <v>68</v>
      </c>
      <c r="R1502">
        <v>1325</v>
      </c>
      <c r="S1502">
        <v>42.67</v>
      </c>
      <c r="T1502" s="1">
        <v>41160</v>
      </c>
      <c r="U1502" t="s">
        <v>34</v>
      </c>
      <c r="V1502">
        <v>2.99</v>
      </c>
      <c r="W1502" t="s">
        <v>262</v>
      </c>
      <c r="X1502">
        <v>4.18</v>
      </c>
      <c r="Y1502">
        <v>63116</v>
      </c>
    </row>
    <row r="1503" spans="1:25" hidden="1" x14ac:dyDescent="0.3">
      <c r="A1503" t="s">
        <v>820</v>
      </c>
      <c r="B1503">
        <v>42</v>
      </c>
      <c r="C1503" t="s">
        <v>821</v>
      </c>
      <c r="D1503" t="s">
        <v>46</v>
      </c>
      <c r="E1503">
        <v>0.06</v>
      </c>
      <c r="F1503">
        <v>1</v>
      </c>
      <c r="G1503">
        <v>2012</v>
      </c>
      <c r="H1503">
        <v>48167</v>
      </c>
      <c r="I1503" t="s">
        <v>58</v>
      </c>
      <c r="J1503">
        <v>43</v>
      </c>
      <c r="K1503">
        <v>0.74</v>
      </c>
      <c r="L1503" t="s">
        <v>48</v>
      </c>
      <c r="M1503" t="s">
        <v>49</v>
      </c>
      <c r="N1503" t="s">
        <v>586</v>
      </c>
      <c r="O1503" t="s">
        <v>51</v>
      </c>
      <c r="P1503">
        <v>-2136.66</v>
      </c>
      <c r="Q1503" t="s">
        <v>68</v>
      </c>
      <c r="R1503">
        <v>6762</v>
      </c>
      <c r="S1503">
        <v>5041.46</v>
      </c>
      <c r="T1503" s="1">
        <v>41161</v>
      </c>
      <c r="U1503" t="s">
        <v>53</v>
      </c>
      <c r="V1503">
        <v>70.2</v>
      </c>
      <c r="W1503" t="s">
        <v>69</v>
      </c>
      <c r="X1503">
        <v>122.99</v>
      </c>
      <c r="Y1503">
        <v>55126</v>
      </c>
    </row>
    <row r="1504" spans="1:25" hidden="1" x14ac:dyDescent="0.3">
      <c r="A1504" t="s">
        <v>2205</v>
      </c>
      <c r="B1504">
        <v>42</v>
      </c>
      <c r="C1504" t="s">
        <v>823</v>
      </c>
      <c r="D1504" t="s">
        <v>46</v>
      </c>
      <c r="E1504">
        <v>7.0000000000000007E-2</v>
      </c>
      <c r="F1504">
        <v>1</v>
      </c>
      <c r="G1504">
        <v>2012</v>
      </c>
      <c r="H1504">
        <v>10052</v>
      </c>
      <c r="I1504" t="s">
        <v>39</v>
      </c>
      <c r="J1504">
        <v>16</v>
      </c>
      <c r="K1504">
        <v>0.51</v>
      </c>
      <c r="L1504" t="s">
        <v>29</v>
      </c>
      <c r="M1504" t="s">
        <v>59</v>
      </c>
      <c r="N1504" t="s">
        <v>2206</v>
      </c>
      <c r="O1504" t="s">
        <v>88</v>
      </c>
      <c r="P1504">
        <v>19.57</v>
      </c>
      <c r="Q1504" t="s">
        <v>52</v>
      </c>
      <c r="R1504">
        <v>1383</v>
      </c>
      <c r="S1504">
        <v>95.9</v>
      </c>
      <c r="T1504" s="1">
        <v>41160</v>
      </c>
      <c r="U1504" t="s">
        <v>34</v>
      </c>
      <c r="V1504">
        <v>0.91</v>
      </c>
      <c r="W1504" t="s">
        <v>54</v>
      </c>
      <c r="X1504">
        <v>6.08</v>
      </c>
      <c r="Y1504">
        <v>93117</v>
      </c>
    </row>
    <row r="1505" spans="1:25" hidden="1" x14ac:dyDescent="0.3">
      <c r="A1505" t="s">
        <v>822</v>
      </c>
      <c r="B1505">
        <v>42</v>
      </c>
      <c r="C1505" t="s">
        <v>823</v>
      </c>
      <c r="D1505" t="s">
        <v>46</v>
      </c>
      <c r="E1505">
        <v>0.08</v>
      </c>
      <c r="F1505">
        <v>1</v>
      </c>
      <c r="G1505">
        <v>2012</v>
      </c>
      <c r="H1505">
        <v>10052</v>
      </c>
      <c r="I1505" t="s">
        <v>39</v>
      </c>
      <c r="J1505">
        <v>28</v>
      </c>
      <c r="K1505">
        <v>0.4</v>
      </c>
      <c r="L1505" t="s">
        <v>29</v>
      </c>
      <c r="M1505" t="s">
        <v>80</v>
      </c>
      <c r="N1505" t="s">
        <v>2207</v>
      </c>
      <c r="O1505" t="s">
        <v>214</v>
      </c>
      <c r="P1505">
        <v>107.11</v>
      </c>
      <c r="Q1505" t="s">
        <v>52</v>
      </c>
      <c r="R1505">
        <v>1384</v>
      </c>
      <c r="S1505">
        <v>517.91</v>
      </c>
      <c r="T1505" s="1">
        <v>41161</v>
      </c>
      <c r="U1505" t="s">
        <v>34</v>
      </c>
      <c r="V1505">
        <v>5.29</v>
      </c>
      <c r="W1505" t="s">
        <v>54</v>
      </c>
      <c r="X1505">
        <v>19.899999999999999</v>
      </c>
      <c r="Y1505">
        <v>91745</v>
      </c>
    </row>
    <row r="1506" spans="1:25" hidden="1" x14ac:dyDescent="0.3">
      <c r="A1506" t="s">
        <v>822</v>
      </c>
      <c r="B1506">
        <v>42</v>
      </c>
      <c r="C1506" t="s">
        <v>823</v>
      </c>
      <c r="D1506" t="s">
        <v>46</v>
      </c>
      <c r="E1506">
        <v>0.02</v>
      </c>
      <c r="F1506">
        <v>1</v>
      </c>
      <c r="G1506">
        <v>2012</v>
      </c>
      <c r="H1506">
        <v>10052</v>
      </c>
      <c r="I1506" t="s">
        <v>39</v>
      </c>
      <c r="J1506">
        <v>46</v>
      </c>
      <c r="K1506">
        <v>0.4</v>
      </c>
      <c r="L1506" t="s">
        <v>29</v>
      </c>
      <c r="M1506" t="s">
        <v>30</v>
      </c>
      <c r="N1506" t="s">
        <v>114</v>
      </c>
      <c r="O1506" t="s">
        <v>67</v>
      </c>
      <c r="P1506">
        <v>-216.154</v>
      </c>
      <c r="Q1506" t="s">
        <v>52</v>
      </c>
      <c r="R1506">
        <v>1385</v>
      </c>
      <c r="S1506">
        <v>162.28</v>
      </c>
      <c r="T1506" s="1">
        <v>41161</v>
      </c>
      <c r="U1506" t="s">
        <v>34</v>
      </c>
      <c r="V1506">
        <v>6.27</v>
      </c>
      <c r="W1506" t="s">
        <v>54</v>
      </c>
      <c r="X1506">
        <v>3.36</v>
      </c>
      <c r="Y1506">
        <v>91745</v>
      </c>
    </row>
    <row r="1507" spans="1:25" hidden="1" x14ac:dyDescent="0.3">
      <c r="A1507" t="s">
        <v>2208</v>
      </c>
      <c r="B1507">
        <v>42</v>
      </c>
      <c r="C1507" t="s">
        <v>1731</v>
      </c>
      <c r="D1507" t="s">
        <v>46</v>
      </c>
      <c r="E1507">
        <v>0.02</v>
      </c>
      <c r="F1507">
        <v>1</v>
      </c>
      <c r="G1507">
        <v>2012</v>
      </c>
      <c r="H1507">
        <v>37926</v>
      </c>
      <c r="I1507" t="s">
        <v>58</v>
      </c>
      <c r="J1507">
        <v>31</v>
      </c>
      <c r="K1507">
        <v>0.55000000000000004</v>
      </c>
      <c r="L1507" t="s">
        <v>29</v>
      </c>
      <c r="M1507" t="s">
        <v>59</v>
      </c>
      <c r="N1507" t="s">
        <v>263</v>
      </c>
      <c r="O1507" t="s">
        <v>88</v>
      </c>
      <c r="P1507">
        <v>60.06</v>
      </c>
      <c r="Q1507" t="s">
        <v>76</v>
      </c>
      <c r="R1507">
        <v>5342</v>
      </c>
      <c r="S1507">
        <v>353.25</v>
      </c>
      <c r="T1507" s="1">
        <v>41162</v>
      </c>
      <c r="U1507" t="s">
        <v>34</v>
      </c>
      <c r="V1507">
        <v>2.36</v>
      </c>
      <c r="W1507" t="s">
        <v>638</v>
      </c>
      <c r="X1507">
        <v>11.55</v>
      </c>
      <c r="Y1507">
        <v>30338</v>
      </c>
    </row>
    <row r="1508" spans="1:25" hidden="1" x14ac:dyDescent="0.3">
      <c r="A1508" t="s">
        <v>1086</v>
      </c>
      <c r="B1508">
        <v>42</v>
      </c>
      <c r="C1508" t="s">
        <v>1087</v>
      </c>
      <c r="D1508" t="s">
        <v>27</v>
      </c>
      <c r="E1508">
        <v>7.0000000000000007E-2</v>
      </c>
      <c r="F1508">
        <v>1</v>
      </c>
      <c r="G1508">
        <v>2012</v>
      </c>
      <c r="H1508">
        <v>5317</v>
      </c>
      <c r="I1508" t="s">
        <v>47</v>
      </c>
      <c r="J1508">
        <v>10</v>
      </c>
      <c r="K1508">
        <v>0.65</v>
      </c>
      <c r="L1508" t="s">
        <v>48</v>
      </c>
      <c r="M1508" t="s">
        <v>73</v>
      </c>
      <c r="N1508" t="s">
        <v>434</v>
      </c>
      <c r="O1508" t="s">
        <v>154</v>
      </c>
      <c r="P1508">
        <v>-263.64999999999998</v>
      </c>
      <c r="Q1508" t="s">
        <v>52</v>
      </c>
      <c r="R1508">
        <v>737</v>
      </c>
      <c r="S1508">
        <v>1469.48</v>
      </c>
      <c r="T1508" s="1">
        <v>41167</v>
      </c>
      <c r="U1508" t="s">
        <v>53</v>
      </c>
      <c r="V1508">
        <v>53.48</v>
      </c>
      <c r="W1508" t="s">
        <v>298</v>
      </c>
      <c r="X1508">
        <v>140.97999999999999</v>
      </c>
      <c r="Y1508">
        <v>80229</v>
      </c>
    </row>
    <row r="1509" spans="1:25" hidden="1" x14ac:dyDescent="0.3">
      <c r="A1509" t="s">
        <v>1086</v>
      </c>
      <c r="B1509">
        <v>42</v>
      </c>
      <c r="C1509" t="s">
        <v>1087</v>
      </c>
      <c r="D1509" t="s">
        <v>27</v>
      </c>
      <c r="E1509">
        <v>0.09</v>
      </c>
      <c r="F1509">
        <v>1</v>
      </c>
      <c r="G1509">
        <v>2012</v>
      </c>
      <c r="H1509">
        <v>5317</v>
      </c>
      <c r="I1509" t="s">
        <v>47</v>
      </c>
      <c r="J1509">
        <v>38</v>
      </c>
      <c r="K1509">
        <v>0.38</v>
      </c>
      <c r="L1509" t="s">
        <v>29</v>
      </c>
      <c r="M1509" t="s">
        <v>30</v>
      </c>
      <c r="N1509" t="s">
        <v>755</v>
      </c>
      <c r="O1509" t="s">
        <v>67</v>
      </c>
      <c r="P1509">
        <v>9.4860000000000007</v>
      </c>
      <c r="Q1509" t="s">
        <v>52</v>
      </c>
      <c r="R1509">
        <v>736</v>
      </c>
      <c r="S1509">
        <v>212.57</v>
      </c>
      <c r="T1509" s="1">
        <v>41167</v>
      </c>
      <c r="U1509" t="s">
        <v>42</v>
      </c>
      <c r="V1509">
        <v>2.99</v>
      </c>
      <c r="W1509" t="s">
        <v>298</v>
      </c>
      <c r="X1509">
        <v>5.34</v>
      </c>
      <c r="Y1509">
        <v>80229</v>
      </c>
    </row>
    <row r="1510" spans="1:25" hidden="1" x14ac:dyDescent="0.3">
      <c r="A1510" t="s">
        <v>1086</v>
      </c>
      <c r="B1510">
        <v>42</v>
      </c>
      <c r="C1510" t="s">
        <v>1087</v>
      </c>
      <c r="D1510" t="s">
        <v>27</v>
      </c>
      <c r="E1510">
        <v>0.06</v>
      </c>
      <c r="F1510">
        <v>1</v>
      </c>
      <c r="G1510">
        <v>2012</v>
      </c>
      <c r="H1510">
        <v>5317</v>
      </c>
      <c r="I1510" t="s">
        <v>47</v>
      </c>
      <c r="J1510">
        <v>25</v>
      </c>
      <c r="K1510">
        <v>0.56000000000000005</v>
      </c>
      <c r="L1510" t="s">
        <v>96</v>
      </c>
      <c r="M1510" t="s">
        <v>30</v>
      </c>
      <c r="N1510" t="s">
        <v>2209</v>
      </c>
      <c r="O1510" t="s">
        <v>105</v>
      </c>
      <c r="P1510">
        <v>890.18100000000004</v>
      </c>
      <c r="Q1510" t="s">
        <v>52</v>
      </c>
      <c r="R1510">
        <v>738</v>
      </c>
      <c r="S1510">
        <v>4279.24</v>
      </c>
      <c r="T1510" s="1">
        <v>41167</v>
      </c>
      <c r="U1510" t="s">
        <v>34</v>
      </c>
      <c r="V1510">
        <v>5.26</v>
      </c>
      <c r="W1510" t="s">
        <v>298</v>
      </c>
      <c r="X1510">
        <v>205.99</v>
      </c>
      <c r="Y1510">
        <v>80229</v>
      </c>
    </row>
    <row r="1511" spans="1:25" hidden="1" x14ac:dyDescent="0.3">
      <c r="A1511" t="s">
        <v>1740</v>
      </c>
      <c r="B1511">
        <v>42</v>
      </c>
      <c r="C1511" t="s">
        <v>2210</v>
      </c>
      <c r="D1511" t="s">
        <v>46</v>
      </c>
      <c r="E1511">
        <v>0.08</v>
      </c>
      <c r="F1511">
        <v>1</v>
      </c>
      <c r="G1511">
        <v>2012</v>
      </c>
      <c r="H1511">
        <v>55648</v>
      </c>
      <c r="I1511" t="s">
        <v>58</v>
      </c>
      <c r="J1511">
        <v>5</v>
      </c>
      <c r="K1511">
        <v>0.56000000000000005</v>
      </c>
      <c r="L1511" t="s">
        <v>29</v>
      </c>
      <c r="M1511" t="s">
        <v>59</v>
      </c>
      <c r="N1511" t="s">
        <v>1919</v>
      </c>
      <c r="O1511" t="s">
        <v>88</v>
      </c>
      <c r="P1511">
        <v>-2.58</v>
      </c>
      <c r="Q1511" t="s">
        <v>76</v>
      </c>
      <c r="R1511">
        <v>7773</v>
      </c>
      <c r="S1511">
        <v>14.74</v>
      </c>
      <c r="T1511" s="1">
        <v>41164</v>
      </c>
      <c r="U1511" t="s">
        <v>34</v>
      </c>
      <c r="V1511">
        <v>0.7</v>
      </c>
      <c r="W1511" t="s">
        <v>103</v>
      </c>
      <c r="X1511">
        <v>2.88</v>
      </c>
      <c r="Y1511">
        <v>70117</v>
      </c>
    </row>
    <row r="1512" spans="1:25" hidden="1" x14ac:dyDescent="0.3">
      <c r="A1512" t="s">
        <v>2211</v>
      </c>
      <c r="B1512">
        <v>42</v>
      </c>
      <c r="C1512" t="s">
        <v>1996</v>
      </c>
      <c r="D1512" t="s">
        <v>46</v>
      </c>
      <c r="E1512">
        <v>0</v>
      </c>
      <c r="F1512">
        <v>1</v>
      </c>
      <c r="G1512">
        <v>2012</v>
      </c>
      <c r="H1512">
        <v>3746</v>
      </c>
      <c r="I1512" t="s">
        <v>39</v>
      </c>
      <c r="J1512">
        <v>14</v>
      </c>
      <c r="K1512">
        <v>0.56999999999999995</v>
      </c>
      <c r="L1512" t="s">
        <v>96</v>
      </c>
      <c r="M1512" t="s">
        <v>30</v>
      </c>
      <c r="N1512">
        <v>6160</v>
      </c>
      <c r="O1512" t="s">
        <v>105</v>
      </c>
      <c r="P1512">
        <v>162.666</v>
      </c>
      <c r="Q1512" t="s">
        <v>52</v>
      </c>
      <c r="R1512">
        <v>551</v>
      </c>
      <c r="S1512">
        <v>1463.0965000000001</v>
      </c>
      <c r="T1512" s="1">
        <v>41162</v>
      </c>
      <c r="U1512" t="s">
        <v>34</v>
      </c>
      <c r="V1512">
        <v>2.5</v>
      </c>
      <c r="W1512" t="s">
        <v>218</v>
      </c>
      <c r="X1512">
        <v>115.99</v>
      </c>
      <c r="Y1512">
        <v>98373</v>
      </c>
    </row>
    <row r="1513" spans="1:25" hidden="1" x14ac:dyDescent="0.3">
      <c r="A1513" t="s">
        <v>1995</v>
      </c>
      <c r="B1513">
        <v>42</v>
      </c>
      <c r="C1513" t="s">
        <v>1996</v>
      </c>
      <c r="D1513" t="s">
        <v>46</v>
      </c>
      <c r="E1513">
        <v>0.02</v>
      </c>
      <c r="F1513">
        <v>1</v>
      </c>
      <c r="G1513">
        <v>2012</v>
      </c>
      <c r="H1513">
        <v>3746</v>
      </c>
      <c r="I1513" t="s">
        <v>39</v>
      </c>
      <c r="J1513">
        <v>38</v>
      </c>
      <c r="K1513">
        <v>0.36</v>
      </c>
      <c r="L1513" t="s">
        <v>29</v>
      </c>
      <c r="M1513" t="s">
        <v>30</v>
      </c>
      <c r="N1513" t="s">
        <v>317</v>
      </c>
      <c r="O1513" t="s">
        <v>61</v>
      </c>
      <c r="P1513">
        <v>-67.489999999999995</v>
      </c>
      <c r="Q1513" t="s">
        <v>52</v>
      </c>
      <c r="R1513">
        <v>552</v>
      </c>
      <c r="S1513">
        <v>246.3</v>
      </c>
      <c r="T1513" s="1">
        <v>41163</v>
      </c>
      <c r="U1513" t="s">
        <v>34</v>
      </c>
      <c r="V1513">
        <v>5.79</v>
      </c>
      <c r="W1513" t="s">
        <v>218</v>
      </c>
      <c r="X1513">
        <v>5.98</v>
      </c>
      <c r="Y1513">
        <v>98052</v>
      </c>
    </row>
    <row r="1514" spans="1:25" hidden="1" x14ac:dyDescent="0.3">
      <c r="A1514" t="s">
        <v>443</v>
      </c>
      <c r="B1514">
        <v>42</v>
      </c>
      <c r="C1514" t="s">
        <v>444</v>
      </c>
      <c r="D1514" t="s">
        <v>38</v>
      </c>
      <c r="E1514">
        <v>0.06</v>
      </c>
      <c r="F1514">
        <v>1</v>
      </c>
      <c r="G1514">
        <v>2012</v>
      </c>
      <c r="H1514">
        <v>43590</v>
      </c>
      <c r="I1514" t="s">
        <v>58</v>
      </c>
      <c r="J1514">
        <v>24</v>
      </c>
      <c r="L1514" t="s">
        <v>48</v>
      </c>
      <c r="M1514" t="s">
        <v>80</v>
      </c>
      <c r="N1514" t="s">
        <v>1482</v>
      </c>
      <c r="O1514" t="s">
        <v>51</v>
      </c>
      <c r="P1514">
        <v>804.2</v>
      </c>
      <c r="Q1514" t="s">
        <v>33</v>
      </c>
      <c r="R1514">
        <v>6157</v>
      </c>
      <c r="S1514">
        <v>3118.6</v>
      </c>
      <c r="T1514" s="1">
        <v>41164</v>
      </c>
      <c r="U1514" t="s">
        <v>42</v>
      </c>
      <c r="V1514">
        <v>12.65</v>
      </c>
      <c r="W1514" t="s">
        <v>208</v>
      </c>
      <c r="X1514">
        <v>128.24</v>
      </c>
      <c r="Y1514">
        <v>44691</v>
      </c>
    </row>
    <row r="1515" spans="1:25" hidden="1" x14ac:dyDescent="0.3">
      <c r="A1515" t="s">
        <v>2212</v>
      </c>
      <c r="B1515">
        <v>42</v>
      </c>
      <c r="C1515" t="s">
        <v>1680</v>
      </c>
      <c r="D1515" t="s">
        <v>46</v>
      </c>
      <c r="E1515">
        <v>0.06</v>
      </c>
      <c r="F1515">
        <v>1</v>
      </c>
      <c r="G1515">
        <v>2012</v>
      </c>
      <c r="H1515">
        <v>12099</v>
      </c>
      <c r="I1515" t="s">
        <v>58</v>
      </c>
      <c r="J1515">
        <v>1</v>
      </c>
      <c r="K1515">
        <v>0.39</v>
      </c>
      <c r="L1515" t="s">
        <v>29</v>
      </c>
      <c r="M1515" t="s">
        <v>30</v>
      </c>
      <c r="N1515" t="s">
        <v>1036</v>
      </c>
      <c r="O1515" t="s">
        <v>210</v>
      </c>
      <c r="P1515">
        <v>10.85</v>
      </c>
      <c r="Q1515" t="s">
        <v>52</v>
      </c>
      <c r="R1515">
        <v>1679</v>
      </c>
      <c r="S1515">
        <v>17.59</v>
      </c>
      <c r="T1515" s="1">
        <v>41163</v>
      </c>
      <c r="U1515" t="s">
        <v>42</v>
      </c>
      <c r="V1515">
        <v>0.5</v>
      </c>
      <c r="W1515" t="s">
        <v>537</v>
      </c>
      <c r="X1515">
        <v>2.61</v>
      </c>
      <c r="Y1515">
        <v>86301</v>
      </c>
    </row>
    <row r="1516" spans="1:25" hidden="1" x14ac:dyDescent="0.3">
      <c r="A1516" t="s">
        <v>656</v>
      </c>
      <c r="B1516">
        <v>42</v>
      </c>
      <c r="C1516" t="s">
        <v>657</v>
      </c>
      <c r="D1516" t="s">
        <v>46</v>
      </c>
      <c r="E1516">
        <v>0.09</v>
      </c>
      <c r="F1516">
        <v>1</v>
      </c>
      <c r="G1516">
        <v>2012</v>
      </c>
      <c r="H1516">
        <v>44487</v>
      </c>
      <c r="I1516" t="s">
        <v>58</v>
      </c>
      <c r="J1516">
        <v>4</v>
      </c>
      <c r="K1516">
        <v>0.43</v>
      </c>
      <c r="L1516" t="s">
        <v>48</v>
      </c>
      <c r="M1516" t="s">
        <v>30</v>
      </c>
      <c r="N1516" t="s">
        <v>1435</v>
      </c>
      <c r="O1516" t="s">
        <v>82</v>
      </c>
      <c r="P1516">
        <v>-10.09</v>
      </c>
      <c r="Q1516" t="s">
        <v>33</v>
      </c>
      <c r="R1516">
        <v>6286</v>
      </c>
      <c r="S1516">
        <v>28.15</v>
      </c>
      <c r="T1516" s="1">
        <v>41164</v>
      </c>
      <c r="U1516" t="s">
        <v>34</v>
      </c>
      <c r="V1516">
        <v>5.29</v>
      </c>
      <c r="W1516" t="s">
        <v>136</v>
      </c>
      <c r="X1516">
        <v>6.28</v>
      </c>
      <c r="Y1516">
        <v>14901</v>
      </c>
    </row>
    <row r="1517" spans="1:25" hidden="1" x14ac:dyDescent="0.3">
      <c r="A1517" t="s">
        <v>1665</v>
      </c>
      <c r="B1517">
        <v>42</v>
      </c>
      <c r="C1517" t="s">
        <v>1666</v>
      </c>
      <c r="D1517" t="s">
        <v>46</v>
      </c>
      <c r="E1517">
        <v>0.02</v>
      </c>
      <c r="F1517">
        <v>1</v>
      </c>
      <c r="G1517">
        <v>2012</v>
      </c>
      <c r="H1517">
        <v>44836</v>
      </c>
      <c r="I1517" t="s">
        <v>131</v>
      </c>
      <c r="J1517">
        <v>21</v>
      </c>
      <c r="K1517">
        <v>0.39</v>
      </c>
      <c r="L1517" t="s">
        <v>29</v>
      </c>
      <c r="M1517" t="s">
        <v>30</v>
      </c>
      <c r="N1517" t="s">
        <v>1749</v>
      </c>
      <c r="O1517" t="s">
        <v>67</v>
      </c>
      <c r="P1517">
        <v>28.526</v>
      </c>
      <c r="Q1517" t="s">
        <v>52</v>
      </c>
      <c r="R1517">
        <v>6329</v>
      </c>
      <c r="S1517">
        <v>125.79</v>
      </c>
      <c r="T1517" s="1">
        <v>41164</v>
      </c>
      <c r="U1517" t="s">
        <v>34</v>
      </c>
      <c r="V1517">
        <v>1.49</v>
      </c>
      <c r="W1517" t="s">
        <v>54</v>
      </c>
      <c r="X1517">
        <v>5.98</v>
      </c>
      <c r="Y1517">
        <v>92277</v>
      </c>
    </row>
    <row r="1518" spans="1:25" hidden="1" x14ac:dyDescent="0.3">
      <c r="A1518" t="s">
        <v>1330</v>
      </c>
      <c r="B1518">
        <v>42</v>
      </c>
      <c r="C1518" t="s">
        <v>1146</v>
      </c>
      <c r="D1518" t="s">
        <v>27</v>
      </c>
      <c r="E1518">
        <v>0.01</v>
      </c>
      <c r="F1518">
        <v>1</v>
      </c>
      <c r="G1518">
        <v>2012</v>
      </c>
      <c r="H1518">
        <v>13280</v>
      </c>
      <c r="I1518" t="s">
        <v>28</v>
      </c>
      <c r="J1518">
        <v>40</v>
      </c>
      <c r="K1518">
        <v>0.59</v>
      </c>
      <c r="L1518" t="s">
        <v>29</v>
      </c>
      <c r="M1518" t="s">
        <v>30</v>
      </c>
      <c r="N1518" t="s">
        <v>2213</v>
      </c>
      <c r="O1518" t="s">
        <v>32</v>
      </c>
      <c r="P1518">
        <v>-116.76</v>
      </c>
      <c r="Q1518" t="s">
        <v>68</v>
      </c>
      <c r="R1518">
        <v>1842</v>
      </c>
      <c r="S1518">
        <v>460.68</v>
      </c>
      <c r="T1518" s="1">
        <v>41164</v>
      </c>
      <c r="U1518" t="s">
        <v>34</v>
      </c>
      <c r="V1518">
        <v>7.46</v>
      </c>
      <c r="W1518" t="s">
        <v>149</v>
      </c>
      <c r="X1518">
        <v>10.9</v>
      </c>
      <c r="Y1518">
        <v>61832</v>
      </c>
    </row>
    <row r="1519" spans="1:25" hidden="1" x14ac:dyDescent="0.3">
      <c r="A1519" t="s">
        <v>1330</v>
      </c>
      <c r="B1519">
        <v>42</v>
      </c>
      <c r="C1519" t="s">
        <v>1146</v>
      </c>
      <c r="D1519" t="s">
        <v>27</v>
      </c>
      <c r="E1519">
        <v>0.1</v>
      </c>
      <c r="F1519">
        <v>1</v>
      </c>
      <c r="G1519">
        <v>2012</v>
      </c>
      <c r="H1519">
        <v>13280</v>
      </c>
      <c r="I1519" t="s">
        <v>28</v>
      </c>
      <c r="J1519">
        <v>49</v>
      </c>
      <c r="K1519">
        <v>0.6</v>
      </c>
      <c r="L1519" t="s">
        <v>96</v>
      </c>
      <c r="M1519" t="s">
        <v>80</v>
      </c>
      <c r="N1519" t="s">
        <v>1909</v>
      </c>
      <c r="O1519" t="s">
        <v>105</v>
      </c>
      <c r="P1519">
        <v>-160.952</v>
      </c>
      <c r="Q1519" t="s">
        <v>68</v>
      </c>
      <c r="R1519">
        <v>1843</v>
      </c>
      <c r="S1519">
        <v>318.75850000000003</v>
      </c>
      <c r="T1519" s="1">
        <v>41164</v>
      </c>
      <c r="U1519" t="s">
        <v>34</v>
      </c>
      <c r="V1519">
        <v>5.03</v>
      </c>
      <c r="W1519" t="s">
        <v>149</v>
      </c>
      <c r="X1519">
        <v>7.99</v>
      </c>
      <c r="Y1519">
        <v>61832</v>
      </c>
    </row>
    <row r="1520" spans="1:25" hidden="1" x14ac:dyDescent="0.3">
      <c r="A1520" t="s">
        <v>2127</v>
      </c>
      <c r="B1520">
        <v>42</v>
      </c>
      <c r="C1520" t="s">
        <v>657</v>
      </c>
      <c r="D1520" t="s">
        <v>46</v>
      </c>
      <c r="E1520">
        <v>0.06</v>
      </c>
      <c r="F1520">
        <v>1</v>
      </c>
      <c r="G1520">
        <v>2012</v>
      </c>
      <c r="H1520">
        <v>10629</v>
      </c>
      <c r="I1520" t="s">
        <v>58</v>
      </c>
      <c r="J1520">
        <v>39</v>
      </c>
      <c r="K1520">
        <v>0.59</v>
      </c>
      <c r="L1520" t="s">
        <v>48</v>
      </c>
      <c r="M1520" t="s">
        <v>40</v>
      </c>
      <c r="N1520" t="s">
        <v>1803</v>
      </c>
      <c r="O1520" t="s">
        <v>82</v>
      </c>
      <c r="P1520">
        <v>-255.65</v>
      </c>
      <c r="Q1520" t="s">
        <v>33</v>
      </c>
      <c r="R1520">
        <v>1472</v>
      </c>
      <c r="S1520">
        <v>341.55</v>
      </c>
      <c r="T1520" s="1">
        <v>41165</v>
      </c>
      <c r="U1520" t="s">
        <v>34</v>
      </c>
      <c r="V1520">
        <v>10.16</v>
      </c>
      <c r="W1520" t="s">
        <v>43</v>
      </c>
      <c r="X1520">
        <v>8.3699999999999992</v>
      </c>
      <c r="Y1520">
        <v>21222</v>
      </c>
    </row>
    <row r="1521" spans="1:25" hidden="1" x14ac:dyDescent="0.3">
      <c r="A1521" t="s">
        <v>2127</v>
      </c>
      <c r="B1521">
        <v>42</v>
      </c>
      <c r="C1521" t="s">
        <v>657</v>
      </c>
      <c r="D1521" t="s">
        <v>46</v>
      </c>
      <c r="E1521">
        <v>0.09</v>
      </c>
      <c r="F1521">
        <v>1</v>
      </c>
      <c r="G1521">
        <v>2012</v>
      </c>
      <c r="H1521">
        <v>10629</v>
      </c>
      <c r="I1521" t="s">
        <v>58</v>
      </c>
      <c r="J1521">
        <v>14</v>
      </c>
      <c r="K1521">
        <v>0.37</v>
      </c>
      <c r="L1521" t="s">
        <v>29</v>
      </c>
      <c r="M1521" t="s">
        <v>30</v>
      </c>
      <c r="N1521" t="s">
        <v>250</v>
      </c>
      <c r="O1521" t="s">
        <v>61</v>
      </c>
      <c r="P1521">
        <v>-76.540000000000006</v>
      </c>
      <c r="Q1521" t="s">
        <v>33</v>
      </c>
      <c r="R1521">
        <v>1473</v>
      </c>
      <c r="S1521">
        <v>98.37</v>
      </c>
      <c r="T1521" s="1">
        <v>41165</v>
      </c>
      <c r="U1521" t="s">
        <v>42</v>
      </c>
      <c r="V1521">
        <v>9.17</v>
      </c>
      <c r="W1521" t="s">
        <v>43</v>
      </c>
      <c r="X1521">
        <v>6.48</v>
      </c>
      <c r="Y1521">
        <v>21222</v>
      </c>
    </row>
    <row r="1522" spans="1:25" hidden="1" x14ac:dyDescent="0.3">
      <c r="A1522" t="s">
        <v>2214</v>
      </c>
      <c r="B1522">
        <v>42</v>
      </c>
      <c r="C1522" t="s">
        <v>2215</v>
      </c>
      <c r="D1522" t="s">
        <v>46</v>
      </c>
      <c r="E1522">
        <v>0</v>
      </c>
      <c r="F1522">
        <v>1</v>
      </c>
      <c r="G1522">
        <v>2012</v>
      </c>
      <c r="H1522">
        <v>56901</v>
      </c>
      <c r="I1522" t="s">
        <v>58</v>
      </c>
      <c r="J1522">
        <v>36</v>
      </c>
      <c r="K1522">
        <v>0.57999999999999996</v>
      </c>
      <c r="L1522" t="s">
        <v>29</v>
      </c>
      <c r="M1522" t="s">
        <v>59</v>
      </c>
      <c r="N1522" t="s">
        <v>238</v>
      </c>
      <c r="O1522" t="s">
        <v>88</v>
      </c>
      <c r="P1522">
        <v>-45.21</v>
      </c>
      <c r="Q1522" t="s">
        <v>68</v>
      </c>
      <c r="R1522">
        <v>7962</v>
      </c>
      <c r="S1522">
        <v>100.68</v>
      </c>
      <c r="T1522" s="1">
        <v>41165</v>
      </c>
      <c r="U1522" t="s">
        <v>34</v>
      </c>
      <c r="V1522">
        <v>2.4</v>
      </c>
      <c r="W1522" t="s">
        <v>246</v>
      </c>
      <c r="X1522">
        <v>2.6</v>
      </c>
      <c r="Y1522">
        <v>49002</v>
      </c>
    </row>
    <row r="1523" spans="1:25" hidden="1" x14ac:dyDescent="0.3">
      <c r="A1523" t="s">
        <v>656</v>
      </c>
      <c r="B1523">
        <v>42</v>
      </c>
      <c r="C1523" t="s">
        <v>657</v>
      </c>
      <c r="D1523" t="s">
        <v>46</v>
      </c>
      <c r="E1523">
        <v>0.03</v>
      </c>
      <c r="F1523">
        <v>1</v>
      </c>
      <c r="G1523">
        <v>2012</v>
      </c>
      <c r="H1523">
        <v>44487</v>
      </c>
      <c r="I1523" t="s">
        <v>58</v>
      </c>
      <c r="J1523">
        <v>37</v>
      </c>
      <c r="K1523">
        <v>0.81</v>
      </c>
      <c r="L1523" t="s">
        <v>29</v>
      </c>
      <c r="M1523" t="s">
        <v>30</v>
      </c>
      <c r="N1523" t="s">
        <v>1052</v>
      </c>
      <c r="O1523" t="s">
        <v>32</v>
      </c>
      <c r="P1523">
        <v>-92.87</v>
      </c>
      <c r="Q1523" t="s">
        <v>33</v>
      </c>
      <c r="R1523">
        <v>6287</v>
      </c>
      <c r="S1523">
        <v>558.77</v>
      </c>
      <c r="T1523" s="1">
        <v>41165</v>
      </c>
      <c r="U1523" t="s">
        <v>34</v>
      </c>
      <c r="V1523">
        <v>4.53</v>
      </c>
      <c r="W1523" t="s">
        <v>136</v>
      </c>
      <c r="X1523">
        <v>15.14</v>
      </c>
      <c r="Y1523">
        <v>14901</v>
      </c>
    </row>
    <row r="1524" spans="1:25" hidden="1" x14ac:dyDescent="0.3">
      <c r="A1524" t="s">
        <v>2212</v>
      </c>
      <c r="B1524">
        <v>42</v>
      </c>
      <c r="C1524" t="s">
        <v>1680</v>
      </c>
      <c r="D1524" t="s">
        <v>46</v>
      </c>
      <c r="E1524">
        <v>0.01</v>
      </c>
      <c r="F1524">
        <v>1</v>
      </c>
      <c r="G1524">
        <v>2012</v>
      </c>
      <c r="H1524">
        <v>12099</v>
      </c>
      <c r="I1524" t="s">
        <v>58</v>
      </c>
      <c r="J1524">
        <v>48</v>
      </c>
      <c r="K1524">
        <v>0.39</v>
      </c>
      <c r="L1524" t="s">
        <v>29</v>
      </c>
      <c r="M1524" t="s">
        <v>59</v>
      </c>
      <c r="N1524" t="s">
        <v>355</v>
      </c>
      <c r="O1524" t="s">
        <v>61</v>
      </c>
      <c r="P1524">
        <v>128.28</v>
      </c>
      <c r="Q1524" t="s">
        <v>52</v>
      </c>
      <c r="R1524">
        <v>1680</v>
      </c>
      <c r="S1524">
        <v>308.81</v>
      </c>
      <c r="T1524" s="1">
        <v>41165</v>
      </c>
      <c r="U1524" t="s">
        <v>34</v>
      </c>
      <c r="V1524">
        <v>1.02</v>
      </c>
      <c r="W1524" t="s">
        <v>537</v>
      </c>
      <c r="X1524">
        <v>6.35</v>
      </c>
      <c r="Y1524">
        <v>86301</v>
      </c>
    </row>
    <row r="1525" spans="1:25" hidden="1" x14ac:dyDescent="0.3">
      <c r="A1525" t="s">
        <v>234</v>
      </c>
      <c r="B1525">
        <v>42</v>
      </c>
      <c r="C1525" t="s">
        <v>2216</v>
      </c>
      <c r="D1525" t="s">
        <v>57</v>
      </c>
      <c r="E1525">
        <v>0.08</v>
      </c>
      <c r="F1525">
        <v>1</v>
      </c>
      <c r="G1525">
        <v>2012</v>
      </c>
      <c r="H1525">
        <v>49891</v>
      </c>
      <c r="I1525" t="s">
        <v>39</v>
      </c>
      <c r="J1525">
        <v>19</v>
      </c>
      <c r="K1525">
        <v>0.36</v>
      </c>
      <c r="L1525" t="s">
        <v>29</v>
      </c>
      <c r="M1525" t="s">
        <v>30</v>
      </c>
      <c r="N1525" t="s">
        <v>440</v>
      </c>
      <c r="O1525" t="s">
        <v>210</v>
      </c>
      <c r="P1525">
        <v>35.5</v>
      </c>
      <c r="Q1525" t="s">
        <v>33</v>
      </c>
      <c r="R1525">
        <v>6980</v>
      </c>
      <c r="S1525">
        <v>88.4</v>
      </c>
      <c r="T1525" s="1">
        <v>41164</v>
      </c>
      <c r="U1525" t="s">
        <v>34</v>
      </c>
      <c r="V1525">
        <v>0.5</v>
      </c>
      <c r="W1525" t="s">
        <v>204</v>
      </c>
      <c r="X1525">
        <v>4.91</v>
      </c>
      <c r="Y1525">
        <v>4330</v>
      </c>
    </row>
    <row r="1526" spans="1:25" hidden="1" x14ac:dyDescent="0.3">
      <c r="A1526" t="s">
        <v>2217</v>
      </c>
      <c r="B1526">
        <v>42</v>
      </c>
      <c r="C1526" t="s">
        <v>350</v>
      </c>
      <c r="D1526" t="s">
        <v>27</v>
      </c>
      <c r="E1526">
        <v>0.01</v>
      </c>
      <c r="F1526">
        <v>1</v>
      </c>
      <c r="G1526">
        <v>2012</v>
      </c>
      <c r="H1526">
        <v>38145</v>
      </c>
      <c r="I1526" t="s">
        <v>39</v>
      </c>
      <c r="J1526">
        <v>8</v>
      </c>
      <c r="K1526">
        <v>0.68</v>
      </c>
      <c r="L1526" t="s">
        <v>48</v>
      </c>
      <c r="M1526" t="s">
        <v>59</v>
      </c>
      <c r="N1526" t="s">
        <v>1694</v>
      </c>
      <c r="O1526" t="s">
        <v>82</v>
      </c>
      <c r="P1526">
        <v>190.6</v>
      </c>
      <c r="Q1526" t="s">
        <v>68</v>
      </c>
      <c r="R1526">
        <v>5365</v>
      </c>
      <c r="S1526">
        <v>387.17</v>
      </c>
      <c r="T1526" s="1">
        <v>41165</v>
      </c>
      <c r="U1526" t="s">
        <v>34</v>
      </c>
      <c r="V1526">
        <v>4.8</v>
      </c>
      <c r="W1526" t="s">
        <v>111</v>
      </c>
      <c r="X1526">
        <v>45.98</v>
      </c>
      <c r="Y1526">
        <v>76148</v>
      </c>
    </row>
    <row r="1527" spans="1:25" hidden="1" x14ac:dyDescent="0.3">
      <c r="A1527" t="s">
        <v>1565</v>
      </c>
      <c r="B1527">
        <v>42</v>
      </c>
      <c r="C1527" t="s">
        <v>1363</v>
      </c>
      <c r="D1527" t="s">
        <v>38</v>
      </c>
      <c r="E1527">
        <v>0.06</v>
      </c>
      <c r="F1527">
        <v>1</v>
      </c>
      <c r="G1527">
        <v>2012</v>
      </c>
      <c r="H1527">
        <v>41221</v>
      </c>
      <c r="I1527" t="s">
        <v>58</v>
      </c>
      <c r="J1527">
        <v>4</v>
      </c>
      <c r="K1527">
        <v>0.81</v>
      </c>
      <c r="L1527" t="s">
        <v>29</v>
      </c>
      <c r="M1527" t="s">
        <v>40</v>
      </c>
      <c r="N1527" t="s">
        <v>1874</v>
      </c>
      <c r="O1527" t="s">
        <v>32</v>
      </c>
      <c r="P1527">
        <v>-218.77</v>
      </c>
      <c r="Q1527" t="s">
        <v>68</v>
      </c>
      <c r="R1527">
        <v>5815</v>
      </c>
      <c r="S1527">
        <v>345.57</v>
      </c>
      <c r="T1527" s="1">
        <v>41165</v>
      </c>
      <c r="U1527" t="s">
        <v>34</v>
      </c>
      <c r="V1527">
        <v>35</v>
      </c>
      <c r="W1527" t="s">
        <v>111</v>
      </c>
      <c r="X1527">
        <v>80.98</v>
      </c>
      <c r="Y1527">
        <v>77530</v>
      </c>
    </row>
    <row r="1528" spans="1:25" hidden="1" x14ac:dyDescent="0.3">
      <c r="A1528" t="s">
        <v>682</v>
      </c>
      <c r="B1528">
        <v>42</v>
      </c>
      <c r="C1528" t="s">
        <v>2216</v>
      </c>
      <c r="D1528" t="s">
        <v>57</v>
      </c>
      <c r="E1528">
        <v>0</v>
      </c>
      <c r="F1528">
        <v>1</v>
      </c>
      <c r="G1528">
        <v>2012</v>
      </c>
      <c r="H1528">
        <v>49891</v>
      </c>
      <c r="I1528" t="s">
        <v>39</v>
      </c>
      <c r="J1528">
        <v>40</v>
      </c>
      <c r="K1528">
        <v>0.39</v>
      </c>
      <c r="L1528" t="s">
        <v>29</v>
      </c>
      <c r="M1528" t="s">
        <v>30</v>
      </c>
      <c r="N1528" t="s">
        <v>1749</v>
      </c>
      <c r="O1528" t="s">
        <v>67</v>
      </c>
      <c r="P1528">
        <v>80.733000000000004</v>
      </c>
      <c r="Q1528" t="s">
        <v>33</v>
      </c>
      <c r="R1528">
        <v>6981</v>
      </c>
      <c r="S1528">
        <v>259.83</v>
      </c>
      <c r="T1528" s="1">
        <v>41166</v>
      </c>
      <c r="U1528" t="s">
        <v>34</v>
      </c>
      <c r="V1528">
        <v>1.49</v>
      </c>
      <c r="W1528" t="s">
        <v>278</v>
      </c>
      <c r="X1528">
        <v>5.98</v>
      </c>
      <c r="Y1528">
        <v>1887</v>
      </c>
    </row>
    <row r="1529" spans="1:25" hidden="1" x14ac:dyDescent="0.3">
      <c r="A1529" t="s">
        <v>476</v>
      </c>
      <c r="B1529">
        <v>42</v>
      </c>
      <c r="C1529" t="s">
        <v>477</v>
      </c>
      <c r="D1529" t="s">
        <v>38</v>
      </c>
      <c r="E1529">
        <v>0</v>
      </c>
      <c r="F1529">
        <v>1</v>
      </c>
      <c r="G1529">
        <v>2012</v>
      </c>
      <c r="H1529">
        <v>1313</v>
      </c>
      <c r="I1529" t="s">
        <v>58</v>
      </c>
      <c r="J1529">
        <v>34</v>
      </c>
      <c r="K1529">
        <v>0.39</v>
      </c>
      <c r="L1529" t="s">
        <v>29</v>
      </c>
      <c r="M1529" t="s">
        <v>30</v>
      </c>
      <c r="N1529" t="s">
        <v>2218</v>
      </c>
      <c r="O1529" t="s">
        <v>61</v>
      </c>
      <c r="P1529">
        <v>-83.75</v>
      </c>
      <c r="Q1529" t="s">
        <v>68</v>
      </c>
      <c r="R1529">
        <v>198</v>
      </c>
      <c r="S1529">
        <v>840.07</v>
      </c>
      <c r="T1529" s="1">
        <v>41166</v>
      </c>
      <c r="U1529" t="s">
        <v>34</v>
      </c>
      <c r="V1529">
        <v>16.920000000000002</v>
      </c>
      <c r="W1529" t="s">
        <v>69</v>
      </c>
      <c r="X1529">
        <v>22.84</v>
      </c>
      <c r="Y1529">
        <v>56001</v>
      </c>
    </row>
    <row r="1530" spans="1:25" hidden="1" x14ac:dyDescent="0.3">
      <c r="A1530" t="s">
        <v>2217</v>
      </c>
      <c r="B1530">
        <v>42</v>
      </c>
      <c r="C1530" t="s">
        <v>350</v>
      </c>
      <c r="D1530" t="s">
        <v>27</v>
      </c>
      <c r="E1530">
        <v>7.0000000000000007E-2</v>
      </c>
      <c r="F1530">
        <v>1</v>
      </c>
      <c r="G1530">
        <v>2012</v>
      </c>
      <c r="H1530">
        <v>38145</v>
      </c>
      <c r="I1530" t="s">
        <v>39</v>
      </c>
      <c r="J1530">
        <v>33</v>
      </c>
      <c r="K1530">
        <v>0.37</v>
      </c>
      <c r="L1530" t="s">
        <v>29</v>
      </c>
      <c r="M1530" t="s">
        <v>30</v>
      </c>
      <c r="N1530" t="s">
        <v>1294</v>
      </c>
      <c r="O1530" t="s">
        <v>67</v>
      </c>
      <c r="P1530">
        <v>-17.204000000000001</v>
      </c>
      <c r="Q1530" t="s">
        <v>68</v>
      </c>
      <c r="R1530">
        <v>5364</v>
      </c>
      <c r="S1530">
        <v>60.92</v>
      </c>
      <c r="T1530" s="1">
        <v>41166</v>
      </c>
      <c r="U1530" t="s">
        <v>34</v>
      </c>
      <c r="V1530">
        <v>1.49</v>
      </c>
      <c r="W1530" t="s">
        <v>111</v>
      </c>
      <c r="X1530">
        <v>1.88</v>
      </c>
      <c r="Y1530">
        <v>76148</v>
      </c>
    </row>
    <row r="1531" spans="1:25" hidden="1" x14ac:dyDescent="0.3">
      <c r="A1531" t="s">
        <v>1309</v>
      </c>
      <c r="B1531">
        <v>42</v>
      </c>
      <c r="C1531" t="s">
        <v>1310</v>
      </c>
      <c r="D1531" t="s">
        <v>46</v>
      </c>
      <c r="E1531">
        <v>0.01</v>
      </c>
      <c r="F1531">
        <v>1</v>
      </c>
      <c r="G1531">
        <v>2012</v>
      </c>
      <c r="H1531">
        <v>40928</v>
      </c>
      <c r="I1531" t="s">
        <v>47</v>
      </c>
      <c r="J1531">
        <v>4</v>
      </c>
      <c r="K1531">
        <v>0.85</v>
      </c>
      <c r="L1531" t="s">
        <v>96</v>
      </c>
      <c r="M1531" t="s">
        <v>59</v>
      </c>
      <c r="N1531" t="s">
        <v>971</v>
      </c>
      <c r="O1531" t="s">
        <v>105</v>
      </c>
      <c r="P1531">
        <v>-420.58499999999998</v>
      </c>
      <c r="Q1531" t="s">
        <v>76</v>
      </c>
      <c r="R1531">
        <v>5765</v>
      </c>
      <c r="S1531">
        <v>292.34050000000002</v>
      </c>
      <c r="T1531" s="1">
        <v>41169</v>
      </c>
      <c r="U1531" t="s">
        <v>34</v>
      </c>
      <c r="V1531">
        <v>0.99</v>
      </c>
      <c r="W1531" t="s">
        <v>638</v>
      </c>
      <c r="X1531">
        <v>85.99</v>
      </c>
      <c r="Y1531">
        <v>30605</v>
      </c>
    </row>
    <row r="1532" spans="1:25" hidden="1" x14ac:dyDescent="0.3">
      <c r="A1532" t="s">
        <v>793</v>
      </c>
      <c r="B1532">
        <v>42</v>
      </c>
      <c r="C1532" t="s">
        <v>794</v>
      </c>
      <c r="D1532" t="s">
        <v>46</v>
      </c>
      <c r="E1532">
        <v>0.06</v>
      </c>
      <c r="F1532">
        <v>1</v>
      </c>
      <c r="G1532">
        <v>2012</v>
      </c>
      <c r="H1532">
        <v>9888</v>
      </c>
      <c r="I1532" t="s">
        <v>47</v>
      </c>
      <c r="J1532">
        <v>48</v>
      </c>
      <c r="K1532">
        <v>0.56000000000000005</v>
      </c>
      <c r="L1532" t="s">
        <v>96</v>
      </c>
      <c r="M1532" t="s">
        <v>30</v>
      </c>
      <c r="N1532" t="s">
        <v>686</v>
      </c>
      <c r="O1532" t="s">
        <v>105</v>
      </c>
      <c r="P1532">
        <v>2568.096</v>
      </c>
      <c r="Q1532" t="s">
        <v>52</v>
      </c>
      <c r="R1532">
        <v>1355</v>
      </c>
      <c r="S1532">
        <v>8374.1319999999996</v>
      </c>
      <c r="T1532" s="1">
        <v>41171</v>
      </c>
      <c r="U1532" t="s">
        <v>34</v>
      </c>
      <c r="V1532">
        <v>8.99</v>
      </c>
      <c r="W1532" t="s">
        <v>89</v>
      </c>
      <c r="X1532">
        <v>205.99</v>
      </c>
      <c r="Y1532">
        <v>97526</v>
      </c>
    </row>
    <row r="1533" spans="1:25" hidden="1" x14ac:dyDescent="0.3">
      <c r="A1533" t="s">
        <v>2219</v>
      </c>
      <c r="B1533">
        <v>42</v>
      </c>
      <c r="C1533" t="s">
        <v>2220</v>
      </c>
      <c r="D1533" t="s">
        <v>46</v>
      </c>
      <c r="E1533">
        <v>0.03</v>
      </c>
      <c r="F1533">
        <v>1</v>
      </c>
      <c r="G1533">
        <v>2012</v>
      </c>
      <c r="H1533">
        <v>46721</v>
      </c>
      <c r="I1533" t="s">
        <v>131</v>
      </c>
      <c r="J1533">
        <v>17</v>
      </c>
      <c r="K1533">
        <v>0.36</v>
      </c>
      <c r="L1533" t="s">
        <v>29</v>
      </c>
      <c r="M1533" t="s">
        <v>30</v>
      </c>
      <c r="N1533" t="s">
        <v>1183</v>
      </c>
      <c r="O1533" t="s">
        <v>67</v>
      </c>
      <c r="P1533">
        <v>-129.559</v>
      </c>
      <c r="Q1533" t="s">
        <v>76</v>
      </c>
      <c r="R1533">
        <v>6567</v>
      </c>
      <c r="S1533">
        <v>142.94</v>
      </c>
      <c r="T1533" s="1">
        <v>41166</v>
      </c>
      <c r="U1533" t="s">
        <v>34</v>
      </c>
      <c r="V1533">
        <v>11.51</v>
      </c>
      <c r="W1533" t="s">
        <v>132</v>
      </c>
      <c r="X1533">
        <v>7.38</v>
      </c>
      <c r="Y1533">
        <v>33881</v>
      </c>
    </row>
    <row r="1534" spans="1:25" hidden="1" x14ac:dyDescent="0.3">
      <c r="A1534" t="s">
        <v>2219</v>
      </c>
      <c r="B1534">
        <v>43</v>
      </c>
      <c r="C1534" t="s">
        <v>2220</v>
      </c>
      <c r="D1534" t="s">
        <v>46</v>
      </c>
      <c r="E1534">
        <v>0.05</v>
      </c>
      <c r="F1534">
        <v>1</v>
      </c>
      <c r="G1534">
        <v>2012</v>
      </c>
      <c r="H1534">
        <v>46721</v>
      </c>
      <c r="I1534" t="s">
        <v>131</v>
      </c>
      <c r="J1534">
        <v>35</v>
      </c>
      <c r="K1534">
        <v>0.37</v>
      </c>
      <c r="L1534" t="s">
        <v>29</v>
      </c>
      <c r="M1534" t="s">
        <v>30</v>
      </c>
      <c r="N1534" t="s">
        <v>1635</v>
      </c>
      <c r="O1534" t="s">
        <v>61</v>
      </c>
      <c r="P1534">
        <v>-133.12</v>
      </c>
      <c r="Q1534" t="s">
        <v>76</v>
      </c>
      <c r="R1534">
        <v>6568</v>
      </c>
      <c r="S1534">
        <v>240.61</v>
      </c>
      <c r="T1534" s="1">
        <v>41166</v>
      </c>
      <c r="U1534" t="s">
        <v>34</v>
      </c>
      <c r="V1534">
        <v>7.91</v>
      </c>
      <c r="W1534" t="s">
        <v>132</v>
      </c>
      <c r="X1534">
        <v>6.48</v>
      </c>
      <c r="Y1534">
        <v>33881</v>
      </c>
    </row>
    <row r="1535" spans="1:25" hidden="1" x14ac:dyDescent="0.3">
      <c r="A1535" t="s">
        <v>2219</v>
      </c>
      <c r="B1535">
        <v>43</v>
      </c>
      <c r="C1535" t="s">
        <v>2220</v>
      </c>
      <c r="D1535" t="s">
        <v>46</v>
      </c>
      <c r="E1535">
        <v>0.03</v>
      </c>
      <c r="F1535">
        <v>1</v>
      </c>
      <c r="G1535">
        <v>2012</v>
      </c>
      <c r="H1535">
        <v>46721</v>
      </c>
      <c r="I1535" t="s">
        <v>131</v>
      </c>
      <c r="J1535">
        <v>17</v>
      </c>
      <c r="K1535">
        <v>0.78</v>
      </c>
      <c r="L1535" t="s">
        <v>29</v>
      </c>
      <c r="M1535" t="s">
        <v>30</v>
      </c>
      <c r="N1535" t="s">
        <v>2221</v>
      </c>
      <c r="O1535" t="s">
        <v>32</v>
      </c>
      <c r="P1535">
        <v>71.56</v>
      </c>
      <c r="Q1535" t="s">
        <v>76</v>
      </c>
      <c r="R1535">
        <v>6569</v>
      </c>
      <c r="S1535">
        <v>1912.76</v>
      </c>
      <c r="T1535" s="1">
        <v>41166</v>
      </c>
      <c r="U1535" t="s">
        <v>34</v>
      </c>
      <c r="V1535">
        <v>8.64</v>
      </c>
      <c r="W1535" t="s">
        <v>132</v>
      </c>
      <c r="X1535">
        <v>111.03</v>
      </c>
      <c r="Y1535">
        <v>33881</v>
      </c>
    </row>
    <row r="1536" spans="1:25" hidden="1" x14ac:dyDescent="0.3">
      <c r="A1536" t="s">
        <v>1390</v>
      </c>
      <c r="B1536">
        <v>42</v>
      </c>
      <c r="C1536" t="s">
        <v>1391</v>
      </c>
      <c r="D1536" t="s">
        <v>46</v>
      </c>
      <c r="E1536">
        <v>0.04</v>
      </c>
      <c r="F1536">
        <v>1</v>
      </c>
      <c r="G1536">
        <v>2012</v>
      </c>
      <c r="H1536">
        <v>4772</v>
      </c>
      <c r="I1536" t="s">
        <v>58</v>
      </c>
      <c r="J1536">
        <v>28</v>
      </c>
      <c r="K1536">
        <v>0.55000000000000004</v>
      </c>
      <c r="L1536" t="s">
        <v>96</v>
      </c>
      <c r="M1536" t="s">
        <v>30</v>
      </c>
      <c r="N1536" t="s">
        <v>1470</v>
      </c>
      <c r="O1536" t="s">
        <v>105</v>
      </c>
      <c r="P1536">
        <v>214.29</v>
      </c>
      <c r="Q1536" t="s">
        <v>76</v>
      </c>
      <c r="R1536">
        <v>684</v>
      </c>
      <c r="S1536">
        <v>1560.617</v>
      </c>
      <c r="T1536" s="1">
        <v>41166</v>
      </c>
      <c r="U1536" t="s">
        <v>34</v>
      </c>
      <c r="V1536">
        <v>8.99</v>
      </c>
      <c r="W1536" t="s">
        <v>685</v>
      </c>
      <c r="X1536">
        <v>65.989999999999995</v>
      </c>
      <c r="Y1536">
        <v>28144</v>
      </c>
    </row>
    <row r="1537" spans="1:25" hidden="1" x14ac:dyDescent="0.3">
      <c r="A1537" t="s">
        <v>2222</v>
      </c>
      <c r="B1537">
        <v>42</v>
      </c>
      <c r="C1537" t="s">
        <v>597</v>
      </c>
      <c r="D1537" t="s">
        <v>46</v>
      </c>
      <c r="E1537">
        <v>0.02</v>
      </c>
      <c r="F1537">
        <v>1</v>
      </c>
      <c r="G1537">
        <v>2012</v>
      </c>
      <c r="H1537">
        <v>10528</v>
      </c>
      <c r="I1537" t="s">
        <v>131</v>
      </c>
      <c r="J1537">
        <v>47</v>
      </c>
      <c r="K1537">
        <v>0.59</v>
      </c>
      <c r="L1537" t="s">
        <v>29</v>
      </c>
      <c r="M1537" t="s">
        <v>30</v>
      </c>
      <c r="N1537" t="s">
        <v>649</v>
      </c>
      <c r="O1537" t="s">
        <v>32</v>
      </c>
      <c r="P1537">
        <v>-132.91</v>
      </c>
      <c r="Q1537" t="s">
        <v>76</v>
      </c>
      <c r="R1537">
        <v>1460</v>
      </c>
      <c r="S1537">
        <v>838.4</v>
      </c>
      <c r="T1537" s="1">
        <v>41167</v>
      </c>
      <c r="U1537" t="s">
        <v>42</v>
      </c>
      <c r="V1537">
        <v>9.4700000000000006</v>
      </c>
      <c r="W1537" t="s">
        <v>166</v>
      </c>
      <c r="X1537">
        <v>17.7</v>
      </c>
      <c r="Y1537">
        <v>29730</v>
      </c>
    </row>
    <row r="1538" spans="1:25" hidden="1" x14ac:dyDescent="0.3">
      <c r="A1538" t="s">
        <v>1926</v>
      </c>
      <c r="B1538">
        <v>42</v>
      </c>
      <c r="C1538" t="s">
        <v>353</v>
      </c>
      <c r="D1538" t="s">
        <v>38</v>
      </c>
      <c r="E1538">
        <v>0.08</v>
      </c>
      <c r="F1538">
        <v>1</v>
      </c>
      <c r="G1538">
        <v>2012</v>
      </c>
      <c r="H1538">
        <v>29860</v>
      </c>
      <c r="I1538" t="s">
        <v>58</v>
      </c>
      <c r="J1538">
        <v>48</v>
      </c>
      <c r="K1538">
        <v>0.55000000000000004</v>
      </c>
      <c r="L1538" t="s">
        <v>29</v>
      </c>
      <c r="M1538" t="s">
        <v>30</v>
      </c>
      <c r="N1538" t="s">
        <v>628</v>
      </c>
      <c r="O1538" t="s">
        <v>32</v>
      </c>
      <c r="P1538">
        <v>2267.2199999999998</v>
      </c>
      <c r="Q1538" t="s">
        <v>68</v>
      </c>
      <c r="R1538">
        <v>4201</v>
      </c>
      <c r="S1538">
        <v>8295.2900000000009</v>
      </c>
      <c r="T1538" s="1">
        <v>41168</v>
      </c>
      <c r="U1538" t="s">
        <v>34</v>
      </c>
      <c r="V1538">
        <v>19.989999999999998</v>
      </c>
      <c r="W1538" t="s">
        <v>522</v>
      </c>
      <c r="X1538">
        <v>178.47</v>
      </c>
      <c r="Y1538">
        <v>58554</v>
      </c>
    </row>
    <row r="1539" spans="1:25" hidden="1" x14ac:dyDescent="0.3">
      <c r="A1539" t="s">
        <v>429</v>
      </c>
      <c r="B1539">
        <v>43</v>
      </c>
      <c r="C1539" t="s">
        <v>497</v>
      </c>
      <c r="D1539" t="s">
        <v>27</v>
      </c>
      <c r="E1539">
        <v>0.1</v>
      </c>
      <c r="F1539">
        <v>1</v>
      </c>
      <c r="G1539">
        <v>2012</v>
      </c>
      <c r="H1539">
        <v>7297</v>
      </c>
      <c r="I1539" t="s">
        <v>28</v>
      </c>
      <c r="J1539">
        <v>4</v>
      </c>
      <c r="K1539">
        <v>0.6</v>
      </c>
      <c r="L1539" t="s">
        <v>48</v>
      </c>
      <c r="M1539" t="s">
        <v>73</v>
      </c>
      <c r="N1539" t="s">
        <v>1281</v>
      </c>
      <c r="O1539" t="s">
        <v>75</v>
      </c>
      <c r="P1539">
        <v>-969.04836599999999</v>
      </c>
      <c r="Q1539" t="s">
        <v>33</v>
      </c>
      <c r="R1539">
        <v>1004</v>
      </c>
      <c r="S1539">
        <v>1620.94</v>
      </c>
      <c r="T1539" s="1">
        <v>41167</v>
      </c>
      <c r="U1539" t="s">
        <v>53</v>
      </c>
      <c r="V1539">
        <v>76.37</v>
      </c>
      <c r="W1539" t="s">
        <v>204</v>
      </c>
      <c r="X1539">
        <v>400.98</v>
      </c>
      <c r="Y1539">
        <v>4073</v>
      </c>
    </row>
    <row r="1540" spans="1:25" hidden="1" x14ac:dyDescent="0.3">
      <c r="A1540" t="s">
        <v>1738</v>
      </c>
      <c r="B1540">
        <v>43</v>
      </c>
      <c r="C1540" t="s">
        <v>497</v>
      </c>
      <c r="D1540" t="s">
        <v>27</v>
      </c>
      <c r="E1540">
        <v>0.03</v>
      </c>
      <c r="F1540">
        <v>1</v>
      </c>
      <c r="G1540">
        <v>2012</v>
      </c>
      <c r="H1540">
        <v>7297</v>
      </c>
      <c r="I1540" t="s">
        <v>28</v>
      </c>
      <c r="J1540">
        <v>26</v>
      </c>
      <c r="K1540">
        <v>0.55000000000000004</v>
      </c>
      <c r="L1540" t="s">
        <v>48</v>
      </c>
      <c r="M1540" t="s">
        <v>30</v>
      </c>
      <c r="N1540" t="s">
        <v>2223</v>
      </c>
      <c r="O1540" t="s">
        <v>82</v>
      </c>
      <c r="P1540">
        <v>-0.74</v>
      </c>
      <c r="Q1540" t="s">
        <v>33</v>
      </c>
      <c r="R1540">
        <v>1002</v>
      </c>
      <c r="S1540">
        <v>936.95</v>
      </c>
      <c r="T1540" s="1">
        <v>41167</v>
      </c>
      <c r="U1540" t="s">
        <v>34</v>
      </c>
      <c r="V1540">
        <v>19.989999999999998</v>
      </c>
      <c r="W1540" t="s">
        <v>257</v>
      </c>
      <c r="X1540">
        <v>33.979999999999997</v>
      </c>
      <c r="Y1540">
        <v>5201</v>
      </c>
    </row>
    <row r="1541" spans="1:25" hidden="1" x14ac:dyDescent="0.3">
      <c r="A1541" t="s">
        <v>2083</v>
      </c>
      <c r="B1541">
        <v>43</v>
      </c>
      <c r="C1541" t="s">
        <v>2084</v>
      </c>
      <c r="D1541" t="s">
        <v>57</v>
      </c>
      <c r="E1541">
        <v>0.08</v>
      </c>
      <c r="F1541">
        <v>1</v>
      </c>
      <c r="G1541">
        <v>2012</v>
      </c>
      <c r="H1541">
        <v>38080</v>
      </c>
      <c r="I1541" t="s">
        <v>39</v>
      </c>
      <c r="J1541">
        <v>26</v>
      </c>
      <c r="K1541">
        <v>0.38</v>
      </c>
      <c r="L1541" t="s">
        <v>29</v>
      </c>
      <c r="M1541" t="s">
        <v>30</v>
      </c>
      <c r="N1541" t="s">
        <v>2099</v>
      </c>
      <c r="O1541" t="s">
        <v>61</v>
      </c>
      <c r="P1541">
        <v>-56.35</v>
      </c>
      <c r="Q1541" t="s">
        <v>68</v>
      </c>
      <c r="R1541">
        <v>5358</v>
      </c>
      <c r="S1541">
        <v>125.01</v>
      </c>
      <c r="T1541" s="1">
        <v>41167</v>
      </c>
      <c r="U1541" t="s">
        <v>34</v>
      </c>
      <c r="V1541">
        <v>4.7</v>
      </c>
      <c r="W1541" t="s">
        <v>111</v>
      </c>
      <c r="X1541">
        <v>4.9800000000000004</v>
      </c>
      <c r="Y1541">
        <v>77301</v>
      </c>
    </row>
    <row r="1542" spans="1:25" hidden="1" x14ac:dyDescent="0.3">
      <c r="A1542" t="s">
        <v>2224</v>
      </c>
      <c r="B1542">
        <v>43</v>
      </c>
      <c r="C1542" t="s">
        <v>160</v>
      </c>
      <c r="D1542" t="s">
        <v>57</v>
      </c>
      <c r="E1542">
        <v>0</v>
      </c>
      <c r="F1542">
        <v>1</v>
      </c>
      <c r="G1542">
        <v>2012</v>
      </c>
      <c r="H1542">
        <v>7269</v>
      </c>
      <c r="I1542" t="s">
        <v>131</v>
      </c>
      <c r="J1542">
        <v>29</v>
      </c>
      <c r="K1542">
        <v>0.59</v>
      </c>
      <c r="L1542" t="s">
        <v>96</v>
      </c>
      <c r="M1542" t="s">
        <v>30</v>
      </c>
      <c r="N1542" t="s">
        <v>644</v>
      </c>
      <c r="O1542" t="s">
        <v>105</v>
      </c>
      <c r="P1542">
        <v>391.185</v>
      </c>
      <c r="Q1542" t="s">
        <v>76</v>
      </c>
      <c r="R1542">
        <v>1001</v>
      </c>
      <c r="S1542">
        <v>1707.99</v>
      </c>
      <c r="T1542" s="1">
        <v>41167</v>
      </c>
      <c r="U1542" t="s">
        <v>34</v>
      </c>
      <c r="V1542">
        <v>3.99</v>
      </c>
      <c r="W1542" t="s">
        <v>162</v>
      </c>
      <c r="X1542">
        <v>65.989999999999995</v>
      </c>
      <c r="Y1542">
        <v>22124</v>
      </c>
    </row>
    <row r="1543" spans="1:25" hidden="1" x14ac:dyDescent="0.3">
      <c r="A1543" t="s">
        <v>2225</v>
      </c>
      <c r="B1543">
        <v>43</v>
      </c>
      <c r="C1543" t="s">
        <v>497</v>
      </c>
      <c r="D1543" t="s">
        <v>27</v>
      </c>
      <c r="E1543">
        <v>0.08</v>
      </c>
      <c r="F1543">
        <v>1</v>
      </c>
      <c r="G1543">
        <v>2012</v>
      </c>
      <c r="H1543">
        <v>7297</v>
      </c>
      <c r="I1543" t="s">
        <v>28</v>
      </c>
      <c r="J1543">
        <v>7</v>
      </c>
      <c r="K1543">
        <v>0.55000000000000004</v>
      </c>
      <c r="L1543" t="s">
        <v>96</v>
      </c>
      <c r="M1543" t="s">
        <v>139</v>
      </c>
      <c r="N1543" t="s">
        <v>576</v>
      </c>
      <c r="O1543" t="s">
        <v>102</v>
      </c>
      <c r="P1543">
        <v>-71.83</v>
      </c>
      <c r="Q1543" t="s">
        <v>33</v>
      </c>
      <c r="R1543">
        <v>1003</v>
      </c>
      <c r="S1543">
        <v>296.83999999999997</v>
      </c>
      <c r="T1543" s="1">
        <v>41167</v>
      </c>
      <c r="U1543" t="s">
        <v>34</v>
      </c>
      <c r="V1543">
        <v>1.99</v>
      </c>
      <c r="W1543" t="s">
        <v>233</v>
      </c>
      <c r="X1543">
        <v>45.19</v>
      </c>
      <c r="Y1543">
        <v>7450</v>
      </c>
    </row>
    <row r="1544" spans="1:25" hidden="1" x14ac:dyDescent="0.3">
      <c r="A1544" t="s">
        <v>1205</v>
      </c>
      <c r="B1544">
        <v>43</v>
      </c>
      <c r="C1544" t="s">
        <v>1206</v>
      </c>
      <c r="D1544" t="s">
        <v>38</v>
      </c>
      <c r="E1544">
        <v>0.01</v>
      </c>
      <c r="F1544">
        <v>1</v>
      </c>
      <c r="G1544">
        <v>2012</v>
      </c>
      <c r="H1544">
        <v>25831</v>
      </c>
      <c r="I1544" t="s">
        <v>131</v>
      </c>
      <c r="J1544">
        <v>6</v>
      </c>
      <c r="K1544">
        <v>0.56000000000000005</v>
      </c>
      <c r="L1544" t="s">
        <v>96</v>
      </c>
      <c r="M1544" t="s">
        <v>30</v>
      </c>
      <c r="N1544" t="s">
        <v>864</v>
      </c>
      <c r="O1544" t="s">
        <v>105</v>
      </c>
      <c r="P1544">
        <v>-131.846</v>
      </c>
      <c r="Q1544" t="s">
        <v>76</v>
      </c>
      <c r="R1544">
        <v>3620</v>
      </c>
      <c r="S1544">
        <v>250.376</v>
      </c>
      <c r="T1544" s="1">
        <v>41168</v>
      </c>
      <c r="U1544" t="s">
        <v>34</v>
      </c>
      <c r="V1544">
        <v>4.99</v>
      </c>
      <c r="W1544" t="s">
        <v>166</v>
      </c>
      <c r="X1544">
        <v>45.99</v>
      </c>
      <c r="Y1544">
        <v>29203</v>
      </c>
    </row>
    <row r="1545" spans="1:25" hidden="1" x14ac:dyDescent="0.3">
      <c r="A1545" t="s">
        <v>2226</v>
      </c>
      <c r="B1545">
        <v>43</v>
      </c>
      <c r="C1545" t="s">
        <v>2227</v>
      </c>
      <c r="D1545" t="s">
        <v>27</v>
      </c>
      <c r="E1545">
        <v>0.02</v>
      </c>
      <c r="F1545">
        <v>1</v>
      </c>
      <c r="G1545">
        <v>2012</v>
      </c>
      <c r="H1545">
        <v>53412</v>
      </c>
      <c r="I1545" t="s">
        <v>58</v>
      </c>
      <c r="J1545">
        <v>45</v>
      </c>
      <c r="K1545">
        <v>0.64</v>
      </c>
      <c r="L1545" t="s">
        <v>48</v>
      </c>
      <c r="M1545" t="s">
        <v>80</v>
      </c>
      <c r="N1545" t="s">
        <v>2228</v>
      </c>
      <c r="O1545" t="s">
        <v>82</v>
      </c>
      <c r="P1545">
        <v>375.87</v>
      </c>
      <c r="Q1545" t="s">
        <v>76</v>
      </c>
      <c r="R1545">
        <v>7482</v>
      </c>
      <c r="S1545">
        <v>2544.73</v>
      </c>
      <c r="T1545" s="1">
        <v>41168</v>
      </c>
      <c r="U1545" t="s">
        <v>34</v>
      </c>
      <c r="V1545">
        <v>11.1</v>
      </c>
      <c r="W1545" t="s">
        <v>132</v>
      </c>
      <c r="X1545">
        <v>54.2</v>
      </c>
      <c r="Y1545">
        <v>32712</v>
      </c>
    </row>
    <row r="1546" spans="1:25" hidden="1" x14ac:dyDescent="0.3">
      <c r="A1546" t="s">
        <v>2229</v>
      </c>
      <c r="B1546">
        <v>43</v>
      </c>
      <c r="C1546" t="s">
        <v>381</v>
      </c>
      <c r="D1546" t="s">
        <v>57</v>
      </c>
      <c r="E1546">
        <v>0.09</v>
      </c>
      <c r="F1546">
        <v>1</v>
      </c>
      <c r="G1546">
        <v>2012</v>
      </c>
      <c r="H1546">
        <v>35558</v>
      </c>
      <c r="I1546" t="s">
        <v>58</v>
      </c>
      <c r="J1546">
        <v>2</v>
      </c>
      <c r="K1546">
        <v>0.43</v>
      </c>
      <c r="L1546" t="s">
        <v>48</v>
      </c>
      <c r="M1546" t="s">
        <v>30</v>
      </c>
      <c r="N1546" t="s">
        <v>808</v>
      </c>
      <c r="O1546" t="s">
        <v>82</v>
      </c>
      <c r="P1546">
        <v>-22.12</v>
      </c>
      <c r="Q1546" t="s">
        <v>68</v>
      </c>
      <c r="R1546">
        <v>4996</v>
      </c>
      <c r="S1546">
        <v>34.880000000000003</v>
      </c>
      <c r="T1546" s="1">
        <v>41169</v>
      </c>
      <c r="U1546" t="s">
        <v>34</v>
      </c>
      <c r="V1546">
        <v>8.7799999999999994</v>
      </c>
      <c r="W1546" t="s">
        <v>416</v>
      </c>
      <c r="X1546">
        <v>13.79</v>
      </c>
      <c r="Y1546">
        <v>46016</v>
      </c>
    </row>
    <row r="1547" spans="1:25" hidden="1" x14ac:dyDescent="0.3">
      <c r="A1547" t="s">
        <v>1378</v>
      </c>
      <c r="B1547">
        <v>43</v>
      </c>
      <c r="C1547" t="s">
        <v>736</v>
      </c>
      <c r="D1547" t="s">
        <v>57</v>
      </c>
      <c r="E1547">
        <v>0</v>
      </c>
      <c r="F1547">
        <v>1</v>
      </c>
      <c r="G1547">
        <v>2012</v>
      </c>
      <c r="H1547">
        <v>46437</v>
      </c>
      <c r="I1547" t="s">
        <v>131</v>
      </c>
      <c r="J1547">
        <v>49</v>
      </c>
      <c r="K1547">
        <v>0.54</v>
      </c>
      <c r="L1547" t="s">
        <v>48</v>
      </c>
      <c r="M1547" t="s">
        <v>30</v>
      </c>
      <c r="N1547" t="s">
        <v>1463</v>
      </c>
      <c r="O1547" t="s">
        <v>82</v>
      </c>
      <c r="P1547">
        <v>385.37</v>
      </c>
      <c r="Q1547" t="s">
        <v>52</v>
      </c>
      <c r="R1547">
        <v>6526</v>
      </c>
      <c r="S1547">
        <v>1488.66</v>
      </c>
      <c r="T1547" s="1">
        <v>41169</v>
      </c>
      <c r="U1547" t="s">
        <v>34</v>
      </c>
      <c r="V1547">
        <v>7.87</v>
      </c>
      <c r="W1547" t="s">
        <v>665</v>
      </c>
      <c r="X1547">
        <v>29.34</v>
      </c>
      <c r="Y1547">
        <v>82901</v>
      </c>
    </row>
    <row r="1548" spans="1:25" hidden="1" x14ac:dyDescent="0.3">
      <c r="A1548" t="s">
        <v>2230</v>
      </c>
      <c r="B1548">
        <v>43</v>
      </c>
      <c r="C1548" t="s">
        <v>2231</v>
      </c>
      <c r="D1548" t="s">
        <v>27</v>
      </c>
      <c r="E1548">
        <v>0.06</v>
      </c>
      <c r="F1548">
        <v>1</v>
      </c>
      <c r="G1548">
        <v>2012</v>
      </c>
      <c r="H1548">
        <v>44352</v>
      </c>
      <c r="I1548" t="s">
        <v>39</v>
      </c>
      <c r="J1548">
        <v>25</v>
      </c>
      <c r="K1548">
        <v>0.4</v>
      </c>
      <c r="L1548" t="s">
        <v>29</v>
      </c>
      <c r="M1548" t="s">
        <v>59</v>
      </c>
      <c r="N1548" t="s">
        <v>231</v>
      </c>
      <c r="O1548" t="s">
        <v>232</v>
      </c>
      <c r="P1548">
        <v>8.5299999999999994</v>
      </c>
      <c r="Q1548" t="s">
        <v>33</v>
      </c>
      <c r="R1548">
        <v>6265</v>
      </c>
      <c r="S1548">
        <v>81.760000000000005</v>
      </c>
      <c r="T1548" s="1">
        <v>41169</v>
      </c>
      <c r="U1548" t="s">
        <v>34</v>
      </c>
      <c r="V1548">
        <v>1.35</v>
      </c>
      <c r="W1548" t="s">
        <v>136</v>
      </c>
      <c r="X1548">
        <v>3.29</v>
      </c>
      <c r="Y1548">
        <v>11714</v>
      </c>
    </row>
    <row r="1549" spans="1:25" hidden="1" x14ac:dyDescent="0.3">
      <c r="A1549" t="s">
        <v>1811</v>
      </c>
      <c r="B1549">
        <v>43</v>
      </c>
      <c r="C1549" t="s">
        <v>2232</v>
      </c>
      <c r="D1549" t="s">
        <v>27</v>
      </c>
      <c r="E1549">
        <v>0.03</v>
      </c>
      <c r="F1549">
        <v>1</v>
      </c>
      <c r="G1549">
        <v>2012</v>
      </c>
      <c r="H1549">
        <v>18855</v>
      </c>
      <c r="I1549" t="s">
        <v>28</v>
      </c>
      <c r="J1549">
        <v>31</v>
      </c>
      <c r="K1549">
        <v>0.38</v>
      </c>
      <c r="L1549" t="s">
        <v>29</v>
      </c>
      <c r="M1549" t="s">
        <v>30</v>
      </c>
      <c r="N1549" t="s">
        <v>2233</v>
      </c>
      <c r="O1549" t="s">
        <v>67</v>
      </c>
      <c r="P1549">
        <v>-127.05200000000001</v>
      </c>
      <c r="Q1549" t="s">
        <v>52</v>
      </c>
      <c r="R1549">
        <v>2612</v>
      </c>
      <c r="S1549">
        <v>229.43</v>
      </c>
      <c r="T1549" s="1">
        <v>41170</v>
      </c>
      <c r="U1549" t="s">
        <v>34</v>
      </c>
      <c r="V1549">
        <v>7.72</v>
      </c>
      <c r="W1549" t="s">
        <v>54</v>
      </c>
      <c r="X1549">
        <v>7.3</v>
      </c>
      <c r="Y1549">
        <v>95661</v>
      </c>
    </row>
    <row r="1550" spans="1:25" hidden="1" x14ac:dyDescent="0.3">
      <c r="A1550" t="s">
        <v>349</v>
      </c>
      <c r="B1550">
        <v>43</v>
      </c>
      <c r="C1550" t="s">
        <v>350</v>
      </c>
      <c r="D1550" t="s">
        <v>38</v>
      </c>
      <c r="E1550">
        <v>7.0000000000000007E-2</v>
      </c>
      <c r="F1550">
        <v>1</v>
      </c>
      <c r="G1550">
        <v>2012</v>
      </c>
      <c r="H1550">
        <v>54243</v>
      </c>
      <c r="I1550" t="s">
        <v>47</v>
      </c>
      <c r="J1550">
        <v>6</v>
      </c>
      <c r="K1550">
        <v>0.68</v>
      </c>
      <c r="L1550" t="s">
        <v>48</v>
      </c>
      <c r="M1550" t="s">
        <v>40</v>
      </c>
      <c r="N1550" t="s">
        <v>584</v>
      </c>
      <c r="O1550" t="s">
        <v>75</v>
      </c>
      <c r="P1550">
        <v>-634.73410000000001</v>
      </c>
      <c r="Q1550" t="s">
        <v>33</v>
      </c>
      <c r="R1550">
        <v>7582</v>
      </c>
      <c r="S1550">
        <v>907.24</v>
      </c>
      <c r="T1550" s="1">
        <v>41168</v>
      </c>
      <c r="U1550" t="s">
        <v>42</v>
      </c>
      <c r="V1550">
        <v>69</v>
      </c>
      <c r="W1550" t="s">
        <v>35</v>
      </c>
      <c r="X1550">
        <v>154.13</v>
      </c>
      <c r="Y1550">
        <v>15122</v>
      </c>
    </row>
    <row r="1551" spans="1:25" hidden="1" x14ac:dyDescent="0.3">
      <c r="A1551" t="s">
        <v>2234</v>
      </c>
      <c r="B1551">
        <v>43</v>
      </c>
      <c r="C1551" t="s">
        <v>2235</v>
      </c>
      <c r="D1551" t="s">
        <v>38</v>
      </c>
      <c r="E1551">
        <v>0.05</v>
      </c>
      <c r="F1551">
        <v>1</v>
      </c>
      <c r="G1551">
        <v>2012</v>
      </c>
      <c r="H1551">
        <v>27330</v>
      </c>
      <c r="I1551" t="s">
        <v>47</v>
      </c>
      <c r="J1551">
        <v>8</v>
      </c>
      <c r="K1551">
        <v>0.72</v>
      </c>
      <c r="L1551" t="s">
        <v>48</v>
      </c>
      <c r="M1551" t="s">
        <v>80</v>
      </c>
      <c r="N1551" t="s">
        <v>1495</v>
      </c>
      <c r="O1551" t="s">
        <v>82</v>
      </c>
      <c r="P1551">
        <v>-118.54</v>
      </c>
      <c r="Q1551" t="s">
        <v>68</v>
      </c>
      <c r="R1551">
        <v>3834</v>
      </c>
      <c r="S1551">
        <v>507.74</v>
      </c>
      <c r="T1551" s="1">
        <v>41168</v>
      </c>
      <c r="U1551" t="s">
        <v>34</v>
      </c>
      <c r="V1551">
        <v>52.2</v>
      </c>
      <c r="W1551" t="s">
        <v>246</v>
      </c>
      <c r="X1551">
        <v>55.5</v>
      </c>
      <c r="Y1551">
        <v>48093</v>
      </c>
    </row>
    <row r="1552" spans="1:25" hidden="1" x14ac:dyDescent="0.3">
      <c r="A1552" t="s">
        <v>2236</v>
      </c>
      <c r="B1552">
        <v>43</v>
      </c>
      <c r="C1552" t="s">
        <v>2237</v>
      </c>
      <c r="D1552" t="s">
        <v>38</v>
      </c>
      <c r="E1552">
        <v>0.04</v>
      </c>
      <c r="F1552">
        <v>1</v>
      </c>
      <c r="G1552">
        <v>2012</v>
      </c>
      <c r="H1552">
        <v>17764</v>
      </c>
      <c r="I1552" t="s">
        <v>47</v>
      </c>
      <c r="J1552">
        <v>27</v>
      </c>
      <c r="K1552">
        <v>0.39</v>
      </c>
      <c r="L1552" t="s">
        <v>29</v>
      </c>
      <c r="M1552" t="s">
        <v>30</v>
      </c>
      <c r="N1552" t="s">
        <v>1956</v>
      </c>
      <c r="O1552" t="s">
        <v>61</v>
      </c>
      <c r="P1552">
        <v>-97.28</v>
      </c>
      <c r="Q1552" t="s">
        <v>68</v>
      </c>
      <c r="R1552">
        <v>2445</v>
      </c>
      <c r="S1552">
        <v>644.4</v>
      </c>
      <c r="T1552" s="1">
        <v>41168</v>
      </c>
      <c r="U1552" t="s">
        <v>34</v>
      </c>
      <c r="V1552">
        <v>16.87</v>
      </c>
      <c r="W1552" t="s">
        <v>149</v>
      </c>
      <c r="X1552">
        <v>22.84</v>
      </c>
      <c r="Y1552">
        <v>60409</v>
      </c>
    </row>
    <row r="1553" spans="1:25" hidden="1" x14ac:dyDescent="0.3">
      <c r="A1553" t="s">
        <v>743</v>
      </c>
      <c r="B1553">
        <v>43</v>
      </c>
      <c r="C1553" t="s">
        <v>2238</v>
      </c>
      <c r="D1553" t="s">
        <v>46</v>
      </c>
      <c r="E1553">
        <v>0</v>
      </c>
      <c r="F1553">
        <v>1</v>
      </c>
      <c r="G1553">
        <v>2012</v>
      </c>
      <c r="H1553">
        <v>21121</v>
      </c>
      <c r="I1553" t="s">
        <v>39</v>
      </c>
      <c r="J1553">
        <v>50</v>
      </c>
      <c r="K1553">
        <v>0.38</v>
      </c>
      <c r="L1553" t="s">
        <v>29</v>
      </c>
      <c r="M1553" t="s">
        <v>30</v>
      </c>
      <c r="N1553" t="s">
        <v>2239</v>
      </c>
      <c r="O1553" t="s">
        <v>67</v>
      </c>
      <c r="P1553">
        <v>9373.9614999999994</v>
      </c>
      <c r="Q1553" t="s">
        <v>76</v>
      </c>
      <c r="R1553">
        <v>2920</v>
      </c>
      <c r="S1553">
        <v>20175.48</v>
      </c>
      <c r="T1553" s="1">
        <v>41169</v>
      </c>
      <c r="U1553" t="s">
        <v>34</v>
      </c>
      <c r="V1553">
        <v>19.989999999999998</v>
      </c>
      <c r="W1553" t="s">
        <v>77</v>
      </c>
      <c r="X1553">
        <v>387.99</v>
      </c>
      <c r="Y1553">
        <v>36830</v>
      </c>
    </row>
    <row r="1554" spans="1:25" hidden="1" x14ac:dyDescent="0.3">
      <c r="A1554" t="s">
        <v>1599</v>
      </c>
      <c r="B1554">
        <v>43</v>
      </c>
      <c r="C1554" t="s">
        <v>1196</v>
      </c>
      <c r="D1554" t="s">
        <v>46</v>
      </c>
      <c r="E1554">
        <v>0.03</v>
      </c>
      <c r="F1554">
        <v>1</v>
      </c>
      <c r="G1554">
        <v>2012</v>
      </c>
      <c r="H1554">
        <v>43974</v>
      </c>
      <c r="I1554" t="s">
        <v>39</v>
      </c>
      <c r="J1554">
        <v>8</v>
      </c>
      <c r="K1554">
        <v>0.36</v>
      </c>
      <c r="L1554" t="s">
        <v>29</v>
      </c>
      <c r="M1554" t="s">
        <v>30</v>
      </c>
      <c r="N1554" t="s">
        <v>928</v>
      </c>
      <c r="O1554" t="s">
        <v>267</v>
      </c>
      <c r="P1554">
        <v>15.83</v>
      </c>
      <c r="Q1554" t="s">
        <v>52</v>
      </c>
      <c r="R1554">
        <v>6207</v>
      </c>
      <c r="S1554">
        <v>64.23</v>
      </c>
      <c r="T1554" s="1">
        <v>41169</v>
      </c>
      <c r="U1554" t="s">
        <v>34</v>
      </c>
      <c r="V1554">
        <v>1.39</v>
      </c>
      <c r="W1554" t="s">
        <v>54</v>
      </c>
      <c r="X1554">
        <v>7.64</v>
      </c>
      <c r="Y1554">
        <v>96150</v>
      </c>
    </row>
    <row r="1555" spans="1:25" hidden="1" x14ac:dyDescent="0.3">
      <c r="A1555" t="s">
        <v>2240</v>
      </c>
      <c r="B1555">
        <v>43</v>
      </c>
      <c r="C1555" t="s">
        <v>1137</v>
      </c>
      <c r="D1555" t="s">
        <v>38</v>
      </c>
      <c r="E1555">
        <v>0.04</v>
      </c>
      <c r="F1555">
        <v>1</v>
      </c>
      <c r="G1555">
        <v>2012</v>
      </c>
      <c r="H1555">
        <v>34880</v>
      </c>
      <c r="I1555" t="s">
        <v>28</v>
      </c>
      <c r="J1555">
        <v>44</v>
      </c>
      <c r="K1555">
        <v>0.37</v>
      </c>
      <c r="L1555" t="s">
        <v>29</v>
      </c>
      <c r="M1555" t="s">
        <v>30</v>
      </c>
      <c r="N1555" t="s">
        <v>2046</v>
      </c>
      <c r="O1555" t="s">
        <v>61</v>
      </c>
      <c r="P1555">
        <v>-62.43</v>
      </c>
      <c r="Q1555" t="s">
        <v>68</v>
      </c>
      <c r="R1555">
        <v>4901</v>
      </c>
      <c r="S1555">
        <v>284.38</v>
      </c>
      <c r="T1555" s="1">
        <v>41169</v>
      </c>
      <c r="U1555" t="s">
        <v>34</v>
      </c>
      <c r="V1555">
        <v>5.19</v>
      </c>
      <c r="W1555" t="s">
        <v>416</v>
      </c>
      <c r="X1555">
        <v>6.48</v>
      </c>
      <c r="Y1555">
        <v>46350</v>
      </c>
    </row>
    <row r="1556" spans="1:25" hidden="1" x14ac:dyDescent="0.3">
      <c r="A1556" t="s">
        <v>2241</v>
      </c>
      <c r="B1556">
        <v>43</v>
      </c>
      <c r="C1556" t="s">
        <v>1441</v>
      </c>
      <c r="D1556" t="s">
        <v>46</v>
      </c>
      <c r="E1556">
        <v>0.08</v>
      </c>
      <c r="F1556">
        <v>1</v>
      </c>
      <c r="G1556">
        <v>2012</v>
      </c>
      <c r="H1556">
        <v>10371</v>
      </c>
      <c r="I1556" t="s">
        <v>28</v>
      </c>
      <c r="J1556">
        <v>10</v>
      </c>
      <c r="K1556">
        <v>0.56000000000000005</v>
      </c>
      <c r="L1556" t="s">
        <v>29</v>
      </c>
      <c r="M1556" t="s">
        <v>139</v>
      </c>
      <c r="N1556" t="s">
        <v>2028</v>
      </c>
      <c r="O1556" t="s">
        <v>481</v>
      </c>
      <c r="P1556">
        <v>-37.6</v>
      </c>
      <c r="Q1556" t="s">
        <v>68</v>
      </c>
      <c r="R1556">
        <v>1438</v>
      </c>
      <c r="S1556">
        <v>156.15</v>
      </c>
      <c r="T1556" s="1">
        <v>41170</v>
      </c>
      <c r="U1556" t="s">
        <v>42</v>
      </c>
      <c r="V1556">
        <v>7.42</v>
      </c>
      <c r="W1556" t="s">
        <v>111</v>
      </c>
      <c r="X1556">
        <v>15.73</v>
      </c>
      <c r="Y1556">
        <v>76543</v>
      </c>
    </row>
    <row r="1557" spans="1:25" hidden="1" x14ac:dyDescent="0.3">
      <c r="A1557" t="s">
        <v>2242</v>
      </c>
      <c r="B1557">
        <v>43</v>
      </c>
      <c r="C1557" t="s">
        <v>823</v>
      </c>
      <c r="D1557" t="s">
        <v>27</v>
      </c>
      <c r="E1557">
        <v>0.05</v>
      </c>
      <c r="F1557">
        <v>1</v>
      </c>
      <c r="G1557">
        <v>2012</v>
      </c>
      <c r="H1557">
        <v>57734</v>
      </c>
      <c r="I1557" t="s">
        <v>28</v>
      </c>
      <c r="J1557">
        <v>26</v>
      </c>
      <c r="K1557">
        <v>0.35</v>
      </c>
      <c r="L1557" t="s">
        <v>29</v>
      </c>
      <c r="M1557" t="s">
        <v>30</v>
      </c>
      <c r="N1557" t="s">
        <v>1746</v>
      </c>
      <c r="O1557" t="s">
        <v>67</v>
      </c>
      <c r="P1557">
        <v>-89.216999999999999</v>
      </c>
      <c r="Q1557" t="s">
        <v>52</v>
      </c>
      <c r="R1557">
        <v>8093</v>
      </c>
      <c r="S1557">
        <v>110.14</v>
      </c>
      <c r="T1557" s="1">
        <v>41170</v>
      </c>
      <c r="U1557" t="s">
        <v>34</v>
      </c>
      <c r="V1557">
        <v>5.41</v>
      </c>
      <c r="W1557" t="s">
        <v>54</v>
      </c>
      <c r="X1557">
        <v>4.24</v>
      </c>
      <c r="Y1557">
        <v>92345</v>
      </c>
    </row>
    <row r="1558" spans="1:25" hidden="1" x14ac:dyDescent="0.3">
      <c r="A1558" t="s">
        <v>2242</v>
      </c>
      <c r="B1558">
        <v>43</v>
      </c>
      <c r="C1558" t="s">
        <v>823</v>
      </c>
      <c r="D1558" t="s">
        <v>27</v>
      </c>
      <c r="E1558">
        <v>0.1</v>
      </c>
      <c r="F1558">
        <v>1</v>
      </c>
      <c r="G1558">
        <v>2012</v>
      </c>
      <c r="H1558">
        <v>57734</v>
      </c>
      <c r="I1558" t="s">
        <v>28</v>
      </c>
      <c r="J1558">
        <v>27</v>
      </c>
      <c r="K1558">
        <v>0.35</v>
      </c>
      <c r="L1558" t="s">
        <v>29</v>
      </c>
      <c r="M1558" t="s">
        <v>30</v>
      </c>
      <c r="N1558" t="s">
        <v>1466</v>
      </c>
      <c r="O1558" t="s">
        <v>267</v>
      </c>
      <c r="P1558">
        <v>-75.06</v>
      </c>
      <c r="Q1558" t="s">
        <v>52</v>
      </c>
      <c r="R1558">
        <v>8094</v>
      </c>
      <c r="S1558">
        <v>453.89</v>
      </c>
      <c r="T1558" s="1">
        <v>41170</v>
      </c>
      <c r="U1558" t="s">
        <v>34</v>
      </c>
      <c r="V1558">
        <v>12.39</v>
      </c>
      <c r="W1558" t="s">
        <v>54</v>
      </c>
      <c r="X1558">
        <v>16.98</v>
      </c>
      <c r="Y1558">
        <v>92345</v>
      </c>
    </row>
    <row r="1559" spans="1:25" hidden="1" x14ac:dyDescent="0.3">
      <c r="A1559" t="s">
        <v>2234</v>
      </c>
      <c r="B1559">
        <v>43</v>
      </c>
      <c r="C1559" t="s">
        <v>2235</v>
      </c>
      <c r="D1559" t="s">
        <v>38</v>
      </c>
      <c r="E1559">
        <v>0.05</v>
      </c>
      <c r="F1559">
        <v>1</v>
      </c>
      <c r="G1559">
        <v>2012</v>
      </c>
      <c r="H1559">
        <v>27330</v>
      </c>
      <c r="I1559" t="s">
        <v>47</v>
      </c>
      <c r="J1559">
        <v>30</v>
      </c>
      <c r="K1559">
        <v>0.56000000000000005</v>
      </c>
      <c r="L1559" t="s">
        <v>96</v>
      </c>
      <c r="M1559" t="s">
        <v>49</v>
      </c>
      <c r="N1559" t="s">
        <v>792</v>
      </c>
      <c r="O1559" t="s">
        <v>98</v>
      </c>
      <c r="P1559">
        <v>2963.48</v>
      </c>
      <c r="Q1559" t="s">
        <v>68</v>
      </c>
      <c r="R1559">
        <v>3835</v>
      </c>
      <c r="S1559">
        <v>12600.99</v>
      </c>
      <c r="T1559" s="1">
        <v>41177</v>
      </c>
      <c r="U1559" t="s">
        <v>53</v>
      </c>
      <c r="V1559">
        <v>14.7</v>
      </c>
      <c r="W1559" t="s">
        <v>246</v>
      </c>
      <c r="X1559">
        <v>442.14</v>
      </c>
      <c r="Y1559">
        <v>48093</v>
      </c>
    </row>
    <row r="1560" spans="1:25" hidden="1" x14ac:dyDescent="0.3">
      <c r="A1560" t="s">
        <v>632</v>
      </c>
      <c r="B1560">
        <v>43</v>
      </c>
      <c r="C1560" t="s">
        <v>2243</v>
      </c>
      <c r="D1560" t="s">
        <v>46</v>
      </c>
      <c r="E1560">
        <v>0.04</v>
      </c>
      <c r="F1560">
        <v>1</v>
      </c>
      <c r="G1560">
        <v>2012</v>
      </c>
      <c r="H1560">
        <v>29410</v>
      </c>
      <c r="I1560" t="s">
        <v>58</v>
      </c>
      <c r="J1560">
        <v>35</v>
      </c>
      <c r="K1560">
        <v>0.36</v>
      </c>
      <c r="L1560" t="s">
        <v>96</v>
      </c>
      <c r="M1560" t="s">
        <v>80</v>
      </c>
      <c r="N1560" t="s">
        <v>2244</v>
      </c>
      <c r="O1560" t="s">
        <v>98</v>
      </c>
      <c r="P1560">
        <v>1929.58</v>
      </c>
      <c r="Q1560" t="s">
        <v>68</v>
      </c>
      <c r="R1560">
        <v>4145</v>
      </c>
      <c r="S1560">
        <v>4186.53</v>
      </c>
      <c r="T1560" s="1">
        <v>41169</v>
      </c>
      <c r="U1560" t="s">
        <v>34</v>
      </c>
      <c r="V1560">
        <v>7.11</v>
      </c>
      <c r="W1560" t="s">
        <v>111</v>
      </c>
      <c r="X1560">
        <v>120.97</v>
      </c>
      <c r="Y1560">
        <v>75401</v>
      </c>
    </row>
    <row r="1561" spans="1:25" hidden="1" x14ac:dyDescent="0.3">
      <c r="A1561" t="s">
        <v>884</v>
      </c>
      <c r="B1561">
        <v>43</v>
      </c>
      <c r="C1561" t="s">
        <v>2245</v>
      </c>
      <c r="D1561" t="s">
        <v>46</v>
      </c>
      <c r="E1561">
        <v>0.08</v>
      </c>
      <c r="F1561">
        <v>1</v>
      </c>
      <c r="G1561">
        <v>2012</v>
      </c>
      <c r="H1561">
        <v>38915</v>
      </c>
      <c r="I1561" t="s">
        <v>131</v>
      </c>
      <c r="J1561">
        <v>12</v>
      </c>
      <c r="K1561">
        <v>0.57999999999999996</v>
      </c>
      <c r="L1561" t="s">
        <v>29</v>
      </c>
      <c r="M1561" t="s">
        <v>30</v>
      </c>
      <c r="N1561" t="s">
        <v>335</v>
      </c>
      <c r="O1561" t="s">
        <v>214</v>
      </c>
      <c r="P1561">
        <v>-83.65</v>
      </c>
      <c r="Q1561" t="s">
        <v>33</v>
      </c>
      <c r="R1561">
        <v>5481</v>
      </c>
      <c r="S1561">
        <v>96.73</v>
      </c>
      <c r="T1561" s="1">
        <v>41170</v>
      </c>
      <c r="U1561" t="s">
        <v>34</v>
      </c>
      <c r="V1561">
        <v>9.23</v>
      </c>
      <c r="W1561" t="s">
        <v>208</v>
      </c>
      <c r="X1561">
        <v>7.77</v>
      </c>
      <c r="Y1561">
        <v>43229</v>
      </c>
    </row>
    <row r="1562" spans="1:25" hidden="1" x14ac:dyDescent="0.3">
      <c r="A1562" t="s">
        <v>884</v>
      </c>
      <c r="B1562">
        <v>43</v>
      </c>
      <c r="C1562" t="s">
        <v>2245</v>
      </c>
      <c r="D1562" t="s">
        <v>46</v>
      </c>
      <c r="E1562">
        <v>7.0000000000000007E-2</v>
      </c>
      <c r="F1562">
        <v>1</v>
      </c>
      <c r="G1562">
        <v>2012</v>
      </c>
      <c r="H1562">
        <v>38915</v>
      </c>
      <c r="I1562" t="s">
        <v>131</v>
      </c>
      <c r="J1562">
        <v>34</v>
      </c>
      <c r="K1562">
        <v>0.42</v>
      </c>
      <c r="L1562" t="s">
        <v>48</v>
      </c>
      <c r="M1562" t="s">
        <v>59</v>
      </c>
      <c r="N1562" t="s">
        <v>993</v>
      </c>
      <c r="O1562" t="s">
        <v>82</v>
      </c>
      <c r="P1562">
        <v>24.39</v>
      </c>
      <c r="Q1562" t="s">
        <v>33</v>
      </c>
      <c r="R1562">
        <v>5482</v>
      </c>
      <c r="S1562">
        <v>253.6</v>
      </c>
      <c r="T1562" s="1">
        <v>41171</v>
      </c>
      <c r="U1562" t="s">
        <v>34</v>
      </c>
      <c r="V1562">
        <v>4</v>
      </c>
      <c r="W1562" t="s">
        <v>208</v>
      </c>
      <c r="X1562">
        <v>7.59</v>
      </c>
      <c r="Y1562">
        <v>43229</v>
      </c>
    </row>
    <row r="1563" spans="1:25" hidden="1" x14ac:dyDescent="0.3">
      <c r="A1563" t="s">
        <v>1608</v>
      </c>
      <c r="B1563">
        <v>43</v>
      </c>
      <c r="C1563" t="s">
        <v>2246</v>
      </c>
      <c r="D1563" t="s">
        <v>46</v>
      </c>
      <c r="E1563">
        <v>0.01</v>
      </c>
      <c r="F1563">
        <v>1</v>
      </c>
      <c r="G1563">
        <v>2012</v>
      </c>
      <c r="H1563">
        <v>31619</v>
      </c>
      <c r="I1563" t="s">
        <v>47</v>
      </c>
      <c r="J1563">
        <v>9</v>
      </c>
      <c r="K1563">
        <v>0.65</v>
      </c>
      <c r="L1563" t="s">
        <v>48</v>
      </c>
      <c r="M1563" t="s">
        <v>59</v>
      </c>
      <c r="N1563" t="s">
        <v>2247</v>
      </c>
      <c r="O1563" t="s">
        <v>82</v>
      </c>
      <c r="P1563">
        <v>146.51</v>
      </c>
      <c r="Q1563" t="s">
        <v>52</v>
      </c>
      <c r="R1563">
        <v>4439</v>
      </c>
      <c r="S1563">
        <v>383.23</v>
      </c>
      <c r="T1563" s="1">
        <v>41171</v>
      </c>
      <c r="U1563" t="s">
        <v>34</v>
      </c>
      <c r="V1563">
        <v>9.1999999999999993</v>
      </c>
      <c r="W1563" t="s">
        <v>54</v>
      </c>
      <c r="X1563">
        <v>39.979999999999997</v>
      </c>
      <c r="Y1563">
        <v>93309</v>
      </c>
    </row>
    <row r="1564" spans="1:25" hidden="1" x14ac:dyDescent="0.3">
      <c r="A1564" t="s">
        <v>903</v>
      </c>
      <c r="B1564">
        <v>43</v>
      </c>
      <c r="C1564" t="s">
        <v>1273</v>
      </c>
      <c r="D1564" t="s">
        <v>57</v>
      </c>
      <c r="E1564">
        <v>0.03</v>
      </c>
      <c r="F1564">
        <v>1</v>
      </c>
      <c r="G1564">
        <v>2012</v>
      </c>
      <c r="H1564">
        <v>41412</v>
      </c>
      <c r="I1564" t="s">
        <v>39</v>
      </c>
      <c r="J1564">
        <v>47</v>
      </c>
      <c r="K1564">
        <v>0.37</v>
      </c>
      <c r="L1564" t="s">
        <v>29</v>
      </c>
      <c r="M1564" t="s">
        <v>30</v>
      </c>
      <c r="N1564" t="s">
        <v>1523</v>
      </c>
      <c r="O1564" t="s">
        <v>67</v>
      </c>
      <c r="P1564">
        <v>-237.54400000000001</v>
      </c>
      <c r="Q1564" t="s">
        <v>68</v>
      </c>
      <c r="R1564">
        <v>5836</v>
      </c>
      <c r="S1564">
        <v>263.81</v>
      </c>
      <c r="T1564" s="1">
        <v>41171</v>
      </c>
      <c r="U1564" t="s">
        <v>34</v>
      </c>
      <c r="V1564">
        <v>7.78</v>
      </c>
      <c r="W1564" t="s">
        <v>246</v>
      </c>
      <c r="X1564">
        <v>5.4</v>
      </c>
      <c r="Y1564">
        <v>48060</v>
      </c>
    </row>
    <row r="1565" spans="1:25" hidden="1" x14ac:dyDescent="0.3">
      <c r="A1565" t="s">
        <v>632</v>
      </c>
      <c r="B1565">
        <v>43</v>
      </c>
      <c r="C1565" t="s">
        <v>2243</v>
      </c>
      <c r="D1565" t="s">
        <v>46</v>
      </c>
      <c r="E1565">
        <v>0</v>
      </c>
      <c r="F1565">
        <v>1</v>
      </c>
      <c r="G1565">
        <v>2012</v>
      </c>
      <c r="H1565">
        <v>29410</v>
      </c>
      <c r="I1565" t="s">
        <v>58</v>
      </c>
      <c r="J1565">
        <v>36</v>
      </c>
      <c r="K1565">
        <v>0.6</v>
      </c>
      <c r="L1565" t="s">
        <v>96</v>
      </c>
      <c r="M1565" t="s">
        <v>30</v>
      </c>
      <c r="N1565">
        <v>688</v>
      </c>
      <c r="O1565" t="s">
        <v>105</v>
      </c>
      <c r="P1565">
        <v>1585.5029999999999</v>
      </c>
      <c r="Q1565" t="s">
        <v>68</v>
      </c>
      <c r="R1565">
        <v>4146</v>
      </c>
      <c r="S1565">
        <v>6057.27</v>
      </c>
      <c r="T1565" s="1">
        <v>41171</v>
      </c>
      <c r="U1565" t="s">
        <v>34</v>
      </c>
      <c r="V1565">
        <v>4.2</v>
      </c>
      <c r="W1565" t="s">
        <v>111</v>
      </c>
      <c r="X1565">
        <v>195.99</v>
      </c>
      <c r="Y1565">
        <v>75401</v>
      </c>
    </row>
    <row r="1566" spans="1:25" hidden="1" x14ac:dyDescent="0.3">
      <c r="A1566" t="s">
        <v>1608</v>
      </c>
      <c r="B1566">
        <v>43</v>
      </c>
      <c r="C1566" t="s">
        <v>2246</v>
      </c>
      <c r="D1566" t="s">
        <v>46</v>
      </c>
      <c r="E1566">
        <v>0.1</v>
      </c>
      <c r="F1566">
        <v>1</v>
      </c>
      <c r="G1566">
        <v>2012</v>
      </c>
      <c r="H1566">
        <v>31619</v>
      </c>
      <c r="I1566" t="s">
        <v>47</v>
      </c>
      <c r="J1566">
        <v>11</v>
      </c>
      <c r="K1566">
        <v>0.57999999999999996</v>
      </c>
      <c r="L1566" t="s">
        <v>29</v>
      </c>
      <c r="M1566" t="s">
        <v>30</v>
      </c>
      <c r="N1566" t="s">
        <v>1537</v>
      </c>
      <c r="O1566" t="s">
        <v>214</v>
      </c>
      <c r="P1566">
        <v>-21.03</v>
      </c>
      <c r="Q1566" t="s">
        <v>52</v>
      </c>
      <c r="R1566">
        <v>4438</v>
      </c>
      <c r="S1566">
        <v>114.87</v>
      </c>
      <c r="T1566" s="1">
        <v>41176</v>
      </c>
      <c r="U1566" t="s">
        <v>34</v>
      </c>
      <c r="V1566">
        <v>3.99</v>
      </c>
      <c r="W1566" t="s">
        <v>54</v>
      </c>
      <c r="X1566">
        <v>10.98</v>
      </c>
      <c r="Y1566">
        <v>93309</v>
      </c>
    </row>
    <row r="1567" spans="1:25" hidden="1" x14ac:dyDescent="0.3">
      <c r="A1567" t="s">
        <v>2248</v>
      </c>
      <c r="B1567">
        <v>43</v>
      </c>
      <c r="C1567" t="s">
        <v>863</v>
      </c>
      <c r="D1567" t="s">
        <v>38</v>
      </c>
      <c r="E1567">
        <v>0</v>
      </c>
      <c r="F1567">
        <v>1</v>
      </c>
      <c r="G1567">
        <v>2012</v>
      </c>
      <c r="H1567">
        <v>18371</v>
      </c>
      <c r="I1567" t="s">
        <v>131</v>
      </c>
      <c r="J1567">
        <v>30</v>
      </c>
      <c r="K1567">
        <v>0.57999999999999996</v>
      </c>
      <c r="L1567" t="s">
        <v>29</v>
      </c>
      <c r="M1567" t="s">
        <v>139</v>
      </c>
      <c r="N1567" t="s">
        <v>526</v>
      </c>
      <c r="O1567" t="s">
        <v>88</v>
      </c>
      <c r="P1567">
        <v>271.45</v>
      </c>
      <c r="Q1567" t="s">
        <v>76</v>
      </c>
      <c r="R1567">
        <v>2531</v>
      </c>
      <c r="S1567">
        <v>1394.36</v>
      </c>
      <c r="T1567" s="1">
        <v>41170</v>
      </c>
      <c r="U1567" t="s">
        <v>34</v>
      </c>
      <c r="V1567">
        <v>8.99</v>
      </c>
      <c r="W1567" t="s">
        <v>685</v>
      </c>
      <c r="X1567">
        <v>43.98</v>
      </c>
      <c r="Y1567">
        <v>27502</v>
      </c>
    </row>
    <row r="1568" spans="1:25" hidden="1" x14ac:dyDescent="0.3">
      <c r="A1568" t="s">
        <v>2249</v>
      </c>
      <c r="B1568">
        <v>43</v>
      </c>
      <c r="C1568" t="s">
        <v>2243</v>
      </c>
      <c r="D1568" t="s">
        <v>46</v>
      </c>
      <c r="E1568">
        <v>0.1</v>
      </c>
      <c r="F1568">
        <v>1</v>
      </c>
      <c r="G1568">
        <v>2012</v>
      </c>
      <c r="H1568">
        <v>19204</v>
      </c>
      <c r="I1568" t="s">
        <v>131</v>
      </c>
      <c r="J1568">
        <v>27</v>
      </c>
      <c r="K1568">
        <v>0.43</v>
      </c>
      <c r="L1568" t="s">
        <v>48</v>
      </c>
      <c r="M1568" t="s">
        <v>139</v>
      </c>
      <c r="N1568" t="s">
        <v>2250</v>
      </c>
      <c r="O1568" t="s">
        <v>82</v>
      </c>
      <c r="P1568">
        <v>-80.75</v>
      </c>
      <c r="Q1568" t="s">
        <v>68</v>
      </c>
      <c r="R1568">
        <v>2653</v>
      </c>
      <c r="S1568">
        <v>233.92</v>
      </c>
      <c r="T1568" s="1">
        <v>41171</v>
      </c>
      <c r="U1568" t="s">
        <v>34</v>
      </c>
      <c r="V1568">
        <v>8.5399999999999991</v>
      </c>
      <c r="W1568" t="s">
        <v>111</v>
      </c>
      <c r="X1568">
        <v>8.75</v>
      </c>
      <c r="Y1568">
        <v>76051</v>
      </c>
    </row>
    <row r="1569" spans="1:25" hidden="1" x14ac:dyDescent="0.3">
      <c r="A1569" t="s">
        <v>809</v>
      </c>
      <c r="B1569">
        <v>43</v>
      </c>
      <c r="C1569" t="s">
        <v>810</v>
      </c>
      <c r="D1569" t="s">
        <v>57</v>
      </c>
      <c r="E1569">
        <v>0.01</v>
      </c>
      <c r="F1569">
        <v>1</v>
      </c>
      <c r="G1569">
        <v>2012</v>
      </c>
      <c r="H1569">
        <v>37254</v>
      </c>
      <c r="I1569" t="s">
        <v>28</v>
      </c>
      <c r="J1569">
        <v>28</v>
      </c>
      <c r="K1569">
        <v>0.38</v>
      </c>
      <c r="L1569" t="s">
        <v>29</v>
      </c>
      <c r="M1569" t="s">
        <v>30</v>
      </c>
      <c r="N1569" t="s">
        <v>2251</v>
      </c>
      <c r="O1569" t="s">
        <v>267</v>
      </c>
      <c r="P1569">
        <v>370.23</v>
      </c>
      <c r="Q1569" t="s">
        <v>68</v>
      </c>
      <c r="R1569">
        <v>5237</v>
      </c>
      <c r="S1569">
        <v>739.94</v>
      </c>
      <c r="T1569" s="1">
        <v>41171</v>
      </c>
      <c r="U1569" t="s">
        <v>34</v>
      </c>
      <c r="V1569">
        <v>1.39</v>
      </c>
      <c r="W1569" t="s">
        <v>239</v>
      </c>
      <c r="X1569">
        <v>26.17</v>
      </c>
      <c r="Y1569">
        <v>54915</v>
      </c>
    </row>
    <row r="1570" spans="1:25" hidden="1" x14ac:dyDescent="0.3">
      <c r="A1570" t="s">
        <v>632</v>
      </c>
      <c r="B1570">
        <v>43</v>
      </c>
      <c r="C1570" t="s">
        <v>2243</v>
      </c>
      <c r="D1570" t="s">
        <v>46</v>
      </c>
      <c r="E1570">
        <v>0.03</v>
      </c>
      <c r="F1570">
        <v>1</v>
      </c>
      <c r="G1570">
        <v>2012</v>
      </c>
      <c r="H1570">
        <v>19204</v>
      </c>
      <c r="I1570" t="s">
        <v>131</v>
      </c>
      <c r="J1570">
        <v>28</v>
      </c>
      <c r="K1570">
        <v>0.36</v>
      </c>
      <c r="L1570" t="s">
        <v>29</v>
      </c>
      <c r="M1570" t="s">
        <v>30</v>
      </c>
      <c r="N1570" t="s">
        <v>1873</v>
      </c>
      <c r="O1570" t="s">
        <v>61</v>
      </c>
      <c r="P1570">
        <v>829.73</v>
      </c>
      <c r="Q1570" t="s">
        <v>68</v>
      </c>
      <c r="R1570">
        <v>2654</v>
      </c>
      <c r="S1570">
        <v>1642.05</v>
      </c>
      <c r="T1570" s="1">
        <v>41172</v>
      </c>
      <c r="U1570" t="s">
        <v>34</v>
      </c>
      <c r="V1570">
        <v>4.8600000000000003</v>
      </c>
      <c r="W1570" t="s">
        <v>111</v>
      </c>
      <c r="X1570">
        <v>55.98</v>
      </c>
      <c r="Y1570">
        <v>75401</v>
      </c>
    </row>
    <row r="1571" spans="1:25" hidden="1" x14ac:dyDescent="0.3">
      <c r="A1571" t="s">
        <v>743</v>
      </c>
      <c r="B1571">
        <v>43</v>
      </c>
      <c r="C1571" t="s">
        <v>2252</v>
      </c>
      <c r="D1571" t="s">
        <v>27</v>
      </c>
      <c r="E1571">
        <v>0.01</v>
      </c>
      <c r="F1571">
        <v>1</v>
      </c>
      <c r="G1571">
        <v>2012</v>
      </c>
      <c r="H1571">
        <v>48385</v>
      </c>
      <c r="I1571" t="s">
        <v>131</v>
      </c>
      <c r="J1571">
        <v>16</v>
      </c>
      <c r="K1571">
        <v>0.64</v>
      </c>
      <c r="L1571" t="s">
        <v>96</v>
      </c>
      <c r="M1571" t="s">
        <v>139</v>
      </c>
      <c r="N1571" t="s">
        <v>751</v>
      </c>
      <c r="O1571" t="s">
        <v>102</v>
      </c>
      <c r="P1571">
        <v>-56.6</v>
      </c>
      <c r="Q1571" t="s">
        <v>52</v>
      </c>
      <c r="R1571">
        <v>6790</v>
      </c>
      <c r="S1571">
        <v>88.24</v>
      </c>
      <c r="T1571" s="1">
        <v>41172</v>
      </c>
      <c r="U1571" t="s">
        <v>34</v>
      </c>
      <c r="V1571">
        <v>4.62</v>
      </c>
      <c r="W1571" t="s">
        <v>218</v>
      </c>
      <c r="X1571">
        <v>4.9800000000000004</v>
      </c>
      <c r="Y1571">
        <v>98002</v>
      </c>
    </row>
    <row r="1572" spans="1:25" hidden="1" x14ac:dyDescent="0.3">
      <c r="A1572" t="s">
        <v>2253</v>
      </c>
      <c r="B1572">
        <v>43</v>
      </c>
      <c r="C1572" t="s">
        <v>2071</v>
      </c>
      <c r="D1572" t="s">
        <v>57</v>
      </c>
      <c r="E1572">
        <v>0.08</v>
      </c>
      <c r="F1572">
        <v>1</v>
      </c>
      <c r="G1572">
        <v>2012</v>
      </c>
      <c r="H1572">
        <v>54694</v>
      </c>
      <c r="I1572" t="s">
        <v>58</v>
      </c>
      <c r="J1572">
        <v>43</v>
      </c>
      <c r="K1572">
        <v>0.36</v>
      </c>
      <c r="L1572" t="s">
        <v>29</v>
      </c>
      <c r="M1572" t="s">
        <v>30</v>
      </c>
      <c r="N1572" t="s">
        <v>2254</v>
      </c>
      <c r="O1572" t="s">
        <v>267</v>
      </c>
      <c r="P1572">
        <v>-201.6</v>
      </c>
      <c r="Q1572" t="s">
        <v>68</v>
      </c>
      <c r="R1572">
        <v>7639</v>
      </c>
      <c r="S1572">
        <v>112.63</v>
      </c>
      <c r="T1572" s="1">
        <v>41171</v>
      </c>
      <c r="U1572" t="s">
        <v>34</v>
      </c>
      <c r="V1572">
        <v>6.35</v>
      </c>
      <c r="W1572" t="s">
        <v>111</v>
      </c>
      <c r="X1572">
        <v>2.66</v>
      </c>
      <c r="Y1572">
        <v>75034</v>
      </c>
    </row>
    <row r="1573" spans="1:25" hidden="1" x14ac:dyDescent="0.3">
      <c r="A1573" t="s">
        <v>1634</v>
      </c>
      <c r="B1573">
        <v>43</v>
      </c>
      <c r="C1573" t="s">
        <v>1701</v>
      </c>
      <c r="D1573" t="s">
        <v>57</v>
      </c>
      <c r="E1573">
        <v>0.05</v>
      </c>
      <c r="F1573">
        <v>1</v>
      </c>
      <c r="G1573">
        <v>2012</v>
      </c>
      <c r="H1573">
        <v>21831</v>
      </c>
      <c r="I1573" t="s">
        <v>39</v>
      </c>
      <c r="J1573">
        <v>6</v>
      </c>
      <c r="K1573">
        <v>0.39</v>
      </c>
      <c r="L1573" t="s">
        <v>29</v>
      </c>
      <c r="M1573" t="s">
        <v>30</v>
      </c>
      <c r="N1573" t="s">
        <v>2065</v>
      </c>
      <c r="O1573" t="s">
        <v>210</v>
      </c>
      <c r="P1573">
        <v>3.84</v>
      </c>
      <c r="Q1573" t="s">
        <v>52</v>
      </c>
      <c r="R1573">
        <v>3041</v>
      </c>
      <c r="S1573">
        <v>28.39</v>
      </c>
      <c r="T1573" s="1">
        <v>41171</v>
      </c>
      <c r="U1573" t="s">
        <v>34</v>
      </c>
      <c r="V1573">
        <v>0.49</v>
      </c>
      <c r="W1573" t="s">
        <v>420</v>
      </c>
      <c r="X1573">
        <v>4.9800000000000004</v>
      </c>
      <c r="Y1573">
        <v>88201</v>
      </c>
    </row>
    <row r="1574" spans="1:25" hidden="1" x14ac:dyDescent="0.3">
      <c r="A1574" t="s">
        <v>2255</v>
      </c>
      <c r="B1574">
        <v>43</v>
      </c>
      <c r="C1574" t="s">
        <v>2256</v>
      </c>
      <c r="D1574" t="s">
        <v>46</v>
      </c>
      <c r="E1574">
        <v>0.04</v>
      </c>
      <c r="F1574">
        <v>1</v>
      </c>
      <c r="G1574">
        <v>2012</v>
      </c>
      <c r="H1574">
        <v>54436</v>
      </c>
      <c r="I1574" t="s">
        <v>28</v>
      </c>
      <c r="J1574">
        <v>17</v>
      </c>
      <c r="K1574">
        <v>0.54</v>
      </c>
      <c r="L1574" t="s">
        <v>96</v>
      </c>
      <c r="M1574" t="s">
        <v>139</v>
      </c>
      <c r="N1574" t="s">
        <v>775</v>
      </c>
      <c r="O1574" t="s">
        <v>102</v>
      </c>
      <c r="P1574">
        <v>151.66999999999999</v>
      </c>
      <c r="Q1574" t="s">
        <v>76</v>
      </c>
      <c r="R1574">
        <v>7605</v>
      </c>
      <c r="S1574">
        <v>705.85</v>
      </c>
      <c r="T1574" s="1">
        <v>41171</v>
      </c>
      <c r="U1574" t="s">
        <v>42</v>
      </c>
      <c r="V1574">
        <v>1.99</v>
      </c>
      <c r="W1574" t="s">
        <v>132</v>
      </c>
      <c r="X1574">
        <v>39.479999999999997</v>
      </c>
      <c r="Y1574">
        <v>32303</v>
      </c>
    </row>
    <row r="1575" spans="1:25" hidden="1" x14ac:dyDescent="0.3">
      <c r="A1575" t="s">
        <v>2066</v>
      </c>
      <c r="B1575">
        <v>43</v>
      </c>
      <c r="C1575" t="s">
        <v>325</v>
      </c>
      <c r="D1575" t="s">
        <v>27</v>
      </c>
      <c r="E1575">
        <v>0.08</v>
      </c>
      <c r="F1575">
        <v>1</v>
      </c>
      <c r="G1575">
        <v>2012</v>
      </c>
      <c r="H1575">
        <v>4645</v>
      </c>
      <c r="I1575" t="s">
        <v>58</v>
      </c>
      <c r="J1575">
        <v>30</v>
      </c>
      <c r="K1575">
        <v>0.75</v>
      </c>
      <c r="L1575" t="s">
        <v>96</v>
      </c>
      <c r="M1575" t="s">
        <v>30</v>
      </c>
      <c r="N1575" t="s">
        <v>873</v>
      </c>
      <c r="O1575" t="s">
        <v>102</v>
      </c>
      <c r="P1575">
        <v>-45.07</v>
      </c>
      <c r="Q1575" t="s">
        <v>52</v>
      </c>
      <c r="R1575">
        <v>659</v>
      </c>
      <c r="S1575">
        <v>920</v>
      </c>
      <c r="T1575" s="1">
        <v>41171</v>
      </c>
      <c r="U1575" t="s">
        <v>34</v>
      </c>
      <c r="V1575">
        <v>4</v>
      </c>
      <c r="W1575" t="s">
        <v>89</v>
      </c>
      <c r="X1575">
        <v>30.73</v>
      </c>
      <c r="Y1575">
        <v>97062</v>
      </c>
    </row>
    <row r="1576" spans="1:25" hidden="1" x14ac:dyDescent="0.3">
      <c r="A1576" t="s">
        <v>2257</v>
      </c>
      <c r="B1576">
        <v>43</v>
      </c>
      <c r="C1576" t="s">
        <v>384</v>
      </c>
      <c r="D1576" t="s">
        <v>46</v>
      </c>
      <c r="E1576">
        <v>0.03</v>
      </c>
      <c r="F1576">
        <v>1</v>
      </c>
      <c r="G1576">
        <v>2012</v>
      </c>
      <c r="H1576">
        <v>59238</v>
      </c>
      <c r="I1576" t="s">
        <v>28</v>
      </c>
      <c r="J1576">
        <v>11</v>
      </c>
      <c r="K1576">
        <v>0.59</v>
      </c>
      <c r="L1576" t="s">
        <v>29</v>
      </c>
      <c r="M1576" t="s">
        <v>139</v>
      </c>
      <c r="N1576" t="s">
        <v>2258</v>
      </c>
      <c r="O1576" t="s">
        <v>88</v>
      </c>
      <c r="P1576">
        <v>9.15</v>
      </c>
      <c r="Q1576" t="s">
        <v>76</v>
      </c>
      <c r="R1576">
        <v>8296</v>
      </c>
      <c r="S1576">
        <v>455.88</v>
      </c>
      <c r="T1576" s="1">
        <v>41172</v>
      </c>
      <c r="U1576" t="s">
        <v>42</v>
      </c>
      <c r="V1576">
        <v>8.99</v>
      </c>
      <c r="W1576" t="s">
        <v>291</v>
      </c>
      <c r="X1576">
        <v>40.97</v>
      </c>
      <c r="Y1576">
        <v>37027</v>
      </c>
    </row>
    <row r="1577" spans="1:25" hidden="1" x14ac:dyDescent="0.3">
      <c r="A1577" t="s">
        <v>2259</v>
      </c>
      <c r="B1577">
        <v>43</v>
      </c>
      <c r="C1577" t="s">
        <v>2260</v>
      </c>
      <c r="D1577" t="s">
        <v>46</v>
      </c>
      <c r="E1577">
        <v>0</v>
      </c>
      <c r="F1577">
        <v>1</v>
      </c>
      <c r="G1577">
        <v>2012</v>
      </c>
      <c r="H1577">
        <v>2816</v>
      </c>
      <c r="I1577" t="s">
        <v>28</v>
      </c>
      <c r="J1577">
        <v>35</v>
      </c>
      <c r="K1577">
        <v>0.55000000000000004</v>
      </c>
      <c r="L1577" t="s">
        <v>29</v>
      </c>
      <c r="M1577" t="s">
        <v>139</v>
      </c>
      <c r="N1577" t="s">
        <v>1410</v>
      </c>
      <c r="O1577" t="s">
        <v>88</v>
      </c>
      <c r="P1577">
        <v>220.04</v>
      </c>
      <c r="Q1577" t="s">
        <v>76</v>
      </c>
      <c r="R1577">
        <v>416</v>
      </c>
      <c r="S1577">
        <v>787.56</v>
      </c>
      <c r="T1577" s="1">
        <v>41172</v>
      </c>
      <c r="U1577" t="s">
        <v>34</v>
      </c>
      <c r="V1577">
        <v>2.87</v>
      </c>
      <c r="W1577" t="s">
        <v>132</v>
      </c>
      <c r="X1577">
        <v>21.98</v>
      </c>
      <c r="Y1577">
        <v>33161</v>
      </c>
    </row>
    <row r="1578" spans="1:25" hidden="1" x14ac:dyDescent="0.3">
      <c r="A1578" t="s">
        <v>2255</v>
      </c>
      <c r="B1578">
        <v>43</v>
      </c>
      <c r="C1578" t="s">
        <v>2256</v>
      </c>
      <c r="D1578" t="s">
        <v>46</v>
      </c>
      <c r="E1578">
        <v>0</v>
      </c>
      <c r="F1578">
        <v>1</v>
      </c>
      <c r="G1578">
        <v>2012</v>
      </c>
      <c r="H1578">
        <v>54436</v>
      </c>
      <c r="I1578" t="s">
        <v>28</v>
      </c>
      <c r="J1578">
        <v>37</v>
      </c>
      <c r="K1578">
        <v>0.77</v>
      </c>
      <c r="L1578" t="s">
        <v>96</v>
      </c>
      <c r="M1578" t="s">
        <v>139</v>
      </c>
      <c r="N1578" t="s">
        <v>998</v>
      </c>
      <c r="O1578" t="s">
        <v>102</v>
      </c>
      <c r="P1578">
        <v>-47.23</v>
      </c>
      <c r="Q1578" t="s">
        <v>76</v>
      </c>
      <c r="R1578">
        <v>7606</v>
      </c>
      <c r="S1578">
        <v>321.3</v>
      </c>
      <c r="T1578" s="1">
        <v>41172</v>
      </c>
      <c r="U1578" t="s">
        <v>34</v>
      </c>
      <c r="V1578">
        <v>2.83</v>
      </c>
      <c r="W1578" t="s">
        <v>132</v>
      </c>
      <c r="X1578">
        <v>8.1199999999999992</v>
      </c>
      <c r="Y1578">
        <v>32303</v>
      </c>
    </row>
    <row r="1579" spans="1:25" hidden="1" x14ac:dyDescent="0.3">
      <c r="A1579" t="s">
        <v>2261</v>
      </c>
      <c r="B1579">
        <v>43</v>
      </c>
      <c r="C1579" t="s">
        <v>1748</v>
      </c>
      <c r="D1579" t="s">
        <v>38</v>
      </c>
      <c r="E1579">
        <v>0.06</v>
      </c>
      <c r="F1579">
        <v>1</v>
      </c>
      <c r="G1579">
        <v>2012</v>
      </c>
      <c r="H1579">
        <v>8320</v>
      </c>
      <c r="I1579" t="s">
        <v>39</v>
      </c>
      <c r="J1579">
        <v>22</v>
      </c>
      <c r="K1579">
        <v>0.37</v>
      </c>
      <c r="L1579" t="s">
        <v>29</v>
      </c>
      <c r="M1579" t="s">
        <v>30</v>
      </c>
      <c r="N1579" t="s">
        <v>1681</v>
      </c>
      <c r="O1579" t="s">
        <v>61</v>
      </c>
      <c r="P1579">
        <v>-28.45</v>
      </c>
      <c r="Q1579" t="s">
        <v>52</v>
      </c>
      <c r="R1579">
        <v>1141</v>
      </c>
      <c r="S1579">
        <v>150.34</v>
      </c>
      <c r="T1579" s="1">
        <v>41173</v>
      </c>
      <c r="U1579" t="s">
        <v>42</v>
      </c>
      <c r="V1579">
        <v>5.14</v>
      </c>
      <c r="W1579" t="s">
        <v>54</v>
      </c>
      <c r="X1579">
        <v>6.48</v>
      </c>
      <c r="Y1579">
        <v>92008</v>
      </c>
    </row>
    <row r="1580" spans="1:25" hidden="1" x14ac:dyDescent="0.3">
      <c r="A1580" t="s">
        <v>2262</v>
      </c>
      <c r="B1580">
        <v>43</v>
      </c>
      <c r="C1580" t="s">
        <v>325</v>
      </c>
      <c r="D1580" t="s">
        <v>27</v>
      </c>
      <c r="E1580">
        <v>0.05</v>
      </c>
      <c r="F1580">
        <v>1</v>
      </c>
      <c r="G1580">
        <v>2012</v>
      </c>
      <c r="H1580">
        <v>4645</v>
      </c>
      <c r="I1580" t="s">
        <v>58</v>
      </c>
      <c r="J1580">
        <v>7</v>
      </c>
      <c r="K1580">
        <v>0.57999999999999996</v>
      </c>
      <c r="L1580" t="s">
        <v>29</v>
      </c>
      <c r="M1580" t="s">
        <v>30</v>
      </c>
      <c r="N1580" t="s">
        <v>213</v>
      </c>
      <c r="O1580" t="s">
        <v>214</v>
      </c>
      <c r="P1580">
        <v>-8.5299999999999994</v>
      </c>
      <c r="Q1580" t="s">
        <v>52</v>
      </c>
      <c r="R1580">
        <v>660</v>
      </c>
      <c r="S1580">
        <v>104.2</v>
      </c>
      <c r="T1580" s="1">
        <v>41173</v>
      </c>
      <c r="U1580" t="s">
        <v>34</v>
      </c>
      <c r="V1580">
        <v>3.5</v>
      </c>
      <c r="W1580" t="s">
        <v>89</v>
      </c>
      <c r="X1580">
        <v>14.56</v>
      </c>
      <c r="Y1580">
        <v>97068</v>
      </c>
    </row>
    <row r="1581" spans="1:25" hidden="1" x14ac:dyDescent="0.3">
      <c r="A1581" t="s">
        <v>2262</v>
      </c>
      <c r="B1581">
        <v>43</v>
      </c>
      <c r="C1581" t="s">
        <v>325</v>
      </c>
      <c r="D1581" t="s">
        <v>27</v>
      </c>
      <c r="E1581">
        <v>0</v>
      </c>
      <c r="F1581">
        <v>1</v>
      </c>
      <c r="G1581">
        <v>2012</v>
      </c>
      <c r="H1581">
        <v>4645</v>
      </c>
      <c r="I1581" t="s">
        <v>58</v>
      </c>
      <c r="J1581">
        <v>11</v>
      </c>
      <c r="K1581">
        <v>0.5</v>
      </c>
      <c r="L1581" t="s">
        <v>96</v>
      </c>
      <c r="M1581" t="s">
        <v>40</v>
      </c>
      <c r="N1581" t="s">
        <v>2263</v>
      </c>
      <c r="O1581" t="s">
        <v>192</v>
      </c>
      <c r="P1581">
        <v>285.95</v>
      </c>
      <c r="Q1581" t="s">
        <v>52</v>
      </c>
      <c r="R1581">
        <v>661</v>
      </c>
      <c r="S1581">
        <v>3563.88</v>
      </c>
      <c r="T1581" s="1">
        <v>41173</v>
      </c>
      <c r="U1581" t="s">
        <v>34</v>
      </c>
      <c r="V1581">
        <v>11.64</v>
      </c>
      <c r="W1581" t="s">
        <v>89</v>
      </c>
      <c r="X1581">
        <v>299.99</v>
      </c>
      <c r="Y1581">
        <v>97068</v>
      </c>
    </row>
    <row r="1582" spans="1:25" hidden="1" x14ac:dyDescent="0.3">
      <c r="A1582" t="s">
        <v>1492</v>
      </c>
      <c r="B1582">
        <v>43</v>
      </c>
      <c r="C1582" t="s">
        <v>1748</v>
      </c>
      <c r="D1582" t="s">
        <v>38</v>
      </c>
      <c r="E1582">
        <v>0.02</v>
      </c>
      <c r="F1582">
        <v>1</v>
      </c>
      <c r="G1582">
        <v>2012</v>
      </c>
      <c r="H1582">
        <v>8320</v>
      </c>
      <c r="I1582" t="s">
        <v>39</v>
      </c>
      <c r="J1582">
        <v>35</v>
      </c>
      <c r="K1582">
        <v>0.75</v>
      </c>
      <c r="L1582" t="s">
        <v>96</v>
      </c>
      <c r="M1582" t="s">
        <v>30</v>
      </c>
      <c r="N1582" t="s">
        <v>873</v>
      </c>
      <c r="O1582" t="s">
        <v>102</v>
      </c>
      <c r="P1582">
        <v>72.78</v>
      </c>
      <c r="Q1582" t="s">
        <v>33</v>
      </c>
      <c r="R1582">
        <v>1142</v>
      </c>
      <c r="S1582">
        <v>1142.3599999999999</v>
      </c>
      <c r="T1582" s="1">
        <v>41174</v>
      </c>
      <c r="U1582" t="s">
        <v>34</v>
      </c>
      <c r="V1582">
        <v>4</v>
      </c>
      <c r="W1582" t="s">
        <v>155</v>
      </c>
      <c r="X1582">
        <v>30.73</v>
      </c>
      <c r="Y1582">
        <v>6478</v>
      </c>
    </row>
    <row r="1583" spans="1:25" hidden="1" x14ac:dyDescent="0.3">
      <c r="A1583" t="s">
        <v>2264</v>
      </c>
      <c r="B1583">
        <v>43</v>
      </c>
      <c r="C1583" t="s">
        <v>1430</v>
      </c>
      <c r="D1583" t="s">
        <v>57</v>
      </c>
      <c r="E1583">
        <v>7.0000000000000007E-2</v>
      </c>
      <c r="F1583">
        <v>1</v>
      </c>
      <c r="G1583">
        <v>2012</v>
      </c>
      <c r="H1583">
        <v>960</v>
      </c>
      <c r="I1583" t="s">
        <v>131</v>
      </c>
      <c r="J1583">
        <v>46</v>
      </c>
      <c r="K1583">
        <v>0.54</v>
      </c>
      <c r="L1583" t="s">
        <v>48</v>
      </c>
      <c r="M1583" t="s">
        <v>59</v>
      </c>
      <c r="N1583" t="s">
        <v>2265</v>
      </c>
      <c r="O1583" t="s">
        <v>82</v>
      </c>
      <c r="P1583">
        <v>-22.72</v>
      </c>
      <c r="Q1583" t="s">
        <v>33</v>
      </c>
      <c r="R1583">
        <v>150</v>
      </c>
      <c r="S1583">
        <v>605.97</v>
      </c>
      <c r="T1583" s="1">
        <v>41173</v>
      </c>
      <c r="U1583" t="s">
        <v>34</v>
      </c>
      <c r="V1583">
        <v>6.85</v>
      </c>
      <c r="W1583" t="s">
        <v>208</v>
      </c>
      <c r="X1583">
        <v>13.73</v>
      </c>
      <c r="Y1583">
        <v>45324</v>
      </c>
    </row>
    <row r="1584" spans="1:25" hidden="1" x14ac:dyDescent="0.3">
      <c r="A1584" t="s">
        <v>2266</v>
      </c>
      <c r="B1584">
        <v>43</v>
      </c>
      <c r="C1584" t="s">
        <v>899</v>
      </c>
      <c r="D1584" t="s">
        <v>38</v>
      </c>
      <c r="E1584">
        <v>0.02</v>
      </c>
      <c r="F1584">
        <v>1</v>
      </c>
      <c r="G1584">
        <v>2012</v>
      </c>
      <c r="H1584">
        <v>49059</v>
      </c>
      <c r="I1584" t="s">
        <v>131</v>
      </c>
      <c r="J1584">
        <v>5</v>
      </c>
      <c r="K1584">
        <v>0.38</v>
      </c>
      <c r="L1584" t="s">
        <v>29</v>
      </c>
      <c r="M1584" t="s">
        <v>30</v>
      </c>
      <c r="N1584" t="s">
        <v>408</v>
      </c>
      <c r="O1584" t="s">
        <v>61</v>
      </c>
      <c r="P1584">
        <v>32.86</v>
      </c>
      <c r="Q1584" t="s">
        <v>68</v>
      </c>
      <c r="R1584">
        <v>6883</v>
      </c>
      <c r="S1584">
        <v>252.66</v>
      </c>
      <c r="T1584" s="1">
        <v>41173</v>
      </c>
      <c r="U1584" t="s">
        <v>34</v>
      </c>
      <c r="V1584">
        <v>5.81</v>
      </c>
      <c r="W1584" t="s">
        <v>122</v>
      </c>
      <c r="X1584">
        <v>48.91</v>
      </c>
      <c r="Y1584">
        <v>52501</v>
      </c>
    </row>
    <row r="1585" spans="1:25" hidden="1" x14ac:dyDescent="0.3">
      <c r="A1585" t="s">
        <v>1532</v>
      </c>
      <c r="B1585">
        <v>43</v>
      </c>
      <c r="C1585" t="s">
        <v>2267</v>
      </c>
      <c r="D1585" t="s">
        <v>38</v>
      </c>
      <c r="E1585">
        <v>0.04</v>
      </c>
      <c r="F1585">
        <v>1</v>
      </c>
      <c r="G1585">
        <v>2012</v>
      </c>
      <c r="H1585">
        <v>548</v>
      </c>
      <c r="I1585" t="s">
        <v>58</v>
      </c>
      <c r="J1585">
        <v>41</v>
      </c>
      <c r="K1585">
        <v>0.37</v>
      </c>
      <c r="L1585" t="s">
        <v>29</v>
      </c>
      <c r="M1585" t="s">
        <v>30</v>
      </c>
      <c r="N1585" t="s">
        <v>1774</v>
      </c>
      <c r="O1585" t="s">
        <v>210</v>
      </c>
      <c r="P1585">
        <v>36.020000000000003</v>
      </c>
      <c r="Q1585" t="s">
        <v>76</v>
      </c>
      <c r="R1585">
        <v>87</v>
      </c>
      <c r="S1585">
        <v>129.49</v>
      </c>
      <c r="T1585" s="1">
        <v>41173</v>
      </c>
      <c r="U1585" t="s">
        <v>34</v>
      </c>
      <c r="V1585">
        <v>0.99</v>
      </c>
      <c r="W1585" t="s">
        <v>272</v>
      </c>
      <c r="X1585">
        <v>3.08</v>
      </c>
      <c r="Y1585">
        <v>42071</v>
      </c>
    </row>
    <row r="1586" spans="1:25" hidden="1" x14ac:dyDescent="0.3">
      <c r="A1586" t="s">
        <v>1532</v>
      </c>
      <c r="B1586">
        <v>43</v>
      </c>
      <c r="C1586" t="s">
        <v>2267</v>
      </c>
      <c r="D1586" t="s">
        <v>38</v>
      </c>
      <c r="E1586">
        <v>0.02</v>
      </c>
      <c r="F1586">
        <v>1</v>
      </c>
      <c r="G1586">
        <v>2012</v>
      </c>
      <c r="H1586">
        <v>548</v>
      </c>
      <c r="I1586" t="s">
        <v>58</v>
      </c>
      <c r="J1586">
        <v>29</v>
      </c>
      <c r="K1586">
        <v>0.37</v>
      </c>
      <c r="L1586" t="s">
        <v>29</v>
      </c>
      <c r="M1586" t="s">
        <v>30</v>
      </c>
      <c r="N1586" t="s">
        <v>2268</v>
      </c>
      <c r="O1586" t="s">
        <v>61</v>
      </c>
      <c r="P1586">
        <v>-50.64</v>
      </c>
      <c r="Q1586" t="s">
        <v>76</v>
      </c>
      <c r="R1586">
        <v>88</v>
      </c>
      <c r="S1586">
        <v>202.95</v>
      </c>
      <c r="T1586" s="1">
        <v>41173</v>
      </c>
      <c r="U1586" t="s">
        <v>34</v>
      </c>
      <c r="V1586">
        <v>5.9</v>
      </c>
      <c r="W1586" t="s">
        <v>272</v>
      </c>
      <c r="X1586">
        <v>6.48</v>
      </c>
      <c r="Y1586">
        <v>42071</v>
      </c>
    </row>
    <row r="1587" spans="1:25" hidden="1" x14ac:dyDescent="0.3">
      <c r="A1587" t="s">
        <v>2266</v>
      </c>
      <c r="B1587">
        <v>43</v>
      </c>
      <c r="C1587" t="s">
        <v>899</v>
      </c>
      <c r="D1587" t="s">
        <v>38</v>
      </c>
      <c r="E1587">
        <v>0.09</v>
      </c>
      <c r="F1587">
        <v>1</v>
      </c>
      <c r="G1587">
        <v>2012</v>
      </c>
      <c r="H1587">
        <v>49059</v>
      </c>
      <c r="I1587" t="s">
        <v>131</v>
      </c>
      <c r="J1587">
        <v>48</v>
      </c>
      <c r="K1587">
        <v>0.38</v>
      </c>
      <c r="L1587" t="s">
        <v>29</v>
      </c>
      <c r="M1587" t="s">
        <v>30</v>
      </c>
      <c r="N1587" t="s">
        <v>475</v>
      </c>
      <c r="O1587" t="s">
        <v>210</v>
      </c>
      <c r="P1587">
        <v>45.51</v>
      </c>
      <c r="Q1587" t="s">
        <v>68</v>
      </c>
      <c r="R1587">
        <v>6882</v>
      </c>
      <c r="S1587">
        <v>128</v>
      </c>
      <c r="T1587" s="1">
        <v>41174</v>
      </c>
      <c r="U1587" t="s">
        <v>34</v>
      </c>
      <c r="V1587">
        <v>0.5</v>
      </c>
      <c r="W1587" t="s">
        <v>122</v>
      </c>
      <c r="X1587">
        <v>2.89</v>
      </c>
      <c r="Y1587">
        <v>52501</v>
      </c>
    </row>
    <row r="1588" spans="1:25" hidden="1" x14ac:dyDescent="0.3">
      <c r="A1588" t="s">
        <v>1532</v>
      </c>
      <c r="B1588">
        <v>43</v>
      </c>
      <c r="C1588" t="s">
        <v>2267</v>
      </c>
      <c r="D1588" t="s">
        <v>38</v>
      </c>
      <c r="E1588">
        <v>0.04</v>
      </c>
      <c r="F1588">
        <v>1</v>
      </c>
      <c r="G1588">
        <v>2012</v>
      </c>
      <c r="H1588">
        <v>548</v>
      </c>
      <c r="I1588" t="s">
        <v>58</v>
      </c>
      <c r="J1588">
        <v>26</v>
      </c>
      <c r="K1588">
        <v>0.59</v>
      </c>
      <c r="L1588" t="s">
        <v>96</v>
      </c>
      <c r="M1588" t="s">
        <v>30</v>
      </c>
      <c r="N1588" t="s">
        <v>852</v>
      </c>
      <c r="O1588" t="s">
        <v>105</v>
      </c>
      <c r="P1588">
        <v>510.48899999999998</v>
      </c>
      <c r="Q1588" t="s">
        <v>76</v>
      </c>
      <c r="R1588">
        <v>89</v>
      </c>
      <c r="S1588">
        <v>2753.1925000000001</v>
      </c>
      <c r="T1588" s="1">
        <v>41174</v>
      </c>
      <c r="U1588" t="s">
        <v>34</v>
      </c>
      <c r="V1588">
        <v>4.2</v>
      </c>
      <c r="W1588" t="s">
        <v>272</v>
      </c>
      <c r="X1588">
        <v>125.99</v>
      </c>
      <c r="Y1588">
        <v>42071</v>
      </c>
    </row>
    <row r="1589" spans="1:25" hidden="1" x14ac:dyDescent="0.3">
      <c r="A1589" t="s">
        <v>2130</v>
      </c>
      <c r="B1589">
        <v>43</v>
      </c>
      <c r="C1589" t="s">
        <v>2131</v>
      </c>
      <c r="D1589" t="s">
        <v>46</v>
      </c>
      <c r="E1589">
        <v>0.09</v>
      </c>
      <c r="F1589">
        <v>1</v>
      </c>
      <c r="G1589">
        <v>2012</v>
      </c>
      <c r="H1589">
        <v>6020</v>
      </c>
      <c r="I1589" t="s">
        <v>131</v>
      </c>
      <c r="J1589">
        <v>23</v>
      </c>
      <c r="K1589">
        <v>0.36</v>
      </c>
      <c r="L1589" t="s">
        <v>29</v>
      </c>
      <c r="M1589" t="s">
        <v>30</v>
      </c>
      <c r="N1589" t="s">
        <v>1876</v>
      </c>
      <c r="O1589" t="s">
        <v>210</v>
      </c>
      <c r="P1589">
        <v>13.71</v>
      </c>
      <c r="Q1589" t="s">
        <v>76</v>
      </c>
      <c r="R1589">
        <v>842</v>
      </c>
      <c r="S1589">
        <v>66.09</v>
      </c>
      <c r="T1589" s="1">
        <v>41175</v>
      </c>
      <c r="U1589" t="s">
        <v>34</v>
      </c>
      <c r="V1589">
        <v>0.99</v>
      </c>
      <c r="W1589" t="s">
        <v>291</v>
      </c>
      <c r="X1589">
        <v>2.88</v>
      </c>
      <c r="Y1589">
        <v>37804</v>
      </c>
    </row>
    <row r="1590" spans="1:25" hidden="1" x14ac:dyDescent="0.3">
      <c r="A1590" t="s">
        <v>1743</v>
      </c>
      <c r="B1590">
        <v>43</v>
      </c>
      <c r="C1590" t="s">
        <v>2269</v>
      </c>
      <c r="D1590" t="s">
        <v>46</v>
      </c>
      <c r="E1590">
        <v>0.05</v>
      </c>
      <c r="F1590">
        <v>1</v>
      </c>
      <c r="G1590">
        <v>2012</v>
      </c>
      <c r="H1590">
        <v>13378</v>
      </c>
      <c r="I1590" t="s">
        <v>47</v>
      </c>
      <c r="J1590">
        <v>16</v>
      </c>
      <c r="K1590">
        <v>0.55000000000000004</v>
      </c>
      <c r="L1590" t="s">
        <v>29</v>
      </c>
      <c r="M1590" t="s">
        <v>139</v>
      </c>
      <c r="N1590" t="s">
        <v>2270</v>
      </c>
      <c r="O1590" t="s">
        <v>481</v>
      </c>
      <c r="P1590">
        <v>-50.75</v>
      </c>
      <c r="Q1590" t="s">
        <v>33</v>
      </c>
      <c r="R1590">
        <v>1859</v>
      </c>
      <c r="S1590">
        <v>96.04</v>
      </c>
      <c r="T1590" s="1">
        <v>41178</v>
      </c>
      <c r="U1590" t="s">
        <v>34</v>
      </c>
      <c r="V1590">
        <v>5.3</v>
      </c>
      <c r="W1590" t="s">
        <v>1210</v>
      </c>
      <c r="X1590">
        <v>5.74</v>
      </c>
      <c r="Y1590">
        <v>3054</v>
      </c>
    </row>
    <row r="1591" spans="1:25" hidden="1" x14ac:dyDescent="0.3">
      <c r="A1591" t="s">
        <v>1677</v>
      </c>
      <c r="B1591">
        <v>43</v>
      </c>
      <c r="C1591" t="s">
        <v>1678</v>
      </c>
      <c r="D1591" t="s">
        <v>46</v>
      </c>
      <c r="E1591">
        <v>0.09</v>
      </c>
      <c r="F1591">
        <v>1</v>
      </c>
      <c r="G1591">
        <v>2012</v>
      </c>
      <c r="H1591">
        <v>41440</v>
      </c>
      <c r="I1591" t="s">
        <v>28</v>
      </c>
      <c r="J1591">
        <v>20</v>
      </c>
      <c r="K1591">
        <v>0.36</v>
      </c>
      <c r="L1591" t="s">
        <v>29</v>
      </c>
      <c r="M1591" t="s">
        <v>30</v>
      </c>
      <c r="N1591" t="s">
        <v>610</v>
      </c>
      <c r="O1591" t="s">
        <v>210</v>
      </c>
      <c r="P1591">
        <v>37.770000000000003</v>
      </c>
      <c r="Q1591" t="s">
        <v>52</v>
      </c>
      <c r="R1591">
        <v>5841</v>
      </c>
      <c r="S1591">
        <v>92.94</v>
      </c>
      <c r="T1591" s="1">
        <v>41175</v>
      </c>
      <c r="U1591" t="s">
        <v>34</v>
      </c>
      <c r="V1591">
        <v>0.5</v>
      </c>
      <c r="W1591" t="s">
        <v>54</v>
      </c>
      <c r="X1591">
        <v>4.91</v>
      </c>
      <c r="Y1591">
        <v>95687</v>
      </c>
    </row>
    <row r="1592" spans="1:25" hidden="1" x14ac:dyDescent="0.3">
      <c r="A1592" t="s">
        <v>1677</v>
      </c>
      <c r="B1592">
        <v>43</v>
      </c>
      <c r="C1592" t="s">
        <v>1678</v>
      </c>
      <c r="D1592" t="s">
        <v>46</v>
      </c>
      <c r="E1592">
        <v>0.01</v>
      </c>
      <c r="F1592">
        <v>1</v>
      </c>
      <c r="G1592">
        <v>2012</v>
      </c>
      <c r="H1592">
        <v>41440</v>
      </c>
      <c r="I1592" t="s">
        <v>28</v>
      </c>
      <c r="J1592">
        <v>19</v>
      </c>
      <c r="K1592">
        <v>0.76</v>
      </c>
      <c r="L1592" t="s">
        <v>48</v>
      </c>
      <c r="M1592" t="s">
        <v>73</v>
      </c>
      <c r="N1592" t="s">
        <v>900</v>
      </c>
      <c r="O1592" t="s">
        <v>75</v>
      </c>
      <c r="P1592">
        <v>173.48</v>
      </c>
      <c r="Q1592" t="s">
        <v>52</v>
      </c>
      <c r="R1592">
        <v>5842</v>
      </c>
      <c r="S1592">
        <v>6070.96</v>
      </c>
      <c r="T1592" s="1">
        <v>41177</v>
      </c>
      <c r="U1592" t="s">
        <v>53</v>
      </c>
      <c r="V1592">
        <v>54.12</v>
      </c>
      <c r="W1592" t="s">
        <v>54</v>
      </c>
      <c r="X1592">
        <v>296.18</v>
      </c>
      <c r="Y1592">
        <v>95687</v>
      </c>
    </row>
    <row r="1593" spans="1:25" hidden="1" x14ac:dyDescent="0.3">
      <c r="A1593" t="s">
        <v>2271</v>
      </c>
      <c r="B1593">
        <v>43</v>
      </c>
      <c r="C1593" t="s">
        <v>244</v>
      </c>
      <c r="D1593" t="s">
        <v>57</v>
      </c>
      <c r="E1593">
        <v>0.05</v>
      </c>
      <c r="F1593">
        <v>1</v>
      </c>
      <c r="G1593">
        <v>2012</v>
      </c>
      <c r="H1593">
        <v>49088</v>
      </c>
      <c r="I1593" t="s">
        <v>58</v>
      </c>
      <c r="J1593">
        <v>15</v>
      </c>
      <c r="K1593">
        <v>0.8</v>
      </c>
      <c r="L1593" t="s">
        <v>29</v>
      </c>
      <c r="M1593" t="s">
        <v>40</v>
      </c>
      <c r="N1593" t="s">
        <v>1519</v>
      </c>
      <c r="O1593" t="s">
        <v>32</v>
      </c>
      <c r="P1593">
        <v>-425.14</v>
      </c>
      <c r="Q1593" t="s">
        <v>68</v>
      </c>
      <c r="R1593">
        <v>6886</v>
      </c>
      <c r="S1593">
        <v>4012.58</v>
      </c>
      <c r="T1593" s="1">
        <v>41176</v>
      </c>
      <c r="U1593" t="s">
        <v>42</v>
      </c>
      <c r="V1593">
        <v>35</v>
      </c>
      <c r="W1593" t="s">
        <v>246</v>
      </c>
      <c r="X1593">
        <v>279.48</v>
      </c>
      <c r="Y1593">
        <v>48227</v>
      </c>
    </row>
    <row r="1594" spans="1:25" hidden="1" x14ac:dyDescent="0.3">
      <c r="A1594" t="s">
        <v>395</v>
      </c>
      <c r="B1594">
        <v>43</v>
      </c>
      <c r="C1594" t="s">
        <v>384</v>
      </c>
      <c r="D1594" t="s">
        <v>46</v>
      </c>
      <c r="E1594">
        <v>0.1</v>
      </c>
      <c r="F1594">
        <v>1</v>
      </c>
      <c r="G1594">
        <v>2012</v>
      </c>
      <c r="H1594">
        <v>53153</v>
      </c>
      <c r="I1594" t="s">
        <v>58</v>
      </c>
      <c r="J1594">
        <v>29</v>
      </c>
      <c r="K1594">
        <v>0.56999999999999995</v>
      </c>
      <c r="L1594" t="s">
        <v>29</v>
      </c>
      <c r="M1594" t="s">
        <v>30</v>
      </c>
      <c r="N1594" t="s">
        <v>2272</v>
      </c>
      <c r="O1594" t="s">
        <v>214</v>
      </c>
      <c r="P1594">
        <v>84.05</v>
      </c>
      <c r="Q1594" t="s">
        <v>76</v>
      </c>
      <c r="R1594">
        <v>7452</v>
      </c>
      <c r="S1594">
        <v>575.36</v>
      </c>
      <c r="T1594" s="1">
        <v>41176</v>
      </c>
      <c r="U1594" t="s">
        <v>34</v>
      </c>
      <c r="V1594">
        <v>3.99</v>
      </c>
      <c r="W1594" t="s">
        <v>291</v>
      </c>
      <c r="X1594">
        <v>20.27</v>
      </c>
      <c r="Y1594">
        <v>38134</v>
      </c>
    </row>
    <row r="1595" spans="1:25" hidden="1" x14ac:dyDescent="0.3">
      <c r="A1595" t="s">
        <v>2273</v>
      </c>
      <c r="B1595">
        <v>43</v>
      </c>
      <c r="C1595" t="s">
        <v>1415</v>
      </c>
      <c r="D1595" t="s">
        <v>46</v>
      </c>
      <c r="E1595">
        <v>0.04</v>
      </c>
      <c r="F1595">
        <v>1</v>
      </c>
      <c r="G1595">
        <v>2012</v>
      </c>
      <c r="H1595">
        <v>49735</v>
      </c>
      <c r="I1595" t="s">
        <v>39</v>
      </c>
      <c r="J1595">
        <v>32</v>
      </c>
      <c r="K1595">
        <v>0.56000000000000005</v>
      </c>
      <c r="L1595" t="s">
        <v>29</v>
      </c>
      <c r="M1595" t="s">
        <v>30</v>
      </c>
      <c r="N1595" t="s">
        <v>1631</v>
      </c>
      <c r="O1595" t="s">
        <v>214</v>
      </c>
      <c r="P1595">
        <v>570.66999999999996</v>
      </c>
      <c r="Q1595" t="s">
        <v>76</v>
      </c>
      <c r="R1595">
        <v>6954</v>
      </c>
      <c r="S1595">
        <v>1929.19</v>
      </c>
      <c r="T1595" s="1">
        <v>41176</v>
      </c>
      <c r="U1595" t="s">
        <v>34</v>
      </c>
      <c r="V1595">
        <v>4.5</v>
      </c>
      <c r="W1595" t="s">
        <v>638</v>
      </c>
      <c r="X1595">
        <v>60.97</v>
      </c>
      <c r="Y1595">
        <v>31401</v>
      </c>
    </row>
    <row r="1596" spans="1:25" hidden="1" x14ac:dyDescent="0.3">
      <c r="A1596" t="s">
        <v>2271</v>
      </c>
      <c r="B1596">
        <v>43</v>
      </c>
      <c r="C1596" t="s">
        <v>244</v>
      </c>
      <c r="D1596" t="s">
        <v>57</v>
      </c>
      <c r="E1596">
        <v>0.03</v>
      </c>
      <c r="F1596">
        <v>1</v>
      </c>
      <c r="G1596">
        <v>2012</v>
      </c>
      <c r="H1596">
        <v>49088</v>
      </c>
      <c r="I1596" t="s">
        <v>58</v>
      </c>
      <c r="J1596">
        <v>16</v>
      </c>
      <c r="K1596">
        <v>0.77</v>
      </c>
      <c r="L1596" t="s">
        <v>96</v>
      </c>
      <c r="M1596" t="s">
        <v>139</v>
      </c>
      <c r="N1596" t="s">
        <v>998</v>
      </c>
      <c r="O1596" t="s">
        <v>102</v>
      </c>
      <c r="P1596">
        <v>-47.69</v>
      </c>
      <c r="Q1596" t="s">
        <v>68</v>
      </c>
      <c r="R1596">
        <v>6885</v>
      </c>
      <c r="S1596">
        <v>130.11000000000001</v>
      </c>
      <c r="T1596" s="1">
        <v>41176</v>
      </c>
      <c r="U1596" t="s">
        <v>34</v>
      </c>
      <c r="V1596">
        <v>2.83</v>
      </c>
      <c r="W1596" t="s">
        <v>246</v>
      </c>
      <c r="X1596">
        <v>8.1199999999999992</v>
      </c>
      <c r="Y1596">
        <v>48227</v>
      </c>
    </row>
    <row r="1597" spans="1:25" hidden="1" x14ac:dyDescent="0.3">
      <c r="A1597" t="s">
        <v>243</v>
      </c>
      <c r="B1597">
        <v>43</v>
      </c>
      <c r="C1597" t="s">
        <v>244</v>
      </c>
      <c r="D1597" t="s">
        <v>57</v>
      </c>
      <c r="E1597">
        <v>0.06</v>
      </c>
      <c r="F1597">
        <v>1</v>
      </c>
      <c r="G1597">
        <v>2012</v>
      </c>
      <c r="H1597">
        <v>49088</v>
      </c>
      <c r="I1597" t="s">
        <v>58</v>
      </c>
      <c r="J1597">
        <v>31</v>
      </c>
      <c r="K1597">
        <v>0.36</v>
      </c>
      <c r="L1597" t="s">
        <v>29</v>
      </c>
      <c r="M1597" t="s">
        <v>30</v>
      </c>
      <c r="N1597" t="s">
        <v>1344</v>
      </c>
      <c r="O1597" t="s">
        <v>61</v>
      </c>
      <c r="P1597">
        <v>214.23</v>
      </c>
      <c r="Q1597" t="s">
        <v>68</v>
      </c>
      <c r="R1597">
        <v>6887</v>
      </c>
      <c r="S1597">
        <v>1295.54</v>
      </c>
      <c r="T1597" s="1">
        <v>41177</v>
      </c>
      <c r="U1597" t="s">
        <v>34</v>
      </c>
      <c r="V1597">
        <v>17.48</v>
      </c>
      <c r="W1597" t="s">
        <v>246</v>
      </c>
      <c r="X1597">
        <v>40.99</v>
      </c>
      <c r="Y1597">
        <v>48823</v>
      </c>
    </row>
    <row r="1598" spans="1:25" hidden="1" x14ac:dyDescent="0.3">
      <c r="A1598" t="s">
        <v>2274</v>
      </c>
      <c r="B1598">
        <v>43</v>
      </c>
      <c r="C1598" t="s">
        <v>1175</v>
      </c>
      <c r="D1598" t="s">
        <v>46</v>
      </c>
      <c r="E1598">
        <v>0.06</v>
      </c>
      <c r="F1598">
        <v>1</v>
      </c>
      <c r="G1598">
        <v>2012</v>
      </c>
      <c r="H1598">
        <v>55265</v>
      </c>
      <c r="I1598" t="s">
        <v>47</v>
      </c>
      <c r="J1598">
        <v>39</v>
      </c>
      <c r="K1598">
        <v>0.37</v>
      </c>
      <c r="L1598" t="s">
        <v>96</v>
      </c>
      <c r="M1598" t="s">
        <v>59</v>
      </c>
      <c r="N1598" t="s">
        <v>2275</v>
      </c>
      <c r="O1598" t="s">
        <v>105</v>
      </c>
      <c r="P1598">
        <v>346.14</v>
      </c>
      <c r="Q1598" t="s">
        <v>68</v>
      </c>
      <c r="R1598">
        <v>7709</v>
      </c>
      <c r="S1598">
        <v>706.39250000000004</v>
      </c>
      <c r="T1598" s="1">
        <v>41180</v>
      </c>
      <c r="U1598" t="s">
        <v>34</v>
      </c>
      <c r="V1598">
        <v>0.99</v>
      </c>
      <c r="W1598" t="s">
        <v>239</v>
      </c>
      <c r="X1598">
        <v>20.99</v>
      </c>
      <c r="Y1598">
        <v>54956</v>
      </c>
    </row>
    <row r="1599" spans="1:25" hidden="1" x14ac:dyDescent="0.3">
      <c r="A1599" t="s">
        <v>90</v>
      </c>
      <c r="B1599">
        <v>43</v>
      </c>
      <c r="C1599" t="s">
        <v>91</v>
      </c>
      <c r="D1599" t="s">
        <v>46</v>
      </c>
      <c r="E1599">
        <v>0.08</v>
      </c>
      <c r="F1599">
        <v>1</v>
      </c>
      <c r="G1599">
        <v>2012</v>
      </c>
      <c r="H1599">
        <v>28420</v>
      </c>
      <c r="I1599" t="s">
        <v>47</v>
      </c>
      <c r="J1599">
        <v>2</v>
      </c>
      <c r="K1599">
        <v>0.38</v>
      </c>
      <c r="L1599" t="s">
        <v>29</v>
      </c>
      <c r="M1599" t="s">
        <v>30</v>
      </c>
      <c r="N1599" t="s">
        <v>990</v>
      </c>
      <c r="O1599" t="s">
        <v>267</v>
      </c>
      <c r="P1599">
        <v>-0.11</v>
      </c>
      <c r="Q1599" t="s">
        <v>68</v>
      </c>
      <c r="R1599">
        <v>3980</v>
      </c>
      <c r="S1599">
        <v>45.64</v>
      </c>
      <c r="T1599" s="1">
        <v>41176</v>
      </c>
      <c r="U1599" t="s">
        <v>42</v>
      </c>
      <c r="V1599">
        <v>1.39</v>
      </c>
      <c r="W1599" t="s">
        <v>93</v>
      </c>
      <c r="X1599">
        <v>15.57</v>
      </c>
      <c r="Y1599">
        <v>68847</v>
      </c>
    </row>
    <row r="1600" spans="1:25" hidden="1" x14ac:dyDescent="0.3">
      <c r="A1600" t="s">
        <v>1201</v>
      </c>
      <c r="B1600">
        <v>43</v>
      </c>
      <c r="C1600" t="s">
        <v>1971</v>
      </c>
      <c r="D1600" t="s">
        <v>46</v>
      </c>
      <c r="E1600">
        <v>0</v>
      </c>
      <c r="F1600">
        <v>1</v>
      </c>
      <c r="G1600">
        <v>2012</v>
      </c>
      <c r="H1600">
        <v>55138</v>
      </c>
      <c r="I1600" t="s">
        <v>28</v>
      </c>
      <c r="J1600">
        <v>22</v>
      </c>
      <c r="K1600">
        <v>0.83</v>
      </c>
      <c r="L1600" t="s">
        <v>29</v>
      </c>
      <c r="M1600" t="s">
        <v>40</v>
      </c>
      <c r="N1600" t="s">
        <v>2123</v>
      </c>
      <c r="O1600" t="s">
        <v>32</v>
      </c>
      <c r="P1600">
        <v>-628.38</v>
      </c>
      <c r="Q1600" t="s">
        <v>68</v>
      </c>
      <c r="R1600">
        <v>7690</v>
      </c>
      <c r="S1600">
        <v>1132.54</v>
      </c>
      <c r="T1600" s="1">
        <v>41177</v>
      </c>
      <c r="U1600" t="s">
        <v>34</v>
      </c>
      <c r="V1600">
        <v>35</v>
      </c>
      <c r="W1600" t="s">
        <v>416</v>
      </c>
      <c r="X1600">
        <v>48.91</v>
      </c>
      <c r="Y1600">
        <v>46322</v>
      </c>
    </row>
    <row r="1601" spans="1:25" hidden="1" x14ac:dyDescent="0.3">
      <c r="A1601" t="s">
        <v>1565</v>
      </c>
      <c r="B1601">
        <v>43</v>
      </c>
      <c r="C1601" t="s">
        <v>1363</v>
      </c>
      <c r="D1601" t="s">
        <v>38</v>
      </c>
      <c r="E1601">
        <v>0.04</v>
      </c>
      <c r="F1601">
        <v>1</v>
      </c>
      <c r="G1601">
        <v>2012</v>
      </c>
      <c r="H1601">
        <v>42022</v>
      </c>
      <c r="I1601" t="s">
        <v>131</v>
      </c>
      <c r="J1601">
        <v>45</v>
      </c>
      <c r="K1601">
        <v>0.38</v>
      </c>
      <c r="L1601" t="s">
        <v>29</v>
      </c>
      <c r="M1601" t="s">
        <v>30</v>
      </c>
      <c r="N1601" t="s">
        <v>2233</v>
      </c>
      <c r="O1601" t="s">
        <v>67</v>
      </c>
      <c r="P1601">
        <v>-170.17699999999999</v>
      </c>
      <c r="Q1601" t="s">
        <v>68</v>
      </c>
      <c r="R1601">
        <v>5925</v>
      </c>
      <c r="S1601">
        <v>338.85</v>
      </c>
      <c r="T1601" s="1">
        <v>41177</v>
      </c>
      <c r="U1601" t="s">
        <v>34</v>
      </c>
      <c r="V1601">
        <v>7.72</v>
      </c>
      <c r="W1601" t="s">
        <v>111</v>
      </c>
      <c r="X1601">
        <v>7.3</v>
      </c>
      <c r="Y1601">
        <v>77530</v>
      </c>
    </row>
    <row r="1602" spans="1:25" hidden="1" x14ac:dyDescent="0.3">
      <c r="A1602" t="s">
        <v>1565</v>
      </c>
      <c r="B1602">
        <v>43</v>
      </c>
      <c r="C1602" t="s">
        <v>1363</v>
      </c>
      <c r="D1602" t="s">
        <v>38</v>
      </c>
      <c r="E1602">
        <v>0.06</v>
      </c>
      <c r="F1602">
        <v>1</v>
      </c>
      <c r="G1602">
        <v>2012</v>
      </c>
      <c r="H1602">
        <v>42022</v>
      </c>
      <c r="I1602" t="s">
        <v>131</v>
      </c>
      <c r="J1602">
        <v>11</v>
      </c>
      <c r="K1602">
        <v>0.53</v>
      </c>
      <c r="L1602" t="s">
        <v>29</v>
      </c>
      <c r="M1602" t="s">
        <v>59</v>
      </c>
      <c r="N1602" t="s">
        <v>2276</v>
      </c>
      <c r="O1602" t="s">
        <v>232</v>
      </c>
      <c r="P1602">
        <v>-9.68</v>
      </c>
      <c r="Q1602" t="s">
        <v>68</v>
      </c>
      <c r="R1602">
        <v>5926</v>
      </c>
      <c r="S1602">
        <v>43.25</v>
      </c>
      <c r="T1602" s="1">
        <v>41177</v>
      </c>
      <c r="U1602" t="s">
        <v>34</v>
      </c>
      <c r="V1602">
        <v>2</v>
      </c>
      <c r="W1602" t="s">
        <v>111</v>
      </c>
      <c r="X1602">
        <v>3.95</v>
      </c>
      <c r="Y1602">
        <v>77530</v>
      </c>
    </row>
    <row r="1603" spans="1:25" hidden="1" x14ac:dyDescent="0.3">
      <c r="A1603" t="s">
        <v>2277</v>
      </c>
      <c r="B1603">
        <v>43</v>
      </c>
      <c r="C1603" t="s">
        <v>694</v>
      </c>
      <c r="D1603" t="s">
        <v>57</v>
      </c>
      <c r="E1603">
        <v>0.06</v>
      </c>
      <c r="F1603">
        <v>1</v>
      </c>
      <c r="G1603">
        <v>2012</v>
      </c>
      <c r="H1603">
        <v>29826</v>
      </c>
      <c r="I1603" t="s">
        <v>58</v>
      </c>
      <c r="J1603">
        <v>9</v>
      </c>
      <c r="K1603">
        <v>0.79</v>
      </c>
      <c r="L1603" t="s">
        <v>96</v>
      </c>
      <c r="M1603" t="s">
        <v>30</v>
      </c>
      <c r="N1603" t="s">
        <v>980</v>
      </c>
      <c r="O1603" t="s">
        <v>102</v>
      </c>
      <c r="P1603">
        <v>-78.13</v>
      </c>
      <c r="Q1603" t="s">
        <v>52</v>
      </c>
      <c r="R1603">
        <v>4196</v>
      </c>
      <c r="S1603">
        <v>157.63</v>
      </c>
      <c r="T1603" s="1">
        <v>41177</v>
      </c>
      <c r="U1603" t="s">
        <v>34</v>
      </c>
      <c r="V1603">
        <v>4</v>
      </c>
      <c r="W1603" t="s">
        <v>298</v>
      </c>
      <c r="X1603">
        <v>17.98</v>
      </c>
      <c r="Y1603">
        <v>81007</v>
      </c>
    </row>
    <row r="1604" spans="1:25" hidden="1" x14ac:dyDescent="0.3">
      <c r="A1604" t="s">
        <v>948</v>
      </c>
      <c r="B1604">
        <v>43</v>
      </c>
      <c r="C1604" t="s">
        <v>2278</v>
      </c>
      <c r="D1604" t="s">
        <v>38</v>
      </c>
      <c r="E1604">
        <v>0.1</v>
      </c>
      <c r="F1604">
        <v>1</v>
      </c>
      <c r="G1604">
        <v>2012</v>
      </c>
      <c r="H1604">
        <v>53190</v>
      </c>
      <c r="I1604" t="s">
        <v>131</v>
      </c>
      <c r="J1604">
        <v>9</v>
      </c>
      <c r="K1604">
        <v>0.59</v>
      </c>
      <c r="L1604" t="s">
        <v>96</v>
      </c>
      <c r="M1604" t="s">
        <v>30</v>
      </c>
      <c r="N1604" t="s">
        <v>644</v>
      </c>
      <c r="O1604" t="s">
        <v>105</v>
      </c>
      <c r="P1604">
        <v>-170.53299999999999</v>
      </c>
      <c r="Q1604" t="s">
        <v>68</v>
      </c>
      <c r="R1604">
        <v>7457</v>
      </c>
      <c r="S1604">
        <v>477.05399999999997</v>
      </c>
      <c r="T1604" s="1">
        <v>41177</v>
      </c>
      <c r="U1604" t="s">
        <v>34</v>
      </c>
      <c r="V1604">
        <v>3.99</v>
      </c>
      <c r="W1604" t="s">
        <v>122</v>
      </c>
      <c r="X1604">
        <v>65.989999999999995</v>
      </c>
      <c r="Y1604">
        <v>52302</v>
      </c>
    </row>
    <row r="1605" spans="1:25" hidden="1" x14ac:dyDescent="0.3">
      <c r="A1605" t="s">
        <v>1852</v>
      </c>
      <c r="B1605">
        <v>43</v>
      </c>
      <c r="C1605" t="s">
        <v>927</v>
      </c>
      <c r="D1605" t="s">
        <v>46</v>
      </c>
      <c r="E1605">
        <v>7.0000000000000007E-2</v>
      </c>
      <c r="F1605">
        <v>1</v>
      </c>
      <c r="G1605">
        <v>2012</v>
      </c>
      <c r="H1605">
        <v>4583</v>
      </c>
      <c r="I1605" t="s">
        <v>131</v>
      </c>
      <c r="J1605">
        <v>44</v>
      </c>
      <c r="K1605">
        <v>0.73</v>
      </c>
      <c r="L1605" t="s">
        <v>48</v>
      </c>
      <c r="M1605" t="s">
        <v>49</v>
      </c>
      <c r="N1605" t="s">
        <v>2279</v>
      </c>
      <c r="O1605" t="s">
        <v>51</v>
      </c>
      <c r="P1605">
        <v>-720.2</v>
      </c>
      <c r="Q1605" t="s">
        <v>76</v>
      </c>
      <c r="R1605">
        <v>652</v>
      </c>
      <c r="S1605">
        <v>3021.64</v>
      </c>
      <c r="T1605" s="1">
        <v>41178</v>
      </c>
      <c r="U1605" t="s">
        <v>53</v>
      </c>
      <c r="V1605">
        <v>30</v>
      </c>
      <c r="W1605" t="s">
        <v>685</v>
      </c>
      <c r="X1605">
        <v>70.98</v>
      </c>
      <c r="Y1605">
        <v>28560</v>
      </c>
    </row>
    <row r="1606" spans="1:25" hidden="1" x14ac:dyDescent="0.3">
      <c r="A1606" t="s">
        <v>948</v>
      </c>
      <c r="B1606">
        <v>43</v>
      </c>
      <c r="C1606" t="s">
        <v>2278</v>
      </c>
      <c r="D1606" t="s">
        <v>38</v>
      </c>
      <c r="E1606">
        <v>0.06</v>
      </c>
      <c r="F1606">
        <v>1</v>
      </c>
      <c r="G1606">
        <v>2012</v>
      </c>
      <c r="H1606">
        <v>53190</v>
      </c>
      <c r="I1606" t="s">
        <v>131</v>
      </c>
      <c r="J1606">
        <v>10</v>
      </c>
      <c r="K1606">
        <v>0.38</v>
      </c>
      <c r="L1606" t="s">
        <v>29</v>
      </c>
      <c r="M1606" t="s">
        <v>30</v>
      </c>
      <c r="N1606" t="s">
        <v>1124</v>
      </c>
      <c r="O1606" t="s">
        <v>67</v>
      </c>
      <c r="P1606">
        <v>74.638499999999993</v>
      </c>
      <c r="Q1606" t="s">
        <v>68</v>
      </c>
      <c r="R1606">
        <v>7456</v>
      </c>
      <c r="S1606">
        <v>268.18</v>
      </c>
      <c r="T1606" s="1">
        <v>41179</v>
      </c>
      <c r="U1606" t="s">
        <v>34</v>
      </c>
      <c r="V1606">
        <v>1.49</v>
      </c>
      <c r="W1606" t="s">
        <v>122</v>
      </c>
      <c r="X1606">
        <v>28.53</v>
      </c>
      <c r="Y1606">
        <v>52302</v>
      </c>
    </row>
    <row r="1607" spans="1:25" hidden="1" x14ac:dyDescent="0.3">
      <c r="A1607" t="s">
        <v>1952</v>
      </c>
      <c r="B1607">
        <v>43</v>
      </c>
      <c r="C1607" t="s">
        <v>812</v>
      </c>
      <c r="D1607" t="s">
        <v>46</v>
      </c>
      <c r="E1607">
        <v>0.05</v>
      </c>
      <c r="F1607">
        <v>1</v>
      </c>
      <c r="G1607">
        <v>2012</v>
      </c>
      <c r="H1607">
        <v>28135</v>
      </c>
      <c r="I1607" t="s">
        <v>58</v>
      </c>
      <c r="J1607">
        <v>40</v>
      </c>
      <c r="K1607">
        <v>0.6</v>
      </c>
      <c r="L1607" t="s">
        <v>29</v>
      </c>
      <c r="M1607" t="s">
        <v>139</v>
      </c>
      <c r="N1607" t="s">
        <v>1930</v>
      </c>
      <c r="O1607" t="s">
        <v>481</v>
      </c>
      <c r="P1607">
        <v>38.229999999999997</v>
      </c>
      <c r="Q1607" t="s">
        <v>68</v>
      </c>
      <c r="R1607">
        <v>3948</v>
      </c>
      <c r="S1607">
        <v>501.31</v>
      </c>
      <c r="T1607" s="1">
        <v>41177</v>
      </c>
      <c r="U1607" t="s">
        <v>34</v>
      </c>
      <c r="V1607">
        <v>3.14</v>
      </c>
      <c r="W1607" t="s">
        <v>149</v>
      </c>
      <c r="X1607">
        <v>12.98</v>
      </c>
      <c r="Y1607">
        <v>60098</v>
      </c>
    </row>
    <row r="1608" spans="1:25" hidden="1" x14ac:dyDescent="0.3">
      <c r="A1608" t="s">
        <v>743</v>
      </c>
      <c r="B1608">
        <v>43</v>
      </c>
      <c r="C1608" t="s">
        <v>2238</v>
      </c>
      <c r="D1608" t="s">
        <v>27</v>
      </c>
      <c r="E1608">
        <v>0.06</v>
      </c>
      <c r="F1608">
        <v>1</v>
      </c>
      <c r="G1608">
        <v>2012</v>
      </c>
      <c r="H1608">
        <v>16133</v>
      </c>
      <c r="I1608" t="s">
        <v>58</v>
      </c>
      <c r="J1608">
        <v>16</v>
      </c>
      <c r="K1608">
        <v>0.36</v>
      </c>
      <c r="L1608" t="s">
        <v>96</v>
      </c>
      <c r="M1608" t="s">
        <v>49</v>
      </c>
      <c r="N1608" t="s">
        <v>2021</v>
      </c>
      <c r="O1608" t="s">
        <v>98</v>
      </c>
      <c r="P1608">
        <v>872.13</v>
      </c>
      <c r="Q1608" t="s">
        <v>76</v>
      </c>
      <c r="R1608">
        <v>2233</v>
      </c>
      <c r="S1608">
        <v>3083.04</v>
      </c>
      <c r="T1608" s="1">
        <v>41177</v>
      </c>
      <c r="U1608" t="s">
        <v>53</v>
      </c>
      <c r="V1608">
        <v>15.59</v>
      </c>
      <c r="W1608" t="s">
        <v>77</v>
      </c>
      <c r="X1608">
        <v>200.97</v>
      </c>
      <c r="Y1608">
        <v>36830</v>
      </c>
    </row>
    <row r="1609" spans="1:25" hidden="1" x14ac:dyDescent="0.3">
      <c r="A1609" t="s">
        <v>2280</v>
      </c>
      <c r="B1609">
        <v>43</v>
      </c>
      <c r="C1609" t="s">
        <v>2281</v>
      </c>
      <c r="D1609" t="s">
        <v>27</v>
      </c>
      <c r="E1609">
        <v>0.01</v>
      </c>
      <c r="F1609">
        <v>1</v>
      </c>
      <c r="G1609">
        <v>2012</v>
      </c>
      <c r="H1609">
        <v>23136</v>
      </c>
      <c r="I1609" t="s">
        <v>39</v>
      </c>
      <c r="J1609">
        <v>41</v>
      </c>
      <c r="K1609">
        <v>0.56999999999999995</v>
      </c>
      <c r="L1609" t="s">
        <v>48</v>
      </c>
      <c r="M1609" t="s">
        <v>40</v>
      </c>
      <c r="N1609" t="s">
        <v>1564</v>
      </c>
      <c r="O1609" t="s">
        <v>51</v>
      </c>
      <c r="P1609">
        <v>3039.37</v>
      </c>
      <c r="Q1609" t="s">
        <v>52</v>
      </c>
      <c r="R1609">
        <v>3222</v>
      </c>
      <c r="S1609">
        <v>9312.52</v>
      </c>
      <c r="T1609" s="1">
        <v>41178</v>
      </c>
      <c r="U1609" t="s">
        <v>34</v>
      </c>
      <c r="V1609">
        <v>18.059999999999999</v>
      </c>
      <c r="W1609" t="s">
        <v>298</v>
      </c>
      <c r="X1609">
        <v>218.08</v>
      </c>
      <c r="Y1609">
        <v>80538</v>
      </c>
    </row>
    <row r="1610" spans="1:25" hidden="1" x14ac:dyDescent="0.3">
      <c r="A1610" t="s">
        <v>2282</v>
      </c>
      <c r="B1610">
        <v>43</v>
      </c>
      <c r="C1610" t="s">
        <v>2283</v>
      </c>
      <c r="D1610" t="s">
        <v>27</v>
      </c>
      <c r="E1610">
        <v>0.08</v>
      </c>
      <c r="F1610">
        <v>1</v>
      </c>
      <c r="G1610">
        <v>2012</v>
      </c>
      <c r="H1610">
        <v>18754</v>
      </c>
      <c r="I1610" t="s">
        <v>39</v>
      </c>
      <c r="J1610">
        <v>32</v>
      </c>
      <c r="K1610">
        <v>0.56000000000000005</v>
      </c>
      <c r="L1610" t="s">
        <v>96</v>
      </c>
      <c r="M1610" t="s">
        <v>30</v>
      </c>
      <c r="N1610" t="s">
        <v>1454</v>
      </c>
      <c r="O1610" t="s">
        <v>105</v>
      </c>
      <c r="P1610">
        <v>206.352</v>
      </c>
      <c r="Q1610" t="s">
        <v>68</v>
      </c>
      <c r="R1610">
        <v>2595</v>
      </c>
      <c r="S1610">
        <v>1725.0325</v>
      </c>
      <c r="T1610" s="1">
        <v>41178</v>
      </c>
      <c r="U1610" t="s">
        <v>34</v>
      </c>
      <c r="V1610">
        <v>8.99</v>
      </c>
      <c r="W1610" t="s">
        <v>69</v>
      </c>
      <c r="X1610">
        <v>65.989999999999995</v>
      </c>
      <c r="Y1610">
        <v>55076</v>
      </c>
    </row>
    <row r="1611" spans="1:25" hidden="1" x14ac:dyDescent="0.3">
      <c r="A1611" t="s">
        <v>2280</v>
      </c>
      <c r="B1611">
        <v>43</v>
      </c>
      <c r="C1611" t="s">
        <v>2281</v>
      </c>
      <c r="D1611" t="s">
        <v>27</v>
      </c>
      <c r="E1611">
        <v>0.04</v>
      </c>
      <c r="F1611">
        <v>1</v>
      </c>
      <c r="G1611">
        <v>2012</v>
      </c>
      <c r="H1611">
        <v>23136</v>
      </c>
      <c r="I1611" t="s">
        <v>39</v>
      </c>
      <c r="J1611">
        <v>43</v>
      </c>
      <c r="K1611">
        <v>0.64</v>
      </c>
      <c r="L1611" t="s">
        <v>96</v>
      </c>
      <c r="M1611" t="s">
        <v>139</v>
      </c>
      <c r="N1611" t="s">
        <v>751</v>
      </c>
      <c r="O1611" t="s">
        <v>102</v>
      </c>
      <c r="P1611">
        <v>-135.16</v>
      </c>
      <c r="Q1611" t="s">
        <v>52</v>
      </c>
      <c r="R1611">
        <v>3223</v>
      </c>
      <c r="S1611">
        <v>220.47</v>
      </c>
      <c r="T1611" s="1">
        <v>41178</v>
      </c>
      <c r="U1611" t="s">
        <v>34</v>
      </c>
      <c r="V1611">
        <v>4.62</v>
      </c>
      <c r="W1611" t="s">
        <v>298</v>
      </c>
      <c r="X1611">
        <v>4.9800000000000004</v>
      </c>
      <c r="Y1611">
        <v>80538</v>
      </c>
    </row>
    <row r="1612" spans="1:25" hidden="1" x14ac:dyDescent="0.3">
      <c r="A1612" t="s">
        <v>2282</v>
      </c>
      <c r="B1612">
        <v>43</v>
      </c>
      <c r="C1612" t="s">
        <v>2283</v>
      </c>
      <c r="D1612" t="s">
        <v>27</v>
      </c>
      <c r="E1612">
        <v>0.03</v>
      </c>
      <c r="F1612">
        <v>1</v>
      </c>
      <c r="G1612">
        <v>2012</v>
      </c>
      <c r="H1612">
        <v>18754</v>
      </c>
      <c r="I1612" t="s">
        <v>39</v>
      </c>
      <c r="J1612">
        <v>8</v>
      </c>
      <c r="K1612">
        <v>0.77</v>
      </c>
      <c r="L1612" t="s">
        <v>48</v>
      </c>
      <c r="M1612" t="s">
        <v>73</v>
      </c>
      <c r="N1612" t="s">
        <v>1370</v>
      </c>
      <c r="O1612" t="s">
        <v>154</v>
      </c>
      <c r="P1612">
        <v>-221.5</v>
      </c>
      <c r="Q1612" t="s">
        <v>68</v>
      </c>
      <c r="R1612">
        <v>2594</v>
      </c>
      <c r="S1612">
        <v>1217.6199999999999</v>
      </c>
      <c r="T1612" s="1">
        <v>41179</v>
      </c>
      <c r="U1612" t="s">
        <v>53</v>
      </c>
      <c r="V1612">
        <v>36.090000000000003</v>
      </c>
      <c r="W1612" t="s">
        <v>69</v>
      </c>
      <c r="X1612">
        <v>140.97999999999999</v>
      </c>
      <c r="Y1612">
        <v>55076</v>
      </c>
    </row>
    <row r="1613" spans="1:25" hidden="1" x14ac:dyDescent="0.3">
      <c r="A1613" t="s">
        <v>1412</v>
      </c>
      <c r="B1613">
        <v>43</v>
      </c>
      <c r="C1613" t="s">
        <v>554</v>
      </c>
      <c r="D1613" t="s">
        <v>27</v>
      </c>
      <c r="E1613">
        <v>0.17</v>
      </c>
      <c r="F1613">
        <v>1</v>
      </c>
      <c r="G1613">
        <v>2012</v>
      </c>
      <c r="H1613">
        <v>16133</v>
      </c>
      <c r="I1613" t="s">
        <v>58</v>
      </c>
      <c r="J1613">
        <v>1</v>
      </c>
      <c r="K1613">
        <v>0.57999999999999996</v>
      </c>
      <c r="L1613" t="s">
        <v>48</v>
      </c>
      <c r="M1613" t="s">
        <v>40</v>
      </c>
      <c r="N1613" t="s">
        <v>2284</v>
      </c>
      <c r="O1613" t="s">
        <v>82</v>
      </c>
      <c r="P1613">
        <v>-9.1300000000000008</v>
      </c>
      <c r="Q1613" t="s">
        <v>68</v>
      </c>
      <c r="R1613">
        <v>2234</v>
      </c>
      <c r="S1613">
        <v>27.96</v>
      </c>
      <c r="T1613" s="1">
        <v>41179</v>
      </c>
      <c r="U1613" t="s">
        <v>34</v>
      </c>
      <c r="V1613">
        <v>13.56</v>
      </c>
      <c r="W1613" t="s">
        <v>69</v>
      </c>
      <c r="X1613">
        <v>14.89</v>
      </c>
      <c r="Y1613">
        <v>55420</v>
      </c>
    </row>
    <row r="1614" spans="1:25" hidden="1" x14ac:dyDescent="0.3">
      <c r="A1614" t="s">
        <v>1952</v>
      </c>
      <c r="B1614">
        <v>43</v>
      </c>
      <c r="C1614" t="s">
        <v>812</v>
      </c>
      <c r="D1614" t="s">
        <v>46</v>
      </c>
      <c r="E1614">
        <v>0.08</v>
      </c>
      <c r="F1614">
        <v>1</v>
      </c>
      <c r="G1614">
        <v>2012</v>
      </c>
      <c r="H1614">
        <v>28135</v>
      </c>
      <c r="I1614" t="s">
        <v>58</v>
      </c>
      <c r="J1614">
        <v>37</v>
      </c>
      <c r="K1614">
        <v>0.46</v>
      </c>
      <c r="L1614" t="s">
        <v>29</v>
      </c>
      <c r="M1614" t="s">
        <v>80</v>
      </c>
      <c r="N1614" t="s">
        <v>1364</v>
      </c>
      <c r="O1614" t="s">
        <v>214</v>
      </c>
      <c r="P1614">
        <v>520.69000000000005</v>
      </c>
      <c r="Q1614" t="s">
        <v>68</v>
      </c>
      <c r="R1614">
        <v>3947</v>
      </c>
      <c r="S1614">
        <v>1601.24</v>
      </c>
      <c r="T1614" s="1">
        <v>41179</v>
      </c>
      <c r="U1614" t="s">
        <v>34</v>
      </c>
      <c r="V1614">
        <v>5.0999999999999996</v>
      </c>
      <c r="W1614" t="s">
        <v>149</v>
      </c>
      <c r="X1614">
        <v>46.89</v>
      </c>
      <c r="Y1614">
        <v>60098</v>
      </c>
    </row>
    <row r="1615" spans="1:25" hidden="1" x14ac:dyDescent="0.3">
      <c r="A1615" t="s">
        <v>853</v>
      </c>
      <c r="B1615">
        <v>43</v>
      </c>
      <c r="C1615" t="s">
        <v>2285</v>
      </c>
      <c r="D1615" t="s">
        <v>57</v>
      </c>
      <c r="E1615">
        <v>7.0000000000000007E-2</v>
      </c>
      <c r="F1615">
        <v>1</v>
      </c>
      <c r="G1615">
        <v>2012</v>
      </c>
      <c r="H1615">
        <v>12903</v>
      </c>
      <c r="I1615" t="s">
        <v>58</v>
      </c>
      <c r="J1615">
        <v>2</v>
      </c>
      <c r="K1615">
        <v>0.82</v>
      </c>
      <c r="L1615" t="s">
        <v>96</v>
      </c>
      <c r="M1615" t="s">
        <v>59</v>
      </c>
      <c r="N1615" t="s">
        <v>2286</v>
      </c>
      <c r="O1615" t="s">
        <v>105</v>
      </c>
      <c r="P1615">
        <v>-191.785</v>
      </c>
      <c r="Q1615" t="s">
        <v>76</v>
      </c>
      <c r="R1615">
        <v>1805</v>
      </c>
      <c r="S1615">
        <v>63.427</v>
      </c>
      <c r="T1615" s="1">
        <v>41179</v>
      </c>
      <c r="U1615" t="s">
        <v>34</v>
      </c>
      <c r="V1615">
        <v>5</v>
      </c>
      <c r="W1615" t="s">
        <v>132</v>
      </c>
      <c r="X1615">
        <v>35.99</v>
      </c>
      <c r="Y1615">
        <v>33334</v>
      </c>
    </row>
    <row r="1616" spans="1:25" hidden="1" x14ac:dyDescent="0.3">
      <c r="A1616" t="s">
        <v>2287</v>
      </c>
      <c r="B1616">
        <v>43</v>
      </c>
      <c r="C1616" t="s">
        <v>1302</v>
      </c>
      <c r="D1616" t="s">
        <v>57</v>
      </c>
      <c r="E1616">
        <v>0.05</v>
      </c>
      <c r="F1616">
        <v>1</v>
      </c>
      <c r="G1616">
        <v>2012</v>
      </c>
      <c r="H1616">
        <v>3522</v>
      </c>
      <c r="I1616" t="s">
        <v>47</v>
      </c>
      <c r="J1616">
        <v>27</v>
      </c>
      <c r="K1616">
        <v>0.5</v>
      </c>
      <c r="L1616" t="s">
        <v>96</v>
      </c>
      <c r="M1616" t="s">
        <v>139</v>
      </c>
      <c r="N1616" t="s">
        <v>617</v>
      </c>
      <c r="O1616" t="s">
        <v>102</v>
      </c>
      <c r="P1616">
        <v>235.88</v>
      </c>
      <c r="Q1616" t="s">
        <v>76</v>
      </c>
      <c r="R1616">
        <v>512</v>
      </c>
      <c r="S1616">
        <v>812.68</v>
      </c>
      <c r="T1616" s="1">
        <v>41179</v>
      </c>
      <c r="U1616" t="s">
        <v>34</v>
      </c>
      <c r="V1616">
        <v>1.99</v>
      </c>
      <c r="W1616" t="s">
        <v>162</v>
      </c>
      <c r="X1616">
        <v>29.89</v>
      </c>
      <c r="Y1616">
        <v>22003</v>
      </c>
    </row>
    <row r="1617" spans="1:25" hidden="1" x14ac:dyDescent="0.3">
      <c r="A1617" t="s">
        <v>2287</v>
      </c>
      <c r="B1617">
        <v>43</v>
      </c>
      <c r="C1617" t="s">
        <v>1302</v>
      </c>
      <c r="D1617" t="s">
        <v>57</v>
      </c>
      <c r="E1617">
        <v>0.09</v>
      </c>
      <c r="F1617">
        <v>1</v>
      </c>
      <c r="G1617">
        <v>2012</v>
      </c>
      <c r="H1617">
        <v>3522</v>
      </c>
      <c r="I1617" t="s">
        <v>47</v>
      </c>
      <c r="J1617">
        <v>33</v>
      </c>
      <c r="K1617">
        <v>0.59</v>
      </c>
      <c r="L1617" t="s">
        <v>29</v>
      </c>
      <c r="M1617" t="s">
        <v>40</v>
      </c>
      <c r="N1617" t="s">
        <v>681</v>
      </c>
      <c r="O1617" t="s">
        <v>214</v>
      </c>
      <c r="P1617">
        <v>-991.07</v>
      </c>
      <c r="Q1617" t="s">
        <v>76</v>
      </c>
      <c r="R1617">
        <v>511</v>
      </c>
      <c r="S1617">
        <v>1935.17</v>
      </c>
      <c r="T1617" s="1">
        <v>41184</v>
      </c>
      <c r="U1617" t="s">
        <v>34</v>
      </c>
      <c r="V1617">
        <v>49</v>
      </c>
      <c r="W1617" t="s">
        <v>162</v>
      </c>
      <c r="X1617">
        <v>60.98</v>
      </c>
      <c r="Y1617">
        <v>22003</v>
      </c>
    </row>
    <row r="1618" spans="1:25" hidden="1" x14ac:dyDescent="0.3">
      <c r="A1618" t="s">
        <v>1839</v>
      </c>
      <c r="B1618">
        <v>43</v>
      </c>
      <c r="C1618" t="s">
        <v>572</v>
      </c>
      <c r="D1618" t="s">
        <v>46</v>
      </c>
      <c r="E1618">
        <v>0.03</v>
      </c>
      <c r="F1618">
        <v>1</v>
      </c>
      <c r="G1618">
        <v>2012</v>
      </c>
      <c r="H1618">
        <v>41542</v>
      </c>
      <c r="I1618" t="s">
        <v>28</v>
      </c>
      <c r="J1618">
        <v>47</v>
      </c>
      <c r="K1618">
        <v>0.63</v>
      </c>
      <c r="L1618" t="s">
        <v>48</v>
      </c>
      <c r="M1618" t="s">
        <v>73</v>
      </c>
      <c r="N1618" t="s">
        <v>2074</v>
      </c>
      <c r="O1618" t="s">
        <v>75</v>
      </c>
      <c r="P1618">
        <v>-194.83</v>
      </c>
      <c r="Q1618" t="s">
        <v>76</v>
      </c>
      <c r="R1618">
        <v>5852</v>
      </c>
      <c r="S1618">
        <v>6181.48</v>
      </c>
      <c r="T1618" s="1">
        <v>41179</v>
      </c>
      <c r="U1618" t="s">
        <v>53</v>
      </c>
      <c r="V1618">
        <v>51.94</v>
      </c>
      <c r="W1618" t="s">
        <v>366</v>
      </c>
      <c r="X1618">
        <v>124.49</v>
      </c>
      <c r="Y1618">
        <v>72301</v>
      </c>
    </row>
    <row r="1619" spans="1:25" hidden="1" x14ac:dyDescent="0.3">
      <c r="A1619" t="s">
        <v>1636</v>
      </c>
      <c r="B1619">
        <v>43</v>
      </c>
      <c r="C1619" t="s">
        <v>2288</v>
      </c>
      <c r="D1619" t="s">
        <v>38</v>
      </c>
      <c r="E1619">
        <v>0.01</v>
      </c>
      <c r="F1619">
        <v>1</v>
      </c>
      <c r="G1619">
        <v>2012</v>
      </c>
      <c r="H1619">
        <v>19075</v>
      </c>
      <c r="I1619" t="s">
        <v>58</v>
      </c>
      <c r="J1619">
        <v>36</v>
      </c>
      <c r="K1619">
        <v>0.73</v>
      </c>
      <c r="L1619" t="s">
        <v>96</v>
      </c>
      <c r="M1619" t="s">
        <v>30</v>
      </c>
      <c r="N1619" t="s">
        <v>2289</v>
      </c>
      <c r="O1619" t="s">
        <v>102</v>
      </c>
      <c r="P1619">
        <v>12.95</v>
      </c>
      <c r="Q1619" t="s">
        <v>76</v>
      </c>
      <c r="R1619">
        <v>2636</v>
      </c>
      <c r="S1619">
        <v>1841.6</v>
      </c>
      <c r="T1619" s="1">
        <v>41179</v>
      </c>
      <c r="U1619" t="s">
        <v>34</v>
      </c>
      <c r="V1619">
        <v>6.5</v>
      </c>
      <c r="W1619" t="s">
        <v>638</v>
      </c>
      <c r="X1619">
        <v>50.98</v>
      </c>
      <c r="Y1619">
        <v>30265</v>
      </c>
    </row>
    <row r="1620" spans="1:25" hidden="1" x14ac:dyDescent="0.3">
      <c r="A1620" t="s">
        <v>2290</v>
      </c>
      <c r="B1620">
        <v>43</v>
      </c>
      <c r="C1620" t="s">
        <v>2291</v>
      </c>
      <c r="D1620" t="s">
        <v>46</v>
      </c>
      <c r="E1620">
        <v>7.0000000000000007E-2</v>
      </c>
      <c r="F1620">
        <v>1</v>
      </c>
      <c r="G1620">
        <v>2012</v>
      </c>
      <c r="H1620">
        <v>20069</v>
      </c>
      <c r="I1620" t="s">
        <v>58</v>
      </c>
      <c r="J1620">
        <v>6</v>
      </c>
      <c r="K1620">
        <v>0.56999999999999995</v>
      </c>
      <c r="L1620" t="s">
        <v>48</v>
      </c>
      <c r="M1620" t="s">
        <v>30</v>
      </c>
      <c r="N1620" t="s">
        <v>1234</v>
      </c>
      <c r="O1620" t="s">
        <v>82</v>
      </c>
      <c r="P1620">
        <v>-88.35</v>
      </c>
      <c r="Q1620" t="s">
        <v>76</v>
      </c>
      <c r="R1620">
        <v>2781</v>
      </c>
      <c r="S1620">
        <v>247.15</v>
      </c>
      <c r="T1620" s="1">
        <v>41180</v>
      </c>
      <c r="U1620" t="s">
        <v>34</v>
      </c>
      <c r="V1620">
        <v>18.98</v>
      </c>
      <c r="W1620" t="s">
        <v>132</v>
      </c>
      <c r="X1620">
        <v>40.89</v>
      </c>
      <c r="Y1620">
        <v>33314</v>
      </c>
    </row>
    <row r="1621" spans="1:25" hidden="1" x14ac:dyDescent="0.3">
      <c r="A1621" t="s">
        <v>2292</v>
      </c>
      <c r="B1621">
        <v>43</v>
      </c>
      <c r="C1621" t="s">
        <v>1066</v>
      </c>
      <c r="D1621" t="s">
        <v>46</v>
      </c>
      <c r="E1621">
        <v>0</v>
      </c>
      <c r="F1621">
        <v>1</v>
      </c>
      <c r="G1621">
        <v>2012</v>
      </c>
      <c r="H1621">
        <v>31175</v>
      </c>
      <c r="I1621" t="s">
        <v>58</v>
      </c>
      <c r="J1621">
        <v>26</v>
      </c>
      <c r="K1621">
        <v>0.38</v>
      </c>
      <c r="L1621" t="s">
        <v>29</v>
      </c>
      <c r="M1621" t="s">
        <v>30</v>
      </c>
      <c r="N1621" t="s">
        <v>2293</v>
      </c>
      <c r="O1621" t="s">
        <v>61</v>
      </c>
      <c r="P1621">
        <v>147.08000000000001</v>
      </c>
      <c r="Q1621" t="s">
        <v>76</v>
      </c>
      <c r="R1621">
        <v>4378</v>
      </c>
      <c r="S1621">
        <v>539.66</v>
      </c>
      <c r="T1621" s="1">
        <v>41181</v>
      </c>
      <c r="U1621" t="s">
        <v>42</v>
      </c>
      <c r="V1621">
        <v>5.97</v>
      </c>
      <c r="W1621" t="s">
        <v>638</v>
      </c>
      <c r="X1621">
        <v>19.98</v>
      </c>
      <c r="Y1621">
        <v>30144</v>
      </c>
    </row>
    <row r="1622" spans="1:25" hidden="1" x14ac:dyDescent="0.3">
      <c r="A1622" t="s">
        <v>1142</v>
      </c>
      <c r="B1622">
        <v>43</v>
      </c>
      <c r="C1622" t="s">
        <v>806</v>
      </c>
      <c r="D1622" t="s">
        <v>38</v>
      </c>
      <c r="E1622">
        <v>7.0000000000000007E-2</v>
      </c>
      <c r="F1622">
        <v>1</v>
      </c>
      <c r="G1622">
        <v>2012</v>
      </c>
      <c r="H1622">
        <v>49441</v>
      </c>
      <c r="I1622" t="s">
        <v>131</v>
      </c>
      <c r="J1622">
        <v>49</v>
      </c>
      <c r="K1622">
        <v>0.76</v>
      </c>
      <c r="L1622" t="s">
        <v>48</v>
      </c>
      <c r="M1622" t="s">
        <v>80</v>
      </c>
      <c r="N1622" t="s">
        <v>2294</v>
      </c>
      <c r="O1622" t="s">
        <v>82</v>
      </c>
      <c r="P1622">
        <v>100.8</v>
      </c>
      <c r="Q1622" t="s">
        <v>68</v>
      </c>
      <c r="R1622">
        <v>6927</v>
      </c>
      <c r="S1622">
        <v>1981.26</v>
      </c>
      <c r="T1622" s="1">
        <v>41180</v>
      </c>
      <c r="U1622" t="s">
        <v>42</v>
      </c>
      <c r="V1622">
        <v>8.66</v>
      </c>
      <c r="W1622" t="s">
        <v>69</v>
      </c>
      <c r="X1622">
        <v>41.32</v>
      </c>
      <c r="Y1622">
        <v>55124</v>
      </c>
    </row>
    <row r="1623" spans="1:25" hidden="1" x14ac:dyDescent="0.3">
      <c r="A1623" t="s">
        <v>1936</v>
      </c>
      <c r="B1623">
        <v>43</v>
      </c>
      <c r="C1623" t="s">
        <v>1937</v>
      </c>
      <c r="D1623" t="s">
        <v>46</v>
      </c>
      <c r="E1623">
        <v>0.1</v>
      </c>
      <c r="F1623">
        <v>1</v>
      </c>
      <c r="G1623">
        <v>2012</v>
      </c>
      <c r="H1623">
        <v>25953</v>
      </c>
      <c r="I1623" t="s">
        <v>58</v>
      </c>
      <c r="J1623">
        <v>27</v>
      </c>
      <c r="K1623">
        <v>0.47</v>
      </c>
      <c r="L1623" t="s">
        <v>29</v>
      </c>
      <c r="M1623" t="s">
        <v>59</v>
      </c>
      <c r="N1623" t="s">
        <v>2295</v>
      </c>
      <c r="O1623" t="s">
        <v>88</v>
      </c>
      <c r="P1623">
        <v>-16.3</v>
      </c>
      <c r="Q1623" t="s">
        <v>76</v>
      </c>
      <c r="R1623">
        <v>3632</v>
      </c>
      <c r="S1623">
        <v>258.54000000000002</v>
      </c>
      <c r="T1623" s="1">
        <v>41180</v>
      </c>
      <c r="U1623" t="s">
        <v>34</v>
      </c>
      <c r="V1623">
        <v>4.82</v>
      </c>
      <c r="W1623" t="s">
        <v>685</v>
      </c>
      <c r="X1623">
        <v>9.85</v>
      </c>
      <c r="Y1623">
        <v>27260</v>
      </c>
    </row>
    <row r="1624" spans="1:25" hidden="1" x14ac:dyDescent="0.3">
      <c r="A1624" t="s">
        <v>1936</v>
      </c>
      <c r="B1624">
        <v>43</v>
      </c>
      <c r="C1624" t="s">
        <v>1937</v>
      </c>
      <c r="D1624" t="s">
        <v>46</v>
      </c>
      <c r="E1624">
        <v>0.04</v>
      </c>
      <c r="F1624">
        <v>1</v>
      </c>
      <c r="G1624">
        <v>2012</v>
      </c>
      <c r="H1624">
        <v>25953</v>
      </c>
      <c r="I1624" t="s">
        <v>58</v>
      </c>
      <c r="J1624">
        <v>19</v>
      </c>
      <c r="K1624">
        <v>0.57999999999999996</v>
      </c>
      <c r="L1624" t="s">
        <v>96</v>
      </c>
      <c r="M1624" t="s">
        <v>30</v>
      </c>
      <c r="N1624" t="s">
        <v>653</v>
      </c>
      <c r="O1624" t="s">
        <v>105</v>
      </c>
      <c r="P1624">
        <v>140.91300000000001</v>
      </c>
      <c r="Q1624" t="s">
        <v>76</v>
      </c>
      <c r="R1624">
        <v>3633</v>
      </c>
      <c r="S1624">
        <v>1972.884</v>
      </c>
      <c r="T1624" s="1">
        <v>41180</v>
      </c>
      <c r="U1624" t="s">
        <v>34</v>
      </c>
      <c r="V1624">
        <v>7.69</v>
      </c>
      <c r="W1624" t="s">
        <v>685</v>
      </c>
      <c r="X1624">
        <v>125.99</v>
      </c>
      <c r="Y1624">
        <v>27260</v>
      </c>
    </row>
    <row r="1625" spans="1:25" hidden="1" x14ac:dyDescent="0.3">
      <c r="A1625" t="s">
        <v>1524</v>
      </c>
      <c r="B1625">
        <v>43</v>
      </c>
      <c r="C1625" t="s">
        <v>851</v>
      </c>
      <c r="D1625" t="s">
        <v>46</v>
      </c>
      <c r="E1625">
        <v>0.04</v>
      </c>
      <c r="F1625">
        <v>1</v>
      </c>
      <c r="G1625">
        <v>2012</v>
      </c>
      <c r="H1625">
        <v>12007</v>
      </c>
      <c r="I1625" t="s">
        <v>39</v>
      </c>
      <c r="J1625">
        <v>42</v>
      </c>
      <c r="K1625">
        <v>0.38</v>
      </c>
      <c r="L1625" t="s">
        <v>29</v>
      </c>
      <c r="M1625" t="s">
        <v>30</v>
      </c>
      <c r="N1625" t="s">
        <v>2296</v>
      </c>
      <c r="O1625" t="s">
        <v>210</v>
      </c>
      <c r="P1625">
        <v>64.989999999999995</v>
      </c>
      <c r="Q1625" t="s">
        <v>52</v>
      </c>
      <c r="R1625">
        <v>1666</v>
      </c>
      <c r="S1625">
        <v>152.26</v>
      </c>
      <c r="T1625" s="1">
        <v>41181</v>
      </c>
      <c r="U1625" t="s">
        <v>34</v>
      </c>
      <c r="V1625">
        <v>0.5</v>
      </c>
      <c r="W1625" t="s">
        <v>54</v>
      </c>
      <c r="X1625">
        <v>3.69</v>
      </c>
      <c r="Y1625">
        <v>92231</v>
      </c>
    </row>
    <row r="1626" spans="1:25" hidden="1" x14ac:dyDescent="0.3">
      <c r="A1626" t="s">
        <v>1620</v>
      </c>
      <c r="B1626">
        <v>43</v>
      </c>
      <c r="C1626" t="s">
        <v>1621</v>
      </c>
      <c r="D1626" t="s">
        <v>27</v>
      </c>
      <c r="E1626">
        <v>0.06</v>
      </c>
      <c r="F1626">
        <v>1</v>
      </c>
      <c r="G1626">
        <v>2012</v>
      </c>
      <c r="H1626">
        <v>55461</v>
      </c>
      <c r="I1626" t="s">
        <v>131</v>
      </c>
      <c r="J1626">
        <v>16</v>
      </c>
      <c r="K1626">
        <v>0.47</v>
      </c>
      <c r="L1626" t="s">
        <v>48</v>
      </c>
      <c r="M1626" t="s">
        <v>139</v>
      </c>
      <c r="N1626" t="s">
        <v>2297</v>
      </c>
      <c r="O1626" t="s">
        <v>82</v>
      </c>
      <c r="P1626">
        <v>-34.119999999999997</v>
      </c>
      <c r="Q1626" t="s">
        <v>68</v>
      </c>
      <c r="R1626">
        <v>7750</v>
      </c>
      <c r="S1626">
        <v>84.01</v>
      </c>
      <c r="T1626" s="1">
        <v>41181</v>
      </c>
      <c r="U1626" t="s">
        <v>34</v>
      </c>
      <c r="V1626">
        <v>5.72</v>
      </c>
      <c r="W1626" t="s">
        <v>262</v>
      </c>
      <c r="X1626">
        <v>4.82</v>
      </c>
      <c r="Y1626">
        <v>63122</v>
      </c>
    </row>
    <row r="1627" spans="1:25" hidden="1" x14ac:dyDescent="0.3">
      <c r="A1627" t="s">
        <v>1496</v>
      </c>
      <c r="B1627">
        <v>43</v>
      </c>
      <c r="C1627" t="s">
        <v>2298</v>
      </c>
      <c r="D1627" t="s">
        <v>46</v>
      </c>
      <c r="E1627">
        <v>0.02</v>
      </c>
      <c r="F1627">
        <v>1</v>
      </c>
      <c r="G1627">
        <v>2012</v>
      </c>
      <c r="H1627">
        <v>16771</v>
      </c>
      <c r="I1627" t="s">
        <v>28</v>
      </c>
      <c r="J1627">
        <v>42</v>
      </c>
      <c r="K1627">
        <v>0.65</v>
      </c>
      <c r="L1627" t="s">
        <v>48</v>
      </c>
      <c r="M1627" t="s">
        <v>59</v>
      </c>
      <c r="N1627" t="s">
        <v>2247</v>
      </c>
      <c r="O1627" t="s">
        <v>82</v>
      </c>
      <c r="P1627">
        <v>339.17</v>
      </c>
      <c r="Q1627" t="s">
        <v>68</v>
      </c>
      <c r="R1627">
        <v>2326</v>
      </c>
      <c r="S1627">
        <v>1737.06</v>
      </c>
      <c r="T1627" s="1">
        <v>41182</v>
      </c>
      <c r="U1627" t="s">
        <v>34</v>
      </c>
      <c r="V1627">
        <v>9.1999999999999993</v>
      </c>
      <c r="W1627" t="s">
        <v>111</v>
      </c>
      <c r="X1627">
        <v>39.979999999999997</v>
      </c>
      <c r="Y1627">
        <v>75503</v>
      </c>
    </row>
    <row r="1628" spans="1:25" hidden="1" x14ac:dyDescent="0.3">
      <c r="A1628" t="s">
        <v>1655</v>
      </c>
      <c r="B1628">
        <v>43</v>
      </c>
      <c r="C1628" t="s">
        <v>164</v>
      </c>
      <c r="D1628" t="s">
        <v>57</v>
      </c>
      <c r="E1628">
        <v>0.02</v>
      </c>
      <c r="F1628">
        <v>1</v>
      </c>
      <c r="G1628">
        <v>2012</v>
      </c>
      <c r="H1628">
        <v>9219</v>
      </c>
      <c r="I1628" t="s">
        <v>47</v>
      </c>
      <c r="J1628">
        <v>41</v>
      </c>
      <c r="K1628">
        <v>0.37</v>
      </c>
      <c r="L1628" t="s">
        <v>29</v>
      </c>
      <c r="M1628" t="s">
        <v>30</v>
      </c>
      <c r="N1628" t="s">
        <v>1681</v>
      </c>
      <c r="O1628" t="s">
        <v>61</v>
      </c>
      <c r="P1628">
        <v>-48.68</v>
      </c>
      <c r="Q1628" t="s">
        <v>52</v>
      </c>
      <c r="R1628">
        <v>1266</v>
      </c>
      <c r="S1628">
        <v>273.32</v>
      </c>
      <c r="T1628" s="1">
        <v>41182</v>
      </c>
      <c r="U1628" t="s">
        <v>34</v>
      </c>
      <c r="V1628">
        <v>5.14</v>
      </c>
      <c r="W1628" t="s">
        <v>83</v>
      </c>
      <c r="X1628">
        <v>6.48</v>
      </c>
      <c r="Y1628">
        <v>84067</v>
      </c>
    </row>
    <row r="1629" spans="1:25" hidden="1" x14ac:dyDescent="0.3">
      <c r="A1629" t="s">
        <v>2124</v>
      </c>
      <c r="B1629">
        <v>43</v>
      </c>
      <c r="C1629" t="s">
        <v>2125</v>
      </c>
      <c r="D1629" t="s">
        <v>27</v>
      </c>
      <c r="E1629">
        <v>0.06</v>
      </c>
      <c r="F1629">
        <v>1</v>
      </c>
      <c r="G1629">
        <v>2012</v>
      </c>
      <c r="H1629">
        <v>231</v>
      </c>
      <c r="I1629" t="s">
        <v>28</v>
      </c>
      <c r="J1629">
        <v>2</v>
      </c>
      <c r="K1629">
        <v>0.56999999999999995</v>
      </c>
      <c r="L1629" t="s">
        <v>29</v>
      </c>
      <c r="M1629" t="s">
        <v>30</v>
      </c>
      <c r="N1629" t="s">
        <v>1341</v>
      </c>
      <c r="O1629" t="s">
        <v>214</v>
      </c>
      <c r="P1629">
        <v>-490.84</v>
      </c>
      <c r="Q1629" t="s">
        <v>76</v>
      </c>
      <c r="R1629">
        <v>41</v>
      </c>
      <c r="S1629">
        <v>689.74</v>
      </c>
      <c r="T1629" s="1">
        <v>41182</v>
      </c>
      <c r="U1629" t="s">
        <v>34</v>
      </c>
      <c r="V1629">
        <v>19.989999999999998</v>
      </c>
      <c r="W1629" t="s">
        <v>132</v>
      </c>
      <c r="X1629">
        <v>363.25</v>
      </c>
      <c r="Y1629">
        <v>33021</v>
      </c>
    </row>
    <row r="1630" spans="1:25" hidden="1" x14ac:dyDescent="0.3">
      <c r="A1630" t="s">
        <v>1655</v>
      </c>
      <c r="B1630">
        <v>43</v>
      </c>
      <c r="C1630" t="s">
        <v>164</v>
      </c>
      <c r="D1630" t="s">
        <v>57</v>
      </c>
      <c r="E1630">
        <v>0.04</v>
      </c>
      <c r="F1630">
        <v>1</v>
      </c>
      <c r="G1630">
        <v>2012</v>
      </c>
      <c r="H1630">
        <v>9219</v>
      </c>
      <c r="I1630" t="s">
        <v>47</v>
      </c>
      <c r="J1630">
        <v>24</v>
      </c>
      <c r="K1630">
        <v>0.73</v>
      </c>
      <c r="L1630" t="s">
        <v>96</v>
      </c>
      <c r="M1630" t="s">
        <v>30</v>
      </c>
      <c r="N1630" t="s">
        <v>2289</v>
      </c>
      <c r="O1630" t="s">
        <v>102</v>
      </c>
      <c r="P1630">
        <v>-13.28</v>
      </c>
      <c r="Q1630" t="s">
        <v>52</v>
      </c>
      <c r="R1630">
        <v>1265</v>
      </c>
      <c r="S1630">
        <v>1239.81</v>
      </c>
      <c r="T1630" s="1">
        <v>41185</v>
      </c>
      <c r="U1630" t="s">
        <v>34</v>
      </c>
      <c r="V1630">
        <v>6.5</v>
      </c>
      <c r="W1630" t="s">
        <v>83</v>
      </c>
      <c r="X1630">
        <v>50.98</v>
      </c>
      <c r="Y1630">
        <v>84067</v>
      </c>
    </row>
    <row r="1631" spans="1:25" hidden="1" x14ac:dyDescent="0.3">
      <c r="A1631" t="s">
        <v>309</v>
      </c>
      <c r="B1631">
        <v>43</v>
      </c>
      <c r="C1631" t="s">
        <v>310</v>
      </c>
      <c r="D1631" t="s">
        <v>38</v>
      </c>
      <c r="E1631">
        <v>0.02</v>
      </c>
      <c r="F1631">
        <v>1</v>
      </c>
      <c r="G1631">
        <v>2012</v>
      </c>
      <c r="H1631">
        <v>58151</v>
      </c>
      <c r="I1631" t="s">
        <v>28</v>
      </c>
      <c r="J1631">
        <v>38</v>
      </c>
      <c r="K1631">
        <v>0.56000000000000005</v>
      </c>
      <c r="L1631" t="s">
        <v>29</v>
      </c>
      <c r="M1631" t="s">
        <v>30</v>
      </c>
      <c r="N1631" t="s">
        <v>1376</v>
      </c>
      <c r="O1631" t="s">
        <v>32</v>
      </c>
      <c r="P1631">
        <v>1515.7</v>
      </c>
      <c r="Q1631" t="s">
        <v>33</v>
      </c>
      <c r="R1631">
        <v>8138</v>
      </c>
      <c r="S1631">
        <v>5601.1</v>
      </c>
      <c r="T1631" s="1">
        <v>41181</v>
      </c>
      <c r="U1631" t="s">
        <v>42</v>
      </c>
      <c r="V1631">
        <v>19.989999999999998</v>
      </c>
      <c r="W1631" t="s">
        <v>43</v>
      </c>
      <c r="X1631">
        <v>142.86000000000001</v>
      </c>
      <c r="Y1631">
        <v>20740</v>
      </c>
    </row>
    <row r="1632" spans="1:25" hidden="1" x14ac:dyDescent="0.3">
      <c r="A1632" t="s">
        <v>309</v>
      </c>
      <c r="B1632">
        <v>43</v>
      </c>
      <c r="C1632" t="s">
        <v>310</v>
      </c>
      <c r="D1632" t="s">
        <v>38</v>
      </c>
      <c r="E1632">
        <v>0.1</v>
      </c>
      <c r="F1632">
        <v>1</v>
      </c>
      <c r="G1632">
        <v>2012</v>
      </c>
      <c r="H1632">
        <v>58151</v>
      </c>
      <c r="I1632" t="s">
        <v>28</v>
      </c>
      <c r="J1632">
        <v>33</v>
      </c>
      <c r="K1632">
        <v>0.35</v>
      </c>
      <c r="L1632" t="s">
        <v>29</v>
      </c>
      <c r="M1632" t="s">
        <v>30</v>
      </c>
      <c r="N1632" t="s">
        <v>1887</v>
      </c>
      <c r="O1632" t="s">
        <v>67</v>
      </c>
      <c r="P1632">
        <v>18.147500000000001</v>
      </c>
      <c r="Q1632" t="s">
        <v>33</v>
      </c>
      <c r="R1632">
        <v>8137</v>
      </c>
      <c r="S1632">
        <v>211.48</v>
      </c>
      <c r="T1632" s="1">
        <v>41181</v>
      </c>
      <c r="U1632" t="s">
        <v>34</v>
      </c>
      <c r="V1632">
        <v>2.99</v>
      </c>
      <c r="W1632" t="s">
        <v>43</v>
      </c>
      <c r="X1632">
        <v>6.75</v>
      </c>
      <c r="Y1632">
        <v>20740</v>
      </c>
    </row>
    <row r="1633" spans="1:25" hidden="1" x14ac:dyDescent="0.3">
      <c r="A1633" t="s">
        <v>2011</v>
      </c>
      <c r="B1633">
        <v>43</v>
      </c>
      <c r="C1633" t="s">
        <v>2010</v>
      </c>
      <c r="D1633" t="s">
        <v>46</v>
      </c>
      <c r="E1633">
        <v>0.02</v>
      </c>
      <c r="F1633">
        <v>1</v>
      </c>
      <c r="G1633">
        <v>2012</v>
      </c>
      <c r="H1633">
        <v>4354</v>
      </c>
      <c r="I1633" t="s">
        <v>39</v>
      </c>
      <c r="J1633">
        <v>6</v>
      </c>
      <c r="K1633">
        <v>0.56000000000000005</v>
      </c>
      <c r="L1633" t="s">
        <v>48</v>
      </c>
      <c r="M1633" t="s">
        <v>30</v>
      </c>
      <c r="N1633" t="s">
        <v>1756</v>
      </c>
      <c r="O1633" t="s">
        <v>82</v>
      </c>
      <c r="P1633">
        <v>7.74</v>
      </c>
      <c r="Q1633" t="s">
        <v>68</v>
      </c>
      <c r="R1633">
        <v>625</v>
      </c>
      <c r="S1633">
        <v>49.04</v>
      </c>
      <c r="T1633" s="1">
        <v>41182</v>
      </c>
      <c r="U1633" t="s">
        <v>34</v>
      </c>
      <c r="V1633">
        <v>5.21</v>
      </c>
      <c r="W1633" t="s">
        <v>111</v>
      </c>
      <c r="X1633">
        <v>7.38</v>
      </c>
      <c r="Y1633">
        <v>75007</v>
      </c>
    </row>
    <row r="1634" spans="1:25" hidden="1" x14ac:dyDescent="0.3">
      <c r="A1634" t="s">
        <v>2299</v>
      </c>
      <c r="B1634">
        <v>43</v>
      </c>
      <c r="C1634" t="s">
        <v>947</v>
      </c>
      <c r="D1634" t="s">
        <v>27</v>
      </c>
      <c r="E1634">
        <v>7.0000000000000007E-2</v>
      </c>
      <c r="F1634">
        <v>1</v>
      </c>
      <c r="G1634">
        <v>2012</v>
      </c>
      <c r="H1634">
        <v>44775</v>
      </c>
      <c r="I1634" t="s">
        <v>131</v>
      </c>
      <c r="J1634">
        <v>29</v>
      </c>
      <c r="K1634">
        <v>0.47</v>
      </c>
      <c r="L1634" t="s">
        <v>29</v>
      </c>
      <c r="M1634" t="s">
        <v>59</v>
      </c>
      <c r="N1634" t="s">
        <v>1275</v>
      </c>
      <c r="O1634" t="s">
        <v>88</v>
      </c>
      <c r="P1634">
        <v>30.49</v>
      </c>
      <c r="Q1634" t="s">
        <v>33</v>
      </c>
      <c r="R1634">
        <v>6325</v>
      </c>
      <c r="S1634">
        <v>209.3</v>
      </c>
      <c r="T1634" s="1">
        <v>41182</v>
      </c>
      <c r="U1634" t="s">
        <v>42</v>
      </c>
      <c r="V1634">
        <v>2.35</v>
      </c>
      <c r="W1634" t="s">
        <v>136</v>
      </c>
      <c r="X1634">
        <v>7.08</v>
      </c>
      <c r="Y1634">
        <v>11725</v>
      </c>
    </row>
    <row r="1635" spans="1:25" hidden="1" x14ac:dyDescent="0.3">
      <c r="A1635" t="s">
        <v>346</v>
      </c>
      <c r="B1635">
        <v>43</v>
      </c>
      <c r="C1635" t="s">
        <v>347</v>
      </c>
      <c r="D1635" t="s">
        <v>57</v>
      </c>
      <c r="E1635">
        <v>0.01</v>
      </c>
      <c r="F1635">
        <v>1</v>
      </c>
      <c r="G1635">
        <v>2012</v>
      </c>
      <c r="H1635">
        <v>26913</v>
      </c>
      <c r="I1635" t="s">
        <v>28</v>
      </c>
      <c r="J1635">
        <v>11</v>
      </c>
      <c r="K1635">
        <v>0.6</v>
      </c>
      <c r="L1635" t="s">
        <v>96</v>
      </c>
      <c r="M1635" t="s">
        <v>30</v>
      </c>
      <c r="N1635" t="s">
        <v>2300</v>
      </c>
      <c r="O1635" t="s">
        <v>105</v>
      </c>
      <c r="P1635">
        <v>-118.8</v>
      </c>
      <c r="Q1635" t="s">
        <v>76</v>
      </c>
      <c r="R1635">
        <v>3767</v>
      </c>
      <c r="S1635">
        <v>642.91449999999998</v>
      </c>
      <c r="T1635" s="1">
        <v>41183</v>
      </c>
      <c r="U1635" t="s">
        <v>34</v>
      </c>
      <c r="V1635">
        <v>8.99</v>
      </c>
      <c r="W1635" t="s">
        <v>291</v>
      </c>
      <c r="X1635">
        <v>65.989999999999995</v>
      </c>
      <c r="Y1635">
        <v>37918</v>
      </c>
    </row>
    <row r="1636" spans="1:25" hidden="1" x14ac:dyDescent="0.3">
      <c r="A1636" t="s">
        <v>1665</v>
      </c>
      <c r="B1636">
        <v>43</v>
      </c>
      <c r="C1636" t="s">
        <v>1666</v>
      </c>
      <c r="D1636" t="s">
        <v>46</v>
      </c>
      <c r="E1636">
        <v>0.01</v>
      </c>
      <c r="F1636">
        <v>1</v>
      </c>
      <c r="G1636">
        <v>2012</v>
      </c>
      <c r="H1636">
        <v>26689</v>
      </c>
      <c r="I1636" t="s">
        <v>28</v>
      </c>
      <c r="J1636">
        <v>2</v>
      </c>
      <c r="K1636">
        <v>0.35</v>
      </c>
      <c r="L1636" t="s">
        <v>48</v>
      </c>
      <c r="M1636" t="s">
        <v>139</v>
      </c>
      <c r="N1636" t="s">
        <v>1851</v>
      </c>
      <c r="O1636" t="s">
        <v>82</v>
      </c>
      <c r="P1636">
        <v>-87.46</v>
      </c>
      <c r="Q1636" t="s">
        <v>52</v>
      </c>
      <c r="R1636">
        <v>3734</v>
      </c>
      <c r="S1636">
        <v>198.44</v>
      </c>
      <c r="T1636" s="1">
        <v>41184</v>
      </c>
      <c r="U1636" t="s">
        <v>34</v>
      </c>
      <c r="V1636">
        <v>8.99</v>
      </c>
      <c r="W1636" t="s">
        <v>54</v>
      </c>
      <c r="X1636">
        <v>99.23</v>
      </c>
      <c r="Y1636">
        <v>92277</v>
      </c>
    </row>
    <row r="1637" spans="1:25" hidden="1" x14ac:dyDescent="0.3">
      <c r="A1637" t="s">
        <v>1078</v>
      </c>
      <c r="B1637">
        <v>43</v>
      </c>
      <c r="C1637" t="s">
        <v>1079</v>
      </c>
      <c r="D1637" t="s">
        <v>38</v>
      </c>
      <c r="E1637">
        <v>0.03</v>
      </c>
      <c r="F1637">
        <v>1</v>
      </c>
      <c r="G1637">
        <v>2012</v>
      </c>
      <c r="H1637">
        <v>19716</v>
      </c>
      <c r="I1637" t="s">
        <v>47</v>
      </c>
      <c r="J1637">
        <v>5</v>
      </c>
      <c r="K1637">
        <v>0.59</v>
      </c>
      <c r="L1637" t="s">
        <v>96</v>
      </c>
      <c r="M1637" t="s">
        <v>30</v>
      </c>
      <c r="N1637">
        <v>7160</v>
      </c>
      <c r="O1637" t="s">
        <v>105</v>
      </c>
      <c r="P1637">
        <v>-458.74400000000003</v>
      </c>
      <c r="Q1637" t="s">
        <v>68</v>
      </c>
      <c r="R1637">
        <v>2731</v>
      </c>
      <c r="S1637">
        <v>616.10550000000001</v>
      </c>
      <c r="T1637" s="1">
        <v>41188</v>
      </c>
      <c r="U1637" t="s">
        <v>34</v>
      </c>
      <c r="V1637">
        <v>4.2</v>
      </c>
      <c r="W1637" t="s">
        <v>111</v>
      </c>
      <c r="X1637">
        <v>140.99</v>
      </c>
      <c r="Y1637">
        <v>76541</v>
      </c>
    </row>
    <row r="1638" spans="1:25" hidden="1" x14ac:dyDescent="0.3">
      <c r="A1638" t="s">
        <v>508</v>
      </c>
      <c r="B1638">
        <v>43</v>
      </c>
      <c r="C1638" t="s">
        <v>430</v>
      </c>
      <c r="D1638" t="s">
        <v>46</v>
      </c>
      <c r="E1638">
        <v>0.04</v>
      </c>
      <c r="F1638">
        <v>1</v>
      </c>
      <c r="G1638">
        <v>2012</v>
      </c>
      <c r="H1638">
        <v>4451</v>
      </c>
      <c r="I1638" t="s">
        <v>58</v>
      </c>
      <c r="J1638">
        <v>47</v>
      </c>
      <c r="K1638">
        <v>0.59</v>
      </c>
      <c r="L1638" t="s">
        <v>29</v>
      </c>
      <c r="M1638" t="s">
        <v>139</v>
      </c>
      <c r="N1638" t="s">
        <v>994</v>
      </c>
      <c r="O1638" t="s">
        <v>88</v>
      </c>
      <c r="P1638">
        <v>-65.209999999999994</v>
      </c>
      <c r="Q1638" t="s">
        <v>76</v>
      </c>
      <c r="R1638">
        <v>635</v>
      </c>
      <c r="S1638">
        <v>992.95</v>
      </c>
      <c r="T1638" s="1">
        <v>41182</v>
      </c>
      <c r="U1638" t="s">
        <v>34</v>
      </c>
      <c r="V1638">
        <v>8.99</v>
      </c>
      <c r="W1638" t="s">
        <v>132</v>
      </c>
      <c r="X1638">
        <v>21.38</v>
      </c>
      <c r="Y1638">
        <v>33710</v>
      </c>
    </row>
    <row r="1639" spans="1:25" hidden="1" x14ac:dyDescent="0.3">
      <c r="A1639" t="s">
        <v>580</v>
      </c>
      <c r="B1639">
        <v>43</v>
      </c>
      <c r="C1639" t="s">
        <v>581</v>
      </c>
      <c r="D1639" t="s">
        <v>46</v>
      </c>
      <c r="E1639">
        <v>0.02</v>
      </c>
      <c r="F1639">
        <v>1</v>
      </c>
      <c r="G1639">
        <v>2012</v>
      </c>
      <c r="H1639">
        <v>41728</v>
      </c>
      <c r="I1639" t="s">
        <v>28</v>
      </c>
      <c r="J1639">
        <v>10</v>
      </c>
      <c r="K1639">
        <v>0.56999999999999995</v>
      </c>
      <c r="L1639" t="s">
        <v>48</v>
      </c>
      <c r="M1639" t="s">
        <v>49</v>
      </c>
      <c r="N1639" t="s">
        <v>2301</v>
      </c>
      <c r="O1639" t="s">
        <v>51</v>
      </c>
      <c r="P1639">
        <v>41.53</v>
      </c>
      <c r="Q1639" t="s">
        <v>33</v>
      </c>
      <c r="R1639">
        <v>5881</v>
      </c>
      <c r="S1639">
        <v>2549.58</v>
      </c>
      <c r="T1639" s="1">
        <v>41183</v>
      </c>
      <c r="U1639" t="s">
        <v>53</v>
      </c>
      <c r="V1639">
        <v>62.94</v>
      </c>
      <c r="W1639" t="s">
        <v>208</v>
      </c>
      <c r="X1639">
        <v>243.98</v>
      </c>
      <c r="Y1639">
        <v>45231</v>
      </c>
    </row>
    <row r="1640" spans="1:25" hidden="1" x14ac:dyDescent="0.3">
      <c r="A1640" t="s">
        <v>94</v>
      </c>
      <c r="B1640">
        <v>43</v>
      </c>
      <c r="C1640" t="s">
        <v>95</v>
      </c>
      <c r="D1640" t="s">
        <v>46</v>
      </c>
      <c r="E1640">
        <v>7.0000000000000007E-2</v>
      </c>
      <c r="F1640">
        <v>1</v>
      </c>
      <c r="G1640">
        <v>2012</v>
      </c>
      <c r="H1640">
        <v>19140</v>
      </c>
      <c r="I1640" t="s">
        <v>131</v>
      </c>
      <c r="J1640">
        <v>47</v>
      </c>
      <c r="K1640">
        <v>0.36</v>
      </c>
      <c r="L1640" t="s">
        <v>29</v>
      </c>
      <c r="M1640" t="s">
        <v>30</v>
      </c>
      <c r="N1640" t="s">
        <v>2302</v>
      </c>
      <c r="O1640" t="s">
        <v>67</v>
      </c>
      <c r="P1640">
        <v>-66.044499999999999</v>
      </c>
      <c r="Q1640" t="s">
        <v>52</v>
      </c>
      <c r="R1640">
        <v>2645</v>
      </c>
      <c r="S1640">
        <v>314</v>
      </c>
      <c r="T1640" s="1">
        <v>41183</v>
      </c>
      <c r="U1640" t="s">
        <v>34</v>
      </c>
      <c r="V1640">
        <v>5.27</v>
      </c>
      <c r="W1640" t="s">
        <v>83</v>
      </c>
      <c r="X1640">
        <v>6.54</v>
      </c>
      <c r="Y1640">
        <v>84041</v>
      </c>
    </row>
    <row r="1641" spans="1:25" hidden="1" x14ac:dyDescent="0.3">
      <c r="A1641" t="s">
        <v>249</v>
      </c>
      <c r="B1641">
        <v>43</v>
      </c>
      <c r="C1641" t="s">
        <v>95</v>
      </c>
      <c r="D1641" t="s">
        <v>46</v>
      </c>
      <c r="E1641">
        <v>0.09</v>
      </c>
      <c r="F1641">
        <v>1</v>
      </c>
      <c r="G1641">
        <v>2012</v>
      </c>
      <c r="H1641">
        <v>19140</v>
      </c>
      <c r="I1641" t="s">
        <v>131</v>
      </c>
      <c r="J1641">
        <v>50</v>
      </c>
      <c r="K1641">
        <v>0.4</v>
      </c>
      <c r="L1641" t="s">
        <v>29</v>
      </c>
      <c r="M1641" t="s">
        <v>59</v>
      </c>
      <c r="N1641" t="s">
        <v>231</v>
      </c>
      <c r="O1641" t="s">
        <v>232</v>
      </c>
      <c r="P1641">
        <v>15.66</v>
      </c>
      <c r="Q1641" t="s">
        <v>52</v>
      </c>
      <c r="R1641">
        <v>2646</v>
      </c>
      <c r="S1641">
        <v>155.54</v>
      </c>
      <c r="T1641" s="1">
        <v>41183</v>
      </c>
      <c r="U1641" t="s">
        <v>34</v>
      </c>
      <c r="V1641">
        <v>1.35</v>
      </c>
      <c r="W1641" t="s">
        <v>83</v>
      </c>
      <c r="X1641">
        <v>3.29</v>
      </c>
      <c r="Y1641">
        <v>84043</v>
      </c>
    </row>
    <row r="1642" spans="1:25" hidden="1" x14ac:dyDescent="0.3">
      <c r="A1642" t="s">
        <v>2303</v>
      </c>
      <c r="B1642">
        <v>43</v>
      </c>
      <c r="C1642" t="s">
        <v>2304</v>
      </c>
      <c r="D1642" t="s">
        <v>38</v>
      </c>
      <c r="E1642">
        <v>7.0000000000000007E-2</v>
      </c>
      <c r="F1642">
        <v>1</v>
      </c>
      <c r="G1642">
        <v>2012</v>
      </c>
      <c r="H1642">
        <v>900</v>
      </c>
      <c r="I1642" t="s">
        <v>39</v>
      </c>
      <c r="J1642">
        <v>29</v>
      </c>
      <c r="K1642">
        <v>0.36</v>
      </c>
      <c r="L1642" t="s">
        <v>29</v>
      </c>
      <c r="M1642" t="s">
        <v>30</v>
      </c>
      <c r="N1642" t="s">
        <v>66</v>
      </c>
      <c r="O1642" t="s">
        <v>67</v>
      </c>
      <c r="P1642">
        <v>507.57749999999999</v>
      </c>
      <c r="Q1642" t="s">
        <v>33</v>
      </c>
      <c r="R1642">
        <v>141</v>
      </c>
      <c r="S1642">
        <v>1193.6500000000001</v>
      </c>
      <c r="T1642" s="1">
        <v>41183</v>
      </c>
      <c r="U1642" t="s">
        <v>34</v>
      </c>
      <c r="V1642">
        <v>2.99</v>
      </c>
      <c r="W1642" t="s">
        <v>278</v>
      </c>
      <c r="X1642">
        <v>40.98</v>
      </c>
      <c r="Y1642">
        <v>1469</v>
      </c>
    </row>
    <row r="1643" spans="1:25" hidden="1" x14ac:dyDescent="0.3">
      <c r="A1643" t="s">
        <v>2305</v>
      </c>
      <c r="B1643">
        <v>43</v>
      </c>
      <c r="C1643" t="s">
        <v>2306</v>
      </c>
      <c r="D1643" t="s">
        <v>46</v>
      </c>
      <c r="E1643">
        <v>0.08</v>
      </c>
      <c r="F1643">
        <v>1</v>
      </c>
      <c r="G1643">
        <v>2012</v>
      </c>
      <c r="H1643">
        <v>4708</v>
      </c>
      <c r="I1643" t="s">
        <v>58</v>
      </c>
      <c r="J1643">
        <v>29</v>
      </c>
      <c r="K1643">
        <v>0.37</v>
      </c>
      <c r="L1643" t="s">
        <v>29</v>
      </c>
      <c r="M1643" t="s">
        <v>30</v>
      </c>
      <c r="N1643" t="s">
        <v>1181</v>
      </c>
      <c r="O1643" t="s">
        <v>61</v>
      </c>
      <c r="P1643">
        <v>-119.32</v>
      </c>
      <c r="Q1643" t="s">
        <v>33</v>
      </c>
      <c r="R1643">
        <v>675</v>
      </c>
      <c r="S1643">
        <v>180.38</v>
      </c>
      <c r="T1643" s="1">
        <v>41184</v>
      </c>
      <c r="U1643" t="s">
        <v>34</v>
      </c>
      <c r="V1643">
        <v>7.49</v>
      </c>
      <c r="W1643" t="s">
        <v>43</v>
      </c>
      <c r="X1643">
        <v>6.48</v>
      </c>
      <c r="Y1643">
        <v>21114</v>
      </c>
    </row>
    <row r="1644" spans="1:25" hidden="1" x14ac:dyDescent="0.3">
      <c r="A1644" t="s">
        <v>580</v>
      </c>
      <c r="B1644">
        <v>43</v>
      </c>
      <c r="C1644" t="s">
        <v>581</v>
      </c>
      <c r="D1644" t="s">
        <v>46</v>
      </c>
      <c r="E1644">
        <v>0.08</v>
      </c>
      <c r="F1644">
        <v>1</v>
      </c>
      <c r="G1644">
        <v>2012</v>
      </c>
      <c r="H1644">
        <v>41728</v>
      </c>
      <c r="I1644" t="s">
        <v>28</v>
      </c>
      <c r="J1644">
        <v>28</v>
      </c>
      <c r="K1644">
        <v>0.38</v>
      </c>
      <c r="L1644" t="s">
        <v>29</v>
      </c>
      <c r="M1644" t="s">
        <v>30</v>
      </c>
      <c r="N1644" t="s">
        <v>217</v>
      </c>
      <c r="O1644" t="s">
        <v>67</v>
      </c>
      <c r="P1644">
        <v>9527.4714999999997</v>
      </c>
      <c r="Q1644" t="s">
        <v>33</v>
      </c>
      <c r="R1644">
        <v>5880</v>
      </c>
      <c r="S1644">
        <v>23106.46</v>
      </c>
      <c r="T1644" s="1">
        <v>41184</v>
      </c>
      <c r="U1644" t="s">
        <v>34</v>
      </c>
      <c r="V1644">
        <v>19.989999999999998</v>
      </c>
      <c r="W1644" t="s">
        <v>208</v>
      </c>
      <c r="X1644">
        <v>896.99</v>
      </c>
      <c r="Y1644">
        <v>45231</v>
      </c>
    </row>
    <row r="1645" spans="1:25" hidden="1" x14ac:dyDescent="0.3">
      <c r="A1645" t="s">
        <v>1894</v>
      </c>
      <c r="B1645">
        <v>43</v>
      </c>
      <c r="C1645" t="s">
        <v>672</v>
      </c>
      <c r="D1645" t="s">
        <v>38</v>
      </c>
      <c r="E1645">
        <v>0.03</v>
      </c>
      <c r="F1645">
        <v>1</v>
      </c>
      <c r="G1645">
        <v>2012</v>
      </c>
      <c r="H1645">
        <v>30278</v>
      </c>
      <c r="I1645" t="s">
        <v>47</v>
      </c>
      <c r="J1645">
        <v>50</v>
      </c>
      <c r="K1645">
        <v>0.56000000000000005</v>
      </c>
      <c r="L1645" t="s">
        <v>96</v>
      </c>
      <c r="M1645" t="s">
        <v>30</v>
      </c>
      <c r="N1645">
        <v>8860</v>
      </c>
      <c r="O1645" t="s">
        <v>105</v>
      </c>
      <c r="P1645">
        <v>832.61699999999996</v>
      </c>
      <c r="Q1645" t="s">
        <v>76</v>
      </c>
      <c r="R1645">
        <v>4253</v>
      </c>
      <c r="S1645">
        <v>2860.93</v>
      </c>
      <c r="T1645" s="1">
        <v>41191</v>
      </c>
      <c r="U1645" t="s">
        <v>34</v>
      </c>
      <c r="V1645">
        <v>5.26</v>
      </c>
      <c r="W1645" t="s">
        <v>77</v>
      </c>
      <c r="X1645">
        <v>65.989999999999995</v>
      </c>
      <c r="Y1645">
        <v>35601</v>
      </c>
    </row>
    <row r="1646" spans="1:25" hidden="1" x14ac:dyDescent="0.3">
      <c r="A1646" t="s">
        <v>2307</v>
      </c>
      <c r="B1646">
        <v>43</v>
      </c>
      <c r="C1646" t="s">
        <v>2308</v>
      </c>
      <c r="D1646" t="s">
        <v>27</v>
      </c>
      <c r="E1646">
        <v>0.01</v>
      </c>
      <c r="F1646">
        <v>1</v>
      </c>
      <c r="G1646">
        <v>2012</v>
      </c>
      <c r="H1646">
        <v>53797</v>
      </c>
      <c r="I1646" t="s">
        <v>58</v>
      </c>
      <c r="J1646">
        <v>10</v>
      </c>
      <c r="K1646">
        <v>0.61</v>
      </c>
      <c r="L1646" t="s">
        <v>48</v>
      </c>
      <c r="M1646" t="s">
        <v>73</v>
      </c>
      <c r="N1646" t="s">
        <v>2309</v>
      </c>
      <c r="O1646" t="s">
        <v>154</v>
      </c>
      <c r="P1646">
        <v>-213.32</v>
      </c>
      <c r="Q1646" t="s">
        <v>68</v>
      </c>
      <c r="R1646">
        <v>7530</v>
      </c>
      <c r="S1646">
        <v>623.71</v>
      </c>
      <c r="T1646" s="1">
        <v>41183</v>
      </c>
      <c r="U1646" t="s">
        <v>53</v>
      </c>
      <c r="V1646">
        <v>36.61</v>
      </c>
      <c r="W1646" t="s">
        <v>149</v>
      </c>
      <c r="X1646">
        <v>58.14</v>
      </c>
      <c r="Y1646">
        <v>60193</v>
      </c>
    </row>
    <row r="1647" spans="1:25" hidden="1" x14ac:dyDescent="0.3">
      <c r="A1647" t="s">
        <v>2310</v>
      </c>
      <c r="B1647">
        <v>43</v>
      </c>
      <c r="C1647" t="s">
        <v>1703</v>
      </c>
      <c r="D1647" t="s">
        <v>27</v>
      </c>
      <c r="E1647">
        <v>0.06</v>
      </c>
      <c r="F1647">
        <v>1</v>
      </c>
      <c r="G1647">
        <v>2012</v>
      </c>
      <c r="H1647">
        <v>37473</v>
      </c>
      <c r="I1647" t="s">
        <v>47</v>
      </c>
      <c r="J1647">
        <v>8</v>
      </c>
      <c r="K1647">
        <v>0.36</v>
      </c>
      <c r="L1647" t="s">
        <v>29</v>
      </c>
      <c r="M1647" t="s">
        <v>59</v>
      </c>
      <c r="N1647" t="s">
        <v>1573</v>
      </c>
      <c r="O1647" t="s">
        <v>61</v>
      </c>
      <c r="P1647">
        <v>2.12</v>
      </c>
      <c r="Q1647" t="s">
        <v>33</v>
      </c>
      <c r="R1647">
        <v>5267</v>
      </c>
      <c r="S1647">
        <v>43.72</v>
      </c>
      <c r="T1647" s="1">
        <v>41183</v>
      </c>
      <c r="U1647" t="s">
        <v>34</v>
      </c>
      <c r="V1647">
        <v>2.04</v>
      </c>
      <c r="W1647" t="s">
        <v>1210</v>
      </c>
      <c r="X1647">
        <v>5.18</v>
      </c>
      <c r="Y1647">
        <v>3051</v>
      </c>
    </row>
    <row r="1648" spans="1:25" hidden="1" x14ac:dyDescent="0.3">
      <c r="A1648" t="s">
        <v>1355</v>
      </c>
      <c r="B1648">
        <v>43</v>
      </c>
      <c r="C1648" t="s">
        <v>830</v>
      </c>
      <c r="D1648" t="s">
        <v>38</v>
      </c>
      <c r="E1648">
        <v>0.05</v>
      </c>
      <c r="F1648">
        <v>1</v>
      </c>
      <c r="G1648">
        <v>2012</v>
      </c>
      <c r="H1648">
        <v>49056</v>
      </c>
      <c r="I1648" t="s">
        <v>28</v>
      </c>
      <c r="J1648">
        <v>5</v>
      </c>
      <c r="K1648">
        <v>0.8</v>
      </c>
      <c r="L1648" t="s">
        <v>96</v>
      </c>
      <c r="M1648" t="s">
        <v>139</v>
      </c>
      <c r="N1648" t="s">
        <v>1155</v>
      </c>
      <c r="O1648" t="s">
        <v>105</v>
      </c>
      <c r="P1648">
        <v>-260.34800000000001</v>
      </c>
      <c r="Q1648" t="s">
        <v>33</v>
      </c>
      <c r="R1648">
        <v>6881</v>
      </c>
      <c r="S1648">
        <v>248.3955</v>
      </c>
      <c r="T1648" s="1">
        <v>41183</v>
      </c>
      <c r="U1648" t="s">
        <v>34</v>
      </c>
      <c r="V1648">
        <v>5</v>
      </c>
      <c r="W1648" t="s">
        <v>257</v>
      </c>
      <c r="X1648">
        <v>55.99</v>
      </c>
      <c r="Y1648">
        <v>5701</v>
      </c>
    </row>
    <row r="1649" spans="1:25" hidden="1" x14ac:dyDescent="0.3">
      <c r="A1649" t="s">
        <v>884</v>
      </c>
      <c r="B1649">
        <v>43</v>
      </c>
      <c r="C1649" t="s">
        <v>885</v>
      </c>
      <c r="D1649" t="s">
        <v>57</v>
      </c>
      <c r="E1649">
        <v>0.08</v>
      </c>
      <c r="F1649">
        <v>1</v>
      </c>
      <c r="G1649">
        <v>2012</v>
      </c>
      <c r="H1649">
        <v>33701</v>
      </c>
      <c r="I1649" t="s">
        <v>131</v>
      </c>
      <c r="J1649">
        <v>35</v>
      </c>
      <c r="K1649">
        <v>0.4</v>
      </c>
      <c r="L1649" t="s">
        <v>29</v>
      </c>
      <c r="M1649" t="s">
        <v>30</v>
      </c>
      <c r="N1649" t="s">
        <v>2311</v>
      </c>
      <c r="O1649" t="s">
        <v>67</v>
      </c>
      <c r="P1649">
        <v>473.39049999999997</v>
      </c>
      <c r="Q1649" t="s">
        <v>76</v>
      </c>
      <c r="R1649">
        <v>4736</v>
      </c>
      <c r="S1649">
        <v>2333.06</v>
      </c>
      <c r="T1649" s="1">
        <v>41185</v>
      </c>
      <c r="U1649" t="s">
        <v>42</v>
      </c>
      <c r="V1649">
        <v>19.989999999999998</v>
      </c>
      <c r="W1649" t="s">
        <v>345</v>
      </c>
      <c r="X1649">
        <v>67.28</v>
      </c>
      <c r="Y1649">
        <v>39701</v>
      </c>
    </row>
    <row r="1650" spans="1:25" hidden="1" x14ac:dyDescent="0.3">
      <c r="A1650" t="s">
        <v>2312</v>
      </c>
      <c r="B1650">
        <v>43</v>
      </c>
      <c r="C1650" t="s">
        <v>1284</v>
      </c>
      <c r="D1650" t="s">
        <v>46</v>
      </c>
      <c r="E1650">
        <v>0.03</v>
      </c>
      <c r="F1650">
        <v>1</v>
      </c>
      <c r="G1650">
        <v>2012</v>
      </c>
      <c r="H1650">
        <v>16321</v>
      </c>
      <c r="I1650" t="s">
        <v>39</v>
      </c>
      <c r="J1650">
        <v>50</v>
      </c>
      <c r="K1650">
        <v>0.56000000000000005</v>
      </c>
      <c r="L1650" t="s">
        <v>29</v>
      </c>
      <c r="M1650" t="s">
        <v>30</v>
      </c>
      <c r="N1650" t="s">
        <v>1376</v>
      </c>
      <c r="O1650" t="s">
        <v>32</v>
      </c>
      <c r="P1650">
        <v>1871.26</v>
      </c>
      <c r="Q1650" t="s">
        <v>76</v>
      </c>
      <c r="R1650">
        <v>2270</v>
      </c>
      <c r="S1650">
        <v>7156.56</v>
      </c>
      <c r="T1650" s="1">
        <v>41185</v>
      </c>
      <c r="U1650" t="s">
        <v>34</v>
      </c>
      <c r="V1650">
        <v>19.989999999999998</v>
      </c>
      <c r="W1650" t="s">
        <v>132</v>
      </c>
      <c r="X1650">
        <v>142.86000000000001</v>
      </c>
      <c r="Y1650">
        <v>32601</v>
      </c>
    </row>
    <row r="1651" spans="1:25" hidden="1" x14ac:dyDescent="0.3">
      <c r="A1651" t="s">
        <v>2313</v>
      </c>
      <c r="B1651">
        <v>43</v>
      </c>
      <c r="C1651" t="s">
        <v>830</v>
      </c>
      <c r="D1651" t="s">
        <v>38</v>
      </c>
      <c r="E1651">
        <v>0.05</v>
      </c>
      <c r="F1651">
        <v>1</v>
      </c>
      <c r="G1651">
        <v>2012</v>
      </c>
      <c r="H1651">
        <v>49056</v>
      </c>
      <c r="I1651" t="s">
        <v>28</v>
      </c>
      <c r="J1651">
        <v>46</v>
      </c>
      <c r="K1651">
        <v>0.37</v>
      </c>
      <c r="L1651" t="s">
        <v>29</v>
      </c>
      <c r="M1651" t="s">
        <v>30</v>
      </c>
      <c r="N1651" t="s">
        <v>1451</v>
      </c>
      <c r="O1651" t="s">
        <v>61</v>
      </c>
      <c r="P1651">
        <v>-209.58</v>
      </c>
      <c r="Q1651" t="s">
        <v>33</v>
      </c>
      <c r="R1651">
        <v>6880</v>
      </c>
      <c r="S1651">
        <v>300.07</v>
      </c>
      <c r="T1651" s="1">
        <v>41185</v>
      </c>
      <c r="U1651" t="s">
        <v>34</v>
      </c>
      <c r="V1651">
        <v>8.4</v>
      </c>
      <c r="W1651" t="s">
        <v>1210</v>
      </c>
      <c r="X1651">
        <v>6.48</v>
      </c>
      <c r="Y1651">
        <v>3101</v>
      </c>
    </row>
    <row r="1652" spans="1:25" hidden="1" x14ac:dyDescent="0.3">
      <c r="A1652" t="s">
        <v>1961</v>
      </c>
      <c r="B1652">
        <v>43</v>
      </c>
      <c r="C1652" t="s">
        <v>1703</v>
      </c>
      <c r="D1652" t="s">
        <v>27</v>
      </c>
      <c r="E1652">
        <v>0.1</v>
      </c>
      <c r="F1652">
        <v>1</v>
      </c>
      <c r="G1652">
        <v>2012</v>
      </c>
      <c r="H1652">
        <v>37473</v>
      </c>
      <c r="I1652" t="s">
        <v>47</v>
      </c>
      <c r="J1652">
        <v>42</v>
      </c>
      <c r="K1652">
        <v>0.81</v>
      </c>
      <c r="L1652" t="s">
        <v>29</v>
      </c>
      <c r="M1652" t="s">
        <v>59</v>
      </c>
      <c r="N1652" t="s">
        <v>2314</v>
      </c>
      <c r="O1652" t="s">
        <v>481</v>
      </c>
      <c r="P1652">
        <v>-195.93</v>
      </c>
      <c r="Q1652" t="s">
        <v>52</v>
      </c>
      <c r="R1652">
        <v>5266</v>
      </c>
      <c r="S1652">
        <v>88.23</v>
      </c>
      <c r="T1652" s="1">
        <v>41187</v>
      </c>
      <c r="U1652" t="s">
        <v>34</v>
      </c>
      <c r="V1652">
        <v>5</v>
      </c>
      <c r="W1652" t="s">
        <v>54</v>
      </c>
      <c r="X1652">
        <v>2.1800000000000002</v>
      </c>
      <c r="Y1652">
        <v>91505</v>
      </c>
    </row>
    <row r="1653" spans="1:25" hidden="1" x14ac:dyDescent="0.3">
      <c r="A1653" t="s">
        <v>1357</v>
      </c>
      <c r="B1653">
        <v>43</v>
      </c>
      <c r="C1653" t="s">
        <v>575</v>
      </c>
      <c r="D1653" t="s">
        <v>46</v>
      </c>
      <c r="E1653">
        <v>0.03</v>
      </c>
      <c r="F1653">
        <v>1</v>
      </c>
      <c r="G1653">
        <v>2012</v>
      </c>
      <c r="H1653">
        <v>18788</v>
      </c>
      <c r="I1653" t="s">
        <v>39</v>
      </c>
      <c r="J1653">
        <v>27</v>
      </c>
      <c r="K1653">
        <v>0.6</v>
      </c>
      <c r="L1653" t="s">
        <v>48</v>
      </c>
      <c r="M1653" t="s">
        <v>40</v>
      </c>
      <c r="N1653" t="s">
        <v>118</v>
      </c>
      <c r="O1653" t="s">
        <v>82</v>
      </c>
      <c r="P1653">
        <v>-19.329999999999998</v>
      </c>
      <c r="Q1653" t="s">
        <v>68</v>
      </c>
      <c r="R1653">
        <v>2600</v>
      </c>
      <c r="S1653">
        <v>566.12</v>
      </c>
      <c r="T1653" s="1">
        <v>41185</v>
      </c>
      <c r="U1653" t="s">
        <v>34</v>
      </c>
      <c r="V1653">
        <v>11.17</v>
      </c>
      <c r="W1653" t="s">
        <v>416</v>
      </c>
      <c r="X1653">
        <v>19.989999999999998</v>
      </c>
      <c r="Y1653">
        <v>46383</v>
      </c>
    </row>
    <row r="1654" spans="1:25" hidden="1" x14ac:dyDescent="0.3">
      <c r="A1654" t="s">
        <v>2315</v>
      </c>
      <c r="B1654">
        <v>43</v>
      </c>
      <c r="C1654" t="s">
        <v>2316</v>
      </c>
      <c r="D1654" t="s">
        <v>46</v>
      </c>
      <c r="E1654">
        <v>0.03</v>
      </c>
      <c r="F1654">
        <v>1</v>
      </c>
      <c r="G1654">
        <v>2012</v>
      </c>
      <c r="H1654">
        <v>15654</v>
      </c>
      <c r="I1654" t="s">
        <v>39</v>
      </c>
      <c r="J1654">
        <v>27</v>
      </c>
      <c r="K1654">
        <v>0.55000000000000004</v>
      </c>
      <c r="L1654" t="s">
        <v>48</v>
      </c>
      <c r="M1654" t="s">
        <v>73</v>
      </c>
      <c r="N1654" t="s">
        <v>1209</v>
      </c>
      <c r="O1654" t="s">
        <v>154</v>
      </c>
      <c r="P1654">
        <v>1383.24</v>
      </c>
      <c r="Q1654" t="s">
        <v>52</v>
      </c>
      <c r="R1654">
        <v>2176</v>
      </c>
      <c r="S1654">
        <v>7937.59</v>
      </c>
      <c r="T1654" s="1">
        <v>41186</v>
      </c>
      <c r="U1654" t="s">
        <v>53</v>
      </c>
      <c r="V1654">
        <v>54.92</v>
      </c>
      <c r="W1654" t="s">
        <v>54</v>
      </c>
      <c r="X1654">
        <v>300.98</v>
      </c>
      <c r="Y1654">
        <v>92399</v>
      </c>
    </row>
    <row r="1655" spans="1:25" hidden="1" x14ac:dyDescent="0.3">
      <c r="A1655" t="s">
        <v>2317</v>
      </c>
      <c r="B1655">
        <v>43</v>
      </c>
      <c r="C1655" t="s">
        <v>2318</v>
      </c>
      <c r="D1655" t="s">
        <v>27</v>
      </c>
      <c r="E1655">
        <v>0</v>
      </c>
      <c r="F1655">
        <v>1</v>
      </c>
      <c r="G1655">
        <v>2012</v>
      </c>
      <c r="H1655">
        <v>51072</v>
      </c>
      <c r="I1655" t="s">
        <v>58</v>
      </c>
      <c r="J1655">
        <v>43</v>
      </c>
      <c r="K1655">
        <v>0.66</v>
      </c>
      <c r="L1655" t="s">
        <v>29</v>
      </c>
      <c r="M1655" t="s">
        <v>30</v>
      </c>
      <c r="N1655" t="s">
        <v>261</v>
      </c>
      <c r="O1655" t="s">
        <v>32</v>
      </c>
      <c r="P1655">
        <v>1268.6500000000001</v>
      </c>
      <c r="Q1655" t="s">
        <v>68</v>
      </c>
      <c r="R1655">
        <v>7158</v>
      </c>
      <c r="S1655">
        <v>7036.11</v>
      </c>
      <c r="T1655" s="1">
        <v>41186</v>
      </c>
      <c r="U1655" t="s">
        <v>34</v>
      </c>
      <c r="V1655">
        <v>19.989999999999998</v>
      </c>
      <c r="W1655" t="s">
        <v>482</v>
      </c>
      <c r="X1655">
        <v>161.55000000000001</v>
      </c>
      <c r="Y1655">
        <v>66212</v>
      </c>
    </row>
    <row r="1656" spans="1:25" hidden="1" x14ac:dyDescent="0.3">
      <c r="A1656" t="s">
        <v>2315</v>
      </c>
      <c r="B1656">
        <v>43</v>
      </c>
      <c r="C1656" t="s">
        <v>2316</v>
      </c>
      <c r="D1656" t="s">
        <v>46</v>
      </c>
      <c r="E1656">
        <v>0.02</v>
      </c>
      <c r="F1656">
        <v>1</v>
      </c>
      <c r="G1656">
        <v>2012</v>
      </c>
      <c r="H1656">
        <v>15654</v>
      </c>
      <c r="I1656" t="s">
        <v>39</v>
      </c>
      <c r="J1656">
        <v>4</v>
      </c>
      <c r="K1656">
        <v>0.56999999999999995</v>
      </c>
      <c r="L1656" t="s">
        <v>96</v>
      </c>
      <c r="M1656" t="s">
        <v>49</v>
      </c>
      <c r="N1656" t="s">
        <v>1292</v>
      </c>
      <c r="O1656" t="s">
        <v>98</v>
      </c>
      <c r="P1656">
        <v>-4991.4249</v>
      </c>
      <c r="Q1656" t="s">
        <v>52</v>
      </c>
      <c r="R1656">
        <v>2177</v>
      </c>
      <c r="S1656">
        <v>9396.41</v>
      </c>
      <c r="T1656" s="1">
        <v>41186</v>
      </c>
      <c r="U1656" t="s">
        <v>53</v>
      </c>
      <c r="V1656">
        <v>29.7</v>
      </c>
      <c r="W1656" t="s">
        <v>54</v>
      </c>
      <c r="X1656">
        <v>2550.14</v>
      </c>
      <c r="Y1656">
        <v>92399</v>
      </c>
    </row>
    <row r="1657" spans="1:25" hidden="1" x14ac:dyDescent="0.3">
      <c r="A1657" t="s">
        <v>2319</v>
      </c>
      <c r="B1657">
        <v>43</v>
      </c>
      <c r="C1657" t="s">
        <v>2102</v>
      </c>
      <c r="D1657" t="s">
        <v>46</v>
      </c>
      <c r="E1657">
        <v>0.03</v>
      </c>
      <c r="F1657">
        <v>1</v>
      </c>
      <c r="G1657">
        <v>2012</v>
      </c>
      <c r="H1657">
        <v>50051</v>
      </c>
      <c r="I1657" t="s">
        <v>131</v>
      </c>
      <c r="J1657">
        <v>15</v>
      </c>
      <c r="K1657">
        <v>0.56000000000000005</v>
      </c>
      <c r="L1657" t="s">
        <v>48</v>
      </c>
      <c r="M1657" t="s">
        <v>30</v>
      </c>
      <c r="N1657" t="s">
        <v>2320</v>
      </c>
      <c r="O1657" t="s">
        <v>82</v>
      </c>
      <c r="P1657">
        <v>91.08</v>
      </c>
      <c r="Q1657" t="s">
        <v>33</v>
      </c>
      <c r="R1657">
        <v>7013</v>
      </c>
      <c r="S1657">
        <v>308.64</v>
      </c>
      <c r="T1657" s="1">
        <v>41186</v>
      </c>
      <c r="U1657" t="s">
        <v>42</v>
      </c>
      <c r="V1657">
        <v>6.38</v>
      </c>
      <c r="W1657" t="s">
        <v>208</v>
      </c>
      <c r="X1657">
        <v>19.04</v>
      </c>
      <c r="Y1657">
        <v>44094</v>
      </c>
    </row>
    <row r="1658" spans="1:25" hidden="1" x14ac:dyDescent="0.3">
      <c r="A1658" t="s">
        <v>2321</v>
      </c>
      <c r="B1658">
        <v>43</v>
      </c>
      <c r="C1658" t="s">
        <v>1146</v>
      </c>
      <c r="D1658" t="s">
        <v>27</v>
      </c>
      <c r="E1658">
        <v>0.1</v>
      </c>
      <c r="F1658">
        <v>1</v>
      </c>
      <c r="G1658">
        <v>2012</v>
      </c>
      <c r="H1658">
        <v>49313</v>
      </c>
      <c r="I1658" t="s">
        <v>131</v>
      </c>
      <c r="J1658">
        <v>34</v>
      </c>
      <c r="K1658">
        <v>0.56999999999999995</v>
      </c>
      <c r="L1658" t="s">
        <v>48</v>
      </c>
      <c r="M1658" t="s">
        <v>30</v>
      </c>
      <c r="N1658" t="s">
        <v>2322</v>
      </c>
      <c r="O1658" t="s">
        <v>82</v>
      </c>
      <c r="P1658">
        <v>-22.88</v>
      </c>
      <c r="Q1658" t="s">
        <v>33</v>
      </c>
      <c r="R1658">
        <v>6911</v>
      </c>
      <c r="S1658">
        <v>307.76</v>
      </c>
      <c r="T1658" s="1">
        <v>41186</v>
      </c>
      <c r="U1658" t="s">
        <v>42</v>
      </c>
      <c r="V1658">
        <v>4.93</v>
      </c>
      <c r="W1658" t="s">
        <v>560</v>
      </c>
      <c r="X1658">
        <v>9.3800000000000008</v>
      </c>
      <c r="Y1658">
        <v>26554</v>
      </c>
    </row>
    <row r="1659" spans="1:25" hidden="1" x14ac:dyDescent="0.3">
      <c r="A1659" t="s">
        <v>2323</v>
      </c>
      <c r="B1659">
        <v>43</v>
      </c>
      <c r="C1659" t="s">
        <v>404</v>
      </c>
      <c r="D1659" t="s">
        <v>57</v>
      </c>
      <c r="E1659">
        <v>0.02</v>
      </c>
      <c r="F1659">
        <v>1</v>
      </c>
      <c r="G1659">
        <v>2012</v>
      </c>
      <c r="H1659">
        <v>15075</v>
      </c>
      <c r="I1659" t="s">
        <v>131</v>
      </c>
      <c r="J1659">
        <v>24</v>
      </c>
      <c r="K1659">
        <v>0.46</v>
      </c>
      <c r="L1659" t="s">
        <v>48</v>
      </c>
      <c r="M1659" t="s">
        <v>30</v>
      </c>
      <c r="N1659" t="s">
        <v>1837</v>
      </c>
      <c r="O1659" t="s">
        <v>82</v>
      </c>
      <c r="P1659">
        <v>622.89</v>
      </c>
      <c r="Q1659" t="s">
        <v>76</v>
      </c>
      <c r="R1659">
        <v>2107</v>
      </c>
      <c r="S1659">
        <v>1548.43</v>
      </c>
      <c r="T1659" s="1">
        <v>41186</v>
      </c>
      <c r="U1659" t="s">
        <v>34</v>
      </c>
      <c r="V1659">
        <v>14.48</v>
      </c>
      <c r="W1659" t="s">
        <v>132</v>
      </c>
      <c r="X1659">
        <v>63.94</v>
      </c>
      <c r="Y1659">
        <v>32935</v>
      </c>
    </row>
    <row r="1660" spans="1:25" hidden="1" x14ac:dyDescent="0.3">
      <c r="A1660" t="s">
        <v>2321</v>
      </c>
      <c r="B1660">
        <v>43</v>
      </c>
      <c r="C1660" t="s">
        <v>1146</v>
      </c>
      <c r="D1660" t="s">
        <v>27</v>
      </c>
      <c r="E1660">
        <v>0.05</v>
      </c>
      <c r="F1660">
        <v>1</v>
      </c>
      <c r="G1660">
        <v>2012</v>
      </c>
      <c r="H1660">
        <v>49313</v>
      </c>
      <c r="I1660" t="s">
        <v>131</v>
      </c>
      <c r="J1660">
        <v>36</v>
      </c>
      <c r="K1660">
        <v>0.36</v>
      </c>
      <c r="L1660" t="s">
        <v>96</v>
      </c>
      <c r="M1660" t="s">
        <v>139</v>
      </c>
      <c r="N1660" t="s">
        <v>2006</v>
      </c>
      <c r="O1660" t="s">
        <v>105</v>
      </c>
      <c r="P1660">
        <v>574.15499999999997</v>
      </c>
      <c r="Q1660" t="s">
        <v>33</v>
      </c>
      <c r="R1660">
        <v>6912</v>
      </c>
      <c r="S1660">
        <v>1129.9304999999999</v>
      </c>
      <c r="T1660" s="1">
        <v>41187</v>
      </c>
      <c r="U1660" t="s">
        <v>34</v>
      </c>
      <c r="V1660">
        <v>1.25</v>
      </c>
      <c r="W1660" t="s">
        <v>560</v>
      </c>
      <c r="X1660">
        <v>35.99</v>
      </c>
      <c r="Y1660">
        <v>26554</v>
      </c>
    </row>
    <row r="1661" spans="1:25" hidden="1" x14ac:dyDescent="0.3">
      <c r="A1661" t="s">
        <v>1386</v>
      </c>
      <c r="B1661">
        <v>43</v>
      </c>
      <c r="C1661" t="s">
        <v>2102</v>
      </c>
      <c r="D1661" t="s">
        <v>46</v>
      </c>
      <c r="E1661">
        <v>0.09</v>
      </c>
      <c r="F1661">
        <v>1</v>
      </c>
      <c r="G1661">
        <v>2012</v>
      </c>
      <c r="H1661">
        <v>50051</v>
      </c>
      <c r="I1661" t="s">
        <v>131</v>
      </c>
      <c r="J1661">
        <v>4</v>
      </c>
      <c r="K1661">
        <v>0.73</v>
      </c>
      <c r="L1661" t="s">
        <v>48</v>
      </c>
      <c r="M1661" t="s">
        <v>59</v>
      </c>
      <c r="N1661" t="s">
        <v>757</v>
      </c>
      <c r="O1661" t="s">
        <v>82</v>
      </c>
      <c r="P1661">
        <v>10.199999999999999</v>
      </c>
      <c r="Q1661" t="s">
        <v>68</v>
      </c>
      <c r="R1661">
        <v>7012</v>
      </c>
      <c r="S1661">
        <v>185.15</v>
      </c>
      <c r="T1661" s="1">
        <v>41188</v>
      </c>
      <c r="U1661" t="s">
        <v>34</v>
      </c>
      <c r="V1661">
        <v>34.200000000000003</v>
      </c>
      <c r="W1661" t="s">
        <v>128</v>
      </c>
      <c r="X1661">
        <v>41.47</v>
      </c>
      <c r="Y1661">
        <v>74006</v>
      </c>
    </row>
    <row r="1662" spans="1:25" hidden="1" x14ac:dyDescent="0.3">
      <c r="A1662" t="s">
        <v>2324</v>
      </c>
      <c r="B1662">
        <v>43</v>
      </c>
      <c r="C1662" t="s">
        <v>2035</v>
      </c>
      <c r="D1662" t="s">
        <v>46</v>
      </c>
      <c r="E1662">
        <v>0.02</v>
      </c>
      <c r="F1662">
        <v>1</v>
      </c>
      <c r="G1662">
        <v>2012</v>
      </c>
      <c r="H1662">
        <v>44583</v>
      </c>
      <c r="I1662" t="s">
        <v>47</v>
      </c>
      <c r="J1662">
        <v>21</v>
      </c>
      <c r="K1662">
        <v>0.46</v>
      </c>
      <c r="L1662" t="s">
        <v>48</v>
      </c>
      <c r="M1662" t="s">
        <v>59</v>
      </c>
      <c r="N1662" t="s">
        <v>985</v>
      </c>
      <c r="O1662" t="s">
        <v>82</v>
      </c>
      <c r="P1662">
        <v>95</v>
      </c>
      <c r="Q1662" t="s">
        <v>33</v>
      </c>
      <c r="R1662">
        <v>6299</v>
      </c>
      <c r="S1662">
        <v>315.07</v>
      </c>
      <c r="T1662" s="1">
        <v>41188</v>
      </c>
      <c r="U1662" t="s">
        <v>34</v>
      </c>
      <c r="V1662">
        <v>5.3</v>
      </c>
      <c r="W1662" t="s">
        <v>233</v>
      </c>
      <c r="X1662">
        <v>14.2</v>
      </c>
      <c r="Y1662">
        <v>7031</v>
      </c>
    </row>
    <row r="1663" spans="1:25" hidden="1" x14ac:dyDescent="0.3">
      <c r="A1663" t="s">
        <v>1386</v>
      </c>
      <c r="B1663">
        <v>43</v>
      </c>
      <c r="C1663" t="s">
        <v>2102</v>
      </c>
      <c r="D1663" t="s">
        <v>46</v>
      </c>
      <c r="E1663">
        <v>0.02</v>
      </c>
      <c r="F1663">
        <v>1</v>
      </c>
      <c r="G1663">
        <v>2012</v>
      </c>
      <c r="H1663">
        <v>50051</v>
      </c>
      <c r="I1663" t="s">
        <v>131</v>
      </c>
      <c r="J1663">
        <v>17</v>
      </c>
      <c r="K1663">
        <v>0.39</v>
      </c>
      <c r="L1663" t="s">
        <v>29</v>
      </c>
      <c r="M1663" t="s">
        <v>30</v>
      </c>
      <c r="N1663" t="s">
        <v>2325</v>
      </c>
      <c r="O1663" t="s">
        <v>67</v>
      </c>
      <c r="P1663">
        <v>-72.058999999999997</v>
      </c>
      <c r="Q1663" t="s">
        <v>68</v>
      </c>
      <c r="R1663">
        <v>7011</v>
      </c>
      <c r="S1663">
        <v>103.72</v>
      </c>
      <c r="T1663" s="1">
        <v>41188</v>
      </c>
      <c r="U1663" t="s">
        <v>34</v>
      </c>
      <c r="V1663">
        <v>6.98</v>
      </c>
      <c r="W1663" t="s">
        <v>128</v>
      </c>
      <c r="X1663">
        <v>5.53</v>
      </c>
      <c r="Y1663">
        <v>74006</v>
      </c>
    </row>
    <row r="1664" spans="1:25" hidden="1" x14ac:dyDescent="0.3">
      <c r="A1664" t="s">
        <v>2326</v>
      </c>
      <c r="B1664">
        <v>43</v>
      </c>
      <c r="C1664" t="s">
        <v>2327</v>
      </c>
      <c r="D1664" t="s">
        <v>27</v>
      </c>
      <c r="E1664">
        <v>0.02</v>
      </c>
      <c r="F1664">
        <v>1</v>
      </c>
      <c r="G1664">
        <v>2012</v>
      </c>
      <c r="H1664">
        <v>3841</v>
      </c>
      <c r="I1664" t="s">
        <v>39</v>
      </c>
      <c r="J1664">
        <v>19</v>
      </c>
      <c r="K1664">
        <v>0.59</v>
      </c>
      <c r="L1664" t="s">
        <v>29</v>
      </c>
      <c r="M1664" t="s">
        <v>40</v>
      </c>
      <c r="N1664" t="s">
        <v>681</v>
      </c>
      <c r="O1664" t="s">
        <v>214</v>
      </c>
      <c r="P1664">
        <v>-552.1</v>
      </c>
      <c r="Q1664" t="s">
        <v>33</v>
      </c>
      <c r="R1664">
        <v>566</v>
      </c>
      <c r="S1664">
        <v>1184.45</v>
      </c>
      <c r="T1664" s="1">
        <v>41188</v>
      </c>
      <c r="U1664" t="s">
        <v>34</v>
      </c>
      <c r="V1664">
        <v>49</v>
      </c>
      <c r="W1664" t="s">
        <v>136</v>
      </c>
      <c r="X1664">
        <v>60.98</v>
      </c>
      <c r="Y1664">
        <v>10528</v>
      </c>
    </row>
    <row r="1665" spans="1:25" hidden="1" x14ac:dyDescent="0.3">
      <c r="A1665" t="s">
        <v>2326</v>
      </c>
      <c r="B1665">
        <v>43</v>
      </c>
      <c r="C1665" t="s">
        <v>2327</v>
      </c>
      <c r="D1665" t="s">
        <v>27</v>
      </c>
      <c r="E1665">
        <v>0.02</v>
      </c>
      <c r="F1665">
        <v>1</v>
      </c>
      <c r="G1665">
        <v>2012</v>
      </c>
      <c r="H1665">
        <v>3841</v>
      </c>
      <c r="I1665" t="s">
        <v>39</v>
      </c>
      <c r="J1665">
        <v>20</v>
      </c>
      <c r="K1665">
        <v>0.35</v>
      </c>
      <c r="L1665" t="s">
        <v>29</v>
      </c>
      <c r="M1665" t="s">
        <v>30</v>
      </c>
      <c r="N1665" t="s">
        <v>1695</v>
      </c>
      <c r="O1665" t="s">
        <v>67</v>
      </c>
      <c r="P1665">
        <v>11535.281999999999</v>
      </c>
      <c r="Q1665" t="s">
        <v>33</v>
      </c>
      <c r="R1665">
        <v>567</v>
      </c>
      <c r="S1665">
        <v>25409.63</v>
      </c>
      <c r="T1665" s="1">
        <v>41188</v>
      </c>
      <c r="U1665" t="s">
        <v>34</v>
      </c>
      <c r="V1665">
        <v>19.989999999999998</v>
      </c>
      <c r="W1665" t="s">
        <v>136</v>
      </c>
      <c r="X1665">
        <v>1270.99</v>
      </c>
      <c r="Y1665">
        <v>10528</v>
      </c>
    </row>
    <row r="1666" spans="1:25" hidden="1" x14ac:dyDescent="0.3">
      <c r="A1666" t="s">
        <v>2326</v>
      </c>
      <c r="B1666">
        <v>43</v>
      </c>
      <c r="C1666" t="s">
        <v>2327</v>
      </c>
      <c r="D1666" t="s">
        <v>27</v>
      </c>
      <c r="E1666">
        <v>0.05</v>
      </c>
      <c r="F1666">
        <v>1</v>
      </c>
      <c r="G1666">
        <v>2012</v>
      </c>
      <c r="H1666">
        <v>3841</v>
      </c>
      <c r="I1666" t="s">
        <v>39</v>
      </c>
      <c r="J1666">
        <v>43</v>
      </c>
      <c r="K1666">
        <v>0.6</v>
      </c>
      <c r="L1666" t="s">
        <v>96</v>
      </c>
      <c r="M1666" t="s">
        <v>30</v>
      </c>
      <c r="N1666" t="s">
        <v>639</v>
      </c>
      <c r="O1666" t="s">
        <v>105</v>
      </c>
      <c r="P1666">
        <v>1680.2280000000001</v>
      </c>
      <c r="Q1666" t="s">
        <v>33</v>
      </c>
      <c r="R1666">
        <v>568</v>
      </c>
      <c r="S1666">
        <v>7308.2830000000004</v>
      </c>
      <c r="T1666" s="1">
        <v>41188</v>
      </c>
      <c r="U1666" t="s">
        <v>42</v>
      </c>
      <c r="V1666">
        <v>8.99</v>
      </c>
      <c r="W1666" t="s">
        <v>136</v>
      </c>
      <c r="X1666">
        <v>205.99</v>
      </c>
      <c r="Y1666">
        <v>10528</v>
      </c>
    </row>
    <row r="1667" spans="1:25" hidden="1" x14ac:dyDescent="0.3">
      <c r="A1667" t="s">
        <v>2328</v>
      </c>
      <c r="B1667">
        <v>43</v>
      </c>
      <c r="C1667" t="s">
        <v>404</v>
      </c>
      <c r="D1667" t="s">
        <v>57</v>
      </c>
      <c r="E1667">
        <v>0.01</v>
      </c>
      <c r="F1667">
        <v>1</v>
      </c>
      <c r="G1667">
        <v>2012</v>
      </c>
      <c r="H1667">
        <v>15075</v>
      </c>
      <c r="I1667" t="s">
        <v>131</v>
      </c>
      <c r="J1667">
        <v>10</v>
      </c>
      <c r="K1667">
        <v>0.79</v>
      </c>
      <c r="L1667" t="s">
        <v>96</v>
      </c>
      <c r="M1667" t="s">
        <v>139</v>
      </c>
      <c r="N1667" t="s">
        <v>253</v>
      </c>
      <c r="O1667" t="s">
        <v>102</v>
      </c>
      <c r="P1667">
        <v>-56.3</v>
      </c>
      <c r="Q1667" t="s">
        <v>76</v>
      </c>
      <c r="R1667">
        <v>2108</v>
      </c>
      <c r="S1667">
        <v>54.84</v>
      </c>
      <c r="T1667" s="1">
        <v>41188</v>
      </c>
      <c r="U1667" t="s">
        <v>34</v>
      </c>
      <c r="V1667">
        <v>5.14</v>
      </c>
      <c r="W1667" t="s">
        <v>132</v>
      </c>
      <c r="X1667">
        <v>5.0199999999999996</v>
      </c>
      <c r="Y1667">
        <v>32953</v>
      </c>
    </row>
    <row r="1668" spans="1:25" hidden="1" x14ac:dyDescent="0.3">
      <c r="A1668" t="s">
        <v>1481</v>
      </c>
      <c r="B1668">
        <v>43</v>
      </c>
      <c r="C1668" t="s">
        <v>2035</v>
      </c>
      <c r="D1668" t="s">
        <v>46</v>
      </c>
      <c r="E1668">
        <v>0.1</v>
      </c>
      <c r="F1668">
        <v>1</v>
      </c>
      <c r="G1668">
        <v>2012</v>
      </c>
      <c r="H1668">
        <v>44583</v>
      </c>
      <c r="I1668" t="s">
        <v>47</v>
      </c>
      <c r="J1668">
        <v>6</v>
      </c>
      <c r="K1668">
        <v>0.55000000000000004</v>
      </c>
      <c r="L1668" t="s">
        <v>29</v>
      </c>
      <c r="M1668" t="s">
        <v>30</v>
      </c>
      <c r="N1668" t="s">
        <v>2329</v>
      </c>
      <c r="O1668" t="s">
        <v>214</v>
      </c>
      <c r="P1668">
        <v>-19.739999999999998</v>
      </c>
      <c r="Q1668" t="s">
        <v>33</v>
      </c>
      <c r="R1668">
        <v>6298</v>
      </c>
      <c r="S1668">
        <v>17.59</v>
      </c>
      <c r="T1668" s="1">
        <v>41191</v>
      </c>
      <c r="U1668" t="s">
        <v>34</v>
      </c>
      <c r="V1668">
        <v>5</v>
      </c>
      <c r="W1668" t="s">
        <v>278</v>
      </c>
      <c r="X1668">
        <v>2.2200000000000002</v>
      </c>
      <c r="Y1668">
        <v>2108</v>
      </c>
    </row>
    <row r="1669" spans="1:25" hidden="1" x14ac:dyDescent="0.3">
      <c r="A1669" t="s">
        <v>2330</v>
      </c>
      <c r="B1669">
        <v>43</v>
      </c>
      <c r="C1669" t="s">
        <v>2331</v>
      </c>
      <c r="D1669" t="s">
        <v>57</v>
      </c>
      <c r="E1669">
        <v>0.04</v>
      </c>
      <c r="F1669">
        <v>1</v>
      </c>
      <c r="G1669">
        <v>2012</v>
      </c>
      <c r="H1669">
        <v>19111</v>
      </c>
      <c r="I1669" t="s">
        <v>47</v>
      </c>
      <c r="J1669">
        <v>24</v>
      </c>
      <c r="K1669">
        <v>0.52</v>
      </c>
      <c r="L1669" t="s">
        <v>96</v>
      </c>
      <c r="M1669" t="s">
        <v>139</v>
      </c>
      <c r="N1669" t="s">
        <v>819</v>
      </c>
      <c r="O1669" t="s">
        <v>102</v>
      </c>
      <c r="P1669">
        <v>10.79</v>
      </c>
      <c r="Q1669" t="s">
        <v>33</v>
      </c>
      <c r="R1669">
        <v>2641</v>
      </c>
      <c r="S1669">
        <v>195.83</v>
      </c>
      <c r="T1669" s="1">
        <v>41191</v>
      </c>
      <c r="U1669" t="s">
        <v>34</v>
      </c>
      <c r="V1669">
        <v>1.99</v>
      </c>
      <c r="W1669" t="s">
        <v>43</v>
      </c>
      <c r="X1669">
        <v>8.33</v>
      </c>
      <c r="Y1669">
        <v>20854</v>
      </c>
    </row>
    <row r="1670" spans="1:25" hidden="1" x14ac:dyDescent="0.3">
      <c r="A1670" t="s">
        <v>2332</v>
      </c>
      <c r="B1670">
        <v>43</v>
      </c>
      <c r="C1670" t="s">
        <v>843</v>
      </c>
      <c r="D1670" t="s">
        <v>38</v>
      </c>
      <c r="E1670">
        <v>0.1</v>
      </c>
      <c r="F1670">
        <v>1</v>
      </c>
      <c r="G1670">
        <v>2012</v>
      </c>
      <c r="H1670">
        <v>30214</v>
      </c>
      <c r="I1670" t="s">
        <v>47</v>
      </c>
      <c r="J1670">
        <v>38</v>
      </c>
      <c r="K1670">
        <v>0.39</v>
      </c>
      <c r="L1670" t="s">
        <v>29</v>
      </c>
      <c r="M1670" t="s">
        <v>30</v>
      </c>
      <c r="N1670" t="s">
        <v>818</v>
      </c>
      <c r="O1670" t="s">
        <v>67</v>
      </c>
      <c r="P1670">
        <v>-21.263500000000001</v>
      </c>
      <c r="Q1670" t="s">
        <v>76</v>
      </c>
      <c r="R1670">
        <v>4246</v>
      </c>
      <c r="S1670">
        <v>375.61</v>
      </c>
      <c r="T1670" s="1">
        <v>41193</v>
      </c>
      <c r="U1670" t="s">
        <v>42</v>
      </c>
      <c r="V1670">
        <v>5.75</v>
      </c>
      <c r="W1670" t="s">
        <v>366</v>
      </c>
      <c r="X1670">
        <v>10.44</v>
      </c>
      <c r="Y1670">
        <v>72450</v>
      </c>
    </row>
    <row r="1671" spans="1:25" hidden="1" x14ac:dyDescent="0.3">
      <c r="A1671" t="s">
        <v>2333</v>
      </c>
      <c r="B1671">
        <v>43</v>
      </c>
      <c r="C1671" t="s">
        <v>2334</v>
      </c>
      <c r="D1671" t="s">
        <v>46</v>
      </c>
      <c r="E1671">
        <v>0.01</v>
      </c>
      <c r="F1671">
        <v>1</v>
      </c>
      <c r="G1671">
        <v>2012</v>
      </c>
      <c r="H1671">
        <v>9923</v>
      </c>
      <c r="I1671" t="s">
        <v>28</v>
      </c>
      <c r="J1671">
        <v>27</v>
      </c>
      <c r="K1671">
        <v>0.43</v>
      </c>
      <c r="L1671" t="s">
        <v>48</v>
      </c>
      <c r="M1671" t="s">
        <v>30</v>
      </c>
      <c r="N1671" t="s">
        <v>311</v>
      </c>
      <c r="O1671" t="s">
        <v>82</v>
      </c>
      <c r="P1671">
        <v>-96.03</v>
      </c>
      <c r="Q1671" t="s">
        <v>68</v>
      </c>
      <c r="R1671">
        <v>1364</v>
      </c>
      <c r="S1671">
        <v>63.71</v>
      </c>
      <c r="T1671" s="1">
        <v>41187</v>
      </c>
      <c r="U1671" t="s">
        <v>34</v>
      </c>
      <c r="V1671">
        <v>5.33</v>
      </c>
      <c r="W1671" t="s">
        <v>69</v>
      </c>
      <c r="X1671">
        <v>2.08</v>
      </c>
      <c r="Y1671">
        <v>55106</v>
      </c>
    </row>
    <row r="1672" spans="1:25" hidden="1" x14ac:dyDescent="0.3">
      <c r="A1672" t="s">
        <v>2333</v>
      </c>
      <c r="B1672">
        <v>43</v>
      </c>
      <c r="C1672" t="s">
        <v>2334</v>
      </c>
      <c r="D1672" t="s">
        <v>46</v>
      </c>
      <c r="E1672">
        <v>0.03</v>
      </c>
      <c r="F1672">
        <v>1</v>
      </c>
      <c r="G1672">
        <v>2012</v>
      </c>
      <c r="H1672">
        <v>9923</v>
      </c>
      <c r="I1672" t="s">
        <v>28</v>
      </c>
      <c r="J1672">
        <v>14</v>
      </c>
      <c r="K1672">
        <v>0.65</v>
      </c>
      <c r="L1672" t="s">
        <v>29</v>
      </c>
      <c r="M1672" t="s">
        <v>49</v>
      </c>
      <c r="N1672" t="s">
        <v>2335</v>
      </c>
      <c r="O1672" t="s">
        <v>32</v>
      </c>
      <c r="P1672">
        <v>-115.08</v>
      </c>
      <c r="Q1672" t="s">
        <v>68</v>
      </c>
      <c r="R1672">
        <v>1365</v>
      </c>
      <c r="S1672">
        <v>5388.8</v>
      </c>
      <c r="T1672" s="1">
        <v>41188</v>
      </c>
      <c r="U1672" t="s">
        <v>53</v>
      </c>
      <c r="V1672">
        <v>99</v>
      </c>
      <c r="W1672" t="s">
        <v>69</v>
      </c>
      <c r="X1672">
        <v>370.98</v>
      </c>
      <c r="Y1672">
        <v>55106</v>
      </c>
    </row>
    <row r="1673" spans="1:25" hidden="1" x14ac:dyDescent="0.3">
      <c r="A1673" t="s">
        <v>2336</v>
      </c>
      <c r="B1673">
        <v>43</v>
      </c>
      <c r="C1673" t="s">
        <v>2269</v>
      </c>
      <c r="D1673" t="s">
        <v>46</v>
      </c>
      <c r="E1673">
        <v>0.01</v>
      </c>
      <c r="F1673">
        <v>1</v>
      </c>
      <c r="G1673">
        <v>2012</v>
      </c>
      <c r="H1673">
        <v>20518</v>
      </c>
      <c r="I1673" t="s">
        <v>58</v>
      </c>
      <c r="J1673">
        <v>7</v>
      </c>
      <c r="K1673">
        <v>0.6</v>
      </c>
      <c r="L1673" t="s">
        <v>96</v>
      </c>
      <c r="M1673" t="s">
        <v>49</v>
      </c>
      <c r="N1673" t="s">
        <v>273</v>
      </c>
      <c r="O1673" t="s">
        <v>98</v>
      </c>
      <c r="P1673">
        <v>-313.13040000000001</v>
      </c>
      <c r="Q1673" t="s">
        <v>33</v>
      </c>
      <c r="R1673">
        <v>2850</v>
      </c>
      <c r="S1673">
        <v>2205.84</v>
      </c>
      <c r="T1673" s="1">
        <v>41188</v>
      </c>
      <c r="U1673" t="s">
        <v>53</v>
      </c>
      <c r="V1673">
        <v>18.059999999999999</v>
      </c>
      <c r="W1673" t="s">
        <v>233</v>
      </c>
      <c r="X1673">
        <v>297.48</v>
      </c>
      <c r="Y1673">
        <v>8830</v>
      </c>
    </row>
    <row r="1674" spans="1:25" hidden="1" x14ac:dyDescent="0.3">
      <c r="A1674" t="s">
        <v>1348</v>
      </c>
      <c r="B1674">
        <v>43</v>
      </c>
      <c r="C1674" t="s">
        <v>2269</v>
      </c>
      <c r="D1674" t="s">
        <v>46</v>
      </c>
      <c r="E1674">
        <v>7.0000000000000007E-2</v>
      </c>
      <c r="F1674">
        <v>1</v>
      </c>
      <c r="G1674">
        <v>2012</v>
      </c>
      <c r="H1674">
        <v>20518</v>
      </c>
      <c r="I1674" t="s">
        <v>58</v>
      </c>
      <c r="J1674">
        <v>49</v>
      </c>
      <c r="K1674">
        <v>0.59</v>
      </c>
      <c r="L1674" t="s">
        <v>96</v>
      </c>
      <c r="M1674" t="s">
        <v>30</v>
      </c>
      <c r="N1674" t="s">
        <v>1813</v>
      </c>
      <c r="O1674" t="s">
        <v>105</v>
      </c>
      <c r="P1674">
        <v>2418.5610000000001</v>
      </c>
      <c r="Q1674" t="s">
        <v>33</v>
      </c>
      <c r="R1674">
        <v>2849</v>
      </c>
      <c r="S1674">
        <v>8252.3610000000008</v>
      </c>
      <c r="T1674" s="1">
        <v>41188</v>
      </c>
      <c r="U1674" t="s">
        <v>34</v>
      </c>
      <c r="V1674">
        <v>4.2</v>
      </c>
      <c r="W1674" t="s">
        <v>233</v>
      </c>
      <c r="X1674">
        <v>200.99</v>
      </c>
      <c r="Y1674">
        <v>7601</v>
      </c>
    </row>
    <row r="1675" spans="1:25" hidden="1" x14ac:dyDescent="0.3">
      <c r="A1675" t="s">
        <v>2337</v>
      </c>
      <c r="B1675">
        <v>43</v>
      </c>
      <c r="C1675" t="s">
        <v>2338</v>
      </c>
      <c r="D1675" t="s">
        <v>38</v>
      </c>
      <c r="E1675">
        <v>0.03</v>
      </c>
      <c r="F1675">
        <v>1</v>
      </c>
      <c r="G1675">
        <v>2012</v>
      </c>
      <c r="H1675">
        <v>41764</v>
      </c>
      <c r="I1675" t="s">
        <v>39</v>
      </c>
      <c r="J1675">
        <v>16</v>
      </c>
      <c r="K1675">
        <v>0.66</v>
      </c>
      <c r="L1675" t="s">
        <v>48</v>
      </c>
      <c r="M1675" t="s">
        <v>73</v>
      </c>
      <c r="N1675" t="s">
        <v>2339</v>
      </c>
      <c r="O1675" t="s">
        <v>75</v>
      </c>
      <c r="P1675">
        <v>467.12430000000001</v>
      </c>
      <c r="Q1675" t="s">
        <v>33</v>
      </c>
      <c r="R1675">
        <v>5886</v>
      </c>
      <c r="S1675">
        <v>5105.0600000000004</v>
      </c>
      <c r="T1675" s="1">
        <v>41189</v>
      </c>
      <c r="U1675" t="s">
        <v>53</v>
      </c>
      <c r="V1675">
        <v>29.2</v>
      </c>
      <c r="W1675" t="s">
        <v>208</v>
      </c>
      <c r="X1675">
        <v>320.64</v>
      </c>
      <c r="Y1675">
        <v>45801</v>
      </c>
    </row>
    <row r="1676" spans="1:25" hidden="1" x14ac:dyDescent="0.3">
      <c r="A1676" t="s">
        <v>2340</v>
      </c>
      <c r="B1676">
        <v>43</v>
      </c>
      <c r="C1676" t="s">
        <v>2316</v>
      </c>
      <c r="D1676" t="s">
        <v>46</v>
      </c>
      <c r="E1676">
        <v>0.01</v>
      </c>
      <c r="F1676">
        <v>1</v>
      </c>
      <c r="G1676">
        <v>2012</v>
      </c>
      <c r="H1676">
        <v>57511</v>
      </c>
      <c r="I1676" t="s">
        <v>58</v>
      </c>
      <c r="J1676">
        <v>32</v>
      </c>
      <c r="K1676">
        <v>0.38</v>
      </c>
      <c r="L1676" t="s">
        <v>29</v>
      </c>
      <c r="M1676" t="s">
        <v>30</v>
      </c>
      <c r="N1676" t="s">
        <v>475</v>
      </c>
      <c r="O1676" t="s">
        <v>210</v>
      </c>
      <c r="P1676">
        <v>41.54</v>
      </c>
      <c r="Q1676" t="s">
        <v>52</v>
      </c>
      <c r="R1676">
        <v>8060</v>
      </c>
      <c r="S1676">
        <v>98.46</v>
      </c>
      <c r="T1676" s="1">
        <v>41189</v>
      </c>
      <c r="U1676" t="s">
        <v>34</v>
      </c>
      <c r="V1676">
        <v>0.5</v>
      </c>
      <c r="W1676" t="s">
        <v>298</v>
      </c>
      <c r="X1676">
        <v>2.89</v>
      </c>
      <c r="Y1676">
        <v>80004</v>
      </c>
    </row>
    <row r="1677" spans="1:25" hidden="1" x14ac:dyDescent="0.3">
      <c r="A1677" t="s">
        <v>2341</v>
      </c>
      <c r="B1677">
        <v>43</v>
      </c>
      <c r="C1677" t="s">
        <v>2342</v>
      </c>
      <c r="D1677" t="s">
        <v>46</v>
      </c>
      <c r="E1677">
        <v>7.0000000000000007E-2</v>
      </c>
      <c r="F1677">
        <v>1</v>
      </c>
      <c r="G1677">
        <v>2012</v>
      </c>
      <c r="H1677">
        <v>46881</v>
      </c>
      <c r="I1677" t="s">
        <v>58</v>
      </c>
      <c r="J1677">
        <v>31</v>
      </c>
      <c r="K1677">
        <v>0.36</v>
      </c>
      <c r="L1677" t="s">
        <v>29</v>
      </c>
      <c r="M1677" t="s">
        <v>30</v>
      </c>
      <c r="N1677" t="s">
        <v>536</v>
      </c>
      <c r="O1677" t="s">
        <v>67</v>
      </c>
      <c r="P1677">
        <v>-80.304500000000004</v>
      </c>
      <c r="Q1677" t="s">
        <v>76</v>
      </c>
      <c r="R1677">
        <v>6584</v>
      </c>
      <c r="S1677">
        <v>176.28</v>
      </c>
      <c r="T1677" s="1">
        <v>41190</v>
      </c>
      <c r="U1677" t="s">
        <v>42</v>
      </c>
      <c r="V1677">
        <v>5.74</v>
      </c>
      <c r="W1677" t="s">
        <v>103</v>
      </c>
      <c r="X1677">
        <v>5.18</v>
      </c>
      <c r="Y1677">
        <v>70506</v>
      </c>
    </row>
    <row r="1678" spans="1:25" hidden="1" x14ac:dyDescent="0.3">
      <c r="A1678" t="s">
        <v>2340</v>
      </c>
      <c r="B1678">
        <v>43</v>
      </c>
      <c r="C1678" t="s">
        <v>2316</v>
      </c>
      <c r="D1678" t="s">
        <v>46</v>
      </c>
      <c r="E1678">
        <v>0</v>
      </c>
      <c r="F1678">
        <v>1</v>
      </c>
      <c r="G1678">
        <v>2012</v>
      </c>
      <c r="H1678">
        <v>57511</v>
      </c>
      <c r="I1678" t="s">
        <v>58</v>
      </c>
      <c r="J1678">
        <v>11</v>
      </c>
      <c r="K1678">
        <v>0.8</v>
      </c>
      <c r="L1678" t="s">
        <v>96</v>
      </c>
      <c r="M1678" t="s">
        <v>139</v>
      </c>
      <c r="N1678" t="s">
        <v>1155</v>
      </c>
      <c r="O1678" t="s">
        <v>105</v>
      </c>
      <c r="P1678">
        <v>-173.25</v>
      </c>
      <c r="Q1678" t="s">
        <v>52</v>
      </c>
      <c r="R1678">
        <v>8061</v>
      </c>
      <c r="S1678">
        <v>569.63599999999997</v>
      </c>
      <c r="T1678" s="1">
        <v>41190</v>
      </c>
      <c r="U1678" t="s">
        <v>34</v>
      </c>
      <c r="V1678">
        <v>5</v>
      </c>
      <c r="W1678" t="s">
        <v>298</v>
      </c>
      <c r="X1678">
        <v>55.99</v>
      </c>
      <c r="Y1678">
        <v>80004</v>
      </c>
    </row>
    <row r="1679" spans="1:25" hidden="1" x14ac:dyDescent="0.3">
      <c r="A1679" t="s">
        <v>2191</v>
      </c>
      <c r="B1679">
        <v>43</v>
      </c>
      <c r="C1679" t="s">
        <v>2343</v>
      </c>
      <c r="D1679" t="s">
        <v>27</v>
      </c>
      <c r="E1679">
        <v>0.04</v>
      </c>
      <c r="F1679">
        <v>1</v>
      </c>
      <c r="G1679">
        <v>2012</v>
      </c>
      <c r="H1679">
        <v>46533</v>
      </c>
      <c r="I1679" t="s">
        <v>28</v>
      </c>
      <c r="J1679">
        <v>3</v>
      </c>
      <c r="K1679">
        <v>0.72</v>
      </c>
      <c r="L1679" t="s">
        <v>48</v>
      </c>
      <c r="M1679" t="s">
        <v>80</v>
      </c>
      <c r="N1679" t="s">
        <v>1495</v>
      </c>
      <c r="O1679" t="s">
        <v>82</v>
      </c>
      <c r="P1679">
        <v>49.76</v>
      </c>
      <c r="Q1679" t="s">
        <v>52</v>
      </c>
      <c r="R1679">
        <v>6544</v>
      </c>
      <c r="S1679">
        <v>215.24</v>
      </c>
      <c r="T1679" s="1">
        <v>41190</v>
      </c>
      <c r="U1679" t="s">
        <v>34</v>
      </c>
      <c r="V1679">
        <v>52.2</v>
      </c>
      <c r="W1679" t="s">
        <v>320</v>
      </c>
      <c r="X1679">
        <v>55.5</v>
      </c>
      <c r="Y1679">
        <v>83843</v>
      </c>
    </row>
    <row r="1680" spans="1:25" hidden="1" x14ac:dyDescent="0.3">
      <c r="A1680" t="s">
        <v>2344</v>
      </c>
      <c r="B1680">
        <v>43</v>
      </c>
      <c r="C1680" t="s">
        <v>1575</v>
      </c>
      <c r="D1680" t="s">
        <v>27</v>
      </c>
      <c r="E1680">
        <v>0.03</v>
      </c>
      <c r="F1680">
        <v>1</v>
      </c>
      <c r="G1680">
        <v>2012</v>
      </c>
      <c r="H1680">
        <v>8162</v>
      </c>
      <c r="I1680" t="s">
        <v>131</v>
      </c>
      <c r="J1680">
        <v>25</v>
      </c>
      <c r="K1680">
        <v>0.75</v>
      </c>
      <c r="L1680" t="s">
        <v>96</v>
      </c>
      <c r="M1680" t="s">
        <v>30</v>
      </c>
      <c r="N1680" t="s">
        <v>1460</v>
      </c>
      <c r="O1680" t="s">
        <v>102</v>
      </c>
      <c r="P1680">
        <v>-82.26</v>
      </c>
      <c r="Q1680" t="s">
        <v>33</v>
      </c>
      <c r="R1680">
        <v>1112</v>
      </c>
      <c r="S1680">
        <v>670.39</v>
      </c>
      <c r="T1680" s="1">
        <v>41190</v>
      </c>
      <c r="U1680" t="s">
        <v>34</v>
      </c>
      <c r="V1680">
        <v>4</v>
      </c>
      <c r="W1680" t="s">
        <v>136</v>
      </c>
      <c r="X1680">
        <v>27.48</v>
      </c>
      <c r="Y1680">
        <v>14701</v>
      </c>
    </row>
    <row r="1681" spans="1:25" hidden="1" x14ac:dyDescent="0.3">
      <c r="A1681" t="s">
        <v>2344</v>
      </c>
      <c r="B1681">
        <v>43</v>
      </c>
      <c r="C1681" t="s">
        <v>1575</v>
      </c>
      <c r="D1681" t="s">
        <v>27</v>
      </c>
      <c r="E1681">
        <v>0.1</v>
      </c>
      <c r="F1681">
        <v>1</v>
      </c>
      <c r="G1681">
        <v>2012</v>
      </c>
      <c r="H1681">
        <v>8162</v>
      </c>
      <c r="I1681" t="s">
        <v>131</v>
      </c>
      <c r="J1681">
        <v>32</v>
      </c>
      <c r="K1681">
        <v>0.48</v>
      </c>
      <c r="L1681" t="s">
        <v>96</v>
      </c>
      <c r="M1681" t="s">
        <v>30</v>
      </c>
      <c r="N1681" t="s">
        <v>471</v>
      </c>
      <c r="O1681" t="s">
        <v>102</v>
      </c>
      <c r="P1681">
        <v>1314.12</v>
      </c>
      <c r="Q1681" t="s">
        <v>33</v>
      </c>
      <c r="R1681">
        <v>1113</v>
      </c>
      <c r="S1681">
        <v>5618.4</v>
      </c>
      <c r="T1681" s="1">
        <v>41190</v>
      </c>
      <c r="U1681" t="s">
        <v>34</v>
      </c>
      <c r="V1681">
        <v>19.989999999999998</v>
      </c>
      <c r="W1681" t="s">
        <v>136</v>
      </c>
      <c r="X1681">
        <v>179.99</v>
      </c>
      <c r="Y1681">
        <v>14701</v>
      </c>
    </row>
    <row r="1682" spans="1:25" hidden="1" x14ac:dyDescent="0.3">
      <c r="A1682" t="s">
        <v>1071</v>
      </c>
      <c r="B1682">
        <v>43</v>
      </c>
      <c r="C1682" t="s">
        <v>303</v>
      </c>
      <c r="D1682" t="s">
        <v>57</v>
      </c>
      <c r="E1682">
        <v>0.05</v>
      </c>
      <c r="F1682">
        <v>1</v>
      </c>
      <c r="G1682">
        <v>2012</v>
      </c>
      <c r="H1682">
        <v>47520</v>
      </c>
      <c r="I1682" t="s">
        <v>39</v>
      </c>
      <c r="J1682">
        <v>13</v>
      </c>
      <c r="K1682">
        <v>0.56000000000000005</v>
      </c>
      <c r="L1682" t="s">
        <v>48</v>
      </c>
      <c r="M1682" t="s">
        <v>49</v>
      </c>
      <c r="N1682" t="s">
        <v>50</v>
      </c>
      <c r="O1682" t="s">
        <v>51</v>
      </c>
      <c r="P1682">
        <v>598.24</v>
      </c>
      <c r="Q1682" t="s">
        <v>68</v>
      </c>
      <c r="R1682">
        <v>6677</v>
      </c>
      <c r="S1682">
        <v>3939.89</v>
      </c>
      <c r="T1682" s="1">
        <v>41191</v>
      </c>
      <c r="U1682" t="s">
        <v>53</v>
      </c>
      <c r="V1682">
        <v>48.8</v>
      </c>
      <c r="W1682" t="s">
        <v>246</v>
      </c>
      <c r="X1682">
        <v>291.73</v>
      </c>
      <c r="Y1682">
        <v>48135</v>
      </c>
    </row>
    <row r="1683" spans="1:25" hidden="1" x14ac:dyDescent="0.3">
      <c r="A1683" t="s">
        <v>1071</v>
      </c>
      <c r="B1683">
        <v>43</v>
      </c>
      <c r="C1683" t="s">
        <v>303</v>
      </c>
      <c r="D1683" t="s">
        <v>57</v>
      </c>
      <c r="E1683">
        <v>0.09</v>
      </c>
      <c r="F1683">
        <v>1</v>
      </c>
      <c r="G1683">
        <v>2012</v>
      </c>
      <c r="H1683">
        <v>47520</v>
      </c>
      <c r="I1683" t="s">
        <v>39</v>
      </c>
      <c r="J1683">
        <v>36</v>
      </c>
      <c r="K1683">
        <v>0.35</v>
      </c>
      <c r="L1683" t="s">
        <v>29</v>
      </c>
      <c r="M1683" t="s">
        <v>30</v>
      </c>
      <c r="N1683" t="s">
        <v>174</v>
      </c>
      <c r="O1683" t="s">
        <v>67</v>
      </c>
      <c r="P1683">
        <v>-64.411500000000004</v>
      </c>
      <c r="Q1683" t="s">
        <v>68</v>
      </c>
      <c r="R1683">
        <v>6676</v>
      </c>
      <c r="S1683">
        <v>277.88</v>
      </c>
      <c r="T1683" s="1">
        <v>41191</v>
      </c>
      <c r="U1683" t="s">
        <v>34</v>
      </c>
      <c r="V1683">
        <v>6.16</v>
      </c>
      <c r="W1683" t="s">
        <v>246</v>
      </c>
      <c r="X1683">
        <v>7.68</v>
      </c>
      <c r="Y1683">
        <v>48135</v>
      </c>
    </row>
    <row r="1684" spans="1:25" hidden="1" x14ac:dyDescent="0.3">
      <c r="A1684" t="s">
        <v>1071</v>
      </c>
      <c r="B1684">
        <v>43</v>
      </c>
      <c r="C1684" t="s">
        <v>303</v>
      </c>
      <c r="D1684" t="s">
        <v>57</v>
      </c>
      <c r="E1684">
        <v>0.04</v>
      </c>
      <c r="F1684">
        <v>1</v>
      </c>
      <c r="G1684">
        <v>2012</v>
      </c>
      <c r="H1684">
        <v>47520</v>
      </c>
      <c r="I1684" t="s">
        <v>39</v>
      </c>
      <c r="J1684">
        <v>47</v>
      </c>
      <c r="K1684">
        <v>0.38</v>
      </c>
      <c r="L1684" t="s">
        <v>29</v>
      </c>
      <c r="M1684" t="s">
        <v>30</v>
      </c>
      <c r="N1684" t="s">
        <v>1334</v>
      </c>
      <c r="O1684" t="s">
        <v>61</v>
      </c>
      <c r="P1684">
        <v>257.31</v>
      </c>
      <c r="Q1684" t="s">
        <v>68</v>
      </c>
      <c r="R1684">
        <v>6678</v>
      </c>
      <c r="S1684">
        <v>925.3</v>
      </c>
      <c r="T1684" s="1">
        <v>41191</v>
      </c>
      <c r="U1684" t="s">
        <v>34</v>
      </c>
      <c r="V1684">
        <v>5.77</v>
      </c>
      <c r="W1684" t="s">
        <v>246</v>
      </c>
      <c r="X1684">
        <v>19.98</v>
      </c>
      <c r="Y1684">
        <v>48135</v>
      </c>
    </row>
    <row r="1685" spans="1:25" hidden="1" x14ac:dyDescent="0.3">
      <c r="A1685" t="s">
        <v>2344</v>
      </c>
      <c r="B1685">
        <v>43</v>
      </c>
      <c r="C1685" t="s">
        <v>1575</v>
      </c>
      <c r="D1685" t="s">
        <v>27</v>
      </c>
      <c r="E1685">
        <v>0.1</v>
      </c>
      <c r="F1685">
        <v>1</v>
      </c>
      <c r="G1685">
        <v>2012</v>
      </c>
      <c r="H1685">
        <v>8162</v>
      </c>
      <c r="I1685" t="s">
        <v>131</v>
      </c>
      <c r="J1685">
        <v>42</v>
      </c>
      <c r="K1685">
        <v>0.73</v>
      </c>
      <c r="L1685" t="s">
        <v>29</v>
      </c>
      <c r="M1685" t="s">
        <v>30</v>
      </c>
      <c r="N1685" t="s">
        <v>2345</v>
      </c>
      <c r="O1685" t="s">
        <v>32</v>
      </c>
      <c r="P1685">
        <v>10.86</v>
      </c>
      <c r="Q1685" t="s">
        <v>33</v>
      </c>
      <c r="R1685">
        <v>1114</v>
      </c>
      <c r="S1685">
        <v>5450.6</v>
      </c>
      <c r="T1685" s="1">
        <v>41191</v>
      </c>
      <c r="U1685" t="s">
        <v>34</v>
      </c>
      <c r="V1685">
        <v>19.989999999999998</v>
      </c>
      <c r="W1685" t="s">
        <v>136</v>
      </c>
      <c r="X1685">
        <v>140.85</v>
      </c>
      <c r="Y1685">
        <v>14701</v>
      </c>
    </row>
    <row r="1686" spans="1:25" hidden="1" x14ac:dyDescent="0.3">
      <c r="A1686" t="s">
        <v>2040</v>
      </c>
      <c r="B1686">
        <v>43</v>
      </c>
      <c r="C1686" t="s">
        <v>2346</v>
      </c>
      <c r="D1686" t="s">
        <v>57</v>
      </c>
      <c r="E1686">
        <v>0.08</v>
      </c>
      <c r="F1686">
        <v>1</v>
      </c>
      <c r="G1686">
        <v>2012</v>
      </c>
      <c r="H1686">
        <v>26016</v>
      </c>
      <c r="I1686" t="s">
        <v>28</v>
      </c>
      <c r="J1686">
        <v>44</v>
      </c>
      <c r="K1686">
        <v>0.56000000000000005</v>
      </c>
      <c r="L1686" t="s">
        <v>96</v>
      </c>
      <c r="M1686" t="s">
        <v>30</v>
      </c>
      <c r="N1686" t="s">
        <v>864</v>
      </c>
      <c r="O1686" t="s">
        <v>105</v>
      </c>
      <c r="P1686">
        <v>314.83800000000002</v>
      </c>
      <c r="Q1686" t="s">
        <v>68</v>
      </c>
      <c r="R1686">
        <v>3639</v>
      </c>
      <c r="S1686">
        <v>1642.6420000000001</v>
      </c>
      <c r="T1686" s="1">
        <v>41191</v>
      </c>
      <c r="U1686" t="s">
        <v>42</v>
      </c>
      <c r="V1686">
        <v>4.99</v>
      </c>
      <c r="W1686" t="s">
        <v>262</v>
      </c>
      <c r="X1686">
        <v>45.99</v>
      </c>
      <c r="Y1686">
        <v>63130</v>
      </c>
    </row>
    <row r="1687" spans="1:25" hidden="1" x14ac:dyDescent="0.3">
      <c r="A1687" t="s">
        <v>2191</v>
      </c>
      <c r="B1687">
        <v>43</v>
      </c>
      <c r="C1687" t="s">
        <v>2343</v>
      </c>
      <c r="D1687" t="s">
        <v>27</v>
      </c>
      <c r="E1687">
        <v>0.1</v>
      </c>
      <c r="F1687">
        <v>1</v>
      </c>
      <c r="G1687">
        <v>2012</v>
      </c>
      <c r="H1687">
        <v>46533</v>
      </c>
      <c r="I1687" t="s">
        <v>28</v>
      </c>
      <c r="J1687">
        <v>12</v>
      </c>
      <c r="K1687">
        <v>0.59</v>
      </c>
      <c r="L1687" t="s">
        <v>96</v>
      </c>
      <c r="M1687" t="s">
        <v>30</v>
      </c>
      <c r="N1687" t="s">
        <v>644</v>
      </c>
      <c r="O1687" t="s">
        <v>105</v>
      </c>
      <c r="P1687">
        <v>-82.06</v>
      </c>
      <c r="Q1687" t="s">
        <v>52</v>
      </c>
      <c r="R1687">
        <v>6545</v>
      </c>
      <c r="S1687">
        <v>654.87400000000002</v>
      </c>
      <c r="T1687" s="1">
        <v>41191</v>
      </c>
      <c r="U1687" t="s">
        <v>42</v>
      </c>
      <c r="V1687">
        <v>3.99</v>
      </c>
      <c r="W1687" t="s">
        <v>320</v>
      </c>
      <c r="X1687">
        <v>65.989999999999995</v>
      </c>
      <c r="Y1687">
        <v>83843</v>
      </c>
    </row>
    <row r="1688" spans="1:25" hidden="1" x14ac:dyDescent="0.3">
      <c r="A1688" t="s">
        <v>2040</v>
      </c>
      <c r="B1688">
        <v>43</v>
      </c>
      <c r="C1688" t="s">
        <v>2346</v>
      </c>
      <c r="D1688" t="s">
        <v>57</v>
      </c>
      <c r="E1688">
        <v>0.09</v>
      </c>
      <c r="F1688">
        <v>1</v>
      </c>
      <c r="G1688">
        <v>2012</v>
      </c>
      <c r="H1688">
        <v>26016</v>
      </c>
      <c r="I1688" t="s">
        <v>28</v>
      </c>
      <c r="J1688">
        <v>2</v>
      </c>
      <c r="K1688">
        <v>0.76</v>
      </c>
      <c r="L1688" t="s">
        <v>96</v>
      </c>
      <c r="M1688" t="s">
        <v>30</v>
      </c>
      <c r="N1688" t="s">
        <v>1594</v>
      </c>
      <c r="O1688" t="s">
        <v>102</v>
      </c>
      <c r="P1688">
        <v>-358.43</v>
      </c>
      <c r="Q1688" t="s">
        <v>68</v>
      </c>
      <c r="R1688">
        <v>3638</v>
      </c>
      <c r="S1688">
        <v>154.94</v>
      </c>
      <c r="T1688" s="1">
        <v>41191</v>
      </c>
      <c r="U1688" t="s">
        <v>34</v>
      </c>
      <c r="V1688">
        <v>4</v>
      </c>
      <c r="W1688" t="s">
        <v>262</v>
      </c>
      <c r="X1688">
        <v>77.510000000000005</v>
      </c>
      <c r="Y1688">
        <v>63130</v>
      </c>
    </row>
    <row r="1689" spans="1:25" hidden="1" x14ac:dyDescent="0.3">
      <c r="A1689" t="s">
        <v>1060</v>
      </c>
      <c r="B1689">
        <v>43</v>
      </c>
      <c r="C1689" t="s">
        <v>1061</v>
      </c>
      <c r="D1689" t="s">
        <v>57</v>
      </c>
      <c r="E1689">
        <v>7.0000000000000007E-2</v>
      </c>
      <c r="F1689">
        <v>1</v>
      </c>
      <c r="G1689">
        <v>2012</v>
      </c>
      <c r="H1689">
        <v>36739</v>
      </c>
      <c r="I1689" t="s">
        <v>39</v>
      </c>
      <c r="J1689">
        <v>27</v>
      </c>
      <c r="K1689">
        <v>0.55000000000000004</v>
      </c>
      <c r="L1689" t="s">
        <v>48</v>
      </c>
      <c r="M1689" t="s">
        <v>139</v>
      </c>
      <c r="N1689" t="s">
        <v>679</v>
      </c>
      <c r="O1689" t="s">
        <v>82</v>
      </c>
      <c r="P1689">
        <v>97.19</v>
      </c>
      <c r="Q1689" t="s">
        <v>33</v>
      </c>
      <c r="R1689">
        <v>5162</v>
      </c>
      <c r="S1689">
        <v>331.17</v>
      </c>
      <c r="T1689" s="1">
        <v>41190</v>
      </c>
      <c r="U1689" t="s">
        <v>34</v>
      </c>
      <c r="V1689">
        <v>2.85</v>
      </c>
      <c r="W1689" t="s">
        <v>136</v>
      </c>
      <c r="X1689">
        <v>12.22</v>
      </c>
      <c r="Y1689">
        <v>10562</v>
      </c>
    </row>
    <row r="1690" spans="1:25" hidden="1" x14ac:dyDescent="0.3">
      <c r="A1690" t="s">
        <v>2347</v>
      </c>
      <c r="B1690">
        <v>43</v>
      </c>
      <c r="C1690" t="s">
        <v>863</v>
      </c>
      <c r="D1690" t="s">
        <v>38</v>
      </c>
      <c r="E1690">
        <v>0</v>
      </c>
      <c r="F1690">
        <v>1</v>
      </c>
      <c r="G1690">
        <v>2012</v>
      </c>
      <c r="H1690">
        <v>50147</v>
      </c>
      <c r="I1690" t="s">
        <v>131</v>
      </c>
      <c r="J1690">
        <v>13</v>
      </c>
      <c r="K1690">
        <v>0.36</v>
      </c>
      <c r="L1690" t="s">
        <v>29</v>
      </c>
      <c r="M1690" t="s">
        <v>30</v>
      </c>
      <c r="N1690" t="s">
        <v>2348</v>
      </c>
      <c r="O1690" t="s">
        <v>61</v>
      </c>
      <c r="P1690">
        <v>16.34</v>
      </c>
      <c r="Q1690" t="s">
        <v>76</v>
      </c>
      <c r="R1690">
        <v>7028</v>
      </c>
      <c r="S1690">
        <v>163.62</v>
      </c>
      <c r="T1690" s="1">
        <v>41190</v>
      </c>
      <c r="U1690" t="s">
        <v>34</v>
      </c>
      <c r="V1690">
        <v>5.43</v>
      </c>
      <c r="W1690" t="s">
        <v>685</v>
      </c>
      <c r="X1690">
        <v>11.48</v>
      </c>
      <c r="Y1690">
        <v>27511</v>
      </c>
    </row>
    <row r="1691" spans="1:25" hidden="1" x14ac:dyDescent="0.3">
      <c r="A1691" t="s">
        <v>1315</v>
      </c>
      <c r="B1691">
        <v>43</v>
      </c>
      <c r="C1691" t="s">
        <v>1316</v>
      </c>
      <c r="D1691" t="s">
        <v>46</v>
      </c>
      <c r="E1691">
        <v>7.0000000000000007E-2</v>
      </c>
      <c r="F1691">
        <v>1</v>
      </c>
      <c r="G1691">
        <v>2012</v>
      </c>
      <c r="H1691">
        <v>35136</v>
      </c>
      <c r="I1691" t="s">
        <v>58</v>
      </c>
      <c r="J1691">
        <v>23</v>
      </c>
      <c r="K1691">
        <v>0.4</v>
      </c>
      <c r="L1691" t="s">
        <v>29</v>
      </c>
      <c r="M1691" t="s">
        <v>59</v>
      </c>
      <c r="N1691" t="s">
        <v>2349</v>
      </c>
      <c r="O1691" t="s">
        <v>88</v>
      </c>
      <c r="P1691">
        <v>17.170000000000002</v>
      </c>
      <c r="Q1691" t="s">
        <v>76</v>
      </c>
      <c r="R1691">
        <v>4938</v>
      </c>
      <c r="S1691">
        <v>68.73</v>
      </c>
      <c r="T1691" s="1">
        <v>41191</v>
      </c>
      <c r="U1691" t="s">
        <v>34</v>
      </c>
      <c r="V1691">
        <v>0.81</v>
      </c>
      <c r="W1691" t="s">
        <v>638</v>
      </c>
      <c r="X1691">
        <v>2.94</v>
      </c>
      <c r="Y1691">
        <v>30318</v>
      </c>
    </row>
    <row r="1692" spans="1:25" hidden="1" x14ac:dyDescent="0.3">
      <c r="A1692" t="s">
        <v>2347</v>
      </c>
      <c r="B1692">
        <v>43</v>
      </c>
      <c r="C1692" t="s">
        <v>863</v>
      </c>
      <c r="D1692" t="s">
        <v>38</v>
      </c>
      <c r="E1692">
        <v>0.05</v>
      </c>
      <c r="F1692">
        <v>1</v>
      </c>
      <c r="G1692">
        <v>2012</v>
      </c>
      <c r="H1692">
        <v>50147</v>
      </c>
      <c r="I1692" t="s">
        <v>131</v>
      </c>
      <c r="J1692">
        <v>42</v>
      </c>
      <c r="K1692">
        <v>0.4</v>
      </c>
      <c r="L1692" t="s">
        <v>29</v>
      </c>
      <c r="M1692" t="s">
        <v>30</v>
      </c>
      <c r="N1692" t="s">
        <v>2350</v>
      </c>
      <c r="O1692" t="s">
        <v>267</v>
      </c>
      <c r="P1692">
        <v>211.04</v>
      </c>
      <c r="Q1692" t="s">
        <v>76</v>
      </c>
      <c r="R1692">
        <v>7027</v>
      </c>
      <c r="S1692">
        <v>1504.01</v>
      </c>
      <c r="T1692" s="1">
        <v>41191</v>
      </c>
      <c r="U1692" t="s">
        <v>34</v>
      </c>
      <c r="V1692">
        <v>14.72</v>
      </c>
      <c r="W1692" t="s">
        <v>685</v>
      </c>
      <c r="X1692">
        <v>35.89</v>
      </c>
      <c r="Y1692">
        <v>27511</v>
      </c>
    </row>
    <row r="1693" spans="1:25" hidden="1" x14ac:dyDescent="0.3">
      <c r="A1693" t="s">
        <v>1906</v>
      </c>
      <c r="B1693">
        <v>43</v>
      </c>
      <c r="C1693" t="s">
        <v>2171</v>
      </c>
      <c r="D1693" t="s">
        <v>57</v>
      </c>
      <c r="E1693">
        <v>0.1</v>
      </c>
      <c r="F1693">
        <v>1</v>
      </c>
      <c r="G1693">
        <v>2012</v>
      </c>
      <c r="H1693">
        <v>28675</v>
      </c>
      <c r="I1693" t="s">
        <v>58</v>
      </c>
      <c r="J1693">
        <v>15</v>
      </c>
      <c r="K1693">
        <v>0.55000000000000004</v>
      </c>
      <c r="L1693" t="s">
        <v>96</v>
      </c>
      <c r="M1693" t="s">
        <v>30</v>
      </c>
      <c r="N1693">
        <v>252</v>
      </c>
      <c r="O1693" t="s">
        <v>105</v>
      </c>
      <c r="P1693">
        <v>4.3920000000000003</v>
      </c>
      <c r="Q1693" t="s">
        <v>68</v>
      </c>
      <c r="R1693">
        <v>4017</v>
      </c>
      <c r="S1693">
        <v>822.84249999999997</v>
      </c>
      <c r="T1693" s="1">
        <v>41191</v>
      </c>
      <c r="U1693" t="s">
        <v>34</v>
      </c>
      <c r="V1693">
        <v>5.92</v>
      </c>
      <c r="W1693" t="s">
        <v>149</v>
      </c>
      <c r="X1693">
        <v>65.989999999999995</v>
      </c>
      <c r="Y1693">
        <v>60438</v>
      </c>
    </row>
    <row r="1694" spans="1:25" hidden="1" x14ac:dyDescent="0.3">
      <c r="A1694" t="s">
        <v>1581</v>
      </c>
      <c r="B1694">
        <v>43</v>
      </c>
      <c r="C1694" t="s">
        <v>889</v>
      </c>
      <c r="D1694" t="s">
        <v>46</v>
      </c>
      <c r="E1694">
        <v>0.04</v>
      </c>
      <c r="F1694">
        <v>1</v>
      </c>
      <c r="G1694">
        <v>2012</v>
      </c>
      <c r="H1694">
        <v>21541</v>
      </c>
      <c r="I1694" t="s">
        <v>39</v>
      </c>
      <c r="J1694">
        <v>43</v>
      </c>
      <c r="K1694">
        <v>0.6</v>
      </c>
      <c r="L1694" t="s">
        <v>48</v>
      </c>
      <c r="M1694" t="s">
        <v>73</v>
      </c>
      <c r="N1694" t="s">
        <v>2351</v>
      </c>
      <c r="O1694" t="s">
        <v>154</v>
      </c>
      <c r="P1694">
        <v>-78.36</v>
      </c>
      <c r="Q1694" t="s">
        <v>52</v>
      </c>
      <c r="R1694">
        <v>2983</v>
      </c>
      <c r="S1694">
        <v>3044.7</v>
      </c>
      <c r="T1694" s="1">
        <v>41192</v>
      </c>
      <c r="U1694" t="s">
        <v>53</v>
      </c>
      <c r="V1694">
        <v>26.74</v>
      </c>
      <c r="W1694" t="s">
        <v>537</v>
      </c>
      <c r="X1694">
        <v>70.98</v>
      </c>
      <c r="Y1694">
        <v>86442</v>
      </c>
    </row>
    <row r="1695" spans="1:25" hidden="1" x14ac:dyDescent="0.3">
      <c r="A1695" t="s">
        <v>1060</v>
      </c>
      <c r="B1695">
        <v>43</v>
      </c>
      <c r="C1695" t="s">
        <v>1061</v>
      </c>
      <c r="D1695" t="s">
        <v>57</v>
      </c>
      <c r="E1695">
        <v>7.0000000000000007E-2</v>
      </c>
      <c r="F1695">
        <v>1</v>
      </c>
      <c r="G1695">
        <v>2012</v>
      </c>
      <c r="H1695">
        <v>36739</v>
      </c>
      <c r="I1695" t="s">
        <v>39</v>
      </c>
      <c r="J1695">
        <v>16</v>
      </c>
      <c r="K1695">
        <v>0.38</v>
      </c>
      <c r="L1695" t="s">
        <v>29</v>
      </c>
      <c r="M1695" t="s">
        <v>30</v>
      </c>
      <c r="N1695" t="s">
        <v>1099</v>
      </c>
      <c r="O1695" t="s">
        <v>67</v>
      </c>
      <c r="P1695">
        <v>-55.521999999999998</v>
      </c>
      <c r="Q1695" t="s">
        <v>33</v>
      </c>
      <c r="R1695">
        <v>5161</v>
      </c>
      <c r="S1695">
        <v>68.040000000000006</v>
      </c>
      <c r="T1695" s="1">
        <v>41192</v>
      </c>
      <c r="U1695" t="s">
        <v>34</v>
      </c>
      <c r="V1695">
        <v>5.26</v>
      </c>
      <c r="W1695" t="s">
        <v>136</v>
      </c>
      <c r="X1695">
        <v>3.98</v>
      </c>
      <c r="Y1695">
        <v>10562</v>
      </c>
    </row>
    <row r="1696" spans="1:25" hidden="1" x14ac:dyDescent="0.3">
      <c r="A1696" t="s">
        <v>2352</v>
      </c>
      <c r="B1696">
        <v>43</v>
      </c>
      <c r="C1696" t="s">
        <v>691</v>
      </c>
      <c r="D1696" t="s">
        <v>57</v>
      </c>
      <c r="E1696">
        <v>0.08</v>
      </c>
      <c r="F1696">
        <v>1</v>
      </c>
      <c r="G1696">
        <v>2012</v>
      </c>
      <c r="H1696">
        <v>14785</v>
      </c>
      <c r="I1696" t="s">
        <v>28</v>
      </c>
      <c r="J1696">
        <v>20</v>
      </c>
      <c r="K1696">
        <v>0.36</v>
      </c>
      <c r="L1696" t="s">
        <v>29</v>
      </c>
      <c r="M1696" t="s">
        <v>30</v>
      </c>
      <c r="N1696" t="s">
        <v>610</v>
      </c>
      <c r="O1696" t="s">
        <v>210</v>
      </c>
      <c r="P1696">
        <v>39.69</v>
      </c>
      <c r="Q1696" t="s">
        <v>76</v>
      </c>
      <c r="R1696">
        <v>2065</v>
      </c>
      <c r="S1696">
        <v>94.86</v>
      </c>
      <c r="T1696" s="1">
        <v>41191</v>
      </c>
      <c r="U1696" t="s">
        <v>34</v>
      </c>
      <c r="V1696">
        <v>0.5</v>
      </c>
      <c r="W1696" t="s">
        <v>366</v>
      </c>
      <c r="X1696">
        <v>4.91</v>
      </c>
      <c r="Y1696">
        <v>72023</v>
      </c>
    </row>
    <row r="1697" spans="1:25" hidden="1" x14ac:dyDescent="0.3">
      <c r="A1697" t="s">
        <v>2353</v>
      </c>
      <c r="B1697">
        <v>43</v>
      </c>
      <c r="C1697" t="s">
        <v>547</v>
      </c>
      <c r="D1697" t="s">
        <v>46</v>
      </c>
      <c r="E1697">
        <v>0</v>
      </c>
      <c r="F1697">
        <v>1</v>
      </c>
      <c r="G1697">
        <v>2012</v>
      </c>
      <c r="H1697">
        <v>2791</v>
      </c>
      <c r="I1697" t="s">
        <v>28</v>
      </c>
      <c r="J1697">
        <v>47</v>
      </c>
      <c r="K1697">
        <v>0.37</v>
      </c>
      <c r="L1697" t="s">
        <v>29</v>
      </c>
      <c r="M1697" t="s">
        <v>30</v>
      </c>
      <c r="N1697" t="s">
        <v>1963</v>
      </c>
      <c r="O1697" t="s">
        <v>67</v>
      </c>
      <c r="P1697">
        <v>-236.26750000000001</v>
      </c>
      <c r="Q1697" t="s">
        <v>68</v>
      </c>
      <c r="R1697">
        <v>413</v>
      </c>
      <c r="S1697">
        <v>191.67</v>
      </c>
      <c r="T1697" s="1">
        <v>41191</v>
      </c>
      <c r="U1697" t="s">
        <v>34</v>
      </c>
      <c r="V1697">
        <v>7.01</v>
      </c>
      <c r="W1697" t="s">
        <v>149</v>
      </c>
      <c r="X1697">
        <v>3.89</v>
      </c>
      <c r="Y1697">
        <v>60110</v>
      </c>
    </row>
    <row r="1698" spans="1:25" hidden="1" x14ac:dyDescent="0.3">
      <c r="A1698" t="s">
        <v>1578</v>
      </c>
      <c r="B1698">
        <v>43</v>
      </c>
      <c r="C1698" t="s">
        <v>2069</v>
      </c>
      <c r="D1698" t="s">
        <v>46</v>
      </c>
      <c r="E1698">
        <v>0.09</v>
      </c>
      <c r="F1698">
        <v>1</v>
      </c>
      <c r="G1698">
        <v>2012</v>
      </c>
      <c r="H1698">
        <v>18308</v>
      </c>
      <c r="I1698" t="s">
        <v>39</v>
      </c>
      <c r="J1698">
        <v>15</v>
      </c>
      <c r="K1698">
        <v>0.75</v>
      </c>
      <c r="L1698" t="s">
        <v>96</v>
      </c>
      <c r="M1698" t="s">
        <v>30</v>
      </c>
      <c r="N1698" t="s">
        <v>873</v>
      </c>
      <c r="O1698" t="s">
        <v>102</v>
      </c>
      <c r="P1698">
        <v>-92.58</v>
      </c>
      <c r="Q1698" t="s">
        <v>68</v>
      </c>
      <c r="R1698">
        <v>2521</v>
      </c>
      <c r="S1698">
        <v>436.05</v>
      </c>
      <c r="T1698" s="1">
        <v>41191</v>
      </c>
      <c r="U1698" t="s">
        <v>34</v>
      </c>
      <c r="V1698">
        <v>4</v>
      </c>
      <c r="W1698" t="s">
        <v>149</v>
      </c>
      <c r="X1698">
        <v>30.73</v>
      </c>
      <c r="Y1698">
        <v>60505</v>
      </c>
    </row>
    <row r="1699" spans="1:25" hidden="1" x14ac:dyDescent="0.3">
      <c r="A1699" t="s">
        <v>2352</v>
      </c>
      <c r="B1699">
        <v>43</v>
      </c>
      <c r="C1699" t="s">
        <v>691</v>
      </c>
      <c r="D1699" t="s">
        <v>57</v>
      </c>
      <c r="E1699">
        <v>0.02</v>
      </c>
      <c r="F1699">
        <v>1</v>
      </c>
      <c r="G1699">
        <v>2012</v>
      </c>
      <c r="H1699">
        <v>14785</v>
      </c>
      <c r="I1699" t="s">
        <v>28</v>
      </c>
      <c r="J1699">
        <v>25</v>
      </c>
      <c r="K1699">
        <v>0.55000000000000004</v>
      </c>
      <c r="L1699" t="s">
        <v>29</v>
      </c>
      <c r="M1699" t="s">
        <v>139</v>
      </c>
      <c r="N1699" t="s">
        <v>388</v>
      </c>
      <c r="O1699" t="s">
        <v>88</v>
      </c>
      <c r="P1699">
        <v>146.51</v>
      </c>
      <c r="Q1699" t="s">
        <v>76</v>
      </c>
      <c r="R1699">
        <v>2066</v>
      </c>
      <c r="S1699">
        <v>744.12</v>
      </c>
      <c r="T1699" s="1">
        <v>41192</v>
      </c>
      <c r="U1699" t="s">
        <v>34</v>
      </c>
      <c r="V1699">
        <v>6.17</v>
      </c>
      <c r="W1699" t="s">
        <v>366</v>
      </c>
      <c r="X1699">
        <v>28.15</v>
      </c>
      <c r="Y1699">
        <v>72023</v>
      </c>
    </row>
    <row r="1700" spans="1:25" hidden="1" x14ac:dyDescent="0.3">
      <c r="A1700" t="s">
        <v>2353</v>
      </c>
      <c r="B1700">
        <v>43</v>
      </c>
      <c r="C1700" t="s">
        <v>547</v>
      </c>
      <c r="D1700" t="s">
        <v>46</v>
      </c>
      <c r="E1700">
        <v>0.1</v>
      </c>
      <c r="F1700">
        <v>1</v>
      </c>
      <c r="G1700">
        <v>2012</v>
      </c>
      <c r="H1700">
        <v>2791</v>
      </c>
      <c r="I1700" t="s">
        <v>28</v>
      </c>
      <c r="J1700">
        <v>18</v>
      </c>
      <c r="K1700">
        <v>0.4</v>
      </c>
      <c r="L1700" t="s">
        <v>29</v>
      </c>
      <c r="M1700" t="s">
        <v>30</v>
      </c>
      <c r="N1700" t="s">
        <v>145</v>
      </c>
      <c r="O1700" t="s">
        <v>61</v>
      </c>
      <c r="P1700">
        <v>118.94</v>
      </c>
      <c r="Q1700" t="s">
        <v>68</v>
      </c>
      <c r="R1700">
        <v>415</v>
      </c>
      <c r="S1700">
        <v>507.64</v>
      </c>
      <c r="T1700" s="1">
        <v>41192</v>
      </c>
      <c r="U1700" t="s">
        <v>34</v>
      </c>
      <c r="V1700">
        <v>5.76</v>
      </c>
      <c r="W1700" t="s">
        <v>149</v>
      </c>
      <c r="X1700">
        <v>30.98</v>
      </c>
      <c r="Y1700">
        <v>60110</v>
      </c>
    </row>
    <row r="1701" spans="1:25" hidden="1" x14ac:dyDescent="0.3">
      <c r="A1701" t="s">
        <v>2177</v>
      </c>
      <c r="B1701">
        <v>43</v>
      </c>
      <c r="C1701" t="s">
        <v>2354</v>
      </c>
      <c r="D1701" t="s">
        <v>38</v>
      </c>
      <c r="E1701">
        <v>0.06</v>
      </c>
      <c r="F1701">
        <v>1</v>
      </c>
      <c r="G1701">
        <v>2012</v>
      </c>
      <c r="H1701">
        <v>13920</v>
      </c>
      <c r="I1701" t="s">
        <v>58</v>
      </c>
      <c r="J1701">
        <v>24</v>
      </c>
      <c r="K1701">
        <v>0.59</v>
      </c>
      <c r="L1701" t="s">
        <v>29</v>
      </c>
      <c r="M1701" t="s">
        <v>139</v>
      </c>
      <c r="N1701" t="s">
        <v>2355</v>
      </c>
      <c r="O1701" t="s">
        <v>481</v>
      </c>
      <c r="P1701">
        <v>-78.64</v>
      </c>
      <c r="Q1701" t="s">
        <v>76</v>
      </c>
      <c r="R1701">
        <v>1942</v>
      </c>
      <c r="S1701">
        <v>207.21</v>
      </c>
      <c r="T1701" s="1">
        <v>41192</v>
      </c>
      <c r="U1701" t="s">
        <v>34</v>
      </c>
      <c r="V1701">
        <v>6.14</v>
      </c>
      <c r="W1701" t="s">
        <v>162</v>
      </c>
      <c r="X1701">
        <v>8.57</v>
      </c>
      <c r="Y1701">
        <v>22102</v>
      </c>
    </row>
    <row r="1702" spans="1:25" hidden="1" x14ac:dyDescent="0.3">
      <c r="A1702" t="s">
        <v>2356</v>
      </c>
      <c r="B1702">
        <v>43</v>
      </c>
      <c r="C1702" t="s">
        <v>343</v>
      </c>
      <c r="D1702" t="s">
        <v>38</v>
      </c>
      <c r="E1702">
        <v>0.08</v>
      </c>
      <c r="F1702">
        <v>1</v>
      </c>
      <c r="G1702">
        <v>2012</v>
      </c>
      <c r="H1702">
        <v>59591</v>
      </c>
      <c r="I1702" t="s">
        <v>39</v>
      </c>
      <c r="J1702">
        <v>34</v>
      </c>
      <c r="K1702">
        <v>0.37</v>
      </c>
      <c r="L1702" t="s">
        <v>96</v>
      </c>
      <c r="M1702" t="s">
        <v>49</v>
      </c>
      <c r="N1702" t="s">
        <v>2357</v>
      </c>
      <c r="O1702" t="s">
        <v>98</v>
      </c>
      <c r="P1702">
        <v>1211.76</v>
      </c>
      <c r="Q1702" t="s">
        <v>76</v>
      </c>
      <c r="R1702">
        <v>8340</v>
      </c>
      <c r="S1702">
        <v>3361.84</v>
      </c>
      <c r="T1702" s="1">
        <v>41192</v>
      </c>
      <c r="U1702" t="s">
        <v>53</v>
      </c>
      <c r="V1702">
        <v>14</v>
      </c>
      <c r="W1702" t="s">
        <v>345</v>
      </c>
      <c r="X1702">
        <v>100.97</v>
      </c>
      <c r="Y1702">
        <v>39212</v>
      </c>
    </row>
    <row r="1703" spans="1:25" hidden="1" x14ac:dyDescent="0.3">
      <c r="A1703" t="s">
        <v>1578</v>
      </c>
      <c r="B1703">
        <v>43</v>
      </c>
      <c r="C1703" t="s">
        <v>2069</v>
      </c>
      <c r="D1703" t="s">
        <v>46</v>
      </c>
      <c r="E1703">
        <v>0</v>
      </c>
      <c r="F1703">
        <v>1</v>
      </c>
      <c r="G1703">
        <v>2012</v>
      </c>
      <c r="H1703">
        <v>18308</v>
      </c>
      <c r="I1703" t="s">
        <v>39</v>
      </c>
      <c r="J1703">
        <v>49</v>
      </c>
      <c r="K1703">
        <v>0.56999999999999995</v>
      </c>
      <c r="L1703" t="s">
        <v>96</v>
      </c>
      <c r="M1703" t="s">
        <v>30</v>
      </c>
      <c r="N1703" t="s">
        <v>1797</v>
      </c>
      <c r="O1703" t="s">
        <v>105</v>
      </c>
      <c r="P1703">
        <v>1465.866</v>
      </c>
      <c r="Q1703" t="s">
        <v>68</v>
      </c>
      <c r="R1703">
        <v>2522</v>
      </c>
      <c r="S1703">
        <v>5247.4835000000003</v>
      </c>
      <c r="T1703" s="1">
        <v>41192</v>
      </c>
      <c r="U1703" t="s">
        <v>34</v>
      </c>
      <c r="V1703">
        <v>8.08</v>
      </c>
      <c r="W1703" t="s">
        <v>149</v>
      </c>
      <c r="X1703">
        <v>125.99</v>
      </c>
      <c r="Y1703">
        <v>60505</v>
      </c>
    </row>
    <row r="1704" spans="1:25" hidden="1" x14ac:dyDescent="0.3">
      <c r="A1704" t="s">
        <v>2353</v>
      </c>
      <c r="B1704">
        <v>43</v>
      </c>
      <c r="C1704" t="s">
        <v>547</v>
      </c>
      <c r="D1704" t="s">
        <v>46</v>
      </c>
      <c r="E1704">
        <v>0.09</v>
      </c>
      <c r="F1704">
        <v>1</v>
      </c>
      <c r="G1704">
        <v>2012</v>
      </c>
      <c r="H1704">
        <v>2791</v>
      </c>
      <c r="I1704" t="s">
        <v>28</v>
      </c>
      <c r="J1704">
        <v>49</v>
      </c>
      <c r="K1704">
        <v>0.64</v>
      </c>
      <c r="L1704" t="s">
        <v>48</v>
      </c>
      <c r="M1704" t="s">
        <v>49</v>
      </c>
      <c r="N1704" t="s">
        <v>1652</v>
      </c>
      <c r="O1704" t="s">
        <v>51</v>
      </c>
      <c r="P1704">
        <v>80.44</v>
      </c>
      <c r="Q1704" t="s">
        <v>68</v>
      </c>
      <c r="R1704">
        <v>414</v>
      </c>
      <c r="S1704">
        <v>5586.33</v>
      </c>
      <c r="T1704" s="1">
        <v>41193</v>
      </c>
      <c r="U1704" t="s">
        <v>53</v>
      </c>
      <c r="V1704">
        <v>30</v>
      </c>
      <c r="W1704" t="s">
        <v>149</v>
      </c>
      <c r="X1704">
        <v>120.98</v>
      </c>
      <c r="Y1704">
        <v>60110</v>
      </c>
    </row>
    <row r="1705" spans="1:25" hidden="1" x14ac:dyDescent="0.3">
      <c r="A1705" t="s">
        <v>2358</v>
      </c>
      <c r="B1705">
        <v>43</v>
      </c>
      <c r="C1705" t="s">
        <v>2359</v>
      </c>
      <c r="D1705" t="s">
        <v>57</v>
      </c>
      <c r="E1705">
        <v>0.1</v>
      </c>
      <c r="F1705">
        <v>1</v>
      </c>
      <c r="G1705">
        <v>2012</v>
      </c>
      <c r="H1705">
        <v>23008</v>
      </c>
      <c r="I1705" t="s">
        <v>58</v>
      </c>
      <c r="J1705">
        <v>10</v>
      </c>
      <c r="K1705">
        <v>0.35</v>
      </c>
      <c r="L1705" t="s">
        <v>29</v>
      </c>
      <c r="M1705" t="s">
        <v>30</v>
      </c>
      <c r="N1705" t="s">
        <v>857</v>
      </c>
      <c r="O1705" t="s">
        <v>67</v>
      </c>
      <c r="P1705">
        <v>323.32299999999998</v>
      </c>
      <c r="Q1705" t="s">
        <v>68</v>
      </c>
      <c r="R1705">
        <v>3206</v>
      </c>
      <c r="S1705">
        <v>1136.47</v>
      </c>
      <c r="T1705" s="1">
        <v>41193</v>
      </c>
      <c r="U1705" t="s">
        <v>42</v>
      </c>
      <c r="V1705">
        <v>9.07</v>
      </c>
      <c r="W1705" t="s">
        <v>111</v>
      </c>
      <c r="X1705">
        <v>120.98</v>
      </c>
      <c r="Y1705">
        <v>75028</v>
      </c>
    </row>
    <row r="1706" spans="1:25" hidden="1" x14ac:dyDescent="0.3">
      <c r="A1706" t="s">
        <v>2177</v>
      </c>
      <c r="B1706">
        <v>43</v>
      </c>
      <c r="C1706" t="s">
        <v>2354</v>
      </c>
      <c r="D1706" t="s">
        <v>38</v>
      </c>
      <c r="E1706">
        <v>0.1</v>
      </c>
      <c r="F1706">
        <v>1</v>
      </c>
      <c r="G1706">
        <v>2012</v>
      </c>
      <c r="H1706">
        <v>13920</v>
      </c>
      <c r="I1706" t="s">
        <v>58</v>
      </c>
      <c r="J1706">
        <v>25</v>
      </c>
      <c r="K1706">
        <v>0.38</v>
      </c>
      <c r="L1706" t="s">
        <v>29</v>
      </c>
      <c r="M1706" t="s">
        <v>59</v>
      </c>
      <c r="N1706" t="s">
        <v>1176</v>
      </c>
      <c r="O1706" t="s">
        <v>61</v>
      </c>
      <c r="P1706">
        <v>338.01</v>
      </c>
      <c r="Q1706" t="s">
        <v>76</v>
      </c>
      <c r="R1706">
        <v>1941</v>
      </c>
      <c r="S1706">
        <v>901.32</v>
      </c>
      <c r="T1706" s="1">
        <v>41193</v>
      </c>
      <c r="U1706" t="s">
        <v>42</v>
      </c>
      <c r="V1706">
        <v>5.08</v>
      </c>
      <c r="W1706" t="s">
        <v>162</v>
      </c>
      <c r="X1706">
        <v>37.94</v>
      </c>
      <c r="Y1706">
        <v>22102</v>
      </c>
    </row>
    <row r="1707" spans="1:25" hidden="1" x14ac:dyDescent="0.3">
      <c r="A1707" t="s">
        <v>1578</v>
      </c>
      <c r="B1707">
        <v>43</v>
      </c>
      <c r="C1707" t="s">
        <v>2069</v>
      </c>
      <c r="D1707" t="s">
        <v>46</v>
      </c>
      <c r="E1707">
        <v>0.05</v>
      </c>
      <c r="F1707">
        <v>1</v>
      </c>
      <c r="G1707">
        <v>2012</v>
      </c>
      <c r="H1707">
        <v>18308</v>
      </c>
      <c r="I1707" t="s">
        <v>39</v>
      </c>
      <c r="J1707">
        <v>30</v>
      </c>
      <c r="K1707">
        <v>0.38</v>
      </c>
      <c r="L1707" t="s">
        <v>29</v>
      </c>
      <c r="M1707" t="s">
        <v>30</v>
      </c>
      <c r="N1707" t="s">
        <v>738</v>
      </c>
      <c r="O1707" t="s">
        <v>67</v>
      </c>
      <c r="P1707">
        <v>15.725</v>
      </c>
      <c r="Q1707" t="s">
        <v>68</v>
      </c>
      <c r="R1707">
        <v>2520</v>
      </c>
      <c r="S1707">
        <v>114.12</v>
      </c>
      <c r="T1707" s="1">
        <v>41193</v>
      </c>
      <c r="U1707" t="s">
        <v>34</v>
      </c>
      <c r="V1707">
        <v>1.49</v>
      </c>
      <c r="W1707" t="s">
        <v>149</v>
      </c>
      <c r="X1707">
        <v>3.8</v>
      </c>
      <c r="Y1707">
        <v>60505</v>
      </c>
    </row>
    <row r="1708" spans="1:25" hidden="1" x14ac:dyDescent="0.3">
      <c r="A1708" t="s">
        <v>2356</v>
      </c>
      <c r="B1708">
        <v>43</v>
      </c>
      <c r="C1708" t="s">
        <v>343</v>
      </c>
      <c r="D1708" t="s">
        <v>38</v>
      </c>
      <c r="E1708">
        <v>7.0000000000000007E-2</v>
      </c>
      <c r="F1708">
        <v>1</v>
      </c>
      <c r="G1708">
        <v>2012</v>
      </c>
      <c r="H1708">
        <v>59591</v>
      </c>
      <c r="I1708" t="s">
        <v>39</v>
      </c>
      <c r="J1708">
        <v>29</v>
      </c>
      <c r="K1708">
        <v>0.37</v>
      </c>
      <c r="L1708" t="s">
        <v>29</v>
      </c>
      <c r="M1708" t="s">
        <v>30</v>
      </c>
      <c r="N1708" t="s">
        <v>2360</v>
      </c>
      <c r="O1708" t="s">
        <v>61</v>
      </c>
      <c r="P1708">
        <v>-91.7</v>
      </c>
      <c r="Q1708" t="s">
        <v>76</v>
      </c>
      <c r="R1708">
        <v>8341</v>
      </c>
      <c r="S1708">
        <v>195.82</v>
      </c>
      <c r="T1708" s="1">
        <v>41193</v>
      </c>
      <c r="U1708" t="s">
        <v>34</v>
      </c>
      <c r="V1708">
        <v>7.07</v>
      </c>
      <c r="W1708" t="s">
        <v>345</v>
      </c>
      <c r="X1708">
        <v>6.48</v>
      </c>
      <c r="Y1708">
        <v>39212</v>
      </c>
    </row>
    <row r="1709" spans="1:25" hidden="1" x14ac:dyDescent="0.3">
      <c r="A1709" t="s">
        <v>2358</v>
      </c>
      <c r="B1709">
        <v>43</v>
      </c>
      <c r="C1709" t="s">
        <v>2359</v>
      </c>
      <c r="D1709" t="s">
        <v>57</v>
      </c>
      <c r="E1709">
        <v>0.02</v>
      </c>
      <c r="F1709">
        <v>1</v>
      </c>
      <c r="G1709">
        <v>2012</v>
      </c>
      <c r="H1709">
        <v>23008</v>
      </c>
      <c r="I1709" t="s">
        <v>58</v>
      </c>
      <c r="J1709">
        <v>2</v>
      </c>
      <c r="K1709">
        <v>0.74</v>
      </c>
      <c r="L1709" t="s">
        <v>96</v>
      </c>
      <c r="M1709" t="s">
        <v>30</v>
      </c>
      <c r="N1709" t="s">
        <v>1057</v>
      </c>
      <c r="O1709" t="s">
        <v>102</v>
      </c>
      <c r="P1709">
        <v>-522.78</v>
      </c>
      <c r="Q1709" t="s">
        <v>68</v>
      </c>
      <c r="R1709">
        <v>3207</v>
      </c>
      <c r="S1709">
        <v>325.81</v>
      </c>
      <c r="T1709" s="1">
        <v>41193</v>
      </c>
      <c r="U1709" t="s">
        <v>42</v>
      </c>
      <c r="V1709">
        <v>6.5</v>
      </c>
      <c r="W1709" t="s">
        <v>111</v>
      </c>
      <c r="X1709">
        <v>152.47999999999999</v>
      </c>
      <c r="Y1709">
        <v>75028</v>
      </c>
    </row>
    <row r="1710" spans="1:25" hidden="1" x14ac:dyDescent="0.3">
      <c r="A1710" t="s">
        <v>741</v>
      </c>
      <c r="B1710">
        <v>43</v>
      </c>
      <c r="C1710" t="s">
        <v>742</v>
      </c>
      <c r="D1710" t="s">
        <v>27</v>
      </c>
      <c r="E1710">
        <v>0.03</v>
      </c>
      <c r="F1710">
        <v>1</v>
      </c>
      <c r="G1710">
        <v>2012</v>
      </c>
      <c r="H1710">
        <v>54819</v>
      </c>
      <c r="I1710" t="s">
        <v>47</v>
      </c>
      <c r="J1710">
        <v>46</v>
      </c>
      <c r="K1710">
        <v>0.57999999999999996</v>
      </c>
      <c r="L1710" t="s">
        <v>96</v>
      </c>
      <c r="M1710" t="s">
        <v>30</v>
      </c>
      <c r="N1710">
        <v>6120</v>
      </c>
      <c r="O1710" t="s">
        <v>105</v>
      </c>
      <c r="P1710">
        <v>624.12300000000005</v>
      </c>
      <c r="Q1710" t="s">
        <v>76</v>
      </c>
      <c r="R1710">
        <v>7651</v>
      </c>
      <c r="S1710">
        <v>2710.5055000000002</v>
      </c>
      <c r="T1710" s="1">
        <v>41192</v>
      </c>
      <c r="U1710" t="s">
        <v>34</v>
      </c>
      <c r="V1710">
        <v>8.8000000000000007</v>
      </c>
      <c r="W1710" t="s">
        <v>132</v>
      </c>
      <c r="X1710">
        <v>65.989999999999995</v>
      </c>
      <c r="Y1710">
        <v>33952</v>
      </c>
    </row>
    <row r="1711" spans="1:25" hidden="1" x14ac:dyDescent="0.3">
      <c r="A1711" t="s">
        <v>1002</v>
      </c>
      <c r="B1711">
        <v>43</v>
      </c>
      <c r="C1711" t="s">
        <v>1003</v>
      </c>
      <c r="D1711" t="s">
        <v>46</v>
      </c>
      <c r="E1711">
        <v>0.09</v>
      </c>
      <c r="F1711">
        <v>1</v>
      </c>
      <c r="G1711">
        <v>2012</v>
      </c>
      <c r="H1711">
        <v>16610</v>
      </c>
      <c r="I1711" t="s">
        <v>28</v>
      </c>
      <c r="J1711">
        <v>19</v>
      </c>
      <c r="K1711">
        <v>0.4</v>
      </c>
      <c r="L1711" t="s">
        <v>29</v>
      </c>
      <c r="M1711" t="s">
        <v>30</v>
      </c>
      <c r="N1711" t="s">
        <v>1626</v>
      </c>
      <c r="O1711" t="s">
        <v>267</v>
      </c>
      <c r="P1711">
        <v>187.57</v>
      </c>
      <c r="Q1711" t="s">
        <v>68</v>
      </c>
      <c r="R1711">
        <v>2303</v>
      </c>
      <c r="S1711">
        <v>659.13</v>
      </c>
      <c r="T1711" s="1">
        <v>41194</v>
      </c>
      <c r="U1711" t="s">
        <v>34</v>
      </c>
      <c r="V1711">
        <v>6.66</v>
      </c>
      <c r="W1711" t="s">
        <v>239</v>
      </c>
      <c r="X1711">
        <v>35.94</v>
      </c>
      <c r="Y1711">
        <v>54481</v>
      </c>
    </row>
    <row r="1712" spans="1:25" hidden="1" x14ac:dyDescent="0.3">
      <c r="A1712" t="s">
        <v>2361</v>
      </c>
      <c r="B1712">
        <v>43</v>
      </c>
      <c r="C1712" t="s">
        <v>368</v>
      </c>
      <c r="D1712" t="s">
        <v>38</v>
      </c>
      <c r="E1712">
        <v>0.1</v>
      </c>
      <c r="F1712">
        <v>1</v>
      </c>
      <c r="G1712">
        <v>2012</v>
      </c>
      <c r="H1712">
        <v>28002</v>
      </c>
      <c r="I1712" t="s">
        <v>58</v>
      </c>
      <c r="J1712">
        <v>5</v>
      </c>
      <c r="K1712">
        <v>0.4</v>
      </c>
      <c r="L1712" t="s">
        <v>29</v>
      </c>
      <c r="M1712" t="s">
        <v>59</v>
      </c>
      <c r="N1712" t="s">
        <v>63</v>
      </c>
      <c r="O1712" t="s">
        <v>61</v>
      </c>
      <c r="P1712">
        <v>-3.64</v>
      </c>
      <c r="Q1712" t="s">
        <v>33</v>
      </c>
      <c r="R1712">
        <v>3928</v>
      </c>
      <c r="S1712">
        <v>43.55</v>
      </c>
      <c r="T1712" s="1">
        <v>41194</v>
      </c>
      <c r="U1712" t="s">
        <v>34</v>
      </c>
      <c r="V1712">
        <v>2.15</v>
      </c>
      <c r="W1712" t="s">
        <v>43</v>
      </c>
      <c r="X1712">
        <v>9.11</v>
      </c>
      <c r="Y1712">
        <v>20601</v>
      </c>
    </row>
    <row r="1713" spans="1:25" hidden="1" x14ac:dyDescent="0.3">
      <c r="A1713" t="s">
        <v>741</v>
      </c>
      <c r="B1713">
        <v>43</v>
      </c>
      <c r="C1713" t="s">
        <v>742</v>
      </c>
      <c r="D1713" t="s">
        <v>27</v>
      </c>
      <c r="E1713">
        <v>0.09</v>
      </c>
      <c r="F1713">
        <v>1</v>
      </c>
      <c r="G1713">
        <v>2012</v>
      </c>
      <c r="H1713">
        <v>54819</v>
      </c>
      <c r="I1713" t="s">
        <v>47</v>
      </c>
      <c r="J1713">
        <v>26</v>
      </c>
      <c r="K1713">
        <v>0.39</v>
      </c>
      <c r="L1713" t="s">
        <v>29</v>
      </c>
      <c r="M1713" t="s">
        <v>59</v>
      </c>
      <c r="N1713" t="s">
        <v>1491</v>
      </c>
      <c r="O1713" t="s">
        <v>232</v>
      </c>
      <c r="P1713">
        <v>11.42</v>
      </c>
      <c r="Q1713" t="s">
        <v>76</v>
      </c>
      <c r="R1713">
        <v>7650</v>
      </c>
      <c r="S1713">
        <v>64.03</v>
      </c>
      <c r="T1713" s="1">
        <v>41194</v>
      </c>
      <c r="U1713" t="s">
        <v>34</v>
      </c>
      <c r="V1713">
        <v>0.8</v>
      </c>
      <c r="W1713" t="s">
        <v>132</v>
      </c>
      <c r="X1713">
        <v>2.62</v>
      </c>
      <c r="Y1713">
        <v>33952</v>
      </c>
    </row>
    <row r="1714" spans="1:25" hidden="1" x14ac:dyDescent="0.3">
      <c r="A1714" t="s">
        <v>741</v>
      </c>
      <c r="B1714">
        <v>43</v>
      </c>
      <c r="C1714" t="s">
        <v>742</v>
      </c>
      <c r="D1714" t="s">
        <v>27</v>
      </c>
      <c r="E1714">
        <v>7.0000000000000007E-2</v>
      </c>
      <c r="F1714">
        <v>1</v>
      </c>
      <c r="G1714">
        <v>2012</v>
      </c>
      <c r="H1714">
        <v>54819</v>
      </c>
      <c r="I1714" t="s">
        <v>47</v>
      </c>
      <c r="J1714">
        <v>10</v>
      </c>
      <c r="K1714">
        <v>0.54</v>
      </c>
      <c r="L1714" t="s">
        <v>48</v>
      </c>
      <c r="M1714" t="s">
        <v>80</v>
      </c>
      <c r="N1714" t="s">
        <v>2362</v>
      </c>
      <c r="O1714" t="s">
        <v>82</v>
      </c>
      <c r="P1714">
        <v>-20.68</v>
      </c>
      <c r="Q1714" t="s">
        <v>76</v>
      </c>
      <c r="R1714">
        <v>7649</v>
      </c>
      <c r="S1714">
        <v>53.32</v>
      </c>
      <c r="T1714" s="1">
        <v>41197</v>
      </c>
      <c r="U1714" t="s">
        <v>34</v>
      </c>
      <c r="V1714">
        <v>5.71</v>
      </c>
      <c r="W1714" t="s">
        <v>132</v>
      </c>
      <c r="X1714">
        <v>4.97</v>
      </c>
      <c r="Y1714">
        <v>33952</v>
      </c>
    </row>
    <row r="1715" spans="1:25" hidden="1" x14ac:dyDescent="0.3">
      <c r="A1715" t="s">
        <v>1438</v>
      </c>
      <c r="B1715">
        <v>43</v>
      </c>
      <c r="C1715" t="s">
        <v>1625</v>
      </c>
      <c r="D1715" t="s">
        <v>46</v>
      </c>
      <c r="E1715">
        <v>0.09</v>
      </c>
      <c r="F1715">
        <v>1</v>
      </c>
      <c r="G1715">
        <v>2012</v>
      </c>
      <c r="H1715">
        <v>48420</v>
      </c>
      <c r="I1715" t="s">
        <v>47</v>
      </c>
      <c r="J1715">
        <v>46</v>
      </c>
      <c r="K1715">
        <v>0.44</v>
      </c>
      <c r="L1715" t="s">
        <v>48</v>
      </c>
      <c r="M1715" t="s">
        <v>139</v>
      </c>
      <c r="N1715" t="s">
        <v>782</v>
      </c>
      <c r="O1715" t="s">
        <v>82</v>
      </c>
      <c r="P1715">
        <v>229.6</v>
      </c>
      <c r="Q1715" t="s">
        <v>52</v>
      </c>
      <c r="R1715">
        <v>6794</v>
      </c>
      <c r="S1715">
        <v>863.26</v>
      </c>
      <c r="T1715" s="1">
        <v>41195</v>
      </c>
      <c r="U1715" t="s">
        <v>42</v>
      </c>
      <c r="V1715">
        <v>6.15</v>
      </c>
      <c r="W1715" t="s">
        <v>54</v>
      </c>
      <c r="X1715">
        <v>19.23</v>
      </c>
      <c r="Y1715">
        <v>94601</v>
      </c>
    </row>
    <row r="1716" spans="1:25" hidden="1" x14ac:dyDescent="0.3">
      <c r="A1716" t="s">
        <v>1336</v>
      </c>
      <c r="B1716">
        <v>43</v>
      </c>
      <c r="C1716" t="s">
        <v>2363</v>
      </c>
      <c r="D1716" t="s">
        <v>38</v>
      </c>
      <c r="E1716">
        <v>0</v>
      </c>
      <c r="F1716">
        <v>1</v>
      </c>
      <c r="G1716">
        <v>2012</v>
      </c>
      <c r="H1716">
        <v>9926</v>
      </c>
      <c r="I1716" t="s">
        <v>28</v>
      </c>
      <c r="J1716">
        <v>25</v>
      </c>
      <c r="K1716">
        <v>0.55000000000000004</v>
      </c>
      <c r="L1716" t="s">
        <v>48</v>
      </c>
      <c r="M1716" t="s">
        <v>80</v>
      </c>
      <c r="N1716" t="s">
        <v>1200</v>
      </c>
      <c r="O1716" t="s">
        <v>82</v>
      </c>
      <c r="P1716">
        <v>-56.97</v>
      </c>
      <c r="Q1716" t="s">
        <v>33</v>
      </c>
      <c r="R1716">
        <v>1369</v>
      </c>
      <c r="S1716">
        <v>158.83000000000001</v>
      </c>
      <c r="T1716" s="1">
        <v>41195</v>
      </c>
      <c r="U1716" t="s">
        <v>34</v>
      </c>
      <c r="V1716">
        <v>5.92</v>
      </c>
      <c r="W1716" t="s">
        <v>208</v>
      </c>
      <c r="X1716">
        <v>5.77</v>
      </c>
      <c r="Y1716">
        <v>44256</v>
      </c>
    </row>
    <row r="1717" spans="1:25" hidden="1" x14ac:dyDescent="0.3">
      <c r="A1717" t="s">
        <v>849</v>
      </c>
      <c r="B1717">
        <v>43</v>
      </c>
      <c r="C1717" t="s">
        <v>1802</v>
      </c>
      <c r="D1717" t="s">
        <v>46</v>
      </c>
      <c r="E1717">
        <v>0.01</v>
      </c>
      <c r="F1717">
        <v>1</v>
      </c>
      <c r="G1717">
        <v>2012</v>
      </c>
      <c r="H1717">
        <v>46756</v>
      </c>
      <c r="I1717" t="s">
        <v>131</v>
      </c>
      <c r="J1717">
        <v>3</v>
      </c>
      <c r="K1717">
        <v>0.37</v>
      </c>
      <c r="L1717" t="s">
        <v>29</v>
      </c>
      <c r="M1717" t="s">
        <v>30</v>
      </c>
      <c r="N1717" t="s">
        <v>598</v>
      </c>
      <c r="O1717" t="s">
        <v>61</v>
      </c>
      <c r="P1717">
        <v>-22.45</v>
      </c>
      <c r="Q1717" t="s">
        <v>68</v>
      </c>
      <c r="R1717">
        <v>6574</v>
      </c>
      <c r="S1717">
        <v>33.64</v>
      </c>
      <c r="T1717" s="1">
        <v>41195</v>
      </c>
      <c r="U1717" t="s">
        <v>34</v>
      </c>
      <c r="V1717">
        <v>11.15</v>
      </c>
      <c r="W1717" t="s">
        <v>416</v>
      </c>
      <c r="X1717">
        <v>7.28</v>
      </c>
      <c r="Y1717">
        <v>46041</v>
      </c>
    </row>
    <row r="1718" spans="1:25" hidden="1" x14ac:dyDescent="0.3">
      <c r="A1718" t="s">
        <v>2133</v>
      </c>
      <c r="B1718">
        <v>43</v>
      </c>
      <c r="C1718" t="s">
        <v>992</v>
      </c>
      <c r="D1718" t="s">
        <v>46</v>
      </c>
      <c r="E1718">
        <v>0.03</v>
      </c>
      <c r="F1718">
        <v>1</v>
      </c>
      <c r="G1718">
        <v>2012</v>
      </c>
      <c r="H1718">
        <v>26146</v>
      </c>
      <c r="I1718" t="s">
        <v>47</v>
      </c>
      <c r="J1718">
        <v>13</v>
      </c>
      <c r="K1718">
        <v>0.57999999999999996</v>
      </c>
      <c r="L1718" t="s">
        <v>29</v>
      </c>
      <c r="M1718" t="s">
        <v>30</v>
      </c>
      <c r="N1718" t="s">
        <v>2364</v>
      </c>
      <c r="O1718" t="s">
        <v>214</v>
      </c>
      <c r="P1718">
        <v>107.31</v>
      </c>
      <c r="Q1718" t="s">
        <v>76</v>
      </c>
      <c r="R1718">
        <v>3654</v>
      </c>
      <c r="S1718">
        <v>1351.76</v>
      </c>
      <c r="T1718" s="1">
        <v>41200</v>
      </c>
      <c r="U1718" t="s">
        <v>34</v>
      </c>
      <c r="V1718">
        <v>18.93</v>
      </c>
      <c r="W1718" t="s">
        <v>638</v>
      </c>
      <c r="X1718">
        <v>104.65</v>
      </c>
      <c r="Y1718">
        <v>30907</v>
      </c>
    </row>
    <row r="1719" spans="1:25" hidden="1" x14ac:dyDescent="0.3">
      <c r="A1719" t="s">
        <v>2133</v>
      </c>
      <c r="B1719">
        <v>43</v>
      </c>
      <c r="C1719" t="s">
        <v>992</v>
      </c>
      <c r="D1719" t="s">
        <v>46</v>
      </c>
      <c r="E1719">
        <v>0.03</v>
      </c>
      <c r="F1719">
        <v>1</v>
      </c>
      <c r="G1719">
        <v>2012</v>
      </c>
      <c r="H1719">
        <v>26146</v>
      </c>
      <c r="I1719" t="s">
        <v>47</v>
      </c>
      <c r="J1719">
        <v>49</v>
      </c>
      <c r="K1719">
        <v>0.57999999999999996</v>
      </c>
      <c r="L1719" t="s">
        <v>29</v>
      </c>
      <c r="M1719" t="s">
        <v>139</v>
      </c>
      <c r="N1719" t="s">
        <v>2365</v>
      </c>
      <c r="O1719" t="s">
        <v>88</v>
      </c>
      <c r="P1719">
        <v>-148.85</v>
      </c>
      <c r="Q1719" t="s">
        <v>76</v>
      </c>
      <c r="R1719">
        <v>3655</v>
      </c>
      <c r="S1719">
        <v>595.4</v>
      </c>
      <c r="T1719" s="1">
        <v>41202</v>
      </c>
      <c r="U1719" t="s">
        <v>34</v>
      </c>
      <c r="V1719">
        <v>7.95</v>
      </c>
      <c r="W1719" t="s">
        <v>638</v>
      </c>
      <c r="X1719">
        <v>11.66</v>
      </c>
      <c r="Y1719">
        <v>30907</v>
      </c>
    </row>
    <row r="1720" spans="1:25" hidden="1" x14ac:dyDescent="0.3">
      <c r="A1720" t="s">
        <v>2366</v>
      </c>
      <c r="B1720">
        <v>43</v>
      </c>
      <c r="C1720" t="s">
        <v>2256</v>
      </c>
      <c r="D1720" t="s">
        <v>46</v>
      </c>
      <c r="E1720">
        <v>0.03</v>
      </c>
      <c r="F1720">
        <v>1</v>
      </c>
      <c r="G1720">
        <v>2012</v>
      </c>
      <c r="H1720">
        <v>40708</v>
      </c>
      <c r="I1720" t="s">
        <v>39</v>
      </c>
      <c r="J1720">
        <v>15</v>
      </c>
      <c r="K1720">
        <v>0.48</v>
      </c>
      <c r="L1720" t="s">
        <v>29</v>
      </c>
      <c r="M1720" t="s">
        <v>59</v>
      </c>
      <c r="N1720" t="s">
        <v>1107</v>
      </c>
      <c r="O1720" t="s">
        <v>88</v>
      </c>
      <c r="P1720">
        <v>19.59</v>
      </c>
      <c r="Q1720" t="s">
        <v>76</v>
      </c>
      <c r="R1720">
        <v>5736</v>
      </c>
      <c r="S1720">
        <v>103.55</v>
      </c>
      <c r="T1720" s="1">
        <v>41195</v>
      </c>
      <c r="U1720" t="s">
        <v>34</v>
      </c>
      <c r="V1720">
        <v>1.5</v>
      </c>
      <c r="W1720" t="s">
        <v>132</v>
      </c>
      <c r="X1720">
        <v>6.68</v>
      </c>
      <c r="Y1720">
        <v>33322</v>
      </c>
    </row>
    <row r="1721" spans="1:25" hidden="1" x14ac:dyDescent="0.3">
      <c r="A1721" t="s">
        <v>1679</v>
      </c>
      <c r="B1721">
        <v>43</v>
      </c>
      <c r="C1721" t="s">
        <v>1680</v>
      </c>
      <c r="D1721" t="s">
        <v>57</v>
      </c>
      <c r="E1721">
        <v>0.06</v>
      </c>
      <c r="F1721">
        <v>1</v>
      </c>
      <c r="G1721">
        <v>2012</v>
      </c>
      <c r="H1721">
        <v>50786</v>
      </c>
      <c r="I1721" t="s">
        <v>47</v>
      </c>
      <c r="J1721">
        <v>4</v>
      </c>
      <c r="K1721">
        <v>0.36</v>
      </c>
      <c r="L1721" t="s">
        <v>96</v>
      </c>
      <c r="M1721" t="s">
        <v>49</v>
      </c>
      <c r="N1721" t="s">
        <v>1783</v>
      </c>
      <c r="O1721" t="s">
        <v>98</v>
      </c>
      <c r="P1721">
        <v>-192.2961</v>
      </c>
      <c r="Q1721" t="s">
        <v>52</v>
      </c>
      <c r="R1721">
        <v>7117</v>
      </c>
      <c r="S1721">
        <v>487.72</v>
      </c>
      <c r="T1721" s="1">
        <v>41201</v>
      </c>
      <c r="U1721" t="s">
        <v>53</v>
      </c>
      <c r="V1721">
        <v>14</v>
      </c>
      <c r="W1721" t="s">
        <v>537</v>
      </c>
      <c r="X1721">
        <v>119.99</v>
      </c>
      <c r="Y1721">
        <v>86314</v>
      </c>
    </row>
    <row r="1722" spans="1:25" hidden="1" x14ac:dyDescent="0.3">
      <c r="A1722" t="s">
        <v>948</v>
      </c>
      <c r="B1722">
        <v>43</v>
      </c>
      <c r="C1722" t="s">
        <v>949</v>
      </c>
      <c r="D1722" t="s">
        <v>46</v>
      </c>
      <c r="E1722">
        <v>7.0000000000000007E-2</v>
      </c>
      <c r="F1722">
        <v>1</v>
      </c>
      <c r="G1722">
        <v>2012</v>
      </c>
      <c r="H1722">
        <v>53766</v>
      </c>
      <c r="I1722" t="s">
        <v>39</v>
      </c>
      <c r="J1722">
        <v>22</v>
      </c>
      <c r="K1722">
        <v>0.69</v>
      </c>
      <c r="L1722" t="s">
        <v>48</v>
      </c>
      <c r="M1722" t="s">
        <v>73</v>
      </c>
      <c r="N1722" t="s">
        <v>1667</v>
      </c>
      <c r="O1722" t="s">
        <v>75</v>
      </c>
      <c r="P1722">
        <v>-574.55970000000002</v>
      </c>
      <c r="Q1722" t="s">
        <v>33</v>
      </c>
      <c r="R1722">
        <v>7526</v>
      </c>
      <c r="S1722">
        <v>3122.55</v>
      </c>
      <c r="T1722" s="1">
        <v>41196</v>
      </c>
      <c r="U1722" t="s">
        <v>53</v>
      </c>
      <c r="V1722">
        <v>46.2</v>
      </c>
      <c r="W1722" t="s">
        <v>208</v>
      </c>
      <c r="X1722">
        <v>145.97999999999999</v>
      </c>
      <c r="Y1722">
        <v>43302</v>
      </c>
    </row>
    <row r="1723" spans="1:25" hidden="1" x14ac:dyDescent="0.3">
      <c r="A1723" t="s">
        <v>860</v>
      </c>
      <c r="B1723">
        <v>43</v>
      </c>
      <c r="C1723" t="s">
        <v>841</v>
      </c>
      <c r="D1723" t="s">
        <v>46</v>
      </c>
      <c r="E1723">
        <v>0.05</v>
      </c>
      <c r="F1723">
        <v>1</v>
      </c>
      <c r="G1723">
        <v>2012</v>
      </c>
      <c r="H1723">
        <v>8835</v>
      </c>
      <c r="I1723" t="s">
        <v>58</v>
      </c>
      <c r="J1723">
        <v>12</v>
      </c>
      <c r="K1723">
        <v>0.43</v>
      </c>
      <c r="L1723" t="s">
        <v>48</v>
      </c>
      <c r="M1723" t="s">
        <v>139</v>
      </c>
      <c r="N1723" t="s">
        <v>2367</v>
      </c>
      <c r="O1723" t="s">
        <v>82</v>
      </c>
      <c r="P1723">
        <v>-6.15</v>
      </c>
      <c r="Q1723" t="s">
        <v>68</v>
      </c>
      <c r="R1723">
        <v>1208</v>
      </c>
      <c r="S1723">
        <v>153.44</v>
      </c>
      <c r="T1723" s="1">
        <v>41196</v>
      </c>
      <c r="U1723" t="s">
        <v>34</v>
      </c>
      <c r="V1723">
        <v>6.02</v>
      </c>
      <c r="W1723" t="s">
        <v>111</v>
      </c>
      <c r="X1723">
        <v>12.2</v>
      </c>
      <c r="Y1723">
        <v>76063</v>
      </c>
    </row>
    <row r="1724" spans="1:25" hidden="1" x14ac:dyDescent="0.3">
      <c r="A1724" t="s">
        <v>112</v>
      </c>
      <c r="B1724">
        <v>43</v>
      </c>
      <c r="C1724" t="s">
        <v>113</v>
      </c>
      <c r="D1724" t="s">
        <v>46</v>
      </c>
      <c r="E1724">
        <v>0.02</v>
      </c>
      <c r="F1724">
        <v>1</v>
      </c>
      <c r="G1724">
        <v>2012</v>
      </c>
      <c r="H1724">
        <v>17024</v>
      </c>
      <c r="I1724" t="s">
        <v>131</v>
      </c>
      <c r="J1724">
        <v>31</v>
      </c>
      <c r="K1724">
        <v>0.56000000000000005</v>
      </c>
      <c r="L1724" t="s">
        <v>29</v>
      </c>
      <c r="M1724" t="s">
        <v>30</v>
      </c>
      <c r="N1724" t="s">
        <v>1243</v>
      </c>
      <c r="O1724" t="s">
        <v>214</v>
      </c>
      <c r="P1724">
        <v>426.44</v>
      </c>
      <c r="Q1724" t="s">
        <v>68</v>
      </c>
      <c r="R1724">
        <v>2358</v>
      </c>
      <c r="S1724">
        <v>1401.75</v>
      </c>
      <c r="T1724" s="1">
        <v>41197</v>
      </c>
      <c r="U1724" t="s">
        <v>34</v>
      </c>
      <c r="V1724">
        <v>4.62</v>
      </c>
      <c r="W1724" t="s">
        <v>111</v>
      </c>
      <c r="X1724">
        <v>42.98</v>
      </c>
      <c r="Y1724">
        <v>78577</v>
      </c>
    </row>
    <row r="1725" spans="1:25" hidden="1" x14ac:dyDescent="0.3">
      <c r="A1725" t="s">
        <v>999</v>
      </c>
      <c r="B1725">
        <v>43</v>
      </c>
      <c r="C1725" t="s">
        <v>1000</v>
      </c>
      <c r="D1725" t="s">
        <v>38</v>
      </c>
      <c r="E1725">
        <v>0.01</v>
      </c>
      <c r="F1725">
        <v>1</v>
      </c>
      <c r="G1725">
        <v>2012</v>
      </c>
      <c r="H1725">
        <v>22208</v>
      </c>
      <c r="I1725" t="s">
        <v>28</v>
      </c>
      <c r="J1725">
        <v>37</v>
      </c>
      <c r="K1725">
        <v>0.74</v>
      </c>
      <c r="L1725" t="s">
        <v>96</v>
      </c>
      <c r="M1725" t="s">
        <v>30</v>
      </c>
      <c r="N1725" t="s">
        <v>2368</v>
      </c>
      <c r="O1725" t="s">
        <v>102</v>
      </c>
      <c r="P1725">
        <v>18.59</v>
      </c>
      <c r="Q1725" t="s">
        <v>68</v>
      </c>
      <c r="R1725">
        <v>3096</v>
      </c>
      <c r="S1725">
        <v>1138.43</v>
      </c>
      <c r="T1725" s="1">
        <v>41197</v>
      </c>
      <c r="U1725" t="s">
        <v>34</v>
      </c>
      <c r="V1725">
        <v>4</v>
      </c>
      <c r="W1725" t="s">
        <v>239</v>
      </c>
      <c r="X1725">
        <v>30.97</v>
      </c>
      <c r="Y1725">
        <v>53151</v>
      </c>
    </row>
    <row r="1726" spans="1:25" hidden="1" x14ac:dyDescent="0.3">
      <c r="A1726" t="s">
        <v>999</v>
      </c>
      <c r="B1726">
        <v>43</v>
      </c>
      <c r="C1726" t="s">
        <v>1000</v>
      </c>
      <c r="D1726" t="s">
        <v>38</v>
      </c>
      <c r="E1726">
        <v>0.08</v>
      </c>
      <c r="F1726">
        <v>1</v>
      </c>
      <c r="G1726">
        <v>2012</v>
      </c>
      <c r="H1726">
        <v>22208</v>
      </c>
      <c r="I1726" t="s">
        <v>28</v>
      </c>
      <c r="J1726">
        <v>50</v>
      </c>
      <c r="K1726">
        <v>0.57999999999999996</v>
      </c>
      <c r="L1726" t="s">
        <v>96</v>
      </c>
      <c r="M1726" t="s">
        <v>30</v>
      </c>
      <c r="N1726" t="s">
        <v>653</v>
      </c>
      <c r="O1726" t="s">
        <v>105</v>
      </c>
      <c r="P1726">
        <v>1379.7629999999999</v>
      </c>
      <c r="Q1726" t="s">
        <v>68</v>
      </c>
      <c r="R1726">
        <v>3097</v>
      </c>
      <c r="S1726">
        <v>5271.0455000000002</v>
      </c>
      <c r="T1726" s="1">
        <v>41197</v>
      </c>
      <c r="U1726" t="s">
        <v>34</v>
      </c>
      <c r="V1726">
        <v>7.69</v>
      </c>
      <c r="W1726" t="s">
        <v>239</v>
      </c>
      <c r="X1726">
        <v>125.99</v>
      </c>
      <c r="Y1726">
        <v>53151</v>
      </c>
    </row>
    <row r="1727" spans="1:25" hidden="1" x14ac:dyDescent="0.3">
      <c r="A1727" t="s">
        <v>2369</v>
      </c>
      <c r="B1727">
        <v>43</v>
      </c>
      <c r="C1727" t="s">
        <v>1978</v>
      </c>
      <c r="D1727" t="s">
        <v>38</v>
      </c>
      <c r="E1727">
        <v>0</v>
      </c>
      <c r="F1727">
        <v>1</v>
      </c>
      <c r="G1727">
        <v>2012</v>
      </c>
      <c r="H1727">
        <v>43360</v>
      </c>
      <c r="I1727" t="s">
        <v>47</v>
      </c>
      <c r="J1727">
        <v>48</v>
      </c>
      <c r="K1727">
        <v>0.43</v>
      </c>
      <c r="L1727" t="s">
        <v>48</v>
      </c>
      <c r="M1727" t="s">
        <v>30</v>
      </c>
      <c r="N1727" t="s">
        <v>311</v>
      </c>
      <c r="O1727" t="s">
        <v>82</v>
      </c>
      <c r="P1727">
        <v>-178.29</v>
      </c>
      <c r="Q1727" t="s">
        <v>33</v>
      </c>
      <c r="R1727">
        <v>6121</v>
      </c>
      <c r="S1727">
        <v>112.16</v>
      </c>
      <c r="T1727" s="1">
        <v>41202</v>
      </c>
      <c r="U1727" t="s">
        <v>34</v>
      </c>
      <c r="V1727">
        <v>5.33</v>
      </c>
      <c r="W1727" t="s">
        <v>35</v>
      </c>
      <c r="X1727">
        <v>2.08</v>
      </c>
      <c r="Y1727">
        <v>16801</v>
      </c>
    </row>
    <row r="1728" spans="1:25" hidden="1" x14ac:dyDescent="0.3">
      <c r="A1728" t="s">
        <v>156</v>
      </c>
      <c r="B1728">
        <v>43</v>
      </c>
      <c r="C1728" t="s">
        <v>157</v>
      </c>
      <c r="D1728" t="s">
        <v>57</v>
      </c>
      <c r="E1728">
        <v>0.1</v>
      </c>
      <c r="F1728">
        <v>1</v>
      </c>
      <c r="G1728">
        <v>2012</v>
      </c>
      <c r="H1728">
        <v>40160</v>
      </c>
      <c r="I1728" t="s">
        <v>58</v>
      </c>
      <c r="J1728">
        <v>23</v>
      </c>
      <c r="K1728">
        <v>0.46</v>
      </c>
      <c r="L1728" t="s">
        <v>48</v>
      </c>
      <c r="M1728" t="s">
        <v>30</v>
      </c>
      <c r="N1728" t="s">
        <v>1837</v>
      </c>
      <c r="O1728" t="s">
        <v>82</v>
      </c>
      <c r="P1728">
        <v>202.87</v>
      </c>
      <c r="Q1728" t="s">
        <v>68</v>
      </c>
      <c r="R1728">
        <v>5681</v>
      </c>
      <c r="S1728">
        <v>1404.22</v>
      </c>
      <c r="T1728" s="1">
        <v>41198</v>
      </c>
      <c r="U1728" t="s">
        <v>34</v>
      </c>
      <c r="V1728">
        <v>14.48</v>
      </c>
      <c r="W1728" t="s">
        <v>149</v>
      </c>
      <c r="X1728">
        <v>63.94</v>
      </c>
      <c r="Y1728">
        <v>61401</v>
      </c>
    </row>
    <row r="1729" spans="1:25" hidden="1" x14ac:dyDescent="0.3">
      <c r="A1729" t="s">
        <v>1006</v>
      </c>
      <c r="B1729">
        <v>43</v>
      </c>
      <c r="C1729" t="s">
        <v>2038</v>
      </c>
      <c r="D1729" t="s">
        <v>57</v>
      </c>
      <c r="E1729">
        <v>7.0000000000000007E-2</v>
      </c>
      <c r="F1729">
        <v>1</v>
      </c>
      <c r="G1729">
        <v>2012</v>
      </c>
      <c r="H1729">
        <v>47108</v>
      </c>
      <c r="I1729" t="s">
        <v>39</v>
      </c>
      <c r="J1729">
        <v>19</v>
      </c>
      <c r="K1729">
        <v>0.39</v>
      </c>
      <c r="L1729" t="s">
        <v>48</v>
      </c>
      <c r="M1729" t="s">
        <v>139</v>
      </c>
      <c r="N1729" t="s">
        <v>2370</v>
      </c>
      <c r="O1729" t="s">
        <v>82</v>
      </c>
      <c r="P1729">
        <v>187.15</v>
      </c>
      <c r="Q1729" t="s">
        <v>68</v>
      </c>
      <c r="R1729">
        <v>6621</v>
      </c>
      <c r="S1729">
        <v>359.68</v>
      </c>
      <c r="T1729" s="1">
        <v>41198</v>
      </c>
      <c r="U1729" t="s">
        <v>34</v>
      </c>
      <c r="V1729">
        <v>3.77</v>
      </c>
      <c r="W1729" t="s">
        <v>246</v>
      </c>
      <c r="X1729">
        <v>18.649999999999999</v>
      </c>
      <c r="Y1729">
        <v>49236</v>
      </c>
    </row>
    <row r="1730" spans="1:25" hidden="1" x14ac:dyDescent="0.3">
      <c r="A1730" t="s">
        <v>2371</v>
      </c>
      <c r="B1730">
        <v>43</v>
      </c>
      <c r="C1730" t="s">
        <v>2038</v>
      </c>
      <c r="D1730" t="s">
        <v>57</v>
      </c>
      <c r="E1730">
        <v>0.08</v>
      </c>
      <c r="F1730">
        <v>1</v>
      </c>
      <c r="G1730">
        <v>2012</v>
      </c>
      <c r="H1730">
        <v>47108</v>
      </c>
      <c r="I1730" t="s">
        <v>39</v>
      </c>
      <c r="J1730">
        <v>9</v>
      </c>
      <c r="K1730">
        <v>0.56999999999999995</v>
      </c>
      <c r="L1730" t="s">
        <v>96</v>
      </c>
      <c r="M1730" t="s">
        <v>30</v>
      </c>
      <c r="N1730">
        <v>2180</v>
      </c>
      <c r="O1730" t="s">
        <v>105</v>
      </c>
      <c r="P1730">
        <v>-382.56900000000002</v>
      </c>
      <c r="Q1730" t="s">
        <v>68</v>
      </c>
      <c r="R1730">
        <v>6624</v>
      </c>
      <c r="S1730">
        <v>1288.5150000000001</v>
      </c>
      <c r="T1730" s="1">
        <v>41198</v>
      </c>
      <c r="U1730" t="s">
        <v>42</v>
      </c>
      <c r="V1730">
        <v>8.99</v>
      </c>
      <c r="W1730" t="s">
        <v>246</v>
      </c>
      <c r="X1730">
        <v>175.99</v>
      </c>
      <c r="Y1730">
        <v>48126</v>
      </c>
    </row>
    <row r="1731" spans="1:25" hidden="1" x14ac:dyDescent="0.3">
      <c r="A1731" t="s">
        <v>2372</v>
      </c>
      <c r="B1731">
        <v>43</v>
      </c>
      <c r="C1731" t="s">
        <v>2094</v>
      </c>
      <c r="D1731" t="s">
        <v>46</v>
      </c>
      <c r="E1731">
        <v>0.08</v>
      </c>
      <c r="F1731">
        <v>1</v>
      </c>
      <c r="G1731">
        <v>2012</v>
      </c>
      <c r="H1731">
        <v>56995</v>
      </c>
      <c r="I1731" t="s">
        <v>131</v>
      </c>
      <c r="J1731">
        <v>27</v>
      </c>
      <c r="K1731">
        <v>0.39</v>
      </c>
      <c r="L1731" t="s">
        <v>29</v>
      </c>
      <c r="M1731" t="s">
        <v>30</v>
      </c>
      <c r="N1731" t="s">
        <v>1855</v>
      </c>
      <c r="O1731" t="s">
        <v>67</v>
      </c>
      <c r="P1731">
        <v>-57.063000000000002</v>
      </c>
      <c r="Q1731" t="s">
        <v>33</v>
      </c>
      <c r="R1731">
        <v>7970</v>
      </c>
      <c r="S1731">
        <v>157.57</v>
      </c>
      <c r="T1731" s="1">
        <v>41199</v>
      </c>
      <c r="U1731" t="s">
        <v>42</v>
      </c>
      <c r="V1731">
        <v>5.01</v>
      </c>
      <c r="W1731" t="s">
        <v>208</v>
      </c>
      <c r="X1731">
        <v>5.74</v>
      </c>
      <c r="Y1731">
        <v>43123</v>
      </c>
    </row>
    <row r="1732" spans="1:25" hidden="1" x14ac:dyDescent="0.3">
      <c r="A1732" t="s">
        <v>2205</v>
      </c>
      <c r="B1732">
        <v>43</v>
      </c>
      <c r="C1732" t="s">
        <v>2373</v>
      </c>
      <c r="D1732" t="s">
        <v>46</v>
      </c>
      <c r="E1732">
        <v>0.04</v>
      </c>
      <c r="F1732">
        <v>1</v>
      </c>
      <c r="G1732">
        <v>2012</v>
      </c>
      <c r="H1732">
        <v>57248</v>
      </c>
      <c r="I1732" t="s">
        <v>58</v>
      </c>
      <c r="J1732">
        <v>34</v>
      </c>
      <c r="K1732">
        <v>0.37</v>
      </c>
      <c r="L1732" t="s">
        <v>29</v>
      </c>
      <c r="M1732" t="s">
        <v>30</v>
      </c>
      <c r="N1732" t="s">
        <v>1582</v>
      </c>
      <c r="O1732" t="s">
        <v>67</v>
      </c>
      <c r="P1732">
        <v>-84.421499999999995</v>
      </c>
      <c r="Q1732" t="s">
        <v>52</v>
      </c>
      <c r="R1732">
        <v>8009</v>
      </c>
      <c r="S1732">
        <v>167.5</v>
      </c>
      <c r="T1732" s="1">
        <v>41199</v>
      </c>
      <c r="U1732" t="s">
        <v>34</v>
      </c>
      <c r="V1732">
        <v>4.95</v>
      </c>
      <c r="W1732" t="s">
        <v>54</v>
      </c>
      <c r="X1732">
        <v>4.9800000000000004</v>
      </c>
      <c r="Y1732">
        <v>93117</v>
      </c>
    </row>
    <row r="1733" spans="1:25" hidden="1" x14ac:dyDescent="0.3">
      <c r="A1733" t="s">
        <v>342</v>
      </c>
      <c r="B1733">
        <v>43</v>
      </c>
      <c r="C1733" t="s">
        <v>343</v>
      </c>
      <c r="D1733" t="s">
        <v>38</v>
      </c>
      <c r="E1733">
        <v>0.02</v>
      </c>
      <c r="F1733">
        <v>1</v>
      </c>
      <c r="G1733">
        <v>2012</v>
      </c>
      <c r="H1733">
        <v>17028</v>
      </c>
      <c r="I1733" t="s">
        <v>28</v>
      </c>
      <c r="J1733">
        <v>19</v>
      </c>
      <c r="K1733">
        <v>0.56000000000000005</v>
      </c>
      <c r="L1733" t="s">
        <v>29</v>
      </c>
      <c r="M1733" t="s">
        <v>30</v>
      </c>
      <c r="N1733" t="s">
        <v>2098</v>
      </c>
      <c r="O1733" t="s">
        <v>88</v>
      </c>
      <c r="P1733">
        <v>82.96</v>
      </c>
      <c r="Q1733" t="s">
        <v>76</v>
      </c>
      <c r="R1733">
        <v>2359</v>
      </c>
      <c r="S1733">
        <v>513.5</v>
      </c>
      <c r="T1733" s="1">
        <v>41199</v>
      </c>
      <c r="U1733" t="s">
        <v>34</v>
      </c>
      <c r="V1733">
        <v>5.37</v>
      </c>
      <c r="W1733" t="s">
        <v>345</v>
      </c>
      <c r="X1733">
        <v>25.99</v>
      </c>
      <c r="Y1733">
        <v>39401</v>
      </c>
    </row>
    <row r="1734" spans="1:25" hidden="1" x14ac:dyDescent="0.3">
      <c r="A1734" t="s">
        <v>2371</v>
      </c>
      <c r="B1734">
        <v>43</v>
      </c>
      <c r="C1734" t="s">
        <v>2038</v>
      </c>
      <c r="D1734" t="s">
        <v>57</v>
      </c>
      <c r="E1734">
        <v>0.06</v>
      </c>
      <c r="F1734">
        <v>1</v>
      </c>
      <c r="G1734">
        <v>2012</v>
      </c>
      <c r="H1734">
        <v>47108</v>
      </c>
      <c r="I1734" t="s">
        <v>39</v>
      </c>
      <c r="J1734">
        <v>7</v>
      </c>
      <c r="K1734">
        <v>0.4</v>
      </c>
      <c r="L1734" t="s">
        <v>96</v>
      </c>
      <c r="M1734" t="s">
        <v>80</v>
      </c>
      <c r="N1734" t="s">
        <v>1121</v>
      </c>
      <c r="O1734" t="s">
        <v>98</v>
      </c>
      <c r="P1734">
        <v>-43.743600000000001</v>
      </c>
      <c r="Q1734" t="s">
        <v>68</v>
      </c>
      <c r="R1734">
        <v>6622</v>
      </c>
      <c r="S1734">
        <v>131.55000000000001</v>
      </c>
      <c r="T1734" s="1">
        <v>41199</v>
      </c>
      <c r="U1734" t="s">
        <v>34</v>
      </c>
      <c r="V1734">
        <v>8.51</v>
      </c>
      <c r="W1734" t="s">
        <v>246</v>
      </c>
      <c r="X1734">
        <v>17.98</v>
      </c>
      <c r="Y1734">
        <v>48126</v>
      </c>
    </row>
    <row r="1735" spans="1:25" hidden="1" x14ac:dyDescent="0.3">
      <c r="A1735" t="s">
        <v>2371</v>
      </c>
      <c r="B1735">
        <v>43</v>
      </c>
      <c r="C1735" t="s">
        <v>2038</v>
      </c>
      <c r="D1735" t="s">
        <v>57</v>
      </c>
      <c r="E1735">
        <v>0.1</v>
      </c>
      <c r="F1735">
        <v>1</v>
      </c>
      <c r="G1735">
        <v>2012</v>
      </c>
      <c r="H1735">
        <v>47108</v>
      </c>
      <c r="I1735" t="s">
        <v>39</v>
      </c>
      <c r="J1735">
        <v>26</v>
      </c>
      <c r="K1735">
        <v>0.4</v>
      </c>
      <c r="L1735" t="s">
        <v>29</v>
      </c>
      <c r="M1735" t="s">
        <v>30</v>
      </c>
      <c r="N1735" t="s">
        <v>2203</v>
      </c>
      <c r="O1735" t="s">
        <v>61</v>
      </c>
      <c r="P1735">
        <v>9.9499999999999993</v>
      </c>
      <c r="Q1735" t="s">
        <v>68</v>
      </c>
      <c r="R1735">
        <v>6623</v>
      </c>
      <c r="S1735">
        <v>258.11</v>
      </c>
      <c r="T1735" s="1">
        <v>41200</v>
      </c>
      <c r="U1735" t="s">
        <v>42</v>
      </c>
      <c r="V1735">
        <v>4.78</v>
      </c>
      <c r="W1735" t="s">
        <v>246</v>
      </c>
      <c r="X1735">
        <v>9.99</v>
      </c>
      <c r="Y1735">
        <v>48126</v>
      </c>
    </row>
    <row r="1736" spans="1:25" hidden="1" x14ac:dyDescent="0.3">
      <c r="A1736" t="s">
        <v>845</v>
      </c>
      <c r="B1736">
        <v>43</v>
      </c>
      <c r="C1736" t="s">
        <v>529</v>
      </c>
      <c r="D1736" t="s">
        <v>46</v>
      </c>
      <c r="E1736">
        <v>0.01</v>
      </c>
      <c r="F1736">
        <v>1</v>
      </c>
      <c r="G1736">
        <v>2012</v>
      </c>
      <c r="H1736">
        <v>8165</v>
      </c>
      <c r="I1736" t="s">
        <v>47</v>
      </c>
      <c r="J1736">
        <v>35</v>
      </c>
      <c r="K1736">
        <v>0.36</v>
      </c>
      <c r="L1736" t="s">
        <v>29</v>
      </c>
      <c r="M1736" t="s">
        <v>30</v>
      </c>
      <c r="N1736" t="s">
        <v>1419</v>
      </c>
      <c r="O1736" t="s">
        <v>61</v>
      </c>
      <c r="P1736">
        <v>-149.66</v>
      </c>
      <c r="Q1736" t="s">
        <v>52</v>
      </c>
      <c r="R1736">
        <v>1115</v>
      </c>
      <c r="S1736">
        <v>183.45</v>
      </c>
      <c r="T1736" s="1">
        <v>41206</v>
      </c>
      <c r="U1736" t="s">
        <v>34</v>
      </c>
      <c r="V1736">
        <v>7.44</v>
      </c>
      <c r="W1736" t="s">
        <v>83</v>
      </c>
      <c r="X1736">
        <v>4.9800000000000004</v>
      </c>
      <c r="Y1736">
        <v>84062</v>
      </c>
    </row>
    <row r="1737" spans="1:25" hidden="1" x14ac:dyDescent="0.3">
      <c r="A1737" t="s">
        <v>2374</v>
      </c>
      <c r="B1737">
        <v>43</v>
      </c>
      <c r="C1737" t="s">
        <v>2375</v>
      </c>
      <c r="D1737" t="s">
        <v>57</v>
      </c>
      <c r="E1737">
        <v>0.03</v>
      </c>
      <c r="F1737">
        <v>1</v>
      </c>
      <c r="G1737">
        <v>2012</v>
      </c>
      <c r="H1737">
        <v>7906</v>
      </c>
      <c r="I1737" t="s">
        <v>131</v>
      </c>
      <c r="J1737">
        <v>37</v>
      </c>
      <c r="K1737">
        <v>0.5</v>
      </c>
      <c r="L1737" t="s">
        <v>29</v>
      </c>
      <c r="M1737" t="s">
        <v>80</v>
      </c>
      <c r="N1737" t="s">
        <v>2376</v>
      </c>
      <c r="O1737" t="s">
        <v>214</v>
      </c>
      <c r="P1737">
        <v>271.77999999999997</v>
      </c>
      <c r="Q1737" t="s">
        <v>68</v>
      </c>
      <c r="R1737">
        <v>1073</v>
      </c>
      <c r="S1737">
        <v>1003.06</v>
      </c>
      <c r="T1737" s="1">
        <v>41199</v>
      </c>
      <c r="U1737" t="s">
        <v>34</v>
      </c>
      <c r="V1737">
        <v>5.37</v>
      </c>
      <c r="W1737" t="s">
        <v>149</v>
      </c>
      <c r="X1737">
        <v>25.98</v>
      </c>
      <c r="Y1737">
        <v>60510</v>
      </c>
    </row>
    <row r="1738" spans="1:25" hidden="1" x14ac:dyDescent="0.3">
      <c r="A1738" t="s">
        <v>2377</v>
      </c>
      <c r="B1738">
        <v>43</v>
      </c>
      <c r="C1738" t="s">
        <v>1991</v>
      </c>
      <c r="D1738" t="s">
        <v>38</v>
      </c>
      <c r="E1738">
        <v>0</v>
      </c>
      <c r="F1738">
        <v>1</v>
      </c>
      <c r="G1738">
        <v>2012</v>
      </c>
      <c r="H1738">
        <v>31493</v>
      </c>
      <c r="I1738" t="s">
        <v>28</v>
      </c>
      <c r="J1738">
        <v>8</v>
      </c>
      <c r="K1738">
        <v>0.43</v>
      </c>
      <c r="L1738" t="s">
        <v>48</v>
      </c>
      <c r="M1738" t="s">
        <v>139</v>
      </c>
      <c r="N1738" t="s">
        <v>2367</v>
      </c>
      <c r="O1738" t="s">
        <v>82</v>
      </c>
      <c r="P1738">
        <v>46.74</v>
      </c>
      <c r="Q1738" t="s">
        <v>76</v>
      </c>
      <c r="R1738">
        <v>4414</v>
      </c>
      <c r="S1738">
        <v>112.47</v>
      </c>
      <c r="T1738" s="1">
        <v>41200</v>
      </c>
      <c r="U1738" t="s">
        <v>42</v>
      </c>
      <c r="V1738">
        <v>6.02</v>
      </c>
      <c r="W1738" t="s">
        <v>132</v>
      </c>
      <c r="X1738">
        <v>12.2</v>
      </c>
      <c r="Y1738">
        <v>33055</v>
      </c>
    </row>
    <row r="1739" spans="1:25" hidden="1" x14ac:dyDescent="0.3">
      <c r="A1739" t="s">
        <v>659</v>
      </c>
      <c r="B1739">
        <v>43</v>
      </c>
      <c r="C1739" t="s">
        <v>2378</v>
      </c>
      <c r="D1739" t="s">
        <v>38</v>
      </c>
      <c r="E1739">
        <v>0.06</v>
      </c>
      <c r="F1739">
        <v>1</v>
      </c>
      <c r="G1739">
        <v>2012</v>
      </c>
      <c r="H1739">
        <v>43044</v>
      </c>
      <c r="I1739" t="s">
        <v>131</v>
      </c>
      <c r="J1739">
        <v>23</v>
      </c>
      <c r="K1739">
        <v>0.35</v>
      </c>
      <c r="L1739" t="s">
        <v>29</v>
      </c>
      <c r="M1739" t="s">
        <v>30</v>
      </c>
      <c r="N1739" t="s">
        <v>1746</v>
      </c>
      <c r="O1739" t="s">
        <v>67</v>
      </c>
      <c r="P1739">
        <v>-73.070999999999998</v>
      </c>
      <c r="Q1739" t="s">
        <v>52</v>
      </c>
      <c r="R1739">
        <v>6075</v>
      </c>
      <c r="S1739">
        <v>103.5</v>
      </c>
      <c r="T1739" s="1">
        <v>41201</v>
      </c>
      <c r="U1739" t="s">
        <v>34</v>
      </c>
      <c r="V1739">
        <v>5.41</v>
      </c>
      <c r="W1739" t="s">
        <v>661</v>
      </c>
      <c r="X1739">
        <v>4.24</v>
      </c>
      <c r="Y1739">
        <v>59715</v>
      </c>
    </row>
    <row r="1740" spans="1:25" hidden="1" x14ac:dyDescent="0.3">
      <c r="A1740" t="s">
        <v>659</v>
      </c>
      <c r="B1740">
        <v>43</v>
      </c>
      <c r="C1740" t="s">
        <v>2378</v>
      </c>
      <c r="D1740" t="s">
        <v>38</v>
      </c>
      <c r="E1740">
        <v>0.04</v>
      </c>
      <c r="F1740">
        <v>1</v>
      </c>
      <c r="G1740">
        <v>2012</v>
      </c>
      <c r="H1740">
        <v>43044</v>
      </c>
      <c r="I1740" t="s">
        <v>131</v>
      </c>
      <c r="J1740">
        <v>3</v>
      </c>
      <c r="K1740">
        <v>0.39</v>
      </c>
      <c r="L1740" t="s">
        <v>96</v>
      </c>
      <c r="M1740" t="s">
        <v>40</v>
      </c>
      <c r="N1740" t="s">
        <v>193</v>
      </c>
      <c r="O1740" t="s">
        <v>98</v>
      </c>
      <c r="P1740">
        <v>-12557.997600000001</v>
      </c>
      <c r="Q1740" t="s">
        <v>52</v>
      </c>
      <c r="R1740">
        <v>6076</v>
      </c>
      <c r="S1740">
        <v>19707.2</v>
      </c>
      <c r="T1740" s="1">
        <v>41201</v>
      </c>
      <c r="U1740" t="s">
        <v>34</v>
      </c>
      <c r="V1740">
        <v>24.49</v>
      </c>
      <c r="W1740" t="s">
        <v>661</v>
      </c>
      <c r="X1740">
        <v>6783.02</v>
      </c>
      <c r="Y1740">
        <v>59715</v>
      </c>
    </row>
    <row r="1741" spans="1:25" hidden="1" x14ac:dyDescent="0.3">
      <c r="A1741" t="s">
        <v>2128</v>
      </c>
      <c r="B1741">
        <v>43</v>
      </c>
      <c r="C1741" t="s">
        <v>2338</v>
      </c>
      <c r="D1741" t="s">
        <v>38</v>
      </c>
      <c r="E1741">
        <v>0.09</v>
      </c>
      <c r="F1741">
        <v>1</v>
      </c>
      <c r="G1741">
        <v>2012</v>
      </c>
      <c r="H1741">
        <v>13761</v>
      </c>
      <c r="I1741" t="s">
        <v>47</v>
      </c>
      <c r="J1741">
        <v>32</v>
      </c>
      <c r="K1741">
        <v>0.83</v>
      </c>
      <c r="L1741" t="s">
        <v>29</v>
      </c>
      <c r="M1741" t="s">
        <v>40</v>
      </c>
      <c r="N1741" t="s">
        <v>2379</v>
      </c>
      <c r="O1741" t="s">
        <v>32</v>
      </c>
      <c r="P1741">
        <v>-949.09</v>
      </c>
      <c r="Q1741" t="s">
        <v>33</v>
      </c>
      <c r="R1741">
        <v>1918</v>
      </c>
      <c r="S1741">
        <v>2421.44</v>
      </c>
      <c r="T1741" s="1">
        <v>41203</v>
      </c>
      <c r="U1741" t="s">
        <v>34</v>
      </c>
      <c r="V1741">
        <v>35</v>
      </c>
      <c r="W1741" t="s">
        <v>208</v>
      </c>
      <c r="X1741">
        <v>78.8</v>
      </c>
      <c r="Y1741">
        <v>45429</v>
      </c>
    </row>
    <row r="1742" spans="1:25" hidden="1" x14ac:dyDescent="0.3">
      <c r="A1742" t="s">
        <v>2380</v>
      </c>
      <c r="B1742">
        <v>43</v>
      </c>
      <c r="C1742" t="s">
        <v>800</v>
      </c>
      <c r="D1742" t="s">
        <v>46</v>
      </c>
      <c r="E1742">
        <v>0.04</v>
      </c>
      <c r="F1742">
        <v>1</v>
      </c>
      <c r="G1742">
        <v>2012</v>
      </c>
      <c r="H1742">
        <v>2086</v>
      </c>
      <c r="I1742" t="s">
        <v>58</v>
      </c>
      <c r="J1742">
        <v>38</v>
      </c>
      <c r="K1742">
        <v>0.56000000000000005</v>
      </c>
      <c r="L1742" t="s">
        <v>96</v>
      </c>
      <c r="M1742" t="s">
        <v>30</v>
      </c>
      <c r="N1742" t="s">
        <v>1454</v>
      </c>
      <c r="O1742" t="s">
        <v>105</v>
      </c>
      <c r="P1742">
        <v>371.41199999999998</v>
      </c>
      <c r="Q1742" t="s">
        <v>76</v>
      </c>
      <c r="R1742">
        <v>304</v>
      </c>
      <c r="S1742">
        <v>2115.2420000000002</v>
      </c>
      <c r="T1742" s="1">
        <v>41201</v>
      </c>
      <c r="U1742" t="s">
        <v>34</v>
      </c>
      <c r="V1742">
        <v>8.99</v>
      </c>
      <c r="W1742" t="s">
        <v>272</v>
      </c>
      <c r="X1742">
        <v>65.989999999999995</v>
      </c>
      <c r="Y1742">
        <v>42104</v>
      </c>
    </row>
    <row r="1743" spans="1:25" hidden="1" x14ac:dyDescent="0.3">
      <c r="A1743" t="s">
        <v>2380</v>
      </c>
      <c r="B1743">
        <v>43</v>
      </c>
      <c r="C1743" t="s">
        <v>800</v>
      </c>
      <c r="D1743" t="s">
        <v>46</v>
      </c>
      <c r="E1743">
        <v>0.01</v>
      </c>
      <c r="F1743">
        <v>1</v>
      </c>
      <c r="G1743">
        <v>2012</v>
      </c>
      <c r="H1743">
        <v>2086</v>
      </c>
      <c r="I1743" t="s">
        <v>58</v>
      </c>
      <c r="J1743">
        <v>24</v>
      </c>
      <c r="K1743">
        <v>0.36</v>
      </c>
      <c r="L1743" t="s">
        <v>29</v>
      </c>
      <c r="M1743" t="s">
        <v>30</v>
      </c>
      <c r="N1743" t="s">
        <v>1873</v>
      </c>
      <c r="O1743" t="s">
        <v>61</v>
      </c>
      <c r="P1743">
        <v>699.31</v>
      </c>
      <c r="Q1743" t="s">
        <v>76</v>
      </c>
      <c r="R1743">
        <v>303</v>
      </c>
      <c r="S1743">
        <v>1411.58</v>
      </c>
      <c r="T1743" s="1">
        <v>41202</v>
      </c>
      <c r="U1743" t="s">
        <v>42</v>
      </c>
      <c r="V1743">
        <v>4.8600000000000003</v>
      </c>
      <c r="W1743" t="s">
        <v>272</v>
      </c>
      <c r="X1743">
        <v>55.98</v>
      </c>
      <c r="Y1743">
        <v>42104</v>
      </c>
    </row>
    <row r="1744" spans="1:25" hidden="1" x14ac:dyDescent="0.3">
      <c r="A1744" t="s">
        <v>799</v>
      </c>
      <c r="B1744">
        <v>43</v>
      </c>
      <c r="C1744" t="s">
        <v>800</v>
      </c>
      <c r="D1744" t="s">
        <v>46</v>
      </c>
      <c r="E1744">
        <v>0.01</v>
      </c>
      <c r="F1744">
        <v>1</v>
      </c>
      <c r="G1744">
        <v>2012</v>
      </c>
      <c r="H1744">
        <v>2086</v>
      </c>
      <c r="I1744" t="s">
        <v>58</v>
      </c>
      <c r="J1744">
        <v>9</v>
      </c>
      <c r="L1744" t="s">
        <v>48</v>
      </c>
      <c r="M1744" t="s">
        <v>80</v>
      </c>
      <c r="N1744" t="s">
        <v>1482</v>
      </c>
      <c r="O1744" t="s">
        <v>51</v>
      </c>
      <c r="P1744">
        <v>218.48</v>
      </c>
      <c r="Q1744" t="s">
        <v>76</v>
      </c>
      <c r="R1744">
        <v>305</v>
      </c>
      <c r="S1744">
        <v>1246.68</v>
      </c>
      <c r="T1744" s="1">
        <v>41203</v>
      </c>
      <c r="U1744" t="s">
        <v>34</v>
      </c>
      <c r="V1744">
        <v>12.65</v>
      </c>
      <c r="W1744" t="s">
        <v>272</v>
      </c>
      <c r="X1744">
        <v>128.24</v>
      </c>
      <c r="Y1744">
        <v>41011</v>
      </c>
    </row>
    <row r="1745" spans="1:25" hidden="1" x14ac:dyDescent="0.3">
      <c r="A1745" t="s">
        <v>458</v>
      </c>
      <c r="B1745">
        <v>43</v>
      </c>
      <c r="C1745" t="s">
        <v>459</v>
      </c>
      <c r="D1745" t="s">
        <v>38</v>
      </c>
      <c r="E1745">
        <v>0.02</v>
      </c>
      <c r="F1745">
        <v>1</v>
      </c>
      <c r="G1745">
        <v>2012</v>
      </c>
      <c r="H1745">
        <v>26342</v>
      </c>
      <c r="I1745" t="s">
        <v>47</v>
      </c>
      <c r="J1745">
        <v>41</v>
      </c>
      <c r="K1745">
        <v>0.37</v>
      </c>
      <c r="L1745" t="s">
        <v>29</v>
      </c>
      <c r="M1745" t="s">
        <v>30</v>
      </c>
      <c r="N1745" t="s">
        <v>1699</v>
      </c>
      <c r="O1745" t="s">
        <v>61</v>
      </c>
      <c r="P1745">
        <v>931.7</v>
      </c>
      <c r="Q1745" t="s">
        <v>68</v>
      </c>
      <c r="R1745">
        <v>3685</v>
      </c>
      <c r="S1745">
        <v>1993.94</v>
      </c>
      <c r="T1745" s="1">
        <v>41205</v>
      </c>
      <c r="U1745" t="s">
        <v>34</v>
      </c>
      <c r="V1745">
        <v>5.79</v>
      </c>
      <c r="W1745" t="s">
        <v>246</v>
      </c>
      <c r="X1745">
        <v>48.04</v>
      </c>
      <c r="Y1745">
        <v>48601</v>
      </c>
    </row>
    <row r="1746" spans="1:25" hidden="1" x14ac:dyDescent="0.3">
      <c r="A1746" t="s">
        <v>1041</v>
      </c>
      <c r="B1746">
        <v>43</v>
      </c>
      <c r="C1746" t="s">
        <v>667</v>
      </c>
      <c r="D1746" t="s">
        <v>46</v>
      </c>
      <c r="E1746">
        <v>0.01</v>
      </c>
      <c r="F1746">
        <v>1</v>
      </c>
      <c r="G1746">
        <v>2012</v>
      </c>
      <c r="H1746">
        <v>41255</v>
      </c>
      <c r="I1746" t="s">
        <v>47</v>
      </c>
      <c r="J1746">
        <v>22</v>
      </c>
      <c r="K1746">
        <v>0.64</v>
      </c>
      <c r="L1746" t="s">
        <v>48</v>
      </c>
      <c r="M1746" t="s">
        <v>80</v>
      </c>
      <c r="N1746" t="s">
        <v>732</v>
      </c>
      <c r="O1746" t="s">
        <v>82</v>
      </c>
      <c r="P1746">
        <v>331.48</v>
      </c>
      <c r="Q1746" t="s">
        <v>52</v>
      </c>
      <c r="R1746">
        <v>5818</v>
      </c>
      <c r="S1746">
        <v>1333.19</v>
      </c>
      <c r="T1746" s="1">
        <v>41207</v>
      </c>
      <c r="U1746" t="s">
        <v>34</v>
      </c>
      <c r="V1746">
        <v>12.23</v>
      </c>
      <c r="W1746" t="s">
        <v>218</v>
      </c>
      <c r="X1746">
        <v>60.65</v>
      </c>
      <c r="Y1746">
        <v>98408</v>
      </c>
    </row>
    <row r="1747" spans="1:25" hidden="1" x14ac:dyDescent="0.3">
      <c r="A1747" t="s">
        <v>458</v>
      </c>
      <c r="B1747">
        <v>43</v>
      </c>
      <c r="C1747" t="s">
        <v>459</v>
      </c>
      <c r="D1747" t="s">
        <v>38</v>
      </c>
      <c r="E1747">
        <v>0.04</v>
      </c>
      <c r="F1747">
        <v>1</v>
      </c>
      <c r="G1747">
        <v>2012</v>
      </c>
      <c r="H1747">
        <v>26342</v>
      </c>
      <c r="I1747" t="s">
        <v>47</v>
      </c>
      <c r="J1747">
        <v>3</v>
      </c>
      <c r="K1747">
        <v>0.37</v>
      </c>
      <c r="L1747" t="s">
        <v>29</v>
      </c>
      <c r="M1747" t="s">
        <v>30</v>
      </c>
      <c r="N1747" t="s">
        <v>1886</v>
      </c>
      <c r="O1747" t="s">
        <v>61</v>
      </c>
      <c r="P1747">
        <v>-10.77</v>
      </c>
      <c r="Q1747" t="s">
        <v>68</v>
      </c>
      <c r="R1747">
        <v>3686</v>
      </c>
      <c r="S1747">
        <v>24.73</v>
      </c>
      <c r="T1747" s="1">
        <v>41207</v>
      </c>
      <c r="U1747" t="s">
        <v>34</v>
      </c>
      <c r="V1747">
        <v>4.91</v>
      </c>
      <c r="W1747" t="s">
        <v>246</v>
      </c>
      <c r="X1747">
        <v>6.68</v>
      </c>
      <c r="Y1747">
        <v>48601</v>
      </c>
    </row>
    <row r="1748" spans="1:25" hidden="1" x14ac:dyDescent="0.3">
      <c r="A1748" t="s">
        <v>458</v>
      </c>
      <c r="B1748">
        <v>43</v>
      </c>
      <c r="C1748" t="s">
        <v>459</v>
      </c>
      <c r="D1748" t="s">
        <v>38</v>
      </c>
      <c r="E1748">
        <v>0.02</v>
      </c>
      <c r="F1748">
        <v>1</v>
      </c>
      <c r="G1748">
        <v>2012</v>
      </c>
      <c r="H1748">
        <v>26342</v>
      </c>
      <c r="I1748" t="s">
        <v>47</v>
      </c>
      <c r="J1748">
        <v>24</v>
      </c>
      <c r="K1748">
        <v>0.4</v>
      </c>
      <c r="L1748" t="s">
        <v>29</v>
      </c>
      <c r="M1748" t="s">
        <v>30</v>
      </c>
      <c r="N1748" t="s">
        <v>1544</v>
      </c>
      <c r="O1748" t="s">
        <v>61</v>
      </c>
      <c r="P1748">
        <v>-128.69</v>
      </c>
      <c r="Q1748" t="s">
        <v>68</v>
      </c>
      <c r="R1748">
        <v>3684</v>
      </c>
      <c r="S1748">
        <v>265.35000000000002</v>
      </c>
      <c r="T1748" s="1">
        <v>41209</v>
      </c>
      <c r="U1748" t="s">
        <v>34</v>
      </c>
      <c r="V1748">
        <v>11.59</v>
      </c>
      <c r="W1748" t="s">
        <v>246</v>
      </c>
      <c r="X1748">
        <v>9.99</v>
      </c>
      <c r="Y1748">
        <v>48601</v>
      </c>
    </row>
    <row r="1749" spans="1:25" hidden="1" x14ac:dyDescent="0.3">
      <c r="A1749" t="s">
        <v>2381</v>
      </c>
      <c r="B1749">
        <v>43</v>
      </c>
      <c r="C1749" t="s">
        <v>933</v>
      </c>
      <c r="D1749" t="s">
        <v>27</v>
      </c>
      <c r="E1749">
        <v>7.0000000000000007E-2</v>
      </c>
      <c r="F1749">
        <v>1</v>
      </c>
      <c r="G1749">
        <v>2012</v>
      </c>
      <c r="H1749">
        <v>53222</v>
      </c>
      <c r="I1749" t="s">
        <v>47</v>
      </c>
      <c r="J1749">
        <v>2</v>
      </c>
      <c r="K1749">
        <v>0.37</v>
      </c>
      <c r="L1749" t="s">
        <v>29</v>
      </c>
      <c r="M1749" t="s">
        <v>30</v>
      </c>
      <c r="N1749" t="s">
        <v>1751</v>
      </c>
      <c r="O1749" t="s">
        <v>61</v>
      </c>
      <c r="P1749">
        <v>-15.13</v>
      </c>
      <c r="Q1749" t="s">
        <v>76</v>
      </c>
      <c r="R1749">
        <v>7460</v>
      </c>
      <c r="S1749">
        <v>21.71</v>
      </c>
      <c r="T1749" s="1">
        <v>41201</v>
      </c>
      <c r="U1749" t="s">
        <v>34</v>
      </c>
      <c r="V1749">
        <v>9.5399999999999991</v>
      </c>
      <c r="W1749" t="s">
        <v>162</v>
      </c>
      <c r="X1749">
        <v>6.48</v>
      </c>
      <c r="Y1749">
        <v>23464</v>
      </c>
    </row>
    <row r="1750" spans="1:25" hidden="1" x14ac:dyDescent="0.3">
      <c r="A1750" t="s">
        <v>2382</v>
      </c>
      <c r="B1750">
        <v>43</v>
      </c>
      <c r="C1750" t="s">
        <v>2304</v>
      </c>
      <c r="D1750" t="s">
        <v>46</v>
      </c>
      <c r="E1750">
        <v>0.01</v>
      </c>
      <c r="F1750">
        <v>1</v>
      </c>
      <c r="G1750">
        <v>2012</v>
      </c>
      <c r="H1750">
        <v>39649</v>
      </c>
      <c r="I1750" t="s">
        <v>28</v>
      </c>
      <c r="J1750">
        <v>10</v>
      </c>
      <c r="K1750">
        <v>0.57999999999999996</v>
      </c>
      <c r="L1750" t="s">
        <v>96</v>
      </c>
      <c r="M1750" t="s">
        <v>30</v>
      </c>
      <c r="N1750" t="s">
        <v>1883</v>
      </c>
      <c r="O1750" t="s">
        <v>105</v>
      </c>
      <c r="P1750">
        <v>-202.851</v>
      </c>
      <c r="Q1750" t="s">
        <v>52</v>
      </c>
      <c r="R1750">
        <v>5589</v>
      </c>
      <c r="S1750">
        <v>1351.653</v>
      </c>
      <c r="T1750" s="1">
        <v>41202</v>
      </c>
      <c r="U1750" t="s">
        <v>42</v>
      </c>
      <c r="V1750">
        <v>8.99</v>
      </c>
      <c r="W1750" t="s">
        <v>54</v>
      </c>
      <c r="X1750">
        <v>155.99</v>
      </c>
      <c r="Y1750">
        <v>94110</v>
      </c>
    </row>
    <row r="1751" spans="1:25" hidden="1" x14ac:dyDescent="0.3">
      <c r="A1751" t="s">
        <v>2383</v>
      </c>
      <c r="B1751">
        <v>43</v>
      </c>
      <c r="C1751" t="s">
        <v>2304</v>
      </c>
      <c r="D1751" t="s">
        <v>46</v>
      </c>
      <c r="E1751">
        <v>0.01</v>
      </c>
      <c r="F1751">
        <v>1</v>
      </c>
      <c r="G1751">
        <v>2012</v>
      </c>
      <c r="H1751">
        <v>39649</v>
      </c>
      <c r="I1751" t="s">
        <v>28</v>
      </c>
      <c r="J1751">
        <v>9</v>
      </c>
      <c r="K1751">
        <v>0.36</v>
      </c>
      <c r="L1751" t="s">
        <v>29</v>
      </c>
      <c r="M1751" t="s">
        <v>30</v>
      </c>
      <c r="N1751" t="s">
        <v>768</v>
      </c>
      <c r="O1751" t="s">
        <v>61</v>
      </c>
      <c r="P1751">
        <v>-17.48</v>
      </c>
      <c r="Q1751" t="s">
        <v>52</v>
      </c>
      <c r="R1751">
        <v>5590</v>
      </c>
      <c r="S1751">
        <v>63</v>
      </c>
      <c r="T1751" s="1">
        <v>41203</v>
      </c>
      <c r="U1751" t="s">
        <v>34</v>
      </c>
      <c r="V1751">
        <v>5.46</v>
      </c>
      <c r="W1751" t="s">
        <v>54</v>
      </c>
      <c r="X1751">
        <v>5.98</v>
      </c>
      <c r="Y1751">
        <v>91776</v>
      </c>
    </row>
    <row r="1752" spans="1:25" hidden="1" x14ac:dyDescent="0.3">
      <c r="A1752" t="s">
        <v>429</v>
      </c>
      <c r="B1752">
        <v>43</v>
      </c>
      <c r="C1752" t="s">
        <v>430</v>
      </c>
      <c r="D1752" t="s">
        <v>57</v>
      </c>
      <c r="E1752">
        <v>0.05</v>
      </c>
      <c r="F1752">
        <v>1</v>
      </c>
      <c r="G1752">
        <v>2012</v>
      </c>
      <c r="H1752">
        <v>28614</v>
      </c>
      <c r="I1752" t="s">
        <v>58</v>
      </c>
      <c r="J1752">
        <v>50</v>
      </c>
      <c r="K1752">
        <v>0.49</v>
      </c>
      <c r="L1752" t="s">
        <v>96</v>
      </c>
      <c r="M1752" t="s">
        <v>30</v>
      </c>
      <c r="N1752" t="s">
        <v>740</v>
      </c>
      <c r="O1752" t="s">
        <v>102</v>
      </c>
      <c r="P1752">
        <v>2992.8</v>
      </c>
      <c r="Q1752" t="s">
        <v>76</v>
      </c>
      <c r="R1752">
        <v>4010</v>
      </c>
      <c r="S1752">
        <v>7827.51</v>
      </c>
      <c r="T1752" s="1">
        <v>41203</v>
      </c>
      <c r="U1752" t="s">
        <v>34</v>
      </c>
      <c r="V1752">
        <v>5.5</v>
      </c>
      <c r="W1752" t="s">
        <v>132</v>
      </c>
      <c r="X1752">
        <v>159.99</v>
      </c>
      <c r="Y1752">
        <v>32771</v>
      </c>
    </row>
    <row r="1753" spans="1:25" hidden="1" x14ac:dyDescent="0.3">
      <c r="A1753" t="s">
        <v>1102</v>
      </c>
      <c r="B1753">
        <v>43</v>
      </c>
      <c r="C1753" t="s">
        <v>1103</v>
      </c>
      <c r="D1753" t="s">
        <v>46</v>
      </c>
      <c r="E1753">
        <v>0.05</v>
      </c>
      <c r="F1753">
        <v>1</v>
      </c>
      <c r="G1753">
        <v>2012</v>
      </c>
      <c r="H1753">
        <v>52615</v>
      </c>
      <c r="I1753" t="s">
        <v>47</v>
      </c>
      <c r="J1753">
        <v>4</v>
      </c>
      <c r="K1753">
        <v>0.6</v>
      </c>
      <c r="L1753" t="s">
        <v>29</v>
      </c>
      <c r="M1753" t="s">
        <v>40</v>
      </c>
      <c r="N1753" t="s">
        <v>1259</v>
      </c>
      <c r="O1753" t="s">
        <v>214</v>
      </c>
      <c r="P1753">
        <v>-139.53</v>
      </c>
      <c r="Q1753" t="s">
        <v>76</v>
      </c>
      <c r="R1753">
        <v>7380</v>
      </c>
      <c r="S1753">
        <v>67.22</v>
      </c>
      <c r="T1753" s="1">
        <v>41205</v>
      </c>
      <c r="U1753" t="s">
        <v>34</v>
      </c>
      <c r="V1753">
        <v>49</v>
      </c>
      <c r="W1753" t="s">
        <v>685</v>
      </c>
      <c r="X1753">
        <v>4.4800000000000004</v>
      </c>
      <c r="Y1753">
        <v>28079</v>
      </c>
    </row>
    <row r="1754" spans="1:25" hidden="1" x14ac:dyDescent="0.3">
      <c r="A1754" t="s">
        <v>1102</v>
      </c>
      <c r="B1754">
        <v>43</v>
      </c>
      <c r="C1754" t="s">
        <v>1103</v>
      </c>
      <c r="D1754" t="s">
        <v>46</v>
      </c>
      <c r="E1754">
        <v>0.1</v>
      </c>
      <c r="F1754">
        <v>1</v>
      </c>
      <c r="G1754">
        <v>2012</v>
      </c>
      <c r="H1754">
        <v>52615</v>
      </c>
      <c r="I1754" t="s">
        <v>47</v>
      </c>
      <c r="J1754">
        <v>18</v>
      </c>
      <c r="K1754">
        <v>0.35</v>
      </c>
      <c r="L1754" t="s">
        <v>29</v>
      </c>
      <c r="M1754" t="s">
        <v>30</v>
      </c>
      <c r="N1754" t="s">
        <v>1746</v>
      </c>
      <c r="O1754" t="s">
        <v>67</v>
      </c>
      <c r="P1754">
        <v>-64.078000000000003</v>
      </c>
      <c r="Q1754" t="s">
        <v>76</v>
      </c>
      <c r="R1754">
        <v>7381</v>
      </c>
      <c r="S1754">
        <v>76.849999999999994</v>
      </c>
      <c r="T1754" s="1">
        <v>41205</v>
      </c>
      <c r="U1754" t="s">
        <v>34</v>
      </c>
      <c r="V1754">
        <v>5.41</v>
      </c>
      <c r="W1754" t="s">
        <v>685</v>
      </c>
      <c r="X1754">
        <v>4.24</v>
      </c>
      <c r="Y1754">
        <v>28079</v>
      </c>
    </row>
    <row r="1755" spans="1:25" hidden="1" x14ac:dyDescent="0.3">
      <c r="A1755" t="s">
        <v>1351</v>
      </c>
      <c r="B1755">
        <v>43</v>
      </c>
      <c r="C1755" t="s">
        <v>2384</v>
      </c>
      <c r="D1755" t="s">
        <v>57</v>
      </c>
      <c r="E1755">
        <v>0</v>
      </c>
      <c r="F1755">
        <v>1</v>
      </c>
      <c r="G1755">
        <v>2012</v>
      </c>
      <c r="H1755">
        <v>50626</v>
      </c>
      <c r="I1755" t="s">
        <v>131</v>
      </c>
      <c r="J1755">
        <v>18</v>
      </c>
      <c r="K1755">
        <v>0.66</v>
      </c>
      <c r="L1755" t="s">
        <v>48</v>
      </c>
      <c r="M1755" t="s">
        <v>73</v>
      </c>
      <c r="N1755" t="s">
        <v>876</v>
      </c>
      <c r="O1755" t="s">
        <v>154</v>
      </c>
      <c r="P1755">
        <v>248.19</v>
      </c>
      <c r="Q1755" t="s">
        <v>76</v>
      </c>
      <c r="R1755">
        <v>7093</v>
      </c>
      <c r="S1755">
        <v>3267.41</v>
      </c>
      <c r="T1755" s="1">
        <v>41203</v>
      </c>
      <c r="U1755" t="s">
        <v>53</v>
      </c>
      <c r="V1755">
        <v>35.89</v>
      </c>
      <c r="W1755" t="s">
        <v>162</v>
      </c>
      <c r="X1755">
        <v>170.98</v>
      </c>
      <c r="Y1755">
        <v>24281</v>
      </c>
    </row>
    <row r="1756" spans="1:25" hidden="1" x14ac:dyDescent="0.3">
      <c r="A1756" t="s">
        <v>2385</v>
      </c>
      <c r="B1756">
        <v>43</v>
      </c>
      <c r="C1756" t="s">
        <v>1066</v>
      </c>
      <c r="D1756" t="s">
        <v>38</v>
      </c>
      <c r="E1756">
        <v>0.09</v>
      </c>
      <c r="F1756">
        <v>1</v>
      </c>
      <c r="G1756">
        <v>2012</v>
      </c>
      <c r="H1756">
        <v>36835</v>
      </c>
      <c r="I1756" t="s">
        <v>58</v>
      </c>
      <c r="J1756">
        <v>25</v>
      </c>
      <c r="L1756" t="s">
        <v>48</v>
      </c>
      <c r="M1756" t="s">
        <v>40</v>
      </c>
      <c r="N1756" t="s">
        <v>1436</v>
      </c>
      <c r="O1756" t="s">
        <v>51</v>
      </c>
      <c r="P1756">
        <v>1653.6</v>
      </c>
      <c r="Q1756" t="s">
        <v>76</v>
      </c>
      <c r="R1756">
        <v>5182</v>
      </c>
      <c r="S1756">
        <v>6685.05</v>
      </c>
      <c r="T1756" s="1">
        <v>41203</v>
      </c>
      <c r="U1756" t="s">
        <v>34</v>
      </c>
      <c r="V1756">
        <v>24.49</v>
      </c>
      <c r="W1756" t="s">
        <v>638</v>
      </c>
      <c r="X1756">
        <v>276.2</v>
      </c>
      <c r="Y1756">
        <v>30240</v>
      </c>
    </row>
    <row r="1757" spans="1:25" hidden="1" x14ac:dyDescent="0.3">
      <c r="A1757" t="s">
        <v>2385</v>
      </c>
      <c r="B1757">
        <v>43</v>
      </c>
      <c r="C1757" t="s">
        <v>1066</v>
      </c>
      <c r="D1757" t="s">
        <v>38</v>
      </c>
      <c r="E1757">
        <v>0.03</v>
      </c>
      <c r="F1757">
        <v>1</v>
      </c>
      <c r="G1757">
        <v>2012</v>
      </c>
      <c r="H1757">
        <v>36835</v>
      </c>
      <c r="I1757" t="s">
        <v>58</v>
      </c>
      <c r="J1757">
        <v>18</v>
      </c>
      <c r="K1757">
        <v>0.46</v>
      </c>
      <c r="L1757" t="s">
        <v>48</v>
      </c>
      <c r="M1757" t="s">
        <v>30</v>
      </c>
      <c r="N1757" t="s">
        <v>1837</v>
      </c>
      <c r="O1757" t="s">
        <v>82</v>
      </c>
      <c r="P1757">
        <v>257.58999999999997</v>
      </c>
      <c r="Q1757" t="s">
        <v>76</v>
      </c>
      <c r="R1757">
        <v>5183</v>
      </c>
      <c r="S1757">
        <v>1175.53</v>
      </c>
      <c r="T1757" s="1">
        <v>41203</v>
      </c>
      <c r="U1757" t="s">
        <v>34</v>
      </c>
      <c r="V1757">
        <v>14.48</v>
      </c>
      <c r="W1757" t="s">
        <v>638</v>
      </c>
      <c r="X1757">
        <v>63.94</v>
      </c>
      <c r="Y1757">
        <v>30240</v>
      </c>
    </row>
    <row r="1758" spans="1:25" hidden="1" x14ac:dyDescent="0.3">
      <c r="A1758" t="s">
        <v>2386</v>
      </c>
      <c r="B1758">
        <v>43</v>
      </c>
      <c r="C1758" t="s">
        <v>2387</v>
      </c>
      <c r="D1758" t="s">
        <v>57</v>
      </c>
      <c r="E1758">
        <v>0.06</v>
      </c>
      <c r="F1758">
        <v>1</v>
      </c>
      <c r="G1758">
        <v>2012</v>
      </c>
      <c r="H1758">
        <v>19522</v>
      </c>
      <c r="I1758" t="s">
        <v>131</v>
      </c>
      <c r="J1758">
        <v>44</v>
      </c>
      <c r="K1758">
        <v>0.38</v>
      </c>
      <c r="L1758" t="s">
        <v>29</v>
      </c>
      <c r="M1758" t="s">
        <v>30</v>
      </c>
      <c r="N1758" t="s">
        <v>738</v>
      </c>
      <c r="O1758" t="s">
        <v>67</v>
      </c>
      <c r="P1758">
        <v>21.335000000000001</v>
      </c>
      <c r="Q1758" t="s">
        <v>33</v>
      </c>
      <c r="R1758">
        <v>2697</v>
      </c>
      <c r="S1758">
        <v>161.80000000000001</v>
      </c>
      <c r="T1758" s="1">
        <v>41203</v>
      </c>
      <c r="U1758" t="s">
        <v>34</v>
      </c>
      <c r="V1758">
        <v>1.49</v>
      </c>
      <c r="W1758" t="s">
        <v>136</v>
      </c>
      <c r="X1758">
        <v>3.8</v>
      </c>
      <c r="Y1758">
        <v>14150</v>
      </c>
    </row>
    <row r="1759" spans="1:25" hidden="1" x14ac:dyDescent="0.3">
      <c r="A1759" t="s">
        <v>2386</v>
      </c>
      <c r="B1759">
        <v>43</v>
      </c>
      <c r="C1759" t="s">
        <v>2387</v>
      </c>
      <c r="D1759" t="s">
        <v>57</v>
      </c>
      <c r="E1759">
        <v>0.06</v>
      </c>
      <c r="F1759">
        <v>1</v>
      </c>
      <c r="G1759">
        <v>2012</v>
      </c>
      <c r="H1759">
        <v>19522</v>
      </c>
      <c r="I1759" t="s">
        <v>131</v>
      </c>
      <c r="J1759">
        <v>37</v>
      </c>
      <c r="K1759">
        <v>0.56000000000000005</v>
      </c>
      <c r="L1759" t="s">
        <v>29</v>
      </c>
      <c r="M1759" t="s">
        <v>59</v>
      </c>
      <c r="N1759" t="s">
        <v>203</v>
      </c>
      <c r="O1759" t="s">
        <v>88</v>
      </c>
      <c r="P1759">
        <v>-1.53</v>
      </c>
      <c r="Q1759" t="s">
        <v>33</v>
      </c>
      <c r="R1759">
        <v>2698</v>
      </c>
      <c r="S1759">
        <v>64.36</v>
      </c>
      <c r="T1759" s="1">
        <v>41203</v>
      </c>
      <c r="U1759" t="s">
        <v>34</v>
      </c>
      <c r="V1759">
        <v>0.7</v>
      </c>
      <c r="W1759" t="s">
        <v>136</v>
      </c>
      <c r="X1759">
        <v>1.76</v>
      </c>
      <c r="Y1759">
        <v>14150</v>
      </c>
    </row>
    <row r="1760" spans="1:25" hidden="1" x14ac:dyDescent="0.3">
      <c r="A1760" t="s">
        <v>632</v>
      </c>
      <c r="B1760">
        <v>43</v>
      </c>
      <c r="C1760" t="s">
        <v>2388</v>
      </c>
      <c r="D1760" t="s">
        <v>38</v>
      </c>
      <c r="E1760">
        <v>0.06</v>
      </c>
      <c r="F1760">
        <v>1</v>
      </c>
      <c r="G1760">
        <v>2012</v>
      </c>
      <c r="H1760">
        <v>16196</v>
      </c>
      <c r="I1760" t="s">
        <v>28</v>
      </c>
      <c r="J1760">
        <v>39</v>
      </c>
      <c r="K1760">
        <v>0.59</v>
      </c>
      <c r="L1760" t="s">
        <v>96</v>
      </c>
      <c r="M1760" t="s">
        <v>30</v>
      </c>
      <c r="N1760" t="s">
        <v>846</v>
      </c>
      <c r="O1760" t="s">
        <v>105</v>
      </c>
      <c r="P1760">
        <v>671.94899999999996</v>
      </c>
      <c r="Q1760" t="s">
        <v>68</v>
      </c>
      <c r="R1760">
        <v>2250</v>
      </c>
      <c r="S1760">
        <v>3925.9715000000001</v>
      </c>
      <c r="T1760" s="1">
        <v>41203</v>
      </c>
      <c r="U1760" t="s">
        <v>34</v>
      </c>
      <c r="V1760">
        <v>8.8000000000000007</v>
      </c>
      <c r="W1760" t="s">
        <v>111</v>
      </c>
      <c r="X1760">
        <v>125.99</v>
      </c>
      <c r="Y1760">
        <v>75401</v>
      </c>
    </row>
    <row r="1761" spans="1:25" hidden="1" x14ac:dyDescent="0.3">
      <c r="A1761" t="s">
        <v>632</v>
      </c>
      <c r="B1761">
        <v>43</v>
      </c>
      <c r="C1761" t="s">
        <v>2388</v>
      </c>
      <c r="D1761" t="s">
        <v>38</v>
      </c>
      <c r="E1761">
        <v>0.03</v>
      </c>
      <c r="F1761">
        <v>1</v>
      </c>
      <c r="G1761">
        <v>2012</v>
      </c>
      <c r="H1761">
        <v>16196</v>
      </c>
      <c r="I1761" t="s">
        <v>28</v>
      </c>
      <c r="J1761">
        <v>44</v>
      </c>
      <c r="K1761">
        <v>0.55000000000000004</v>
      </c>
      <c r="L1761" t="s">
        <v>48</v>
      </c>
      <c r="M1761" t="s">
        <v>40</v>
      </c>
      <c r="N1761" t="s">
        <v>2389</v>
      </c>
      <c r="O1761" t="s">
        <v>51</v>
      </c>
      <c r="P1761">
        <v>5034.1499999999996</v>
      </c>
      <c r="Q1761" t="s">
        <v>68</v>
      </c>
      <c r="R1761">
        <v>2249</v>
      </c>
      <c r="S1761">
        <v>14521.39</v>
      </c>
      <c r="T1761" s="1">
        <v>41204</v>
      </c>
      <c r="U1761" t="s">
        <v>34</v>
      </c>
      <c r="V1761">
        <v>24.49</v>
      </c>
      <c r="W1761" t="s">
        <v>111</v>
      </c>
      <c r="X1761">
        <v>320.98</v>
      </c>
      <c r="Y1761">
        <v>75401</v>
      </c>
    </row>
    <row r="1762" spans="1:25" hidden="1" x14ac:dyDescent="0.3">
      <c r="A1762" t="s">
        <v>2385</v>
      </c>
      <c r="B1762">
        <v>43</v>
      </c>
      <c r="C1762" t="s">
        <v>1066</v>
      </c>
      <c r="D1762" t="s">
        <v>38</v>
      </c>
      <c r="E1762">
        <v>0.03</v>
      </c>
      <c r="F1762">
        <v>1</v>
      </c>
      <c r="G1762">
        <v>2012</v>
      </c>
      <c r="H1762">
        <v>36835</v>
      </c>
      <c r="I1762" t="s">
        <v>58</v>
      </c>
      <c r="J1762">
        <v>39</v>
      </c>
      <c r="K1762">
        <v>0.38</v>
      </c>
      <c r="L1762" t="s">
        <v>29</v>
      </c>
      <c r="M1762" t="s">
        <v>30</v>
      </c>
      <c r="N1762" t="s">
        <v>1742</v>
      </c>
      <c r="O1762" t="s">
        <v>67</v>
      </c>
      <c r="P1762">
        <v>5081.8694999999998</v>
      </c>
      <c r="Q1762" t="s">
        <v>76</v>
      </c>
      <c r="R1762">
        <v>5181</v>
      </c>
      <c r="S1762">
        <v>12073.06</v>
      </c>
      <c r="T1762" s="1">
        <v>41204</v>
      </c>
      <c r="U1762" t="s">
        <v>34</v>
      </c>
      <c r="V1762">
        <v>19.989999999999998</v>
      </c>
      <c r="W1762" t="s">
        <v>638</v>
      </c>
      <c r="X1762">
        <v>315.98</v>
      </c>
      <c r="Y1762">
        <v>30240</v>
      </c>
    </row>
    <row r="1763" spans="1:25" hidden="1" x14ac:dyDescent="0.3">
      <c r="A1763" t="s">
        <v>1915</v>
      </c>
      <c r="B1763">
        <v>43</v>
      </c>
      <c r="C1763" t="s">
        <v>2390</v>
      </c>
      <c r="D1763" t="s">
        <v>27</v>
      </c>
      <c r="E1763">
        <v>0</v>
      </c>
      <c r="F1763">
        <v>1</v>
      </c>
      <c r="G1763">
        <v>2012</v>
      </c>
      <c r="H1763">
        <v>12581</v>
      </c>
      <c r="I1763" t="s">
        <v>28</v>
      </c>
      <c r="J1763">
        <v>31</v>
      </c>
      <c r="K1763">
        <v>0.57999999999999996</v>
      </c>
      <c r="L1763" t="s">
        <v>96</v>
      </c>
      <c r="M1763" t="s">
        <v>30</v>
      </c>
      <c r="N1763" t="s">
        <v>194</v>
      </c>
      <c r="O1763" t="s">
        <v>105</v>
      </c>
      <c r="P1763">
        <v>341.1</v>
      </c>
      <c r="Q1763" t="s">
        <v>52</v>
      </c>
      <c r="R1763">
        <v>1756</v>
      </c>
      <c r="S1763">
        <v>1768.9690000000001</v>
      </c>
      <c r="T1763" s="1">
        <v>41204</v>
      </c>
      <c r="U1763" t="s">
        <v>42</v>
      </c>
      <c r="V1763">
        <v>5.99</v>
      </c>
      <c r="W1763" t="s">
        <v>218</v>
      </c>
      <c r="X1763">
        <v>65.989999999999995</v>
      </c>
      <c r="Y1763">
        <v>98503</v>
      </c>
    </row>
    <row r="1764" spans="1:25" hidden="1" x14ac:dyDescent="0.3">
      <c r="A1764" t="s">
        <v>1351</v>
      </c>
      <c r="B1764">
        <v>43</v>
      </c>
      <c r="C1764" t="s">
        <v>2384</v>
      </c>
      <c r="D1764" t="s">
        <v>57</v>
      </c>
      <c r="E1764">
        <v>0.04</v>
      </c>
      <c r="F1764">
        <v>1</v>
      </c>
      <c r="G1764">
        <v>2012</v>
      </c>
      <c r="H1764">
        <v>50626</v>
      </c>
      <c r="I1764" t="s">
        <v>131</v>
      </c>
      <c r="J1764">
        <v>42</v>
      </c>
      <c r="K1764">
        <v>0.5</v>
      </c>
      <c r="L1764" t="s">
        <v>96</v>
      </c>
      <c r="M1764" t="s">
        <v>40</v>
      </c>
      <c r="N1764" t="s">
        <v>1067</v>
      </c>
      <c r="O1764" t="s">
        <v>192</v>
      </c>
      <c r="P1764">
        <v>9498.6</v>
      </c>
      <c r="Q1764" t="s">
        <v>76</v>
      </c>
      <c r="R1764">
        <v>7094</v>
      </c>
      <c r="S1764">
        <v>26126.92</v>
      </c>
      <c r="T1764" s="1">
        <v>41204</v>
      </c>
      <c r="U1764" t="s">
        <v>34</v>
      </c>
      <c r="V1764">
        <v>24.49</v>
      </c>
      <c r="W1764" t="s">
        <v>162</v>
      </c>
      <c r="X1764">
        <v>599.99</v>
      </c>
      <c r="Y1764">
        <v>24281</v>
      </c>
    </row>
    <row r="1765" spans="1:25" hidden="1" x14ac:dyDescent="0.3">
      <c r="A1765" t="s">
        <v>2391</v>
      </c>
      <c r="B1765">
        <v>43</v>
      </c>
      <c r="C1765" t="s">
        <v>2392</v>
      </c>
      <c r="D1765" t="s">
        <v>46</v>
      </c>
      <c r="E1765">
        <v>0.02</v>
      </c>
      <c r="F1765">
        <v>1</v>
      </c>
      <c r="G1765">
        <v>2012</v>
      </c>
      <c r="H1765">
        <v>26565</v>
      </c>
      <c r="I1765" t="s">
        <v>131</v>
      </c>
      <c r="J1765">
        <v>49</v>
      </c>
      <c r="K1765">
        <v>0.57999999999999996</v>
      </c>
      <c r="L1765" t="s">
        <v>29</v>
      </c>
      <c r="M1765" t="s">
        <v>30</v>
      </c>
      <c r="N1765" t="s">
        <v>1311</v>
      </c>
      <c r="O1765" t="s">
        <v>32</v>
      </c>
      <c r="P1765">
        <v>7606</v>
      </c>
      <c r="Q1765" t="s">
        <v>33</v>
      </c>
      <c r="R1765">
        <v>3718</v>
      </c>
      <c r="S1765">
        <v>21337.27</v>
      </c>
      <c r="T1765" s="1">
        <v>41204</v>
      </c>
      <c r="U1765" t="s">
        <v>34</v>
      </c>
      <c r="V1765">
        <v>19.989999999999998</v>
      </c>
      <c r="W1765" t="s">
        <v>208</v>
      </c>
      <c r="X1765">
        <v>419.19</v>
      </c>
      <c r="Y1765">
        <v>43952</v>
      </c>
    </row>
    <row r="1766" spans="1:25" hidden="1" x14ac:dyDescent="0.3">
      <c r="A1766" t="s">
        <v>1627</v>
      </c>
      <c r="B1766">
        <v>43</v>
      </c>
      <c r="C1766" t="s">
        <v>2089</v>
      </c>
      <c r="D1766" t="s">
        <v>46</v>
      </c>
      <c r="E1766">
        <v>0.08</v>
      </c>
      <c r="F1766">
        <v>1</v>
      </c>
      <c r="G1766">
        <v>2012</v>
      </c>
      <c r="H1766">
        <v>11335</v>
      </c>
      <c r="I1766" t="s">
        <v>28</v>
      </c>
      <c r="J1766">
        <v>3</v>
      </c>
      <c r="K1766">
        <v>0.39</v>
      </c>
      <c r="L1766" t="s">
        <v>29</v>
      </c>
      <c r="M1766" t="s">
        <v>30</v>
      </c>
      <c r="N1766" t="s">
        <v>2065</v>
      </c>
      <c r="O1766" t="s">
        <v>210</v>
      </c>
      <c r="P1766">
        <v>-2.42</v>
      </c>
      <c r="Q1766" t="s">
        <v>76</v>
      </c>
      <c r="R1766">
        <v>1569</v>
      </c>
      <c r="S1766">
        <v>14.84</v>
      </c>
      <c r="T1766" s="1">
        <v>41204</v>
      </c>
      <c r="U1766" t="s">
        <v>34</v>
      </c>
      <c r="V1766">
        <v>0.49</v>
      </c>
      <c r="W1766" t="s">
        <v>638</v>
      </c>
      <c r="X1766">
        <v>4.9800000000000004</v>
      </c>
      <c r="Y1766">
        <v>30161</v>
      </c>
    </row>
    <row r="1767" spans="1:25" hidden="1" x14ac:dyDescent="0.3">
      <c r="A1767" t="s">
        <v>1136</v>
      </c>
      <c r="B1767">
        <v>43</v>
      </c>
      <c r="C1767" t="s">
        <v>1137</v>
      </c>
      <c r="D1767" t="s">
        <v>38</v>
      </c>
      <c r="E1767">
        <v>0.06</v>
      </c>
      <c r="F1767">
        <v>1</v>
      </c>
      <c r="G1767">
        <v>2012</v>
      </c>
      <c r="H1767">
        <v>6246</v>
      </c>
      <c r="I1767" t="s">
        <v>39</v>
      </c>
      <c r="J1767">
        <v>13</v>
      </c>
      <c r="K1767">
        <v>0.39</v>
      </c>
      <c r="L1767" t="s">
        <v>29</v>
      </c>
      <c r="M1767" t="s">
        <v>59</v>
      </c>
      <c r="N1767" t="s">
        <v>2393</v>
      </c>
      <c r="O1767" t="s">
        <v>232</v>
      </c>
      <c r="P1767">
        <v>11.72</v>
      </c>
      <c r="Q1767" t="s">
        <v>68</v>
      </c>
      <c r="R1767">
        <v>870</v>
      </c>
      <c r="S1767">
        <v>52.38</v>
      </c>
      <c r="T1767" s="1">
        <v>41205</v>
      </c>
      <c r="U1767" t="s">
        <v>34</v>
      </c>
      <c r="V1767">
        <v>0.99</v>
      </c>
      <c r="W1767" t="s">
        <v>385</v>
      </c>
      <c r="X1767">
        <v>3.93</v>
      </c>
      <c r="Y1767">
        <v>57701</v>
      </c>
    </row>
    <row r="1768" spans="1:25" hidden="1" x14ac:dyDescent="0.3">
      <c r="A1768" t="s">
        <v>1627</v>
      </c>
      <c r="B1768">
        <v>43</v>
      </c>
      <c r="C1768" t="s">
        <v>2089</v>
      </c>
      <c r="D1768" t="s">
        <v>46</v>
      </c>
      <c r="E1768">
        <v>0.09</v>
      </c>
      <c r="F1768">
        <v>1</v>
      </c>
      <c r="G1768">
        <v>2012</v>
      </c>
      <c r="H1768">
        <v>11335</v>
      </c>
      <c r="I1768" t="s">
        <v>28</v>
      </c>
      <c r="J1768">
        <v>8</v>
      </c>
      <c r="K1768">
        <v>0.36</v>
      </c>
      <c r="L1768" t="s">
        <v>96</v>
      </c>
      <c r="M1768" t="s">
        <v>49</v>
      </c>
      <c r="N1768" t="s">
        <v>1783</v>
      </c>
      <c r="O1768" t="s">
        <v>98</v>
      </c>
      <c r="P1768">
        <v>-13.1022</v>
      </c>
      <c r="Q1768" t="s">
        <v>76</v>
      </c>
      <c r="R1768">
        <v>1570</v>
      </c>
      <c r="S1768">
        <v>922.47</v>
      </c>
      <c r="T1768" s="1">
        <v>41205</v>
      </c>
      <c r="U1768" t="s">
        <v>53</v>
      </c>
      <c r="V1768">
        <v>14</v>
      </c>
      <c r="W1768" t="s">
        <v>638</v>
      </c>
      <c r="X1768">
        <v>119.99</v>
      </c>
      <c r="Y1768">
        <v>30161</v>
      </c>
    </row>
    <row r="1769" spans="1:25" hidden="1" x14ac:dyDescent="0.3">
      <c r="A1769" t="s">
        <v>898</v>
      </c>
      <c r="B1769">
        <v>43</v>
      </c>
      <c r="C1769" t="s">
        <v>2394</v>
      </c>
      <c r="D1769" t="s">
        <v>46</v>
      </c>
      <c r="E1769">
        <v>0</v>
      </c>
      <c r="F1769">
        <v>1</v>
      </c>
      <c r="G1769">
        <v>2012</v>
      </c>
      <c r="H1769">
        <v>58693</v>
      </c>
      <c r="I1769" t="s">
        <v>47</v>
      </c>
      <c r="J1769">
        <v>50</v>
      </c>
      <c r="K1769">
        <v>0.37</v>
      </c>
      <c r="L1769" t="s">
        <v>29</v>
      </c>
      <c r="M1769" t="s">
        <v>30</v>
      </c>
      <c r="N1769" t="s">
        <v>186</v>
      </c>
      <c r="O1769" t="s">
        <v>67</v>
      </c>
      <c r="P1769">
        <v>-126.684</v>
      </c>
      <c r="Q1769" t="s">
        <v>76</v>
      </c>
      <c r="R1769">
        <v>8210</v>
      </c>
      <c r="S1769">
        <v>876.64</v>
      </c>
      <c r="T1769" s="1">
        <v>41207</v>
      </c>
      <c r="U1769" t="s">
        <v>34</v>
      </c>
      <c r="V1769">
        <v>13.18</v>
      </c>
      <c r="W1769" t="s">
        <v>162</v>
      </c>
      <c r="X1769">
        <v>15.99</v>
      </c>
      <c r="Y1769">
        <v>22025</v>
      </c>
    </row>
    <row r="1770" spans="1:25" hidden="1" x14ac:dyDescent="0.3">
      <c r="A1770" t="s">
        <v>981</v>
      </c>
      <c r="B1770">
        <v>43</v>
      </c>
      <c r="C1770" t="s">
        <v>1479</v>
      </c>
      <c r="D1770" t="s">
        <v>27</v>
      </c>
      <c r="E1770">
        <v>0.01</v>
      </c>
      <c r="F1770">
        <v>1</v>
      </c>
      <c r="G1770">
        <v>2012</v>
      </c>
      <c r="H1770">
        <v>48929</v>
      </c>
      <c r="I1770" t="s">
        <v>28</v>
      </c>
      <c r="J1770">
        <v>1</v>
      </c>
      <c r="K1770">
        <v>0.38</v>
      </c>
      <c r="L1770" t="s">
        <v>29</v>
      </c>
      <c r="M1770" t="s">
        <v>30</v>
      </c>
      <c r="N1770" t="s">
        <v>2395</v>
      </c>
      <c r="O1770" t="s">
        <v>61</v>
      </c>
      <c r="P1770">
        <v>-48.91</v>
      </c>
      <c r="Q1770" t="s">
        <v>33</v>
      </c>
      <c r="R1770">
        <v>6866</v>
      </c>
      <c r="S1770">
        <v>55.43</v>
      </c>
      <c r="T1770" s="1">
        <v>41205</v>
      </c>
      <c r="U1770" t="s">
        <v>34</v>
      </c>
      <c r="V1770">
        <v>19.989999999999998</v>
      </c>
      <c r="W1770" t="s">
        <v>155</v>
      </c>
      <c r="X1770">
        <v>35.44</v>
      </c>
      <c r="Y1770">
        <v>6614</v>
      </c>
    </row>
    <row r="1771" spans="1:25" hidden="1" x14ac:dyDescent="0.3">
      <c r="A1771" t="s">
        <v>2396</v>
      </c>
      <c r="B1771">
        <v>43</v>
      </c>
      <c r="C1771" t="s">
        <v>1479</v>
      </c>
      <c r="D1771" t="s">
        <v>27</v>
      </c>
      <c r="E1771">
        <v>0.03</v>
      </c>
      <c r="F1771">
        <v>1</v>
      </c>
      <c r="G1771">
        <v>2012</v>
      </c>
      <c r="H1771">
        <v>48929</v>
      </c>
      <c r="I1771" t="s">
        <v>28</v>
      </c>
      <c r="J1771">
        <v>45</v>
      </c>
      <c r="K1771">
        <v>0.37</v>
      </c>
      <c r="L1771" t="s">
        <v>29</v>
      </c>
      <c r="M1771" t="s">
        <v>30</v>
      </c>
      <c r="N1771" t="s">
        <v>1178</v>
      </c>
      <c r="O1771" t="s">
        <v>61</v>
      </c>
      <c r="P1771">
        <v>939.67</v>
      </c>
      <c r="Q1771" t="s">
        <v>33</v>
      </c>
      <c r="R1771">
        <v>6865</v>
      </c>
      <c r="S1771">
        <v>2096.6999999999998</v>
      </c>
      <c r="T1771" s="1">
        <v>41207</v>
      </c>
      <c r="U1771" t="s">
        <v>34</v>
      </c>
      <c r="V1771">
        <v>5.86</v>
      </c>
      <c r="W1771" t="s">
        <v>278</v>
      </c>
      <c r="X1771">
        <v>47.9</v>
      </c>
      <c r="Y1771">
        <v>2180</v>
      </c>
    </row>
    <row r="1772" spans="1:25" hidden="1" x14ac:dyDescent="0.3">
      <c r="A1772" t="s">
        <v>2217</v>
      </c>
      <c r="B1772">
        <v>43</v>
      </c>
      <c r="C1772" t="s">
        <v>350</v>
      </c>
      <c r="D1772" t="s">
        <v>46</v>
      </c>
      <c r="E1772">
        <v>0.06</v>
      </c>
      <c r="F1772">
        <v>1</v>
      </c>
      <c r="G1772">
        <v>2012</v>
      </c>
      <c r="H1772">
        <v>34918</v>
      </c>
      <c r="I1772" t="s">
        <v>131</v>
      </c>
      <c r="J1772">
        <v>12</v>
      </c>
      <c r="K1772">
        <v>0.59</v>
      </c>
      <c r="L1772" t="s">
        <v>48</v>
      </c>
      <c r="M1772" t="s">
        <v>49</v>
      </c>
      <c r="N1772" t="s">
        <v>1383</v>
      </c>
      <c r="O1772" t="s">
        <v>51</v>
      </c>
      <c r="P1772">
        <v>273.27</v>
      </c>
      <c r="Q1772" t="s">
        <v>68</v>
      </c>
      <c r="R1772">
        <v>4907</v>
      </c>
      <c r="S1772">
        <v>2230.9699999999998</v>
      </c>
      <c r="T1772" s="1">
        <v>41206</v>
      </c>
      <c r="U1772" t="s">
        <v>53</v>
      </c>
      <c r="V1772">
        <v>26.2</v>
      </c>
      <c r="W1772" t="s">
        <v>111</v>
      </c>
      <c r="X1772">
        <v>180.98</v>
      </c>
      <c r="Y1772">
        <v>76148</v>
      </c>
    </row>
    <row r="1773" spans="1:25" hidden="1" x14ac:dyDescent="0.3">
      <c r="A1773" t="s">
        <v>1986</v>
      </c>
      <c r="B1773">
        <v>43</v>
      </c>
      <c r="C1773" t="s">
        <v>1987</v>
      </c>
      <c r="D1773" t="s">
        <v>46</v>
      </c>
      <c r="E1773">
        <v>0.06</v>
      </c>
      <c r="F1773">
        <v>1</v>
      </c>
      <c r="G1773">
        <v>2012</v>
      </c>
      <c r="H1773">
        <v>34631</v>
      </c>
      <c r="I1773" t="s">
        <v>39</v>
      </c>
      <c r="J1773">
        <v>5</v>
      </c>
      <c r="K1773">
        <v>0.4</v>
      </c>
      <c r="L1773" t="s">
        <v>29</v>
      </c>
      <c r="M1773" t="s">
        <v>30</v>
      </c>
      <c r="N1773" t="s">
        <v>114</v>
      </c>
      <c r="O1773" t="s">
        <v>67</v>
      </c>
      <c r="P1773">
        <v>-22.275500000000001</v>
      </c>
      <c r="Q1773" t="s">
        <v>68</v>
      </c>
      <c r="R1773">
        <v>4864</v>
      </c>
      <c r="S1773">
        <v>22.06</v>
      </c>
      <c r="T1773" s="1">
        <v>41206</v>
      </c>
      <c r="U1773" t="s">
        <v>34</v>
      </c>
      <c r="V1773">
        <v>6.27</v>
      </c>
      <c r="W1773" t="s">
        <v>149</v>
      </c>
      <c r="X1773">
        <v>3.36</v>
      </c>
      <c r="Y1773">
        <v>60543</v>
      </c>
    </row>
    <row r="1774" spans="1:25" hidden="1" x14ac:dyDescent="0.3">
      <c r="A1774" t="s">
        <v>2217</v>
      </c>
      <c r="B1774">
        <v>43</v>
      </c>
      <c r="C1774" t="s">
        <v>350</v>
      </c>
      <c r="D1774" t="s">
        <v>46</v>
      </c>
      <c r="E1774">
        <v>0.01</v>
      </c>
      <c r="F1774">
        <v>1</v>
      </c>
      <c r="G1774">
        <v>2012</v>
      </c>
      <c r="H1774">
        <v>34918</v>
      </c>
      <c r="I1774" t="s">
        <v>131</v>
      </c>
      <c r="J1774">
        <v>25</v>
      </c>
      <c r="K1774">
        <v>0.42</v>
      </c>
      <c r="L1774" t="s">
        <v>48</v>
      </c>
      <c r="M1774" t="s">
        <v>59</v>
      </c>
      <c r="N1774" t="s">
        <v>1558</v>
      </c>
      <c r="O1774" t="s">
        <v>82</v>
      </c>
      <c r="P1774">
        <v>-60.61</v>
      </c>
      <c r="Q1774" t="s">
        <v>68</v>
      </c>
      <c r="R1774">
        <v>4908</v>
      </c>
      <c r="S1774">
        <v>200.77</v>
      </c>
      <c r="T1774" s="1">
        <v>41207</v>
      </c>
      <c r="U1774" t="s">
        <v>34</v>
      </c>
      <c r="V1774">
        <v>7.98</v>
      </c>
      <c r="W1774" t="s">
        <v>111</v>
      </c>
      <c r="X1774">
        <v>7.28</v>
      </c>
      <c r="Y1774">
        <v>76148</v>
      </c>
    </row>
    <row r="1775" spans="1:25" hidden="1" x14ac:dyDescent="0.3">
      <c r="A1775" t="s">
        <v>1986</v>
      </c>
      <c r="B1775">
        <v>43</v>
      </c>
      <c r="C1775" t="s">
        <v>1987</v>
      </c>
      <c r="D1775" t="s">
        <v>46</v>
      </c>
      <c r="E1775">
        <v>7.0000000000000007E-2</v>
      </c>
      <c r="F1775">
        <v>1</v>
      </c>
      <c r="G1775">
        <v>2012</v>
      </c>
      <c r="H1775">
        <v>34631</v>
      </c>
      <c r="I1775" t="s">
        <v>39</v>
      </c>
      <c r="J1775">
        <v>19</v>
      </c>
      <c r="K1775">
        <v>0.41</v>
      </c>
      <c r="L1775" t="s">
        <v>96</v>
      </c>
      <c r="M1775" t="s">
        <v>40</v>
      </c>
      <c r="N1775" t="s">
        <v>191</v>
      </c>
      <c r="O1775" t="s">
        <v>192</v>
      </c>
      <c r="P1775">
        <v>2808.2190000000001</v>
      </c>
      <c r="Q1775" t="s">
        <v>68</v>
      </c>
      <c r="R1775">
        <v>4865</v>
      </c>
      <c r="S1775">
        <v>12616.2</v>
      </c>
      <c r="T1775" s="1">
        <v>41207</v>
      </c>
      <c r="U1775" t="s">
        <v>34</v>
      </c>
      <c r="V1775">
        <v>24.49</v>
      </c>
      <c r="W1775" t="s">
        <v>149</v>
      </c>
      <c r="X1775">
        <v>699.99</v>
      </c>
      <c r="Y1775">
        <v>60543</v>
      </c>
    </row>
    <row r="1776" spans="1:25" hidden="1" x14ac:dyDescent="0.3">
      <c r="A1776" t="s">
        <v>1578</v>
      </c>
      <c r="B1776">
        <v>43</v>
      </c>
      <c r="C1776" t="s">
        <v>1331</v>
      </c>
      <c r="D1776" t="s">
        <v>38</v>
      </c>
      <c r="E1776">
        <v>0.04</v>
      </c>
      <c r="F1776">
        <v>1</v>
      </c>
      <c r="G1776">
        <v>2012</v>
      </c>
      <c r="H1776">
        <v>4835</v>
      </c>
      <c r="I1776" t="s">
        <v>58</v>
      </c>
      <c r="J1776">
        <v>3</v>
      </c>
      <c r="K1776">
        <v>0.82</v>
      </c>
      <c r="L1776" t="s">
        <v>29</v>
      </c>
      <c r="M1776" t="s">
        <v>59</v>
      </c>
      <c r="N1776" t="s">
        <v>2397</v>
      </c>
      <c r="O1776" t="s">
        <v>481</v>
      </c>
      <c r="P1776">
        <v>-7.6</v>
      </c>
      <c r="Q1776" t="s">
        <v>52</v>
      </c>
      <c r="R1776">
        <v>693</v>
      </c>
      <c r="S1776">
        <v>9.4</v>
      </c>
      <c r="T1776" s="1">
        <v>41206</v>
      </c>
      <c r="U1776" t="s">
        <v>34</v>
      </c>
      <c r="V1776">
        <v>1.92</v>
      </c>
      <c r="W1776" t="s">
        <v>298</v>
      </c>
      <c r="X1776">
        <v>2.52</v>
      </c>
      <c r="Y1776">
        <v>80013</v>
      </c>
    </row>
    <row r="1777" spans="1:25" hidden="1" x14ac:dyDescent="0.3">
      <c r="A1777" t="s">
        <v>1805</v>
      </c>
      <c r="B1777">
        <v>43</v>
      </c>
      <c r="C1777" t="s">
        <v>711</v>
      </c>
      <c r="D1777" t="s">
        <v>57</v>
      </c>
      <c r="E1777">
        <v>0.02</v>
      </c>
      <c r="F1777">
        <v>1</v>
      </c>
      <c r="G1777">
        <v>2012</v>
      </c>
      <c r="H1777">
        <v>38887</v>
      </c>
      <c r="I1777" t="s">
        <v>58</v>
      </c>
      <c r="J1777">
        <v>25</v>
      </c>
      <c r="K1777">
        <v>0.38</v>
      </c>
      <c r="L1777" t="s">
        <v>29</v>
      </c>
      <c r="M1777" t="s">
        <v>30</v>
      </c>
      <c r="N1777" t="s">
        <v>2398</v>
      </c>
      <c r="O1777" t="s">
        <v>67</v>
      </c>
      <c r="P1777">
        <v>28.457999999999998</v>
      </c>
      <c r="Q1777" t="s">
        <v>52</v>
      </c>
      <c r="R1777">
        <v>5475</v>
      </c>
      <c r="S1777">
        <v>378.9</v>
      </c>
      <c r="T1777" s="1">
        <v>41207</v>
      </c>
      <c r="U1777" t="s">
        <v>34</v>
      </c>
      <c r="V1777">
        <v>7.17</v>
      </c>
      <c r="W1777" t="s">
        <v>89</v>
      </c>
      <c r="X1777">
        <v>14.45</v>
      </c>
      <c r="Y1777">
        <v>97420</v>
      </c>
    </row>
    <row r="1778" spans="1:25" hidden="1" x14ac:dyDescent="0.3">
      <c r="A1778" t="s">
        <v>1805</v>
      </c>
      <c r="B1778">
        <v>43</v>
      </c>
      <c r="C1778" t="s">
        <v>711</v>
      </c>
      <c r="D1778" t="s">
        <v>57</v>
      </c>
      <c r="E1778">
        <v>7.0000000000000007E-2</v>
      </c>
      <c r="F1778">
        <v>1</v>
      </c>
      <c r="G1778">
        <v>2012</v>
      </c>
      <c r="H1778">
        <v>38887</v>
      </c>
      <c r="I1778" t="s">
        <v>58</v>
      </c>
      <c r="J1778">
        <v>50</v>
      </c>
      <c r="K1778">
        <v>0.46</v>
      </c>
      <c r="L1778" t="s">
        <v>29</v>
      </c>
      <c r="M1778" t="s">
        <v>59</v>
      </c>
      <c r="N1778" t="s">
        <v>2399</v>
      </c>
      <c r="O1778" t="s">
        <v>88</v>
      </c>
      <c r="P1778">
        <v>25.05</v>
      </c>
      <c r="Q1778" t="s">
        <v>52</v>
      </c>
      <c r="R1778">
        <v>5476</v>
      </c>
      <c r="S1778">
        <v>264.05</v>
      </c>
      <c r="T1778" s="1">
        <v>41208</v>
      </c>
      <c r="U1778" t="s">
        <v>34</v>
      </c>
      <c r="V1778">
        <v>1.99</v>
      </c>
      <c r="W1778" t="s">
        <v>89</v>
      </c>
      <c r="X1778">
        <v>5.58</v>
      </c>
      <c r="Y1778">
        <v>97420</v>
      </c>
    </row>
    <row r="1779" spans="1:25" hidden="1" x14ac:dyDescent="0.3">
      <c r="A1779" t="s">
        <v>1521</v>
      </c>
      <c r="B1779">
        <v>43</v>
      </c>
      <c r="C1779" t="s">
        <v>2400</v>
      </c>
      <c r="D1779" t="s">
        <v>57</v>
      </c>
      <c r="E1779">
        <v>0.02</v>
      </c>
      <c r="F1779">
        <v>1</v>
      </c>
      <c r="G1779">
        <v>2012</v>
      </c>
      <c r="H1779">
        <v>50656</v>
      </c>
      <c r="I1779" t="s">
        <v>58</v>
      </c>
      <c r="J1779">
        <v>39</v>
      </c>
      <c r="K1779">
        <v>0.43</v>
      </c>
      <c r="L1779" t="s">
        <v>48</v>
      </c>
      <c r="M1779" t="s">
        <v>30</v>
      </c>
      <c r="N1779" t="s">
        <v>2067</v>
      </c>
      <c r="O1779" t="s">
        <v>82</v>
      </c>
      <c r="P1779">
        <v>48.6</v>
      </c>
      <c r="Q1779" t="s">
        <v>52</v>
      </c>
      <c r="R1779">
        <v>7097</v>
      </c>
      <c r="S1779">
        <v>485.97</v>
      </c>
      <c r="T1779" s="1">
        <v>41207</v>
      </c>
      <c r="U1779" t="s">
        <v>34</v>
      </c>
      <c r="V1779">
        <v>5.16</v>
      </c>
      <c r="W1779" t="s">
        <v>54</v>
      </c>
      <c r="X1779">
        <v>12.58</v>
      </c>
      <c r="Y1779">
        <v>95616</v>
      </c>
    </row>
    <row r="1780" spans="1:25" hidden="1" x14ac:dyDescent="0.3">
      <c r="A1780" t="s">
        <v>1521</v>
      </c>
      <c r="B1780">
        <v>43</v>
      </c>
      <c r="C1780" t="s">
        <v>2400</v>
      </c>
      <c r="D1780" t="s">
        <v>57</v>
      </c>
      <c r="E1780">
        <v>0.01</v>
      </c>
      <c r="F1780">
        <v>1</v>
      </c>
      <c r="G1780">
        <v>2012</v>
      </c>
      <c r="H1780">
        <v>50656</v>
      </c>
      <c r="I1780" t="s">
        <v>58</v>
      </c>
      <c r="J1780">
        <v>31</v>
      </c>
      <c r="K1780">
        <v>0.6</v>
      </c>
      <c r="L1780" t="s">
        <v>48</v>
      </c>
      <c r="M1780" t="s">
        <v>49</v>
      </c>
      <c r="N1780" t="s">
        <v>1979</v>
      </c>
      <c r="O1780" t="s">
        <v>51</v>
      </c>
      <c r="P1780">
        <v>5325.14</v>
      </c>
      <c r="Q1780" t="s">
        <v>52</v>
      </c>
      <c r="R1780">
        <v>7096</v>
      </c>
      <c r="S1780">
        <v>16451.330000000002</v>
      </c>
      <c r="T1780" s="1">
        <v>41208</v>
      </c>
      <c r="U1780" t="s">
        <v>53</v>
      </c>
      <c r="V1780">
        <v>56</v>
      </c>
      <c r="W1780" t="s">
        <v>54</v>
      </c>
      <c r="X1780">
        <v>500.98</v>
      </c>
      <c r="Y1780">
        <v>95616</v>
      </c>
    </row>
    <row r="1781" spans="1:25" hidden="1" x14ac:dyDescent="0.3">
      <c r="A1781" t="s">
        <v>1521</v>
      </c>
      <c r="B1781">
        <v>43</v>
      </c>
      <c r="C1781" t="s">
        <v>2400</v>
      </c>
      <c r="D1781" t="s">
        <v>57</v>
      </c>
      <c r="E1781">
        <v>0.1</v>
      </c>
      <c r="F1781">
        <v>1</v>
      </c>
      <c r="G1781">
        <v>2012</v>
      </c>
      <c r="H1781">
        <v>50656</v>
      </c>
      <c r="I1781" t="s">
        <v>58</v>
      </c>
      <c r="J1781">
        <v>15</v>
      </c>
      <c r="K1781">
        <v>0.52</v>
      </c>
      <c r="L1781" t="s">
        <v>48</v>
      </c>
      <c r="M1781" t="s">
        <v>59</v>
      </c>
      <c r="N1781" t="s">
        <v>2401</v>
      </c>
      <c r="O1781" t="s">
        <v>82</v>
      </c>
      <c r="P1781">
        <v>-20.95</v>
      </c>
      <c r="Q1781" t="s">
        <v>52</v>
      </c>
      <c r="R1781">
        <v>7098</v>
      </c>
      <c r="S1781">
        <v>109.71</v>
      </c>
      <c r="T1781" s="1">
        <v>41208</v>
      </c>
      <c r="U1781" t="s">
        <v>34</v>
      </c>
      <c r="V1781">
        <v>3.68</v>
      </c>
      <c r="W1781" t="s">
        <v>54</v>
      </c>
      <c r="X1781">
        <v>7.7</v>
      </c>
      <c r="Y1781">
        <v>95616</v>
      </c>
    </row>
    <row r="1782" spans="1:25" hidden="1" x14ac:dyDescent="0.3">
      <c r="A1782" t="s">
        <v>2292</v>
      </c>
      <c r="B1782">
        <v>43</v>
      </c>
      <c r="C1782" t="s">
        <v>1066</v>
      </c>
      <c r="D1782" t="s">
        <v>38</v>
      </c>
      <c r="E1782">
        <v>0.05</v>
      </c>
      <c r="F1782">
        <v>1</v>
      </c>
      <c r="G1782">
        <v>2012</v>
      </c>
      <c r="H1782">
        <v>17124</v>
      </c>
      <c r="I1782" t="s">
        <v>58</v>
      </c>
      <c r="J1782">
        <v>39</v>
      </c>
      <c r="K1782">
        <v>0.84</v>
      </c>
      <c r="L1782" t="s">
        <v>29</v>
      </c>
      <c r="M1782" t="s">
        <v>59</v>
      </c>
      <c r="N1782" t="s">
        <v>2169</v>
      </c>
      <c r="O1782" t="s">
        <v>481</v>
      </c>
      <c r="P1782">
        <v>-55.72</v>
      </c>
      <c r="Q1782" t="s">
        <v>76</v>
      </c>
      <c r="R1782">
        <v>2366</v>
      </c>
      <c r="S1782">
        <v>128.31</v>
      </c>
      <c r="T1782" s="1">
        <v>41208</v>
      </c>
      <c r="U1782" t="s">
        <v>42</v>
      </c>
      <c r="V1782">
        <v>1.92</v>
      </c>
      <c r="W1782" t="s">
        <v>638</v>
      </c>
      <c r="X1782">
        <v>3.14</v>
      </c>
      <c r="Y1782">
        <v>30144</v>
      </c>
    </row>
    <row r="1783" spans="1:25" hidden="1" x14ac:dyDescent="0.3">
      <c r="A1783" t="s">
        <v>1521</v>
      </c>
      <c r="B1783">
        <v>43</v>
      </c>
      <c r="C1783" t="s">
        <v>2400</v>
      </c>
      <c r="D1783" t="s">
        <v>57</v>
      </c>
      <c r="E1783">
        <v>0</v>
      </c>
      <c r="F1783">
        <v>1</v>
      </c>
      <c r="G1783">
        <v>2012</v>
      </c>
      <c r="H1783">
        <v>50656</v>
      </c>
      <c r="I1783" t="s">
        <v>58</v>
      </c>
      <c r="J1783">
        <v>42</v>
      </c>
      <c r="K1783">
        <v>0.59</v>
      </c>
      <c r="L1783" t="s">
        <v>29</v>
      </c>
      <c r="M1783" t="s">
        <v>30</v>
      </c>
      <c r="N1783" t="s">
        <v>2122</v>
      </c>
      <c r="O1783" t="s">
        <v>214</v>
      </c>
      <c r="P1783">
        <v>-139.13</v>
      </c>
      <c r="Q1783" t="s">
        <v>52</v>
      </c>
      <c r="R1783">
        <v>7095</v>
      </c>
      <c r="S1783">
        <v>194.2</v>
      </c>
      <c r="T1783" s="1">
        <v>41209</v>
      </c>
      <c r="U1783" t="s">
        <v>34</v>
      </c>
      <c r="V1783">
        <v>5.15</v>
      </c>
      <c r="W1783" t="s">
        <v>54</v>
      </c>
      <c r="X1783">
        <v>4.37</v>
      </c>
      <c r="Y1783">
        <v>95616</v>
      </c>
    </row>
    <row r="1784" spans="1:25" hidden="1" x14ac:dyDescent="0.3">
      <c r="A1784" t="s">
        <v>585</v>
      </c>
      <c r="B1784">
        <v>43</v>
      </c>
      <c r="C1784" t="s">
        <v>979</v>
      </c>
      <c r="D1784" t="s">
        <v>57</v>
      </c>
      <c r="E1784">
        <v>0.09</v>
      </c>
      <c r="F1784">
        <v>1</v>
      </c>
      <c r="G1784">
        <v>2012</v>
      </c>
      <c r="H1784">
        <v>38599</v>
      </c>
      <c r="I1784" t="s">
        <v>28</v>
      </c>
      <c r="J1784">
        <v>27</v>
      </c>
      <c r="K1784">
        <v>0.82</v>
      </c>
      <c r="L1784" t="s">
        <v>29</v>
      </c>
      <c r="M1784" t="s">
        <v>40</v>
      </c>
      <c r="N1784" t="s">
        <v>1967</v>
      </c>
      <c r="O1784" t="s">
        <v>32</v>
      </c>
      <c r="P1784">
        <v>-741.81</v>
      </c>
      <c r="Q1784" t="s">
        <v>33</v>
      </c>
      <c r="R1784">
        <v>5436</v>
      </c>
      <c r="S1784">
        <v>2651.23</v>
      </c>
      <c r="T1784" s="1">
        <v>41209</v>
      </c>
      <c r="U1784" t="s">
        <v>34</v>
      </c>
      <c r="V1784">
        <v>35</v>
      </c>
      <c r="W1784" t="s">
        <v>278</v>
      </c>
      <c r="X1784">
        <v>101.41</v>
      </c>
      <c r="Y1784">
        <v>1803</v>
      </c>
    </row>
    <row r="1785" spans="1:25" hidden="1" x14ac:dyDescent="0.3">
      <c r="A1785" t="s">
        <v>2356</v>
      </c>
      <c r="B1785">
        <v>43</v>
      </c>
      <c r="C1785" t="s">
        <v>2402</v>
      </c>
      <c r="D1785" t="s">
        <v>27</v>
      </c>
      <c r="E1785">
        <v>0.08</v>
      </c>
      <c r="F1785">
        <v>1</v>
      </c>
      <c r="G1785">
        <v>2012</v>
      </c>
      <c r="H1785">
        <v>15904</v>
      </c>
      <c r="I1785" t="s">
        <v>39</v>
      </c>
      <c r="J1785">
        <v>39</v>
      </c>
      <c r="K1785">
        <v>0.56000000000000005</v>
      </c>
      <c r="L1785" t="s">
        <v>29</v>
      </c>
      <c r="M1785" t="s">
        <v>59</v>
      </c>
      <c r="N1785" t="s">
        <v>182</v>
      </c>
      <c r="O1785" t="s">
        <v>88</v>
      </c>
      <c r="P1785">
        <v>-109.02</v>
      </c>
      <c r="Q1785" t="s">
        <v>76</v>
      </c>
      <c r="R1785">
        <v>2203</v>
      </c>
      <c r="S1785">
        <v>124.01</v>
      </c>
      <c r="T1785" s="1">
        <v>41210</v>
      </c>
      <c r="U1785" t="s">
        <v>34</v>
      </c>
      <c r="V1785">
        <v>3.97</v>
      </c>
      <c r="W1785" t="s">
        <v>291</v>
      </c>
      <c r="X1785">
        <v>3.28</v>
      </c>
      <c r="Y1785">
        <v>38301</v>
      </c>
    </row>
    <row r="1786" spans="1:25" hidden="1" x14ac:dyDescent="0.3">
      <c r="A1786" t="s">
        <v>2356</v>
      </c>
      <c r="B1786">
        <v>43</v>
      </c>
      <c r="C1786" t="s">
        <v>2402</v>
      </c>
      <c r="D1786" t="s">
        <v>27</v>
      </c>
      <c r="E1786">
        <v>0.09</v>
      </c>
      <c r="F1786">
        <v>1</v>
      </c>
      <c r="G1786">
        <v>2012</v>
      </c>
      <c r="H1786">
        <v>15904</v>
      </c>
      <c r="I1786" t="s">
        <v>39</v>
      </c>
      <c r="J1786">
        <v>49</v>
      </c>
      <c r="K1786">
        <v>0.59</v>
      </c>
      <c r="L1786" t="s">
        <v>29</v>
      </c>
      <c r="M1786" t="s">
        <v>139</v>
      </c>
      <c r="N1786" t="s">
        <v>2258</v>
      </c>
      <c r="O1786" t="s">
        <v>88</v>
      </c>
      <c r="P1786">
        <v>129.94999999999999</v>
      </c>
      <c r="Q1786" t="s">
        <v>76</v>
      </c>
      <c r="R1786">
        <v>2204</v>
      </c>
      <c r="S1786">
        <v>1836.84</v>
      </c>
      <c r="T1786" s="1">
        <v>41211</v>
      </c>
      <c r="U1786" t="s">
        <v>42</v>
      </c>
      <c r="V1786">
        <v>8.99</v>
      </c>
      <c r="W1786" t="s">
        <v>291</v>
      </c>
      <c r="X1786">
        <v>40.97</v>
      </c>
      <c r="Y1786">
        <v>38301</v>
      </c>
    </row>
    <row r="1787" spans="1:25" hidden="1" x14ac:dyDescent="0.3">
      <c r="A1787" t="s">
        <v>2403</v>
      </c>
      <c r="B1787">
        <v>43</v>
      </c>
      <c r="C1787" t="s">
        <v>2404</v>
      </c>
      <c r="D1787" t="s">
        <v>27</v>
      </c>
      <c r="E1787">
        <v>0</v>
      </c>
      <c r="F1787">
        <v>1</v>
      </c>
      <c r="G1787">
        <v>2012</v>
      </c>
      <c r="H1787">
        <v>17251</v>
      </c>
      <c r="I1787" t="s">
        <v>39</v>
      </c>
      <c r="J1787">
        <v>26</v>
      </c>
      <c r="K1787">
        <v>0.56999999999999995</v>
      </c>
      <c r="L1787" t="s">
        <v>96</v>
      </c>
      <c r="M1787" t="s">
        <v>30</v>
      </c>
      <c r="N1787" t="s">
        <v>502</v>
      </c>
      <c r="O1787" t="s">
        <v>105</v>
      </c>
      <c r="P1787">
        <v>667.27800000000002</v>
      </c>
      <c r="Q1787" t="s">
        <v>52</v>
      </c>
      <c r="R1787">
        <v>2377</v>
      </c>
      <c r="S1787">
        <v>2951.4380000000001</v>
      </c>
      <c r="T1787" s="1">
        <v>41211</v>
      </c>
      <c r="U1787" t="s">
        <v>34</v>
      </c>
      <c r="V1787">
        <v>8.99</v>
      </c>
      <c r="W1787" t="s">
        <v>218</v>
      </c>
      <c r="X1787">
        <v>125.99</v>
      </c>
      <c r="Y1787">
        <v>98661</v>
      </c>
    </row>
    <row r="1788" spans="1:25" hidden="1" x14ac:dyDescent="0.3">
      <c r="A1788" t="s">
        <v>964</v>
      </c>
      <c r="B1788">
        <v>43</v>
      </c>
      <c r="C1788" t="s">
        <v>1993</v>
      </c>
      <c r="D1788" t="s">
        <v>46</v>
      </c>
      <c r="E1788">
        <v>0.08</v>
      </c>
      <c r="F1788">
        <v>1</v>
      </c>
      <c r="G1788">
        <v>2012</v>
      </c>
      <c r="H1788">
        <v>19105</v>
      </c>
      <c r="I1788" t="s">
        <v>28</v>
      </c>
      <c r="J1788">
        <v>29</v>
      </c>
      <c r="K1788">
        <v>0.36</v>
      </c>
      <c r="L1788" t="s">
        <v>29</v>
      </c>
      <c r="M1788" t="s">
        <v>30</v>
      </c>
      <c r="N1788" t="s">
        <v>768</v>
      </c>
      <c r="O1788" t="s">
        <v>61</v>
      </c>
      <c r="P1788">
        <v>-59.75</v>
      </c>
      <c r="Q1788" t="s">
        <v>76</v>
      </c>
      <c r="R1788">
        <v>2640</v>
      </c>
      <c r="S1788">
        <v>172.98</v>
      </c>
      <c r="T1788" s="1">
        <v>41210</v>
      </c>
      <c r="U1788" t="s">
        <v>34</v>
      </c>
      <c r="V1788">
        <v>5.46</v>
      </c>
      <c r="W1788" t="s">
        <v>272</v>
      </c>
      <c r="X1788">
        <v>5.98</v>
      </c>
      <c r="Y1788">
        <v>42003</v>
      </c>
    </row>
    <row r="1789" spans="1:25" hidden="1" x14ac:dyDescent="0.3">
      <c r="A1789" t="s">
        <v>2405</v>
      </c>
      <c r="B1789">
        <v>43</v>
      </c>
      <c r="C1789" t="s">
        <v>1628</v>
      </c>
      <c r="D1789" t="s">
        <v>46</v>
      </c>
      <c r="E1789">
        <v>0.1</v>
      </c>
      <c r="F1789">
        <v>1</v>
      </c>
      <c r="G1789">
        <v>2012</v>
      </c>
      <c r="H1789">
        <v>7623</v>
      </c>
      <c r="I1789" t="s">
        <v>58</v>
      </c>
      <c r="J1789">
        <v>32</v>
      </c>
      <c r="K1789">
        <v>0.37</v>
      </c>
      <c r="L1789" t="s">
        <v>29</v>
      </c>
      <c r="M1789" t="s">
        <v>30</v>
      </c>
      <c r="N1789" t="s">
        <v>2406</v>
      </c>
      <c r="O1789" t="s">
        <v>61</v>
      </c>
      <c r="P1789">
        <v>1480.15</v>
      </c>
      <c r="Q1789" t="s">
        <v>33</v>
      </c>
      <c r="R1789">
        <v>1043</v>
      </c>
      <c r="S1789">
        <v>3080.07</v>
      </c>
      <c r="T1789" s="1">
        <v>41211</v>
      </c>
      <c r="U1789" t="s">
        <v>34</v>
      </c>
      <c r="V1789">
        <v>4.6500000000000004</v>
      </c>
      <c r="W1789" t="s">
        <v>136</v>
      </c>
      <c r="X1789">
        <v>104.85</v>
      </c>
      <c r="Y1789">
        <v>14609</v>
      </c>
    </row>
    <row r="1790" spans="1:25" hidden="1" x14ac:dyDescent="0.3">
      <c r="A1790" t="s">
        <v>2405</v>
      </c>
      <c r="B1790">
        <v>43</v>
      </c>
      <c r="C1790" t="s">
        <v>1628</v>
      </c>
      <c r="D1790" t="s">
        <v>46</v>
      </c>
      <c r="E1790">
        <v>0.03</v>
      </c>
      <c r="F1790">
        <v>1</v>
      </c>
      <c r="G1790">
        <v>2012</v>
      </c>
      <c r="H1790">
        <v>7623</v>
      </c>
      <c r="I1790" t="s">
        <v>58</v>
      </c>
      <c r="J1790">
        <v>18</v>
      </c>
      <c r="K1790">
        <v>0.52</v>
      </c>
      <c r="L1790" t="s">
        <v>29</v>
      </c>
      <c r="M1790" t="s">
        <v>40</v>
      </c>
      <c r="N1790" t="s">
        <v>2407</v>
      </c>
      <c r="O1790" t="s">
        <v>214</v>
      </c>
      <c r="P1790">
        <v>1603.12</v>
      </c>
      <c r="Q1790" t="s">
        <v>33</v>
      </c>
      <c r="R1790">
        <v>1041</v>
      </c>
      <c r="S1790">
        <v>5459.32</v>
      </c>
      <c r="T1790" s="1">
        <v>41212</v>
      </c>
      <c r="U1790" t="s">
        <v>34</v>
      </c>
      <c r="V1790">
        <v>24.49</v>
      </c>
      <c r="W1790" t="s">
        <v>136</v>
      </c>
      <c r="X1790">
        <v>300.64999999999998</v>
      </c>
      <c r="Y1790">
        <v>14609</v>
      </c>
    </row>
    <row r="1791" spans="1:25" hidden="1" x14ac:dyDescent="0.3">
      <c r="A1791" t="s">
        <v>964</v>
      </c>
      <c r="B1791">
        <v>43</v>
      </c>
      <c r="C1791" t="s">
        <v>1993</v>
      </c>
      <c r="D1791" t="s">
        <v>46</v>
      </c>
      <c r="E1791">
        <v>0.1</v>
      </c>
      <c r="F1791">
        <v>1</v>
      </c>
      <c r="G1791">
        <v>2012</v>
      </c>
      <c r="H1791">
        <v>19105</v>
      </c>
      <c r="I1791" t="s">
        <v>28</v>
      </c>
      <c r="J1791">
        <v>31</v>
      </c>
      <c r="K1791">
        <v>0.38</v>
      </c>
      <c r="L1791" t="s">
        <v>29</v>
      </c>
      <c r="M1791" t="s">
        <v>30</v>
      </c>
      <c r="N1791" t="s">
        <v>2408</v>
      </c>
      <c r="O1791" t="s">
        <v>61</v>
      </c>
      <c r="P1791">
        <v>511.51</v>
      </c>
      <c r="Q1791" t="s">
        <v>76</v>
      </c>
      <c r="R1791">
        <v>2639</v>
      </c>
      <c r="S1791">
        <v>1370.56</v>
      </c>
      <c r="T1791" s="1">
        <v>41212</v>
      </c>
      <c r="U1791" t="s">
        <v>34</v>
      </c>
      <c r="V1791">
        <v>5.97</v>
      </c>
      <c r="W1791" t="s">
        <v>272</v>
      </c>
      <c r="X1791">
        <v>48.91</v>
      </c>
      <c r="Y1791">
        <v>42003</v>
      </c>
    </row>
    <row r="1792" spans="1:25" hidden="1" x14ac:dyDescent="0.3">
      <c r="A1792" t="s">
        <v>2409</v>
      </c>
      <c r="B1792">
        <v>43</v>
      </c>
      <c r="C1792" t="s">
        <v>1031</v>
      </c>
      <c r="D1792" t="s">
        <v>38</v>
      </c>
      <c r="E1792">
        <v>0.09</v>
      </c>
      <c r="F1792">
        <v>1</v>
      </c>
      <c r="G1792">
        <v>2012</v>
      </c>
      <c r="H1792">
        <v>32737</v>
      </c>
      <c r="I1792" t="s">
        <v>28</v>
      </c>
      <c r="J1792">
        <v>14</v>
      </c>
      <c r="K1792">
        <v>0.38</v>
      </c>
      <c r="L1792" t="s">
        <v>29</v>
      </c>
      <c r="M1792" t="s">
        <v>30</v>
      </c>
      <c r="N1792" t="s">
        <v>1124</v>
      </c>
      <c r="O1792" t="s">
        <v>67</v>
      </c>
      <c r="P1792">
        <v>116.7985</v>
      </c>
      <c r="Q1792" t="s">
        <v>68</v>
      </c>
      <c r="R1792">
        <v>4597</v>
      </c>
      <c r="S1792">
        <v>367.11</v>
      </c>
      <c r="T1792" s="1">
        <v>41212</v>
      </c>
      <c r="U1792" t="s">
        <v>34</v>
      </c>
      <c r="V1792">
        <v>1.49</v>
      </c>
      <c r="W1792" t="s">
        <v>239</v>
      </c>
      <c r="X1792">
        <v>28.53</v>
      </c>
      <c r="Y1792">
        <v>53213</v>
      </c>
    </row>
    <row r="1793" spans="1:25" hidden="1" x14ac:dyDescent="0.3">
      <c r="A1793" t="s">
        <v>2410</v>
      </c>
      <c r="B1793">
        <v>43</v>
      </c>
      <c r="C1793" t="s">
        <v>72</v>
      </c>
      <c r="D1793" t="s">
        <v>38</v>
      </c>
      <c r="E1793">
        <v>0.02</v>
      </c>
      <c r="F1793">
        <v>1</v>
      </c>
      <c r="G1793">
        <v>2012</v>
      </c>
      <c r="H1793">
        <v>48896</v>
      </c>
      <c r="I1793" t="s">
        <v>58</v>
      </c>
      <c r="J1793">
        <v>43</v>
      </c>
      <c r="K1793">
        <v>0.37</v>
      </c>
      <c r="L1793" t="s">
        <v>29</v>
      </c>
      <c r="M1793" t="s">
        <v>30</v>
      </c>
      <c r="N1793" t="s">
        <v>334</v>
      </c>
      <c r="O1793" t="s">
        <v>61</v>
      </c>
      <c r="P1793">
        <v>106.93</v>
      </c>
      <c r="Q1793" t="s">
        <v>76</v>
      </c>
      <c r="R1793">
        <v>6861</v>
      </c>
      <c r="S1793">
        <v>856.9</v>
      </c>
      <c r="T1793" s="1">
        <v>41212</v>
      </c>
      <c r="U1793" t="s">
        <v>34</v>
      </c>
      <c r="V1793">
        <v>9.5399999999999991</v>
      </c>
      <c r="W1793" t="s">
        <v>77</v>
      </c>
      <c r="X1793">
        <v>18.97</v>
      </c>
      <c r="Y1793">
        <v>36067</v>
      </c>
    </row>
    <row r="1794" spans="1:25" hidden="1" x14ac:dyDescent="0.3">
      <c r="A1794" t="s">
        <v>2405</v>
      </c>
      <c r="B1794">
        <v>43</v>
      </c>
      <c r="C1794" t="s">
        <v>1628</v>
      </c>
      <c r="D1794" t="s">
        <v>46</v>
      </c>
      <c r="E1794">
        <v>0.06</v>
      </c>
      <c r="F1794">
        <v>1</v>
      </c>
      <c r="G1794">
        <v>2012</v>
      </c>
      <c r="H1794">
        <v>7623</v>
      </c>
      <c r="I1794" t="s">
        <v>58</v>
      </c>
      <c r="J1794">
        <v>37</v>
      </c>
      <c r="K1794">
        <v>0.45</v>
      </c>
      <c r="L1794" t="s">
        <v>96</v>
      </c>
      <c r="M1794" t="s">
        <v>30</v>
      </c>
      <c r="N1794" t="s">
        <v>569</v>
      </c>
      <c r="O1794" t="s">
        <v>102</v>
      </c>
      <c r="P1794">
        <v>21.5</v>
      </c>
      <c r="Q1794" t="s">
        <v>33</v>
      </c>
      <c r="R1794">
        <v>1042</v>
      </c>
      <c r="S1794">
        <v>1793.42</v>
      </c>
      <c r="T1794" s="1">
        <v>41212</v>
      </c>
      <c r="U1794" t="s">
        <v>34</v>
      </c>
      <c r="V1794">
        <v>19.989999999999998</v>
      </c>
      <c r="W1794" t="s">
        <v>136</v>
      </c>
      <c r="X1794">
        <v>49.99</v>
      </c>
      <c r="Y1794">
        <v>14609</v>
      </c>
    </row>
    <row r="1795" spans="1:25" hidden="1" x14ac:dyDescent="0.3">
      <c r="A1795" t="s">
        <v>1065</v>
      </c>
      <c r="B1795">
        <v>44</v>
      </c>
      <c r="C1795" t="s">
        <v>1066</v>
      </c>
      <c r="D1795" t="s">
        <v>38</v>
      </c>
      <c r="E1795">
        <v>0.02</v>
      </c>
      <c r="F1795">
        <v>1</v>
      </c>
      <c r="G1795">
        <v>2012</v>
      </c>
      <c r="H1795">
        <v>56064</v>
      </c>
      <c r="I1795" t="s">
        <v>131</v>
      </c>
      <c r="J1795">
        <v>41</v>
      </c>
      <c r="K1795">
        <v>0.38</v>
      </c>
      <c r="L1795" t="s">
        <v>29</v>
      </c>
      <c r="M1795" t="s">
        <v>30</v>
      </c>
      <c r="N1795" t="s">
        <v>1124</v>
      </c>
      <c r="O1795" t="s">
        <v>67</v>
      </c>
      <c r="P1795">
        <v>515.61850000000004</v>
      </c>
      <c r="Q1795" t="s">
        <v>76</v>
      </c>
      <c r="R1795">
        <v>7841</v>
      </c>
      <c r="S1795">
        <v>1169.26</v>
      </c>
      <c r="T1795" s="1">
        <v>41211</v>
      </c>
      <c r="U1795" t="s">
        <v>34</v>
      </c>
      <c r="V1795">
        <v>1.49</v>
      </c>
      <c r="W1795" t="s">
        <v>638</v>
      </c>
      <c r="X1795">
        <v>28.53</v>
      </c>
      <c r="Y1795">
        <v>31204</v>
      </c>
    </row>
    <row r="1796" spans="1:25" hidden="1" x14ac:dyDescent="0.3">
      <c r="A1796" t="s">
        <v>588</v>
      </c>
      <c r="B1796">
        <v>43</v>
      </c>
      <c r="C1796" t="s">
        <v>694</v>
      </c>
      <c r="D1796" t="s">
        <v>57</v>
      </c>
      <c r="E1796">
        <v>0.02</v>
      </c>
      <c r="F1796">
        <v>1</v>
      </c>
      <c r="G1796">
        <v>2012</v>
      </c>
      <c r="H1796">
        <v>3395</v>
      </c>
      <c r="I1796" t="s">
        <v>39</v>
      </c>
      <c r="J1796">
        <v>7</v>
      </c>
      <c r="K1796">
        <v>0.38</v>
      </c>
      <c r="L1796" t="s">
        <v>29</v>
      </c>
      <c r="M1796" t="s">
        <v>30</v>
      </c>
      <c r="N1796" t="s">
        <v>990</v>
      </c>
      <c r="O1796" t="s">
        <v>267</v>
      </c>
      <c r="P1796">
        <v>25.59</v>
      </c>
      <c r="Q1796" t="s">
        <v>52</v>
      </c>
      <c r="R1796">
        <v>492</v>
      </c>
      <c r="S1796">
        <v>107.88</v>
      </c>
      <c r="T1796" s="1">
        <v>41212</v>
      </c>
      <c r="U1796" t="s">
        <v>34</v>
      </c>
      <c r="V1796">
        <v>1.39</v>
      </c>
      <c r="W1796" t="s">
        <v>298</v>
      </c>
      <c r="X1796">
        <v>15.57</v>
      </c>
      <c r="Y1796">
        <v>81001</v>
      </c>
    </row>
    <row r="1797" spans="1:25" hidden="1" x14ac:dyDescent="0.3">
      <c r="A1797" t="s">
        <v>588</v>
      </c>
      <c r="B1797">
        <v>43</v>
      </c>
      <c r="C1797" t="s">
        <v>694</v>
      </c>
      <c r="D1797" t="s">
        <v>57</v>
      </c>
      <c r="E1797">
        <v>0.02</v>
      </c>
      <c r="F1797">
        <v>1</v>
      </c>
      <c r="G1797">
        <v>2012</v>
      </c>
      <c r="H1797">
        <v>3395</v>
      </c>
      <c r="I1797" t="s">
        <v>39</v>
      </c>
      <c r="J1797">
        <v>29</v>
      </c>
      <c r="K1797">
        <v>0.83</v>
      </c>
      <c r="L1797" t="s">
        <v>29</v>
      </c>
      <c r="M1797" t="s">
        <v>30</v>
      </c>
      <c r="N1797" t="s">
        <v>1104</v>
      </c>
      <c r="O1797" t="s">
        <v>32</v>
      </c>
      <c r="P1797">
        <v>-255.66</v>
      </c>
      <c r="Q1797" t="s">
        <v>52</v>
      </c>
      <c r="R1797">
        <v>493</v>
      </c>
      <c r="S1797">
        <v>623.02</v>
      </c>
      <c r="T1797" s="1">
        <v>41212</v>
      </c>
      <c r="U1797" t="s">
        <v>34</v>
      </c>
      <c r="V1797">
        <v>11.52</v>
      </c>
      <c r="W1797" t="s">
        <v>298</v>
      </c>
      <c r="X1797">
        <v>20.89</v>
      </c>
      <c r="Y1797">
        <v>81001</v>
      </c>
    </row>
    <row r="1798" spans="1:25" hidden="1" x14ac:dyDescent="0.3">
      <c r="A1798" t="s">
        <v>1712</v>
      </c>
      <c r="B1798">
        <v>44</v>
      </c>
      <c r="C1798" t="s">
        <v>2306</v>
      </c>
      <c r="D1798" t="s">
        <v>46</v>
      </c>
      <c r="E1798">
        <v>0.01</v>
      </c>
      <c r="F1798">
        <v>1</v>
      </c>
      <c r="G1798">
        <v>2012</v>
      </c>
      <c r="H1798">
        <v>52291</v>
      </c>
      <c r="I1798" t="s">
        <v>58</v>
      </c>
      <c r="J1798">
        <v>5</v>
      </c>
      <c r="K1798">
        <v>0.56999999999999995</v>
      </c>
      <c r="L1798" t="s">
        <v>96</v>
      </c>
      <c r="M1798" t="s">
        <v>59</v>
      </c>
      <c r="N1798" t="s">
        <v>1539</v>
      </c>
      <c r="O1798" t="s">
        <v>105</v>
      </c>
      <c r="P1798">
        <v>-72.402000000000001</v>
      </c>
      <c r="Q1798" t="s">
        <v>33</v>
      </c>
      <c r="R1798">
        <v>7339</v>
      </c>
      <c r="S1798">
        <v>88.314999999999998</v>
      </c>
      <c r="T1798" s="1">
        <v>41212</v>
      </c>
      <c r="U1798" t="s">
        <v>34</v>
      </c>
      <c r="V1798">
        <v>0.99</v>
      </c>
      <c r="W1798" t="s">
        <v>43</v>
      </c>
      <c r="X1798">
        <v>20.99</v>
      </c>
      <c r="Y1798">
        <v>21040</v>
      </c>
    </row>
    <row r="1799" spans="1:25" hidden="1" x14ac:dyDescent="0.3">
      <c r="A1799" t="s">
        <v>2411</v>
      </c>
      <c r="B1799">
        <v>44</v>
      </c>
      <c r="C1799" t="s">
        <v>2412</v>
      </c>
      <c r="D1799" t="s">
        <v>27</v>
      </c>
      <c r="E1799">
        <v>0.03</v>
      </c>
      <c r="F1799">
        <v>1</v>
      </c>
      <c r="G1799">
        <v>2012</v>
      </c>
      <c r="H1799">
        <v>31910</v>
      </c>
      <c r="I1799" t="s">
        <v>131</v>
      </c>
      <c r="J1799">
        <v>6</v>
      </c>
      <c r="K1799">
        <v>0.85</v>
      </c>
      <c r="L1799" t="s">
        <v>96</v>
      </c>
      <c r="M1799" t="s">
        <v>30</v>
      </c>
      <c r="N1799" t="s">
        <v>591</v>
      </c>
      <c r="O1799" t="s">
        <v>105</v>
      </c>
      <c r="P1799">
        <v>-190.02500000000001</v>
      </c>
      <c r="Q1799" t="s">
        <v>76</v>
      </c>
      <c r="R1799">
        <v>4484</v>
      </c>
      <c r="S1799">
        <v>187.63749999999999</v>
      </c>
      <c r="T1799" s="1">
        <v>41212</v>
      </c>
      <c r="U1799" t="s">
        <v>34</v>
      </c>
      <c r="V1799">
        <v>5</v>
      </c>
      <c r="W1799" t="s">
        <v>132</v>
      </c>
      <c r="X1799">
        <v>35.99</v>
      </c>
      <c r="Y1799">
        <v>32168</v>
      </c>
    </row>
    <row r="1800" spans="1:25" hidden="1" x14ac:dyDescent="0.3">
      <c r="A1800" t="s">
        <v>2277</v>
      </c>
      <c r="B1800">
        <v>43</v>
      </c>
      <c r="C1800" t="s">
        <v>694</v>
      </c>
      <c r="D1800" t="s">
        <v>57</v>
      </c>
      <c r="E1800">
        <v>0.06</v>
      </c>
      <c r="F1800">
        <v>1</v>
      </c>
      <c r="G1800">
        <v>2012</v>
      </c>
      <c r="H1800">
        <v>3395</v>
      </c>
      <c r="I1800" t="s">
        <v>39</v>
      </c>
      <c r="J1800">
        <v>31</v>
      </c>
      <c r="K1800">
        <v>0.36</v>
      </c>
      <c r="L1800" t="s">
        <v>29</v>
      </c>
      <c r="M1800" t="s">
        <v>30</v>
      </c>
      <c r="N1800" t="s">
        <v>2413</v>
      </c>
      <c r="O1800" t="s">
        <v>67</v>
      </c>
      <c r="P1800">
        <v>-59.880499999999998</v>
      </c>
      <c r="Q1800" t="s">
        <v>52</v>
      </c>
      <c r="R1800">
        <v>490</v>
      </c>
      <c r="S1800">
        <v>181.17</v>
      </c>
      <c r="T1800" s="1">
        <v>41213</v>
      </c>
      <c r="U1800" t="s">
        <v>42</v>
      </c>
      <c r="V1800">
        <v>5.24</v>
      </c>
      <c r="W1800" t="s">
        <v>298</v>
      </c>
      <c r="X1800">
        <v>5.38</v>
      </c>
      <c r="Y1800">
        <v>81007</v>
      </c>
    </row>
    <row r="1801" spans="1:25" hidden="1" x14ac:dyDescent="0.3">
      <c r="A1801" t="s">
        <v>2277</v>
      </c>
      <c r="B1801">
        <v>43</v>
      </c>
      <c r="C1801" t="s">
        <v>694</v>
      </c>
      <c r="D1801" t="s">
        <v>57</v>
      </c>
      <c r="E1801">
        <v>0.03</v>
      </c>
      <c r="F1801">
        <v>1</v>
      </c>
      <c r="G1801">
        <v>2012</v>
      </c>
      <c r="H1801">
        <v>3395</v>
      </c>
      <c r="I1801" t="s">
        <v>39</v>
      </c>
      <c r="J1801">
        <v>1</v>
      </c>
      <c r="K1801">
        <v>0.38</v>
      </c>
      <c r="L1801" t="s">
        <v>29</v>
      </c>
      <c r="M1801" t="s">
        <v>30</v>
      </c>
      <c r="N1801" t="s">
        <v>2414</v>
      </c>
      <c r="O1801" t="s">
        <v>61</v>
      </c>
      <c r="P1801">
        <v>-10.29</v>
      </c>
      <c r="Q1801" t="s">
        <v>52</v>
      </c>
      <c r="R1801">
        <v>491</v>
      </c>
      <c r="S1801">
        <v>13.16</v>
      </c>
      <c r="T1801" s="1">
        <v>41213</v>
      </c>
      <c r="U1801" t="s">
        <v>34</v>
      </c>
      <c r="V1801">
        <v>5.96</v>
      </c>
      <c r="W1801" t="s">
        <v>298</v>
      </c>
      <c r="X1801">
        <v>7.35</v>
      </c>
      <c r="Y1801">
        <v>81007</v>
      </c>
    </row>
    <row r="1802" spans="1:25" hidden="1" x14ac:dyDescent="0.3">
      <c r="A1802" t="s">
        <v>1712</v>
      </c>
      <c r="B1802">
        <v>44</v>
      </c>
      <c r="C1802" t="s">
        <v>2306</v>
      </c>
      <c r="D1802" t="s">
        <v>46</v>
      </c>
      <c r="E1802">
        <v>0.04</v>
      </c>
      <c r="F1802">
        <v>1</v>
      </c>
      <c r="G1802">
        <v>2012</v>
      </c>
      <c r="H1802">
        <v>52291</v>
      </c>
      <c r="I1802" t="s">
        <v>58</v>
      </c>
      <c r="J1802">
        <v>48</v>
      </c>
      <c r="K1802">
        <v>0.6</v>
      </c>
      <c r="L1802" t="s">
        <v>29</v>
      </c>
      <c r="M1802" t="s">
        <v>59</v>
      </c>
      <c r="N1802" t="s">
        <v>770</v>
      </c>
      <c r="O1802" t="s">
        <v>88</v>
      </c>
      <c r="P1802">
        <v>57.28</v>
      </c>
      <c r="Q1802" t="s">
        <v>33</v>
      </c>
      <c r="R1802">
        <v>7338</v>
      </c>
      <c r="S1802">
        <v>287.54000000000002</v>
      </c>
      <c r="T1802" s="1">
        <v>41213</v>
      </c>
      <c r="U1802" t="s">
        <v>34</v>
      </c>
      <c r="V1802">
        <v>0.96</v>
      </c>
      <c r="W1802" t="s">
        <v>43</v>
      </c>
      <c r="X1802">
        <v>5.98</v>
      </c>
      <c r="Y1802">
        <v>21040</v>
      </c>
    </row>
    <row r="1803" spans="1:25" hidden="1" x14ac:dyDescent="0.3">
      <c r="A1803" t="s">
        <v>2224</v>
      </c>
      <c r="B1803">
        <v>43</v>
      </c>
      <c r="C1803" t="s">
        <v>1106</v>
      </c>
      <c r="D1803" t="s">
        <v>46</v>
      </c>
      <c r="E1803">
        <v>0.02</v>
      </c>
      <c r="F1803">
        <v>1</v>
      </c>
      <c r="G1803">
        <v>2012</v>
      </c>
      <c r="H1803">
        <v>22628</v>
      </c>
      <c r="I1803" t="s">
        <v>131</v>
      </c>
      <c r="J1803">
        <v>30</v>
      </c>
      <c r="K1803">
        <v>0.56999999999999995</v>
      </c>
      <c r="L1803" t="s">
        <v>48</v>
      </c>
      <c r="M1803" t="s">
        <v>49</v>
      </c>
      <c r="N1803" t="s">
        <v>2415</v>
      </c>
      <c r="O1803" t="s">
        <v>51</v>
      </c>
      <c r="P1803">
        <v>-1111.45</v>
      </c>
      <c r="Q1803" t="s">
        <v>76</v>
      </c>
      <c r="R1803">
        <v>3153</v>
      </c>
      <c r="S1803">
        <v>2951.7</v>
      </c>
      <c r="T1803" s="1">
        <v>41214</v>
      </c>
      <c r="U1803" t="s">
        <v>53</v>
      </c>
      <c r="V1803">
        <v>74.349999999999994</v>
      </c>
      <c r="W1803" t="s">
        <v>162</v>
      </c>
      <c r="X1803">
        <v>95.95</v>
      </c>
      <c r="Y1803">
        <v>22124</v>
      </c>
    </row>
    <row r="1804" spans="1:25" hidden="1" x14ac:dyDescent="0.3">
      <c r="A1804" t="s">
        <v>435</v>
      </c>
      <c r="B1804">
        <v>44</v>
      </c>
      <c r="C1804" t="s">
        <v>79</v>
      </c>
      <c r="D1804" t="s">
        <v>38</v>
      </c>
      <c r="E1804">
        <v>0.1</v>
      </c>
      <c r="F1804">
        <v>1</v>
      </c>
      <c r="G1804">
        <v>2012</v>
      </c>
      <c r="H1804">
        <v>26627</v>
      </c>
      <c r="I1804" t="s">
        <v>131</v>
      </c>
      <c r="J1804">
        <v>25</v>
      </c>
      <c r="K1804">
        <v>0.42</v>
      </c>
      <c r="L1804" t="s">
        <v>29</v>
      </c>
      <c r="M1804" t="s">
        <v>59</v>
      </c>
      <c r="N1804" t="s">
        <v>2416</v>
      </c>
      <c r="O1804" t="s">
        <v>88</v>
      </c>
      <c r="P1804">
        <v>-13.88</v>
      </c>
      <c r="Q1804" t="s">
        <v>52</v>
      </c>
      <c r="R1804">
        <v>3723</v>
      </c>
      <c r="S1804">
        <v>38.369999999999997</v>
      </c>
      <c r="T1804" s="1">
        <v>41212</v>
      </c>
      <c r="U1804" t="s">
        <v>34</v>
      </c>
      <c r="V1804">
        <v>1.29</v>
      </c>
      <c r="W1804" t="s">
        <v>83</v>
      </c>
      <c r="X1804">
        <v>1.6</v>
      </c>
      <c r="Y1804">
        <v>84117</v>
      </c>
    </row>
    <row r="1805" spans="1:25" hidden="1" x14ac:dyDescent="0.3">
      <c r="A1805" t="s">
        <v>995</v>
      </c>
      <c r="B1805">
        <v>44</v>
      </c>
      <c r="C1805" t="s">
        <v>1991</v>
      </c>
      <c r="D1805" t="s">
        <v>38</v>
      </c>
      <c r="E1805">
        <v>0.05</v>
      </c>
      <c r="F1805">
        <v>1</v>
      </c>
      <c r="G1805">
        <v>2012</v>
      </c>
      <c r="H1805">
        <v>44134</v>
      </c>
      <c r="I1805" t="s">
        <v>28</v>
      </c>
      <c r="J1805">
        <v>35</v>
      </c>
      <c r="K1805">
        <v>0.47</v>
      </c>
      <c r="L1805" t="s">
        <v>48</v>
      </c>
      <c r="M1805" t="s">
        <v>139</v>
      </c>
      <c r="N1805" t="s">
        <v>1223</v>
      </c>
      <c r="O1805" t="s">
        <v>82</v>
      </c>
      <c r="P1805">
        <v>50.04</v>
      </c>
      <c r="Q1805" t="s">
        <v>33</v>
      </c>
      <c r="R1805">
        <v>6232</v>
      </c>
      <c r="S1805">
        <v>620.02</v>
      </c>
      <c r="T1805" s="1">
        <v>41214</v>
      </c>
      <c r="U1805" t="s">
        <v>34</v>
      </c>
      <c r="V1805">
        <v>8.99</v>
      </c>
      <c r="W1805" t="s">
        <v>43</v>
      </c>
      <c r="X1805">
        <v>17.670000000000002</v>
      </c>
      <c r="Y1805">
        <v>20746</v>
      </c>
    </row>
    <row r="1806" spans="1:25" hidden="1" x14ac:dyDescent="0.3">
      <c r="A1806" t="s">
        <v>2417</v>
      </c>
      <c r="B1806">
        <v>44</v>
      </c>
      <c r="C1806" t="s">
        <v>2418</v>
      </c>
      <c r="D1806" t="s">
        <v>57</v>
      </c>
      <c r="E1806">
        <v>0.06</v>
      </c>
      <c r="F1806">
        <v>1</v>
      </c>
      <c r="G1806">
        <v>2012</v>
      </c>
      <c r="H1806">
        <v>43554</v>
      </c>
      <c r="I1806" t="s">
        <v>58</v>
      </c>
      <c r="J1806">
        <v>9</v>
      </c>
      <c r="K1806">
        <v>0.39</v>
      </c>
      <c r="L1806" t="s">
        <v>29</v>
      </c>
      <c r="M1806" t="s">
        <v>59</v>
      </c>
      <c r="N1806" t="s">
        <v>827</v>
      </c>
      <c r="O1806" t="s">
        <v>61</v>
      </c>
      <c r="P1806">
        <v>-5.46</v>
      </c>
      <c r="Q1806" t="s">
        <v>76</v>
      </c>
      <c r="R1806">
        <v>6151</v>
      </c>
      <c r="S1806">
        <v>34.18</v>
      </c>
      <c r="T1806" s="1">
        <v>41215</v>
      </c>
      <c r="U1806" t="s">
        <v>34</v>
      </c>
      <c r="V1806">
        <v>2.2000000000000002</v>
      </c>
      <c r="W1806" t="s">
        <v>132</v>
      </c>
      <c r="X1806">
        <v>3.6</v>
      </c>
      <c r="Y1806">
        <v>32503</v>
      </c>
    </row>
    <row r="1807" spans="1:25" hidden="1" x14ac:dyDescent="0.3">
      <c r="A1807" t="s">
        <v>2419</v>
      </c>
      <c r="B1807">
        <v>44</v>
      </c>
      <c r="C1807" t="s">
        <v>2420</v>
      </c>
      <c r="D1807" t="s">
        <v>38</v>
      </c>
      <c r="E1807">
        <v>0.1</v>
      </c>
      <c r="F1807">
        <v>1</v>
      </c>
      <c r="G1807">
        <v>2012</v>
      </c>
      <c r="H1807">
        <v>20229</v>
      </c>
      <c r="I1807" t="s">
        <v>47</v>
      </c>
      <c r="J1807">
        <v>47</v>
      </c>
      <c r="K1807">
        <v>0.39</v>
      </c>
      <c r="L1807" t="s">
        <v>29</v>
      </c>
      <c r="M1807" t="s">
        <v>59</v>
      </c>
      <c r="N1807" t="s">
        <v>1491</v>
      </c>
      <c r="O1807" t="s">
        <v>232</v>
      </c>
      <c r="P1807">
        <v>25.2</v>
      </c>
      <c r="Q1807" t="s">
        <v>76</v>
      </c>
      <c r="R1807">
        <v>2804</v>
      </c>
      <c r="S1807">
        <v>116.06</v>
      </c>
      <c r="T1807" s="1">
        <v>41219</v>
      </c>
      <c r="U1807" t="s">
        <v>34</v>
      </c>
      <c r="V1807">
        <v>0.8</v>
      </c>
      <c r="W1807" t="s">
        <v>132</v>
      </c>
      <c r="X1807">
        <v>2.62</v>
      </c>
      <c r="Y1807">
        <v>33511</v>
      </c>
    </row>
    <row r="1808" spans="1:25" hidden="1" x14ac:dyDescent="0.3">
      <c r="A1808" t="s">
        <v>822</v>
      </c>
      <c r="B1808">
        <v>44</v>
      </c>
      <c r="C1808" t="s">
        <v>823</v>
      </c>
      <c r="D1808" t="s">
        <v>46</v>
      </c>
      <c r="E1808">
        <v>0.06</v>
      </c>
      <c r="F1808">
        <v>1</v>
      </c>
      <c r="G1808">
        <v>2012</v>
      </c>
      <c r="H1808">
        <v>24003</v>
      </c>
      <c r="I1808" t="s">
        <v>58</v>
      </c>
      <c r="J1808">
        <v>9</v>
      </c>
      <c r="K1808">
        <v>0.81</v>
      </c>
      <c r="L1808" t="s">
        <v>29</v>
      </c>
      <c r="M1808" t="s">
        <v>59</v>
      </c>
      <c r="N1808" t="s">
        <v>1692</v>
      </c>
      <c r="O1808" t="s">
        <v>232</v>
      </c>
      <c r="P1808">
        <v>-6.12</v>
      </c>
      <c r="Q1808" t="s">
        <v>52</v>
      </c>
      <c r="R1808">
        <v>3353</v>
      </c>
      <c r="S1808">
        <v>11.89</v>
      </c>
      <c r="T1808" s="1">
        <v>41213</v>
      </c>
      <c r="U1808" t="s">
        <v>34</v>
      </c>
      <c r="V1808">
        <v>0.7</v>
      </c>
      <c r="W1808" t="s">
        <v>54</v>
      </c>
      <c r="X1808">
        <v>1.26</v>
      </c>
      <c r="Y1808">
        <v>91745</v>
      </c>
    </row>
    <row r="1809" spans="1:25" hidden="1" x14ac:dyDescent="0.3">
      <c r="A1809" t="s">
        <v>2421</v>
      </c>
      <c r="B1809">
        <v>44</v>
      </c>
      <c r="C1809" t="s">
        <v>823</v>
      </c>
      <c r="D1809" t="s">
        <v>46</v>
      </c>
      <c r="E1809">
        <v>0.02</v>
      </c>
      <c r="F1809">
        <v>1</v>
      </c>
      <c r="G1809">
        <v>2012</v>
      </c>
      <c r="H1809">
        <v>24003</v>
      </c>
      <c r="I1809" t="s">
        <v>58</v>
      </c>
      <c r="J1809">
        <v>50</v>
      </c>
      <c r="K1809">
        <v>0.66</v>
      </c>
      <c r="L1809" t="s">
        <v>29</v>
      </c>
      <c r="M1809" t="s">
        <v>30</v>
      </c>
      <c r="N1809" t="s">
        <v>2422</v>
      </c>
      <c r="O1809" t="s">
        <v>32</v>
      </c>
      <c r="P1809">
        <v>4.6900000000000004</v>
      </c>
      <c r="Q1809" t="s">
        <v>33</v>
      </c>
      <c r="R1809">
        <v>3352</v>
      </c>
      <c r="S1809">
        <v>1318.49</v>
      </c>
      <c r="T1809" s="1">
        <v>41214</v>
      </c>
      <c r="U1809" t="s">
        <v>34</v>
      </c>
      <c r="V1809">
        <v>8.7899999999999991</v>
      </c>
      <c r="W1809" t="s">
        <v>155</v>
      </c>
      <c r="X1809">
        <v>24.98</v>
      </c>
      <c r="Y1809">
        <v>6810</v>
      </c>
    </row>
    <row r="1810" spans="1:25" hidden="1" x14ac:dyDescent="0.3">
      <c r="A1810" t="s">
        <v>2423</v>
      </c>
      <c r="B1810">
        <v>44</v>
      </c>
      <c r="C1810" t="s">
        <v>823</v>
      </c>
      <c r="D1810" t="s">
        <v>46</v>
      </c>
      <c r="E1810">
        <v>0.06</v>
      </c>
      <c r="F1810">
        <v>1</v>
      </c>
      <c r="G1810">
        <v>2012</v>
      </c>
      <c r="H1810">
        <v>24003</v>
      </c>
      <c r="I1810" t="s">
        <v>58</v>
      </c>
      <c r="J1810">
        <v>49</v>
      </c>
      <c r="K1810">
        <v>0.56000000000000005</v>
      </c>
      <c r="L1810" t="s">
        <v>29</v>
      </c>
      <c r="M1810" t="s">
        <v>59</v>
      </c>
      <c r="N1810" t="s">
        <v>203</v>
      </c>
      <c r="O1810" t="s">
        <v>88</v>
      </c>
      <c r="P1810">
        <v>1.33</v>
      </c>
      <c r="Q1810" t="s">
        <v>33</v>
      </c>
      <c r="R1810">
        <v>3351</v>
      </c>
      <c r="S1810">
        <v>87.44</v>
      </c>
      <c r="T1810" s="1">
        <v>41215</v>
      </c>
      <c r="U1810" t="s">
        <v>34</v>
      </c>
      <c r="V1810">
        <v>0.7</v>
      </c>
      <c r="W1810" t="s">
        <v>155</v>
      </c>
      <c r="X1810">
        <v>1.76</v>
      </c>
      <c r="Y1810">
        <v>6405</v>
      </c>
    </row>
    <row r="1811" spans="1:25" hidden="1" x14ac:dyDescent="0.3">
      <c r="A1811" t="s">
        <v>978</v>
      </c>
      <c r="B1811">
        <v>44</v>
      </c>
      <c r="C1811" t="s">
        <v>823</v>
      </c>
      <c r="D1811" t="s">
        <v>46</v>
      </c>
      <c r="E1811">
        <v>0.05</v>
      </c>
      <c r="F1811">
        <v>1</v>
      </c>
      <c r="G1811">
        <v>2012</v>
      </c>
      <c r="H1811">
        <v>24003</v>
      </c>
      <c r="I1811" t="s">
        <v>58</v>
      </c>
      <c r="J1811">
        <v>4</v>
      </c>
      <c r="K1811">
        <v>0.38</v>
      </c>
      <c r="L1811" t="s">
        <v>96</v>
      </c>
      <c r="M1811" t="s">
        <v>59</v>
      </c>
      <c r="N1811" t="s">
        <v>836</v>
      </c>
      <c r="O1811" t="s">
        <v>105</v>
      </c>
      <c r="P1811">
        <v>-116.512</v>
      </c>
      <c r="Q1811" t="s">
        <v>33</v>
      </c>
      <c r="R1811">
        <v>3354</v>
      </c>
      <c r="S1811">
        <v>129.78649999999999</v>
      </c>
      <c r="T1811" s="1">
        <v>41215</v>
      </c>
      <c r="U1811" t="s">
        <v>42</v>
      </c>
      <c r="V1811">
        <v>5.99</v>
      </c>
      <c r="W1811" t="s">
        <v>204</v>
      </c>
      <c r="X1811">
        <v>35.99</v>
      </c>
      <c r="Y1811">
        <v>4240</v>
      </c>
    </row>
    <row r="1812" spans="1:25" hidden="1" x14ac:dyDescent="0.3">
      <c r="A1812" t="s">
        <v>2417</v>
      </c>
      <c r="B1812">
        <v>44</v>
      </c>
      <c r="C1812" t="s">
        <v>2418</v>
      </c>
      <c r="D1812" t="s">
        <v>57</v>
      </c>
      <c r="E1812">
        <v>0.03</v>
      </c>
      <c r="F1812">
        <v>1</v>
      </c>
      <c r="G1812">
        <v>2012</v>
      </c>
      <c r="H1812">
        <v>28419</v>
      </c>
      <c r="I1812" t="s">
        <v>47</v>
      </c>
      <c r="J1812">
        <v>9</v>
      </c>
      <c r="K1812">
        <v>0.59</v>
      </c>
      <c r="L1812" t="s">
        <v>29</v>
      </c>
      <c r="M1812" t="s">
        <v>30</v>
      </c>
      <c r="N1812" t="s">
        <v>1046</v>
      </c>
      <c r="O1812" t="s">
        <v>32</v>
      </c>
      <c r="P1812">
        <v>-5.28</v>
      </c>
      <c r="Q1812" t="s">
        <v>76</v>
      </c>
      <c r="R1812">
        <v>3979</v>
      </c>
      <c r="S1812">
        <v>133.85</v>
      </c>
      <c r="T1812" s="1">
        <v>41217</v>
      </c>
      <c r="U1812" t="s">
        <v>42</v>
      </c>
      <c r="V1812">
        <v>4.51</v>
      </c>
      <c r="W1812" t="s">
        <v>132</v>
      </c>
      <c r="X1812">
        <v>13.48</v>
      </c>
      <c r="Y1812">
        <v>32503</v>
      </c>
    </row>
    <row r="1813" spans="1:25" hidden="1" x14ac:dyDescent="0.3">
      <c r="A1813" t="s">
        <v>2424</v>
      </c>
      <c r="B1813">
        <v>44</v>
      </c>
      <c r="C1813" t="s">
        <v>1009</v>
      </c>
      <c r="D1813" t="s">
        <v>27</v>
      </c>
      <c r="E1813">
        <v>0.03</v>
      </c>
      <c r="F1813">
        <v>1</v>
      </c>
      <c r="G1813">
        <v>2012</v>
      </c>
      <c r="H1813">
        <v>38852</v>
      </c>
      <c r="I1813" t="s">
        <v>39</v>
      </c>
      <c r="J1813">
        <v>25</v>
      </c>
      <c r="K1813">
        <v>0.39</v>
      </c>
      <c r="L1813" t="s">
        <v>29</v>
      </c>
      <c r="M1813" t="s">
        <v>30</v>
      </c>
      <c r="N1813" t="s">
        <v>1749</v>
      </c>
      <c r="O1813" t="s">
        <v>67</v>
      </c>
      <c r="P1813">
        <v>38.08</v>
      </c>
      <c r="Q1813" t="s">
        <v>76</v>
      </c>
      <c r="R1813">
        <v>5468</v>
      </c>
      <c r="S1813">
        <v>152.31</v>
      </c>
      <c r="T1813" s="1">
        <v>41216</v>
      </c>
      <c r="U1813" t="s">
        <v>34</v>
      </c>
      <c r="V1813">
        <v>1.49</v>
      </c>
      <c r="W1813" t="s">
        <v>132</v>
      </c>
      <c r="X1813">
        <v>5.98</v>
      </c>
      <c r="Y1813">
        <v>34142</v>
      </c>
    </row>
    <row r="1814" spans="1:25" hidden="1" x14ac:dyDescent="0.3">
      <c r="A1814" t="s">
        <v>973</v>
      </c>
      <c r="B1814">
        <v>44</v>
      </c>
      <c r="C1814" t="s">
        <v>974</v>
      </c>
      <c r="D1814" t="s">
        <v>27</v>
      </c>
      <c r="E1814">
        <v>0.08</v>
      </c>
      <c r="F1814">
        <v>1</v>
      </c>
      <c r="G1814">
        <v>2012</v>
      </c>
      <c r="H1814">
        <v>18178</v>
      </c>
      <c r="I1814" t="s">
        <v>47</v>
      </c>
      <c r="J1814">
        <v>43</v>
      </c>
      <c r="K1814">
        <v>0.6</v>
      </c>
      <c r="L1814" t="s">
        <v>29</v>
      </c>
      <c r="M1814" t="s">
        <v>40</v>
      </c>
      <c r="N1814" t="s">
        <v>1259</v>
      </c>
      <c r="O1814" t="s">
        <v>214</v>
      </c>
      <c r="P1814">
        <v>-1987.49</v>
      </c>
      <c r="Q1814" t="s">
        <v>68</v>
      </c>
      <c r="R1814">
        <v>2496</v>
      </c>
      <c r="S1814">
        <v>235.09</v>
      </c>
      <c r="T1814" s="1">
        <v>41215</v>
      </c>
      <c r="U1814" t="s">
        <v>34</v>
      </c>
      <c r="V1814">
        <v>49</v>
      </c>
      <c r="W1814" t="s">
        <v>111</v>
      </c>
      <c r="X1814">
        <v>4.4800000000000004</v>
      </c>
      <c r="Y1814">
        <v>75061</v>
      </c>
    </row>
    <row r="1815" spans="1:25" hidden="1" x14ac:dyDescent="0.3">
      <c r="A1815" t="s">
        <v>2425</v>
      </c>
      <c r="B1815">
        <v>44</v>
      </c>
      <c r="C1815" t="s">
        <v>702</v>
      </c>
      <c r="D1815" t="s">
        <v>38</v>
      </c>
      <c r="E1815">
        <v>0.08</v>
      </c>
      <c r="F1815">
        <v>1</v>
      </c>
      <c r="G1815">
        <v>2012</v>
      </c>
      <c r="H1815">
        <v>38564</v>
      </c>
      <c r="I1815" t="s">
        <v>58</v>
      </c>
      <c r="J1815">
        <v>31</v>
      </c>
      <c r="K1815">
        <v>0.74</v>
      </c>
      <c r="L1815" t="s">
        <v>96</v>
      </c>
      <c r="M1815" t="s">
        <v>30</v>
      </c>
      <c r="N1815" t="s">
        <v>2368</v>
      </c>
      <c r="O1815" t="s">
        <v>102</v>
      </c>
      <c r="P1815">
        <v>-53.4</v>
      </c>
      <c r="Q1815" t="s">
        <v>33</v>
      </c>
      <c r="R1815">
        <v>5428</v>
      </c>
      <c r="S1815">
        <v>904.93</v>
      </c>
      <c r="T1815" s="1">
        <v>41216</v>
      </c>
      <c r="U1815" t="s">
        <v>34</v>
      </c>
      <c r="V1815">
        <v>4</v>
      </c>
      <c r="W1815" t="s">
        <v>208</v>
      </c>
      <c r="X1815">
        <v>30.97</v>
      </c>
      <c r="Y1815">
        <v>43221</v>
      </c>
    </row>
    <row r="1816" spans="1:25" hidden="1" x14ac:dyDescent="0.3">
      <c r="A1816" t="s">
        <v>1177</v>
      </c>
      <c r="B1816">
        <v>44</v>
      </c>
      <c r="C1816" t="s">
        <v>532</v>
      </c>
      <c r="D1816" t="s">
        <v>46</v>
      </c>
      <c r="E1816">
        <v>0.04</v>
      </c>
      <c r="F1816">
        <v>1</v>
      </c>
      <c r="G1816">
        <v>2012</v>
      </c>
      <c r="H1816">
        <v>42338</v>
      </c>
      <c r="I1816" t="s">
        <v>39</v>
      </c>
      <c r="J1816">
        <v>14</v>
      </c>
      <c r="K1816">
        <v>0.49</v>
      </c>
      <c r="L1816" t="s">
        <v>48</v>
      </c>
      <c r="M1816" t="s">
        <v>30</v>
      </c>
      <c r="N1816" t="s">
        <v>287</v>
      </c>
      <c r="O1816" t="s">
        <v>82</v>
      </c>
      <c r="P1816">
        <v>-44.47</v>
      </c>
      <c r="Q1816" t="s">
        <v>52</v>
      </c>
      <c r="R1816">
        <v>5967</v>
      </c>
      <c r="S1816">
        <v>63.91</v>
      </c>
      <c r="T1816" s="1">
        <v>41217</v>
      </c>
      <c r="U1816" t="s">
        <v>34</v>
      </c>
      <c r="V1816">
        <v>6.6</v>
      </c>
      <c r="W1816" t="s">
        <v>54</v>
      </c>
      <c r="X1816">
        <v>4.1399999999999997</v>
      </c>
      <c r="Y1816">
        <v>90712</v>
      </c>
    </row>
    <row r="1817" spans="1:25" hidden="1" x14ac:dyDescent="0.3">
      <c r="A1817" t="s">
        <v>2425</v>
      </c>
      <c r="B1817">
        <v>44</v>
      </c>
      <c r="C1817" t="s">
        <v>702</v>
      </c>
      <c r="D1817" t="s">
        <v>38</v>
      </c>
      <c r="E1817">
        <v>0.1</v>
      </c>
      <c r="F1817">
        <v>1</v>
      </c>
      <c r="G1817">
        <v>2012</v>
      </c>
      <c r="H1817">
        <v>38564</v>
      </c>
      <c r="I1817" t="s">
        <v>58</v>
      </c>
      <c r="J1817">
        <v>21</v>
      </c>
      <c r="K1817">
        <v>0.39</v>
      </c>
      <c r="L1817" t="s">
        <v>29</v>
      </c>
      <c r="M1817" t="s">
        <v>30</v>
      </c>
      <c r="N1817" t="s">
        <v>2426</v>
      </c>
      <c r="O1817" t="s">
        <v>210</v>
      </c>
      <c r="P1817">
        <v>45.93</v>
      </c>
      <c r="Q1817" t="s">
        <v>33</v>
      </c>
      <c r="R1817">
        <v>5429</v>
      </c>
      <c r="S1817">
        <v>98.51</v>
      </c>
      <c r="T1817" s="1">
        <v>41217</v>
      </c>
      <c r="U1817" t="s">
        <v>42</v>
      </c>
      <c r="V1817">
        <v>0.5</v>
      </c>
      <c r="W1817" t="s">
        <v>208</v>
      </c>
      <c r="X1817">
        <v>4.13</v>
      </c>
      <c r="Y1817">
        <v>43221</v>
      </c>
    </row>
    <row r="1818" spans="1:25" hidden="1" x14ac:dyDescent="0.3">
      <c r="A1818" t="s">
        <v>2427</v>
      </c>
      <c r="B1818">
        <v>44</v>
      </c>
      <c r="C1818" t="s">
        <v>72</v>
      </c>
      <c r="D1818" t="s">
        <v>38</v>
      </c>
      <c r="E1818">
        <v>0.04</v>
      </c>
      <c r="F1818">
        <v>1</v>
      </c>
      <c r="G1818">
        <v>2012</v>
      </c>
      <c r="H1818">
        <v>21314</v>
      </c>
      <c r="I1818" t="s">
        <v>47</v>
      </c>
      <c r="J1818">
        <v>6</v>
      </c>
      <c r="K1818">
        <v>0.38</v>
      </c>
      <c r="L1818" t="s">
        <v>29</v>
      </c>
      <c r="M1818" t="s">
        <v>30</v>
      </c>
      <c r="N1818" t="s">
        <v>341</v>
      </c>
      <c r="O1818" t="s">
        <v>67</v>
      </c>
      <c r="P1818">
        <v>-20.389500000000002</v>
      </c>
      <c r="Q1818" t="s">
        <v>76</v>
      </c>
      <c r="R1818">
        <v>2938</v>
      </c>
      <c r="S1818">
        <v>56.22</v>
      </c>
      <c r="T1818" s="1">
        <v>41217</v>
      </c>
      <c r="U1818" t="s">
        <v>34</v>
      </c>
      <c r="V1818">
        <v>6.19</v>
      </c>
      <c r="W1818" t="s">
        <v>77</v>
      </c>
      <c r="X1818">
        <v>8.6</v>
      </c>
      <c r="Y1818">
        <v>36801</v>
      </c>
    </row>
    <row r="1819" spans="1:25" hidden="1" x14ac:dyDescent="0.3">
      <c r="A1819" t="s">
        <v>1177</v>
      </c>
      <c r="B1819">
        <v>44</v>
      </c>
      <c r="C1819" t="s">
        <v>532</v>
      </c>
      <c r="D1819" t="s">
        <v>46</v>
      </c>
      <c r="E1819">
        <v>0.01</v>
      </c>
      <c r="F1819">
        <v>1</v>
      </c>
      <c r="G1819">
        <v>2012</v>
      </c>
      <c r="H1819">
        <v>42338</v>
      </c>
      <c r="I1819" t="s">
        <v>39</v>
      </c>
      <c r="J1819">
        <v>32</v>
      </c>
      <c r="K1819">
        <v>0.59</v>
      </c>
      <c r="L1819" t="s">
        <v>96</v>
      </c>
      <c r="M1819" t="s">
        <v>30</v>
      </c>
      <c r="N1819" t="s">
        <v>1672</v>
      </c>
      <c r="O1819" t="s">
        <v>105</v>
      </c>
      <c r="P1819">
        <v>344.13299999999998</v>
      </c>
      <c r="Q1819" t="s">
        <v>52</v>
      </c>
      <c r="R1819">
        <v>5968</v>
      </c>
      <c r="S1819">
        <v>1909.0065</v>
      </c>
      <c r="T1819" s="1">
        <v>41217</v>
      </c>
      <c r="U1819" t="s">
        <v>34</v>
      </c>
      <c r="V1819">
        <v>8.99</v>
      </c>
      <c r="W1819" t="s">
        <v>54</v>
      </c>
      <c r="X1819">
        <v>65.989999999999995</v>
      </c>
      <c r="Y1819">
        <v>90712</v>
      </c>
    </row>
    <row r="1820" spans="1:25" hidden="1" x14ac:dyDescent="0.3">
      <c r="A1820" t="s">
        <v>1744</v>
      </c>
      <c r="B1820">
        <v>44</v>
      </c>
      <c r="C1820" t="s">
        <v>360</v>
      </c>
      <c r="D1820" t="s">
        <v>38</v>
      </c>
      <c r="E1820">
        <v>0.09</v>
      </c>
      <c r="F1820">
        <v>1</v>
      </c>
      <c r="G1820">
        <v>2012</v>
      </c>
      <c r="H1820">
        <v>38564</v>
      </c>
      <c r="I1820" t="s">
        <v>58</v>
      </c>
      <c r="J1820">
        <v>37</v>
      </c>
      <c r="K1820">
        <v>0.78</v>
      </c>
      <c r="L1820" t="s">
        <v>48</v>
      </c>
      <c r="M1820" t="s">
        <v>49</v>
      </c>
      <c r="N1820" t="s">
        <v>886</v>
      </c>
      <c r="O1820" t="s">
        <v>51</v>
      </c>
      <c r="P1820">
        <v>-1262.44</v>
      </c>
      <c r="Q1820" t="s">
        <v>33</v>
      </c>
      <c r="R1820">
        <v>5427</v>
      </c>
      <c r="S1820">
        <v>9517.6</v>
      </c>
      <c r="T1820" s="1">
        <v>41218</v>
      </c>
      <c r="U1820" t="s">
        <v>53</v>
      </c>
      <c r="V1820">
        <v>57</v>
      </c>
      <c r="W1820" t="s">
        <v>233</v>
      </c>
      <c r="X1820">
        <v>280.98</v>
      </c>
      <c r="Y1820">
        <v>7016</v>
      </c>
    </row>
    <row r="1821" spans="1:25" hidden="1" x14ac:dyDescent="0.3">
      <c r="A1821" t="s">
        <v>2428</v>
      </c>
      <c r="B1821">
        <v>44</v>
      </c>
      <c r="C1821" t="s">
        <v>2429</v>
      </c>
      <c r="D1821" t="s">
        <v>46</v>
      </c>
      <c r="E1821">
        <v>7.0000000000000007E-2</v>
      </c>
      <c r="F1821">
        <v>1</v>
      </c>
      <c r="G1821">
        <v>2012</v>
      </c>
      <c r="H1821">
        <v>8103</v>
      </c>
      <c r="I1821" t="s">
        <v>47</v>
      </c>
      <c r="J1821">
        <v>16</v>
      </c>
      <c r="K1821">
        <v>0.37</v>
      </c>
      <c r="L1821" t="s">
        <v>29</v>
      </c>
      <c r="M1821" t="s">
        <v>30</v>
      </c>
      <c r="N1821" t="s">
        <v>1842</v>
      </c>
      <c r="O1821" t="s">
        <v>67</v>
      </c>
      <c r="P1821">
        <v>107.3805</v>
      </c>
      <c r="Q1821" t="s">
        <v>68</v>
      </c>
      <c r="R1821">
        <v>1104</v>
      </c>
      <c r="S1821">
        <v>457.68</v>
      </c>
      <c r="T1821" s="1">
        <v>41219</v>
      </c>
      <c r="U1821" t="s">
        <v>34</v>
      </c>
      <c r="V1821">
        <v>6.27</v>
      </c>
      <c r="W1821" t="s">
        <v>111</v>
      </c>
      <c r="X1821">
        <v>29.17</v>
      </c>
      <c r="Y1821">
        <v>78589</v>
      </c>
    </row>
    <row r="1822" spans="1:25" hidden="1" x14ac:dyDescent="0.3">
      <c r="A1822" t="s">
        <v>2427</v>
      </c>
      <c r="B1822">
        <v>44</v>
      </c>
      <c r="C1822" t="s">
        <v>72</v>
      </c>
      <c r="D1822" t="s">
        <v>38</v>
      </c>
      <c r="E1822">
        <v>0.01</v>
      </c>
      <c r="F1822">
        <v>1</v>
      </c>
      <c r="G1822">
        <v>2012</v>
      </c>
      <c r="H1822">
        <v>21314</v>
      </c>
      <c r="I1822" t="s">
        <v>47</v>
      </c>
      <c r="J1822">
        <v>30</v>
      </c>
      <c r="K1822">
        <v>0.36</v>
      </c>
      <c r="L1822" t="s">
        <v>29</v>
      </c>
      <c r="M1822" t="s">
        <v>59</v>
      </c>
      <c r="N1822" t="s">
        <v>1328</v>
      </c>
      <c r="O1822" t="s">
        <v>232</v>
      </c>
      <c r="P1822">
        <v>13.24</v>
      </c>
      <c r="Q1822" t="s">
        <v>76</v>
      </c>
      <c r="R1822">
        <v>2939</v>
      </c>
      <c r="S1822">
        <v>107.96</v>
      </c>
      <c r="T1822" s="1">
        <v>41219</v>
      </c>
      <c r="U1822" t="s">
        <v>34</v>
      </c>
      <c r="V1822">
        <v>1.63</v>
      </c>
      <c r="W1822" t="s">
        <v>77</v>
      </c>
      <c r="X1822">
        <v>3.58</v>
      </c>
      <c r="Y1822">
        <v>36801</v>
      </c>
    </row>
    <row r="1823" spans="1:25" hidden="1" x14ac:dyDescent="0.3">
      <c r="A1823" t="s">
        <v>2427</v>
      </c>
      <c r="B1823">
        <v>44</v>
      </c>
      <c r="C1823" t="s">
        <v>72</v>
      </c>
      <c r="D1823" t="s">
        <v>38</v>
      </c>
      <c r="E1823">
        <v>0.08</v>
      </c>
      <c r="F1823">
        <v>1</v>
      </c>
      <c r="G1823">
        <v>2012</v>
      </c>
      <c r="H1823">
        <v>21314</v>
      </c>
      <c r="I1823" t="s">
        <v>47</v>
      </c>
      <c r="J1823">
        <v>40</v>
      </c>
      <c r="K1823">
        <v>0.75</v>
      </c>
      <c r="L1823" t="s">
        <v>48</v>
      </c>
      <c r="M1823" t="s">
        <v>73</v>
      </c>
      <c r="N1823" t="s">
        <v>2430</v>
      </c>
      <c r="O1823" t="s">
        <v>75</v>
      </c>
      <c r="P1823">
        <v>-973.3</v>
      </c>
      <c r="Q1823" t="s">
        <v>76</v>
      </c>
      <c r="R1823">
        <v>2940</v>
      </c>
      <c r="S1823">
        <v>3169.9920000000002</v>
      </c>
      <c r="T1823" s="1">
        <v>41222</v>
      </c>
      <c r="U1823" t="s">
        <v>53</v>
      </c>
      <c r="V1823">
        <v>41.64</v>
      </c>
      <c r="W1823" t="s">
        <v>77</v>
      </c>
      <c r="X1823">
        <v>105.49</v>
      </c>
      <c r="Y1823">
        <v>36801</v>
      </c>
    </row>
    <row r="1824" spans="1:25" hidden="1" x14ac:dyDescent="0.3">
      <c r="A1824" t="s">
        <v>973</v>
      </c>
      <c r="B1824">
        <v>44</v>
      </c>
      <c r="C1824" t="s">
        <v>974</v>
      </c>
      <c r="D1824" t="s">
        <v>27</v>
      </c>
      <c r="E1824">
        <v>0</v>
      </c>
      <c r="F1824">
        <v>1</v>
      </c>
      <c r="G1824">
        <v>2012</v>
      </c>
      <c r="H1824">
        <v>18178</v>
      </c>
      <c r="I1824" t="s">
        <v>47</v>
      </c>
      <c r="J1824">
        <v>10</v>
      </c>
      <c r="K1824">
        <v>0.47</v>
      </c>
      <c r="L1824" t="s">
        <v>48</v>
      </c>
      <c r="M1824" t="s">
        <v>139</v>
      </c>
      <c r="N1824" t="s">
        <v>1223</v>
      </c>
      <c r="O1824" t="s">
        <v>82</v>
      </c>
      <c r="P1824">
        <v>49.85</v>
      </c>
      <c r="Q1824" t="s">
        <v>68</v>
      </c>
      <c r="R1824">
        <v>2497</v>
      </c>
      <c r="S1824">
        <v>187.46</v>
      </c>
      <c r="T1824" s="1">
        <v>41222</v>
      </c>
      <c r="U1824" t="s">
        <v>34</v>
      </c>
      <c r="V1824">
        <v>8.99</v>
      </c>
      <c r="W1824" t="s">
        <v>111</v>
      </c>
      <c r="X1824">
        <v>17.670000000000002</v>
      </c>
      <c r="Y1824">
        <v>75061</v>
      </c>
    </row>
    <row r="1825" spans="1:25" hidden="1" x14ac:dyDescent="0.3">
      <c r="A1825" t="s">
        <v>2380</v>
      </c>
      <c r="B1825">
        <v>44</v>
      </c>
      <c r="C1825" t="s">
        <v>357</v>
      </c>
      <c r="D1825" t="s">
        <v>46</v>
      </c>
      <c r="E1825">
        <v>0.04</v>
      </c>
      <c r="F1825">
        <v>1</v>
      </c>
      <c r="G1825">
        <v>2012</v>
      </c>
      <c r="H1825">
        <v>36896</v>
      </c>
      <c r="I1825" t="s">
        <v>58</v>
      </c>
      <c r="J1825">
        <v>21</v>
      </c>
      <c r="K1825">
        <v>0.85</v>
      </c>
      <c r="L1825" t="s">
        <v>29</v>
      </c>
      <c r="M1825" t="s">
        <v>40</v>
      </c>
      <c r="N1825" t="s">
        <v>2431</v>
      </c>
      <c r="O1825" t="s">
        <v>32</v>
      </c>
      <c r="P1825">
        <v>-546.98</v>
      </c>
      <c r="Q1825" t="s">
        <v>33</v>
      </c>
      <c r="R1825">
        <v>5192</v>
      </c>
      <c r="S1825">
        <v>3508.33</v>
      </c>
      <c r="T1825" s="1">
        <v>41216</v>
      </c>
      <c r="U1825" t="s">
        <v>34</v>
      </c>
      <c r="V1825">
        <v>35</v>
      </c>
      <c r="W1825" t="s">
        <v>208</v>
      </c>
      <c r="X1825">
        <v>167.27</v>
      </c>
      <c r="Y1825">
        <v>43402</v>
      </c>
    </row>
    <row r="1826" spans="1:25" hidden="1" x14ac:dyDescent="0.3">
      <c r="A1826" t="s">
        <v>1843</v>
      </c>
      <c r="B1826">
        <v>44</v>
      </c>
      <c r="C1826" t="s">
        <v>892</v>
      </c>
      <c r="D1826" t="s">
        <v>46</v>
      </c>
      <c r="E1826">
        <v>0</v>
      </c>
      <c r="F1826">
        <v>1</v>
      </c>
      <c r="G1826">
        <v>2012</v>
      </c>
      <c r="H1826">
        <v>50081</v>
      </c>
      <c r="I1826" t="s">
        <v>39</v>
      </c>
      <c r="J1826">
        <v>7</v>
      </c>
      <c r="K1826">
        <v>0.6</v>
      </c>
      <c r="L1826" t="s">
        <v>48</v>
      </c>
      <c r="M1826" t="s">
        <v>73</v>
      </c>
      <c r="N1826" t="s">
        <v>2351</v>
      </c>
      <c r="O1826" t="s">
        <v>154</v>
      </c>
      <c r="P1826">
        <v>-88.75</v>
      </c>
      <c r="Q1826" t="s">
        <v>68</v>
      </c>
      <c r="R1826">
        <v>7018</v>
      </c>
      <c r="S1826">
        <v>538.51</v>
      </c>
      <c r="T1826" s="1">
        <v>41217</v>
      </c>
      <c r="U1826" t="s">
        <v>53</v>
      </c>
      <c r="V1826">
        <v>26.74</v>
      </c>
      <c r="W1826" t="s">
        <v>416</v>
      </c>
      <c r="X1826">
        <v>70.98</v>
      </c>
      <c r="Y1826">
        <v>46901</v>
      </c>
    </row>
    <row r="1827" spans="1:25" hidden="1" x14ac:dyDescent="0.3">
      <c r="A1827" t="s">
        <v>2432</v>
      </c>
      <c r="B1827">
        <v>44</v>
      </c>
      <c r="C1827" t="s">
        <v>1134</v>
      </c>
      <c r="D1827" t="s">
        <v>46</v>
      </c>
      <c r="E1827">
        <v>0.09</v>
      </c>
      <c r="F1827">
        <v>1</v>
      </c>
      <c r="G1827">
        <v>2012</v>
      </c>
      <c r="H1827">
        <v>32675</v>
      </c>
      <c r="I1827" t="s">
        <v>28</v>
      </c>
      <c r="J1827">
        <v>20</v>
      </c>
      <c r="L1827" t="s">
        <v>48</v>
      </c>
      <c r="M1827" t="s">
        <v>49</v>
      </c>
      <c r="N1827" t="s">
        <v>1250</v>
      </c>
      <c r="O1827" t="s">
        <v>75</v>
      </c>
      <c r="P1827">
        <v>1541.68</v>
      </c>
      <c r="Q1827" t="s">
        <v>76</v>
      </c>
      <c r="R1827">
        <v>4593</v>
      </c>
      <c r="S1827">
        <v>6865.19</v>
      </c>
      <c r="T1827" s="1">
        <v>41217</v>
      </c>
      <c r="U1827" t="s">
        <v>53</v>
      </c>
      <c r="V1827">
        <v>60</v>
      </c>
      <c r="W1827" t="s">
        <v>685</v>
      </c>
      <c r="X1827">
        <v>349.45</v>
      </c>
      <c r="Y1827">
        <v>27534</v>
      </c>
    </row>
    <row r="1828" spans="1:25" hidden="1" x14ac:dyDescent="0.3">
      <c r="A1828" t="s">
        <v>2234</v>
      </c>
      <c r="B1828">
        <v>44</v>
      </c>
      <c r="C1828" t="s">
        <v>2235</v>
      </c>
      <c r="D1828" t="s">
        <v>38</v>
      </c>
      <c r="E1828">
        <v>7.0000000000000007E-2</v>
      </c>
      <c r="F1828">
        <v>1</v>
      </c>
      <c r="G1828">
        <v>2012</v>
      </c>
      <c r="H1828">
        <v>28389</v>
      </c>
      <c r="I1828" t="s">
        <v>28</v>
      </c>
      <c r="J1828">
        <v>22</v>
      </c>
      <c r="K1828">
        <v>0.44</v>
      </c>
      <c r="L1828" t="s">
        <v>48</v>
      </c>
      <c r="M1828" t="s">
        <v>139</v>
      </c>
      <c r="N1828" t="s">
        <v>975</v>
      </c>
      <c r="O1828" t="s">
        <v>82</v>
      </c>
      <c r="P1828">
        <v>344.61</v>
      </c>
      <c r="Q1828" t="s">
        <v>68</v>
      </c>
      <c r="R1828">
        <v>3975</v>
      </c>
      <c r="S1828">
        <v>668.39</v>
      </c>
      <c r="T1828" s="1">
        <v>41217</v>
      </c>
      <c r="U1828" t="s">
        <v>34</v>
      </c>
      <c r="V1828">
        <v>3.92</v>
      </c>
      <c r="W1828" t="s">
        <v>246</v>
      </c>
      <c r="X1828">
        <v>30.93</v>
      </c>
      <c r="Y1828">
        <v>48093</v>
      </c>
    </row>
    <row r="1829" spans="1:25" hidden="1" x14ac:dyDescent="0.3">
      <c r="A1829" t="s">
        <v>2234</v>
      </c>
      <c r="B1829">
        <v>44</v>
      </c>
      <c r="C1829" t="s">
        <v>2235</v>
      </c>
      <c r="D1829" t="s">
        <v>38</v>
      </c>
      <c r="E1829">
        <v>0.05</v>
      </c>
      <c r="F1829">
        <v>1</v>
      </c>
      <c r="G1829">
        <v>2012</v>
      </c>
      <c r="H1829">
        <v>28389</v>
      </c>
      <c r="I1829" t="s">
        <v>28</v>
      </c>
      <c r="J1829">
        <v>16</v>
      </c>
      <c r="K1829">
        <v>0.6</v>
      </c>
      <c r="L1829" t="s">
        <v>96</v>
      </c>
      <c r="M1829" t="s">
        <v>49</v>
      </c>
      <c r="N1829" t="s">
        <v>273</v>
      </c>
      <c r="O1829" t="s">
        <v>98</v>
      </c>
      <c r="P1829">
        <v>322.66000000000003</v>
      </c>
      <c r="Q1829" t="s">
        <v>68</v>
      </c>
      <c r="R1829">
        <v>3976</v>
      </c>
      <c r="S1829">
        <v>4657.3500000000004</v>
      </c>
      <c r="T1829" s="1">
        <v>41217</v>
      </c>
      <c r="U1829" t="s">
        <v>53</v>
      </c>
      <c r="V1829">
        <v>18.059999999999999</v>
      </c>
      <c r="W1829" t="s">
        <v>246</v>
      </c>
      <c r="X1829">
        <v>297.48</v>
      </c>
      <c r="Y1829">
        <v>48093</v>
      </c>
    </row>
    <row r="1830" spans="1:25" hidden="1" x14ac:dyDescent="0.3">
      <c r="A1830" t="s">
        <v>2433</v>
      </c>
      <c r="B1830">
        <v>44</v>
      </c>
      <c r="C1830" t="s">
        <v>2434</v>
      </c>
      <c r="D1830" t="s">
        <v>38</v>
      </c>
      <c r="E1830">
        <v>0.06</v>
      </c>
      <c r="F1830">
        <v>1</v>
      </c>
      <c r="G1830">
        <v>2012</v>
      </c>
      <c r="H1830">
        <v>44231</v>
      </c>
      <c r="I1830" t="s">
        <v>39</v>
      </c>
      <c r="J1830">
        <v>24</v>
      </c>
      <c r="K1830">
        <v>0.57999999999999996</v>
      </c>
      <c r="L1830" t="s">
        <v>96</v>
      </c>
      <c r="M1830" t="s">
        <v>30</v>
      </c>
      <c r="N1830">
        <v>5185</v>
      </c>
      <c r="O1830" t="s">
        <v>105</v>
      </c>
      <c r="P1830">
        <v>311.64299999999997</v>
      </c>
      <c r="Q1830" t="s">
        <v>68</v>
      </c>
      <c r="R1830">
        <v>6245</v>
      </c>
      <c r="S1830">
        <v>2343.076</v>
      </c>
      <c r="T1830" s="1">
        <v>41217</v>
      </c>
      <c r="U1830" t="s">
        <v>34</v>
      </c>
      <c r="V1830">
        <v>8.99</v>
      </c>
      <c r="W1830" t="s">
        <v>482</v>
      </c>
      <c r="X1830">
        <v>115.99</v>
      </c>
      <c r="Y1830">
        <v>66502</v>
      </c>
    </row>
    <row r="1831" spans="1:25" hidden="1" x14ac:dyDescent="0.3">
      <c r="A1831" t="s">
        <v>2234</v>
      </c>
      <c r="B1831">
        <v>44</v>
      </c>
      <c r="C1831" t="s">
        <v>2235</v>
      </c>
      <c r="D1831" t="s">
        <v>38</v>
      </c>
      <c r="E1831">
        <v>7.0000000000000007E-2</v>
      </c>
      <c r="F1831">
        <v>1</v>
      </c>
      <c r="G1831">
        <v>2012</v>
      </c>
      <c r="H1831">
        <v>28389</v>
      </c>
      <c r="I1831" t="s">
        <v>28</v>
      </c>
      <c r="J1831">
        <v>7</v>
      </c>
      <c r="K1831">
        <v>0.76</v>
      </c>
      <c r="L1831" t="s">
        <v>48</v>
      </c>
      <c r="M1831" t="s">
        <v>73</v>
      </c>
      <c r="N1831" t="s">
        <v>900</v>
      </c>
      <c r="O1831" t="s">
        <v>75</v>
      </c>
      <c r="P1831">
        <v>-404.04599999999999</v>
      </c>
      <c r="Q1831" t="s">
        <v>68</v>
      </c>
      <c r="R1831">
        <v>3977</v>
      </c>
      <c r="S1831">
        <v>2097.94</v>
      </c>
      <c r="T1831" s="1">
        <v>41218</v>
      </c>
      <c r="U1831" t="s">
        <v>53</v>
      </c>
      <c r="V1831">
        <v>54.12</v>
      </c>
      <c r="W1831" t="s">
        <v>246</v>
      </c>
      <c r="X1831">
        <v>296.18</v>
      </c>
      <c r="Y1831">
        <v>48093</v>
      </c>
    </row>
    <row r="1832" spans="1:25" hidden="1" x14ac:dyDescent="0.3">
      <c r="A1832" t="s">
        <v>2433</v>
      </c>
      <c r="B1832">
        <v>44</v>
      </c>
      <c r="C1832" t="s">
        <v>2434</v>
      </c>
      <c r="D1832" t="s">
        <v>38</v>
      </c>
      <c r="E1832">
        <v>0.04</v>
      </c>
      <c r="F1832">
        <v>1</v>
      </c>
      <c r="G1832">
        <v>2012</v>
      </c>
      <c r="H1832">
        <v>44231</v>
      </c>
      <c r="I1832" t="s">
        <v>39</v>
      </c>
      <c r="J1832">
        <v>11</v>
      </c>
      <c r="K1832">
        <v>0.62</v>
      </c>
      <c r="L1832" t="s">
        <v>48</v>
      </c>
      <c r="M1832" t="s">
        <v>49</v>
      </c>
      <c r="N1832" t="s">
        <v>555</v>
      </c>
      <c r="O1832" t="s">
        <v>51</v>
      </c>
      <c r="P1832">
        <v>116.1</v>
      </c>
      <c r="Q1832" t="s">
        <v>68</v>
      </c>
      <c r="R1832">
        <v>6243</v>
      </c>
      <c r="S1832">
        <v>1865.94</v>
      </c>
      <c r="T1832" s="1">
        <v>41218</v>
      </c>
      <c r="U1832" t="s">
        <v>53</v>
      </c>
      <c r="V1832">
        <v>30</v>
      </c>
      <c r="W1832" t="s">
        <v>482</v>
      </c>
      <c r="X1832">
        <v>160.97999999999999</v>
      </c>
      <c r="Y1832">
        <v>66502</v>
      </c>
    </row>
    <row r="1833" spans="1:25" hidden="1" x14ac:dyDescent="0.3">
      <c r="A1833" t="s">
        <v>2380</v>
      </c>
      <c r="B1833">
        <v>44</v>
      </c>
      <c r="C1833" t="s">
        <v>357</v>
      </c>
      <c r="D1833" t="s">
        <v>46</v>
      </c>
      <c r="E1833">
        <v>0</v>
      </c>
      <c r="F1833">
        <v>1</v>
      </c>
      <c r="G1833">
        <v>2012</v>
      </c>
      <c r="H1833">
        <v>36896</v>
      </c>
      <c r="I1833" t="s">
        <v>58</v>
      </c>
      <c r="J1833">
        <v>12</v>
      </c>
      <c r="K1833">
        <v>0.39</v>
      </c>
      <c r="L1833" t="s">
        <v>29</v>
      </c>
      <c r="M1833" t="s">
        <v>30</v>
      </c>
      <c r="N1833" t="s">
        <v>1586</v>
      </c>
      <c r="O1833" t="s">
        <v>210</v>
      </c>
      <c r="P1833">
        <v>10.58</v>
      </c>
      <c r="Q1833" t="s">
        <v>33</v>
      </c>
      <c r="R1833">
        <v>5190</v>
      </c>
      <c r="S1833">
        <v>34.01</v>
      </c>
      <c r="T1833" s="1">
        <v>41218</v>
      </c>
      <c r="U1833" t="s">
        <v>34</v>
      </c>
      <c r="V1833">
        <v>0.5</v>
      </c>
      <c r="W1833" t="s">
        <v>208</v>
      </c>
      <c r="X1833">
        <v>2.61</v>
      </c>
      <c r="Y1833">
        <v>43402</v>
      </c>
    </row>
    <row r="1834" spans="1:25" hidden="1" x14ac:dyDescent="0.3">
      <c r="A1834" t="s">
        <v>2433</v>
      </c>
      <c r="B1834">
        <v>44</v>
      </c>
      <c r="C1834" t="s">
        <v>2434</v>
      </c>
      <c r="D1834" t="s">
        <v>38</v>
      </c>
      <c r="E1834">
        <v>0.01</v>
      </c>
      <c r="F1834">
        <v>1</v>
      </c>
      <c r="G1834">
        <v>2012</v>
      </c>
      <c r="H1834">
        <v>44231</v>
      </c>
      <c r="I1834" t="s">
        <v>39</v>
      </c>
      <c r="J1834">
        <v>43</v>
      </c>
      <c r="K1834">
        <v>0.79</v>
      </c>
      <c r="L1834" t="s">
        <v>96</v>
      </c>
      <c r="M1834" t="s">
        <v>30</v>
      </c>
      <c r="N1834" t="s">
        <v>980</v>
      </c>
      <c r="O1834" t="s">
        <v>102</v>
      </c>
      <c r="P1834">
        <v>-87.96</v>
      </c>
      <c r="Q1834" t="s">
        <v>68</v>
      </c>
      <c r="R1834">
        <v>6244</v>
      </c>
      <c r="S1834">
        <v>784.72</v>
      </c>
      <c r="T1834" s="1">
        <v>41218</v>
      </c>
      <c r="U1834" t="s">
        <v>34</v>
      </c>
      <c r="V1834">
        <v>4</v>
      </c>
      <c r="W1834" t="s">
        <v>482</v>
      </c>
      <c r="X1834">
        <v>17.98</v>
      </c>
      <c r="Y1834">
        <v>66502</v>
      </c>
    </row>
    <row r="1835" spans="1:25" hidden="1" x14ac:dyDescent="0.3">
      <c r="A1835" t="s">
        <v>2380</v>
      </c>
      <c r="B1835">
        <v>44</v>
      </c>
      <c r="C1835" t="s">
        <v>357</v>
      </c>
      <c r="D1835" t="s">
        <v>46</v>
      </c>
      <c r="E1835">
        <v>0.04</v>
      </c>
      <c r="F1835">
        <v>1</v>
      </c>
      <c r="G1835">
        <v>2012</v>
      </c>
      <c r="H1835">
        <v>36896</v>
      </c>
      <c r="I1835" t="s">
        <v>58</v>
      </c>
      <c r="J1835">
        <v>41</v>
      </c>
      <c r="K1835">
        <v>0.5</v>
      </c>
      <c r="L1835" t="s">
        <v>48</v>
      </c>
      <c r="M1835" t="s">
        <v>139</v>
      </c>
      <c r="N1835" t="s">
        <v>1781</v>
      </c>
      <c r="O1835" t="s">
        <v>82</v>
      </c>
      <c r="P1835">
        <v>69.31</v>
      </c>
      <c r="Q1835" t="s">
        <v>33</v>
      </c>
      <c r="R1835">
        <v>5191</v>
      </c>
      <c r="S1835">
        <v>1008.95</v>
      </c>
      <c r="T1835" s="1">
        <v>41219</v>
      </c>
      <c r="U1835" t="s">
        <v>42</v>
      </c>
      <c r="V1835">
        <v>8.99</v>
      </c>
      <c r="W1835" t="s">
        <v>208</v>
      </c>
      <c r="X1835">
        <v>25.38</v>
      </c>
      <c r="Y1835">
        <v>43402</v>
      </c>
    </row>
    <row r="1836" spans="1:25" hidden="1" x14ac:dyDescent="0.3">
      <c r="A1836" t="s">
        <v>1371</v>
      </c>
      <c r="B1836">
        <v>44</v>
      </c>
      <c r="C1836" t="s">
        <v>255</v>
      </c>
      <c r="D1836" t="s">
        <v>27</v>
      </c>
      <c r="E1836">
        <v>7.0000000000000007E-2</v>
      </c>
      <c r="F1836">
        <v>1</v>
      </c>
      <c r="G1836">
        <v>2012</v>
      </c>
      <c r="H1836">
        <v>15105</v>
      </c>
      <c r="I1836" t="s">
        <v>47</v>
      </c>
      <c r="J1836">
        <v>39</v>
      </c>
      <c r="K1836">
        <v>0.56999999999999995</v>
      </c>
      <c r="L1836" t="s">
        <v>29</v>
      </c>
      <c r="M1836" t="s">
        <v>30</v>
      </c>
      <c r="N1836" t="s">
        <v>2435</v>
      </c>
      <c r="O1836" t="s">
        <v>32</v>
      </c>
      <c r="P1836">
        <v>-76.180000000000007</v>
      </c>
      <c r="Q1836" t="s">
        <v>52</v>
      </c>
      <c r="R1836">
        <v>2113</v>
      </c>
      <c r="S1836">
        <v>460.43</v>
      </c>
      <c r="T1836" s="1">
        <v>41223</v>
      </c>
      <c r="U1836" t="s">
        <v>34</v>
      </c>
      <c r="V1836">
        <v>6.13</v>
      </c>
      <c r="W1836" t="s">
        <v>54</v>
      </c>
      <c r="X1836">
        <v>12.28</v>
      </c>
      <c r="Y1836">
        <v>94086</v>
      </c>
    </row>
    <row r="1837" spans="1:25" hidden="1" x14ac:dyDescent="0.3">
      <c r="A1837" t="s">
        <v>612</v>
      </c>
      <c r="B1837">
        <v>44</v>
      </c>
      <c r="C1837" t="s">
        <v>1879</v>
      </c>
      <c r="D1837" t="s">
        <v>38</v>
      </c>
      <c r="E1837">
        <v>0.01</v>
      </c>
      <c r="F1837">
        <v>1</v>
      </c>
      <c r="G1837">
        <v>2012</v>
      </c>
      <c r="H1837">
        <v>9057</v>
      </c>
      <c r="I1837" t="s">
        <v>58</v>
      </c>
      <c r="J1837">
        <v>20</v>
      </c>
      <c r="K1837">
        <v>0.42</v>
      </c>
      <c r="L1837" t="s">
        <v>48</v>
      </c>
      <c r="M1837" t="s">
        <v>59</v>
      </c>
      <c r="N1837" t="s">
        <v>993</v>
      </c>
      <c r="O1837" t="s">
        <v>82</v>
      </c>
      <c r="P1837">
        <v>1.35</v>
      </c>
      <c r="Q1837" t="s">
        <v>68</v>
      </c>
      <c r="R1837">
        <v>1243</v>
      </c>
      <c r="S1837">
        <v>160.29</v>
      </c>
      <c r="T1837" s="1">
        <v>41217</v>
      </c>
      <c r="U1837" t="s">
        <v>34</v>
      </c>
      <c r="V1837">
        <v>4</v>
      </c>
      <c r="W1837" t="s">
        <v>69</v>
      </c>
      <c r="X1837">
        <v>7.59</v>
      </c>
      <c r="Y1837">
        <v>55337</v>
      </c>
    </row>
    <row r="1838" spans="1:25" hidden="1" x14ac:dyDescent="0.3">
      <c r="A1838" t="s">
        <v>1738</v>
      </c>
      <c r="B1838">
        <v>44</v>
      </c>
      <c r="C1838" t="s">
        <v>2436</v>
      </c>
      <c r="D1838" t="s">
        <v>38</v>
      </c>
      <c r="E1838">
        <v>0.01</v>
      </c>
      <c r="F1838">
        <v>1</v>
      </c>
      <c r="G1838">
        <v>2012</v>
      </c>
      <c r="H1838">
        <v>37731</v>
      </c>
      <c r="I1838" t="s">
        <v>58</v>
      </c>
      <c r="J1838">
        <v>24</v>
      </c>
      <c r="K1838">
        <v>0.4</v>
      </c>
      <c r="L1838" t="s">
        <v>29</v>
      </c>
      <c r="M1838" t="s">
        <v>30</v>
      </c>
      <c r="N1838" t="s">
        <v>1343</v>
      </c>
      <c r="O1838" t="s">
        <v>61</v>
      </c>
      <c r="P1838">
        <v>172.94</v>
      </c>
      <c r="Q1838" t="s">
        <v>33</v>
      </c>
      <c r="R1838">
        <v>5298</v>
      </c>
      <c r="S1838">
        <v>752.63</v>
      </c>
      <c r="T1838" s="1">
        <v>41217</v>
      </c>
      <c r="U1838" t="s">
        <v>34</v>
      </c>
      <c r="V1838">
        <v>9.18</v>
      </c>
      <c r="W1838" t="s">
        <v>257</v>
      </c>
      <c r="X1838">
        <v>30.98</v>
      </c>
      <c r="Y1838">
        <v>5201</v>
      </c>
    </row>
    <row r="1839" spans="1:25" hidden="1" x14ac:dyDescent="0.3">
      <c r="A1839" t="s">
        <v>2437</v>
      </c>
      <c r="B1839">
        <v>44</v>
      </c>
      <c r="C1839" t="s">
        <v>1960</v>
      </c>
      <c r="D1839" t="s">
        <v>57</v>
      </c>
      <c r="E1839">
        <v>0</v>
      </c>
      <c r="F1839">
        <v>1</v>
      </c>
      <c r="G1839">
        <v>2012</v>
      </c>
      <c r="H1839">
        <v>50336</v>
      </c>
      <c r="I1839" t="s">
        <v>39</v>
      </c>
      <c r="J1839">
        <v>9</v>
      </c>
      <c r="K1839">
        <v>0.35</v>
      </c>
      <c r="L1839" t="s">
        <v>29</v>
      </c>
      <c r="M1839" t="s">
        <v>30</v>
      </c>
      <c r="N1839" t="s">
        <v>2438</v>
      </c>
      <c r="O1839" t="s">
        <v>67</v>
      </c>
      <c r="P1839">
        <v>-17.790500000000002</v>
      </c>
      <c r="Q1839" t="s">
        <v>68</v>
      </c>
      <c r="R1839">
        <v>7054</v>
      </c>
      <c r="S1839">
        <v>58.98</v>
      </c>
      <c r="T1839" s="1">
        <v>41218</v>
      </c>
      <c r="U1839" t="s">
        <v>34</v>
      </c>
      <c r="V1839">
        <v>4.97</v>
      </c>
      <c r="W1839" t="s">
        <v>262</v>
      </c>
      <c r="X1839">
        <v>5.77</v>
      </c>
      <c r="Y1839">
        <v>63141</v>
      </c>
    </row>
    <row r="1840" spans="1:25" hidden="1" x14ac:dyDescent="0.3">
      <c r="A1840" t="s">
        <v>2439</v>
      </c>
      <c r="B1840">
        <v>44</v>
      </c>
      <c r="C1840" t="s">
        <v>1713</v>
      </c>
      <c r="D1840" t="s">
        <v>46</v>
      </c>
      <c r="E1840">
        <v>0.05</v>
      </c>
      <c r="F1840">
        <v>1</v>
      </c>
      <c r="G1840">
        <v>2012</v>
      </c>
      <c r="H1840">
        <v>34883</v>
      </c>
      <c r="I1840" t="s">
        <v>58</v>
      </c>
      <c r="J1840">
        <v>31</v>
      </c>
      <c r="K1840">
        <v>0.38</v>
      </c>
      <c r="L1840" t="s">
        <v>96</v>
      </c>
      <c r="M1840" t="s">
        <v>59</v>
      </c>
      <c r="N1840" t="s">
        <v>836</v>
      </c>
      <c r="O1840" t="s">
        <v>105</v>
      </c>
      <c r="P1840">
        <v>248.67</v>
      </c>
      <c r="Q1840" t="s">
        <v>33</v>
      </c>
      <c r="R1840">
        <v>4904</v>
      </c>
      <c r="S1840">
        <v>906.01499999999999</v>
      </c>
      <c r="T1840" s="1">
        <v>41218</v>
      </c>
      <c r="U1840" t="s">
        <v>34</v>
      </c>
      <c r="V1840">
        <v>5.99</v>
      </c>
      <c r="W1840" t="s">
        <v>35</v>
      </c>
      <c r="X1840">
        <v>35.99</v>
      </c>
      <c r="Y1840">
        <v>15234</v>
      </c>
    </row>
    <row r="1841" spans="1:25" hidden="1" x14ac:dyDescent="0.3">
      <c r="A1841" t="s">
        <v>2051</v>
      </c>
      <c r="B1841">
        <v>44</v>
      </c>
      <c r="C1841" t="s">
        <v>674</v>
      </c>
      <c r="D1841" t="s">
        <v>46</v>
      </c>
      <c r="E1841">
        <v>0.03</v>
      </c>
      <c r="F1841">
        <v>1</v>
      </c>
      <c r="G1841">
        <v>2012</v>
      </c>
      <c r="H1841">
        <v>40261</v>
      </c>
      <c r="I1841" t="s">
        <v>58</v>
      </c>
      <c r="J1841">
        <v>36</v>
      </c>
      <c r="K1841">
        <v>0.4</v>
      </c>
      <c r="L1841" t="s">
        <v>29</v>
      </c>
      <c r="M1841" t="s">
        <v>30</v>
      </c>
      <c r="N1841" t="s">
        <v>1373</v>
      </c>
      <c r="O1841" t="s">
        <v>61</v>
      </c>
      <c r="P1841">
        <v>-172.17</v>
      </c>
      <c r="Q1841" t="s">
        <v>76</v>
      </c>
      <c r="R1841">
        <v>5696</v>
      </c>
      <c r="S1841">
        <v>331.37</v>
      </c>
      <c r="T1841" s="1">
        <v>41219</v>
      </c>
      <c r="U1841" t="s">
        <v>42</v>
      </c>
      <c r="V1841">
        <v>9.86</v>
      </c>
      <c r="W1841" t="s">
        <v>132</v>
      </c>
      <c r="X1841">
        <v>9.06</v>
      </c>
      <c r="Y1841">
        <v>33437</v>
      </c>
    </row>
    <row r="1842" spans="1:25" hidden="1" x14ac:dyDescent="0.3">
      <c r="A1842" t="s">
        <v>1693</v>
      </c>
      <c r="B1842">
        <v>44</v>
      </c>
      <c r="C1842" t="s">
        <v>2007</v>
      </c>
      <c r="D1842" t="s">
        <v>46</v>
      </c>
      <c r="E1842">
        <v>0.01</v>
      </c>
      <c r="F1842">
        <v>1</v>
      </c>
      <c r="G1842">
        <v>2012</v>
      </c>
      <c r="H1842">
        <v>3332</v>
      </c>
      <c r="I1842" t="s">
        <v>58</v>
      </c>
      <c r="J1842">
        <v>6</v>
      </c>
      <c r="K1842">
        <v>0.41</v>
      </c>
      <c r="L1842" t="s">
        <v>29</v>
      </c>
      <c r="M1842" t="s">
        <v>59</v>
      </c>
      <c r="N1842" t="s">
        <v>2440</v>
      </c>
      <c r="O1842" t="s">
        <v>88</v>
      </c>
      <c r="P1842">
        <v>-3.51</v>
      </c>
      <c r="Q1842" t="s">
        <v>33</v>
      </c>
      <c r="R1842">
        <v>480</v>
      </c>
      <c r="S1842">
        <v>22.19</v>
      </c>
      <c r="T1842" s="1">
        <v>41219</v>
      </c>
      <c r="U1842" t="s">
        <v>34</v>
      </c>
      <c r="V1842">
        <v>1.86</v>
      </c>
      <c r="W1842" t="s">
        <v>204</v>
      </c>
      <c r="X1842">
        <v>3.26</v>
      </c>
      <c r="Y1842">
        <v>4101</v>
      </c>
    </row>
    <row r="1843" spans="1:25" hidden="1" x14ac:dyDescent="0.3">
      <c r="A1843" t="s">
        <v>2051</v>
      </c>
      <c r="B1843">
        <v>44</v>
      </c>
      <c r="C1843" t="s">
        <v>674</v>
      </c>
      <c r="D1843" t="s">
        <v>46</v>
      </c>
      <c r="E1843">
        <v>0.05</v>
      </c>
      <c r="F1843">
        <v>1</v>
      </c>
      <c r="G1843">
        <v>2012</v>
      </c>
      <c r="H1843">
        <v>40261</v>
      </c>
      <c r="I1843" t="s">
        <v>58</v>
      </c>
      <c r="J1843">
        <v>26</v>
      </c>
      <c r="K1843">
        <v>0.57999999999999996</v>
      </c>
      <c r="L1843" t="s">
        <v>29</v>
      </c>
      <c r="M1843" t="s">
        <v>59</v>
      </c>
      <c r="N1843" t="s">
        <v>2441</v>
      </c>
      <c r="O1843" t="s">
        <v>88</v>
      </c>
      <c r="P1843">
        <v>0.51</v>
      </c>
      <c r="Q1843" t="s">
        <v>76</v>
      </c>
      <c r="R1843">
        <v>5697</v>
      </c>
      <c r="S1843">
        <v>78.03</v>
      </c>
      <c r="T1843" s="1">
        <v>41219</v>
      </c>
      <c r="U1843" t="s">
        <v>34</v>
      </c>
      <c r="V1843">
        <v>1.05</v>
      </c>
      <c r="W1843" t="s">
        <v>132</v>
      </c>
      <c r="X1843">
        <v>2.94</v>
      </c>
      <c r="Y1843">
        <v>33437</v>
      </c>
    </row>
    <row r="1844" spans="1:25" hidden="1" x14ac:dyDescent="0.3">
      <c r="A1844" t="s">
        <v>2442</v>
      </c>
      <c r="B1844">
        <v>44</v>
      </c>
      <c r="C1844" t="s">
        <v>2436</v>
      </c>
      <c r="D1844" t="s">
        <v>38</v>
      </c>
      <c r="E1844">
        <v>0.09</v>
      </c>
      <c r="F1844">
        <v>1</v>
      </c>
      <c r="G1844">
        <v>2012</v>
      </c>
      <c r="H1844">
        <v>37731</v>
      </c>
      <c r="I1844" t="s">
        <v>58</v>
      </c>
      <c r="J1844">
        <v>25</v>
      </c>
      <c r="K1844">
        <v>0.37</v>
      </c>
      <c r="L1844" t="s">
        <v>29</v>
      </c>
      <c r="M1844" t="s">
        <v>30</v>
      </c>
      <c r="N1844" t="s">
        <v>2443</v>
      </c>
      <c r="O1844" t="s">
        <v>210</v>
      </c>
      <c r="P1844">
        <v>33.68</v>
      </c>
      <c r="Q1844" t="s">
        <v>33</v>
      </c>
      <c r="R1844">
        <v>5299</v>
      </c>
      <c r="S1844">
        <v>88.37</v>
      </c>
      <c r="T1844" s="1">
        <v>41219</v>
      </c>
      <c r="U1844" t="s">
        <v>34</v>
      </c>
      <c r="V1844">
        <v>0.5</v>
      </c>
      <c r="W1844" t="s">
        <v>233</v>
      </c>
      <c r="X1844">
        <v>3.75</v>
      </c>
      <c r="Y1844">
        <v>7011</v>
      </c>
    </row>
    <row r="1845" spans="1:25" hidden="1" x14ac:dyDescent="0.3">
      <c r="A1845" t="s">
        <v>2444</v>
      </c>
      <c r="B1845">
        <v>44</v>
      </c>
      <c r="C1845" t="s">
        <v>454</v>
      </c>
      <c r="D1845" t="s">
        <v>57</v>
      </c>
      <c r="E1845">
        <v>0.06</v>
      </c>
      <c r="F1845">
        <v>1</v>
      </c>
      <c r="G1845">
        <v>2012</v>
      </c>
      <c r="H1845">
        <v>28259</v>
      </c>
      <c r="I1845" t="s">
        <v>28</v>
      </c>
      <c r="J1845">
        <v>22</v>
      </c>
      <c r="K1845">
        <v>0.64</v>
      </c>
      <c r="L1845" t="s">
        <v>96</v>
      </c>
      <c r="M1845" t="s">
        <v>30</v>
      </c>
      <c r="N1845" t="s">
        <v>2445</v>
      </c>
      <c r="O1845" t="s">
        <v>102</v>
      </c>
      <c r="P1845">
        <v>-92.1</v>
      </c>
      <c r="Q1845" t="s">
        <v>76</v>
      </c>
      <c r="R1845">
        <v>3961</v>
      </c>
      <c r="S1845">
        <v>249.24</v>
      </c>
      <c r="T1845" s="1">
        <v>41219</v>
      </c>
      <c r="U1845" t="s">
        <v>34</v>
      </c>
      <c r="V1845">
        <v>6.5</v>
      </c>
      <c r="W1845" t="s">
        <v>132</v>
      </c>
      <c r="X1845">
        <v>10.97</v>
      </c>
      <c r="Y1845">
        <v>32216</v>
      </c>
    </row>
    <row r="1846" spans="1:25" hidden="1" x14ac:dyDescent="0.3">
      <c r="A1846" t="s">
        <v>764</v>
      </c>
      <c r="B1846">
        <v>44</v>
      </c>
      <c r="C1846" t="s">
        <v>2446</v>
      </c>
      <c r="D1846" t="s">
        <v>27</v>
      </c>
      <c r="E1846">
        <v>0.01</v>
      </c>
      <c r="F1846">
        <v>1</v>
      </c>
      <c r="G1846">
        <v>2012</v>
      </c>
      <c r="H1846">
        <v>32291</v>
      </c>
      <c r="I1846" t="s">
        <v>131</v>
      </c>
      <c r="J1846">
        <v>13</v>
      </c>
      <c r="K1846">
        <v>0.73</v>
      </c>
      <c r="L1846" t="s">
        <v>48</v>
      </c>
      <c r="M1846" t="s">
        <v>40</v>
      </c>
      <c r="N1846" t="s">
        <v>280</v>
      </c>
      <c r="O1846" t="s">
        <v>82</v>
      </c>
      <c r="P1846">
        <v>-100.89</v>
      </c>
      <c r="Q1846" t="s">
        <v>52</v>
      </c>
      <c r="R1846">
        <v>4536</v>
      </c>
      <c r="S1846">
        <v>183.22</v>
      </c>
      <c r="T1846" s="1">
        <v>41218</v>
      </c>
      <c r="U1846" t="s">
        <v>34</v>
      </c>
      <c r="V1846">
        <v>14.37</v>
      </c>
      <c r="W1846" t="s">
        <v>54</v>
      </c>
      <c r="X1846">
        <v>12.99</v>
      </c>
      <c r="Y1846">
        <v>93030</v>
      </c>
    </row>
    <row r="1847" spans="1:25" hidden="1" x14ac:dyDescent="0.3">
      <c r="A1847" t="s">
        <v>1399</v>
      </c>
      <c r="B1847">
        <v>44</v>
      </c>
      <c r="C1847" t="s">
        <v>252</v>
      </c>
      <c r="D1847" t="s">
        <v>46</v>
      </c>
      <c r="E1847">
        <v>0</v>
      </c>
      <c r="F1847">
        <v>1</v>
      </c>
      <c r="G1847">
        <v>2012</v>
      </c>
      <c r="H1847">
        <v>18247</v>
      </c>
      <c r="I1847" t="s">
        <v>39</v>
      </c>
      <c r="J1847">
        <v>20</v>
      </c>
      <c r="K1847">
        <v>0.42</v>
      </c>
      <c r="L1847" t="s">
        <v>48</v>
      </c>
      <c r="M1847" t="s">
        <v>59</v>
      </c>
      <c r="N1847" t="s">
        <v>993</v>
      </c>
      <c r="O1847" t="s">
        <v>82</v>
      </c>
      <c r="P1847">
        <v>27.22</v>
      </c>
      <c r="Q1847" t="s">
        <v>68</v>
      </c>
      <c r="R1847">
        <v>2513</v>
      </c>
      <c r="S1847">
        <v>155.80000000000001</v>
      </c>
      <c r="T1847" s="1">
        <v>41219</v>
      </c>
      <c r="U1847" t="s">
        <v>34</v>
      </c>
      <c r="V1847">
        <v>4</v>
      </c>
      <c r="W1847" t="s">
        <v>122</v>
      </c>
      <c r="X1847">
        <v>7.59</v>
      </c>
      <c r="Y1847">
        <v>50401</v>
      </c>
    </row>
    <row r="1848" spans="1:25" hidden="1" x14ac:dyDescent="0.3">
      <c r="A1848" t="s">
        <v>764</v>
      </c>
      <c r="B1848">
        <v>44</v>
      </c>
      <c r="C1848" t="s">
        <v>2446</v>
      </c>
      <c r="D1848" t="s">
        <v>27</v>
      </c>
      <c r="E1848">
        <v>0.02</v>
      </c>
      <c r="F1848">
        <v>1</v>
      </c>
      <c r="G1848">
        <v>2012</v>
      </c>
      <c r="H1848">
        <v>32291</v>
      </c>
      <c r="I1848" t="s">
        <v>131</v>
      </c>
      <c r="J1848">
        <v>4</v>
      </c>
      <c r="K1848">
        <v>0.81</v>
      </c>
      <c r="L1848" t="s">
        <v>29</v>
      </c>
      <c r="M1848" t="s">
        <v>30</v>
      </c>
      <c r="N1848" t="s">
        <v>1052</v>
      </c>
      <c r="O1848" t="s">
        <v>32</v>
      </c>
      <c r="P1848">
        <v>-29.42</v>
      </c>
      <c r="Q1848" t="s">
        <v>52</v>
      </c>
      <c r="R1848">
        <v>4537</v>
      </c>
      <c r="S1848">
        <v>68.03</v>
      </c>
      <c r="T1848" s="1">
        <v>41219</v>
      </c>
      <c r="U1848" t="s">
        <v>34</v>
      </c>
      <c r="V1848">
        <v>4.53</v>
      </c>
      <c r="W1848" t="s">
        <v>54</v>
      </c>
      <c r="X1848">
        <v>15.14</v>
      </c>
      <c r="Y1848">
        <v>93030</v>
      </c>
    </row>
    <row r="1849" spans="1:25" hidden="1" x14ac:dyDescent="0.3">
      <c r="A1849" t="s">
        <v>2447</v>
      </c>
      <c r="B1849">
        <v>44</v>
      </c>
      <c r="C1849" t="s">
        <v>2448</v>
      </c>
      <c r="D1849" t="s">
        <v>46</v>
      </c>
      <c r="E1849">
        <v>0.05</v>
      </c>
      <c r="F1849">
        <v>1</v>
      </c>
      <c r="G1849">
        <v>2012</v>
      </c>
      <c r="H1849">
        <v>26374</v>
      </c>
      <c r="I1849" t="s">
        <v>39</v>
      </c>
      <c r="J1849">
        <v>5</v>
      </c>
      <c r="K1849">
        <v>0.81</v>
      </c>
      <c r="L1849" t="s">
        <v>96</v>
      </c>
      <c r="M1849" t="s">
        <v>139</v>
      </c>
      <c r="N1849" t="s">
        <v>937</v>
      </c>
      <c r="O1849" t="s">
        <v>105</v>
      </c>
      <c r="P1849">
        <v>-109.417</v>
      </c>
      <c r="Q1849" t="s">
        <v>52</v>
      </c>
      <c r="R1849">
        <v>3692</v>
      </c>
      <c r="S1849">
        <v>90.941500000000005</v>
      </c>
      <c r="T1849" s="1">
        <v>41219</v>
      </c>
      <c r="U1849" t="s">
        <v>34</v>
      </c>
      <c r="V1849">
        <v>3.3</v>
      </c>
      <c r="W1849" t="s">
        <v>298</v>
      </c>
      <c r="X1849">
        <v>20.99</v>
      </c>
      <c r="Y1849">
        <v>80122</v>
      </c>
    </row>
    <row r="1850" spans="1:25" hidden="1" x14ac:dyDescent="0.3">
      <c r="A1850" t="s">
        <v>1086</v>
      </c>
      <c r="B1850">
        <v>44</v>
      </c>
      <c r="C1850" t="s">
        <v>1087</v>
      </c>
      <c r="D1850" t="s">
        <v>27</v>
      </c>
      <c r="E1850">
        <v>0</v>
      </c>
      <c r="F1850">
        <v>1</v>
      </c>
      <c r="G1850">
        <v>2012</v>
      </c>
      <c r="H1850">
        <v>5856</v>
      </c>
      <c r="I1850" t="s">
        <v>28</v>
      </c>
      <c r="J1850">
        <v>42</v>
      </c>
      <c r="K1850">
        <v>0.6</v>
      </c>
      <c r="L1850" t="s">
        <v>48</v>
      </c>
      <c r="M1850" t="s">
        <v>73</v>
      </c>
      <c r="N1850" t="s">
        <v>908</v>
      </c>
      <c r="O1850" t="s">
        <v>75</v>
      </c>
      <c r="P1850">
        <v>3025.59</v>
      </c>
      <c r="Q1850" t="s">
        <v>52</v>
      </c>
      <c r="R1850">
        <v>810</v>
      </c>
      <c r="S1850">
        <v>10307.01</v>
      </c>
      <c r="T1850" s="1">
        <v>41220</v>
      </c>
      <c r="U1850" t="s">
        <v>53</v>
      </c>
      <c r="V1850">
        <v>23.78</v>
      </c>
      <c r="W1850" t="s">
        <v>298</v>
      </c>
      <c r="X1850">
        <v>230.98</v>
      </c>
      <c r="Y1850">
        <v>80229</v>
      </c>
    </row>
    <row r="1851" spans="1:25" hidden="1" x14ac:dyDescent="0.3">
      <c r="A1851" t="s">
        <v>2197</v>
      </c>
      <c r="B1851">
        <v>44</v>
      </c>
      <c r="C1851" t="s">
        <v>2449</v>
      </c>
      <c r="D1851" t="s">
        <v>38</v>
      </c>
      <c r="E1851">
        <v>0.01</v>
      </c>
      <c r="F1851">
        <v>1</v>
      </c>
      <c r="G1851">
        <v>2012</v>
      </c>
      <c r="H1851">
        <v>18533</v>
      </c>
      <c r="I1851" t="s">
        <v>39</v>
      </c>
      <c r="J1851">
        <v>27</v>
      </c>
      <c r="K1851">
        <v>0.56999999999999995</v>
      </c>
      <c r="L1851" t="s">
        <v>29</v>
      </c>
      <c r="M1851" t="s">
        <v>30</v>
      </c>
      <c r="N1851" t="s">
        <v>1648</v>
      </c>
      <c r="O1851" t="s">
        <v>32</v>
      </c>
      <c r="P1851">
        <v>-60.73</v>
      </c>
      <c r="Q1851" t="s">
        <v>68</v>
      </c>
      <c r="R1851">
        <v>2568</v>
      </c>
      <c r="S1851">
        <v>442.57</v>
      </c>
      <c r="T1851" s="1">
        <v>41220</v>
      </c>
      <c r="U1851" t="s">
        <v>34</v>
      </c>
      <c r="V1851">
        <v>8.7799999999999994</v>
      </c>
      <c r="W1851" t="s">
        <v>111</v>
      </c>
      <c r="X1851">
        <v>15.31</v>
      </c>
      <c r="Y1851">
        <v>79701</v>
      </c>
    </row>
    <row r="1852" spans="1:25" hidden="1" x14ac:dyDescent="0.3">
      <c r="A1852" t="s">
        <v>2197</v>
      </c>
      <c r="B1852">
        <v>44</v>
      </c>
      <c r="C1852" t="s">
        <v>2449</v>
      </c>
      <c r="D1852" t="s">
        <v>38</v>
      </c>
      <c r="E1852">
        <v>0.05</v>
      </c>
      <c r="F1852">
        <v>1</v>
      </c>
      <c r="G1852">
        <v>2012</v>
      </c>
      <c r="H1852">
        <v>18533</v>
      </c>
      <c r="I1852" t="s">
        <v>39</v>
      </c>
      <c r="J1852">
        <v>5</v>
      </c>
      <c r="K1852">
        <v>0.6</v>
      </c>
      <c r="L1852" t="s">
        <v>96</v>
      </c>
      <c r="M1852" t="s">
        <v>80</v>
      </c>
      <c r="N1852" t="s">
        <v>1909</v>
      </c>
      <c r="O1852" t="s">
        <v>105</v>
      </c>
      <c r="P1852">
        <v>-28.434999999999999</v>
      </c>
      <c r="Q1852" t="s">
        <v>68</v>
      </c>
      <c r="R1852">
        <v>2569</v>
      </c>
      <c r="S1852">
        <v>53.737000000000002</v>
      </c>
      <c r="T1852" s="1">
        <v>41221</v>
      </c>
      <c r="U1852" t="s">
        <v>42</v>
      </c>
      <c r="V1852">
        <v>5.03</v>
      </c>
      <c r="W1852" t="s">
        <v>111</v>
      </c>
      <c r="X1852">
        <v>7.99</v>
      </c>
      <c r="Y1852">
        <v>79701</v>
      </c>
    </row>
    <row r="1853" spans="1:25" hidden="1" x14ac:dyDescent="0.3">
      <c r="A1853" t="s">
        <v>2450</v>
      </c>
      <c r="B1853">
        <v>44</v>
      </c>
      <c r="C1853" t="s">
        <v>2451</v>
      </c>
      <c r="D1853" t="s">
        <v>27</v>
      </c>
      <c r="E1853">
        <v>0.08</v>
      </c>
      <c r="F1853">
        <v>1</v>
      </c>
      <c r="G1853">
        <v>2012</v>
      </c>
      <c r="H1853">
        <v>26337</v>
      </c>
      <c r="I1853" t="s">
        <v>58</v>
      </c>
      <c r="J1853">
        <v>45</v>
      </c>
      <c r="K1853">
        <v>0.38</v>
      </c>
      <c r="L1853" t="s">
        <v>29</v>
      </c>
      <c r="M1853" t="s">
        <v>30</v>
      </c>
      <c r="N1853" t="s">
        <v>2296</v>
      </c>
      <c r="O1853" t="s">
        <v>210</v>
      </c>
      <c r="P1853">
        <v>60.29</v>
      </c>
      <c r="Q1853" t="s">
        <v>76</v>
      </c>
      <c r="R1853">
        <v>3682</v>
      </c>
      <c r="S1853">
        <v>153.27000000000001</v>
      </c>
      <c r="T1853" s="1">
        <v>41223</v>
      </c>
      <c r="U1853" t="s">
        <v>34</v>
      </c>
      <c r="V1853">
        <v>0.5</v>
      </c>
      <c r="W1853" t="s">
        <v>132</v>
      </c>
      <c r="X1853">
        <v>3.69</v>
      </c>
      <c r="Y1853">
        <v>33065</v>
      </c>
    </row>
    <row r="1854" spans="1:25" hidden="1" x14ac:dyDescent="0.3">
      <c r="A1854" t="s">
        <v>2452</v>
      </c>
      <c r="B1854">
        <v>44</v>
      </c>
      <c r="C1854" t="s">
        <v>1710</v>
      </c>
      <c r="D1854" t="s">
        <v>38</v>
      </c>
      <c r="E1854">
        <v>0.02</v>
      </c>
      <c r="F1854">
        <v>1</v>
      </c>
      <c r="G1854">
        <v>2012</v>
      </c>
      <c r="H1854">
        <v>26944</v>
      </c>
      <c r="I1854" t="s">
        <v>58</v>
      </c>
      <c r="J1854">
        <v>6</v>
      </c>
      <c r="K1854">
        <v>0.65</v>
      </c>
      <c r="L1854" t="s">
        <v>96</v>
      </c>
      <c r="M1854" t="s">
        <v>30</v>
      </c>
      <c r="N1854" t="s">
        <v>198</v>
      </c>
      <c r="O1854" t="s">
        <v>102</v>
      </c>
      <c r="P1854">
        <v>-217.69</v>
      </c>
      <c r="Q1854" t="s">
        <v>52</v>
      </c>
      <c r="R1854">
        <v>3771</v>
      </c>
      <c r="S1854">
        <v>453.87</v>
      </c>
      <c r="T1854" s="1">
        <v>41223</v>
      </c>
      <c r="U1854" t="s">
        <v>34</v>
      </c>
      <c r="V1854">
        <v>14.52</v>
      </c>
      <c r="W1854" t="s">
        <v>298</v>
      </c>
      <c r="X1854">
        <v>73.98</v>
      </c>
      <c r="Y1854">
        <v>80020</v>
      </c>
    </row>
    <row r="1855" spans="1:25" hidden="1" x14ac:dyDescent="0.3">
      <c r="A1855" t="s">
        <v>2453</v>
      </c>
      <c r="B1855">
        <v>44</v>
      </c>
      <c r="C1855" t="s">
        <v>1159</v>
      </c>
      <c r="D1855" t="s">
        <v>46</v>
      </c>
      <c r="E1855">
        <v>0.08</v>
      </c>
      <c r="F1855">
        <v>1</v>
      </c>
      <c r="G1855">
        <v>2012</v>
      </c>
      <c r="H1855">
        <v>37793</v>
      </c>
      <c r="I1855" t="s">
        <v>39</v>
      </c>
      <c r="J1855">
        <v>16</v>
      </c>
      <c r="K1855">
        <v>0.56000000000000005</v>
      </c>
      <c r="L1855" t="s">
        <v>29</v>
      </c>
      <c r="M1855" t="s">
        <v>139</v>
      </c>
      <c r="N1855" t="s">
        <v>1490</v>
      </c>
      <c r="O1855" t="s">
        <v>481</v>
      </c>
      <c r="P1855">
        <v>-49.31</v>
      </c>
      <c r="Q1855" t="s">
        <v>68</v>
      </c>
      <c r="R1855">
        <v>5312</v>
      </c>
      <c r="S1855">
        <v>224.47</v>
      </c>
      <c r="T1855" s="1">
        <v>41222</v>
      </c>
      <c r="U1855" t="s">
        <v>34</v>
      </c>
      <c r="V1855">
        <v>7.59</v>
      </c>
      <c r="W1855" t="s">
        <v>149</v>
      </c>
      <c r="X1855">
        <v>13.9</v>
      </c>
      <c r="Y1855">
        <v>60174</v>
      </c>
    </row>
    <row r="1856" spans="1:25" hidden="1" x14ac:dyDescent="0.3">
      <c r="A1856" t="s">
        <v>2299</v>
      </c>
      <c r="B1856">
        <v>44</v>
      </c>
      <c r="C1856" t="s">
        <v>947</v>
      </c>
      <c r="D1856" t="s">
        <v>27</v>
      </c>
      <c r="E1856">
        <v>0.05</v>
      </c>
      <c r="F1856">
        <v>1</v>
      </c>
      <c r="G1856">
        <v>2012</v>
      </c>
      <c r="H1856">
        <v>38371</v>
      </c>
      <c r="I1856" t="s">
        <v>39</v>
      </c>
      <c r="J1856">
        <v>24</v>
      </c>
      <c r="K1856">
        <v>0.45</v>
      </c>
      <c r="L1856" t="s">
        <v>96</v>
      </c>
      <c r="M1856" t="s">
        <v>30</v>
      </c>
      <c r="N1856" t="s">
        <v>587</v>
      </c>
      <c r="O1856" t="s">
        <v>102</v>
      </c>
      <c r="P1856">
        <v>544.29999999999995</v>
      </c>
      <c r="Q1856" t="s">
        <v>33</v>
      </c>
      <c r="R1856">
        <v>5398</v>
      </c>
      <c r="S1856">
        <v>2004.4</v>
      </c>
      <c r="T1856" s="1">
        <v>41222</v>
      </c>
      <c r="U1856" t="s">
        <v>42</v>
      </c>
      <c r="V1856">
        <v>6.13</v>
      </c>
      <c r="W1856" t="s">
        <v>136</v>
      </c>
      <c r="X1856">
        <v>83.1</v>
      </c>
      <c r="Y1856">
        <v>11725</v>
      </c>
    </row>
    <row r="1857" spans="1:25" hidden="1" x14ac:dyDescent="0.3">
      <c r="A1857" t="s">
        <v>1429</v>
      </c>
      <c r="B1857">
        <v>44</v>
      </c>
      <c r="C1857" t="s">
        <v>1543</v>
      </c>
      <c r="D1857" t="s">
        <v>46</v>
      </c>
      <c r="E1857">
        <v>0.02</v>
      </c>
      <c r="F1857">
        <v>1</v>
      </c>
      <c r="G1857">
        <v>2012</v>
      </c>
      <c r="H1857">
        <v>46151</v>
      </c>
      <c r="I1857" t="s">
        <v>58</v>
      </c>
      <c r="J1857">
        <v>23</v>
      </c>
      <c r="K1857">
        <v>0.38</v>
      </c>
      <c r="L1857" t="s">
        <v>29</v>
      </c>
      <c r="M1857" t="s">
        <v>30</v>
      </c>
      <c r="N1857" t="s">
        <v>341</v>
      </c>
      <c r="O1857" t="s">
        <v>67</v>
      </c>
      <c r="P1857">
        <v>-35.442999999999998</v>
      </c>
      <c r="Q1857" t="s">
        <v>52</v>
      </c>
      <c r="R1857">
        <v>6486</v>
      </c>
      <c r="S1857">
        <v>203.91</v>
      </c>
      <c r="T1857" s="1">
        <v>41223</v>
      </c>
      <c r="U1857" t="s">
        <v>34</v>
      </c>
      <c r="V1857">
        <v>6.19</v>
      </c>
      <c r="W1857" t="s">
        <v>54</v>
      </c>
      <c r="X1857">
        <v>8.6</v>
      </c>
      <c r="Y1857">
        <v>94533</v>
      </c>
    </row>
    <row r="1858" spans="1:25" hidden="1" x14ac:dyDescent="0.3">
      <c r="A1858" t="s">
        <v>1139</v>
      </c>
      <c r="B1858">
        <v>44</v>
      </c>
      <c r="C1858" t="s">
        <v>1140</v>
      </c>
      <c r="D1858" t="s">
        <v>27</v>
      </c>
      <c r="E1858">
        <v>0.09</v>
      </c>
      <c r="F1858">
        <v>1</v>
      </c>
      <c r="G1858">
        <v>2012</v>
      </c>
      <c r="H1858">
        <v>16679</v>
      </c>
      <c r="I1858" t="s">
        <v>47</v>
      </c>
      <c r="J1858">
        <v>29</v>
      </c>
      <c r="K1858">
        <v>0.55000000000000004</v>
      </c>
      <c r="L1858" t="s">
        <v>48</v>
      </c>
      <c r="M1858" t="s">
        <v>49</v>
      </c>
      <c r="N1858" t="s">
        <v>121</v>
      </c>
      <c r="O1858" t="s">
        <v>51</v>
      </c>
      <c r="P1858">
        <v>846.23</v>
      </c>
      <c r="Q1858" t="s">
        <v>76</v>
      </c>
      <c r="R1858">
        <v>2315</v>
      </c>
      <c r="S1858">
        <v>6481.95</v>
      </c>
      <c r="T1858" s="1">
        <v>41226</v>
      </c>
      <c r="U1858" t="s">
        <v>53</v>
      </c>
      <c r="V1858">
        <v>43.32</v>
      </c>
      <c r="W1858" t="s">
        <v>132</v>
      </c>
      <c r="X1858">
        <v>243.98</v>
      </c>
      <c r="Y1858">
        <v>33160</v>
      </c>
    </row>
    <row r="1859" spans="1:25" hidden="1" x14ac:dyDescent="0.3">
      <c r="A1859" t="s">
        <v>2454</v>
      </c>
      <c r="B1859">
        <v>44</v>
      </c>
      <c r="C1859" t="s">
        <v>2455</v>
      </c>
      <c r="D1859" t="s">
        <v>38</v>
      </c>
      <c r="E1859">
        <v>0.05</v>
      </c>
      <c r="F1859">
        <v>1</v>
      </c>
      <c r="G1859">
        <v>2012</v>
      </c>
      <c r="H1859">
        <v>31873</v>
      </c>
      <c r="I1859" t="s">
        <v>47</v>
      </c>
      <c r="J1859">
        <v>2</v>
      </c>
      <c r="K1859">
        <v>0.59</v>
      </c>
      <c r="L1859" t="s">
        <v>29</v>
      </c>
      <c r="M1859" t="s">
        <v>30</v>
      </c>
      <c r="N1859" t="s">
        <v>1301</v>
      </c>
      <c r="O1859" t="s">
        <v>214</v>
      </c>
      <c r="P1859">
        <v>-91.09</v>
      </c>
      <c r="Q1859" t="s">
        <v>68</v>
      </c>
      <c r="R1859">
        <v>4473</v>
      </c>
      <c r="S1859">
        <v>141.59</v>
      </c>
      <c r="T1859" s="1">
        <v>41226</v>
      </c>
      <c r="U1859" t="s">
        <v>34</v>
      </c>
      <c r="V1859">
        <v>3.5</v>
      </c>
      <c r="W1859" t="s">
        <v>239</v>
      </c>
      <c r="X1859">
        <v>70.97</v>
      </c>
      <c r="Y1859">
        <v>53402</v>
      </c>
    </row>
    <row r="1860" spans="1:25" hidden="1" x14ac:dyDescent="0.3">
      <c r="A1860" t="s">
        <v>2456</v>
      </c>
      <c r="B1860">
        <v>44</v>
      </c>
      <c r="C1860" t="s">
        <v>2455</v>
      </c>
      <c r="D1860" t="s">
        <v>38</v>
      </c>
      <c r="E1860">
        <v>0</v>
      </c>
      <c r="F1860">
        <v>1</v>
      </c>
      <c r="G1860">
        <v>2012</v>
      </c>
      <c r="H1860">
        <v>31873</v>
      </c>
      <c r="I1860" t="s">
        <v>47</v>
      </c>
      <c r="J1860">
        <v>42</v>
      </c>
      <c r="K1860">
        <v>0.4</v>
      </c>
      <c r="L1860" t="s">
        <v>29</v>
      </c>
      <c r="M1860" t="s">
        <v>30</v>
      </c>
      <c r="N1860" t="s">
        <v>1711</v>
      </c>
      <c r="O1860" t="s">
        <v>61</v>
      </c>
      <c r="P1860">
        <v>-125.29</v>
      </c>
      <c r="Q1860" t="s">
        <v>68</v>
      </c>
      <c r="R1860">
        <v>4476</v>
      </c>
      <c r="S1860">
        <v>236.89</v>
      </c>
      <c r="T1860" s="1">
        <v>41228</v>
      </c>
      <c r="U1860" t="s">
        <v>34</v>
      </c>
      <c r="V1860">
        <v>6.26</v>
      </c>
      <c r="W1860" t="s">
        <v>239</v>
      </c>
      <c r="X1860">
        <v>5.28</v>
      </c>
      <c r="Y1860">
        <v>53081</v>
      </c>
    </row>
    <row r="1861" spans="1:25" hidden="1" x14ac:dyDescent="0.3">
      <c r="A1861" t="s">
        <v>2454</v>
      </c>
      <c r="B1861">
        <v>44</v>
      </c>
      <c r="C1861" t="s">
        <v>2455</v>
      </c>
      <c r="D1861" t="s">
        <v>38</v>
      </c>
      <c r="E1861">
        <v>0.06</v>
      </c>
      <c r="F1861">
        <v>1</v>
      </c>
      <c r="G1861">
        <v>2012</v>
      </c>
      <c r="H1861">
        <v>31873</v>
      </c>
      <c r="I1861" t="s">
        <v>47</v>
      </c>
      <c r="J1861">
        <v>14</v>
      </c>
      <c r="K1861">
        <v>0.6</v>
      </c>
      <c r="L1861" t="s">
        <v>96</v>
      </c>
      <c r="M1861" t="s">
        <v>30</v>
      </c>
      <c r="N1861" t="s">
        <v>639</v>
      </c>
      <c r="O1861" t="s">
        <v>105</v>
      </c>
      <c r="P1861">
        <v>13.013999999999999</v>
      </c>
      <c r="Q1861" t="s">
        <v>68</v>
      </c>
      <c r="R1861">
        <v>4474</v>
      </c>
      <c r="S1861">
        <v>2465.5014999999999</v>
      </c>
      <c r="T1861" s="1">
        <v>41228</v>
      </c>
      <c r="U1861" t="s">
        <v>34</v>
      </c>
      <c r="V1861">
        <v>8.99</v>
      </c>
      <c r="W1861" t="s">
        <v>239</v>
      </c>
      <c r="X1861">
        <v>205.99</v>
      </c>
      <c r="Y1861">
        <v>53402</v>
      </c>
    </row>
    <row r="1862" spans="1:25" hidden="1" x14ac:dyDescent="0.3">
      <c r="A1862" t="s">
        <v>2454</v>
      </c>
      <c r="B1862">
        <v>44</v>
      </c>
      <c r="C1862" t="s">
        <v>2455</v>
      </c>
      <c r="D1862" t="s">
        <v>38</v>
      </c>
      <c r="E1862">
        <v>0.06</v>
      </c>
      <c r="F1862">
        <v>1</v>
      </c>
      <c r="G1862">
        <v>2012</v>
      </c>
      <c r="H1862">
        <v>31873</v>
      </c>
      <c r="I1862" t="s">
        <v>47</v>
      </c>
      <c r="J1862">
        <v>50</v>
      </c>
      <c r="K1862">
        <v>0.56000000000000005</v>
      </c>
      <c r="L1862" t="s">
        <v>96</v>
      </c>
      <c r="M1862" t="s">
        <v>30</v>
      </c>
      <c r="N1862" t="s">
        <v>686</v>
      </c>
      <c r="O1862" t="s">
        <v>105</v>
      </c>
      <c r="P1862">
        <v>2539.4580000000001</v>
      </c>
      <c r="Q1862" t="s">
        <v>68</v>
      </c>
      <c r="R1862">
        <v>4475</v>
      </c>
      <c r="S1862">
        <v>8558.4714999999997</v>
      </c>
      <c r="T1862" s="1">
        <v>41228</v>
      </c>
      <c r="U1862" t="s">
        <v>34</v>
      </c>
      <c r="V1862">
        <v>8.99</v>
      </c>
      <c r="W1862" t="s">
        <v>239</v>
      </c>
      <c r="X1862">
        <v>205.99</v>
      </c>
      <c r="Y1862">
        <v>53402</v>
      </c>
    </row>
    <row r="1863" spans="1:25" hidden="1" x14ac:dyDescent="0.3">
      <c r="A1863" t="s">
        <v>2457</v>
      </c>
      <c r="B1863">
        <v>44</v>
      </c>
      <c r="C1863" t="s">
        <v>871</v>
      </c>
      <c r="D1863" t="s">
        <v>46</v>
      </c>
      <c r="E1863">
        <v>0.02</v>
      </c>
      <c r="F1863">
        <v>1</v>
      </c>
      <c r="G1863">
        <v>2012</v>
      </c>
      <c r="H1863">
        <v>34788</v>
      </c>
      <c r="I1863" t="s">
        <v>28</v>
      </c>
      <c r="J1863">
        <v>4</v>
      </c>
      <c r="K1863">
        <v>0.36</v>
      </c>
      <c r="L1863" t="s">
        <v>29</v>
      </c>
      <c r="M1863" t="s">
        <v>30</v>
      </c>
      <c r="N1863" t="s">
        <v>1758</v>
      </c>
      <c r="O1863" t="s">
        <v>61</v>
      </c>
      <c r="P1863">
        <v>-10.7</v>
      </c>
      <c r="Q1863" t="s">
        <v>68</v>
      </c>
      <c r="R1863">
        <v>4890</v>
      </c>
      <c r="S1863">
        <v>30.47</v>
      </c>
      <c r="T1863" s="1">
        <v>41224</v>
      </c>
      <c r="U1863" t="s">
        <v>34</v>
      </c>
      <c r="V1863">
        <v>5.15</v>
      </c>
      <c r="W1863" t="s">
        <v>111</v>
      </c>
      <c r="X1863">
        <v>5.98</v>
      </c>
      <c r="Y1863">
        <v>78664</v>
      </c>
    </row>
    <row r="1864" spans="1:25" hidden="1" x14ac:dyDescent="0.3">
      <c r="A1864" t="s">
        <v>574</v>
      </c>
      <c r="B1864">
        <v>44</v>
      </c>
      <c r="C1864" t="s">
        <v>575</v>
      </c>
      <c r="D1864" t="s">
        <v>57</v>
      </c>
      <c r="E1864">
        <v>0.06</v>
      </c>
      <c r="F1864">
        <v>1</v>
      </c>
      <c r="G1864">
        <v>2012</v>
      </c>
      <c r="H1864">
        <v>53508</v>
      </c>
      <c r="I1864" t="s">
        <v>28</v>
      </c>
      <c r="J1864">
        <v>4</v>
      </c>
      <c r="K1864">
        <v>0.39</v>
      </c>
      <c r="L1864" t="s">
        <v>29</v>
      </c>
      <c r="M1864" t="s">
        <v>59</v>
      </c>
      <c r="N1864" t="s">
        <v>60</v>
      </c>
      <c r="O1864" t="s">
        <v>61</v>
      </c>
      <c r="P1864">
        <v>1.06</v>
      </c>
      <c r="Q1864" t="s">
        <v>68</v>
      </c>
      <c r="R1864">
        <v>7499</v>
      </c>
      <c r="S1864">
        <v>62.48</v>
      </c>
      <c r="T1864" s="1">
        <v>41223</v>
      </c>
      <c r="U1864" t="s">
        <v>34</v>
      </c>
      <c r="V1864">
        <v>1.97</v>
      </c>
      <c r="W1864" t="s">
        <v>416</v>
      </c>
      <c r="X1864">
        <v>15.04</v>
      </c>
      <c r="Y1864">
        <v>47906</v>
      </c>
    </row>
    <row r="1865" spans="1:25" hidden="1" x14ac:dyDescent="0.3">
      <c r="A1865" t="s">
        <v>1995</v>
      </c>
      <c r="B1865">
        <v>44</v>
      </c>
      <c r="C1865" t="s">
        <v>2458</v>
      </c>
      <c r="D1865" t="s">
        <v>57</v>
      </c>
      <c r="E1865">
        <v>0</v>
      </c>
      <c r="F1865">
        <v>1</v>
      </c>
      <c r="G1865">
        <v>2012</v>
      </c>
      <c r="H1865">
        <v>56706</v>
      </c>
      <c r="I1865" t="s">
        <v>28</v>
      </c>
      <c r="J1865">
        <v>7</v>
      </c>
      <c r="K1865">
        <v>0.52</v>
      </c>
      <c r="L1865" t="s">
        <v>96</v>
      </c>
      <c r="M1865" t="s">
        <v>30</v>
      </c>
      <c r="N1865" t="s">
        <v>934</v>
      </c>
      <c r="O1865" t="s">
        <v>98</v>
      </c>
      <c r="P1865">
        <v>-129.56909999999999</v>
      </c>
      <c r="Q1865" t="s">
        <v>52</v>
      </c>
      <c r="R1865">
        <v>7933</v>
      </c>
      <c r="S1865">
        <v>754.92</v>
      </c>
      <c r="T1865" s="1">
        <v>41224</v>
      </c>
      <c r="U1865" t="s">
        <v>34</v>
      </c>
      <c r="V1865">
        <v>19.989999999999998</v>
      </c>
      <c r="W1865" t="s">
        <v>218</v>
      </c>
      <c r="X1865">
        <v>99.99</v>
      </c>
      <c r="Y1865">
        <v>98052</v>
      </c>
    </row>
    <row r="1866" spans="1:25" hidden="1" x14ac:dyDescent="0.3">
      <c r="A1866" t="s">
        <v>1340</v>
      </c>
      <c r="B1866">
        <v>44</v>
      </c>
      <c r="C1866" t="s">
        <v>168</v>
      </c>
      <c r="D1866" t="s">
        <v>46</v>
      </c>
      <c r="E1866">
        <v>0.03</v>
      </c>
      <c r="F1866">
        <v>1</v>
      </c>
      <c r="G1866">
        <v>2012</v>
      </c>
      <c r="H1866">
        <v>37025</v>
      </c>
      <c r="I1866" t="s">
        <v>28</v>
      </c>
      <c r="J1866">
        <v>37</v>
      </c>
      <c r="K1866">
        <v>0.45</v>
      </c>
      <c r="L1866" t="s">
        <v>96</v>
      </c>
      <c r="M1866" t="s">
        <v>139</v>
      </c>
      <c r="N1866" t="s">
        <v>1856</v>
      </c>
      <c r="O1866" t="s">
        <v>102</v>
      </c>
      <c r="P1866">
        <v>207.3</v>
      </c>
      <c r="Q1866" t="s">
        <v>76</v>
      </c>
      <c r="R1866">
        <v>5211</v>
      </c>
      <c r="S1866">
        <v>641.89</v>
      </c>
      <c r="T1866" s="1">
        <v>41224</v>
      </c>
      <c r="U1866" t="s">
        <v>34</v>
      </c>
      <c r="V1866">
        <v>1.99</v>
      </c>
      <c r="W1866" t="s">
        <v>132</v>
      </c>
      <c r="X1866">
        <v>17.48</v>
      </c>
      <c r="Y1866">
        <v>33156</v>
      </c>
    </row>
    <row r="1867" spans="1:25" hidden="1" x14ac:dyDescent="0.3">
      <c r="A1867" t="s">
        <v>1948</v>
      </c>
      <c r="B1867">
        <v>44</v>
      </c>
      <c r="C1867" t="s">
        <v>1935</v>
      </c>
      <c r="D1867" t="s">
        <v>27</v>
      </c>
      <c r="E1867">
        <v>0.04</v>
      </c>
      <c r="F1867">
        <v>1</v>
      </c>
      <c r="G1867">
        <v>2012</v>
      </c>
      <c r="H1867">
        <v>46848</v>
      </c>
      <c r="I1867" t="s">
        <v>131</v>
      </c>
      <c r="J1867">
        <v>39</v>
      </c>
      <c r="K1867">
        <v>0.79</v>
      </c>
      <c r="L1867" t="s">
        <v>29</v>
      </c>
      <c r="M1867" t="s">
        <v>30</v>
      </c>
      <c r="N1867" t="s">
        <v>2168</v>
      </c>
      <c r="O1867" t="s">
        <v>32</v>
      </c>
      <c r="P1867">
        <v>-67.680000000000007</v>
      </c>
      <c r="Q1867" t="s">
        <v>33</v>
      </c>
      <c r="R1867">
        <v>6577</v>
      </c>
      <c r="S1867">
        <v>3842.99</v>
      </c>
      <c r="T1867" s="1">
        <v>41225</v>
      </c>
      <c r="U1867" t="s">
        <v>34</v>
      </c>
      <c r="V1867">
        <v>19.989999999999998</v>
      </c>
      <c r="W1867" t="s">
        <v>35</v>
      </c>
      <c r="X1867">
        <v>95.43</v>
      </c>
      <c r="Y1867">
        <v>19464</v>
      </c>
    </row>
    <row r="1868" spans="1:25" hidden="1" x14ac:dyDescent="0.3">
      <c r="A1868" t="s">
        <v>574</v>
      </c>
      <c r="B1868">
        <v>44</v>
      </c>
      <c r="C1868" t="s">
        <v>575</v>
      </c>
      <c r="D1868" t="s">
        <v>57</v>
      </c>
      <c r="E1868">
        <v>0.06</v>
      </c>
      <c r="F1868">
        <v>1</v>
      </c>
      <c r="G1868">
        <v>2012</v>
      </c>
      <c r="H1868">
        <v>53508</v>
      </c>
      <c r="I1868" t="s">
        <v>28</v>
      </c>
      <c r="J1868">
        <v>25</v>
      </c>
      <c r="K1868">
        <v>0.39</v>
      </c>
      <c r="L1868" t="s">
        <v>96</v>
      </c>
      <c r="M1868" t="s">
        <v>80</v>
      </c>
      <c r="N1868" t="s">
        <v>675</v>
      </c>
      <c r="O1868" t="s">
        <v>98</v>
      </c>
      <c r="P1868">
        <v>-32.416200000000003</v>
      </c>
      <c r="Q1868" t="s">
        <v>68</v>
      </c>
      <c r="R1868">
        <v>7498</v>
      </c>
      <c r="S1868">
        <v>342.85</v>
      </c>
      <c r="T1868" s="1">
        <v>41225</v>
      </c>
      <c r="U1868" t="s">
        <v>34</v>
      </c>
      <c r="V1868">
        <v>7.51</v>
      </c>
      <c r="W1868" t="s">
        <v>416</v>
      </c>
      <c r="X1868">
        <v>13.99</v>
      </c>
      <c r="Y1868">
        <v>47906</v>
      </c>
    </row>
    <row r="1869" spans="1:25" hidden="1" x14ac:dyDescent="0.3">
      <c r="A1869" t="s">
        <v>574</v>
      </c>
      <c r="B1869">
        <v>44</v>
      </c>
      <c r="C1869" t="s">
        <v>575</v>
      </c>
      <c r="D1869" t="s">
        <v>57</v>
      </c>
      <c r="E1869">
        <v>0.03</v>
      </c>
      <c r="F1869">
        <v>1</v>
      </c>
      <c r="G1869">
        <v>2012</v>
      </c>
      <c r="H1869">
        <v>53508</v>
      </c>
      <c r="I1869" t="s">
        <v>28</v>
      </c>
      <c r="J1869">
        <v>13</v>
      </c>
      <c r="K1869">
        <v>0.48</v>
      </c>
      <c r="L1869" t="s">
        <v>96</v>
      </c>
      <c r="M1869" t="s">
        <v>30</v>
      </c>
      <c r="N1869" t="s">
        <v>2030</v>
      </c>
      <c r="O1869" t="s">
        <v>102</v>
      </c>
      <c r="P1869">
        <v>149.63999999999999</v>
      </c>
      <c r="Q1869" t="s">
        <v>68</v>
      </c>
      <c r="R1869">
        <v>7497</v>
      </c>
      <c r="S1869">
        <v>1072.22</v>
      </c>
      <c r="T1869" s="1">
        <v>41225</v>
      </c>
      <c r="U1869" t="s">
        <v>34</v>
      </c>
      <c r="V1869">
        <v>7.18</v>
      </c>
      <c r="W1869" t="s">
        <v>416</v>
      </c>
      <c r="X1869">
        <v>80.98</v>
      </c>
      <c r="Y1869">
        <v>47906</v>
      </c>
    </row>
    <row r="1870" spans="1:25" hidden="1" x14ac:dyDescent="0.3">
      <c r="A1870" t="s">
        <v>2459</v>
      </c>
      <c r="B1870">
        <v>44</v>
      </c>
      <c r="C1870" t="s">
        <v>497</v>
      </c>
      <c r="D1870" t="s">
        <v>27</v>
      </c>
      <c r="E1870">
        <v>0.09</v>
      </c>
      <c r="F1870">
        <v>1</v>
      </c>
      <c r="G1870">
        <v>2012</v>
      </c>
      <c r="H1870">
        <v>41415</v>
      </c>
      <c r="I1870" t="s">
        <v>47</v>
      </c>
      <c r="J1870">
        <v>10</v>
      </c>
      <c r="K1870">
        <v>0.36</v>
      </c>
      <c r="L1870" t="s">
        <v>29</v>
      </c>
      <c r="M1870" t="s">
        <v>59</v>
      </c>
      <c r="N1870" t="s">
        <v>135</v>
      </c>
      <c r="O1870" t="s">
        <v>61</v>
      </c>
      <c r="P1870">
        <v>-20.16</v>
      </c>
      <c r="Q1870" t="s">
        <v>33</v>
      </c>
      <c r="R1870">
        <v>5840</v>
      </c>
      <c r="S1870">
        <v>80.92</v>
      </c>
      <c r="T1870" s="1">
        <v>41228</v>
      </c>
      <c r="U1870" t="s">
        <v>34</v>
      </c>
      <c r="V1870">
        <v>5.83</v>
      </c>
      <c r="W1870" t="s">
        <v>204</v>
      </c>
      <c r="X1870">
        <v>7.64</v>
      </c>
      <c r="Y1870">
        <v>4070</v>
      </c>
    </row>
    <row r="1871" spans="1:25" hidden="1" x14ac:dyDescent="0.3">
      <c r="A1871" t="s">
        <v>2460</v>
      </c>
      <c r="B1871">
        <v>44</v>
      </c>
      <c r="C1871" t="s">
        <v>2461</v>
      </c>
      <c r="D1871" t="s">
        <v>46</v>
      </c>
      <c r="E1871">
        <v>0.01</v>
      </c>
      <c r="F1871">
        <v>1</v>
      </c>
      <c r="G1871">
        <v>2012</v>
      </c>
      <c r="H1871">
        <v>21922</v>
      </c>
      <c r="I1871" t="s">
        <v>28</v>
      </c>
      <c r="J1871">
        <v>17</v>
      </c>
      <c r="K1871">
        <v>0.6</v>
      </c>
      <c r="L1871" t="s">
        <v>48</v>
      </c>
      <c r="M1871" t="s">
        <v>49</v>
      </c>
      <c r="N1871" t="s">
        <v>1979</v>
      </c>
      <c r="O1871" t="s">
        <v>51</v>
      </c>
      <c r="P1871">
        <v>2383.42</v>
      </c>
      <c r="Q1871" t="s">
        <v>33</v>
      </c>
      <c r="R1871">
        <v>3059</v>
      </c>
      <c r="S1871">
        <v>8937.3799999999992</v>
      </c>
      <c r="T1871" s="1">
        <v>41225</v>
      </c>
      <c r="U1871" t="s">
        <v>53</v>
      </c>
      <c r="V1871">
        <v>26</v>
      </c>
      <c r="W1871" t="s">
        <v>560</v>
      </c>
      <c r="X1871">
        <v>500.98</v>
      </c>
      <c r="Y1871">
        <v>25705</v>
      </c>
    </row>
    <row r="1872" spans="1:25" hidden="1" x14ac:dyDescent="0.3">
      <c r="A1872" t="s">
        <v>2460</v>
      </c>
      <c r="B1872">
        <v>44</v>
      </c>
      <c r="C1872" t="s">
        <v>2461</v>
      </c>
      <c r="D1872" t="s">
        <v>46</v>
      </c>
      <c r="E1872">
        <v>0.08</v>
      </c>
      <c r="F1872">
        <v>1</v>
      </c>
      <c r="G1872">
        <v>2012</v>
      </c>
      <c r="H1872">
        <v>21922</v>
      </c>
      <c r="I1872" t="s">
        <v>28</v>
      </c>
      <c r="J1872">
        <v>11</v>
      </c>
      <c r="K1872">
        <v>0.48</v>
      </c>
      <c r="L1872" t="s">
        <v>48</v>
      </c>
      <c r="M1872" t="s">
        <v>80</v>
      </c>
      <c r="N1872" t="s">
        <v>1253</v>
      </c>
      <c r="O1872" t="s">
        <v>82</v>
      </c>
      <c r="P1872">
        <v>10.58</v>
      </c>
      <c r="Q1872" t="s">
        <v>33</v>
      </c>
      <c r="R1872">
        <v>3060</v>
      </c>
      <c r="S1872">
        <v>108.85</v>
      </c>
      <c r="T1872" s="1">
        <v>41225</v>
      </c>
      <c r="U1872" t="s">
        <v>34</v>
      </c>
      <c r="V1872">
        <v>6.02</v>
      </c>
      <c r="W1872" t="s">
        <v>560</v>
      </c>
      <c r="X1872">
        <v>9.77</v>
      </c>
      <c r="Y1872">
        <v>25705</v>
      </c>
    </row>
    <row r="1873" spans="1:25" hidden="1" x14ac:dyDescent="0.3">
      <c r="A1873" t="s">
        <v>1429</v>
      </c>
      <c r="B1873">
        <v>44</v>
      </c>
      <c r="C1873" t="s">
        <v>230</v>
      </c>
      <c r="D1873" t="s">
        <v>46</v>
      </c>
      <c r="E1873">
        <v>0.03</v>
      </c>
      <c r="F1873">
        <v>1</v>
      </c>
      <c r="G1873">
        <v>2012</v>
      </c>
      <c r="H1873">
        <v>10562</v>
      </c>
      <c r="I1873" t="s">
        <v>39</v>
      </c>
      <c r="J1873">
        <v>10</v>
      </c>
      <c r="L1873" t="s">
        <v>29</v>
      </c>
      <c r="M1873" t="s">
        <v>40</v>
      </c>
      <c r="N1873" t="s">
        <v>41</v>
      </c>
      <c r="O1873" t="s">
        <v>32</v>
      </c>
      <c r="P1873">
        <v>-335.06</v>
      </c>
      <c r="Q1873" t="s">
        <v>52</v>
      </c>
      <c r="R1873">
        <v>1464</v>
      </c>
      <c r="S1873">
        <v>994.04</v>
      </c>
      <c r="T1873" s="1">
        <v>41225</v>
      </c>
      <c r="U1873" t="s">
        <v>34</v>
      </c>
      <c r="V1873">
        <v>35</v>
      </c>
      <c r="W1873" t="s">
        <v>54</v>
      </c>
      <c r="X1873">
        <v>95.99</v>
      </c>
      <c r="Y1873">
        <v>94533</v>
      </c>
    </row>
    <row r="1874" spans="1:25" hidden="1" x14ac:dyDescent="0.3">
      <c r="A1874" t="s">
        <v>2460</v>
      </c>
      <c r="B1874">
        <v>44</v>
      </c>
      <c r="C1874" t="s">
        <v>2461</v>
      </c>
      <c r="D1874" t="s">
        <v>46</v>
      </c>
      <c r="E1874">
        <v>0.09</v>
      </c>
      <c r="F1874">
        <v>1</v>
      </c>
      <c r="G1874">
        <v>2012</v>
      </c>
      <c r="H1874">
        <v>21922</v>
      </c>
      <c r="I1874" t="s">
        <v>28</v>
      </c>
      <c r="J1874">
        <v>49</v>
      </c>
      <c r="K1874">
        <v>0.59</v>
      </c>
      <c r="L1874" t="s">
        <v>29</v>
      </c>
      <c r="M1874" t="s">
        <v>59</v>
      </c>
      <c r="N1874" t="s">
        <v>2462</v>
      </c>
      <c r="O1874" t="s">
        <v>88</v>
      </c>
      <c r="P1874">
        <v>8.07</v>
      </c>
      <c r="Q1874" t="s">
        <v>33</v>
      </c>
      <c r="R1874">
        <v>3061</v>
      </c>
      <c r="S1874">
        <v>157.47</v>
      </c>
      <c r="T1874" s="1">
        <v>41226</v>
      </c>
      <c r="U1874" t="s">
        <v>34</v>
      </c>
      <c r="V1874">
        <v>0.98</v>
      </c>
      <c r="W1874" t="s">
        <v>560</v>
      </c>
      <c r="X1874">
        <v>3.28</v>
      </c>
      <c r="Y1874">
        <v>25705</v>
      </c>
    </row>
    <row r="1875" spans="1:25" hidden="1" x14ac:dyDescent="0.3">
      <c r="A1875" t="s">
        <v>2052</v>
      </c>
      <c r="B1875">
        <v>44</v>
      </c>
      <c r="C1875" t="s">
        <v>1374</v>
      </c>
      <c r="D1875" t="s">
        <v>27</v>
      </c>
      <c r="E1875">
        <v>0.03</v>
      </c>
      <c r="F1875">
        <v>1</v>
      </c>
      <c r="G1875">
        <v>2012</v>
      </c>
      <c r="H1875">
        <v>28583</v>
      </c>
      <c r="I1875" t="s">
        <v>58</v>
      </c>
      <c r="J1875">
        <v>25</v>
      </c>
      <c r="K1875">
        <v>0.38</v>
      </c>
      <c r="L1875" t="s">
        <v>29</v>
      </c>
      <c r="M1875" t="s">
        <v>30</v>
      </c>
      <c r="N1875" t="s">
        <v>2463</v>
      </c>
      <c r="O1875" t="s">
        <v>67</v>
      </c>
      <c r="P1875">
        <v>2431.5949999999998</v>
      </c>
      <c r="Q1875" t="s">
        <v>76</v>
      </c>
      <c r="R1875">
        <v>4007</v>
      </c>
      <c r="S1875">
        <v>5811.72</v>
      </c>
      <c r="T1875" s="1">
        <v>41226</v>
      </c>
      <c r="U1875" t="s">
        <v>34</v>
      </c>
      <c r="V1875">
        <v>15.01</v>
      </c>
      <c r="W1875" t="s">
        <v>162</v>
      </c>
      <c r="X1875">
        <v>223.98</v>
      </c>
      <c r="Y1875">
        <v>22015</v>
      </c>
    </row>
    <row r="1876" spans="1:25" hidden="1" x14ac:dyDescent="0.3">
      <c r="A1876" t="s">
        <v>2464</v>
      </c>
      <c r="B1876">
        <v>44</v>
      </c>
      <c r="C1876" t="s">
        <v>2465</v>
      </c>
      <c r="D1876" t="s">
        <v>27</v>
      </c>
      <c r="E1876">
        <v>0.09</v>
      </c>
      <c r="F1876">
        <v>1</v>
      </c>
      <c r="G1876">
        <v>2012</v>
      </c>
      <c r="H1876">
        <v>51392</v>
      </c>
      <c r="I1876" t="s">
        <v>131</v>
      </c>
      <c r="J1876">
        <v>10</v>
      </c>
      <c r="K1876">
        <v>0.75</v>
      </c>
      <c r="L1876" t="s">
        <v>96</v>
      </c>
      <c r="M1876" t="s">
        <v>30</v>
      </c>
      <c r="N1876" t="s">
        <v>2466</v>
      </c>
      <c r="O1876" t="s">
        <v>102</v>
      </c>
      <c r="P1876">
        <v>-106.58</v>
      </c>
      <c r="Q1876" t="s">
        <v>76</v>
      </c>
      <c r="R1876">
        <v>7203</v>
      </c>
      <c r="S1876">
        <v>254.89</v>
      </c>
      <c r="T1876" s="1">
        <v>41226</v>
      </c>
      <c r="U1876" t="s">
        <v>34</v>
      </c>
      <c r="V1876">
        <v>5.89</v>
      </c>
      <c r="W1876" t="s">
        <v>132</v>
      </c>
      <c r="X1876">
        <v>26.31</v>
      </c>
      <c r="Y1876">
        <v>32720</v>
      </c>
    </row>
    <row r="1877" spans="1:25" hidden="1" x14ac:dyDescent="0.3">
      <c r="A1877" t="s">
        <v>1881</v>
      </c>
      <c r="B1877">
        <v>44</v>
      </c>
      <c r="C1877" t="s">
        <v>1882</v>
      </c>
      <c r="D1877" t="s">
        <v>57</v>
      </c>
      <c r="E1877">
        <v>0.01</v>
      </c>
      <c r="F1877">
        <v>1</v>
      </c>
      <c r="G1877">
        <v>2012</v>
      </c>
      <c r="H1877">
        <v>42144</v>
      </c>
      <c r="I1877" t="s">
        <v>131</v>
      </c>
      <c r="J1877">
        <v>10</v>
      </c>
      <c r="K1877">
        <v>0.8</v>
      </c>
      <c r="L1877" t="s">
        <v>29</v>
      </c>
      <c r="M1877" t="s">
        <v>40</v>
      </c>
      <c r="N1877" t="s">
        <v>1656</v>
      </c>
      <c r="O1877" t="s">
        <v>32</v>
      </c>
      <c r="P1877">
        <v>-326.47000000000003</v>
      </c>
      <c r="Q1877" t="s">
        <v>33</v>
      </c>
      <c r="R1877">
        <v>5939</v>
      </c>
      <c r="S1877">
        <v>670.03</v>
      </c>
      <c r="T1877" s="1">
        <v>41227</v>
      </c>
      <c r="U1877" t="s">
        <v>42</v>
      </c>
      <c r="V1877">
        <v>35</v>
      </c>
      <c r="W1877" t="s">
        <v>136</v>
      </c>
      <c r="X1877">
        <v>64.650000000000006</v>
      </c>
      <c r="Y1877">
        <v>13501</v>
      </c>
    </row>
    <row r="1878" spans="1:25" hidden="1" x14ac:dyDescent="0.3">
      <c r="A1878" t="s">
        <v>1619</v>
      </c>
      <c r="B1878">
        <v>44</v>
      </c>
      <c r="C1878" t="s">
        <v>1048</v>
      </c>
      <c r="D1878" t="s">
        <v>57</v>
      </c>
      <c r="E1878">
        <v>0.01</v>
      </c>
      <c r="F1878">
        <v>1</v>
      </c>
      <c r="G1878">
        <v>2012</v>
      </c>
      <c r="H1878">
        <v>27463</v>
      </c>
      <c r="I1878" t="s">
        <v>131</v>
      </c>
      <c r="J1878">
        <v>10</v>
      </c>
      <c r="K1878">
        <v>0.36</v>
      </c>
      <c r="L1878" t="s">
        <v>29</v>
      </c>
      <c r="M1878" t="s">
        <v>30</v>
      </c>
      <c r="N1878" t="s">
        <v>1502</v>
      </c>
      <c r="O1878" t="s">
        <v>61</v>
      </c>
      <c r="P1878">
        <v>-20.57</v>
      </c>
      <c r="Q1878" t="s">
        <v>52</v>
      </c>
      <c r="R1878">
        <v>3853</v>
      </c>
      <c r="S1878">
        <v>54.52</v>
      </c>
      <c r="T1878" s="1">
        <v>41227</v>
      </c>
      <c r="U1878" t="s">
        <v>34</v>
      </c>
      <c r="V1878">
        <v>4.72</v>
      </c>
      <c r="W1878" t="s">
        <v>218</v>
      </c>
      <c r="X1878">
        <v>4.9800000000000004</v>
      </c>
      <c r="Y1878">
        <v>98632</v>
      </c>
    </row>
    <row r="1879" spans="1:25" hidden="1" x14ac:dyDescent="0.3">
      <c r="A1879" t="s">
        <v>1619</v>
      </c>
      <c r="B1879">
        <v>44</v>
      </c>
      <c r="C1879" t="s">
        <v>1048</v>
      </c>
      <c r="D1879" t="s">
        <v>57</v>
      </c>
      <c r="E1879">
        <v>0</v>
      </c>
      <c r="F1879">
        <v>1</v>
      </c>
      <c r="G1879">
        <v>2012</v>
      </c>
      <c r="H1879">
        <v>27463</v>
      </c>
      <c r="I1879" t="s">
        <v>131</v>
      </c>
      <c r="J1879">
        <v>31</v>
      </c>
      <c r="K1879">
        <v>0.5</v>
      </c>
      <c r="L1879" t="s">
        <v>48</v>
      </c>
      <c r="M1879" t="s">
        <v>139</v>
      </c>
      <c r="N1879" t="s">
        <v>1781</v>
      </c>
      <c r="O1879" t="s">
        <v>82</v>
      </c>
      <c r="P1879">
        <v>213.79</v>
      </c>
      <c r="Q1879" t="s">
        <v>52</v>
      </c>
      <c r="R1879">
        <v>3852</v>
      </c>
      <c r="S1879">
        <v>835.11</v>
      </c>
      <c r="T1879" s="1">
        <v>41228</v>
      </c>
      <c r="U1879" t="s">
        <v>34</v>
      </c>
      <c r="V1879">
        <v>8.99</v>
      </c>
      <c r="W1879" t="s">
        <v>218</v>
      </c>
      <c r="X1879">
        <v>25.38</v>
      </c>
      <c r="Y1879">
        <v>98632</v>
      </c>
    </row>
    <row r="1880" spans="1:25" hidden="1" x14ac:dyDescent="0.3">
      <c r="A1880" t="s">
        <v>2467</v>
      </c>
      <c r="B1880">
        <v>44</v>
      </c>
      <c r="C1880" t="s">
        <v>2237</v>
      </c>
      <c r="D1880" t="s">
        <v>38</v>
      </c>
      <c r="E1880">
        <v>0.04</v>
      </c>
      <c r="F1880">
        <v>1</v>
      </c>
      <c r="G1880">
        <v>2012</v>
      </c>
      <c r="H1880">
        <v>47943</v>
      </c>
      <c r="I1880" t="s">
        <v>131</v>
      </c>
      <c r="J1880">
        <v>12</v>
      </c>
      <c r="K1880">
        <v>0.36</v>
      </c>
      <c r="L1880" t="s">
        <v>29</v>
      </c>
      <c r="M1880" t="s">
        <v>30</v>
      </c>
      <c r="N1880" t="s">
        <v>2468</v>
      </c>
      <c r="O1880" t="s">
        <v>210</v>
      </c>
      <c r="P1880">
        <v>24.06</v>
      </c>
      <c r="Q1880" t="s">
        <v>68</v>
      </c>
      <c r="R1880">
        <v>6736</v>
      </c>
      <c r="S1880">
        <v>61.09</v>
      </c>
      <c r="T1880" s="1">
        <v>41227</v>
      </c>
      <c r="U1880" t="s">
        <v>34</v>
      </c>
      <c r="V1880">
        <v>0.5</v>
      </c>
      <c r="W1880" t="s">
        <v>149</v>
      </c>
      <c r="X1880">
        <v>4.91</v>
      </c>
      <c r="Y1880">
        <v>62901</v>
      </c>
    </row>
    <row r="1881" spans="1:25" hidden="1" x14ac:dyDescent="0.3">
      <c r="A1881" t="s">
        <v>2467</v>
      </c>
      <c r="B1881">
        <v>44</v>
      </c>
      <c r="C1881" t="s">
        <v>2237</v>
      </c>
      <c r="D1881" t="s">
        <v>38</v>
      </c>
      <c r="E1881">
        <v>0.02</v>
      </c>
      <c r="F1881">
        <v>1</v>
      </c>
      <c r="G1881">
        <v>2012</v>
      </c>
      <c r="H1881">
        <v>47943</v>
      </c>
      <c r="I1881" t="s">
        <v>131</v>
      </c>
      <c r="J1881">
        <v>48</v>
      </c>
      <c r="K1881">
        <v>0.55000000000000004</v>
      </c>
      <c r="L1881" t="s">
        <v>29</v>
      </c>
      <c r="M1881" t="s">
        <v>139</v>
      </c>
      <c r="N1881" t="s">
        <v>2469</v>
      </c>
      <c r="O1881" t="s">
        <v>88</v>
      </c>
      <c r="P1881">
        <v>63.46</v>
      </c>
      <c r="Q1881" t="s">
        <v>68</v>
      </c>
      <c r="R1881">
        <v>6737</v>
      </c>
      <c r="S1881">
        <v>777.76</v>
      </c>
      <c r="T1881" s="1">
        <v>41228</v>
      </c>
      <c r="U1881" t="s">
        <v>34</v>
      </c>
      <c r="V1881">
        <v>5.45</v>
      </c>
      <c r="W1881" t="s">
        <v>149</v>
      </c>
      <c r="X1881">
        <v>15.94</v>
      </c>
      <c r="Y1881">
        <v>62901</v>
      </c>
    </row>
    <row r="1882" spans="1:25" hidden="1" x14ac:dyDescent="0.3">
      <c r="A1882" t="s">
        <v>2470</v>
      </c>
      <c r="B1882">
        <v>44</v>
      </c>
      <c r="C1882" t="s">
        <v>1913</v>
      </c>
      <c r="D1882" t="s">
        <v>27</v>
      </c>
      <c r="E1882">
        <v>0.05</v>
      </c>
      <c r="F1882">
        <v>1</v>
      </c>
      <c r="G1882">
        <v>2012</v>
      </c>
      <c r="H1882">
        <v>20263</v>
      </c>
      <c r="I1882" t="s">
        <v>131</v>
      </c>
      <c r="J1882">
        <v>8</v>
      </c>
      <c r="K1882">
        <v>0.39</v>
      </c>
      <c r="L1882" t="s">
        <v>29</v>
      </c>
      <c r="M1882" t="s">
        <v>30</v>
      </c>
      <c r="N1882" t="s">
        <v>2471</v>
      </c>
      <c r="O1882" t="s">
        <v>67</v>
      </c>
      <c r="P1882">
        <v>72.513499999999993</v>
      </c>
      <c r="Q1882" t="s">
        <v>68</v>
      </c>
      <c r="R1882">
        <v>2811</v>
      </c>
      <c r="S1882">
        <v>473.7</v>
      </c>
      <c r="T1882" s="1">
        <v>41228</v>
      </c>
      <c r="U1882" t="s">
        <v>34</v>
      </c>
      <c r="V1882">
        <v>10.29</v>
      </c>
      <c r="W1882" t="s">
        <v>149</v>
      </c>
      <c r="X1882">
        <v>59.78</v>
      </c>
      <c r="Y1882">
        <v>61801</v>
      </c>
    </row>
    <row r="1883" spans="1:25" hidden="1" x14ac:dyDescent="0.3">
      <c r="A1883" t="s">
        <v>1912</v>
      </c>
      <c r="B1883">
        <v>44</v>
      </c>
      <c r="C1883" t="s">
        <v>1913</v>
      </c>
      <c r="D1883" t="s">
        <v>27</v>
      </c>
      <c r="E1883">
        <v>0.08</v>
      </c>
      <c r="F1883">
        <v>1</v>
      </c>
      <c r="G1883">
        <v>2012</v>
      </c>
      <c r="H1883">
        <v>20263</v>
      </c>
      <c r="I1883" t="s">
        <v>131</v>
      </c>
      <c r="J1883">
        <v>33</v>
      </c>
      <c r="K1883">
        <v>0.83</v>
      </c>
      <c r="L1883" t="s">
        <v>96</v>
      </c>
      <c r="M1883" t="s">
        <v>139</v>
      </c>
      <c r="N1883" t="s">
        <v>2472</v>
      </c>
      <c r="O1883" t="s">
        <v>105</v>
      </c>
      <c r="P1883">
        <v>-76.856999999999999</v>
      </c>
      <c r="Q1883" t="s">
        <v>68</v>
      </c>
      <c r="R1883">
        <v>2812</v>
      </c>
      <c r="S1883">
        <v>553.5625</v>
      </c>
      <c r="T1883" s="1">
        <v>41229</v>
      </c>
      <c r="U1883" t="s">
        <v>34</v>
      </c>
      <c r="V1883">
        <v>1.25</v>
      </c>
      <c r="W1883" t="s">
        <v>149</v>
      </c>
      <c r="X1883">
        <v>20.99</v>
      </c>
      <c r="Y1883">
        <v>60061</v>
      </c>
    </row>
    <row r="1884" spans="1:25" hidden="1" x14ac:dyDescent="0.3">
      <c r="A1884" t="s">
        <v>375</v>
      </c>
      <c r="B1884">
        <v>44</v>
      </c>
      <c r="C1884" t="s">
        <v>2473</v>
      </c>
      <c r="D1884" t="s">
        <v>27</v>
      </c>
      <c r="E1884">
        <v>7.0000000000000007E-2</v>
      </c>
      <c r="F1884">
        <v>1</v>
      </c>
      <c r="G1884">
        <v>2012</v>
      </c>
      <c r="H1884">
        <v>59396</v>
      </c>
      <c r="I1884" t="s">
        <v>58</v>
      </c>
      <c r="J1884">
        <v>41</v>
      </c>
      <c r="K1884">
        <v>0.74</v>
      </c>
      <c r="L1884" t="s">
        <v>96</v>
      </c>
      <c r="M1884" t="s">
        <v>30</v>
      </c>
      <c r="N1884" t="s">
        <v>1057</v>
      </c>
      <c r="O1884" t="s">
        <v>102</v>
      </c>
      <c r="P1884">
        <v>427.68</v>
      </c>
      <c r="Q1884" t="s">
        <v>76</v>
      </c>
      <c r="R1884">
        <v>8315</v>
      </c>
      <c r="S1884">
        <v>5930.34</v>
      </c>
      <c r="T1884" s="1">
        <v>41229</v>
      </c>
      <c r="U1884" t="s">
        <v>34</v>
      </c>
      <c r="V1884">
        <v>6.5</v>
      </c>
      <c r="W1884" t="s">
        <v>291</v>
      </c>
      <c r="X1884">
        <v>152.47999999999999</v>
      </c>
      <c r="Y1884">
        <v>37130</v>
      </c>
    </row>
    <row r="1885" spans="1:25" hidden="1" x14ac:dyDescent="0.3">
      <c r="A1885" t="s">
        <v>1540</v>
      </c>
      <c r="B1885">
        <v>44</v>
      </c>
      <c r="C1885" t="s">
        <v>1541</v>
      </c>
      <c r="D1885" t="s">
        <v>46</v>
      </c>
      <c r="E1885">
        <v>0.01</v>
      </c>
      <c r="F1885">
        <v>1</v>
      </c>
      <c r="G1885">
        <v>2012</v>
      </c>
      <c r="H1885">
        <v>13091</v>
      </c>
      <c r="I1885" t="s">
        <v>131</v>
      </c>
      <c r="J1885">
        <v>39</v>
      </c>
      <c r="K1885">
        <v>0.84</v>
      </c>
      <c r="L1885" t="s">
        <v>29</v>
      </c>
      <c r="M1885" t="s">
        <v>40</v>
      </c>
      <c r="N1885" t="s">
        <v>183</v>
      </c>
      <c r="O1885" t="s">
        <v>32</v>
      </c>
      <c r="P1885">
        <v>-1148.19</v>
      </c>
      <c r="Q1885" t="s">
        <v>68</v>
      </c>
      <c r="R1885">
        <v>1824</v>
      </c>
      <c r="S1885">
        <v>883.15</v>
      </c>
      <c r="T1885" s="1">
        <v>41229</v>
      </c>
      <c r="U1885" t="s">
        <v>34</v>
      </c>
      <c r="V1885">
        <v>35</v>
      </c>
      <c r="W1885" t="s">
        <v>111</v>
      </c>
      <c r="X1885">
        <v>20.34</v>
      </c>
      <c r="Y1885">
        <v>78207</v>
      </c>
    </row>
    <row r="1886" spans="1:25" hidden="1" x14ac:dyDescent="0.3">
      <c r="A1886" t="s">
        <v>1540</v>
      </c>
      <c r="B1886">
        <v>44</v>
      </c>
      <c r="C1886" t="s">
        <v>1541</v>
      </c>
      <c r="D1886" t="s">
        <v>46</v>
      </c>
      <c r="E1886">
        <v>0.08</v>
      </c>
      <c r="F1886">
        <v>1</v>
      </c>
      <c r="G1886">
        <v>2012</v>
      </c>
      <c r="H1886">
        <v>13091</v>
      </c>
      <c r="I1886" t="s">
        <v>131</v>
      </c>
      <c r="J1886">
        <v>12</v>
      </c>
      <c r="K1886">
        <v>0.37</v>
      </c>
      <c r="L1886" t="s">
        <v>29</v>
      </c>
      <c r="M1886" t="s">
        <v>30</v>
      </c>
      <c r="N1886" t="s">
        <v>1829</v>
      </c>
      <c r="O1886" t="s">
        <v>61</v>
      </c>
      <c r="P1886">
        <v>-44.66</v>
      </c>
      <c r="Q1886" t="s">
        <v>68</v>
      </c>
      <c r="R1886">
        <v>1823</v>
      </c>
      <c r="S1886">
        <v>81.430000000000007</v>
      </c>
      <c r="T1886" s="1">
        <v>41229</v>
      </c>
      <c r="U1886" t="s">
        <v>34</v>
      </c>
      <c r="V1886">
        <v>7.03</v>
      </c>
      <c r="W1886" t="s">
        <v>111</v>
      </c>
      <c r="X1886">
        <v>6.48</v>
      </c>
      <c r="Y1886">
        <v>78207</v>
      </c>
    </row>
    <row r="1887" spans="1:25" hidden="1" x14ac:dyDescent="0.3">
      <c r="A1887" t="s">
        <v>1689</v>
      </c>
      <c r="B1887">
        <v>44</v>
      </c>
      <c r="C1887" t="s">
        <v>255</v>
      </c>
      <c r="D1887" t="s">
        <v>46</v>
      </c>
      <c r="E1887">
        <v>0.1</v>
      </c>
      <c r="F1887">
        <v>1</v>
      </c>
      <c r="G1887">
        <v>2012</v>
      </c>
      <c r="H1887">
        <v>4931</v>
      </c>
      <c r="I1887" t="s">
        <v>58</v>
      </c>
      <c r="J1887">
        <v>22</v>
      </c>
      <c r="K1887">
        <v>0.38</v>
      </c>
      <c r="L1887" t="s">
        <v>29</v>
      </c>
      <c r="M1887" t="s">
        <v>59</v>
      </c>
      <c r="N1887" t="s">
        <v>2474</v>
      </c>
      <c r="O1887" t="s">
        <v>61</v>
      </c>
      <c r="P1887">
        <v>46.49</v>
      </c>
      <c r="Q1887" t="s">
        <v>52</v>
      </c>
      <c r="R1887">
        <v>702</v>
      </c>
      <c r="S1887">
        <v>168.31</v>
      </c>
      <c r="T1887" s="1">
        <v>41229</v>
      </c>
      <c r="U1887" t="s">
        <v>34</v>
      </c>
      <c r="V1887">
        <v>1.69</v>
      </c>
      <c r="W1887" t="s">
        <v>54</v>
      </c>
      <c r="X1887">
        <v>8.17</v>
      </c>
      <c r="Y1887">
        <v>95207</v>
      </c>
    </row>
    <row r="1888" spans="1:25" hidden="1" x14ac:dyDescent="0.3">
      <c r="A1888" t="s">
        <v>163</v>
      </c>
      <c r="B1888">
        <v>44</v>
      </c>
      <c r="C1888" t="s">
        <v>2475</v>
      </c>
      <c r="D1888" t="s">
        <v>57</v>
      </c>
      <c r="E1888">
        <v>0.1</v>
      </c>
      <c r="F1888">
        <v>1</v>
      </c>
      <c r="G1888">
        <v>2012</v>
      </c>
      <c r="H1888">
        <v>49504</v>
      </c>
      <c r="I1888" t="s">
        <v>39</v>
      </c>
      <c r="J1888">
        <v>45</v>
      </c>
      <c r="K1888">
        <v>0.69</v>
      </c>
      <c r="L1888" t="s">
        <v>96</v>
      </c>
      <c r="M1888" t="s">
        <v>139</v>
      </c>
      <c r="N1888" t="s">
        <v>1929</v>
      </c>
      <c r="O1888" t="s">
        <v>102</v>
      </c>
      <c r="P1888">
        <v>-195.6</v>
      </c>
      <c r="Q1888" t="s">
        <v>76</v>
      </c>
      <c r="R1888">
        <v>6935</v>
      </c>
      <c r="S1888">
        <v>318.94</v>
      </c>
      <c r="T1888" s="1">
        <v>41229</v>
      </c>
      <c r="U1888" t="s">
        <v>34</v>
      </c>
      <c r="V1888">
        <v>5.53</v>
      </c>
      <c r="W1888" t="s">
        <v>166</v>
      </c>
      <c r="X1888">
        <v>7.37</v>
      </c>
      <c r="Y1888">
        <v>29915</v>
      </c>
    </row>
    <row r="1889" spans="1:25" hidden="1" x14ac:dyDescent="0.3">
      <c r="A1889" t="s">
        <v>1693</v>
      </c>
      <c r="B1889">
        <v>44</v>
      </c>
      <c r="C1889" t="s">
        <v>1434</v>
      </c>
      <c r="D1889" t="s">
        <v>46</v>
      </c>
      <c r="E1889">
        <v>0.04</v>
      </c>
      <c r="F1889">
        <v>1</v>
      </c>
      <c r="G1889">
        <v>2012</v>
      </c>
      <c r="H1889">
        <v>55490</v>
      </c>
      <c r="I1889" t="s">
        <v>131</v>
      </c>
      <c r="J1889">
        <v>3</v>
      </c>
      <c r="K1889">
        <v>0.72</v>
      </c>
      <c r="L1889" t="s">
        <v>48</v>
      </c>
      <c r="M1889" t="s">
        <v>73</v>
      </c>
      <c r="N1889" t="s">
        <v>1810</v>
      </c>
      <c r="O1889" t="s">
        <v>75</v>
      </c>
      <c r="P1889">
        <v>-184.16</v>
      </c>
      <c r="Q1889" t="s">
        <v>52</v>
      </c>
      <c r="R1889">
        <v>7754</v>
      </c>
      <c r="S1889">
        <v>246.2</v>
      </c>
      <c r="T1889" s="1">
        <v>41230</v>
      </c>
      <c r="U1889" t="s">
        <v>53</v>
      </c>
      <c r="V1889">
        <v>89.3</v>
      </c>
      <c r="W1889" t="s">
        <v>89</v>
      </c>
      <c r="X1889">
        <v>70.89</v>
      </c>
      <c r="Y1889">
        <v>97206</v>
      </c>
    </row>
    <row r="1890" spans="1:25" hidden="1" x14ac:dyDescent="0.3">
      <c r="A1890" t="s">
        <v>568</v>
      </c>
      <c r="B1890">
        <v>44</v>
      </c>
      <c r="C1890" t="s">
        <v>400</v>
      </c>
      <c r="D1890" t="s">
        <v>46</v>
      </c>
      <c r="E1890">
        <v>0.04</v>
      </c>
      <c r="F1890">
        <v>1</v>
      </c>
      <c r="G1890">
        <v>2012</v>
      </c>
      <c r="H1890">
        <v>32710</v>
      </c>
      <c r="I1890" t="s">
        <v>28</v>
      </c>
      <c r="J1890">
        <v>43</v>
      </c>
      <c r="K1890">
        <v>0.56999999999999995</v>
      </c>
      <c r="L1890" t="s">
        <v>29</v>
      </c>
      <c r="M1890" t="s">
        <v>80</v>
      </c>
      <c r="N1890" t="s">
        <v>2476</v>
      </c>
      <c r="O1890" t="s">
        <v>32</v>
      </c>
      <c r="P1890">
        <v>-59.06</v>
      </c>
      <c r="Q1890" t="s">
        <v>76</v>
      </c>
      <c r="R1890">
        <v>4596</v>
      </c>
      <c r="S1890">
        <v>540.33000000000004</v>
      </c>
      <c r="T1890" s="1">
        <v>41230</v>
      </c>
      <c r="U1890" t="s">
        <v>34</v>
      </c>
      <c r="V1890">
        <v>6.27</v>
      </c>
      <c r="W1890" t="s">
        <v>366</v>
      </c>
      <c r="X1890">
        <v>12.44</v>
      </c>
      <c r="Y1890">
        <v>72401</v>
      </c>
    </row>
    <row r="1891" spans="1:25" hidden="1" x14ac:dyDescent="0.3">
      <c r="A1891" t="s">
        <v>1421</v>
      </c>
      <c r="B1891">
        <v>44</v>
      </c>
      <c r="C1891" t="s">
        <v>1422</v>
      </c>
      <c r="D1891" t="s">
        <v>27</v>
      </c>
      <c r="E1891">
        <v>0.04</v>
      </c>
      <c r="F1891">
        <v>1</v>
      </c>
      <c r="G1891">
        <v>2012</v>
      </c>
      <c r="H1891">
        <v>55554</v>
      </c>
      <c r="I1891" t="s">
        <v>58</v>
      </c>
      <c r="J1891">
        <v>6</v>
      </c>
      <c r="K1891">
        <v>0.37</v>
      </c>
      <c r="L1891" t="s">
        <v>29</v>
      </c>
      <c r="M1891" t="s">
        <v>30</v>
      </c>
      <c r="N1891" t="s">
        <v>334</v>
      </c>
      <c r="O1891" t="s">
        <v>61</v>
      </c>
      <c r="P1891">
        <v>-15.2</v>
      </c>
      <c r="Q1891" t="s">
        <v>52</v>
      </c>
      <c r="R1891">
        <v>7762</v>
      </c>
      <c r="S1891">
        <v>122.09</v>
      </c>
      <c r="T1891" s="1">
        <v>41230</v>
      </c>
      <c r="U1891" t="s">
        <v>34</v>
      </c>
      <c r="V1891">
        <v>9.5399999999999991</v>
      </c>
      <c r="W1891" t="s">
        <v>54</v>
      </c>
      <c r="X1891">
        <v>18.97</v>
      </c>
      <c r="Y1891">
        <v>94952</v>
      </c>
    </row>
    <row r="1892" spans="1:25" hidden="1" x14ac:dyDescent="0.3">
      <c r="A1892" t="s">
        <v>1421</v>
      </c>
      <c r="B1892">
        <v>44</v>
      </c>
      <c r="C1892" t="s">
        <v>1422</v>
      </c>
      <c r="D1892" t="s">
        <v>27</v>
      </c>
      <c r="E1892">
        <v>0.09</v>
      </c>
      <c r="F1892">
        <v>1</v>
      </c>
      <c r="G1892">
        <v>2012</v>
      </c>
      <c r="H1892">
        <v>55554</v>
      </c>
      <c r="I1892" t="s">
        <v>58</v>
      </c>
      <c r="J1892">
        <v>9</v>
      </c>
      <c r="K1892">
        <v>0.56999999999999995</v>
      </c>
      <c r="L1892" t="s">
        <v>29</v>
      </c>
      <c r="M1892" t="s">
        <v>139</v>
      </c>
      <c r="N1892" t="s">
        <v>1274</v>
      </c>
      <c r="O1892" t="s">
        <v>481</v>
      </c>
      <c r="P1892">
        <v>-13.53</v>
      </c>
      <c r="Q1892" t="s">
        <v>52</v>
      </c>
      <c r="R1892">
        <v>7764</v>
      </c>
      <c r="S1892">
        <v>95.09</v>
      </c>
      <c r="T1892" s="1">
        <v>41230</v>
      </c>
      <c r="U1892" t="s">
        <v>34</v>
      </c>
      <c r="V1892">
        <v>3.37</v>
      </c>
      <c r="W1892" t="s">
        <v>54</v>
      </c>
      <c r="X1892">
        <v>10.98</v>
      </c>
      <c r="Y1892">
        <v>94952</v>
      </c>
    </row>
    <row r="1893" spans="1:25" hidden="1" x14ac:dyDescent="0.3">
      <c r="A1893" t="s">
        <v>1689</v>
      </c>
      <c r="B1893">
        <v>44</v>
      </c>
      <c r="C1893" t="s">
        <v>255</v>
      </c>
      <c r="D1893" t="s">
        <v>46</v>
      </c>
      <c r="E1893">
        <v>0.03</v>
      </c>
      <c r="F1893">
        <v>1</v>
      </c>
      <c r="G1893">
        <v>2012</v>
      </c>
      <c r="H1893">
        <v>4931</v>
      </c>
      <c r="I1893" t="s">
        <v>58</v>
      </c>
      <c r="J1893">
        <v>45</v>
      </c>
      <c r="K1893">
        <v>0.56999999999999995</v>
      </c>
      <c r="L1893" t="s">
        <v>96</v>
      </c>
      <c r="M1893" t="s">
        <v>30</v>
      </c>
      <c r="N1893" t="s">
        <v>104</v>
      </c>
      <c r="O1893" t="s">
        <v>105</v>
      </c>
      <c r="P1893">
        <v>1371.7439999999999</v>
      </c>
      <c r="Q1893" t="s">
        <v>52</v>
      </c>
      <c r="R1893">
        <v>703</v>
      </c>
      <c r="S1893">
        <v>4282.7250000000004</v>
      </c>
      <c r="T1893" s="1">
        <v>41231</v>
      </c>
      <c r="U1893" t="s">
        <v>34</v>
      </c>
      <c r="V1893">
        <v>2.5</v>
      </c>
      <c r="W1893" t="s">
        <v>54</v>
      </c>
      <c r="X1893">
        <v>110.99</v>
      </c>
      <c r="Y1893">
        <v>95207</v>
      </c>
    </row>
    <row r="1894" spans="1:25" hidden="1" x14ac:dyDescent="0.3">
      <c r="A1894" t="s">
        <v>1421</v>
      </c>
      <c r="B1894">
        <v>44</v>
      </c>
      <c r="C1894" t="s">
        <v>1422</v>
      </c>
      <c r="D1894" t="s">
        <v>27</v>
      </c>
      <c r="E1894">
        <v>0.02</v>
      </c>
      <c r="F1894">
        <v>1</v>
      </c>
      <c r="G1894">
        <v>2012</v>
      </c>
      <c r="H1894">
        <v>55554</v>
      </c>
      <c r="I1894" t="s">
        <v>58</v>
      </c>
      <c r="J1894">
        <v>49</v>
      </c>
      <c r="K1894">
        <v>0.56000000000000005</v>
      </c>
      <c r="L1894" t="s">
        <v>29</v>
      </c>
      <c r="M1894" t="s">
        <v>59</v>
      </c>
      <c r="N1894" t="s">
        <v>419</v>
      </c>
      <c r="O1894" t="s">
        <v>88</v>
      </c>
      <c r="P1894">
        <v>30.97</v>
      </c>
      <c r="Q1894" t="s">
        <v>52</v>
      </c>
      <c r="R1894">
        <v>7763</v>
      </c>
      <c r="S1894">
        <v>150.06</v>
      </c>
      <c r="T1894" s="1">
        <v>41232</v>
      </c>
      <c r="U1894" t="s">
        <v>34</v>
      </c>
      <c r="V1894">
        <v>0.7</v>
      </c>
      <c r="W1894" t="s">
        <v>54</v>
      </c>
      <c r="X1894">
        <v>2.88</v>
      </c>
      <c r="Y1894">
        <v>94952</v>
      </c>
    </row>
    <row r="1895" spans="1:25" hidden="1" x14ac:dyDescent="0.3">
      <c r="A1895" t="s">
        <v>2477</v>
      </c>
      <c r="B1895">
        <v>44</v>
      </c>
      <c r="C1895" t="s">
        <v>303</v>
      </c>
      <c r="D1895" t="s">
        <v>46</v>
      </c>
      <c r="E1895">
        <v>7.0000000000000007E-2</v>
      </c>
      <c r="F1895">
        <v>1</v>
      </c>
      <c r="G1895">
        <v>2012</v>
      </c>
      <c r="H1895">
        <v>11332</v>
      </c>
      <c r="I1895" t="s">
        <v>47</v>
      </c>
      <c r="J1895">
        <v>6</v>
      </c>
      <c r="K1895">
        <v>0.38</v>
      </c>
      <c r="L1895" t="s">
        <v>96</v>
      </c>
      <c r="M1895" t="s">
        <v>59</v>
      </c>
      <c r="N1895" t="s">
        <v>836</v>
      </c>
      <c r="O1895" t="s">
        <v>105</v>
      </c>
      <c r="P1895">
        <v>-89.198999999999998</v>
      </c>
      <c r="Q1895" t="s">
        <v>68</v>
      </c>
      <c r="R1895">
        <v>1567</v>
      </c>
      <c r="S1895">
        <v>184.33099999999999</v>
      </c>
      <c r="T1895" s="1">
        <v>41233</v>
      </c>
      <c r="U1895" t="s">
        <v>34</v>
      </c>
      <c r="V1895">
        <v>5.99</v>
      </c>
      <c r="W1895" t="s">
        <v>246</v>
      </c>
      <c r="X1895">
        <v>35.99</v>
      </c>
      <c r="Y1895">
        <v>48021</v>
      </c>
    </row>
    <row r="1896" spans="1:25" hidden="1" x14ac:dyDescent="0.3">
      <c r="A1896" t="s">
        <v>2014</v>
      </c>
      <c r="B1896">
        <v>44</v>
      </c>
      <c r="C1896" t="s">
        <v>303</v>
      </c>
      <c r="D1896" t="s">
        <v>46</v>
      </c>
      <c r="E1896">
        <v>0.08</v>
      </c>
      <c r="F1896">
        <v>1</v>
      </c>
      <c r="G1896">
        <v>2012</v>
      </c>
      <c r="H1896">
        <v>11332</v>
      </c>
      <c r="I1896" t="s">
        <v>47</v>
      </c>
      <c r="J1896">
        <v>23</v>
      </c>
      <c r="K1896">
        <v>0.57999999999999996</v>
      </c>
      <c r="L1896" t="s">
        <v>96</v>
      </c>
      <c r="M1896" t="s">
        <v>30</v>
      </c>
      <c r="N1896" t="s">
        <v>2049</v>
      </c>
      <c r="O1896" t="s">
        <v>105</v>
      </c>
      <c r="P1896">
        <v>83.564999999999998</v>
      </c>
      <c r="Q1896" t="s">
        <v>68</v>
      </c>
      <c r="R1896">
        <v>1568</v>
      </c>
      <c r="S1896">
        <v>1223.3795</v>
      </c>
      <c r="T1896" s="1">
        <v>41236</v>
      </c>
      <c r="U1896" t="s">
        <v>42</v>
      </c>
      <c r="V1896">
        <v>5.92</v>
      </c>
      <c r="W1896" t="s">
        <v>246</v>
      </c>
      <c r="X1896">
        <v>65.989999999999995</v>
      </c>
      <c r="Y1896">
        <v>48336</v>
      </c>
    </row>
    <row r="1897" spans="1:25" hidden="1" x14ac:dyDescent="0.3">
      <c r="A1897" t="s">
        <v>2337</v>
      </c>
      <c r="B1897">
        <v>44</v>
      </c>
      <c r="C1897" t="s">
        <v>2478</v>
      </c>
      <c r="D1897" t="s">
        <v>46</v>
      </c>
      <c r="E1897">
        <v>7.0000000000000007E-2</v>
      </c>
      <c r="F1897">
        <v>1</v>
      </c>
      <c r="G1897">
        <v>2012</v>
      </c>
      <c r="H1897">
        <v>7744</v>
      </c>
      <c r="I1897" t="s">
        <v>47</v>
      </c>
      <c r="J1897">
        <v>26</v>
      </c>
      <c r="K1897">
        <v>0.39</v>
      </c>
      <c r="L1897" t="s">
        <v>29</v>
      </c>
      <c r="M1897" t="s">
        <v>30</v>
      </c>
      <c r="N1897" t="s">
        <v>1547</v>
      </c>
      <c r="O1897" t="s">
        <v>67</v>
      </c>
      <c r="P1897">
        <v>1416.7035000000001</v>
      </c>
      <c r="Q1897" t="s">
        <v>33</v>
      </c>
      <c r="R1897">
        <v>1048</v>
      </c>
      <c r="S1897">
        <v>4286.55</v>
      </c>
      <c r="T1897" s="1">
        <v>41230</v>
      </c>
      <c r="U1897" t="s">
        <v>34</v>
      </c>
      <c r="V1897">
        <v>19.989999999999998</v>
      </c>
      <c r="W1897" t="s">
        <v>208</v>
      </c>
      <c r="X1897">
        <v>172.99</v>
      </c>
      <c r="Y1897">
        <v>45801</v>
      </c>
    </row>
    <row r="1898" spans="1:25" hidden="1" x14ac:dyDescent="0.3">
      <c r="A1898" t="s">
        <v>2479</v>
      </c>
      <c r="B1898">
        <v>44</v>
      </c>
      <c r="C1898" t="s">
        <v>2210</v>
      </c>
      <c r="D1898" t="s">
        <v>46</v>
      </c>
      <c r="E1898">
        <v>0.02</v>
      </c>
      <c r="F1898">
        <v>1</v>
      </c>
      <c r="G1898">
        <v>2012</v>
      </c>
      <c r="H1898">
        <v>22407</v>
      </c>
      <c r="I1898" t="s">
        <v>39</v>
      </c>
      <c r="J1898">
        <v>10</v>
      </c>
      <c r="K1898">
        <v>0.38</v>
      </c>
      <c r="L1898" t="s">
        <v>29</v>
      </c>
      <c r="M1898" t="s">
        <v>30</v>
      </c>
      <c r="N1898" t="s">
        <v>2480</v>
      </c>
      <c r="O1898" t="s">
        <v>61</v>
      </c>
      <c r="P1898">
        <v>-7.9</v>
      </c>
      <c r="Q1898" t="s">
        <v>76</v>
      </c>
      <c r="R1898">
        <v>3121</v>
      </c>
      <c r="S1898">
        <v>128.02000000000001</v>
      </c>
      <c r="T1898" s="1">
        <v>41230</v>
      </c>
      <c r="U1898" t="s">
        <v>34</v>
      </c>
      <c r="V1898">
        <v>6.47</v>
      </c>
      <c r="W1898" t="s">
        <v>103</v>
      </c>
      <c r="X1898">
        <v>12.28</v>
      </c>
      <c r="Y1898">
        <v>70560</v>
      </c>
    </row>
    <row r="1899" spans="1:25" hidden="1" x14ac:dyDescent="0.3">
      <c r="A1899" t="s">
        <v>1785</v>
      </c>
      <c r="B1899">
        <v>44</v>
      </c>
      <c r="C1899" t="s">
        <v>360</v>
      </c>
      <c r="D1899" t="s">
        <v>46</v>
      </c>
      <c r="E1899">
        <v>0.04</v>
      </c>
      <c r="F1899">
        <v>1</v>
      </c>
      <c r="G1899">
        <v>2012</v>
      </c>
      <c r="H1899">
        <v>9126</v>
      </c>
      <c r="I1899" t="s">
        <v>131</v>
      </c>
      <c r="J1899">
        <v>47</v>
      </c>
      <c r="K1899">
        <v>0.55000000000000004</v>
      </c>
      <c r="L1899" t="s">
        <v>29</v>
      </c>
      <c r="M1899" t="s">
        <v>30</v>
      </c>
      <c r="N1899" t="s">
        <v>2481</v>
      </c>
      <c r="O1899" t="s">
        <v>214</v>
      </c>
      <c r="P1899">
        <v>884.08</v>
      </c>
      <c r="Q1899" t="s">
        <v>68</v>
      </c>
      <c r="R1899">
        <v>1258</v>
      </c>
      <c r="S1899">
        <v>2799.7</v>
      </c>
      <c r="T1899" s="1">
        <v>41231</v>
      </c>
      <c r="U1899" t="s">
        <v>34</v>
      </c>
      <c r="V1899">
        <v>3.99</v>
      </c>
      <c r="W1899" t="s">
        <v>149</v>
      </c>
      <c r="X1899">
        <v>62.05</v>
      </c>
      <c r="Y1899">
        <v>60060</v>
      </c>
    </row>
    <row r="1900" spans="1:25" hidden="1" x14ac:dyDescent="0.3">
      <c r="A1900" t="s">
        <v>2479</v>
      </c>
      <c r="B1900">
        <v>44</v>
      </c>
      <c r="C1900" t="s">
        <v>2210</v>
      </c>
      <c r="D1900" t="s">
        <v>46</v>
      </c>
      <c r="E1900">
        <v>7.0000000000000007E-2</v>
      </c>
      <c r="F1900">
        <v>1</v>
      </c>
      <c r="G1900">
        <v>2012</v>
      </c>
      <c r="H1900">
        <v>22407</v>
      </c>
      <c r="I1900" t="s">
        <v>39</v>
      </c>
      <c r="J1900">
        <v>20</v>
      </c>
      <c r="K1900">
        <v>0.37</v>
      </c>
      <c r="L1900" t="s">
        <v>29</v>
      </c>
      <c r="M1900" t="s">
        <v>30</v>
      </c>
      <c r="N1900" t="s">
        <v>2482</v>
      </c>
      <c r="O1900" t="s">
        <v>67</v>
      </c>
      <c r="P1900">
        <v>48.756</v>
      </c>
      <c r="Q1900" t="s">
        <v>76</v>
      </c>
      <c r="R1900">
        <v>3120</v>
      </c>
      <c r="S1900">
        <v>676.44</v>
      </c>
      <c r="T1900" s="1">
        <v>41231</v>
      </c>
      <c r="U1900" t="s">
        <v>34</v>
      </c>
      <c r="V1900">
        <v>14.72</v>
      </c>
      <c r="W1900" t="s">
        <v>103</v>
      </c>
      <c r="X1900">
        <v>34.54</v>
      </c>
      <c r="Y1900">
        <v>70560</v>
      </c>
    </row>
    <row r="1901" spans="1:25" hidden="1" x14ac:dyDescent="0.3">
      <c r="A1901" t="s">
        <v>2479</v>
      </c>
      <c r="B1901">
        <v>44</v>
      </c>
      <c r="C1901" t="s">
        <v>2210</v>
      </c>
      <c r="D1901" t="s">
        <v>46</v>
      </c>
      <c r="E1901">
        <v>0.06</v>
      </c>
      <c r="F1901">
        <v>1</v>
      </c>
      <c r="G1901">
        <v>2012</v>
      </c>
      <c r="H1901">
        <v>22407</v>
      </c>
      <c r="I1901" t="s">
        <v>39</v>
      </c>
      <c r="J1901">
        <v>15</v>
      </c>
      <c r="K1901">
        <v>0.56000000000000005</v>
      </c>
      <c r="L1901" t="s">
        <v>29</v>
      </c>
      <c r="M1901" t="s">
        <v>139</v>
      </c>
      <c r="N1901" t="s">
        <v>2483</v>
      </c>
      <c r="O1901" t="s">
        <v>88</v>
      </c>
      <c r="P1901">
        <v>32.340000000000003</v>
      </c>
      <c r="Q1901" t="s">
        <v>76</v>
      </c>
      <c r="R1901">
        <v>3122</v>
      </c>
      <c r="S1901">
        <v>526.82000000000005</v>
      </c>
      <c r="T1901" s="1">
        <v>41232</v>
      </c>
      <c r="U1901" t="s">
        <v>42</v>
      </c>
      <c r="V1901">
        <v>8.99</v>
      </c>
      <c r="W1901" t="s">
        <v>103</v>
      </c>
      <c r="X1901">
        <v>34.58</v>
      </c>
      <c r="Y1901">
        <v>70560</v>
      </c>
    </row>
    <row r="1902" spans="1:25" hidden="1" x14ac:dyDescent="0.3">
      <c r="A1902" t="s">
        <v>324</v>
      </c>
      <c r="B1902">
        <v>44</v>
      </c>
      <c r="C1902" t="s">
        <v>325</v>
      </c>
      <c r="D1902" t="s">
        <v>27</v>
      </c>
      <c r="E1902">
        <v>0.02</v>
      </c>
      <c r="F1902">
        <v>1</v>
      </c>
      <c r="G1902">
        <v>2012</v>
      </c>
      <c r="H1902">
        <v>21445</v>
      </c>
      <c r="I1902" t="s">
        <v>47</v>
      </c>
      <c r="J1902">
        <v>14</v>
      </c>
      <c r="K1902">
        <v>0.6</v>
      </c>
      <c r="L1902" t="s">
        <v>29</v>
      </c>
      <c r="M1902" t="s">
        <v>30</v>
      </c>
      <c r="N1902" t="s">
        <v>784</v>
      </c>
      <c r="O1902" t="s">
        <v>214</v>
      </c>
      <c r="P1902">
        <v>-63.53</v>
      </c>
      <c r="Q1902" t="s">
        <v>33</v>
      </c>
      <c r="R1902">
        <v>2967</v>
      </c>
      <c r="S1902">
        <v>75.150000000000006</v>
      </c>
      <c r="T1902" s="1">
        <v>41234</v>
      </c>
      <c r="U1902" t="s">
        <v>42</v>
      </c>
      <c r="V1902">
        <v>6.89</v>
      </c>
      <c r="W1902" t="s">
        <v>35</v>
      </c>
      <c r="X1902">
        <v>4.0599999999999996</v>
      </c>
      <c r="Y1902">
        <v>18103</v>
      </c>
    </row>
    <row r="1903" spans="1:25" hidden="1" x14ac:dyDescent="0.3">
      <c r="A1903" t="s">
        <v>324</v>
      </c>
      <c r="B1903">
        <v>44</v>
      </c>
      <c r="C1903" t="s">
        <v>325</v>
      </c>
      <c r="D1903" t="s">
        <v>27</v>
      </c>
      <c r="E1903">
        <v>7.0000000000000007E-2</v>
      </c>
      <c r="F1903">
        <v>1</v>
      </c>
      <c r="G1903">
        <v>2012</v>
      </c>
      <c r="H1903">
        <v>21445</v>
      </c>
      <c r="I1903" t="s">
        <v>47</v>
      </c>
      <c r="J1903">
        <v>43</v>
      </c>
      <c r="K1903">
        <v>0.39</v>
      </c>
      <c r="L1903" t="s">
        <v>96</v>
      </c>
      <c r="M1903" t="s">
        <v>80</v>
      </c>
      <c r="N1903" t="s">
        <v>2484</v>
      </c>
      <c r="O1903" t="s">
        <v>98</v>
      </c>
      <c r="P1903">
        <v>-38.575800000000001</v>
      </c>
      <c r="Q1903" t="s">
        <v>33</v>
      </c>
      <c r="R1903">
        <v>2968</v>
      </c>
      <c r="S1903">
        <v>400.45</v>
      </c>
      <c r="T1903" s="1">
        <v>41234</v>
      </c>
      <c r="U1903" t="s">
        <v>34</v>
      </c>
      <c r="V1903">
        <v>5.76</v>
      </c>
      <c r="W1903" t="s">
        <v>35</v>
      </c>
      <c r="X1903">
        <v>9.49</v>
      </c>
      <c r="Y1903">
        <v>18103</v>
      </c>
    </row>
    <row r="1904" spans="1:25" hidden="1" x14ac:dyDescent="0.3">
      <c r="A1904" t="s">
        <v>2485</v>
      </c>
      <c r="B1904">
        <v>44</v>
      </c>
      <c r="C1904" t="s">
        <v>2478</v>
      </c>
      <c r="D1904" t="s">
        <v>46</v>
      </c>
      <c r="E1904">
        <v>0.09</v>
      </c>
      <c r="F1904">
        <v>1</v>
      </c>
      <c r="G1904">
        <v>2012</v>
      </c>
      <c r="H1904">
        <v>7744</v>
      </c>
      <c r="I1904" t="s">
        <v>47</v>
      </c>
      <c r="J1904">
        <v>1</v>
      </c>
      <c r="K1904">
        <v>0.36</v>
      </c>
      <c r="L1904" t="s">
        <v>29</v>
      </c>
      <c r="M1904" t="s">
        <v>30</v>
      </c>
      <c r="N1904" t="s">
        <v>928</v>
      </c>
      <c r="O1904" t="s">
        <v>267</v>
      </c>
      <c r="P1904">
        <v>-3.44</v>
      </c>
      <c r="Q1904" t="s">
        <v>33</v>
      </c>
      <c r="R1904">
        <v>1049</v>
      </c>
      <c r="S1904">
        <v>8.34</v>
      </c>
      <c r="T1904" s="1">
        <v>41239</v>
      </c>
      <c r="U1904" t="s">
        <v>34</v>
      </c>
      <c r="V1904">
        <v>1.39</v>
      </c>
      <c r="W1904" t="s">
        <v>208</v>
      </c>
      <c r="X1904">
        <v>7.64</v>
      </c>
      <c r="Y1904">
        <v>44052</v>
      </c>
    </row>
    <row r="1905" spans="1:25" hidden="1" x14ac:dyDescent="0.3">
      <c r="A1905" t="s">
        <v>2486</v>
      </c>
      <c r="B1905">
        <v>44</v>
      </c>
      <c r="C1905" t="s">
        <v>854</v>
      </c>
      <c r="D1905" t="s">
        <v>57</v>
      </c>
      <c r="E1905">
        <v>0.05</v>
      </c>
      <c r="F1905">
        <v>1</v>
      </c>
      <c r="G1905">
        <v>2012</v>
      </c>
      <c r="H1905">
        <v>14336</v>
      </c>
      <c r="I1905" t="s">
        <v>28</v>
      </c>
      <c r="J1905">
        <v>4</v>
      </c>
      <c r="K1905">
        <v>0.55000000000000004</v>
      </c>
      <c r="L1905" t="s">
        <v>96</v>
      </c>
      <c r="M1905" t="s">
        <v>30</v>
      </c>
      <c r="N1905" t="s">
        <v>2487</v>
      </c>
      <c r="O1905" t="s">
        <v>102</v>
      </c>
      <c r="P1905">
        <v>-114.39</v>
      </c>
      <c r="Q1905" t="s">
        <v>76</v>
      </c>
      <c r="R1905">
        <v>2008</v>
      </c>
      <c r="S1905">
        <v>174.55</v>
      </c>
      <c r="T1905" s="1">
        <v>41232</v>
      </c>
      <c r="U1905" t="s">
        <v>42</v>
      </c>
      <c r="V1905">
        <v>10.25</v>
      </c>
      <c r="W1905" t="s">
        <v>132</v>
      </c>
      <c r="X1905">
        <v>39.99</v>
      </c>
      <c r="Y1905">
        <v>34287</v>
      </c>
    </row>
    <row r="1906" spans="1:25" hidden="1" x14ac:dyDescent="0.3">
      <c r="A1906" t="s">
        <v>377</v>
      </c>
      <c r="B1906">
        <v>44</v>
      </c>
      <c r="C1906" t="s">
        <v>2488</v>
      </c>
      <c r="D1906" t="s">
        <v>57</v>
      </c>
      <c r="E1906">
        <v>0.1</v>
      </c>
      <c r="F1906">
        <v>1</v>
      </c>
      <c r="G1906">
        <v>2012</v>
      </c>
      <c r="H1906">
        <v>56608</v>
      </c>
      <c r="I1906" t="s">
        <v>58</v>
      </c>
      <c r="J1906">
        <v>23</v>
      </c>
      <c r="K1906">
        <v>0.83</v>
      </c>
      <c r="L1906" t="s">
        <v>29</v>
      </c>
      <c r="M1906" t="s">
        <v>59</v>
      </c>
      <c r="N1906" t="s">
        <v>2489</v>
      </c>
      <c r="O1906" t="s">
        <v>232</v>
      </c>
      <c r="P1906">
        <v>-15.11</v>
      </c>
      <c r="Q1906" t="s">
        <v>76</v>
      </c>
      <c r="R1906">
        <v>7918</v>
      </c>
      <c r="S1906">
        <v>42.23</v>
      </c>
      <c r="T1906" s="1">
        <v>41233</v>
      </c>
      <c r="U1906" t="s">
        <v>34</v>
      </c>
      <c r="V1906">
        <v>0.76</v>
      </c>
      <c r="W1906" t="s">
        <v>132</v>
      </c>
      <c r="X1906">
        <v>1.89</v>
      </c>
      <c r="Y1906">
        <v>33403</v>
      </c>
    </row>
    <row r="1907" spans="1:25" hidden="1" x14ac:dyDescent="0.3">
      <c r="A1907" t="s">
        <v>2248</v>
      </c>
      <c r="B1907">
        <v>44</v>
      </c>
      <c r="C1907" t="s">
        <v>863</v>
      </c>
      <c r="D1907" t="s">
        <v>38</v>
      </c>
      <c r="E1907">
        <v>0.09</v>
      </c>
      <c r="F1907">
        <v>1</v>
      </c>
      <c r="G1907">
        <v>2012</v>
      </c>
      <c r="H1907">
        <v>17282</v>
      </c>
      <c r="I1907" t="s">
        <v>47</v>
      </c>
      <c r="J1907">
        <v>37</v>
      </c>
      <c r="K1907">
        <v>0.37</v>
      </c>
      <c r="L1907" t="s">
        <v>29</v>
      </c>
      <c r="M1907" t="s">
        <v>30</v>
      </c>
      <c r="N1907" t="s">
        <v>1842</v>
      </c>
      <c r="O1907" t="s">
        <v>67</v>
      </c>
      <c r="P1907">
        <v>253.9375</v>
      </c>
      <c r="Q1907" t="s">
        <v>76</v>
      </c>
      <c r="R1907">
        <v>2382</v>
      </c>
      <c r="S1907">
        <v>988.42</v>
      </c>
      <c r="T1907" s="1">
        <v>41233</v>
      </c>
      <c r="U1907" t="s">
        <v>34</v>
      </c>
      <c r="V1907">
        <v>6.27</v>
      </c>
      <c r="W1907" t="s">
        <v>685</v>
      </c>
      <c r="X1907">
        <v>29.17</v>
      </c>
      <c r="Y1907">
        <v>27502</v>
      </c>
    </row>
    <row r="1908" spans="1:25" hidden="1" x14ac:dyDescent="0.3">
      <c r="A1908" t="s">
        <v>891</v>
      </c>
      <c r="B1908">
        <v>44</v>
      </c>
      <c r="C1908" t="s">
        <v>892</v>
      </c>
      <c r="D1908" t="s">
        <v>46</v>
      </c>
      <c r="E1908">
        <v>0.01</v>
      </c>
      <c r="F1908">
        <v>1</v>
      </c>
      <c r="G1908">
        <v>2012</v>
      </c>
      <c r="H1908">
        <v>15139</v>
      </c>
      <c r="I1908" t="s">
        <v>28</v>
      </c>
      <c r="J1908">
        <v>33</v>
      </c>
      <c r="K1908">
        <v>0.61</v>
      </c>
      <c r="L1908" t="s">
        <v>29</v>
      </c>
      <c r="M1908" t="s">
        <v>49</v>
      </c>
      <c r="N1908" t="s">
        <v>1670</v>
      </c>
      <c r="O1908" t="s">
        <v>32</v>
      </c>
      <c r="P1908">
        <v>-1163.21</v>
      </c>
      <c r="Q1908" t="s">
        <v>68</v>
      </c>
      <c r="R1908">
        <v>2125</v>
      </c>
      <c r="S1908">
        <v>744.12</v>
      </c>
      <c r="T1908" s="1">
        <v>41232</v>
      </c>
      <c r="U1908" t="s">
        <v>53</v>
      </c>
      <c r="V1908">
        <v>45</v>
      </c>
      <c r="W1908" t="s">
        <v>416</v>
      </c>
      <c r="X1908">
        <v>20.98</v>
      </c>
      <c r="Y1908">
        <v>47130</v>
      </c>
    </row>
    <row r="1909" spans="1:25" hidden="1" x14ac:dyDescent="0.3">
      <c r="A1909" t="s">
        <v>2490</v>
      </c>
      <c r="B1909">
        <v>44</v>
      </c>
      <c r="C1909" t="s">
        <v>1706</v>
      </c>
      <c r="D1909" t="s">
        <v>57</v>
      </c>
      <c r="E1909">
        <v>7.0000000000000007E-2</v>
      </c>
      <c r="F1909">
        <v>1</v>
      </c>
      <c r="G1909">
        <v>2012</v>
      </c>
      <c r="H1909">
        <v>5920</v>
      </c>
      <c r="I1909" t="s">
        <v>28</v>
      </c>
      <c r="J1909">
        <v>4</v>
      </c>
      <c r="K1909">
        <v>0.59</v>
      </c>
      <c r="L1909" t="s">
        <v>29</v>
      </c>
      <c r="M1909" t="s">
        <v>30</v>
      </c>
      <c r="N1909" t="s">
        <v>70</v>
      </c>
      <c r="O1909" t="s">
        <v>32</v>
      </c>
      <c r="P1909">
        <v>-121.75</v>
      </c>
      <c r="Q1909" t="s">
        <v>68</v>
      </c>
      <c r="R1909">
        <v>819</v>
      </c>
      <c r="S1909">
        <v>582.59</v>
      </c>
      <c r="T1909" s="1">
        <v>41232</v>
      </c>
      <c r="U1909" t="s">
        <v>34</v>
      </c>
      <c r="V1909">
        <v>7.07</v>
      </c>
      <c r="W1909" t="s">
        <v>128</v>
      </c>
      <c r="X1909">
        <v>155.06</v>
      </c>
      <c r="Y1909">
        <v>73110</v>
      </c>
    </row>
    <row r="1910" spans="1:25" hidden="1" x14ac:dyDescent="0.3">
      <c r="A1910" t="s">
        <v>891</v>
      </c>
      <c r="B1910">
        <v>44</v>
      </c>
      <c r="C1910" t="s">
        <v>892</v>
      </c>
      <c r="D1910" t="s">
        <v>46</v>
      </c>
      <c r="E1910">
        <v>7.0000000000000007E-2</v>
      </c>
      <c r="F1910">
        <v>1</v>
      </c>
      <c r="G1910">
        <v>2012</v>
      </c>
      <c r="H1910">
        <v>15139</v>
      </c>
      <c r="I1910" t="s">
        <v>28</v>
      </c>
      <c r="J1910">
        <v>17</v>
      </c>
      <c r="K1910">
        <v>0.56000000000000005</v>
      </c>
      <c r="L1910" t="s">
        <v>48</v>
      </c>
      <c r="M1910" t="s">
        <v>49</v>
      </c>
      <c r="N1910" t="s">
        <v>811</v>
      </c>
      <c r="O1910" t="s">
        <v>51</v>
      </c>
      <c r="P1910">
        <v>636.20000000000005</v>
      </c>
      <c r="Q1910" t="s">
        <v>68</v>
      </c>
      <c r="R1910">
        <v>2124</v>
      </c>
      <c r="S1910">
        <v>5203.8999999999996</v>
      </c>
      <c r="T1910" s="1">
        <v>41234</v>
      </c>
      <c r="U1910" t="s">
        <v>53</v>
      </c>
      <c r="V1910">
        <v>64.73</v>
      </c>
      <c r="W1910" t="s">
        <v>416</v>
      </c>
      <c r="X1910">
        <v>300.98</v>
      </c>
      <c r="Y1910">
        <v>47130</v>
      </c>
    </row>
    <row r="1911" spans="1:25" hidden="1" x14ac:dyDescent="0.3">
      <c r="A1911" t="s">
        <v>269</v>
      </c>
      <c r="B1911">
        <v>44</v>
      </c>
      <c r="C1911" t="s">
        <v>270</v>
      </c>
      <c r="D1911" t="s">
        <v>46</v>
      </c>
      <c r="E1911">
        <v>0.1</v>
      </c>
      <c r="F1911">
        <v>1</v>
      </c>
      <c r="G1911">
        <v>2012</v>
      </c>
      <c r="H1911">
        <v>25926</v>
      </c>
      <c r="I1911" t="s">
        <v>28</v>
      </c>
      <c r="J1911">
        <v>20</v>
      </c>
      <c r="K1911">
        <v>0.77</v>
      </c>
      <c r="L1911" t="s">
        <v>48</v>
      </c>
      <c r="M1911" t="s">
        <v>73</v>
      </c>
      <c r="N1911" t="s">
        <v>559</v>
      </c>
      <c r="O1911" t="s">
        <v>75</v>
      </c>
      <c r="P1911">
        <v>-855.03</v>
      </c>
      <c r="Q1911" t="s">
        <v>76</v>
      </c>
      <c r="R1911">
        <v>3627</v>
      </c>
      <c r="S1911">
        <v>3300.2159999999999</v>
      </c>
      <c r="T1911" s="1">
        <v>41234</v>
      </c>
      <c r="U1911" t="s">
        <v>53</v>
      </c>
      <c r="V1911">
        <v>69.64</v>
      </c>
      <c r="W1911" t="s">
        <v>272</v>
      </c>
      <c r="X1911">
        <v>218.75</v>
      </c>
      <c r="Y1911">
        <v>40258</v>
      </c>
    </row>
    <row r="1912" spans="1:25" hidden="1" x14ac:dyDescent="0.3">
      <c r="A1912" t="s">
        <v>1290</v>
      </c>
      <c r="B1912">
        <v>44</v>
      </c>
      <c r="C1912" t="s">
        <v>1129</v>
      </c>
      <c r="D1912" t="s">
        <v>46</v>
      </c>
      <c r="E1912">
        <v>0.09</v>
      </c>
      <c r="F1912">
        <v>1</v>
      </c>
      <c r="G1912">
        <v>2012</v>
      </c>
      <c r="H1912">
        <v>12706</v>
      </c>
      <c r="I1912" t="s">
        <v>58</v>
      </c>
      <c r="J1912">
        <v>46</v>
      </c>
      <c r="K1912">
        <v>0.61</v>
      </c>
      <c r="L1912" t="s">
        <v>48</v>
      </c>
      <c r="M1912" t="s">
        <v>73</v>
      </c>
      <c r="N1912" t="s">
        <v>2309</v>
      </c>
      <c r="O1912" t="s">
        <v>154</v>
      </c>
      <c r="P1912">
        <v>-937.06</v>
      </c>
      <c r="Q1912" t="s">
        <v>52</v>
      </c>
      <c r="R1912">
        <v>1772</v>
      </c>
      <c r="S1912">
        <v>2494.69</v>
      </c>
      <c r="T1912" s="1">
        <v>41234</v>
      </c>
      <c r="U1912" t="s">
        <v>53</v>
      </c>
      <c r="V1912">
        <v>36.61</v>
      </c>
      <c r="W1912" t="s">
        <v>54</v>
      </c>
      <c r="X1912">
        <v>58.14</v>
      </c>
      <c r="Y1912">
        <v>91730</v>
      </c>
    </row>
    <row r="1913" spans="1:25" hidden="1" x14ac:dyDescent="0.3">
      <c r="A1913" t="s">
        <v>725</v>
      </c>
      <c r="B1913">
        <v>44</v>
      </c>
      <c r="C1913" t="s">
        <v>1368</v>
      </c>
      <c r="D1913" t="s">
        <v>57</v>
      </c>
      <c r="E1913">
        <v>0.1</v>
      </c>
      <c r="F1913">
        <v>1</v>
      </c>
      <c r="G1913">
        <v>2012</v>
      </c>
      <c r="H1913">
        <v>3042</v>
      </c>
      <c r="I1913" t="s">
        <v>131</v>
      </c>
      <c r="J1913">
        <v>26</v>
      </c>
      <c r="K1913">
        <v>0.44</v>
      </c>
      <c r="L1913" t="s">
        <v>29</v>
      </c>
      <c r="M1913" t="s">
        <v>59</v>
      </c>
      <c r="N1913" t="s">
        <v>87</v>
      </c>
      <c r="O1913" t="s">
        <v>88</v>
      </c>
      <c r="P1913">
        <v>15.42</v>
      </c>
      <c r="Q1913" t="s">
        <v>52</v>
      </c>
      <c r="R1913">
        <v>448</v>
      </c>
      <c r="S1913">
        <v>103.87</v>
      </c>
      <c r="T1913" s="1">
        <v>41234</v>
      </c>
      <c r="U1913" t="s">
        <v>34</v>
      </c>
      <c r="V1913">
        <v>1.2</v>
      </c>
      <c r="W1913" t="s">
        <v>54</v>
      </c>
      <c r="X1913">
        <v>4.26</v>
      </c>
      <c r="Y1913">
        <v>93454</v>
      </c>
    </row>
    <row r="1914" spans="1:25" hidden="1" x14ac:dyDescent="0.3">
      <c r="A1914" t="s">
        <v>2491</v>
      </c>
      <c r="B1914">
        <v>44</v>
      </c>
      <c r="C1914" t="s">
        <v>2235</v>
      </c>
      <c r="D1914" t="s">
        <v>46</v>
      </c>
      <c r="E1914">
        <v>0.08</v>
      </c>
      <c r="F1914">
        <v>1</v>
      </c>
      <c r="G1914">
        <v>2012</v>
      </c>
      <c r="H1914">
        <v>40965</v>
      </c>
      <c r="I1914" t="s">
        <v>131</v>
      </c>
      <c r="J1914">
        <v>29</v>
      </c>
      <c r="K1914">
        <v>0.4</v>
      </c>
      <c r="L1914" t="s">
        <v>29</v>
      </c>
      <c r="M1914" t="s">
        <v>30</v>
      </c>
      <c r="N1914" t="s">
        <v>855</v>
      </c>
      <c r="O1914" t="s">
        <v>61</v>
      </c>
      <c r="P1914">
        <v>168.76</v>
      </c>
      <c r="Q1914" t="s">
        <v>68</v>
      </c>
      <c r="R1914">
        <v>5775</v>
      </c>
      <c r="S1914">
        <v>843.55</v>
      </c>
      <c r="T1914" s="1">
        <v>41234</v>
      </c>
      <c r="U1914" t="s">
        <v>34</v>
      </c>
      <c r="V1914">
        <v>8.74</v>
      </c>
      <c r="W1914" t="s">
        <v>246</v>
      </c>
      <c r="X1914">
        <v>30.98</v>
      </c>
      <c r="Y1914">
        <v>48185</v>
      </c>
    </row>
    <row r="1915" spans="1:25" hidden="1" x14ac:dyDescent="0.3">
      <c r="A1915" t="s">
        <v>999</v>
      </c>
      <c r="B1915">
        <v>44</v>
      </c>
      <c r="C1915" t="s">
        <v>1000</v>
      </c>
      <c r="D1915" t="s">
        <v>38</v>
      </c>
      <c r="E1915">
        <v>0.1</v>
      </c>
      <c r="F1915">
        <v>1</v>
      </c>
      <c r="G1915">
        <v>2012</v>
      </c>
      <c r="H1915">
        <v>48198</v>
      </c>
      <c r="I1915" t="s">
        <v>58</v>
      </c>
      <c r="J1915">
        <v>7</v>
      </c>
      <c r="K1915">
        <v>0.56000000000000005</v>
      </c>
      <c r="L1915" t="s">
        <v>96</v>
      </c>
      <c r="M1915" t="s">
        <v>49</v>
      </c>
      <c r="N1915" t="s">
        <v>792</v>
      </c>
      <c r="O1915" t="s">
        <v>98</v>
      </c>
      <c r="P1915">
        <v>-688.43970000000002</v>
      </c>
      <c r="Q1915" t="s">
        <v>68</v>
      </c>
      <c r="R1915">
        <v>6770</v>
      </c>
      <c r="S1915">
        <v>2813.34</v>
      </c>
      <c r="T1915" s="1">
        <v>41234</v>
      </c>
      <c r="U1915" t="s">
        <v>53</v>
      </c>
      <c r="V1915">
        <v>14.7</v>
      </c>
      <c r="W1915" t="s">
        <v>239</v>
      </c>
      <c r="X1915">
        <v>442.14</v>
      </c>
      <c r="Y1915">
        <v>53151</v>
      </c>
    </row>
    <row r="1916" spans="1:25" hidden="1" x14ac:dyDescent="0.3">
      <c r="A1916" t="s">
        <v>1934</v>
      </c>
      <c r="B1916">
        <v>44</v>
      </c>
      <c r="C1916" t="s">
        <v>1935</v>
      </c>
      <c r="D1916" t="s">
        <v>27</v>
      </c>
      <c r="E1916">
        <v>0.1</v>
      </c>
      <c r="F1916">
        <v>1</v>
      </c>
      <c r="G1916">
        <v>2012</v>
      </c>
      <c r="H1916">
        <v>57409</v>
      </c>
      <c r="I1916" t="s">
        <v>39</v>
      </c>
      <c r="J1916">
        <v>1</v>
      </c>
      <c r="K1916">
        <v>0.4</v>
      </c>
      <c r="L1916" t="s">
        <v>96</v>
      </c>
      <c r="M1916" t="s">
        <v>30</v>
      </c>
      <c r="N1916" t="s">
        <v>1356</v>
      </c>
      <c r="O1916" t="s">
        <v>102</v>
      </c>
      <c r="P1916">
        <v>-259.63</v>
      </c>
      <c r="Q1916" t="s">
        <v>33</v>
      </c>
      <c r="R1916">
        <v>8036</v>
      </c>
      <c r="S1916">
        <v>90.88</v>
      </c>
      <c r="T1916" s="1">
        <v>41234</v>
      </c>
      <c r="U1916" t="s">
        <v>34</v>
      </c>
      <c r="V1916">
        <v>7.18</v>
      </c>
      <c r="W1916" t="s">
        <v>208</v>
      </c>
      <c r="X1916">
        <v>100.98</v>
      </c>
      <c r="Y1916">
        <v>44118</v>
      </c>
    </row>
    <row r="1917" spans="1:25" hidden="1" x14ac:dyDescent="0.3">
      <c r="A1917" t="s">
        <v>1934</v>
      </c>
      <c r="B1917">
        <v>44</v>
      </c>
      <c r="C1917" t="s">
        <v>1935</v>
      </c>
      <c r="D1917" t="s">
        <v>27</v>
      </c>
      <c r="E1917">
        <v>0.03</v>
      </c>
      <c r="F1917">
        <v>1</v>
      </c>
      <c r="G1917">
        <v>2012</v>
      </c>
      <c r="H1917">
        <v>57409</v>
      </c>
      <c r="I1917" t="s">
        <v>39</v>
      </c>
      <c r="J1917">
        <v>34</v>
      </c>
      <c r="K1917">
        <v>0.57999999999999996</v>
      </c>
      <c r="L1917" t="s">
        <v>96</v>
      </c>
      <c r="M1917" t="s">
        <v>30</v>
      </c>
      <c r="N1917">
        <v>6185</v>
      </c>
      <c r="O1917" t="s">
        <v>105</v>
      </c>
      <c r="P1917">
        <v>1928.664</v>
      </c>
      <c r="Q1917" t="s">
        <v>33</v>
      </c>
      <c r="R1917">
        <v>8037</v>
      </c>
      <c r="S1917">
        <v>6236.4754999999996</v>
      </c>
      <c r="T1917" s="1">
        <v>41234</v>
      </c>
      <c r="U1917" t="s">
        <v>34</v>
      </c>
      <c r="V1917">
        <v>3</v>
      </c>
      <c r="W1917" t="s">
        <v>208</v>
      </c>
      <c r="X1917">
        <v>205.99</v>
      </c>
      <c r="Y1917">
        <v>44118</v>
      </c>
    </row>
    <row r="1918" spans="1:25" hidden="1" x14ac:dyDescent="0.3">
      <c r="A1918" t="s">
        <v>2492</v>
      </c>
      <c r="B1918">
        <v>44</v>
      </c>
      <c r="C1918" t="s">
        <v>2235</v>
      </c>
      <c r="D1918" t="s">
        <v>46</v>
      </c>
      <c r="E1918">
        <v>0.09</v>
      </c>
      <c r="F1918">
        <v>1</v>
      </c>
      <c r="G1918">
        <v>2012</v>
      </c>
      <c r="H1918">
        <v>40965</v>
      </c>
      <c r="I1918" t="s">
        <v>131</v>
      </c>
      <c r="J1918">
        <v>48</v>
      </c>
      <c r="K1918">
        <v>0.55000000000000004</v>
      </c>
      <c r="L1918" t="s">
        <v>48</v>
      </c>
      <c r="M1918" t="s">
        <v>49</v>
      </c>
      <c r="N1918" t="s">
        <v>2493</v>
      </c>
      <c r="O1918" t="s">
        <v>75</v>
      </c>
      <c r="P1918">
        <v>-385.00447700000001</v>
      </c>
      <c r="Q1918" t="s">
        <v>33</v>
      </c>
      <c r="R1918">
        <v>5773</v>
      </c>
      <c r="S1918">
        <v>7227.42</v>
      </c>
      <c r="T1918" s="1">
        <v>41235</v>
      </c>
      <c r="U1918" t="s">
        <v>53</v>
      </c>
      <c r="V1918">
        <v>60</v>
      </c>
      <c r="W1918" t="s">
        <v>35</v>
      </c>
      <c r="X1918">
        <v>159.31</v>
      </c>
      <c r="Y1918">
        <v>16146</v>
      </c>
    </row>
    <row r="1919" spans="1:25" hidden="1" x14ac:dyDescent="0.3">
      <c r="A1919" t="s">
        <v>1447</v>
      </c>
      <c r="B1919">
        <v>44</v>
      </c>
      <c r="C1919" t="s">
        <v>270</v>
      </c>
      <c r="D1919" t="s">
        <v>46</v>
      </c>
      <c r="E1919">
        <v>0.05</v>
      </c>
      <c r="F1919">
        <v>1</v>
      </c>
      <c r="G1919">
        <v>2012</v>
      </c>
      <c r="H1919">
        <v>25926</v>
      </c>
      <c r="I1919" t="s">
        <v>28</v>
      </c>
      <c r="J1919">
        <v>23</v>
      </c>
      <c r="K1919">
        <v>0.38</v>
      </c>
      <c r="L1919" t="s">
        <v>29</v>
      </c>
      <c r="M1919" t="s">
        <v>30</v>
      </c>
      <c r="N1919" t="s">
        <v>709</v>
      </c>
      <c r="O1919" t="s">
        <v>67</v>
      </c>
      <c r="P1919">
        <v>9.4094999999999995</v>
      </c>
      <c r="Q1919" t="s">
        <v>76</v>
      </c>
      <c r="R1919">
        <v>3628</v>
      </c>
      <c r="S1919">
        <v>331.54</v>
      </c>
      <c r="T1919" s="1">
        <v>41235</v>
      </c>
      <c r="U1919" t="s">
        <v>34</v>
      </c>
      <c r="V1919">
        <v>7.27</v>
      </c>
      <c r="W1919" t="s">
        <v>272</v>
      </c>
      <c r="X1919">
        <v>14.27</v>
      </c>
      <c r="Y1919">
        <v>40475</v>
      </c>
    </row>
    <row r="1920" spans="1:25" hidden="1" x14ac:dyDescent="0.3">
      <c r="A1920" t="s">
        <v>2494</v>
      </c>
      <c r="B1920">
        <v>44</v>
      </c>
      <c r="C1920" t="s">
        <v>1000</v>
      </c>
      <c r="D1920" t="s">
        <v>38</v>
      </c>
      <c r="E1920">
        <v>0.01</v>
      </c>
      <c r="F1920">
        <v>1</v>
      </c>
      <c r="G1920">
        <v>2012</v>
      </c>
      <c r="H1920">
        <v>48198</v>
      </c>
      <c r="I1920" t="s">
        <v>58</v>
      </c>
      <c r="J1920">
        <v>45</v>
      </c>
      <c r="K1920">
        <v>0.56999999999999995</v>
      </c>
      <c r="L1920" t="s">
        <v>29</v>
      </c>
      <c r="M1920" t="s">
        <v>30</v>
      </c>
      <c r="N1920" t="s">
        <v>431</v>
      </c>
      <c r="O1920" t="s">
        <v>214</v>
      </c>
      <c r="P1920">
        <v>860.22</v>
      </c>
      <c r="Q1920" t="s">
        <v>68</v>
      </c>
      <c r="R1920">
        <v>6771</v>
      </c>
      <c r="S1920">
        <v>2682.8</v>
      </c>
      <c r="T1920" s="1">
        <v>41235</v>
      </c>
      <c r="U1920" t="s">
        <v>34</v>
      </c>
      <c r="V1920">
        <v>3.5</v>
      </c>
      <c r="W1920" t="s">
        <v>239</v>
      </c>
      <c r="X1920">
        <v>60.22</v>
      </c>
      <c r="Y1920">
        <v>53154</v>
      </c>
    </row>
    <row r="1921" spans="1:25" hidden="1" x14ac:dyDescent="0.3">
      <c r="A1921" t="s">
        <v>2492</v>
      </c>
      <c r="B1921">
        <v>44</v>
      </c>
      <c r="C1921" t="s">
        <v>2235</v>
      </c>
      <c r="D1921" t="s">
        <v>46</v>
      </c>
      <c r="E1921">
        <v>0.06</v>
      </c>
      <c r="F1921">
        <v>1</v>
      </c>
      <c r="G1921">
        <v>2012</v>
      </c>
      <c r="H1921">
        <v>40965</v>
      </c>
      <c r="I1921" t="s">
        <v>131</v>
      </c>
      <c r="J1921">
        <v>39</v>
      </c>
      <c r="K1921">
        <v>0.83</v>
      </c>
      <c r="L1921" t="s">
        <v>96</v>
      </c>
      <c r="M1921" t="s">
        <v>139</v>
      </c>
      <c r="N1921" t="s">
        <v>1160</v>
      </c>
      <c r="O1921" t="s">
        <v>105</v>
      </c>
      <c r="P1921">
        <v>-139.84299999999999</v>
      </c>
      <c r="Q1921" t="s">
        <v>33</v>
      </c>
      <c r="R1921">
        <v>5774</v>
      </c>
      <c r="S1921">
        <v>1836.1869999999999</v>
      </c>
      <c r="T1921" s="1">
        <v>41235</v>
      </c>
      <c r="U1921" t="s">
        <v>34</v>
      </c>
      <c r="V1921">
        <v>5</v>
      </c>
      <c r="W1921" t="s">
        <v>35</v>
      </c>
      <c r="X1921">
        <v>55.99</v>
      </c>
      <c r="Y1921">
        <v>16146</v>
      </c>
    </row>
    <row r="1922" spans="1:25" hidden="1" x14ac:dyDescent="0.3">
      <c r="A1922" t="s">
        <v>1700</v>
      </c>
      <c r="B1922">
        <v>44</v>
      </c>
      <c r="C1922" t="s">
        <v>2495</v>
      </c>
      <c r="D1922" t="s">
        <v>57</v>
      </c>
      <c r="E1922">
        <v>0.08</v>
      </c>
      <c r="F1922">
        <v>1</v>
      </c>
      <c r="G1922">
        <v>2012</v>
      </c>
      <c r="H1922">
        <v>33189</v>
      </c>
      <c r="I1922" t="s">
        <v>47</v>
      </c>
      <c r="J1922">
        <v>5</v>
      </c>
      <c r="K1922">
        <v>0.39</v>
      </c>
      <c r="L1922" t="s">
        <v>29</v>
      </c>
      <c r="M1922" t="s">
        <v>59</v>
      </c>
      <c r="N1922" t="s">
        <v>1866</v>
      </c>
      <c r="O1922" t="s">
        <v>61</v>
      </c>
      <c r="P1922">
        <v>0.15</v>
      </c>
      <c r="Q1922" t="s">
        <v>52</v>
      </c>
      <c r="R1922">
        <v>4661</v>
      </c>
      <c r="S1922">
        <v>50.19</v>
      </c>
      <c r="T1922" s="1">
        <v>41237</v>
      </c>
      <c r="U1922" t="s">
        <v>34</v>
      </c>
      <c r="V1922">
        <v>2.06</v>
      </c>
      <c r="W1922" t="s">
        <v>320</v>
      </c>
      <c r="X1922">
        <v>10.06</v>
      </c>
      <c r="Y1922">
        <v>83701</v>
      </c>
    </row>
    <row r="1923" spans="1:25" hidden="1" x14ac:dyDescent="0.3">
      <c r="A1923" t="s">
        <v>1700</v>
      </c>
      <c r="B1923">
        <v>44</v>
      </c>
      <c r="C1923" t="s">
        <v>2495</v>
      </c>
      <c r="D1923" t="s">
        <v>57</v>
      </c>
      <c r="E1923">
        <v>0.02</v>
      </c>
      <c r="F1923">
        <v>1</v>
      </c>
      <c r="G1923">
        <v>2012</v>
      </c>
      <c r="H1923">
        <v>33189</v>
      </c>
      <c r="I1923" t="s">
        <v>47</v>
      </c>
      <c r="J1923">
        <v>3</v>
      </c>
      <c r="K1923">
        <v>0.75</v>
      </c>
      <c r="L1923" t="s">
        <v>96</v>
      </c>
      <c r="M1923" t="s">
        <v>30</v>
      </c>
      <c r="N1923" t="s">
        <v>1460</v>
      </c>
      <c r="O1923" t="s">
        <v>102</v>
      </c>
      <c r="P1923">
        <v>-96.54</v>
      </c>
      <c r="Q1923" t="s">
        <v>52</v>
      </c>
      <c r="R1923">
        <v>4660</v>
      </c>
      <c r="S1923">
        <v>87.21</v>
      </c>
      <c r="T1923" s="1">
        <v>41240</v>
      </c>
      <c r="U1923" t="s">
        <v>34</v>
      </c>
      <c r="V1923">
        <v>4</v>
      </c>
      <c r="W1923" t="s">
        <v>320</v>
      </c>
      <c r="X1923">
        <v>27.48</v>
      </c>
      <c r="Y1923">
        <v>83701</v>
      </c>
    </row>
    <row r="1924" spans="1:25" hidden="1" x14ac:dyDescent="0.3">
      <c r="A1924" t="s">
        <v>327</v>
      </c>
      <c r="B1924">
        <v>44</v>
      </c>
      <c r="C1924" t="s">
        <v>2402</v>
      </c>
      <c r="D1924" t="s">
        <v>27</v>
      </c>
      <c r="E1924">
        <v>0.03</v>
      </c>
      <c r="F1924">
        <v>1</v>
      </c>
      <c r="G1924">
        <v>2012</v>
      </c>
      <c r="H1924">
        <v>10309</v>
      </c>
      <c r="I1924" t="s">
        <v>47</v>
      </c>
      <c r="J1924">
        <v>23</v>
      </c>
      <c r="K1924">
        <v>0.35</v>
      </c>
      <c r="L1924" t="s">
        <v>29</v>
      </c>
      <c r="M1924" t="s">
        <v>30</v>
      </c>
      <c r="N1924" t="s">
        <v>1286</v>
      </c>
      <c r="O1924" t="s">
        <v>67</v>
      </c>
      <c r="P1924">
        <v>213.37549999999999</v>
      </c>
      <c r="Q1924" t="s">
        <v>76</v>
      </c>
      <c r="R1924">
        <v>1422</v>
      </c>
      <c r="S1924">
        <v>496.15</v>
      </c>
      <c r="T1924" s="1">
        <v>41234</v>
      </c>
      <c r="U1924" t="s">
        <v>34</v>
      </c>
      <c r="V1924">
        <v>1.49</v>
      </c>
      <c r="W1924" t="s">
        <v>291</v>
      </c>
      <c r="X1924">
        <v>20.98</v>
      </c>
      <c r="Y1924">
        <v>37075</v>
      </c>
    </row>
    <row r="1925" spans="1:25" hidden="1" x14ac:dyDescent="0.3">
      <c r="A1925" t="s">
        <v>1173</v>
      </c>
      <c r="B1925">
        <v>44</v>
      </c>
      <c r="C1925" t="s">
        <v>1549</v>
      </c>
      <c r="D1925" t="s">
        <v>27</v>
      </c>
      <c r="E1925">
        <v>0.01</v>
      </c>
      <c r="F1925">
        <v>1</v>
      </c>
      <c r="G1925">
        <v>2012</v>
      </c>
      <c r="H1925">
        <v>646</v>
      </c>
      <c r="I1925" t="s">
        <v>28</v>
      </c>
      <c r="J1925">
        <v>18</v>
      </c>
      <c r="K1925">
        <v>0.56000000000000005</v>
      </c>
      <c r="L1925" t="s">
        <v>29</v>
      </c>
      <c r="M1925" t="s">
        <v>139</v>
      </c>
      <c r="N1925" t="s">
        <v>2496</v>
      </c>
      <c r="O1925" t="s">
        <v>481</v>
      </c>
      <c r="P1925">
        <v>-10.9</v>
      </c>
      <c r="Q1925" t="s">
        <v>68</v>
      </c>
      <c r="R1925">
        <v>106</v>
      </c>
      <c r="S1925">
        <v>173.2</v>
      </c>
      <c r="T1925" s="1">
        <v>41235</v>
      </c>
      <c r="U1925" t="s">
        <v>34</v>
      </c>
      <c r="V1925">
        <v>3.98</v>
      </c>
      <c r="W1925" t="s">
        <v>111</v>
      </c>
      <c r="X1925">
        <v>9.31</v>
      </c>
      <c r="Y1925">
        <v>77566</v>
      </c>
    </row>
    <row r="1926" spans="1:25" hidden="1" x14ac:dyDescent="0.3">
      <c r="A1926" t="s">
        <v>2497</v>
      </c>
      <c r="B1926">
        <v>44</v>
      </c>
      <c r="C1926" t="s">
        <v>433</v>
      </c>
      <c r="D1926" t="s">
        <v>38</v>
      </c>
      <c r="E1926">
        <v>0</v>
      </c>
      <c r="F1926">
        <v>1</v>
      </c>
      <c r="G1926">
        <v>2012</v>
      </c>
      <c r="H1926">
        <v>23971</v>
      </c>
      <c r="I1926" t="s">
        <v>58</v>
      </c>
      <c r="J1926">
        <v>5</v>
      </c>
      <c r="K1926">
        <v>0.57999999999999996</v>
      </c>
      <c r="L1926" t="s">
        <v>29</v>
      </c>
      <c r="M1926" t="s">
        <v>30</v>
      </c>
      <c r="N1926" t="s">
        <v>1123</v>
      </c>
      <c r="O1926" t="s">
        <v>214</v>
      </c>
      <c r="P1926">
        <v>-16.920000000000002</v>
      </c>
      <c r="Q1926" t="s">
        <v>68</v>
      </c>
      <c r="R1926">
        <v>3350</v>
      </c>
      <c r="S1926">
        <v>66.63</v>
      </c>
      <c r="T1926" s="1">
        <v>41237</v>
      </c>
      <c r="U1926" t="s">
        <v>34</v>
      </c>
      <c r="V1926">
        <v>4.9800000000000004</v>
      </c>
      <c r="W1926" t="s">
        <v>111</v>
      </c>
      <c r="X1926">
        <v>11.97</v>
      </c>
      <c r="Y1926">
        <v>79605</v>
      </c>
    </row>
    <row r="1927" spans="1:25" hidden="1" x14ac:dyDescent="0.3">
      <c r="A1927" t="s">
        <v>1894</v>
      </c>
      <c r="B1927">
        <v>44</v>
      </c>
      <c r="C1927" t="s">
        <v>672</v>
      </c>
      <c r="D1927" t="s">
        <v>38</v>
      </c>
      <c r="E1927">
        <v>0.09</v>
      </c>
      <c r="F1927">
        <v>1</v>
      </c>
      <c r="G1927">
        <v>2012</v>
      </c>
      <c r="H1927">
        <v>24614</v>
      </c>
      <c r="I1927" t="s">
        <v>47</v>
      </c>
      <c r="J1927">
        <v>33</v>
      </c>
      <c r="K1927">
        <v>0.73</v>
      </c>
      <c r="L1927" t="s">
        <v>96</v>
      </c>
      <c r="M1927" t="s">
        <v>30</v>
      </c>
      <c r="N1927" t="s">
        <v>2289</v>
      </c>
      <c r="O1927" t="s">
        <v>102</v>
      </c>
      <c r="P1927">
        <v>-52.92</v>
      </c>
      <c r="Q1927" t="s">
        <v>76</v>
      </c>
      <c r="R1927">
        <v>3455</v>
      </c>
      <c r="S1927">
        <v>1644.59</v>
      </c>
      <c r="T1927" s="1">
        <v>41241</v>
      </c>
      <c r="U1927" t="s">
        <v>34</v>
      </c>
      <c r="V1927">
        <v>6.5</v>
      </c>
      <c r="W1927" t="s">
        <v>77</v>
      </c>
      <c r="X1927">
        <v>50.98</v>
      </c>
      <c r="Y1927">
        <v>35601</v>
      </c>
    </row>
    <row r="1928" spans="1:25" hidden="1" x14ac:dyDescent="0.3">
      <c r="A1928" t="s">
        <v>2312</v>
      </c>
      <c r="B1928">
        <v>44</v>
      </c>
      <c r="C1928" t="s">
        <v>788</v>
      </c>
      <c r="D1928" t="s">
        <v>46</v>
      </c>
      <c r="E1928">
        <v>7.0000000000000007E-2</v>
      </c>
      <c r="F1928">
        <v>1</v>
      </c>
      <c r="G1928">
        <v>2012</v>
      </c>
      <c r="H1928">
        <v>3585</v>
      </c>
      <c r="I1928" t="s">
        <v>28</v>
      </c>
      <c r="J1928">
        <v>27</v>
      </c>
      <c r="K1928">
        <v>0.39</v>
      </c>
      <c r="L1928" t="s">
        <v>29</v>
      </c>
      <c r="M1928" t="s">
        <v>59</v>
      </c>
      <c r="N1928" t="s">
        <v>1866</v>
      </c>
      <c r="O1928" t="s">
        <v>61</v>
      </c>
      <c r="P1928">
        <v>78.05</v>
      </c>
      <c r="Q1928" t="s">
        <v>68</v>
      </c>
      <c r="R1928">
        <v>521</v>
      </c>
      <c r="S1928">
        <v>259.72000000000003</v>
      </c>
      <c r="T1928" s="1">
        <v>41235</v>
      </c>
      <c r="U1928" t="s">
        <v>34</v>
      </c>
      <c r="V1928">
        <v>2.06</v>
      </c>
      <c r="W1928" t="s">
        <v>111</v>
      </c>
      <c r="X1928">
        <v>10.06</v>
      </c>
      <c r="Y1928">
        <v>76240</v>
      </c>
    </row>
    <row r="1929" spans="1:25" hidden="1" x14ac:dyDescent="0.3">
      <c r="A1929" t="s">
        <v>2222</v>
      </c>
      <c r="B1929">
        <v>44</v>
      </c>
      <c r="C1929" t="s">
        <v>212</v>
      </c>
      <c r="D1929" t="s">
        <v>38</v>
      </c>
      <c r="E1929">
        <v>0.09</v>
      </c>
      <c r="F1929">
        <v>1</v>
      </c>
      <c r="G1929">
        <v>2012</v>
      </c>
      <c r="H1929">
        <v>55045</v>
      </c>
      <c r="I1929" t="s">
        <v>28</v>
      </c>
      <c r="J1929">
        <v>20</v>
      </c>
      <c r="K1929">
        <v>0.81</v>
      </c>
      <c r="L1929" t="s">
        <v>29</v>
      </c>
      <c r="M1929" t="s">
        <v>40</v>
      </c>
      <c r="N1929" t="s">
        <v>507</v>
      </c>
      <c r="O1929" t="s">
        <v>32</v>
      </c>
      <c r="P1929">
        <v>-626.61</v>
      </c>
      <c r="Q1929" t="s">
        <v>76</v>
      </c>
      <c r="R1929">
        <v>7682</v>
      </c>
      <c r="S1929">
        <v>632.04999999999995</v>
      </c>
      <c r="T1929" s="1">
        <v>41235</v>
      </c>
      <c r="U1929" t="s">
        <v>34</v>
      </c>
      <c r="V1929">
        <v>35</v>
      </c>
      <c r="W1929" t="s">
        <v>166</v>
      </c>
      <c r="X1929">
        <v>32.479999999999997</v>
      </c>
      <c r="Y1929">
        <v>29730</v>
      </c>
    </row>
    <row r="1930" spans="1:25" hidden="1" x14ac:dyDescent="0.3">
      <c r="A1930" t="s">
        <v>2312</v>
      </c>
      <c r="B1930">
        <v>44</v>
      </c>
      <c r="C1930" t="s">
        <v>788</v>
      </c>
      <c r="D1930" t="s">
        <v>46</v>
      </c>
      <c r="E1930">
        <v>7.0000000000000007E-2</v>
      </c>
      <c r="F1930">
        <v>1</v>
      </c>
      <c r="G1930">
        <v>2012</v>
      </c>
      <c r="H1930">
        <v>3585</v>
      </c>
      <c r="I1930" t="s">
        <v>28</v>
      </c>
      <c r="J1930">
        <v>34</v>
      </c>
      <c r="K1930">
        <v>0.59</v>
      </c>
      <c r="L1930" t="s">
        <v>29</v>
      </c>
      <c r="M1930" t="s">
        <v>59</v>
      </c>
      <c r="N1930" t="s">
        <v>398</v>
      </c>
      <c r="O1930" t="s">
        <v>88</v>
      </c>
      <c r="P1930">
        <v>-35.75</v>
      </c>
      <c r="Q1930" t="s">
        <v>68</v>
      </c>
      <c r="R1930">
        <v>522</v>
      </c>
      <c r="S1930">
        <v>54.69</v>
      </c>
      <c r="T1930" s="1">
        <v>41236</v>
      </c>
      <c r="U1930" t="s">
        <v>34</v>
      </c>
      <c r="V1930">
        <v>1.57</v>
      </c>
      <c r="W1930" t="s">
        <v>111</v>
      </c>
      <c r="X1930">
        <v>1.68</v>
      </c>
      <c r="Y1930">
        <v>76240</v>
      </c>
    </row>
    <row r="1931" spans="1:25" hidden="1" x14ac:dyDescent="0.3">
      <c r="A1931" t="s">
        <v>2494</v>
      </c>
      <c r="B1931">
        <v>44</v>
      </c>
      <c r="C1931" t="s">
        <v>2498</v>
      </c>
      <c r="D1931" t="s">
        <v>27</v>
      </c>
      <c r="E1931">
        <v>0.01</v>
      </c>
      <c r="F1931">
        <v>1</v>
      </c>
      <c r="G1931">
        <v>2012</v>
      </c>
      <c r="H1931">
        <v>11584</v>
      </c>
      <c r="I1931" t="s">
        <v>131</v>
      </c>
      <c r="J1931">
        <v>48</v>
      </c>
      <c r="K1931">
        <v>0.35</v>
      </c>
      <c r="L1931" t="s">
        <v>96</v>
      </c>
      <c r="M1931" t="s">
        <v>139</v>
      </c>
      <c r="N1931" t="s">
        <v>1187</v>
      </c>
      <c r="O1931" t="s">
        <v>105</v>
      </c>
      <c r="P1931">
        <v>836.505</v>
      </c>
      <c r="Q1931" t="s">
        <v>68</v>
      </c>
      <c r="R1931">
        <v>1599</v>
      </c>
      <c r="S1931">
        <v>1497.3175000000001</v>
      </c>
      <c r="T1931" s="1">
        <v>41236</v>
      </c>
      <c r="U1931" t="s">
        <v>34</v>
      </c>
      <c r="V1931">
        <v>0.99</v>
      </c>
      <c r="W1931" t="s">
        <v>239</v>
      </c>
      <c r="X1931">
        <v>35.99</v>
      </c>
      <c r="Y1931">
        <v>53154</v>
      </c>
    </row>
    <row r="1932" spans="1:25" hidden="1" x14ac:dyDescent="0.3">
      <c r="A1932" t="s">
        <v>817</v>
      </c>
      <c r="B1932">
        <v>44</v>
      </c>
      <c r="C1932" t="s">
        <v>1284</v>
      </c>
      <c r="D1932" t="s">
        <v>46</v>
      </c>
      <c r="E1932">
        <v>0.1</v>
      </c>
      <c r="F1932">
        <v>1</v>
      </c>
      <c r="G1932">
        <v>2012</v>
      </c>
      <c r="H1932">
        <v>3492</v>
      </c>
      <c r="I1932" t="s">
        <v>47</v>
      </c>
      <c r="J1932">
        <v>49</v>
      </c>
      <c r="K1932">
        <v>0.69</v>
      </c>
      <c r="L1932" t="s">
        <v>48</v>
      </c>
      <c r="M1932" t="s">
        <v>73</v>
      </c>
      <c r="N1932" t="s">
        <v>848</v>
      </c>
      <c r="O1932" t="s">
        <v>154</v>
      </c>
      <c r="P1932">
        <v>-1195.1199999999999</v>
      </c>
      <c r="Q1932" t="s">
        <v>76</v>
      </c>
      <c r="R1932">
        <v>507</v>
      </c>
      <c r="S1932">
        <v>6177.53</v>
      </c>
      <c r="T1932" s="1">
        <v>41236</v>
      </c>
      <c r="U1932" t="s">
        <v>53</v>
      </c>
      <c r="V1932">
        <v>54.74</v>
      </c>
      <c r="W1932" t="s">
        <v>132</v>
      </c>
      <c r="X1932">
        <v>130.97999999999999</v>
      </c>
      <c r="Y1932">
        <v>32259</v>
      </c>
    </row>
    <row r="1933" spans="1:25" hidden="1" x14ac:dyDescent="0.3">
      <c r="A1933" t="s">
        <v>817</v>
      </c>
      <c r="B1933">
        <v>44</v>
      </c>
      <c r="C1933" t="s">
        <v>1284</v>
      </c>
      <c r="D1933" t="s">
        <v>46</v>
      </c>
      <c r="E1933">
        <v>0.04</v>
      </c>
      <c r="F1933">
        <v>1</v>
      </c>
      <c r="G1933">
        <v>2012</v>
      </c>
      <c r="H1933">
        <v>3492</v>
      </c>
      <c r="I1933" t="s">
        <v>47</v>
      </c>
      <c r="J1933">
        <v>33</v>
      </c>
      <c r="K1933">
        <v>0.59</v>
      </c>
      <c r="L1933" t="s">
        <v>29</v>
      </c>
      <c r="M1933" t="s">
        <v>59</v>
      </c>
      <c r="N1933" t="s">
        <v>1254</v>
      </c>
      <c r="O1933" t="s">
        <v>88</v>
      </c>
      <c r="P1933">
        <v>-6.34</v>
      </c>
      <c r="Q1933" t="s">
        <v>76</v>
      </c>
      <c r="R1933">
        <v>508</v>
      </c>
      <c r="S1933">
        <v>94.6</v>
      </c>
      <c r="T1933" s="1">
        <v>41236</v>
      </c>
      <c r="U1933" t="s">
        <v>34</v>
      </c>
      <c r="V1933">
        <v>1.25</v>
      </c>
      <c r="W1933" t="s">
        <v>132</v>
      </c>
      <c r="X1933">
        <v>2.78</v>
      </c>
      <c r="Y1933">
        <v>32259</v>
      </c>
    </row>
    <row r="1934" spans="1:25" hidden="1" x14ac:dyDescent="0.3">
      <c r="A1934" t="s">
        <v>2499</v>
      </c>
      <c r="B1934">
        <v>44</v>
      </c>
      <c r="C1934" t="s">
        <v>705</v>
      </c>
      <c r="D1934" t="s">
        <v>38</v>
      </c>
      <c r="E1934">
        <v>0.02</v>
      </c>
      <c r="F1934">
        <v>1</v>
      </c>
      <c r="G1934">
        <v>2012</v>
      </c>
      <c r="H1934">
        <v>19521</v>
      </c>
      <c r="I1934" t="s">
        <v>39</v>
      </c>
      <c r="J1934">
        <v>9</v>
      </c>
      <c r="K1934">
        <v>0.85</v>
      </c>
      <c r="L1934" t="s">
        <v>29</v>
      </c>
      <c r="M1934" t="s">
        <v>40</v>
      </c>
      <c r="N1934" t="s">
        <v>2500</v>
      </c>
      <c r="O1934" t="s">
        <v>32</v>
      </c>
      <c r="P1934">
        <v>-306.32</v>
      </c>
      <c r="Q1934" t="s">
        <v>52</v>
      </c>
      <c r="R1934">
        <v>2696</v>
      </c>
      <c r="S1934">
        <v>351.06</v>
      </c>
      <c r="T1934" s="1">
        <v>41237</v>
      </c>
      <c r="U1934" t="s">
        <v>34</v>
      </c>
      <c r="V1934">
        <v>35</v>
      </c>
      <c r="W1934" t="s">
        <v>218</v>
      </c>
      <c r="X1934">
        <v>35.479999999999997</v>
      </c>
      <c r="Y1934">
        <v>98902</v>
      </c>
    </row>
    <row r="1935" spans="1:25" hidden="1" x14ac:dyDescent="0.3">
      <c r="A1935" t="s">
        <v>2501</v>
      </c>
      <c r="B1935">
        <v>44</v>
      </c>
      <c r="C1935" t="s">
        <v>583</v>
      </c>
      <c r="D1935" t="s">
        <v>46</v>
      </c>
      <c r="E1935">
        <v>0</v>
      </c>
      <c r="F1935">
        <v>1</v>
      </c>
      <c r="G1935">
        <v>2012</v>
      </c>
      <c r="H1935">
        <v>46052</v>
      </c>
      <c r="I1935" t="s">
        <v>131</v>
      </c>
      <c r="J1935">
        <v>39</v>
      </c>
      <c r="K1935">
        <v>0.54</v>
      </c>
      <c r="L1935" t="s">
        <v>48</v>
      </c>
      <c r="M1935" t="s">
        <v>30</v>
      </c>
      <c r="N1935" t="s">
        <v>2502</v>
      </c>
      <c r="O1935" t="s">
        <v>82</v>
      </c>
      <c r="P1935">
        <v>194.15</v>
      </c>
      <c r="Q1935" t="s">
        <v>33</v>
      </c>
      <c r="R1935">
        <v>6472</v>
      </c>
      <c r="S1935">
        <v>729.21</v>
      </c>
      <c r="T1935" s="1">
        <v>41238</v>
      </c>
      <c r="U1935" t="s">
        <v>42</v>
      </c>
      <c r="V1935">
        <v>5.03</v>
      </c>
      <c r="W1935" t="s">
        <v>208</v>
      </c>
      <c r="X1935">
        <v>17.78</v>
      </c>
      <c r="Y1935">
        <v>45406</v>
      </c>
    </row>
    <row r="1936" spans="1:25" hidden="1" x14ac:dyDescent="0.3">
      <c r="A1936" t="s">
        <v>2501</v>
      </c>
      <c r="B1936">
        <v>44</v>
      </c>
      <c r="C1936" t="s">
        <v>583</v>
      </c>
      <c r="D1936" t="s">
        <v>46</v>
      </c>
      <c r="E1936">
        <v>0.05</v>
      </c>
      <c r="F1936">
        <v>1</v>
      </c>
      <c r="G1936">
        <v>2012</v>
      </c>
      <c r="H1936">
        <v>46052</v>
      </c>
      <c r="I1936" t="s">
        <v>131</v>
      </c>
      <c r="J1936">
        <v>37</v>
      </c>
      <c r="K1936">
        <v>0.46</v>
      </c>
      <c r="L1936" t="s">
        <v>48</v>
      </c>
      <c r="M1936" t="s">
        <v>30</v>
      </c>
      <c r="N1936" t="s">
        <v>1837</v>
      </c>
      <c r="O1936" t="s">
        <v>82</v>
      </c>
      <c r="P1936">
        <v>878.21</v>
      </c>
      <c r="Q1936" t="s">
        <v>33</v>
      </c>
      <c r="R1936">
        <v>6471</v>
      </c>
      <c r="S1936">
        <v>2374.35</v>
      </c>
      <c r="T1936" s="1">
        <v>41238</v>
      </c>
      <c r="U1936" t="s">
        <v>34</v>
      </c>
      <c r="V1936">
        <v>14.48</v>
      </c>
      <c r="W1936" t="s">
        <v>208</v>
      </c>
      <c r="X1936">
        <v>63.94</v>
      </c>
      <c r="Y1936">
        <v>45406</v>
      </c>
    </row>
    <row r="1937" spans="1:25" hidden="1" x14ac:dyDescent="0.3">
      <c r="A1937" t="s">
        <v>2341</v>
      </c>
      <c r="B1937">
        <v>44</v>
      </c>
      <c r="C1937" t="s">
        <v>2503</v>
      </c>
      <c r="D1937" t="s">
        <v>46</v>
      </c>
      <c r="E1937">
        <v>0.01</v>
      </c>
      <c r="F1937">
        <v>1</v>
      </c>
      <c r="G1937">
        <v>2012</v>
      </c>
      <c r="H1937">
        <v>6211</v>
      </c>
      <c r="I1937" t="s">
        <v>58</v>
      </c>
      <c r="J1937">
        <v>28</v>
      </c>
      <c r="K1937">
        <v>0.37</v>
      </c>
      <c r="L1937" t="s">
        <v>29</v>
      </c>
      <c r="M1937" t="s">
        <v>30</v>
      </c>
      <c r="N1937" t="s">
        <v>599</v>
      </c>
      <c r="O1937" t="s">
        <v>67</v>
      </c>
      <c r="P1937">
        <v>-142.66900000000001</v>
      </c>
      <c r="Q1937" t="s">
        <v>76</v>
      </c>
      <c r="R1937">
        <v>866</v>
      </c>
      <c r="S1937">
        <v>67.72</v>
      </c>
      <c r="T1937" s="1">
        <v>41238</v>
      </c>
      <c r="U1937" t="s">
        <v>34</v>
      </c>
      <c r="V1937">
        <v>6.05</v>
      </c>
      <c r="W1937" t="s">
        <v>103</v>
      </c>
      <c r="X1937">
        <v>2.16</v>
      </c>
      <c r="Y1937">
        <v>70506</v>
      </c>
    </row>
    <row r="1938" spans="1:25" hidden="1" x14ac:dyDescent="0.3">
      <c r="A1938" t="s">
        <v>2504</v>
      </c>
      <c r="B1938">
        <v>44</v>
      </c>
      <c r="C1938" t="s">
        <v>2503</v>
      </c>
      <c r="D1938" t="s">
        <v>46</v>
      </c>
      <c r="E1938">
        <v>7.0000000000000007E-2</v>
      </c>
      <c r="F1938">
        <v>1</v>
      </c>
      <c r="G1938">
        <v>2012</v>
      </c>
      <c r="H1938">
        <v>6211</v>
      </c>
      <c r="I1938" t="s">
        <v>58</v>
      </c>
      <c r="J1938">
        <v>3</v>
      </c>
      <c r="K1938">
        <v>0.59</v>
      </c>
      <c r="L1938" t="s">
        <v>29</v>
      </c>
      <c r="M1938" t="s">
        <v>139</v>
      </c>
      <c r="N1938" t="s">
        <v>994</v>
      </c>
      <c r="O1938" t="s">
        <v>88</v>
      </c>
      <c r="P1938">
        <v>-38.93</v>
      </c>
      <c r="Q1938" t="s">
        <v>76</v>
      </c>
      <c r="R1938">
        <v>867</v>
      </c>
      <c r="S1938">
        <v>68.64</v>
      </c>
      <c r="T1938" s="1">
        <v>41238</v>
      </c>
      <c r="U1938" t="s">
        <v>34</v>
      </c>
      <c r="V1938">
        <v>8.99</v>
      </c>
      <c r="W1938" t="s">
        <v>103</v>
      </c>
      <c r="X1938">
        <v>21.38</v>
      </c>
      <c r="Y1938">
        <v>70601</v>
      </c>
    </row>
    <row r="1939" spans="1:25" hidden="1" x14ac:dyDescent="0.3">
      <c r="A1939" t="s">
        <v>1827</v>
      </c>
      <c r="B1939">
        <v>44</v>
      </c>
      <c r="C1939" t="s">
        <v>1864</v>
      </c>
      <c r="D1939" t="s">
        <v>38</v>
      </c>
      <c r="E1939">
        <v>0.05</v>
      </c>
      <c r="F1939">
        <v>1</v>
      </c>
      <c r="G1939">
        <v>2012</v>
      </c>
      <c r="H1939">
        <v>22885</v>
      </c>
      <c r="I1939" t="s">
        <v>131</v>
      </c>
      <c r="J1939">
        <v>4</v>
      </c>
      <c r="K1939">
        <v>0.82</v>
      </c>
      <c r="L1939" t="s">
        <v>29</v>
      </c>
      <c r="M1939" t="s">
        <v>59</v>
      </c>
      <c r="N1939" t="s">
        <v>1203</v>
      </c>
      <c r="O1939" t="s">
        <v>481</v>
      </c>
      <c r="P1939">
        <v>-29.9</v>
      </c>
      <c r="Q1939" t="s">
        <v>68</v>
      </c>
      <c r="R1939">
        <v>3190</v>
      </c>
      <c r="S1939">
        <v>56.47</v>
      </c>
      <c r="T1939" s="1">
        <v>41238</v>
      </c>
      <c r="U1939" t="s">
        <v>34</v>
      </c>
      <c r="V1939">
        <v>4.59</v>
      </c>
      <c r="W1939" t="s">
        <v>69</v>
      </c>
      <c r="X1939">
        <v>12.88</v>
      </c>
      <c r="Y1939">
        <v>55410</v>
      </c>
    </row>
    <row r="1940" spans="1:25" hidden="1" x14ac:dyDescent="0.3">
      <c r="A1940" t="s">
        <v>1912</v>
      </c>
      <c r="B1940">
        <v>44</v>
      </c>
      <c r="C1940" t="s">
        <v>1913</v>
      </c>
      <c r="D1940" t="s">
        <v>27</v>
      </c>
      <c r="E1940">
        <v>0.05</v>
      </c>
      <c r="F1940">
        <v>1</v>
      </c>
      <c r="G1940">
        <v>2012</v>
      </c>
      <c r="H1940">
        <v>48295</v>
      </c>
      <c r="I1940" t="s">
        <v>131</v>
      </c>
      <c r="J1940">
        <v>48</v>
      </c>
      <c r="K1940">
        <v>0.37</v>
      </c>
      <c r="L1940" t="s">
        <v>96</v>
      </c>
      <c r="M1940" t="s">
        <v>80</v>
      </c>
      <c r="N1940" t="s">
        <v>2505</v>
      </c>
      <c r="O1940" t="s">
        <v>98</v>
      </c>
      <c r="P1940">
        <v>4938.78</v>
      </c>
      <c r="Q1940" t="s">
        <v>68</v>
      </c>
      <c r="R1940">
        <v>6783</v>
      </c>
      <c r="S1940">
        <v>10051.52</v>
      </c>
      <c r="T1940" s="1">
        <v>41238</v>
      </c>
      <c r="U1940" t="s">
        <v>34</v>
      </c>
      <c r="V1940">
        <v>13.99</v>
      </c>
      <c r="W1940" t="s">
        <v>149</v>
      </c>
      <c r="X1940">
        <v>204.1</v>
      </c>
      <c r="Y1940">
        <v>60061</v>
      </c>
    </row>
    <row r="1941" spans="1:25" hidden="1" x14ac:dyDescent="0.3">
      <c r="A1941" t="s">
        <v>817</v>
      </c>
      <c r="B1941">
        <v>44</v>
      </c>
      <c r="C1941" t="s">
        <v>1284</v>
      </c>
      <c r="D1941" t="s">
        <v>46</v>
      </c>
      <c r="E1941">
        <v>0.04</v>
      </c>
      <c r="F1941">
        <v>1</v>
      </c>
      <c r="G1941">
        <v>2012</v>
      </c>
      <c r="H1941">
        <v>3492</v>
      </c>
      <c r="I1941" t="s">
        <v>47</v>
      </c>
      <c r="J1941">
        <v>35</v>
      </c>
      <c r="K1941">
        <v>0.4</v>
      </c>
      <c r="L1941" t="s">
        <v>29</v>
      </c>
      <c r="M1941" t="s">
        <v>30</v>
      </c>
      <c r="N1941" t="s">
        <v>2311</v>
      </c>
      <c r="O1941" t="s">
        <v>67</v>
      </c>
      <c r="P1941">
        <v>524.875</v>
      </c>
      <c r="Q1941" t="s">
        <v>76</v>
      </c>
      <c r="R1941">
        <v>506</v>
      </c>
      <c r="S1941">
        <v>2393.63</v>
      </c>
      <c r="T1941" s="1">
        <v>41241</v>
      </c>
      <c r="U1941" t="s">
        <v>34</v>
      </c>
      <c r="V1941">
        <v>19.989999999999998</v>
      </c>
      <c r="W1941" t="s">
        <v>132</v>
      </c>
      <c r="X1941">
        <v>67.28</v>
      </c>
      <c r="Y1941">
        <v>32259</v>
      </c>
    </row>
    <row r="1942" spans="1:25" hidden="1" x14ac:dyDescent="0.3">
      <c r="A1942" t="s">
        <v>2506</v>
      </c>
      <c r="B1942">
        <v>44</v>
      </c>
      <c r="C1942" t="s">
        <v>1277</v>
      </c>
      <c r="D1942" t="s">
        <v>38</v>
      </c>
      <c r="E1942">
        <v>7.0000000000000007E-2</v>
      </c>
      <c r="F1942">
        <v>1</v>
      </c>
      <c r="G1942">
        <v>2012</v>
      </c>
      <c r="H1942">
        <v>34689</v>
      </c>
      <c r="I1942" t="s">
        <v>47</v>
      </c>
      <c r="J1942">
        <v>36</v>
      </c>
      <c r="K1942">
        <v>0.57999999999999996</v>
      </c>
      <c r="L1942" t="s">
        <v>29</v>
      </c>
      <c r="M1942" t="s">
        <v>30</v>
      </c>
      <c r="N1942" t="s">
        <v>2507</v>
      </c>
      <c r="O1942" t="s">
        <v>32</v>
      </c>
      <c r="P1942">
        <v>-39.5</v>
      </c>
      <c r="Q1942" t="s">
        <v>33</v>
      </c>
      <c r="R1942">
        <v>4874</v>
      </c>
      <c r="S1942">
        <v>572.4</v>
      </c>
      <c r="T1942" s="1">
        <v>41243</v>
      </c>
      <c r="U1942" t="s">
        <v>34</v>
      </c>
      <c r="V1942">
        <v>6.25</v>
      </c>
      <c r="W1942" t="s">
        <v>233</v>
      </c>
      <c r="X1942">
        <v>16.91</v>
      </c>
      <c r="Y1942">
        <v>8332</v>
      </c>
    </row>
    <row r="1943" spans="1:25" hidden="1" x14ac:dyDescent="0.3">
      <c r="A1943" t="s">
        <v>2508</v>
      </c>
      <c r="B1943">
        <v>44</v>
      </c>
      <c r="C1943" t="s">
        <v>117</v>
      </c>
      <c r="D1943" t="s">
        <v>46</v>
      </c>
      <c r="E1943">
        <v>0.06</v>
      </c>
      <c r="F1943">
        <v>1</v>
      </c>
      <c r="G1943">
        <v>2012</v>
      </c>
      <c r="H1943">
        <v>10183</v>
      </c>
      <c r="I1943" t="s">
        <v>58</v>
      </c>
      <c r="J1943">
        <v>48</v>
      </c>
      <c r="K1943">
        <v>0.6</v>
      </c>
      <c r="L1943" t="s">
        <v>48</v>
      </c>
      <c r="M1943" t="s">
        <v>49</v>
      </c>
      <c r="N1943" t="s">
        <v>503</v>
      </c>
      <c r="O1943" t="s">
        <v>51</v>
      </c>
      <c r="P1943">
        <v>-279.44</v>
      </c>
      <c r="Q1943" t="s">
        <v>68</v>
      </c>
      <c r="R1943">
        <v>1401</v>
      </c>
      <c r="S1943">
        <v>1210.02</v>
      </c>
      <c r="T1943" s="1">
        <v>41238</v>
      </c>
      <c r="U1943" t="s">
        <v>53</v>
      </c>
      <c r="V1943">
        <v>14.36</v>
      </c>
      <c r="W1943" t="s">
        <v>111</v>
      </c>
      <c r="X1943">
        <v>25.98</v>
      </c>
      <c r="Y1943">
        <v>79109</v>
      </c>
    </row>
    <row r="1944" spans="1:25" hidden="1" x14ac:dyDescent="0.3">
      <c r="A1944" t="s">
        <v>2509</v>
      </c>
      <c r="B1944">
        <v>44</v>
      </c>
      <c r="C1944" t="s">
        <v>241</v>
      </c>
      <c r="D1944" t="s">
        <v>46</v>
      </c>
      <c r="E1944">
        <v>7.0000000000000007E-2</v>
      </c>
      <c r="F1944">
        <v>1</v>
      </c>
      <c r="G1944">
        <v>2012</v>
      </c>
      <c r="H1944">
        <v>19943</v>
      </c>
      <c r="I1944" t="s">
        <v>58</v>
      </c>
      <c r="J1944">
        <v>16</v>
      </c>
      <c r="K1944">
        <v>0.63</v>
      </c>
      <c r="L1944" t="s">
        <v>48</v>
      </c>
      <c r="M1944" t="s">
        <v>73</v>
      </c>
      <c r="N1944" t="s">
        <v>2074</v>
      </c>
      <c r="O1944" t="s">
        <v>75</v>
      </c>
      <c r="P1944">
        <v>-374.96</v>
      </c>
      <c r="Q1944" t="s">
        <v>52</v>
      </c>
      <c r="R1944">
        <v>2760</v>
      </c>
      <c r="S1944">
        <v>1959.92</v>
      </c>
      <c r="T1944" s="1">
        <v>41238</v>
      </c>
      <c r="U1944" t="s">
        <v>53</v>
      </c>
      <c r="V1944">
        <v>51.94</v>
      </c>
      <c r="W1944" t="s">
        <v>537</v>
      </c>
      <c r="X1944">
        <v>124.49</v>
      </c>
      <c r="Y1944">
        <v>86401</v>
      </c>
    </row>
    <row r="1945" spans="1:25" hidden="1" x14ac:dyDescent="0.3">
      <c r="A1945" t="s">
        <v>2510</v>
      </c>
      <c r="B1945">
        <v>44</v>
      </c>
      <c r="C1945" t="s">
        <v>2511</v>
      </c>
      <c r="D1945" t="s">
        <v>27</v>
      </c>
      <c r="E1945">
        <v>0.05</v>
      </c>
      <c r="F1945">
        <v>1</v>
      </c>
      <c r="G1945">
        <v>2012</v>
      </c>
      <c r="H1945">
        <v>40835</v>
      </c>
      <c r="I1945" t="s">
        <v>28</v>
      </c>
      <c r="J1945">
        <v>1</v>
      </c>
      <c r="K1945">
        <v>0.56999999999999995</v>
      </c>
      <c r="L1945" t="s">
        <v>29</v>
      </c>
      <c r="M1945" t="s">
        <v>30</v>
      </c>
      <c r="N1945" t="s">
        <v>2435</v>
      </c>
      <c r="O1945" t="s">
        <v>32</v>
      </c>
      <c r="P1945">
        <v>-6.68</v>
      </c>
      <c r="Q1945" t="s">
        <v>68</v>
      </c>
      <c r="R1945">
        <v>5752</v>
      </c>
      <c r="S1945">
        <v>18.73</v>
      </c>
      <c r="T1945" s="1">
        <v>41238</v>
      </c>
      <c r="U1945" t="s">
        <v>34</v>
      </c>
      <c r="V1945">
        <v>6.13</v>
      </c>
      <c r="W1945" t="s">
        <v>416</v>
      </c>
      <c r="X1945">
        <v>12.28</v>
      </c>
      <c r="Y1945">
        <v>46375</v>
      </c>
    </row>
    <row r="1946" spans="1:25" hidden="1" x14ac:dyDescent="0.3">
      <c r="A1946" t="s">
        <v>2510</v>
      </c>
      <c r="B1946">
        <v>44</v>
      </c>
      <c r="C1946" t="s">
        <v>2511</v>
      </c>
      <c r="D1946" t="s">
        <v>27</v>
      </c>
      <c r="E1946">
        <v>0.06</v>
      </c>
      <c r="F1946">
        <v>1</v>
      </c>
      <c r="G1946">
        <v>2012</v>
      </c>
      <c r="H1946">
        <v>40835</v>
      </c>
      <c r="I1946" t="s">
        <v>28</v>
      </c>
      <c r="J1946">
        <v>26</v>
      </c>
      <c r="K1946">
        <v>0.39</v>
      </c>
      <c r="L1946" t="s">
        <v>29</v>
      </c>
      <c r="M1946" t="s">
        <v>30</v>
      </c>
      <c r="N1946" t="s">
        <v>1818</v>
      </c>
      <c r="O1946" t="s">
        <v>67</v>
      </c>
      <c r="P1946">
        <v>-8.0845000000000002</v>
      </c>
      <c r="Q1946" t="s">
        <v>68</v>
      </c>
      <c r="R1946">
        <v>5750</v>
      </c>
      <c r="S1946">
        <v>393.59</v>
      </c>
      <c r="T1946" s="1">
        <v>41239</v>
      </c>
      <c r="U1946" t="s">
        <v>34</v>
      </c>
      <c r="V1946">
        <v>8.4</v>
      </c>
      <c r="W1946" t="s">
        <v>416</v>
      </c>
      <c r="X1946">
        <v>15.01</v>
      </c>
      <c r="Y1946">
        <v>46375</v>
      </c>
    </row>
    <row r="1947" spans="1:25" hidden="1" x14ac:dyDescent="0.3">
      <c r="A1947" t="s">
        <v>831</v>
      </c>
      <c r="B1947">
        <v>44</v>
      </c>
      <c r="C1947" t="s">
        <v>832</v>
      </c>
      <c r="D1947" t="s">
        <v>57</v>
      </c>
      <c r="E1947">
        <v>0.03</v>
      </c>
      <c r="F1947">
        <v>1</v>
      </c>
      <c r="G1947">
        <v>2012</v>
      </c>
      <c r="H1947">
        <v>11909</v>
      </c>
      <c r="I1947" t="s">
        <v>39</v>
      </c>
      <c r="J1947">
        <v>11</v>
      </c>
      <c r="K1947">
        <v>0.56999999999999995</v>
      </c>
      <c r="L1947" t="s">
        <v>96</v>
      </c>
      <c r="M1947" t="s">
        <v>59</v>
      </c>
      <c r="N1947" t="s">
        <v>1539</v>
      </c>
      <c r="O1947" t="s">
        <v>105</v>
      </c>
      <c r="P1947">
        <v>-20.911000000000001</v>
      </c>
      <c r="Q1947" t="s">
        <v>52</v>
      </c>
      <c r="R1947">
        <v>1652</v>
      </c>
      <c r="S1947">
        <v>194.17400000000001</v>
      </c>
      <c r="T1947" s="1">
        <v>41239</v>
      </c>
      <c r="U1947" t="s">
        <v>34</v>
      </c>
      <c r="V1947">
        <v>0.99</v>
      </c>
      <c r="W1947" t="s">
        <v>218</v>
      </c>
      <c r="X1947">
        <v>20.99</v>
      </c>
      <c r="Y1947">
        <v>98034</v>
      </c>
    </row>
    <row r="1948" spans="1:25" hidden="1" x14ac:dyDescent="0.3">
      <c r="A1948" t="s">
        <v>2510</v>
      </c>
      <c r="B1948">
        <v>44</v>
      </c>
      <c r="C1948" t="s">
        <v>2511</v>
      </c>
      <c r="D1948" t="s">
        <v>27</v>
      </c>
      <c r="E1948">
        <v>0.09</v>
      </c>
      <c r="F1948">
        <v>1</v>
      </c>
      <c r="G1948">
        <v>2012</v>
      </c>
      <c r="H1948">
        <v>40835</v>
      </c>
      <c r="I1948" t="s">
        <v>28</v>
      </c>
      <c r="J1948">
        <v>14</v>
      </c>
      <c r="K1948">
        <v>0.77</v>
      </c>
      <c r="L1948" t="s">
        <v>96</v>
      </c>
      <c r="M1948" t="s">
        <v>30</v>
      </c>
      <c r="N1948" t="s">
        <v>1231</v>
      </c>
      <c r="O1948" t="s">
        <v>102</v>
      </c>
      <c r="P1948">
        <v>-326.97000000000003</v>
      </c>
      <c r="Q1948" t="s">
        <v>68</v>
      </c>
      <c r="R1948">
        <v>5751</v>
      </c>
      <c r="S1948">
        <v>551.17999999999995</v>
      </c>
      <c r="T1948" s="1">
        <v>41239</v>
      </c>
      <c r="U1948" t="s">
        <v>34</v>
      </c>
      <c r="V1948">
        <v>19.989999999999998</v>
      </c>
      <c r="W1948" t="s">
        <v>416</v>
      </c>
      <c r="X1948">
        <v>40.479999999999997</v>
      </c>
      <c r="Y1948">
        <v>46375</v>
      </c>
    </row>
    <row r="1949" spans="1:25" hidden="1" x14ac:dyDescent="0.3">
      <c r="A1949" t="s">
        <v>2470</v>
      </c>
      <c r="B1949">
        <v>44</v>
      </c>
      <c r="C1949" t="s">
        <v>1285</v>
      </c>
      <c r="D1949" t="s">
        <v>27</v>
      </c>
      <c r="E1949">
        <v>0.09</v>
      </c>
      <c r="F1949">
        <v>1</v>
      </c>
      <c r="G1949">
        <v>2012</v>
      </c>
      <c r="H1949">
        <v>55875</v>
      </c>
      <c r="I1949" t="s">
        <v>58</v>
      </c>
      <c r="J1949">
        <v>31</v>
      </c>
      <c r="K1949">
        <v>0.68</v>
      </c>
      <c r="L1949" t="s">
        <v>29</v>
      </c>
      <c r="M1949" t="s">
        <v>30</v>
      </c>
      <c r="N1949" t="s">
        <v>31</v>
      </c>
      <c r="O1949" t="s">
        <v>32</v>
      </c>
      <c r="P1949">
        <v>-104.96</v>
      </c>
      <c r="Q1949" t="s">
        <v>68</v>
      </c>
      <c r="R1949">
        <v>7814</v>
      </c>
      <c r="S1949">
        <v>178.45</v>
      </c>
      <c r="T1949" s="1">
        <v>41238</v>
      </c>
      <c r="U1949" t="s">
        <v>34</v>
      </c>
      <c r="V1949">
        <v>4.6900000000000004</v>
      </c>
      <c r="W1949" t="s">
        <v>149</v>
      </c>
      <c r="X1949">
        <v>5.98</v>
      </c>
      <c r="Y1949">
        <v>61801</v>
      </c>
    </row>
    <row r="1950" spans="1:25" hidden="1" x14ac:dyDescent="0.3">
      <c r="A1950" t="s">
        <v>2508</v>
      </c>
      <c r="B1950">
        <v>44</v>
      </c>
      <c r="C1950" t="s">
        <v>433</v>
      </c>
      <c r="D1950" t="s">
        <v>38</v>
      </c>
      <c r="E1950">
        <v>0.01</v>
      </c>
      <c r="F1950">
        <v>1</v>
      </c>
      <c r="G1950">
        <v>2012</v>
      </c>
      <c r="H1950">
        <v>48710</v>
      </c>
      <c r="I1950" t="s">
        <v>131</v>
      </c>
      <c r="J1950">
        <v>4</v>
      </c>
      <c r="K1950">
        <v>0.38</v>
      </c>
      <c r="L1950" t="s">
        <v>29</v>
      </c>
      <c r="M1950" t="s">
        <v>59</v>
      </c>
      <c r="N1950" t="s">
        <v>563</v>
      </c>
      <c r="O1950" t="s">
        <v>61</v>
      </c>
      <c r="P1950">
        <v>-1.73</v>
      </c>
      <c r="Q1950" t="s">
        <v>68</v>
      </c>
      <c r="R1950">
        <v>6842</v>
      </c>
      <c r="S1950">
        <v>29.24</v>
      </c>
      <c r="T1950" s="1">
        <v>41239</v>
      </c>
      <c r="U1950" t="s">
        <v>34</v>
      </c>
      <c r="V1950">
        <v>1.6</v>
      </c>
      <c r="W1950" t="s">
        <v>111</v>
      </c>
      <c r="X1950">
        <v>6.98</v>
      </c>
      <c r="Y1950">
        <v>79109</v>
      </c>
    </row>
    <row r="1951" spans="1:25" hidden="1" x14ac:dyDescent="0.3">
      <c r="A1951" t="s">
        <v>1834</v>
      </c>
      <c r="B1951">
        <v>44</v>
      </c>
      <c r="C1951" t="s">
        <v>444</v>
      </c>
      <c r="D1951" t="s">
        <v>38</v>
      </c>
      <c r="E1951">
        <v>0.05</v>
      </c>
      <c r="F1951">
        <v>1</v>
      </c>
      <c r="G1951">
        <v>2012</v>
      </c>
      <c r="H1951">
        <v>30726</v>
      </c>
      <c r="I1951" t="s">
        <v>131</v>
      </c>
      <c r="J1951">
        <v>35</v>
      </c>
      <c r="K1951">
        <v>0.56999999999999995</v>
      </c>
      <c r="L1951" t="s">
        <v>29</v>
      </c>
      <c r="M1951" t="s">
        <v>30</v>
      </c>
      <c r="N1951" t="s">
        <v>2272</v>
      </c>
      <c r="O1951" t="s">
        <v>214</v>
      </c>
      <c r="P1951">
        <v>140.57</v>
      </c>
      <c r="Q1951" t="s">
        <v>33</v>
      </c>
      <c r="R1951">
        <v>4313</v>
      </c>
      <c r="S1951">
        <v>725.15</v>
      </c>
      <c r="T1951" s="1">
        <v>41239</v>
      </c>
      <c r="U1951" t="s">
        <v>34</v>
      </c>
      <c r="V1951">
        <v>3.99</v>
      </c>
      <c r="W1951" t="s">
        <v>208</v>
      </c>
      <c r="X1951">
        <v>20.27</v>
      </c>
      <c r="Y1951">
        <v>44145</v>
      </c>
    </row>
    <row r="1952" spans="1:25" hidden="1" x14ac:dyDescent="0.3">
      <c r="A1952" t="s">
        <v>1984</v>
      </c>
      <c r="B1952">
        <v>44</v>
      </c>
      <c r="C1952" t="s">
        <v>1985</v>
      </c>
      <c r="D1952" t="s">
        <v>27</v>
      </c>
      <c r="E1952">
        <v>7.0000000000000007E-2</v>
      </c>
      <c r="F1952">
        <v>1</v>
      </c>
      <c r="G1952">
        <v>2012</v>
      </c>
      <c r="H1952">
        <v>998</v>
      </c>
      <c r="I1952" t="s">
        <v>39</v>
      </c>
      <c r="J1952">
        <v>16</v>
      </c>
      <c r="K1952">
        <v>0.4</v>
      </c>
      <c r="L1952" t="s">
        <v>29</v>
      </c>
      <c r="M1952" t="s">
        <v>30</v>
      </c>
      <c r="N1952" t="s">
        <v>415</v>
      </c>
      <c r="O1952" t="s">
        <v>267</v>
      </c>
      <c r="P1952">
        <v>93.8</v>
      </c>
      <c r="Q1952" t="s">
        <v>68</v>
      </c>
      <c r="R1952">
        <v>161</v>
      </c>
      <c r="S1952">
        <v>248.26</v>
      </c>
      <c r="T1952" s="1">
        <v>41239</v>
      </c>
      <c r="U1952" t="s">
        <v>34</v>
      </c>
      <c r="V1952">
        <v>1.39</v>
      </c>
      <c r="W1952" t="s">
        <v>149</v>
      </c>
      <c r="X1952">
        <v>15.74</v>
      </c>
      <c r="Y1952">
        <v>62002</v>
      </c>
    </row>
    <row r="1953" spans="1:25" hidden="1" x14ac:dyDescent="0.3">
      <c r="A1953" t="s">
        <v>2011</v>
      </c>
      <c r="B1953">
        <v>44</v>
      </c>
      <c r="C1953" t="s">
        <v>2010</v>
      </c>
      <c r="D1953" t="s">
        <v>46</v>
      </c>
      <c r="E1953">
        <v>0.04</v>
      </c>
      <c r="F1953">
        <v>1</v>
      </c>
      <c r="G1953">
        <v>2012</v>
      </c>
      <c r="H1953">
        <v>17668</v>
      </c>
      <c r="I1953" t="s">
        <v>131</v>
      </c>
      <c r="J1953">
        <v>13</v>
      </c>
      <c r="K1953">
        <v>0.59</v>
      </c>
      <c r="L1953" t="s">
        <v>96</v>
      </c>
      <c r="M1953" t="s">
        <v>30</v>
      </c>
      <c r="N1953" t="s">
        <v>2512</v>
      </c>
      <c r="O1953" t="s">
        <v>105</v>
      </c>
      <c r="P1953">
        <v>-69.784000000000006</v>
      </c>
      <c r="Q1953" t="s">
        <v>68</v>
      </c>
      <c r="R1953">
        <v>2433</v>
      </c>
      <c r="S1953">
        <v>2219.7325000000001</v>
      </c>
      <c r="T1953" s="1">
        <v>41239</v>
      </c>
      <c r="U1953" t="s">
        <v>42</v>
      </c>
      <c r="V1953">
        <v>5</v>
      </c>
      <c r="W1953" t="s">
        <v>111</v>
      </c>
      <c r="X1953">
        <v>205.99</v>
      </c>
      <c r="Y1953">
        <v>75007</v>
      </c>
    </row>
    <row r="1954" spans="1:25" hidden="1" x14ac:dyDescent="0.3">
      <c r="A1954" t="s">
        <v>2011</v>
      </c>
      <c r="B1954">
        <v>44</v>
      </c>
      <c r="C1954" t="s">
        <v>2010</v>
      </c>
      <c r="D1954" t="s">
        <v>46</v>
      </c>
      <c r="E1954">
        <v>0.05</v>
      </c>
      <c r="F1954">
        <v>1</v>
      </c>
      <c r="G1954">
        <v>2012</v>
      </c>
      <c r="H1954">
        <v>17668</v>
      </c>
      <c r="I1954" t="s">
        <v>131</v>
      </c>
      <c r="J1954">
        <v>24</v>
      </c>
      <c r="K1954">
        <v>0.39</v>
      </c>
      <c r="L1954" t="s">
        <v>96</v>
      </c>
      <c r="M1954" t="s">
        <v>80</v>
      </c>
      <c r="N1954" t="s">
        <v>2513</v>
      </c>
      <c r="O1954" t="s">
        <v>98</v>
      </c>
      <c r="P1954">
        <v>2574.12</v>
      </c>
      <c r="Q1954" t="s">
        <v>68</v>
      </c>
      <c r="R1954">
        <v>2432</v>
      </c>
      <c r="S1954">
        <v>6930.97</v>
      </c>
      <c r="T1954" s="1">
        <v>41239</v>
      </c>
      <c r="U1954" t="s">
        <v>34</v>
      </c>
      <c r="V1954">
        <v>13.99</v>
      </c>
      <c r="W1954" t="s">
        <v>111</v>
      </c>
      <c r="X1954">
        <v>300.98</v>
      </c>
      <c r="Y1954">
        <v>75007</v>
      </c>
    </row>
    <row r="1955" spans="1:25" hidden="1" x14ac:dyDescent="0.3">
      <c r="A1955" t="s">
        <v>2011</v>
      </c>
      <c r="B1955">
        <v>44</v>
      </c>
      <c r="C1955" t="s">
        <v>2010</v>
      </c>
      <c r="D1955" t="s">
        <v>46</v>
      </c>
      <c r="E1955">
        <v>0.04</v>
      </c>
      <c r="F1955">
        <v>1</v>
      </c>
      <c r="G1955">
        <v>2012</v>
      </c>
      <c r="H1955">
        <v>17668</v>
      </c>
      <c r="I1955" t="s">
        <v>131</v>
      </c>
      <c r="J1955">
        <v>49</v>
      </c>
      <c r="K1955">
        <v>0.45</v>
      </c>
      <c r="L1955" t="s">
        <v>96</v>
      </c>
      <c r="M1955" t="s">
        <v>139</v>
      </c>
      <c r="N1955" t="s">
        <v>1856</v>
      </c>
      <c r="O1955" t="s">
        <v>102</v>
      </c>
      <c r="P1955">
        <v>296.06</v>
      </c>
      <c r="Q1955" t="s">
        <v>68</v>
      </c>
      <c r="R1955">
        <v>2431</v>
      </c>
      <c r="S1955">
        <v>848.92</v>
      </c>
      <c r="T1955" s="1">
        <v>41240</v>
      </c>
      <c r="U1955" t="s">
        <v>34</v>
      </c>
      <c r="V1955">
        <v>1.99</v>
      </c>
      <c r="W1955" t="s">
        <v>111</v>
      </c>
      <c r="X1955">
        <v>17.48</v>
      </c>
      <c r="Y1955">
        <v>75007</v>
      </c>
    </row>
    <row r="1956" spans="1:25" hidden="1" x14ac:dyDescent="0.3">
      <c r="A1956" t="s">
        <v>2470</v>
      </c>
      <c r="B1956">
        <v>44</v>
      </c>
      <c r="C1956" t="s">
        <v>1285</v>
      </c>
      <c r="D1956" t="s">
        <v>27</v>
      </c>
      <c r="E1956">
        <v>0</v>
      </c>
      <c r="F1956">
        <v>1</v>
      </c>
      <c r="G1956">
        <v>2012</v>
      </c>
      <c r="H1956">
        <v>55875</v>
      </c>
      <c r="I1956" t="s">
        <v>58</v>
      </c>
      <c r="J1956">
        <v>50</v>
      </c>
      <c r="K1956">
        <v>0.42</v>
      </c>
      <c r="L1956" t="s">
        <v>48</v>
      </c>
      <c r="M1956" t="s">
        <v>59</v>
      </c>
      <c r="N1956" t="s">
        <v>993</v>
      </c>
      <c r="O1956" t="s">
        <v>82</v>
      </c>
      <c r="P1956">
        <v>39.29</v>
      </c>
      <c r="Q1956" t="s">
        <v>68</v>
      </c>
      <c r="R1956">
        <v>7813</v>
      </c>
      <c r="S1956">
        <v>413.86</v>
      </c>
      <c r="T1956" s="1">
        <v>41241</v>
      </c>
      <c r="U1956" t="s">
        <v>34</v>
      </c>
      <c r="V1956">
        <v>4</v>
      </c>
      <c r="W1956" t="s">
        <v>149</v>
      </c>
      <c r="X1956">
        <v>7.59</v>
      </c>
      <c r="Y1956">
        <v>61801</v>
      </c>
    </row>
    <row r="1957" spans="1:25" hidden="1" x14ac:dyDescent="0.3">
      <c r="A1957" t="s">
        <v>2514</v>
      </c>
      <c r="B1957">
        <v>44</v>
      </c>
      <c r="C1957" t="s">
        <v>310</v>
      </c>
      <c r="D1957" t="s">
        <v>38</v>
      </c>
      <c r="E1957">
        <v>0.05</v>
      </c>
      <c r="F1957">
        <v>1</v>
      </c>
      <c r="G1957">
        <v>2012</v>
      </c>
      <c r="H1957">
        <v>32195</v>
      </c>
      <c r="I1957" t="s">
        <v>131</v>
      </c>
      <c r="J1957">
        <v>7</v>
      </c>
      <c r="K1957">
        <v>0.35</v>
      </c>
      <c r="L1957" t="s">
        <v>29</v>
      </c>
      <c r="M1957" t="s">
        <v>30</v>
      </c>
      <c r="N1957" t="s">
        <v>409</v>
      </c>
      <c r="O1957" t="s">
        <v>267</v>
      </c>
      <c r="P1957">
        <v>-14.03</v>
      </c>
      <c r="Q1957" t="s">
        <v>68</v>
      </c>
      <c r="R1957">
        <v>4526</v>
      </c>
      <c r="S1957">
        <v>86.29</v>
      </c>
      <c r="T1957" s="1">
        <v>41241</v>
      </c>
      <c r="U1957" t="s">
        <v>34</v>
      </c>
      <c r="V1957">
        <v>6.97</v>
      </c>
      <c r="W1957" t="s">
        <v>111</v>
      </c>
      <c r="X1957">
        <v>11.58</v>
      </c>
      <c r="Y1957">
        <v>77015</v>
      </c>
    </row>
    <row r="1958" spans="1:25" hidden="1" x14ac:dyDescent="0.3">
      <c r="A1958" t="s">
        <v>534</v>
      </c>
      <c r="B1958">
        <v>44</v>
      </c>
      <c r="C1958" t="s">
        <v>535</v>
      </c>
      <c r="D1958" t="s">
        <v>57</v>
      </c>
      <c r="E1958">
        <v>0.09</v>
      </c>
      <c r="F1958">
        <v>1</v>
      </c>
      <c r="G1958">
        <v>2012</v>
      </c>
      <c r="H1958">
        <v>10884</v>
      </c>
      <c r="I1958" t="s">
        <v>47</v>
      </c>
      <c r="J1958">
        <v>24</v>
      </c>
      <c r="K1958">
        <v>0.55000000000000004</v>
      </c>
      <c r="L1958" t="s">
        <v>96</v>
      </c>
      <c r="M1958" t="s">
        <v>30</v>
      </c>
      <c r="N1958" t="s">
        <v>982</v>
      </c>
      <c r="O1958" t="s">
        <v>105</v>
      </c>
      <c r="P1958">
        <v>416.673</v>
      </c>
      <c r="Q1958" t="s">
        <v>52</v>
      </c>
      <c r="R1958">
        <v>1505</v>
      </c>
      <c r="S1958">
        <v>2525.9875000000002</v>
      </c>
      <c r="T1958" s="1">
        <v>41245</v>
      </c>
      <c r="U1958" t="s">
        <v>34</v>
      </c>
      <c r="V1958">
        <v>8.99</v>
      </c>
      <c r="W1958" t="s">
        <v>537</v>
      </c>
      <c r="X1958">
        <v>125.99</v>
      </c>
      <c r="Y1958">
        <v>85737</v>
      </c>
    </row>
    <row r="1959" spans="1:25" hidden="1" x14ac:dyDescent="0.3">
      <c r="A1959" t="s">
        <v>2515</v>
      </c>
      <c r="B1959">
        <v>44</v>
      </c>
      <c r="C1959" t="s">
        <v>2516</v>
      </c>
      <c r="D1959" t="s">
        <v>57</v>
      </c>
      <c r="E1959">
        <v>0.02</v>
      </c>
      <c r="F1959">
        <v>1</v>
      </c>
      <c r="G1959">
        <v>2012</v>
      </c>
      <c r="H1959">
        <v>55906</v>
      </c>
      <c r="I1959" t="s">
        <v>58</v>
      </c>
      <c r="J1959">
        <v>42</v>
      </c>
      <c r="K1959">
        <v>0.59</v>
      </c>
      <c r="L1959" t="s">
        <v>29</v>
      </c>
      <c r="M1959" t="s">
        <v>30</v>
      </c>
      <c r="N1959" t="s">
        <v>2113</v>
      </c>
      <c r="O1959" t="s">
        <v>32</v>
      </c>
      <c r="P1959">
        <v>-19.37</v>
      </c>
      <c r="Q1959" t="s">
        <v>76</v>
      </c>
      <c r="R1959">
        <v>7819</v>
      </c>
      <c r="S1959">
        <v>2269.0100000000002</v>
      </c>
      <c r="T1959" s="1">
        <v>41240</v>
      </c>
      <c r="U1959" t="s">
        <v>34</v>
      </c>
      <c r="V1959">
        <v>19.989999999999998</v>
      </c>
      <c r="W1959" t="s">
        <v>166</v>
      </c>
      <c r="X1959">
        <v>54.1</v>
      </c>
      <c r="Y1959">
        <v>29418</v>
      </c>
    </row>
    <row r="1960" spans="1:25" hidden="1" x14ac:dyDescent="0.3">
      <c r="A1960" t="s">
        <v>2515</v>
      </c>
      <c r="B1960">
        <v>44</v>
      </c>
      <c r="C1960" t="s">
        <v>2516</v>
      </c>
      <c r="D1960" t="s">
        <v>57</v>
      </c>
      <c r="E1960">
        <v>0.06</v>
      </c>
      <c r="F1960">
        <v>1</v>
      </c>
      <c r="G1960">
        <v>2012</v>
      </c>
      <c r="H1960">
        <v>55906</v>
      </c>
      <c r="I1960" t="s">
        <v>58</v>
      </c>
      <c r="J1960">
        <v>15</v>
      </c>
      <c r="K1960">
        <v>0.35</v>
      </c>
      <c r="L1960" t="s">
        <v>29</v>
      </c>
      <c r="M1960" t="s">
        <v>59</v>
      </c>
      <c r="N1960" t="s">
        <v>739</v>
      </c>
      <c r="O1960" t="s">
        <v>61</v>
      </c>
      <c r="P1960">
        <v>43.92</v>
      </c>
      <c r="Q1960" t="s">
        <v>76</v>
      </c>
      <c r="R1960">
        <v>7818</v>
      </c>
      <c r="S1960">
        <v>120.52</v>
      </c>
      <c r="T1960" s="1">
        <v>41240</v>
      </c>
      <c r="U1960" t="s">
        <v>34</v>
      </c>
      <c r="V1960">
        <v>1.25</v>
      </c>
      <c r="W1960" t="s">
        <v>166</v>
      </c>
      <c r="X1960">
        <v>7.98</v>
      </c>
      <c r="Y1960">
        <v>29418</v>
      </c>
    </row>
    <row r="1961" spans="1:25" hidden="1" x14ac:dyDescent="0.3">
      <c r="A1961" t="s">
        <v>2515</v>
      </c>
      <c r="B1961">
        <v>44</v>
      </c>
      <c r="C1961" t="s">
        <v>2516</v>
      </c>
      <c r="D1961" t="s">
        <v>57</v>
      </c>
      <c r="E1961">
        <v>0.02</v>
      </c>
      <c r="F1961">
        <v>1</v>
      </c>
      <c r="G1961">
        <v>2012</v>
      </c>
      <c r="H1961">
        <v>55906</v>
      </c>
      <c r="I1961" t="s">
        <v>58</v>
      </c>
      <c r="J1961">
        <v>49</v>
      </c>
      <c r="K1961">
        <v>0.37</v>
      </c>
      <c r="L1961" t="s">
        <v>29</v>
      </c>
      <c r="M1961" t="s">
        <v>30</v>
      </c>
      <c r="N1961" t="s">
        <v>84</v>
      </c>
      <c r="O1961" t="s">
        <v>67</v>
      </c>
      <c r="P1961">
        <v>14.840999999999999</v>
      </c>
      <c r="Q1961" t="s">
        <v>76</v>
      </c>
      <c r="R1961">
        <v>7817</v>
      </c>
      <c r="S1961">
        <v>276.3</v>
      </c>
      <c r="T1961" s="1">
        <v>41241</v>
      </c>
      <c r="U1961" t="s">
        <v>34</v>
      </c>
      <c r="V1961">
        <v>2.99</v>
      </c>
      <c r="W1961" t="s">
        <v>166</v>
      </c>
      <c r="X1961">
        <v>5.58</v>
      </c>
      <c r="Y1961">
        <v>29418</v>
      </c>
    </row>
    <row r="1962" spans="1:25" hidden="1" x14ac:dyDescent="0.3">
      <c r="A1962" t="s">
        <v>2093</v>
      </c>
      <c r="B1962">
        <v>44</v>
      </c>
      <c r="C1962" t="s">
        <v>1284</v>
      </c>
      <c r="D1962" t="s">
        <v>46</v>
      </c>
      <c r="E1962">
        <v>0.03</v>
      </c>
      <c r="F1962">
        <v>1</v>
      </c>
      <c r="G1962">
        <v>2012</v>
      </c>
      <c r="H1962">
        <v>52035</v>
      </c>
      <c r="I1962" t="s">
        <v>28</v>
      </c>
      <c r="J1962">
        <v>29</v>
      </c>
      <c r="K1962">
        <v>0.41</v>
      </c>
      <c r="L1962" t="s">
        <v>96</v>
      </c>
      <c r="M1962" t="s">
        <v>40</v>
      </c>
      <c r="N1962" t="s">
        <v>191</v>
      </c>
      <c r="O1962" t="s">
        <v>192</v>
      </c>
      <c r="P1962">
        <v>-4437.91</v>
      </c>
      <c r="Q1962" t="s">
        <v>68</v>
      </c>
      <c r="R1962">
        <v>7298</v>
      </c>
      <c r="S1962">
        <v>20872.16</v>
      </c>
      <c r="T1962" s="1">
        <v>41243</v>
      </c>
      <c r="U1962" t="s">
        <v>34</v>
      </c>
      <c r="V1962">
        <v>24.49</v>
      </c>
      <c r="W1962" t="s">
        <v>482</v>
      </c>
      <c r="X1962">
        <v>699.99</v>
      </c>
      <c r="Y1962">
        <v>67601</v>
      </c>
    </row>
    <row r="1963" spans="1:25" hidden="1" x14ac:dyDescent="0.3">
      <c r="A1963" t="s">
        <v>2517</v>
      </c>
      <c r="B1963">
        <v>44</v>
      </c>
      <c r="C1963" t="s">
        <v>2518</v>
      </c>
      <c r="D1963" t="s">
        <v>46</v>
      </c>
      <c r="E1963">
        <v>0.02</v>
      </c>
      <c r="F1963">
        <v>1</v>
      </c>
      <c r="G1963">
        <v>2012</v>
      </c>
      <c r="H1963">
        <v>5511</v>
      </c>
      <c r="I1963" t="s">
        <v>58</v>
      </c>
      <c r="J1963">
        <v>46</v>
      </c>
      <c r="K1963">
        <v>0.59</v>
      </c>
      <c r="L1963" t="s">
        <v>29</v>
      </c>
      <c r="M1963" t="s">
        <v>59</v>
      </c>
      <c r="N1963" t="s">
        <v>2519</v>
      </c>
      <c r="O1963" t="s">
        <v>88</v>
      </c>
      <c r="P1963">
        <v>-5.54</v>
      </c>
      <c r="Q1963" t="s">
        <v>68</v>
      </c>
      <c r="R1963">
        <v>773</v>
      </c>
      <c r="S1963">
        <v>129.44</v>
      </c>
      <c r="T1963" s="1">
        <v>41242</v>
      </c>
      <c r="U1963" t="s">
        <v>42</v>
      </c>
      <c r="V1963">
        <v>1.3</v>
      </c>
      <c r="W1963" t="s">
        <v>69</v>
      </c>
      <c r="X1963">
        <v>2.58</v>
      </c>
      <c r="Y1963">
        <v>55423</v>
      </c>
    </row>
    <row r="1964" spans="1:25" hidden="1" x14ac:dyDescent="0.3">
      <c r="A1964" t="s">
        <v>1157</v>
      </c>
      <c r="B1964">
        <v>44</v>
      </c>
      <c r="C1964" t="s">
        <v>1156</v>
      </c>
      <c r="D1964" t="s">
        <v>57</v>
      </c>
      <c r="E1964">
        <v>0.05</v>
      </c>
      <c r="F1964">
        <v>1</v>
      </c>
      <c r="G1964">
        <v>2012</v>
      </c>
      <c r="H1964">
        <v>15074</v>
      </c>
      <c r="I1964" t="s">
        <v>39</v>
      </c>
      <c r="J1964">
        <v>27</v>
      </c>
      <c r="K1964">
        <v>0.38</v>
      </c>
      <c r="L1964" t="s">
        <v>29</v>
      </c>
      <c r="M1964" t="s">
        <v>30</v>
      </c>
      <c r="N1964" t="s">
        <v>1237</v>
      </c>
      <c r="O1964" t="s">
        <v>61</v>
      </c>
      <c r="P1964">
        <v>369.48</v>
      </c>
      <c r="Q1964" t="s">
        <v>52</v>
      </c>
      <c r="R1964">
        <v>2106</v>
      </c>
      <c r="S1964">
        <v>941.4</v>
      </c>
      <c r="T1964" s="1">
        <v>41242</v>
      </c>
      <c r="U1964" t="s">
        <v>34</v>
      </c>
      <c r="V1964">
        <v>5.09</v>
      </c>
      <c r="W1964" t="s">
        <v>320</v>
      </c>
      <c r="X1964">
        <v>35.44</v>
      </c>
      <c r="Y1964">
        <v>83301</v>
      </c>
    </row>
    <row r="1965" spans="1:25" hidden="1" x14ac:dyDescent="0.3">
      <c r="A1965" t="s">
        <v>2517</v>
      </c>
      <c r="B1965">
        <v>44</v>
      </c>
      <c r="C1965" t="s">
        <v>2518</v>
      </c>
      <c r="D1965" t="s">
        <v>46</v>
      </c>
      <c r="E1965">
        <v>0.02</v>
      </c>
      <c r="F1965">
        <v>1</v>
      </c>
      <c r="G1965">
        <v>2012</v>
      </c>
      <c r="H1965">
        <v>5511</v>
      </c>
      <c r="I1965" t="s">
        <v>58</v>
      </c>
      <c r="J1965">
        <v>32</v>
      </c>
      <c r="K1965">
        <v>0.55000000000000004</v>
      </c>
      <c r="L1965" t="s">
        <v>96</v>
      </c>
      <c r="M1965" t="s">
        <v>30</v>
      </c>
      <c r="N1965" t="s">
        <v>2520</v>
      </c>
      <c r="O1965" t="s">
        <v>105</v>
      </c>
      <c r="P1965">
        <v>482.44499999999999</v>
      </c>
      <c r="Q1965" t="s">
        <v>68</v>
      </c>
      <c r="R1965">
        <v>774</v>
      </c>
      <c r="S1965">
        <v>1829.3869999999999</v>
      </c>
      <c r="T1965" s="1">
        <v>41242</v>
      </c>
      <c r="U1965" t="s">
        <v>34</v>
      </c>
      <c r="V1965">
        <v>3.9</v>
      </c>
      <c r="W1965" t="s">
        <v>69</v>
      </c>
      <c r="X1965">
        <v>65.989999999999995</v>
      </c>
      <c r="Y1965">
        <v>55423</v>
      </c>
    </row>
    <row r="1966" spans="1:25" hidden="1" x14ac:dyDescent="0.3">
      <c r="A1966" t="s">
        <v>2521</v>
      </c>
      <c r="B1966">
        <v>44</v>
      </c>
      <c r="C1966" t="s">
        <v>1118</v>
      </c>
      <c r="D1966" t="s">
        <v>46</v>
      </c>
      <c r="E1966">
        <v>0.06</v>
      </c>
      <c r="F1966">
        <v>1</v>
      </c>
      <c r="G1966">
        <v>2012</v>
      </c>
      <c r="H1966">
        <v>39717</v>
      </c>
      <c r="I1966" t="s">
        <v>28</v>
      </c>
      <c r="J1966">
        <v>20</v>
      </c>
      <c r="K1966">
        <v>0.55000000000000004</v>
      </c>
      <c r="L1966" t="s">
        <v>29</v>
      </c>
      <c r="M1966" t="s">
        <v>30</v>
      </c>
      <c r="N1966" t="s">
        <v>2522</v>
      </c>
      <c r="O1966" t="s">
        <v>32</v>
      </c>
      <c r="P1966">
        <v>-58.13</v>
      </c>
      <c r="Q1966" t="s">
        <v>76</v>
      </c>
      <c r="R1966">
        <v>5604</v>
      </c>
      <c r="S1966">
        <v>835.48</v>
      </c>
      <c r="T1966" s="1">
        <v>41243</v>
      </c>
      <c r="U1966" t="s">
        <v>34</v>
      </c>
      <c r="V1966">
        <v>16.36</v>
      </c>
      <c r="W1966" t="s">
        <v>291</v>
      </c>
      <c r="X1966">
        <v>43.57</v>
      </c>
      <c r="Y1966">
        <v>37743</v>
      </c>
    </row>
    <row r="1967" spans="1:25" hidden="1" x14ac:dyDescent="0.3">
      <c r="A1967" t="s">
        <v>2523</v>
      </c>
      <c r="B1967">
        <v>44</v>
      </c>
      <c r="C1967" t="s">
        <v>2524</v>
      </c>
      <c r="D1967" t="s">
        <v>38</v>
      </c>
      <c r="E1967">
        <v>0.09</v>
      </c>
      <c r="F1967">
        <v>1</v>
      </c>
      <c r="G1967">
        <v>2012</v>
      </c>
      <c r="H1967">
        <v>37924</v>
      </c>
      <c r="I1967" t="s">
        <v>28</v>
      </c>
      <c r="J1967">
        <v>21</v>
      </c>
      <c r="K1967">
        <v>0.56999999999999995</v>
      </c>
      <c r="L1967" t="s">
        <v>29</v>
      </c>
      <c r="M1967" t="s">
        <v>30</v>
      </c>
      <c r="N1967" t="s">
        <v>2525</v>
      </c>
      <c r="O1967" t="s">
        <v>88</v>
      </c>
      <c r="P1967">
        <v>-80.53</v>
      </c>
      <c r="Q1967" t="s">
        <v>33</v>
      </c>
      <c r="R1967">
        <v>5339</v>
      </c>
      <c r="S1967">
        <v>352.44</v>
      </c>
      <c r="T1967" s="1">
        <v>41242</v>
      </c>
      <c r="U1967" t="s">
        <v>34</v>
      </c>
      <c r="V1967">
        <v>8.65</v>
      </c>
      <c r="W1967" t="s">
        <v>560</v>
      </c>
      <c r="X1967">
        <v>17.989999999999998</v>
      </c>
      <c r="Y1967">
        <v>26301</v>
      </c>
    </row>
    <row r="1968" spans="1:25" hidden="1" x14ac:dyDescent="0.3">
      <c r="A1968" t="s">
        <v>2257</v>
      </c>
      <c r="B1968">
        <v>44</v>
      </c>
      <c r="C1968" t="s">
        <v>2524</v>
      </c>
      <c r="D1968" t="s">
        <v>38</v>
      </c>
      <c r="E1968">
        <v>0.05</v>
      </c>
      <c r="F1968">
        <v>1</v>
      </c>
      <c r="G1968">
        <v>2012</v>
      </c>
      <c r="H1968">
        <v>37924</v>
      </c>
      <c r="I1968" t="s">
        <v>28</v>
      </c>
      <c r="J1968">
        <v>49</v>
      </c>
      <c r="K1968">
        <v>0.59</v>
      </c>
      <c r="L1968" t="s">
        <v>29</v>
      </c>
      <c r="M1968" t="s">
        <v>30</v>
      </c>
      <c r="N1968" t="s">
        <v>1870</v>
      </c>
      <c r="O1968" t="s">
        <v>32</v>
      </c>
      <c r="P1968">
        <v>2008.71</v>
      </c>
      <c r="Q1968" t="s">
        <v>76</v>
      </c>
      <c r="R1968">
        <v>5338</v>
      </c>
      <c r="S1968">
        <v>8094.55</v>
      </c>
      <c r="T1968" s="1">
        <v>41242</v>
      </c>
      <c r="U1968" t="s">
        <v>34</v>
      </c>
      <c r="V1968">
        <v>19.989999999999998</v>
      </c>
      <c r="W1968" t="s">
        <v>291</v>
      </c>
      <c r="X1968">
        <v>165.2</v>
      </c>
      <c r="Y1968">
        <v>37027</v>
      </c>
    </row>
    <row r="1969" spans="1:25" hidden="1" x14ac:dyDescent="0.3">
      <c r="A1969" t="s">
        <v>882</v>
      </c>
      <c r="B1969">
        <v>44</v>
      </c>
      <c r="C1969" t="s">
        <v>1780</v>
      </c>
      <c r="D1969" t="s">
        <v>38</v>
      </c>
      <c r="E1969">
        <v>0.02</v>
      </c>
      <c r="F1969">
        <v>1</v>
      </c>
      <c r="G1969">
        <v>2012</v>
      </c>
      <c r="H1969">
        <v>36707</v>
      </c>
      <c r="I1969" t="s">
        <v>131</v>
      </c>
      <c r="J1969">
        <v>47</v>
      </c>
      <c r="K1969">
        <v>0.39</v>
      </c>
      <c r="L1969" t="s">
        <v>29</v>
      </c>
      <c r="M1969" t="s">
        <v>59</v>
      </c>
      <c r="N1969" t="s">
        <v>2526</v>
      </c>
      <c r="O1969" t="s">
        <v>232</v>
      </c>
      <c r="P1969">
        <v>71.56</v>
      </c>
      <c r="Q1969" t="s">
        <v>68</v>
      </c>
      <c r="R1969">
        <v>5154</v>
      </c>
      <c r="S1969">
        <v>181.78</v>
      </c>
      <c r="T1969" s="1">
        <v>41243</v>
      </c>
      <c r="U1969" t="s">
        <v>34</v>
      </c>
      <c r="V1969">
        <v>0.71</v>
      </c>
      <c r="W1969" t="s">
        <v>149</v>
      </c>
      <c r="X1969">
        <v>3.78</v>
      </c>
      <c r="Y1969">
        <v>60089</v>
      </c>
    </row>
    <row r="1970" spans="1:25" hidden="1" x14ac:dyDescent="0.3">
      <c r="A1970" t="s">
        <v>2048</v>
      </c>
      <c r="B1970">
        <v>44</v>
      </c>
      <c r="C1970" t="s">
        <v>947</v>
      </c>
      <c r="D1970" t="s">
        <v>27</v>
      </c>
      <c r="E1970">
        <v>0.1</v>
      </c>
      <c r="F1970">
        <v>1</v>
      </c>
      <c r="G1970">
        <v>2012</v>
      </c>
      <c r="H1970">
        <v>20710</v>
      </c>
      <c r="I1970" t="s">
        <v>28</v>
      </c>
      <c r="J1970">
        <v>31</v>
      </c>
      <c r="K1970">
        <v>0.68</v>
      </c>
      <c r="L1970" t="s">
        <v>96</v>
      </c>
      <c r="M1970" t="s">
        <v>139</v>
      </c>
      <c r="N1970" t="s">
        <v>2056</v>
      </c>
      <c r="O1970" t="s">
        <v>102</v>
      </c>
      <c r="P1970">
        <v>-94.61</v>
      </c>
      <c r="Q1970" t="s">
        <v>33</v>
      </c>
      <c r="R1970">
        <v>2872</v>
      </c>
      <c r="S1970">
        <v>180.7</v>
      </c>
      <c r="T1970" s="1">
        <v>41243</v>
      </c>
      <c r="U1970" t="s">
        <v>34</v>
      </c>
      <c r="V1970">
        <v>3.85</v>
      </c>
      <c r="W1970" t="s">
        <v>136</v>
      </c>
      <c r="X1970">
        <v>5.98</v>
      </c>
      <c r="Y1970">
        <v>11722</v>
      </c>
    </row>
    <row r="1971" spans="1:25" hidden="1" x14ac:dyDescent="0.3">
      <c r="A1971" t="s">
        <v>2391</v>
      </c>
      <c r="B1971">
        <v>44</v>
      </c>
      <c r="C1971" t="s">
        <v>2527</v>
      </c>
      <c r="D1971" t="s">
        <v>38</v>
      </c>
      <c r="E1971">
        <v>0.02</v>
      </c>
      <c r="F1971">
        <v>1</v>
      </c>
      <c r="G1971">
        <v>2012</v>
      </c>
      <c r="H1971">
        <v>38947</v>
      </c>
      <c r="I1971" t="s">
        <v>58</v>
      </c>
      <c r="J1971">
        <v>20</v>
      </c>
      <c r="K1971">
        <v>0.48</v>
      </c>
      <c r="L1971" t="s">
        <v>48</v>
      </c>
      <c r="M1971" t="s">
        <v>30</v>
      </c>
      <c r="N1971" t="s">
        <v>2528</v>
      </c>
      <c r="O1971" t="s">
        <v>82</v>
      </c>
      <c r="P1971">
        <v>4.91</v>
      </c>
      <c r="Q1971" t="s">
        <v>33</v>
      </c>
      <c r="R1971">
        <v>5487</v>
      </c>
      <c r="S1971">
        <v>307.45999999999998</v>
      </c>
      <c r="T1971" s="1">
        <v>41244</v>
      </c>
      <c r="U1971" t="s">
        <v>34</v>
      </c>
      <c r="V1971">
        <v>7.4</v>
      </c>
      <c r="W1971" t="s">
        <v>208</v>
      </c>
      <c r="X1971">
        <v>14.58</v>
      </c>
      <c r="Y1971">
        <v>43952</v>
      </c>
    </row>
    <row r="1972" spans="1:25" hidden="1" x14ac:dyDescent="0.3">
      <c r="A1972" t="s">
        <v>2048</v>
      </c>
      <c r="B1972">
        <v>44</v>
      </c>
      <c r="C1972" t="s">
        <v>947</v>
      </c>
      <c r="D1972" t="s">
        <v>27</v>
      </c>
      <c r="E1972">
        <v>7.0000000000000007E-2</v>
      </c>
      <c r="F1972">
        <v>1</v>
      </c>
      <c r="G1972">
        <v>2012</v>
      </c>
      <c r="H1972">
        <v>20710</v>
      </c>
      <c r="I1972" t="s">
        <v>28</v>
      </c>
      <c r="J1972">
        <v>26</v>
      </c>
      <c r="K1972">
        <v>0.39</v>
      </c>
      <c r="L1972" t="s">
        <v>29</v>
      </c>
      <c r="M1972" t="s">
        <v>30</v>
      </c>
      <c r="N1972" t="s">
        <v>1586</v>
      </c>
      <c r="O1972" t="s">
        <v>210</v>
      </c>
      <c r="P1972">
        <v>22.71</v>
      </c>
      <c r="Q1972" t="s">
        <v>33</v>
      </c>
      <c r="R1972">
        <v>2873</v>
      </c>
      <c r="S1972">
        <v>67.400000000000006</v>
      </c>
      <c r="T1972" s="1">
        <v>41244</v>
      </c>
      <c r="U1972" t="s">
        <v>34</v>
      </c>
      <c r="V1972">
        <v>0.5</v>
      </c>
      <c r="W1972" t="s">
        <v>136</v>
      </c>
      <c r="X1972">
        <v>2.61</v>
      </c>
      <c r="Y1972">
        <v>11722</v>
      </c>
    </row>
    <row r="1973" spans="1:25" hidden="1" x14ac:dyDescent="0.3">
      <c r="A1973" t="s">
        <v>847</v>
      </c>
      <c r="B1973">
        <v>44</v>
      </c>
      <c r="C1973" t="s">
        <v>1242</v>
      </c>
      <c r="D1973" t="s">
        <v>38</v>
      </c>
      <c r="E1973">
        <v>0.04</v>
      </c>
      <c r="F1973">
        <v>1</v>
      </c>
      <c r="G1973">
        <v>2012</v>
      </c>
      <c r="H1973">
        <v>12258</v>
      </c>
      <c r="I1973" t="s">
        <v>47</v>
      </c>
      <c r="J1973">
        <v>3</v>
      </c>
      <c r="K1973">
        <v>0.69</v>
      </c>
      <c r="L1973" t="s">
        <v>48</v>
      </c>
      <c r="M1973" t="s">
        <v>49</v>
      </c>
      <c r="N1973" t="s">
        <v>2025</v>
      </c>
      <c r="O1973" t="s">
        <v>51</v>
      </c>
      <c r="P1973">
        <v>-264.94</v>
      </c>
      <c r="Q1973" t="s">
        <v>68</v>
      </c>
      <c r="R1973">
        <v>1697</v>
      </c>
      <c r="S1973">
        <v>561.65</v>
      </c>
      <c r="T1973" s="1">
        <v>41243</v>
      </c>
      <c r="U1973" t="s">
        <v>53</v>
      </c>
      <c r="V1973">
        <v>30</v>
      </c>
      <c r="W1973" t="s">
        <v>111</v>
      </c>
      <c r="X1973">
        <v>180.98</v>
      </c>
      <c r="Y1973">
        <v>78626</v>
      </c>
    </row>
    <row r="1974" spans="1:25" hidden="1" x14ac:dyDescent="0.3">
      <c r="A1974" t="s">
        <v>1072</v>
      </c>
      <c r="B1974">
        <v>44</v>
      </c>
      <c r="C1974" t="s">
        <v>1073</v>
      </c>
      <c r="D1974" t="s">
        <v>27</v>
      </c>
      <c r="E1974">
        <v>7.0000000000000007E-2</v>
      </c>
      <c r="F1974">
        <v>1</v>
      </c>
      <c r="G1974">
        <v>2012</v>
      </c>
      <c r="H1974">
        <v>57061</v>
      </c>
      <c r="I1974" t="s">
        <v>47</v>
      </c>
      <c r="J1974">
        <v>6</v>
      </c>
      <c r="K1974">
        <v>0.39</v>
      </c>
      <c r="L1974" t="s">
        <v>29</v>
      </c>
      <c r="M1974" t="s">
        <v>30</v>
      </c>
      <c r="N1974" t="s">
        <v>556</v>
      </c>
      <c r="O1974" t="s">
        <v>210</v>
      </c>
      <c r="P1974">
        <v>6.22</v>
      </c>
      <c r="Q1974" t="s">
        <v>33</v>
      </c>
      <c r="R1974">
        <v>7980</v>
      </c>
      <c r="S1974">
        <v>36.56</v>
      </c>
      <c r="T1974" s="1">
        <v>41243</v>
      </c>
      <c r="U1974" t="s">
        <v>34</v>
      </c>
      <c r="V1974">
        <v>0.5</v>
      </c>
      <c r="W1974" t="s">
        <v>136</v>
      </c>
      <c r="X1974">
        <v>6.3</v>
      </c>
      <c r="Y1974">
        <v>11727</v>
      </c>
    </row>
    <row r="1975" spans="1:25" hidden="1" x14ac:dyDescent="0.3">
      <c r="A1975" t="s">
        <v>1072</v>
      </c>
      <c r="B1975">
        <v>44</v>
      </c>
      <c r="C1975" t="s">
        <v>1073</v>
      </c>
      <c r="D1975" t="s">
        <v>27</v>
      </c>
      <c r="E1975">
        <v>0.06</v>
      </c>
      <c r="F1975">
        <v>1</v>
      </c>
      <c r="G1975">
        <v>2012</v>
      </c>
      <c r="H1975">
        <v>57061</v>
      </c>
      <c r="I1975" t="s">
        <v>47</v>
      </c>
      <c r="J1975">
        <v>3</v>
      </c>
      <c r="K1975">
        <v>0.54</v>
      </c>
      <c r="L1975" t="s">
        <v>48</v>
      </c>
      <c r="M1975" t="s">
        <v>30</v>
      </c>
      <c r="N1975" t="s">
        <v>2502</v>
      </c>
      <c r="O1975" t="s">
        <v>82</v>
      </c>
      <c r="P1975">
        <v>46.84</v>
      </c>
      <c r="Q1975" t="s">
        <v>33</v>
      </c>
      <c r="R1975">
        <v>7981</v>
      </c>
      <c r="S1975">
        <v>55.17</v>
      </c>
      <c r="T1975" s="1">
        <v>41245</v>
      </c>
      <c r="U1975" t="s">
        <v>34</v>
      </c>
      <c r="V1975">
        <v>5.03</v>
      </c>
      <c r="W1975" t="s">
        <v>136</v>
      </c>
      <c r="X1975">
        <v>17.78</v>
      </c>
      <c r="Y1975">
        <v>11727</v>
      </c>
    </row>
    <row r="1976" spans="1:25" hidden="1" x14ac:dyDescent="0.3">
      <c r="A1976" t="s">
        <v>1241</v>
      </c>
      <c r="B1976">
        <v>44</v>
      </c>
      <c r="C1976" t="s">
        <v>1242</v>
      </c>
      <c r="D1976" t="s">
        <v>38</v>
      </c>
      <c r="E1976">
        <v>0.01</v>
      </c>
      <c r="F1976">
        <v>1</v>
      </c>
      <c r="G1976">
        <v>2012</v>
      </c>
      <c r="H1976">
        <v>12258</v>
      </c>
      <c r="I1976" t="s">
        <v>47</v>
      </c>
      <c r="J1976">
        <v>22</v>
      </c>
      <c r="K1976">
        <v>0.69</v>
      </c>
      <c r="L1976" t="s">
        <v>48</v>
      </c>
      <c r="M1976" t="s">
        <v>80</v>
      </c>
      <c r="N1976" t="s">
        <v>372</v>
      </c>
      <c r="O1976" t="s">
        <v>82</v>
      </c>
      <c r="P1976">
        <v>660.63</v>
      </c>
      <c r="Q1976" t="s">
        <v>68</v>
      </c>
      <c r="R1976">
        <v>1699</v>
      </c>
      <c r="S1976">
        <v>2431.13</v>
      </c>
      <c r="T1976" s="1">
        <v>41247</v>
      </c>
      <c r="U1976" t="s">
        <v>34</v>
      </c>
      <c r="V1976">
        <v>13.99</v>
      </c>
      <c r="W1976" t="s">
        <v>111</v>
      </c>
      <c r="X1976">
        <v>110.98</v>
      </c>
      <c r="Y1976">
        <v>75051</v>
      </c>
    </row>
    <row r="1977" spans="1:25" hidden="1" x14ac:dyDescent="0.3">
      <c r="A1977" t="s">
        <v>525</v>
      </c>
      <c r="B1977">
        <v>44</v>
      </c>
      <c r="C1977" t="s">
        <v>520</v>
      </c>
      <c r="D1977" t="s">
        <v>46</v>
      </c>
      <c r="E1977">
        <v>0.08</v>
      </c>
      <c r="F1977">
        <v>1</v>
      </c>
      <c r="G1977">
        <v>2012</v>
      </c>
      <c r="H1977">
        <v>36416</v>
      </c>
      <c r="I1977" t="s">
        <v>47</v>
      </c>
      <c r="J1977">
        <v>44</v>
      </c>
      <c r="K1977">
        <v>0.37</v>
      </c>
      <c r="L1977" t="s">
        <v>29</v>
      </c>
      <c r="M1977" t="s">
        <v>30</v>
      </c>
      <c r="N1977" t="s">
        <v>2529</v>
      </c>
      <c r="O1977" t="s">
        <v>61</v>
      </c>
      <c r="P1977">
        <v>-98.53</v>
      </c>
      <c r="Q1977" t="s">
        <v>33</v>
      </c>
      <c r="R1977">
        <v>5109</v>
      </c>
      <c r="S1977">
        <v>276</v>
      </c>
      <c r="T1977" s="1">
        <v>41247</v>
      </c>
      <c r="U1977" t="s">
        <v>34</v>
      </c>
      <c r="V1977">
        <v>5.82</v>
      </c>
      <c r="W1977" t="s">
        <v>208</v>
      </c>
      <c r="X1977">
        <v>6.48</v>
      </c>
      <c r="Y1977">
        <v>44870</v>
      </c>
    </row>
    <row r="1978" spans="1:25" hidden="1" x14ac:dyDescent="0.3">
      <c r="A1978" t="s">
        <v>525</v>
      </c>
      <c r="B1978">
        <v>44</v>
      </c>
      <c r="C1978" t="s">
        <v>520</v>
      </c>
      <c r="D1978" t="s">
        <v>46</v>
      </c>
      <c r="E1978">
        <v>0.04</v>
      </c>
      <c r="F1978">
        <v>1</v>
      </c>
      <c r="G1978">
        <v>2012</v>
      </c>
      <c r="H1978">
        <v>36416</v>
      </c>
      <c r="I1978" t="s">
        <v>47</v>
      </c>
      <c r="J1978">
        <v>46</v>
      </c>
      <c r="K1978">
        <v>0.55000000000000004</v>
      </c>
      <c r="L1978" t="s">
        <v>29</v>
      </c>
      <c r="M1978" t="s">
        <v>59</v>
      </c>
      <c r="N1978" t="s">
        <v>630</v>
      </c>
      <c r="O1978" t="s">
        <v>88</v>
      </c>
      <c r="P1978">
        <v>6.93</v>
      </c>
      <c r="Q1978" t="s">
        <v>33</v>
      </c>
      <c r="R1978">
        <v>5110</v>
      </c>
      <c r="S1978">
        <v>132.01</v>
      </c>
      <c r="T1978" s="1">
        <v>41247</v>
      </c>
      <c r="U1978" t="s">
        <v>34</v>
      </c>
      <c r="V1978">
        <v>1.01</v>
      </c>
      <c r="W1978" t="s">
        <v>208</v>
      </c>
      <c r="X1978">
        <v>2.88</v>
      </c>
      <c r="Y1978">
        <v>44870</v>
      </c>
    </row>
    <row r="1979" spans="1:25" hidden="1" x14ac:dyDescent="0.3">
      <c r="A1979" t="s">
        <v>1241</v>
      </c>
      <c r="B1979">
        <v>44</v>
      </c>
      <c r="C1979" t="s">
        <v>1242</v>
      </c>
      <c r="D1979" t="s">
        <v>38</v>
      </c>
      <c r="E1979">
        <v>0.06</v>
      </c>
      <c r="F1979">
        <v>1</v>
      </c>
      <c r="G1979">
        <v>2012</v>
      </c>
      <c r="H1979">
        <v>12258</v>
      </c>
      <c r="I1979" t="s">
        <v>47</v>
      </c>
      <c r="J1979">
        <v>2</v>
      </c>
      <c r="K1979">
        <v>0.56000000000000005</v>
      </c>
      <c r="L1979" t="s">
        <v>29</v>
      </c>
      <c r="M1979" t="s">
        <v>40</v>
      </c>
      <c r="N1979" t="s">
        <v>922</v>
      </c>
      <c r="O1979" t="s">
        <v>214</v>
      </c>
      <c r="P1979">
        <v>-52.54</v>
      </c>
      <c r="Q1979" t="s">
        <v>68</v>
      </c>
      <c r="R1979">
        <v>1698</v>
      </c>
      <c r="S1979">
        <v>55.6</v>
      </c>
      <c r="T1979" s="1">
        <v>41248</v>
      </c>
      <c r="U1979" t="s">
        <v>34</v>
      </c>
      <c r="V1979">
        <v>49</v>
      </c>
      <c r="W1979" t="s">
        <v>111</v>
      </c>
      <c r="X1979">
        <v>3.25</v>
      </c>
      <c r="Y1979">
        <v>75051</v>
      </c>
    </row>
    <row r="1980" spans="1:25" hidden="1" x14ac:dyDescent="0.3">
      <c r="A1980" t="s">
        <v>1241</v>
      </c>
      <c r="B1980">
        <v>44</v>
      </c>
      <c r="C1980" t="s">
        <v>1242</v>
      </c>
      <c r="D1980" t="s">
        <v>38</v>
      </c>
      <c r="E1980">
        <v>0.05</v>
      </c>
      <c r="F1980">
        <v>1</v>
      </c>
      <c r="G1980">
        <v>2012</v>
      </c>
      <c r="H1980">
        <v>12258</v>
      </c>
      <c r="I1980" t="s">
        <v>47</v>
      </c>
      <c r="J1980">
        <v>27</v>
      </c>
      <c r="K1980">
        <v>0.53</v>
      </c>
      <c r="L1980" t="s">
        <v>29</v>
      </c>
      <c r="M1980" t="s">
        <v>59</v>
      </c>
      <c r="N1980" t="s">
        <v>2276</v>
      </c>
      <c r="O1980" t="s">
        <v>232</v>
      </c>
      <c r="P1980">
        <v>-5.0199999999999996</v>
      </c>
      <c r="Q1980" t="s">
        <v>68</v>
      </c>
      <c r="R1980">
        <v>1700</v>
      </c>
      <c r="S1980">
        <v>113.4</v>
      </c>
      <c r="T1980" s="1">
        <v>41250</v>
      </c>
      <c r="U1980" t="s">
        <v>42</v>
      </c>
      <c r="V1980">
        <v>2</v>
      </c>
      <c r="W1980" t="s">
        <v>111</v>
      </c>
      <c r="X1980">
        <v>3.95</v>
      </c>
      <c r="Y1980">
        <v>75051</v>
      </c>
    </row>
    <row r="1981" spans="1:25" hidden="1" x14ac:dyDescent="0.3">
      <c r="A1981" t="s">
        <v>1072</v>
      </c>
      <c r="B1981">
        <v>44</v>
      </c>
      <c r="C1981" t="s">
        <v>1073</v>
      </c>
      <c r="D1981" t="s">
        <v>27</v>
      </c>
      <c r="E1981">
        <v>0.04</v>
      </c>
      <c r="F1981">
        <v>1</v>
      </c>
      <c r="G1981">
        <v>2012</v>
      </c>
      <c r="H1981">
        <v>57061</v>
      </c>
      <c r="I1981" t="s">
        <v>47</v>
      </c>
      <c r="J1981">
        <v>21</v>
      </c>
      <c r="K1981">
        <v>0.38</v>
      </c>
      <c r="L1981" t="s">
        <v>29</v>
      </c>
      <c r="M1981" t="s">
        <v>30</v>
      </c>
      <c r="N1981" t="s">
        <v>1190</v>
      </c>
      <c r="O1981" t="s">
        <v>67</v>
      </c>
      <c r="P1981">
        <v>-80.108999999999995</v>
      </c>
      <c r="Q1981" t="s">
        <v>33</v>
      </c>
      <c r="R1981">
        <v>7979</v>
      </c>
      <c r="S1981">
        <v>470.79</v>
      </c>
      <c r="T1981" s="1">
        <v>41250</v>
      </c>
      <c r="U1981" t="s">
        <v>34</v>
      </c>
      <c r="V1981">
        <v>15.1</v>
      </c>
      <c r="W1981" t="s">
        <v>136</v>
      </c>
      <c r="X1981">
        <v>22.38</v>
      </c>
      <c r="Y1981">
        <v>11727</v>
      </c>
    </row>
    <row r="1982" spans="1:25" hidden="1" x14ac:dyDescent="0.3">
      <c r="A1982" t="s">
        <v>1970</v>
      </c>
      <c r="B1982">
        <v>44</v>
      </c>
      <c r="C1982" t="s">
        <v>1971</v>
      </c>
      <c r="D1982" t="s">
        <v>46</v>
      </c>
      <c r="E1982">
        <v>0.09</v>
      </c>
      <c r="F1982">
        <v>1</v>
      </c>
      <c r="G1982">
        <v>2012</v>
      </c>
      <c r="H1982">
        <v>39844</v>
      </c>
      <c r="I1982" t="s">
        <v>39</v>
      </c>
      <c r="J1982">
        <v>47</v>
      </c>
      <c r="K1982">
        <v>0.79</v>
      </c>
      <c r="L1982" t="s">
        <v>29</v>
      </c>
      <c r="M1982" t="s">
        <v>30</v>
      </c>
      <c r="N1982" t="s">
        <v>2168</v>
      </c>
      <c r="O1982" t="s">
        <v>32</v>
      </c>
      <c r="P1982">
        <v>-286.47000000000003</v>
      </c>
      <c r="Q1982" t="s">
        <v>33</v>
      </c>
      <c r="R1982">
        <v>5626</v>
      </c>
      <c r="S1982">
        <v>4387.24</v>
      </c>
      <c r="T1982" s="1">
        <v>41245</v>
      </c>
      <c r="U1982" t="s">
        <v>34</v>
      </c>
      <c r="V1982">
        <v>19.989999999999998</v>
      </c>
      <c r="W1982" t="s">
        <v>35</v>
      </c>
      <c r="X1982">
        <v>95.43</v>
      </c>
      <c r="Y1982">
        <v>17112</v>
      </c>
    </row>
    <row r="1983" spans="1:25" hidden="1" x14ac:dyDescent="0.3">
      <c r="A1983" t="s">
        <v>771</v>
      </c>
      <c r="B1983">
        <v>44</v>
      </c>
      <c r="C1983" t="s">
        <v>772</v>
      </c>
      <c r="D1983" t="s">
        <v>46</v>
      </c>
      <c r="E1983">
        <v>7.0000000000000007E-2</v>
      </c>
      <c r="F1983">
        <v>1</v>
      </c>
      <c r="G1983">
        <v>2012</v>
      </c>
      <c r="H1983">
        <v>38594</v>
      </c>
      <c r="I1983" t="s">
        <v>131</v>
      </c>
      <c r="J1983">
        <v>26</v>
      </c>
      <c r="K1983">
        <v>0.54</v>
      </c>
      <c r="L1983" t="s">
        <v>96</v>
      </c>
      <c r="M1983" t="s">
        <v>139</v>
      </c>
      <c r="N1983" t="s">
        <v>775</v>
      </c>
      <c r="O1983" t="s">
        <v>102</v>
      </c>
      <c r="P1983">
        <v>247.94</v>
      </c>
      <c r="Q1983" t="s">
        <v>52</v>
      </c>
      <c r="R1983">
        <v>5431</v>
      </c>
      <c r="S1983">
        <v>1011.9</v>
      </c>
      <c r="T1983" s="1">
        <v>41245</v>
      </c>
      <c r="U1983" t="s">
        <v>34</v>
      </c>
      <c r="V1983">
        <v>1.99</v>
      </c>
      <c r="W1983" t="s">
        <v>54</v>
      </c>
      <c r="X1983">
        <v>39.479999999999997</v>
      </c>
      <c r="Y1983">
        <v>92243</v>
      </c>
    </row>
    <row r="1984" spans="1:25" hidden="1" x14ac:dyDescent="0.3">
      <c r="A1984" t="s">
        <v>219</v>
      </c>
      <c r="B1984">
        <v>44</v>
      </c>
      <c r="C1984" t="s">
        <v>1076</v>
      </c>
      <c r="D1984" t="s">
        <v>57</v>
      </c>
      <c r="E1984">
        <v>7.0000000000000007E-2</v>
      </c>
      <c r="F1984">
        <v>1</v>
      </c>
      <c r="G1984">
        <v>2012</v>
      </c>
      <c r="H1984">
        <v>6592</v>
      </c>
      <c r="I1984" t="s">
        <v>47</v>
      </c>
      <c r="J1984">
        <v>33</v>
      </c>
      <c r="K1984">
        <v>0.83</v>
      </c>
      <c r="L1984" t="s">
        <v>29</v>
      </c>
      <c r="M1984" t="s">
        <v>40</v>
      </c>
      <c r="N1984" t="s">
        <v>2123</v>
      </c>
      <c r="O1984" t="s">
        <v>32</v>
      </c>
      <c r="P1984">
        <v>-971.36</v>
      </c>
      <c r="Q1984" t="s">
        <v>68</v>
      </c>
      <c r="R1984">
        <v>918</v>
      </c>
      <c r="S1984">
        <v>1621.1</v>
      </c>
      <c r="T1984" s="1">
        <v>41246</v>
      </c>
      <c r="U1984" t="s">
        <v>42</v>
      </c>
      <c r="V1984">
        <v>35</v>
      </c>
      <c r="W1984" t="s">
        <v>111</v>
      </c>
      <c r="X1984">
        <v>48.91</v>
      </c>
      <c r="Y1984">
        <v>77506</v>
      </c>
    </row>
    <row r="1985" spans="1:25" hidden="1" x14ac:dyDescent="0.3">
      <c r="A1985" t="s">
        <v>403</v>
      </c>
      <c r="B1985">
        <v>44</v>
      </c>
      <c r="C1985" t="s">
        <v>404</v>
      </c>
      <c r="D1985" t="s">
        <v>46</v>
      </c>
      <c r="E1985">
        <v>0.06</v>
      </c>
      <c r="F1985">
        <v>1</v>
      </c>
      <c r="G1985">
        <v>2012</v>
      </c>
      <c r="H1985">
        <v>52070</v>
      </c>
      <c r="I1985" t="s">
        <v>39</v>
      </c>
      <c r="J1985">
        <v>29</v>
      </c>
      <c r="K1985">
        <v>0.41</v>
      </c>
      <c r="L1985" t="s">
        <v>29</v>
      </c>
      <c r="M1985" t="s">
        <v>59</v>
      </c>
      <c r="N1985" t="s">
        <v>2530</v>
      </c>
      <c r="O1985" t="s">
        <v>88</v>
      </c>
      <c r="P1985">
        <v>-109.94</v>
      </c>
      <c r="Q1985" t="s">
        <v>76</v>
      </c>
      <c r="R1985">
        <v>7304</v>
      </c>
      <c r="S1985">
        <v>67.97</v>
      </c>
      <c r="T1985" s="1">
        <v>41246</v>
      </c>
      <c r="U1985" t="s">
        <v>34</v>
      </c>
      <c r="V1985">
        <v>5.2</v>
      </c>
      <c r="W1985" t="s">
        <v>132</v>
      </c>
      <c r="X1985">
        <v>2.2799999999999998</v>
      </c>
      <c r="Y1985">
        <v>33142</v>
      </c>
    </row>
    <row r="1986" spans="1:25" hidden="1" x14ac:dyDescent="0.3">
      <c r="A1986" t="s">
        <v>219</v>
      </c>
      <c r="B1986">
        <v>44</v>
      </c>
      <c r="C1986" t="s">
        <v>1076</v>
      </c>
      <c r="D1986" t="s">
        <v>57</v>
      </c>
      <c r="E1986">
        <v>0.09</v>
      </c>
      <c r="F1986">
        <v>1</v>
      </c>
      <c r="G1986">
        <v>2012</v>
      </c>
      <c r="H1986">
        <v>6592</v>
      </c>
      <c r="I1986" t="s">
        <v>47</v>
      </c>
      <c r="J1986">
        <v>29</v>
      </c>
      <c r="K1986">
        <v>0.57999999999999996</v>
      </c>
      <c r="L1986" t="s">
        <v>29</v>
      </c>
      <c r="M1986" t="s">
        <v>139</v>
      </c>
      <c r="N1986" t="s">
        <v>480</v>
      </c>
      <c r="O1986" t="s">
        <v>481</v>
      </c>
      <c r="P1986">
        <v>-177.17</v>
      </c>
      <c r="Q1986" t="s">
        <v>68</v>
      </c>
      <c r="R1986">
        <v>917</v>
      </c>
      <c r="S1986">
        <v>194.29</v>
      </c>
      <c r="T1986" s="1">
        <v>41251</v>
      </c>
      <c r="U1986" t="s">
        <v>34</v>
      </c>
      <c r="V1986">
        <v>8.3699999999999992</v>
      </c>
      <c r="W1986" t="s">
        <v>111</v>
      </c>
      <c r="X1986">
        <v>6.84</v>
      </c>
      <c r="Y1986">
        <v>77506</v>
      </c>
    </row>
    <row r="1987" spans="1:25" hidden="1" x14ac:dyDescent="0.3">
      <c r="A1987" t="s">
        <v>1601</v>
      </c>
      <c r="B1987">
        <v>44</v>
      </c>
      <c r="C1987" t="s">
        <v>1882</v>
      </c>
      <c r="D1987" t="s">
        <v>38</v>
      </c>
      <c r="E1987">
        <v>0.02</v>
      </c>
      <c r="F1987">
        <v>1</v>
      </c>
      <c r="G1987">
        <v>2012</v>
      </c>
      <c r="H1987">
        <v>36355</v>
      </c>
      <c r="I1987" t="s">
        <v>131</v>
      </c>
      <c r="J1987">
        <v>6</v>
      </c>
      <c r="K1987">
        <v>0.53</v>
      </c>
      <c r="L1987" t="s">
        <v>48</v>
      </c>
      <c r="M1987" t="s">
        <v>30</v>
      </c>
      <c r="N1987" t="s">
        <v>2531</v>
      </c>
      <c r="O1987" t="s">
        <v>82</v>
      </c>
      <c r="P1987">
        <v>65.489999999999995</v>
      </c>
      <c r="Q1987" t="s">
        <v>33</v>
      </c>
      <c r="R1987">
        <v>5098</v>
      </c>
      <c r="S1987">
        <v>129.5</v>
      </c>
      <c r="T1987" s="1">
        <v>41245</v>
      </c>
      <c r="U1987" t="s">
        <v>34</v>
      </c>
      <c r="V1987">
        <v>6.68</v>
      </c>
      <c r="W1987" t="s">
        <v>136</v>
      </c>
      <c r="X1987">
        <v>20.28</v>
      </c>
      <c r="Y1987">
        <v>12180</v>
      </c>
    </row>
    <row r="1988" spans="1:25" hidden="1" x14ac:dyDescent="0.3">
      <c r="A1988" t="s">
        <v>1601</v>
      </c>
      <c r="B1988">
        <v>44</v>
      </c>
      <c r="C1988" t="s">
        <v>1882</v>
      </c>
      <c r="D1988" t="s">
        <v>38</v>
      </c>
      <c r="E1988">
        <v>0.09</v>
      </c>
      <c r="F1988">
        <v>1</v>
      </c>
      <c r="G1988">
        <v>2012</v>
      </c>
      <c r="H1988">
        <v>36355</v>
      </c>
      <c r="I1988" t="s">
        <v>131</v>
      </c>
      <c r="J1988">
        <v>9</v>
      </c>
      <c r="K1988">
        <v>0.37</v>
      </c>
      <c r="L1988" t="s">
        <v>29</v>
      </c>
      <c r="M1988" t="s">
        <v>30</v>
      </c>
      <c r="N1988" t="s">
        <v>1523</v>
      </c>
      <c r="O1988" t="s">
        <v>67</v>
      </c>
      <c r="P1988">
        <v>-42.975499999999997</v>
      </c>
      <c r="Q1988" t="s">
        <v>33</v>
      </c>
      <c r="R1988">
        <v>5097</v>
      </c>
      <c r="S1988">
        <v>61.43</v>
      </c>
      <c r="T1988" s="1">
        <v>41245</v>
      </c>
      <c r="U1988" t="s">
        <v>42</v>
      </c>
      <c r="V1988">
        <v>7.78</v>
      </c>
      <c r="W1988" t="s">
        <v>136</v>
      </c>
      <c r="X1988">
        <v>5.4</v>
      </c>
      <c r="Y1988">
        <v>12180</v>
      </c>
    </row>
    <row r="1989" spans="1:25" hidden="1" x14ac:dyDescent="0.3">
      <c r="A1989" t="s">
        <v>163</v>
      </c>
      <c r="B1989">
        <v>44</v>
      </c>
      <c r="C1989" t="s">
        <v>501</v>
      </c>
      <c r="D1989" t="s">
        <v>57</v>
      </c>
      <c r="E1989">
        <v>0</v>
      </c>
      <c r="F1989">
        <v>1</v>
      </c>
      <c r="G1989">
        <v>2012</v>
      </c>
      <c r="H1989">
        <v>21635</v>
      </c>
      <c r="I1989" t="s">
        <v>47</v>
      </c>
      <c r="J1989">
        <v>2</v>
      </c>
      <c r="K1989">
        <v>0.39</v>
      </c>
      <c r="L1989" t="s">
        <v>29</v>
      </c>
      <c r="M1989" t="s">
        <v>30</v>
      </c>
      <c r="N1989" t="s">
        <v>1021</v>
      </c>
      <c r="O1989" t="s">
        <v>67</v>
      </c>
      <c r="P1989">
        <v>-34.419499999999999</v>
      </c>
      <c r="Q1989" t="s">
        <v>76</v>
      </c>
      <c r="R1989">
        <v>3003</v>
      </c>
      <c r="S1989">
        <v>65.31</v>
      </c>
      <c r="T1989" s="1">
        <v>41245</v>
      </c>
      <c r="U1989" t="s">
        <v>34</v>
      </c>
      <c r="V1989">
        <v>12.98</v>
      </c>
      <c r="W1989" t="s">
        <v>166</v>
      </c>
      <c r="X1989">
        <v>24.92</v>
      </c>
      <c r="Y1989">
        <v>29915</v>
      </c>
    </row>
    <row r="1990" spans="1:25" hidden="1" x14ac:dyDescent="0.3">
      <c r="A1990" t="s">
        <v>1135</v>
      </c>
      <c r="B1990">
        <v>44</v>
      </c>
      <c r="C1990" t="s">
        <v>636</v>
      </c>
      <c r="D1990" t="s">
        <v>27</v>
      </c>
      <c r="E1990">
        <v>0.02</v>
      </c>
      <c r="F1990">
        <v>1</v>
      </c>
      <c r="G1990">
        <v>2012</v>
      </c>
      <c r="H1990">
        <v>46113</v>
      </c>
      <c r="I1990" t="s">
        <v>39</v>
      </c>
      <c r="J1990">
        <v>18</v>
      </c>
      <c r="K1990">
        <v>0.59</v>
      </c>
      <c r="L1990" t="s">
        <v>48</v>
      </c>
      <c r="M1990" t="s">
        <v>40</v>
      </c>
      <c r="N1990" t="s">
        <v>1903</v>
      </c>
      <c r="O1990" t="s">
        <v>82</v>
      </c>
      <c r="P1990">
        <v>945.54</v>
      </c>
      <c r="Q1990" t="s">
        <v>76</v>
      </c>
      <c r="R1990">
        <v>6476</v>
      </c>
      <c r="S1990">
        <v>2567.13</v>
      </c>
      <c r="T1990" s="1">
        <v>41246</v>
      </c>
      <c r="U1990" t="s">
        <v>42</v>
      </c>
      <c r="V1990">
        <v>24.49</v>
      </c>
      <c r="W1990" t="s">
        <v>638</v>
      </c>
      <c r="X1990">
        <v>136.97999999999999</v>
      </c>
      <c r="Y1990">
        <v>30084</v>
      </c>
    </row>
    <row r="1991" spans="1:25" hidden="1" x14ac:dyDescent="0.3">
      <c r="A1991" t="s">
        <v>1881</v>
      </c>
      <c r="B1991">
        <v>44</v>
      </c>
      <c r="C1991" t="s">
        <v>1882</v>
      </c>
      <c r="D1991" t="s">
        <v>38</v>
      </c>
      <c r="E1991">
        <v>0.05</v>
      </c>
      <c r="F1991">
        <v>1</v>
      </c>
      <c r="G1991">
        <v>2012</v>
      </c>
      <c r="H1991">
        <v>36355</v>
      </c>
      <c r="I1991" t="s">
        <v>131</v>
      </c>
      <c r="J1991">
        <v>43</v>
      </c>
      <c r="K1991">
        <v>0.55000000000000004</v>
      </c>
      <c r="L1991" t="s">
        <v>29</v>
      </c>
      <c r="M1991" t="s">
        <v>139</v>
      </c>
      <c r="N1991" t="s">
        <v>769</v>
      </c>
      <c r="O1991" t="s">
        <v>481</v>
      </c>
      <c r="P1991">
        <v>-72.5</v>
      </c>
      <c r="Q1991" t="s">
        <v>33</v>
      </c>
      <c r="R1991">
        <v>5100</v>
      </c>
      <c r="S1991">
        <v>90.93</v>
      </c>
      <c r="T1991" s="1">
        <v>41246</v>
      </c>
      <c r="U1991" t="s">
        <v>34</v>
      </c>
      <c r="V1991">
        <v>2.56</v>
      </c>
      <c r="W1991" t="s">
        <v>136</v>
      </c>
      <c r="X1991">
        <v>2.08</v>
      </c>
      <c r="Y1991">
        <v>13501</v>
      </c>
    </row>
    <row r="1992" spans="1:25" hidden="1" x14ac:dyDescent="0.3">
      <c r="A1992" t="s">
        <v>1601</v>
      </c>
      <c r="B1992">
        <v>44</v>
      </c>
      <c r="C1992" t="s">
        <v>1882</v>
      </c>
      <c r="D1992" t="s">
        <v>38</v>
      </c>
      <c r="E1992">
        <v>0</v>
      </c>
      <c r="F1992">
        <v>1</v>
      </c>
      <c r="G1992">
        <v>2012</v>
      </c>
      <c r="H1992">
        <v>36355</v>
      </c>
      <c r="I1992" t="s">
        <v>131</v>
      </c>
      <c r="J1992">
        <v>10</v>
      </c>
      <c r="K1992">
        <v>0.55000000000000004</v>
      </c>
      <c r="L1992" t="s">
        <v>29</v>
      </c>
      <c r="M1992" t="s">
        <v>59</v>
      </c>
      <c r="N1992" t="s">
        <v>263</v>
      </c>
      <c r="O1992" t="s">
        <v>88</v>
      </c>
      <c r="P1992">
        <v>15.73</v>
      </c>
      <c r="Q1992" t="s">
        <v>33</v>
      </c>
      <c r="R1992">
        <v>5099</v>
      </c>
      <c r="S1992">
        <v>125.95</v>
      </c>
      <c r="T1992" s="1">
        <v>41246</v>
      </c>
      <c r="U1992" t="s">
        <v>34</v>
      </c>
      <c r="V1992">
        <v>2.36</v>
      </c>
      <c r="W1992" t="s">
        <v>136</v>
      </c>
      <c r="X1992">
        <v>11.55</v>
      </c>
      <c r="Y1992">
        <v>12180</v>
      </c>
    </row>
    <row r="1993" spans="1:25" hidden="1" x14ac:dyDescent="0.3">
      <c r="A1993" t="s">
        <v>2341</v>
      </c>
      <c r="B1993">
        <v>44</v>
      </c>
      <c r="C1993" t="s">
        <v>2532</v>
      </c>
      <c r="D1993" t="s">
        <v>57</v>
      </c>
      <c r="E1993">
        <v>0.05</v>
      </c>
      <c r="F1993">
        <v>1</v>
      </c>
      <c r="G1993">
        <v>2012</v>
      </c>
      <c r="H1993">
        <v>645</v>
      </c>
      <c r="I1993" t="s">
        <v>28</v>
      </c>
      <c r="J1993">
        <v>42</v>
      </c>
      <c r="K1993">
        <v>0.4</v>
      </c>
      <c r="L1993" t="s">
        <v>29</v>
      </c>
      <c r="M1993" t="s">
        <v>30</v>
      </c>
      <c r="N1993" t="s">
        <v>2533</v>
      </c>
      <c r="O1993" t="s">
        <v>67</v>
      </c>
      <c r="P1993">
        <v>89.445499999999996</v>
      </c>
      <c r="Q1993" t="s">
        <v>68</v>
      </c>
      <c r="R1993">
        <v>105</v>
      </c>
      <c r="S1993">
        <v>557.85</v>
      </c>
      <c r="T1993" s="1">
        <v>41247</v>
      </c>
      <c r="U1993" t="s">
        <v>34</v>
      </c>
      <c r="V1993">
        <v>4.9800000000000004</v>
      </c>
      <c r="W1993" t="s">
        <v>416</v>
      </c>
      <c r="X1993">
        <v>12.95</v>
      </c>
      <c r="Y1993">
        <v>47905</v>
      </c>
    </row>
    <row r="1994" spans="1:25" hidden="1" x14ac:dyDescent="0.3">
      <c r="A1994" t="s">
        <v>1216</v>
      </c>
      <c r="B1994">
        <v>44</v>
      </c>
      <c r="C1994" t="s">
        <v>1217</v>
      </c>
      <c r="D1994" t="s">
        <v>38</v>
      </c>
      <c r="E1994">
        <v>0.06</v>
      </c>
      <c r="F1994">
        <v>1</v>
      </c>
      <c r="G1994">
        <v>2012</v>
      </c>
      <c r="H1994">
        <v>49668</v>
      </c>
      <c r="I1994" t="s">
        <v>47</v>
      </c>
      <c r="J1994">
        <v>25</v>
      </c>
      <c r="K1994">
        <v>0.83</v>
      </c>
      <c r="L1994" t="s">
        <v>29</v>
      </c>
      <c r="M1994" t="s">
        <v>59</v>
      </c>
      <c r="N1994" t="s">
        <v>2534</v>
      </c>
      <c r="O1994" t="s">
        <v>232</v>
      </c>
      <c r="P1994">
        <v>-15.37</v>
      </c>
      <c r="Q1994" t="s">
        <v>68</v>
      </c>
      <c r="R1994">
        <v>6952</v>
      </c>
      <c r="S1994">
        <v>93.22</v>
      </c>
      <c r="T1994" s="1">
        <v>41252</v>
      </c>
      <c r="U1994" t="s">
        <v>34</v>
      </c>
      <c r="V1994">
        <v>0.94</v>
      </c>
      <c r="W1994" t="s">
        <v>239</v>
      </c>
      <c r="X1994">
        <v>3.74</v>
      </c>
      <c r="Y1994">
        <v>53220</v>
      </c>
    </row>
    <row r="1995" spans="1:25" hidden="1" x14ac:dyDescent="0.3">
      <c r="A1995" t="s">
        <v>2535</v>
      </c>
      <c r="B1995">
        <v>44</v>
      </c>
      <c r="C1995" t="s">
        <v>2536</v>
      </c>
      <c r="D1995" t="s">
        <v>46</v>
      </c>
      <c r="E1995">
        <v>0.06</v>
      </c>
      <c r="F1995">
        <v>1</v>
      </c>
      <c r="G1995">
        <v>2012</v>
      </c>
      <c r="H1995">
        <v>17317</v>
      </c>
      <c r="I1995" t="s">
        <v>39</v>
      </c>
      <c r="J1995">
        <v>7</v>
      </c>
      <c r="K1995">
        <v>0.38</v>
      </c>
      <c r="L1995" t="s">
        <v>29</v>
      </c>
      <c r="M1995" t="s">
        <v>30</v>
      </c>
      <c r="N1995" t="s">
        <v>1240</v>
      </c>
      <c r="O1995" t="s">
        <v>267</v>
      </c>
      <c r="P1995">
        <v>-20.87</v>
      </c>
      <c r="Q1995" t="s">
        <v>33</v>
      </c>
      <c r="R1995">
        <v>2392</v>
      </c>
      <c r="S1995">
        <v>34.659999999999997</v>
      </c>
      <c r="T1995" s="1">
        <v>41248</v>
      </c>
      <c r="U1995" t="s">
        <v>34</v>
      </c>
      <c r="V1995">
        <v>4.99</v>
      </c>
      <c r="W1995" t="s">
        <v>136</v>
      </c>
      <c r="X1995">
        <v>4.42</v>
      </c>
      <c r="Y1995">
        <v>11758</v>
      </c>
    </row>
    <row r="1996" spans="1:25" hidden="1" x14ac:dyDescent="0.3">
      <c r="A1996" t="s">
        <v>2358</v>
      </c>
      <c r="B1996">
        <v>44</v>
      </c>
      <c r="C1996" t="s">
        <v>2359</v>
      </c>
      <c r="D1996" t="s">
        <v>57</v>
      </c>
      <c r="E1996">
        <v>0.04</v>
      </c>
      <c r="F1996">
        <v>1</v>
      </c>
      <c r="G1996">
        <v>2012</v>
      </c>
      <c r="H1996">
        <v>13479</v>
      </c>
      <c r="I1996" t="s">
        <v>28</v>
      </c>
      <c r="J1996">
        <v>13</v>
      </c>
      <c r="K1996">
        <v>0.56000000000000005</v>
      </c>
      <c r="L1996" t="s">
        <v>96</v>
      </c>
      <c r="M1996" t="s">
        <v>30</v>
      </c>
      <c r="N1996" t="s">
        <v>2209</v>
      </c>
      <c r="O1996" t="s">
        <v>105</v>
      </c>
      <c r="P1996">
        <v>-1.6279999999999999</v>
      </c>
      <c r="Q1996" t="s">
        <v>68</v>
      </c>
      <c r="R1996">
        <v>1875</v>
      </c>
      <c r="S1996">
        <v>2206.991</v>
      </c>
      <c r="T1996" s="1">
        <v>41248</v>
      </c>
      <c r="U1996" t="s">
        <v>34</v>
      </c>
      <c r="V1996">
        <v>5.26</v>
      </c>
      <c r="W1996" t="s">
        <v>111</v>
      </c>
      <c r="X1996">
        <v>205.99</v>
      </c>
      <c r="Y1996">
        <v>75028</v>
      </c>
    </row>
    <row r="1997" spans="1:25" hidden="1" x14ac:dyDescent="0.3">
      <c r="A1997" t="s">
        <v>2358</v>
      </c>
      <c r="B1997">
        <v>44</v>
      </c>
      <c r="C1997" t="s">
        <v>2359</v>
      </c>
      <c r="D1997" t="s">
        <v>57</v>
      </c>
      <c r="E1997">
        <v>0.09</v>
      </c>
      <c r="F1997">
        <v>1</v>
      </c>
      <c r="G1997">
        <v>2012</v>
      </c>
      <c r="H1997">
        <v>13479</v>
      </c>
      <c r="I1997" t="s">
        <v>28</v>
      </c>
      <c r="J1997">
        <v>3</v>
      </c>
      <c r="K1997">
        <v>0.52</v>
      </c>
      <c r="L1997" t="s">
        <v>96</v>
      </c>
      <c r="M1997" t="s">
        <v>30</v>
      </c>
      <c r="N1997" t="s">
        <v>941</v>
      </c>
      <c r="O1997" t="s">
        <v>102</v>
      </c>
      <c r="P1997">
        <v>-322.95</v>
      </c>
      <c r="Q1997" t="s">
        <v>68</v>
      </c>
      <c r="R1997">
        <v>1874</v>
      </c>
      <c r="S1997">
        <v>292.95999999999998</v>
      </c>
      <c r="T1997" s="1">
        <v>41249</v>
      </c>
      <c r="U1997" t="s">
        <v>34</v>
      </c>
      <c r="V1997">
        <v>19.989999999999998</v>
      </c>
      <c r="W1997" t="s">
        <v>111</v>
      </c>
      <c r="X1997">
        <v>99.99</v>
      </c>
      <c r="Y1997">
        <v>75028</v>
      </c>
    </row>
    <row r="1998" spans="1:25" hidden="1" x14ac:dyDescent="0.3">
      <c r="A1998" t="s">
        <v>1342</v>
      </c>
      <c r="B1998">
        <v>44</v>
      </c>
      <c r="C1998" t="s">
        <v>1186</v>
      </c>
      <c r="D1998" t="s">
        <v>27</v>
      </c>
      <c r="E1998">
        <v>0.09</v>
      </c>
      <c r="F1998">
        <v>1</v>
      </c>
      <c r="G1998">
        <v>2012</v>
      </c>
      <c r="H1998">
        <v>29889</v>
      </c>
      <c r="I1998" t="s">
        <v>39</v>
      </c>
      <c r="J1998">
        <v>44</v>
      </c>
      <c r="K1998">
        <v>0.51</v>
      </c>
      <c r="L1998" t="s">
        <v>29</v>
      </c>
      <c r="M1998" t="s">
        <v>59</v>
      </c>
      <c r="N1998" t="s">
        <v>2537</v>
      </c>
      <c r="O1998" t="s">
        <v>88</v>
      </c>
      <c r="P1998">
        <v>23.87</v>
      </c>
      <c r="Q1998" t="s">
        <v>33</v>
      </c>
      <c r="R1998">
        <v>4204</v>
      </c>
      <c r="S1998">
        <v>243.5</v>
      </c>
      <c r="T1998" s="1">
        <v>41250</v>
      </c>
      <c r="U1998" t="s">
        <v>34</v>
      </c>
      <c r="V1998">
        <v>1.67</v>
      </c>
      <c r="W1998" t="s">
        <v>208</v>
      </c>
      <c r="X1998">
        <v>5.98</v>
      </c>
      <c r="Y1998">
        <v>43213</v>
      </c>
    </row>
    <row r="1999" spans="1:25" hidden="1" x14ac:dyDescent="0.3">
      <c r="A1999" t="s">
        <v>884</v>
      </c>
      <c r="B1999">
        <v>44</v>
      </c>
      <c r="C1999" t="s">
        <v>885</v>
      </c>
      <c r="D1999" t="s">
        <v>57</v>
      </c>
      <c r="E1999">
        <v>0.1</v>
      </c>
      <c r="F1999">
        <v>1</v>
      </c>
      <c r="G1999">
        <v>2012</v>
      </c>
      <c r="H1999">
        <v>15040</v>
      </c>
      <c r="I1999" t="s">
        <v>47</v>
      </c>
      <c r="J1999">
        <v>48</v>
      </c>
      <c r="K1999">
        <v>0.4</v>
      </c>
      <c r="L1999" t="s">
        <v>29</v>
      </c>
      <c r="M1999" t="s">
        <v>59</v>
      </c>
      <c r="N1999" t="s">
        <v>63</v>
      </c>
      <c r="O1999" t="s">
        <v>61</v>
      </c>
      <c r="P1999">
        <v>114.02</v>
      </c>
      <c r="Q1999" t="s">
        <v>76</v>
      </c>
      <c r="R1999">
        <v>2103</v>
      </c>
      <c r="S1999">
        <v>410.35</v>
      </c>
      <c r="T1999" s="1">
        <v>41251</v>
      </c>
      <c r="U1999" t="s">
        <v>42</v>
      </c>
      <c r="V1999">
        <v>2.15</v>
      </c>
      <c r="W1999" t="s">
        <v>345</v>
      </c>
      <c r="X1999">
        <v>9.11</v>
      </c>
      <c r="Y1999">
        <v>39701</v>
      </c>
    </row>
    <row r="2000" spans="1:25" hidden="1" x14ac:dyDescent="0.3">
      <c r="A2000" t="s">
        <v>2538</v>
      </c>
      <c r="B2000">
        <v>44</v>
      </c>
      <c r="C2000" t="s">
        <v>1443</v>
      </c>
      <c r="D2000" t="s">
        <v>38</v>
      </c>
      <c r="E2000">
        <v>7.0000000000000007E-2</v>
      </c>
      <c r="F2000">
        <v>1</v>
      </c>
      <c r="G2000">
        <v>2012</v>
      </c>
      <c r="H2000">
        <v>1444</v>
      </c>
      <c r="I2000" t="s">
        <v>131</v>
      </c>
      <c r="J2000">
        <v>25</v>
      </c>
      <c r="K2000">
        <v>0.4</v>
      </c>
      <c r="L2000" t="s">
        <v>29</v>
      </c>
      <c r="M2000" t="s">
        <v>30</v>
      </c>
      <c r="N2000" t="s">
        <v>855</v>
      </c>
      <c r="O2000" t="s">
        <v>61</v>
      </c>
      <c r="P2000">
        <v>181.98</v>
      </c>
      <c r="Q2000" t="s">
        <v>33</v>
      </c>
      <c r="R2000">
        <v>221</v>
      </c>
      <c r="S2000">
        <v>772.24</v>
      </c>
      <c r="T2000" s="1">
        <v>41249</v>
      </c>
      <c r="U2000" t="s">
        <v>34</v>
      </c>
      <c r="V2000">
        <v>8.74</v>
      </c>
      <c r="W2000" t="s">
        <v>391</v>
      </c>
      <c r="X2000">
        <v>30.98</v>
      </c>
      <c r="Y2000">
        <v>2908</v>
      </c>
    </row>
    <row r="2001" spans="1:25" hidden="1" x14ac:dyDescent="0.3">
      <c r="A2001" t="s">
        <v>1990</v>
      </c>
      <c r="B2001">
        <v>44</v>
      </c>
      <c r="C2001" t="s">
        <v>2420</v>
      </c>
      <c r="D2001" t="s">
        <v>38</v>
      </c>
      <c r="E2001">
        <v>0.05</v>
      </c>
      <c r="F2001">
        <v>1</v>
      </c>
      <c r="G2001">
        <v>2012</v>
      </c>
      <c r="H2001">
        <v>50275</v>
      </c>
      <c r="I2001" t="s">
        <v>131</v>
      </c>
      <c r="J2001">
        <v>31</v>
      </c>
      <c r="K2001">
        <v>0.37</v>
      </c>
      <c r="L2001" t="s">
        <v>29</v>
      </c>
      <c r="M2001" t="s">
        <v>30</v>
      </c>
      <c r="N2001" t="s">
        <v>2539</v>
      </c>
      <c r="O2001" t="s">
        <v>61</v>
      </c>
      <c r="P2001">
        <v>-56.39</v>
      </c>
      <c r="Q2001" t="s">
        <v>76</v>
      </c>
      <c r="R2001">
        <v>7040</v>
      </c>
      <c r="S2001">
        <v>211.94</v>
      </c>
      <c r="T2001" s="1">
        <v>41249</v>
      </c>
      <c r="U2001" t="s">
        <v>34</v>
      </c>
      <c r="V2001">
        <v>5.84</v>
      </c>
      <c r="W2001" t="s">
        <v>132</v>
      </c>
      <c r="X2001">
        <v>6.48</v>
      </c>
      <c r="Y2001">
        <v>33063</v>
      </c>
    </row>
    <row r="2002" spans="1:25" hidden="1" x14ac:dyDescent="0.3">
      <c r="A2002" t="s">
        <v>1990</v>
      </c>
      <c r="B2002">
        <v>44</v>
      </c>
      <c r="C2002" t="s">
        <v>2420</v>
      </c>
      <c r="D2002" t="s">
        <v>38</v>
      </c>
      <c r="E2002">
        <v>0.03</v>
      </c>
      <c r="F2002">
        <v>1</v>
      </c>
      <c r="G2002">
        <v>2012</v>
      </c>
      <c r="H2002">
        <v>50275</v>
      </c>
      <c r="I2002" t="s">
        <v>131</v>
      </c>
      <c r="J2002">
        <v>5</v>
      </c>
      <c r="K2002">
        <v>0.38</v>
      </c>
      <c r="L2002" t="s">
        <v>96</v>
      </c>
      <c r="M2002" t="s">
        <v>80</v>
      </c>
      <c r="N2002" t="s">
        <v>761</v>
      </c>
      <c r="O2002" t="s">
        <v>98</v>
      </c>
      <c r="P2002">
        <v>-1565.913</v>
      </c>
      <c r="Q2002" t="s">
        <v>76</v>
      </c>
      <c r="R2002">
        <v>7039</v>
      </c>
      <c r="S2002">
        <v>9704.3700000000008</v>
      </c>
      <c r="T2002" s="1">
        <v>41249</v>
      </c>
      <c r="U2002" t="s">
        <v>42</v>
      </c>
      <c r="V2002">
        <v>13.99</v>
      </c>
      <c r="W2002" t="s">
        <v>132</v>
      </c>
      <c r="X2002">
        <v>1938.02</v>
      </c>
      <c r="Y2002">
        <v>33063</v>
      </c>
    </row>
    <row r="2003" spans="1:25" hidden="1" x14ac:dyDescent="0.3">
      <c r="A2003" t="s">
        <v>2540</v>
      </c>
      <c r="B2003">
        <v>44</v>
      </c>
      <c r="C2003" t="s">
        <v>1443</v>
      </c>
      <c r="D2003" t="s">
        <v>38</v>
      </c>
      <c r="E2003">
        <v>0.02</v>
      </c>
      <c r="F2003">
        <v>1</v>
      </c>
      <c r="G2003">
        <v>2012</v>
      </c>
      <c r="H2003">
        <v>1444</v>
      </c>
      <c r="I2003" t="s">
        <v>131</v>
      </c>
      <c r="J2003">
        <v>2</v>
      </c>
      <c r="K2003">
        <v>0.36</v>
      </c>
      <c r="L2003" t="s">
        <v>29</v>
      </c>
      <c r="M2003" t="s">
        <v>30</v>
      </c>
      <c r="N2003" t="s">
        <v>2541</v>
      </c>
      <c r="O2003" t="s">
        <v>61</v>
      </c>
      <c r="P2003">
        <v>-13.67</v>
      </c>
      <c r="Q2003" t="s">
        <v>33</v>
      </c>
      <c r="R2003">
        <v>219</v>
      </c>
      <c r="S2003">
        <v>21.44</v>
      </c>
      <c r="T2003" s="1">
        <v>41250</v>
      </c>
      <c r="U2003" t="s">
        <v>34</v>
      </c>
      <c r="V2003">
        <v>8.74</v>
      </c>
      <c r="W2003" t="s">
        <v>155</v>
      </c>
      <c r="X2003">
        <v>6.48</v>
      </c>
      <c r="Y2003">
        <v>6408</v>
      </c>
    </row>
    <row r="2004" spans="1:25" hidden="1" x14ac:dyDescent="0.3">
      <c r="A2004" t="s">
        <v>295</v>
      </c>
      <c r="B2004">
        <v>44</v>
      </c>
      <c r="C2004" t="s">
        <v>1443</v>
      </c>
      <c r="D2004" t="s">
        <v>38</v>
      </c>
      <c r="E2004">
        <v>0.02</v>
      </c>
      <c r="F2004">
        <v>1</v>
      </c>
      <c r="G2004">
        <v>2012</v>
      </c>
      <c r="H2004">
        <v>1444</v>
      </c>
      <c r="I2004" t="s">
        <v>131</v>
      </c>
      <c r="J2004">
        <v>24</v>
      </c>
      <c r="K2004">
        <v>0.57999999999999996</v>
      </c>
      <c r="L2004" t="s">
        <v>29</v>
      </c>
      <c r="M2004" t="s">
        <v>30</v>
      </c>
      <c r="N2004" t="s">
        <v>1734</v>
      </c>
      <c r="O2004" t="s">
        <v>32</v>
      </c>
      <c r="P2004">
        <v>24.33</v>
      </c>
      <c r="Q2004" t="s">
        <v>33</v>
      </c>
      <c r="R2004">
        <v>220</v>
      </c>
      <c r="S2004">
        <v>416.4</v>
      </c>
      <c r="T2004" s="1">
        <v>41250</v>
      </c>
      <c r="U2004" t="s">
        <v>34</v>
      </c>
      <c r="V2004">
        <v>4.96</v>
      </c>
      <c r="W2004" t="s">
        <v>233</v>
      </c>
      <c r="X2004">
        <v>17.149999999999999</v>
      </c>
      <c r="Y2004">
        <v>7631</v>
      </c>
    </row>
    <row r="2005" spans="1:25" hidden="1" x14ac:dyDescent="0.3">
      <c r="A2005" t="s">
        <v>2542</v>
      </c>
      <c r="B2005">
        <v>44</v>
      </c>
      <c r="C2005" t="s">
        <v>1151</v>
      </c>
      <c r="D2005" t="s">
        <v>38</v>
      </c>
      <c r="E2005">
        <v>0.09</v>
      </c>
      <c r="F2005">
        <v>1</v>
      </c>
      <c r="G2005">
        <v>2012</v>
      </c>
      <c r="H2005">
        <v>36069</v>
      </c>
      <c r="I2005" t="s">
        <v>47</v>
      </c>
      <c r="J2005">
        <v>20</v>
      </c>
      <c r="K2005">
        <v>0.36</v>
      </c>
      <c r="L2005" t="s">
        <v>29</v>
      </c>
      <c r="M2005" t="s">
        <v>30</v>
      </c>
      <c r="N2005" t="s">
        <v>1419</v>
      </c>
      <c r="O2005" t="s">
        <v>61</v>
      </c>
      <c r="P2005">
        <v>-92.01</v>
      </c>
      <c r="Q2005" t="s">
        <v>52</v>
      </c>
      <c r="R2005">
        <v>5061</v>
      </c>
      <c r="S2005">
        <v>102.61</v>
      </c>
      <c r="T2005" s="1">
        <v>41250</v>
      </c>
      <c r="U2005" t="s">
        <v>34</v>
      </c>
      <c r="V2005">
        <v>7.44</v>
      </c>
      <c r="W2005" t="s">
        <v>537</v>
      </c>
      <c r="X2005">
        <v>4.9800000000000004</v>
      </c>
      <c r="Y2005">
        <v>85234</v>
      </c>
    </row>
    <row r="2006" spans="1:25" hidden="1" x14ac:dyDescent="0.3">
      <c r="A2006" t="s">
        <v>1147</v>
      </c>
      <c r="B2006">
        <v>44</v>
      </c>
      <c r="C2006" t="s">
        <v>1443</v>
      </c>
      <c r="D2006" t="s">
        <v>38</v>
      </c>
      <c r="E2006">
        <v>0.06</v>
      </c>
      <c r="F2006">
        <v>1</v>
      </c>
      <c r="G2006">
        <v>2012</v>
      </c>
      <c r="H2006">
        <v>1444</v>
      </c>
      <c r="I2006" t="s">
        <v>131</v>
      </c>
      <c r="J2006">
        <v>32</v>
      </c>
      <c r="K2006">
        <v>0.41</v>
      </c>
      <c r="L2006" t="s">
        <v>96</v>
      </c>
      <c r="M2006" t="s">
        <v>40</v>
      </c>
      <c r="N2006" t="s">
        <v>191</v>
      </c>
      <c r="O2006" t="s">
        <v>192</v>
      </c>
      <c r="P2006">
        <v>8249.86</v>
      </c>
      <c r="Q2006" t="s">
        <v>33</v>
      </c>
      <c r="R2006">
        <v>217</v>
      </c>
      <c r="S2006">
        <v>21717.360000000001</v>
      </c>
      <c r="T2006" s="1">
        <v>41250</v>
      </c>
      <c r="U2006" t="s">
        <v>42</v>
      </c>
      <c r="V2006">
        <v>24.49</v>
      </c>
      <c r="W2006" t="s">
        <v>204</v>
      </c>
      <c r="X2006">
        <v>699.99</v>
      </c>
      <c r="Y2006">
        <v>4401</v>
      </c>
    </row>
    <row r="2007" spans="1:25" hidden="1" x14ac:dyDescent="0.3">
      <c r="A2007" t="s">
        <v>585</v>
      </c>
      <c r="B2007">
        <v>44</v>
      </c>
      <c r="C2007" t="s">
        <v>1443</v>
      </c>
      <c r="D2007" t="s">
        <v>38</v>
      </c>
      <c r="E2007">
        <v>0.04</v>
      </c>
      <c r="F2007">
        <v>1</v>
      </c>
      <c r="G2007">
        <v>2012</v>
      </c>
      <c r="H2007">
        <v>1444</v>
      </c>
      <c r="I2007" t="s">
        <v>131</v>
      </c>
      <c r="J2007">
        <v>13</v>
      </c>
      <c r="K2007">
        <v>0.59</v>
      </c>
      <c r="L2007" t="s">
        <v>96</v>
      </c>
      <c r="M2007" t="s">
        <v>49</v>
      </c>
      <c r="N2007" t="s">
        <v>2543</v>
      </c>
      <c r="O2007" t="s">
        <v>98</v>
      </c>
      <c r="P2007">
        <v>1759.34</v>
      </c>
      <c r="Q2007" t="s">
        <v>33</v>
      </c>
      <c r="R2007">
        <v>218</v>
      </c>
      <c r="S2007">
        <v>15823.27</v>
      </c>
      <c r="T2007" s="1">
        <v>41251</v>
      </c>
      <c r="U2007" t="s">
        <v>53</v>
      </c>
      <c r="V2007">
        <v>14.7</v>
      </c>
      <c r="W2007" t="s">
        <v>257</v>
      </c>
      <c r="X2007">
        <v>1360.14</v>
      </c>
      <c r="Y2007">
        <v>5401</v>
      </c>
    </row>
    <row r="2008" spans="1:25" hidden="1" x14ac:dyDescent="0.3">
      <c r="A2008" t="s">
        <v>2542</v>
      </c>
      <c r="B2008">
        <v>44</v>
      </c>
      <c r="C2008" t="s">
        <v>1151</v>
      </c>
      <c r="D2008" t="s">
        <v>38</v>
      </c>
      <c r="E2008">
        <v>0.09</v>
      </c>
      <c r="F2008">
        <v>1</v>
      </c>
      <c r="G2008">
        <v>2012</v>
      </c>
      <c r="H2008">
        <v>36069</v>
      </c>
      <c r="I2008" t="s">
        <v>47</v>
      </c>
      <c r="J2008">
        <v>13</v>
      </c>
      <c r="K2008">
        <v>0.4</v>
      </c>
      <c r="L2008" t="s">
        <v>29</v>
      </c>
      <c r="M2008" t="s">
        <v>30</v>
      </c>
      <c r="N2008" t="s">
        <v>1626</v>
      </c>
      <c r="O2008" t="s">
        <v>267</v>
      </c>
      <c r="P2008">
        <v>107.74</v>
      </c>
      <c r="Q2008" t="s">
        <v>52</v>
      </c>
      <c r="R2008">
        <v>5059</v>
      </c>
      <c r="S2008">
        <v>453.09</v>
      </c>
      <c r="T2008" s="1">
        <v>41253</v>
      </c>
      <c r="U2008" t="s">
        <v>34</v>
      </c>
      <c r="V2008">
        <v>6.66</v>
      </c>
      <c r="W2008" t="s">
        <v>537</v>
      </c>
      <c r="X2008">
        <v>35.94</v>
      </c>
      <c r="Y2008">
        <v>85234</v>
      </c>
    </row>
    <row r="2009" spans="1:25" hidden="1" x14ac:dyDescent="0.3">
      <c r="A2009" t="s">
        <v>896</v>
      </c>
      <c r="B2009">
        <v>44</v>
      </c>
      <c r="C2009" t="s">
        <v>2544</v>
      </c>
      <c r="D2009" t="s">
        <v>38</v>
      </c>
      <c r="E2009">
        <v>7.0000000000000007E-2</v>
      </c>
      <c r="F2009">
        <v>1</v>
      </c>
      <c r="G2009">
        <v>2012</v>
      </c>
      <c r="H2009">
        <v>16032</v>
      </c>
      <c r="I2009" t="s">
        <v>47</v>
      </c>
      <c r="J2009">
        <v>35</v>
      </c>
      <c r="K2009">
        <v>0.48</v>
      </c>
      <c r="L2009" t="s">
        <v>48</v>
      </c>
      <c r="M2009" t="s">
        <v>139</v>
      </c>
      <c r="N2009" t="s">
        <v>1032</v>
      </c>
      <c r="O2009" t="s">
        <v>82</v>
      </c>
      <c r="P2009">
        <v>75.61</v>
      </c>
      <c r="Q2009" t="s">
        <v>68</v>
      </c>
      <c r="R2009">
        <v>2216</v>
      </c>
      <c r="S2009">
        <v>436.98</v>
      </c>
      <c r="T2009" s="1">
        <v>41255</v>
      </c>
      <c r="U2009" t="s">
        <v>34</v>
      </c>
      <c r="V2009">
        <v>4.9800000000000004</v>
      </c>
      <c r="W2009" t="s">
        <v>262</v>
      </c>
      <c r="X2009">
        <v>12.64</v>
      </c>
      <c r="Y2009">
        <v>63105</v>
      </c>
    </row>
    <row r="2010" spans="1:25" hidden="1" x14ac:dyDescent="0.3">
      <c r="A2010" t="s">
        <v>2542</v>
      </c>
      <c r="B2010">
        <v>44</v>
      </c>
      <c r="C2010" t="s">
        <v>1151</v>
      </c>
      <c r="D2010" t="s">
        <v>38</v>
      </c>
      <c r="E2010">
        <v>0</v>
      </c>
      <c r="F2010">
        <v>1</v>
      </c>
      <c r="G2010">
        <v>2012</v>
      </c>
      <c r="H2010">
        <v>36069</v>
      </c>
      <c r="I2010" t="s">
        <v>47</v>
      </c>
      <c r="J2010">
        <v>15</v>
      </c>
      <c r="K2010">
        <v>0.75</v>
      </c>
      <c r="L2010" t="s">
        <v>48</v>
      </c>
      <c r="M2010" t="s">
        <v>80</v>
      </c>
      <c r="N2010" t="s">
        <v>2545</v>
      </c>
      <c r="O2010" t="s">
        <v>82</v>
      </c>
      <c r="P2010">
        <v>966.81</v>
      </c>
      <c r="Q2010" t="s">
        <v>52</v>
      </c>
      <c r="R2010">
        <v>5060</v>
      </c>
      <c r="S2010">
        <v>2758.22</v>
      </c>
      <c r="T2010" s="1">
        <v>41255</v>
      </c>
      <c r="U2010" t="s">
        <v>34</v>
      </c>
      <c r="V2010">
        <v>13.99</v>
      </c>
      <c r="W2010" t="s">
        <v>537</v>
      </c>
      <c r="X2010">
        <v>170.98</v>
      </c>
      <c r="Y2010">
        <v>85234</v>
      </c>
    </row>
    <row r="2011" spans="1:25" hidden="1" x14ac:dyDescent="0.3">
      <c r="A2011" t="s">
        <v>2546</v>
      </c>
      <c r="B2011">
        <v>44</v>
      </c>
      <c r="C2011" t="s">
        <v>2547</v>
      </c>
      <c r="D2011" t="s">
        <v>46</v>
      </c>
      <c r="E2011">
        <v>7.0000000000000007E-2</v>
      </c>
      <c r="F2011">
        <v>1</v>
      </c>
      <c r="G2011">
        <v>2012</v>
      </c>
      <c r="H2011">
        <v>39015</v>
      </c>
      <c r="I2011" t="s">
        <v>131</v>
      </c>
      <c r="J2011">
        <v>11</v>
      </c>
      <c r="K2011">
        <v>0.37</v>
      </c>
      <c r="L2011" t="s">
        <v>29</v>
      </c>
      <c r="M2011" t="s">
        <v>30</v>
      </c>
      <c r="N2011" t="s">
        <v>2548</v>
      </c>
      <c r="O2011" t="s">
        <v>61</v>
      </c>
      <c r="P2011">
        <v>-28.45</v>
      </c>
      <c r="Q2011" t="s">
        <v>68</v>
      </c>
      <c r="R2011">
        <v>5502</v>
      </c>
      <c r="S2011">
        <v>74.02</v>
      </c>
      <c r="T2011" s="1">
        <v>41249</v>
      </c>
      <c r="U2011" t="s">
        <v>34</v>
      </c>
      <c r="V2011">
        <v>5.74</v>
      </c>
      <c r="W2011" t="s">
        <v>262</v>
      </c>
      <c r="X2011">
        <v>6.48</v>
      </c>
      <c r="Y2011">
        <v>63129</v>
      </c>
    </row>
    <row r="2012" spans="1:25" hidden="1" x14ac:dyDescent="0.3">
      <c r="A2012" t="s">
        <v>2546</v>
      </c>
      <c r="B2012">
        <v>44</v>
      </c>
      <c r="C2012" t="s">
        <v>2547</v>
      </c>
      <c r="D2012" t="s">
        <v>46</v>
      </c>
      <c r="E2012">
        <v>0.05</v>
      </c>
      <c r="F2012">
        <v>1</v>
      </c>
      <c r="G2012">
        <v>2012</v>
      </c>
      <c r="H2012">
        <v>39015</v>
      </c>
      <c r="I2012" t="s">
        <v>131</v>
      </c>
      <c r="J2012">
        <v>13</v>
      </c>
      <c r="K2012">
        <v>0.56000000000000005</v>
      </c>
      <c r="L2012" t="s">
        <v>96</v>
      </c>
      <c r="M2012" t="s">
        <v>73</v>
      </c>
      <c r="N2012" t="s">
        <v>290</v>
      </c>
      <c r="O2012" t="s">
        <v>98</v>
      </c>
      <c r="P2012">
        <v>567.59</v>
      </c>
      <c r="Q2012" t="s">
        <v>68</v>
      </c>
      <c r="R2012">
        <v>5501</v>
      </c>
      <c r="S2012">
        <v>5236.1400000000003</v>
      </c>
      <c r="T2012" s="1">
        <v>41249</v>
      </c>
      <c r="U2012" t="s">
        <v>53</v>
      </c>
      <c r="V2012">
        <v>12.06</v>
      </c>
      <c r="W2012" t="s">
        <v>262</v>
      </c>
      <c r="X2012">
        <v>399.98</v>
      </c>
      <c r="Y2012">
        <v>63129</v>
      </c>
    </row>
    <row r="2013" spans="1:25" hidden="1" x14ac:dyDescent="0.3">
      <c r="A2013" t="s">
        <v>582</v>
      </c>
      <c r="B2013">
        <v>44</v>
      </c>
      <c r="C2013" t="s">
        <v>2245</v>
      </c>
      <c r="D2013" t="s">
        <v>46</v>
      </c>
      <c r="E2013">
        <v>0.08</v>
      </c>
      <c r="F2013">
        <v>1</v>
      </c>
      <c r="G2013">
        <v>2012</v>
      </c>
      <c r="H2013">
        <v>41185</v>
      </c>
      <c r="I2013" t="s">
        <v>58</v>
      </c>
      <c r="J2013">
        <v>2</v>
      </c>
      <c r="K2013">
        <v>0.36</v>
      </c>
      <c r="L2013" t="s">
        <v>29</v>
      </c>
      <c r="M2013" t="s">
        <v>30</v>
      </c>
      <c r="N2013" t="s">
        <v>1821</v>
      </c>
      <c r="O2013" t="s">
        <v>61</v>
      </c>
      <c r="P2013">
        <v>-12.83</v>
      </c>
      <c r="Q2013" t="s">
        <v>33</v>
      </c>
      <c r="R2013">
        <v>5806</v>
      </c>
      <c r="S2013">
        <v>18.809999999999999</v>
      </c>
      <c r="T2013" s="1">
        <v>41250</v>
      </c>
      <c r="U2013" t="s">
        <v>34</v>
      </c>
      <c r="V2013">
        <v>7.96</v>
      </c>
      <c r="W2013" t="s">
        <v>208</v>
      </c>
      <c r="X2013">
        <v>5.78</v>
      </c>
      <c r="Y2013">
        <v>44221</v>
      </c>
    </row>
    <row r="2014" spans="1:25" hidden="1" x14ac:dyDescent="0.3">
      <c r="A2014" t="s">
        <v>2549</v>
      </c>
      <c r="B2014">
        <v>44</v>
      </c>
      <c r="C2014" t="s">
        <v>602</v>
      </c>
      <c r="D2014" t="s">
        <v>27</v>
      </c>
      <c r="E2014">
        <v>0</v>
      </c>
      <c r="F2014">
        <v>1</v>
      </c>
      <c r="G2014">
        <v>2012</v>
      </c>
      <c r="H2014">
        <v>24737</v>
      </c>
      <c r="I2014" t="s">
        <v>28</v>
      </c>
      <c r="J2014">
        <v>26</v>
      </c>
      <c r="K2014">
        <v>0.37</v>
      </c>
      <c r="L2014" t="s">
        <v>29</v>
      </c>
      <c r="M2014" t="s">
        <v>30</v>
      </c>
      <c r="N2014" t="s">
        <v>2046</v>
      </c>
      <c r="O2014" t="s">
        <v>61</v>
      </c>
      <c r="P2014">
        <v>-28.15</v>
      </c>
      <c r="Q2014" t="s">
        <v>68</v>
      </c>
      <c r="R2014">
        <v>3475</v>
      </c>
      <c r="S2014">
        <v>182.09</v>
      </c>
      <c r="T2014" s="1">
        <v>41250</v>
      </c>
      <c r="U2014" t="s">
        <v>34</v>
      </c>
      <c r="V2014">
        <v>5.19</v>
      </c>
      <c r="W2014" t="s">
        <v>482</v>
      </c>
      <c r="X2014">
        <v>6.48</v>
      </c>
      <c r="Y2014">
        <v>66048</v>
      </c>
    </row>
    <row r="2015" spans="1:25" hidden="1" x14ac:dyDescent="0.3">
      <c r="A2015" t="s">
        <v>1867</v>
      </c>
      <c r="B2015">
        <v>44</v>
      </c>
      <c r="C2015" t="s">
        <v>1868</v>
      </c>
      <c r="D2015" t="s">
        <v>38</v>
      </c>
      <c r="E2015">
        <v>0.05</v>
      </c>
      <c r="F2015">
        <v>1</v>
      </c>
      <c r="G2015">
        <v>2012</v>
      </c>
      <c r="H2015">
        <v>46528</v>
      </c>
      <c r="I2015" t="s">
        <v>131</v>
      </c>
      <c r="J2015">
        <v>43</v>
      </c>
      <c r="K2015">
        <v>0.78</v>
      </c>
      <c r="L2015" t="s">
        <v>48</v>
      </c>
      <c r="M2015" t="s">
        <v>59</v>
      </c>
      <c r="N2015" t="s">
        <v>2550</v>
      </c>
      <c r="O2015" t="s">
        <v>82</v>
      </c>
      <c r="P2015">
        <v>-865.98</v>
      </c>
      <c r="Q2015" t="s">
        <v>68</v>
      </c>
      <c r="R2015">
        <v>6538</v>
      </c>
      <c r="S2015">
        <v>2980.15</v>
      </c>
      <c r="T2015" s="1">
        <v>41251</v>
      </c>
      <c r="U2015" t="s">
        <v>42</v>
      </c>
      <c r="V2015">
        <v>37.58</v>
      </c>
      <c r="W2015" t="s">
        <v>111</v>
      </c>
      <c r="X2015">
        <v>70.709999999999994</v>
      </c>
      <c r="Y2015">
        <v>76706</v>
      </c>
    </row>
    <row r="2016" spans="1:25" hidden="1" x14ac:dyDescent="0.3">
      <c r="A2016" t="s">
        <v>1825</v>
      </c>
      <c r="B2016">
        <v>44</v>
      </c>
      <c r="C2016" t="s">
        <v>1549</v>
      </c>
      <c r="D2016" t="s">
        <v>57</v>
      </c>
      <c r="E2016">
        <v>0.08</v>
      </c>
      <c r="F2016">
        <v>1</v>
      </c>
      <c r="G2016">
        <v>2012</v>
      </c>
      <c r="H2016">
        <v>45824</v>
      </c>
      <c r="I2016" t="s">
        <v>39</v>
      </c>
      <c r="J2016">
        <v>44</v>
      </c>
      <c r="K2016">
        <v>0.56999999999999995</v>
      </c>
      <c r="L2016" t="s">
        <v>48</v>
      </c>
      <c r="M2016" t="s">
        <v>40</v>
      </c>
      <c r="N2016" t="s">
        <v>2551</v>
      </c>
      <c r="O2016" t="s">
        <v>51</v>
      </c>
      <c r="P2016">
        <v>1232.79</v>
      </c>
      <c r="Q2016" t="s">
        <v>68</v>
      </c>
      <c r="R2016">
        <v>6443</v>
      </c>
      <c r="S2016">
        <v>6123.48</v>
      </c>
      <c r="T2016" s="1">
        <v>41251</v>
      </c>
      <c r="U2016" t="s">
        <v>34</v>
      </c>
      <c r="V2016">
        <v>24.49</v>
      </c>
      <c r="W2016" t="s">
        <v>111</v>
      </c>
      <c r="X2016">
        <v>140.81</v>
      </c>
      <c r="Y2016">
        <v>78041</v>
      </c>
    </row>
    <row r="2017" spans="1:25" hidden="1" x14ac:dyDescent="0.3">
      <c r="A2017" t="s">
        <v>2490</v>
      </c>
      <c r="B2017">
        <v>44</v>
      </c>
      <c r="C2017" t="s">
        <v>1706</v>
      </c>
      <c r="D2017" t="s">
        <v>57</v>
      </c>
      <c r="E2017">
        <v>0.09</v>
      </c>
      <c r="F2017">
        <v>1</v>
      </c>
      <c r="G2017">
        <v>2012</v>
      </c>
      <c r="H2017">
        <v>16480</v>
      </c>
      <c r="I2017" t="s">
        <v>39</v>
      </c>
      <c r="J2017">
        <v>14</v>
      </c>
      <c r="K2017">
        <v>0.37</v>
      </c>
      <c r="L2017" t="s">
        <v>29</v>
      </c>
      <c r="M2017" t="s">
        <v>30</v>
      </c>
      <c r="N2017" t="s">
        <v>1523</v>
      </c>
      <c r="O2017" t="s">
        <v>67</v>
      </c>
      <c r="P2017">
        <v>-69.528999999999996</v>
      </c>
      <c r="Q2017" t="s">
        <v>68</v>
      </c>
      <c r="R2017">
        <v>2286</v>
      </c>
      <c r="S2017">
        <v>87.23</v>
      </c>
      <c r="T2017" s="1">
        <v>41251</v>
      </c>
      <c r="U2017" t="s">
        <v>42</v>
      </c>
      <c r="V2017">
        <v>7.78</v>
      </c>
      <c r="W2017" t="s">
        <v>128</v>
      </c>
      <c r="X2017">
        <v>5.4</v>
      </c>
      <c r="Y2017">
        <v>73110</v>
      </c>
    </row>
    <row r="2018" spans="1:25" hidden="1" x14ac:dyDescent="0.3">
      <c r="A2018" t="s">
        <v>1251</v>
      </c>
      <c r="B2018">
        <v>44</v>
      </c>
      <c r="C2018" t="s">
        <v>1252</v>
      </c>
      <c r="D2018" t="s">
        <v>46</v>
      </c>
      <c r="E2018">
        <v>0.08</v>
      </c>
      <c r="F2018">
        <v>1</v>
      </c>
      <c r="G2018">
        <v>2012</v>
      </c>
      <c r="H2018">
        <v>45959</v>
      </c>
      <c r="I2018" t="s">
        <v>131</v>
      </c>
      <c r="J2018">
        <v>15</v>
      </c>
      <c r="K2018">
        <v>0.38</v>
      </c>
      <c r="L2018" t="s">
        <v>29</v>
      </c>
      <c r="M2018" t="s">
        <v>30</v>
      </c>
      <c r="N2018" t="s">
        <v>700</v>
      </c>
      <c r="O2018" t="s">
        <v>67</v>
      </c>
      <c r="P2018">
        <v>-2.6335000000000002</v>
      </c>
      <c r="Q2018" t="s">
        <v>76</v>
      </c>
      <c r="R2018">
        <v>6454</v>
      </c>
      <c r="S2018">
        <v>201.74</v>
      </c>
      <c r="T2018" s="1">
        <v>41251</v>
      </c>
      <c r="U2018" t="s">
        <v>42</v>
      </c>
      <c r="V2018">
        <v>7.17</v>
      </c>
      <c r="W2018" t="s">
        <v>291</v>
      </c>
      <c r="X2018">
        <v>12.53</v>
      </c>
      <c r="Y2018">
        <v>38017</v>
      </c>
    </row>
    <row r="2019" spans="1:25" hidden="1" x14ac:dyDescent="0.3">
      <c r="A2019" t="s">
        <v>1205</v>
      </c>
      <c r="B2019">
        <v>44</v>
      </c>
      <c r="C2019" t="s">
        <v>1252</v>
      </c>
      <c r="D2019" t="s">
        <v>46</v>
      </c>
      <c r="E2019">
        <v>0</v>
      </c>
      <c r="F2019">
        <v>1</v>
      </c>
      <c r="G2019">
        <v>2012</v>
      </c>
      <c r="H2019">
        <v>45959</v>
      </c>
      <c r="I2019" t="s">
        <v>131</v>
      </c>
      <c r="J2019">
        <v>35</v>
      </c>
      <c r="K2019">
        <v>0.41</v>
      </c>
      <c r="L2019" t="s">
        <v>96</v>
      </c>
      <c r="M2019" t="s">
        <v>30</v>
      </c>
      <c r="N2019" t="s">
        <v>789</v>
      </c>
      <c r="O2019" t="s">
        <v>102</v>
      </c>
      <c r="P2019">
        <v>155.16999999999999</v>
      </c>
      <c r="Q2019" t="s">
        <v>76</v>
      </c>
      <c r="R2019">
        <v>6455</v>
      </c>
      <c r="S2019">
        <v>1822.13</v>
      </c>
      <c r="T2019" s="1">
        <v>41251</v>
      </c>
      <c r="U2019" t="s">
        <v>34</v>
      </c>
      <c r="V2019">
        <v>19.989999999999998</v>
      </c>
      <c r="W2019" t="s">
        <v>291</v>
      </c>
      <c r="X2019">
        <v>49.99</v>
      </c>
      <c r="Y2019">
        <v>38401</v>
      </c>
    </row>
    <row r="2020" spans="1:25" hidden="1" x14ac:dyDescent="0.3">
      <c r="A2020" t="s">
        <v>2060</v>
      </c>
      <c r="B2020">
        <v>44</v>
      </c>
      <c r="C2020" t="s">
        <v>1389</v>
      </c>
      <c r="D2020" t="s">
        <v>38</v>
      </c>
      <c r="E2020">
        <v>0</v>
      </c>
      <c r="F2020">
        <v>1</v>
      </c>
      <c r="G2020">
        <v>2012</v>
      </c>
      <c r="H2020">
        <v>24455</v>
      </c>
      <c r="I2020" t="s">
        <v>39</v>
      </c>
      <c r="J2020">
        <v>8</v>
      </c>
      <c r="K2020">
        <v>0.48</v>
      </c>
      <c r="L2020" t="s">
        <v>96</v>
      </c>
      <c r="M2020" t="s">
        <v>139</v>
      </c>
      <c r="N2020" t="s">
        <v>2552</v>
      </c>
      <c r="O2020" t="s">
        <v>102</v>
      </c>
      <c r="P2020">
        <v>-10.59</v>
      </c>
      <c r="Q2020" t="s">
        <v>33</v>
      </c>
      <c r="R2020">
        <v>3430</v>
      </c>
      <c r="S2020">
        <v>169.11</v>
      </c>
      <c r="T2020" s="1">
        <v>41251</v>
      </c>
      <c r="U2020" t="s">
        <v>34</v>
      </c>
      <c r="V2020">
        <v>1.99</v>
      </c>
      <c r="W2020" t="s">
        <v>35</v>
      </c>
      <c r="X2020">
        <v>20.89</v>
      </c>
      <c r="Y2020">
        <v>17201</v>
      </c>
    </row>
    <row r="2021" spans="1:25" hidden="1" x14ac:dyDescent="0.3">
      <c r="A2021" t="s">
        <v>2549</v>
      </c>
      <c r="B2021">
        <v>44</v>
      </c>
      <c r="C2021" t="s">
        <v>602</v>
      </c>
      <c r="D2021" t="s">
        <v>27</v>
      </c>
      <c r="E2021">
        <v>0.09</v>
      </c>
      <c r="F2021">
        <v>1</v>
      </c>
      <c r="G2021">
        <v>2012</v>
      </c>
      <c r="H2021">
        <v>24737</v>
      </c>
      <c r="I2021" t="s">
        <v>28</v>
      </c>
      <c r="J2021">
        <v>3</v>
      </c>
      <c r="K2021">
        <v>0.59</v>
      </c>
      <c r="L2021" t="s">
        <v>48</v>
      </c>
      <c r="M2021" t="s">
        <v>49</v>
      </c>
      <c r="N2021" t="s">
        <v>1383</v>
      </c>
      <c r="O2021" t="s">
        <v>51</v>
      </c>
      <c r="P2021">
        <v>-210.97</v>
      </c>
      <c r="Q2021" t="s">
        <v>68</v>
      </c>
      <c r="R2021">
        <v>3474</v>
      </c>
      <c r="S2021">
        <v>549.91999999999996</v>
      </c>
      <c r="T2021" s="1">
        <v>41252</v>
      </c>
      <c r="U2021" t="s">
        <v>53</v>
      </c>
      <c r="V2021">
        <v>26.2</v>
      </c>
      <c r="W2021" t="s">
        <v>482</v>
      </c>
      <c r="X2021">
        <v>180.98</v>
      </c>
      <c r="Y2021">
        <v>66048</v>
      </c>
    </row>
    <row r="2022" spans="1:25" hidden="1" x14ac:dyDescent="0.3">
      <c r="A2022" t="s">
        <v>1867</v>
      </c>
      <c r="B2022">
        <v>44</v>
      </c>
      <c r="C2022" t="s">
        <v>1868</v>
      </c>
      <c r="D2022" t="s">
        <v>38</v>
      </c>
      <c r="E2022">
        <v>0.01</v>
      </c>
      <c r="F2022">
        <v>1</v>
      </c>
      <c r="G2022">
        <v>2012</v>
      </c>
      <c r="H2022">
        <v>46528</v>
      </c>
      <c r="I2022" t="s">
        <v>131</v>
      </c>
      <c r="J2022">
        <v>23</v>
      </c>
      <c r="K2022">
        <v>0.37</v>
      </c>
      <c r="L2022" t="s">
        <v>29</v>
      </c>
      <c r="M2022" t="s">
        <v>30</v>
      </c>
      <c r="N2022" t="s">
        <v>334</v>
      </c>
      <c r="O2022" t="s">
        <v>61</v>
      </c>
      <c r="P2022">
        <v>57.25</v>
      </c>
      <c r="Q2022" t="s">
        <v>68</v>
      </c>
      <c r="R2022">
        <v>6539</v>
      </c>
      <c r="S2022">
        <v>476.04</v>
      </c>
      <c r="T2022" s="1">
        <v>41252</v>
      </c>
      <c r="U2022" t="s">
        <v>34</v>
      </c>
      <c r="V2022">
        <v>9.5399999999999991</v>
      </c>
      <c r="W2022" t="s">
        <v>111</v>
      </c>
      <c r="X2022">
        <v>18.97</v>
      </c>
      <c r="Y2022">
        <v>76706</v>
      </c>
    </row>
    <row r="2023" spans="1:25" hidden="1" x14ac:dyDescent="0.3">
      <c r="A2023" t="s">
        <v>2060</v>
      </c>
      <c r="B2023">
        <v>44</v>
      </c>
      <c r="C2023" t="s">
        <v>1389</v>
      </c>
      <c r="D2023" t="s">
        <v>38</v>
      </c>
      <c r="E2023">
        <v>7.0000000000000007E-2</v>
      </c>
      <c r="F2023">
        <v>1</v>
      </c>
      <c r="G2023">
        <v>2012</v>
      </c>
      <c r="H2023">
        <v>24455</v>
      </c>
      <c r="I2023" t="s">
        <v>39</v>
      </c>
      <c r="J2023">
        <v>41</v>
      </c>
      <c r="K2023">
        <v>0.51</v>
      </c>
      <c r="L2023" t="s">
        <v>29</v>
      </c>
      <c r="M2023" t="s">
        <v>59</v>
      </c>
      <c r="N2023" t="s">
        <v>1773</v>
      </c>
      <c r="O2023" t="s">
        <v>88</v>
      </c>
      <c r="P2023">
        <v>27.38</v>
      </c>
      <c r="Q2023" t="s">
        <v>33</v>
      </c>
      <c r="R2023">
        <v>3431</v>
      </c>
      <c r="S2023">
        <v>152.59</v>
      </c>
      <c r="T2023" s="1">
        <v>41252</v>
      </c>
      <c r="U2023" t="s">
        <v>34</v>
      </c>
      <c r="V2023">
        <v>0.83</v>
      </c>
      <c r="W2023" t="s">
        <v>35</v>
      </c>
      <c r="X2023">
        <v>3.98</v>
      </c>
      <c r="Y2023">
        <v>17201</v>
      </c>
    </row>
    <row r="2024" spans="1:25" hidden="1" x14ac:dyDescent="0.3">
      <c r="A2024" t="s">
        <v>1526</v>
      </c>
      <c r="B2024">
        <v>44</v>
      </c>
      <c r="C2024" t="s">
        <v>1527</v>
      </c>
      <c r="D2024" t="s">
        <v>46</v>
      </c>
      <c r="E2024">
        <v>0.04</v>
      </c>
      <c r="F2024">
        <v>1</v>
      </c>
      <c r="G2024">
        <v>2012</v>
      </c>
      <c r="H2024">
        <v>36992</v>
      </c>
      <c r="I2024" t="s">
        <v>131</v>
      </c>
      <c r="J2024">
        <v>34</v>
      </c>
      <c r="K2024">
        <v>0.6</v>
      </c>
      <c r="L2024" t="s">
        <v>29</v>
      </c>
      <c r="M2024" t="s">
        <v>139</v>
      </c>
      <c r="N2024" t="s">
        <v>1930</v>
      </c>
      <c r="O2024" t="s">
        <v>481</v>
      </c>
      <c r="P2024">
        <v>61.57</v>
      </c>
      <c r="Q2024" t="s">
        <v>76</v>
      </c>
      <c r="R2024">
        <v>5203</v>
      </c>
      <c r="S2024">
        <v>459.08</v>
      </c>
      <c r="T2024" s="1">
        <v>41252</v>
      </c>
      <c r="U2024" t="s">
        <v>42</v>
      </c>
      <c r="V2024">
        <v>3.14</v>
      </c>
      <c r="W2024" t="s">
        <v>103</v>
      </c>
      <c r="X2024">
        <v>12.98</v>
      </c>
      <c r="Y2024">
        <v>70056</v>
      </c>
    </row>
    <row r="2025" spans="1:25" hidden="1" x14ac:dyDescent="0.3">
      <c r="A2025" t="s">
        <v>2553</v>
      </c>
      <c r="B2025">
        <v>44</v>
      </c>
      <c r="C2025" t="s">
        <v>2554</v>
      </c>
      <c r="D2025" t="s">
        <v>38</v>
      </c>
      <c r="E2025">
        <v>0</v>
      </c>
      <c r="F2025">
        <v>1</v>
      </c>
      <c r="G2025">
        <v>2012</v>
      </c>
      <c r="H2025">
        <v>8229</v>
      </c>
      <c r="I2025" t="s">
        <v>131</v>
      </c>
      <c r="J2025">
        <v>50</v>
      </c>
      <c r="K2025">
        <v>0.36</v>
      </c>
      <c r="L2025" t="s">
        <v>29</v>
      </c>
      <c r="M2025" t="s">
        <v>59</v>
      </c>
      <c r="N2025" t="s">
        <v>2555</v>
      </c>
      <c r="O2025" t="s">
        <v>61</v>
      </c>
      <c r="P2025">
        <v>-4.6900000000000004</v>
      </c>
      <c r="Q2025" t="s">
        <v>68</v>
      </c>
      <c r="R2025">
        <v>1124</v>
      </c>
      <c r="S2025">
        <v>241.01</v>
      </c>
      <c r="T2025" s="1">
        <v>41252</v>
      </c>
      <c r="U2025" t="s">
        <v>34</v>
      </c>
      <c r="V2025">
        <v>3.01</v>
      </c>
      <c r="W2025" t="s">
        <v>246</v>
      </c>
      <c r="X2025">
        <v>4.76</v>
      </c>
      <c r="Y2025">
        <v>49423</v>
      </c>
    </row>
    <row r="2026" spans="1:25" hidden="1" x14ac:dyDescent="0.3">
      <c r="A2026" t="s">
        <v>2553</v>
      </c>
      <c r="B2026">
        <v>44</v>
      </c>
      <c r="C2026" t="s">
        <v>2554</v>
      </c>
      <c r="D2026" t="s">
        <v>38</v>
      </c>
      <c r="E2026">
        <v>0.04</v>
      </c>
      <c r="F2026">
        <v>1</v>
      </c>
      <c r="G2026">
        <v>2012</v>
      </c>
      <c r="H2026">
        <v>8229</v>
      </c>
      <c r="I2026" t="s">
        <v>131</v>
      </c>
      <c r="J2026">
        <v>7</v>
      </c>
      <c r="K2026">
        <v>0.56000000000000005</v>
      </c>
      <c r="L2026" t="s">
        <v>96</v>
      </c>
      <c r="M2026" t="s">
        <v>49</v>
      </c>
      <c r="N2026" t="s">
        <v>2556</v>
      </c>
      <c r="O2026" t="s">
        <v>98</v>
      </c>
      <c r="P2026">
        <v>-502.80779999999999</v>
      </c>
      <c r="Q2026" t="s">
        <v>68</v>
      </c>
      <c r="R2026">
        <v>1123</v>
      </c>
      <c r="S2026">
        <v>3565.27</v>
      </c>
      <c r="T2026" s="1">
        <v>41252</v>
      </c>
      <c r="U2026" t="s">
        <v>53</v>
      </c>
      <c r="V2026">
        <v>14.7</v>
      </c>
      <c r="W2026" t="s">
        <v>246</v>
      </c>
      <c r="X2026">
        <v>510.14</v>
      </c>
      <c r="Y2026">
        <v>49423</v>
      </c>
    </row>
    <row r="2027" spans="1:25" hidden="1" x14ac:dyDescent="0.3">
      <c r="A2027" t="s">
        <v>2124</v>
      </c>
      <c r="B2027">
        <v>44</v>
      </c>
      <c r="C2027" t="s">
        <v>2557</v>
      </c>
      <c r="D2027" t="s">
        <v>38</v>
      </c>
      <c r="E2027">
        <v>0.05</v>
      </c>
      <c r="F2027">
        <v>1</v>
      </c>
      <c r="G2027">
        <v>2012</v>
      </c>
      <c r="H2027">
        <v>59365</v>
      </c>
      <c r="I2027" t="s">
        <v>131</v>
      </c>
      <c r="J2027">
        <v>1</v>
      </c>
      <c r="K2027">
        <v>0.59</v>
      </c>
      <c r="L2027" t="s">
        <v>96</v>
      </c>
      <c r="M2027" t="s">
        <v>49</v>
      </c>
      <c r="N2027" t="s">
        <v>2176</v>
      </c>
      <c r="O2027" t="s">
        <v>98</v>
      </c>
      <c r="P2027">
        <v>-1220.9145000000001</v>
      </c>
      <c r="Q2027" t="s">
        <v>76</v>
      </c>
      <c r="R2027">
        <v>8310</v>
      </c>
      <c r="S2027">
        <v>534.29999999999995</v>
      </c>
      <c r="T2027" s="1">
        <v>41252</v>
      </c>
      <c r="U2027" t="s">
        <v>53</v>
      </c>
      <c r="V2027">
        <v>14.7</v>
      </c>
      <c r="W2027" t="s">
        <v>132</v>
      </c>
      <c r="X2027">
        <v>535.64</v>
      </c>
      <c r="Y2027">
        <v>33021</v>
      </c>
    </row>
    <row r="2028" spans="1:25" hidden="1" x14ac:dyDescent="0.3">
      <c r="A2028" t="s">
        <v>2514</v>
      </c>
      <c r="B2028">
        <v>44</v>
      </c>
      <c r="C2028" t="s">
        <v>37</v>
      </c>
      <c r="D2028" t="s">
        <v>38</v>
      </c>
      <c r="E2028">
        <v>0</v>
      </c>
      <c r="F2028">
        <v>1</v>
      </c>
      <c r="G2028">
        <v>2012</v>
      </c>
      <c r="H2028">
        <v>54755</v>
      </c>
      <c r="I2028" t="s">
        <v>58</v>
      </c>
      <c r="J2028">
        <v>44</v>
      </c>
      <c r="K2028">
        <v>0.77</v>
      </c>
      <c r="L2028" t="s">
        <v>96</v>
      </c>
      <c r="M2028" t="s">
        <v>30</v>
      </c>
      <c r="N2028" t="s">
        <v>486</v>
      </c>
      <c r="O2028" t="s">
        <v>102</v>
      </c>
      <c r="P2028">
        <v>443.52</v>
      </c>
      <c r="Q2028" t="s">
        <v>68</v>
      </c>
      <c r="R2028">
        <v>7643</v>
      </c>
      <c r="S2028">
        <v>3421.88</v>
      </c>
      <c r="T2028" s="1">
        <v>41253</v>
      </c>
      <c r="U2028" t="s">
        <v>34</v>
      </c>
      <c r="V2028">
        <v>4</v>
      </c>
      <c r="W2028" t="s">
        <v>111</v>
      </c>
      <c r="X2028">
        <v>73.98</v>
      </c>
      <c r="Y2028">
        <v>77015</v>
      </c>
    </row>
    <row r="2029" spans="1:25" hidden="1" x14ac:dyDescent="0.3">
      <c r="A2029" t="s">
        <v>1437</v>
      </c>
      <c r="B2029">
        <v>44</v>
      </c>
      <c r="C2029" t="s">
        <v>1416</v>
      </c>
      <c r="D2029" t="s">
        <v>57</v>
      </c>
      <c r="E2029">
        <v>0.02</v>
      </c>
      <c r="F2029">
        <v>1</v>
      </c>
      <c r="G2029">
        <v>2012</v>
      </c>
      <c r="H2029">
        <v>35457</v>
      </c>
      <c r="I2029" t="s">
        <v>47</v>
      </c>
      <c r="J2029">
        <v>45</v>
      </c>
      <c r="K2029">
        <v>0.59</v>
      </c>
      <c r="L2029" t="s">
        <v>29</v>
      </c>
      <c r="M2029" t="s">
        <v>30</v>
      </c>
      <c r="N2029" t="s">
        <v>1301</v>
      </c>
      <c r="O2029" t="s">
        <v>214</v>
      </c>
      <c r="P2029">
        <v>1102.58</v>
      </c>
      <c r="Q2029" t="s">
        <v>76</v>
      </c>
      <c r="R2029">
        <v>4984</v>
      </c>
      <c r="S2029">
        <v>3286.27</v>
      </c>
      <c r="T2029" s="1">
        <v>41257</v>
      </c>
      <c r="U2029" t="s">
        <v>34</v>
      </c>
      <c r="V2029">
        <v>3.5</v>
      </c>
      <c r="W2029" t="s">
        <v>162</v>
      </c>
      <c r="X2029">
        <v>70.97</v>
      </c>
      <c r="Y2029">
        <v>22304</v>
      </c>
    </row>
    <row r="2030" spans="1:25" hidden="1" x14ac:dyDescent="0.3">
      <c r="A2030" t="s">
        <v>2558</v>
      </c>
      <c r="B2030">
        <v>44</v>
      </c>
      <c r="C2030" t="s">
        <v>360</v>
      </c>
      <c r="D2030" t="s">
        <v>46</v>
      </c>
      <c r="E2030">
        <v>0.09</v>
      </c>
      <c r="F2030">
        <v>1</v>
      </c>
      <c r="G2030">
        <v>2012</v>
      </c>
      <c r="H2030">
        <v>47617</v>
      </c>
      <c r="I2030" t="s">
        <v>39</v>
      </c>
      <c r="J2030">
        <v>17</v>
      </c>
      <c r="K2030">
        <v>0.4</v>
      </c>
      <c r="L2030" t="s">
        <v>29</v>
      </c>
      <c r="M2030" t="s">
        <v>30</v>
      </c>
      <c r="N2030" t="s">
        <v>1790</v>
      </c>
      <c r="O2030" t="s">
        <v>67</v>
      </c>
      <c r="P2030">
        <v>1680.9175</v>
      </c>
      <c r="Q2030" t="s">
        <v>33</v>
      </c>
      <c r="R2030">
        <v>6691</v>
      </c>
      <c r="S2030">
        <v>5001.29</v>
      </c>
      <c r="T2030" s="1">
        <v>41252</v>
      </c>
      <c r="U2030" t="s">
        <v>34</v>
      </c>
      <c r="V2030">
        <v>19.989999999999998</v>
      </c>
      <c r="W2030" t="s">
        <v>1210</v>
      </c>
      <c r="X2030">
        <v>304.99</v>
      </c>
      <c r="Y2030">
        <v>3246</v>
      </c>
    </row>
    <row r="2031" spans="1:25" hidden="1" x14ac:dyDescent="0.3">
      <c r="A2031" t="s">
        <v>749</v>
      </c>
      <c r="B2031">
        <v>44</v>
      </c>
      <c r="C2031" t="s">
        <v>2058</v>
      </c>
      <c r="D2031" t="s">
        <v>46</v>
      </c>
      <c r="E2031">
        <v>0.05</v>
      </c>
      <c r="F2031">
        <v>1</v>
      </c>
      <c r="G2031">
        <v>2012</v>
      </c>
      <c r="H2031">
        <v>37700</v>
      </c>
      <c r="I2031" t="s">
        <v>58</v>
      </c>
      <c r="J2031">
        <v>27</v>
      </c>
      <c r="K2031">
        <v>0.37</v>
      </c>
      <c r="L2031" t="s">
        <v>29</v>
      </c>
      <c r="M2031" t="s">
        <v>30</v>
      </c>
      <c r="N2031" t="s">
        <v>1444</v>
      </c>
      <c r="O2031" t="s">
        <v>67</v>
      </c>
      <c r="P2031">
        <v>1169.7104999999999</v>
      </c>
      <c r="Q2031" t="s">
        <v>52</v>
      </c>
      <c r="R2031">
        <v>5295</v>
      </c>
      <c r="S2031">
        <v>3390.51</v>
      </c>
      <c r="T2031" s="1">
        <v>41254</v>
      </c>
      <c r="U2031" t="s">
        <v>42</v>
      </c>
      <c r="V2031">
        <v>19.989999999999998</v>
      </c>
      <c r="W2031" t="s">
        <v>320</v>
      </c>
      <c r="X2031">
        <v>122.99</v>
      </c>
      <c r="Y2031">
        <v>83814</v>
      </c>
    </row>
    <row r="2032" spans="1:25" hidden="1" x14ac:dyDescent="0.3">
      <c r="A2032" t="s">
        <v>2559</v>
      </c>
      <c r="B2032">
        <v>44</v>
      </c>
      <c r="C2032" t="s">
        <v>2560</v>
      </c>
      <c r="D2032" t="s">
        <v>46</v>
      </c>
      <c r="E2032">
        <v>0.05</v>
      </c>
      <c r="F2032">
        <v>1</v>
      </c>
      <c r="G2032">
        <v>2012</v>
      </c>
      <c r="H2032">
        <v>51233</v>
      </c>
      <c r="I2032" t="s">
        <v>47</v>
      </c>
      <c r="J2032">
        <v>3</v>
      </c>
      <c r="K2032">
        <v>0.42</v>
      </c>
      <c r="L2032" t="s">
        <v>48</v>
      </c>
      <c r="M2032" t="s">
        <v>59</v>
      </c>
      <c r="N2032" t="s">
        <v>993</v>
      </c>
      <c r="O2032" t="s">
        <v>82</v>
      </c>
      <c r="P2032">
        <v>20.12</v>
      </c>
      <c r="Q2032" t="s">
        <v>33</v>
      </c>
      <c r="R2032">
        <v>7179</v>
      </c>
      <c r="S2032">
        <v>26.5</v>
      </c>
      <c r="T2032" s="1">
        <v>41252</v>
      </c>
      <c r="U2032" t="s">
        <v>34</v>
      </c>
      <c r="V2032">
        <v>4</v>
      </c>
      <c r="W2032" t="s">
        <v>278</v>
      </c>
      <c r="X2032">
        <v>7.59</v>
      </c>
      <c r="Y2032">
        <v>1075</v>
      </c>
    </row>
    <row r="2033" spans="1:25" hidden="1" x14ac:dyDescent="0.3">
      <c r="A2033" t="s">
        <v>2374</v>
      </c>
      <c r="B2033">
        <v>44</v>
      </c>
      <c r="C2033" t="s">
        <v>2561</v>
      </c>
      <c r="D2033" t="s">
        <v>57</v>
      </c>
      <c r="E2033">
        <v>0.06</v>
      </c>
      <c r="F2033">
        <v>1</v>
      </c>
      <c r="G2033">
        <v>2012</v>
      </c>
      <c r="H2033">
        <v>50754</v>
      </c>
      <c r="I2033" t="s">
        <v>39</v>
      </c>
      <c r="J2033">
        <v>9</v>
      </c>
      <c r="K2033">
        <v>0.6</v>
      </c>
      <c r="L2033" t="s">
        <v>96</v>
      </c>
      <c r="M2033" t="s">
        <v>80</v>
      </c>
      <c r="N2033" t="s">
        <v>1909</v>
      </c>
      <c r="O2033" t="s">
        <v>105</v>
      </c>
      <c r="P2033">
        <v>-58.344000000000001</v>
      </c>
      <c r="Q2033" t="s">
        <v>68</v>
      </c>
      <c r="R2033">
        <v>7111</v>
      </c>
      <c r="S2033">
        <v>64.030500000000004</v>
      </c>
      <c r="T2033" s="1">
        <v>41253</v>
      </c>
      <c r="U2033" t="s">
        <v>34</v>
      </c>
      <c r="V2033">
        <v>5.03</v>
      </c>
      <c r="W2033" t="s">
        <v>149</v>
      </c>
      <c r="X2033">
        <v>7.99</v>
      </c>
      <c r="Y2033">
        <v>60510</v>
      </c>
    </row>
    <row r="2034" spans="1:25" hidden="1" x14ac:dyDescent="0.3">
      <c r="A2034" t="s">
        <v>2562</v>
      </c>
      <c r="B2034">
        <v>44</v>
      </c>
      <c r="C2034" t="s">
        <v>2554</v>
      </c>
      <c r="D2034" t="s">
        <v>38</v>
      </c>
      <c r="E2034">
        <v>0.04</v>
      </c>
      <c r="F2034">
        <v>1</v>
      </c>
      <c r="G2034">
        <v>2012</v>
      </c>
      <c r="H2034">
        <v>8290</v>
      </c>
      <c r="I2034" t="s">
        <v>58</v>
      </c>
      <c r="J2034">
        <v>32</v>
      </c>
      <c r="K2034">
        <v>0.39</v>
      </c>
      <c r="L2034" t="s">
        <v>29</v>
      </c>
      <c r="M2034" t="s">
        <v>30</v>
      </c>
      <c r="N2034" t="s">
        <v>1314</v>
      </c>
      <c r="O2034" t="s">
        <v>210</v>
      </c>
      <c r="P2034">
        <v>101.8</v>
      </c>
      <c r="Q2034" t="s">
        <v>68</v>
      </c>
      <c r="R2034">
        <v>1134</v>
      </c>
      <c r="S2034">
        <v>209.02</v>
      </c>
      <c r="T2034" s="1">
        <v>41254</v>
      </c>
      <c r="U2034" t="s">
        <v>34</v>
      </c>
      <c r="V2034">
        <v>0.5</v>
      </c>
      <c r="W2034" t="s">
        <v>246</v>
      </c>
      <c r="X2034">
        <v>6.3</v>
      </c>
      <c r="Y2034">
        <v>48141</v>
      </c>
    </row>
    <row r="2035" spans="1:25" hidden="1" x14ac:dyDescent="0.3">
      <c r="A2035" t="s">
        <v>1030</v>
      </c>
      <c r="B2035">
        <v>44</v>
      </c>
      <c r="C2035" t="s">
        <v>1031</v>
      </c>
      <c r="D2035" t="s">
        <v>38</v>
      </c>
      <c r="E2035">
        <v>0.03</v>
      </c>
      <c r="F2035">
        <v>1</v>
      </c>
      <c r="G2035">
        <v>2012</v>
      </c>
      <c r="H2035">
        <v>41765</v>
      </c>
      <c r="I2035" t="s">
        <v>131</v>
      </c>
      <c r="J2035">
        <v>41</v>
      </c>
      <c r="K2035">
        <v>0.37</v>
      </c>
      <c r="L2035" t="s">
        <v>29</v>
      </c>
      <c r="M2035" t="s">
        <v>30</v>
      </c>
      <c r="N2035" t="s">
        <v>1582</v>
      </c>
      <c r="O2035" t="s">
        <v>67</v>
      </c>
      <c r="P2035">
        <v>-95.990499999999997</v>
      </c>
      <c r="Q2035" t="s">
        <v>68</v>
      </c>
      <c r="R2035">
        <v>5887</v>
      </c>
      <c r="S2035">
        <v>204.99</v>
      </c>
      <c r="T2035" s="1">
        <v>41254</v>
      </c>
      <c r="U2035" t="s">
        <v>34</v>
      </c>
      <c r="V2035">
        <v>4.95</v>
      </c>
      <c r="W2035" t="s">
        <v>239</v>
      </c>
      <c r="X2035">
        <v>4.9800000000000004</v>
      </c>
      <c r="Y2035">
        <v>53095</v>
      </c>
    </row>
    <row r="2036" spans="1:25" hidden="1" x14ac:dyDescent="0.3">
      <c r="A2036" t="s">
        <v>1532</v>
      </c>
      <c r="B2036">
        <v>44</v>
      </c>
      <c r="C2036" t="s">
        <v>2563</v>
      </c>
      <c r="D2036" t="s">
        <v>57</v>
      </c>
      <c r="E2036">
        <v>0.05</v>
      </c>
      <c r="F2036">
        <v>1</v>
      </c>
      <c r="G2036">
        <v>2012</v>
      </c>
      <c r="H2036">
        <v>59297</v>
      </c>
      <c r="I2036" t="s">
        <v>131</v>
      </c>
      <c r="J2036">
        <v>13</v>
      </c>
      <c r="K2036">
        <v>0.39</v>
      </c>
      <c r="L2036" t="s">
        <v>96</v>
      </c>
      <c r="M2036" t="s">
        <v>73</v>
      </c>
      <c r="N2036" t="s">
        <v>423</v>
      </c>
      <c r="O2036" t="s">
        <v>98</v>
      </c>
      <c r="P2036">
        <v>-205.02420000000001</v>
      </c>
      <c r="Q2036" t="s">
        <v>52</v>
      </c>
      <c r="R2036">
        <v>8303</v>
      </c>
      <c r="S2036">
        <v>1582.47</v>
      </c>
      <c r="T2036" s="1">
        <v>41254</v>
      </c>
      <c r="U2036" t="s">
        <v>53</v>
      </c>
      <c r="V2036">
        <v>56.14</v>
      </c>
      <c r="W2036" t="s">
        <v>83</v>
      </c>
      <c r="X2036">
        <v>119.99</v>
      </c>
      <c r="Y2036">
        <v>84107</v>
      </c>
    </row>
    <row r="2037" spans="1:25" hidden="1" x14ac:dyDescent="0.3">
      <c r="A2037" t="s">
        <v>884</v>
      </c>
      <c r="B2037">
        <v>44</v>
      </c>
      <c r="C2037" t="s">
        <v>381</v>
      </c>
      <c r="D2037" t="s">
        <v>27</v>
      </c>
      <c r="E2037">
        <v>0.1</v>
      </c>
      <c r="F2037">
        <v>1</v>
      </c>
      <c r="G2037">
        <v>2012</v>
      </c>
      <c r="H2037">
        <v>56803</v>
      </c>
      <c r="I2037" t="s">
        <v>39</v>
      </c>
      <c r="J2037">
        <v>42</v>
      </c>
      <c r="K2037">
        <v>0.37</v>
      </c>
      <c r="L2037" t="s">
        <v>29</v>
      </c>
      <c r="M2037" t="s">
        <v>30</v>
      </c>
      <c r="N2037" t="s">
        <v>2268</v>
      </c>
      <c r="O2037" t="s">
        <v>61</v>
      </c>
      <c r="P2037">
        <v>-103.27</v>
      </c>
      <c r="Q2037" t="s">
        <v>68</v>
      </c>
      <c r="R2037">
        <v>7949</v>
      </c>
      <c r="S2037">
        <v>258.19</v>
      </c>
      <c r="T2037" s="1">
        <v>41253</v>
      </c>
      <c r="U2037" t="s">
        <v>34</v>
      </c>
      <c r="V2037">
        <v>5.9</v>
      </c>
      <c r="W2037" t="s">
        <v>416</v>
      </c>
      <c r="X2037">
        <v>6.48</v>
      </c>
      <c r="Y2037">
        <v>47201</v>
      </c>
    </row>
    <row r="2038" spans="1:25" hidden="1" x14ac:dyDescent="0.3">
      <c r="A2038" t="s">
        <v>2564</v>
      </c>
      <c r="B2038">
        <v>44</v>
      </c>
      <c r="C2038" t="s">
        <v>565</v>
      </c>
      <c r="D2038" t="s">
        <v>38</v>
      </c>
      <c r="E2038">
        <v>0.1</v>
      </c>
      <c r="F2038">
        <v>1</v>
      </c>
      <c r="G2038">
        <v>2012</v>
      </c>
      <c r="H2038">
        <v>5735</v>
      </c>
      <c r="I2038" t="s">
        <v>131</v>
      </c>
      <c r="J2038">
        <v>10</v>
      </c>
      <c r="K2038">
        <v>0.66</v>
      </c>
      <c r="L2038" t="s">
        <v>48</v>
      </c>
      <c r="M2038" t="s">
        <v>73</v>
      </c>
      <c r="N2038" t="s">
        <v>1535</v>
      </c>
      <c r="O2038" t="s">
        <v>75</v>
      </c>
      <c r="P2038">
        <v>-107.49</v>
      </c>
      <c r="Q2038" t="s">
        <v>52</v>
      </c>
      <c r="R2038">
        <v>801</v>
      </c>
      <c r="S2038">
        <v>2665.64</v>
      </c>
      <c r="T2038" s="1">
        <v>41254</v>
      </c>
      <c r="U2038" t="s">
        <v>53</v>
      </c>
      <c r="V2038">
        <v>35.67</v>
      </c>
      <c r="W2038" t="s">
        <v>298</v>
      </c>
      <c r="X2038">
        <v>280.98</v>
      </c>
      <c r="Y2038">
        <v>80126</v>
      </c>
    </row>
    <row r="2039" spans="1:25" hidden="1" x14ac:dyDescent="0.3">
      <c r="A2039" t="s">
        <v>1708</v>
      </c>
      <c r="B2039">
        <v>44</v>
      </c>
      <c r="C2039" t="s">
        <v>1458</v>
      </c>
      <c r="D2039" t="s">
        <v>27</v>
      </c>
      <c r="E2039">
        <v>0</v>
      </c>
      <c r="F2039">
        <v>1</v>
      </c>
      <c r="G2039">
        <v>2012</v>
      </c>
      <c r="H2039">
        <v>48483</v>
      </c>
      <c r="I2039" t="s">
        <v>58</v>
      </c>
      <c r="J2039">
        <v>18</v>
      </c>
      <c r="K2039">
        <v>0.38</v>
      </c>
      <c r="L2039" t="s">
        <v>29</v>
      </c>
      <c r="M2039" t="s">
        <v>59</v>
      </c>
      <c r="N2039" t="s">
        <v>2179</v>
      </c>
      <c r="O2039" t="s">
        <v>88</v>
      </c>
      <c r="P2039">
        <v>10.01</v>
      </c>
      <c r="Q2039" t="s">
        <v>33</v>
      </c>
      <c r="R2039">
        <v>6807</v>
      </c>
      <c r="S2039">
        <v>47.55</v>
      </c>
      <c r="T2039" s="1">
        <v>41254</v>
      </c>
      <c r="U2039" t="s">
        <v>42</v>
      </c>
      <c r="V2039">
        <v>1</v>
      </c>
      <c r="W2039" t="s">
        <v>208</v>
      </c>
      <c r="X2039">
        <v>2.21</v>
      </c>
      <c r="Y2039">
        <v>43615</v>
      </c>
    </row>
    <row r="2040" spans="1:25" hidden="1" x14ac:dyDescent="0.3">
      <c r="A2040" t="s">
        <v>2259</v>
      </c>
      <c r="B2040">
        <v>44</v>
      </c>
      <c r="C2040" t="s">
        <v>2260</v>
      </c>
      <c r="D2040" t="s">
        <v>46</v>
      </c>
      <c r="E2040">
        <v>0</v>
      </c>
      <c r="F2040">
        <v>1</v>
      </c>
      <c r="G2040">
        <v>2012</v>
      </c>
      <c r="H2040">
        <v>2818</v>
      </c>
      <c r="I2040" t="s">
        <v>131</v>
      </c>
      <c r="J2040">
        <v>39</v>
      </c>
      <c r="K2040">
        <v>0.39</v>
      </c>
      <c r="L2040" t="s">
        <v>48</v>
      </c>
      <c r="M2040" t="s">
        <v>139</v>
      </c>
      <c r="N2040" t="s">
        <v>2182</v>
      </c>
      <c r="O2040" t="s">
        <v>82</v>
      </c>
      <c r="P2040">
        <v>44.71</v>
      </c>
      <c r="Q2040" t="s">
        <v>76</v>
      </c>
      <c r="R2040">
        <v>420</v>
      </c>
      <c r="S2040">
        <v>593.21</v>
      </c>
      <c r="T2040" s="1">
        <v>41255</v>
      </c>
      <c r="U2040" t="s">
        <v>34</v>
      </c>
      <c r="V2040">
        <v>8.99</v>
      </c>
      <c r="W2040" t="s">
        <v>132</v>
      </c>
      <c r="X2040">
        <v>14.98</v>
      </c>
      <c r="Y2040">
        <v>33161</v>
      </c>
    </row>
    <row r="2041" spans="1:25" hidden="1" x14ac:dyDescent="0.3">
      <c r="A2041" t="s">
        <v>1447</v>
      </c>
      <c r="B2041">
        <v>44</v>
      </c>
      <c r="C2041" t="s">
        <v>933</v>
      </c>
      <c r="D2041" t="s">
        <v>27</v>
      </c>
      <c r="E2041">
        <v>0.05</v>
      </c>
      <c r="F2041">
        <v>1</v>
      </c>
      <c r="G2041">
        <v>2012</v>
      </c>
      <c r="H2041">
        <v>7527</v>
      </c>
      <c r="I2041" t="s">
        <v>131</v>
      </c>
      <c r="J2041">
        <v>37</v>
      </c>
      <c r="K2041">
        <v>0.46</v>
      </c>
      <c r="L2041" t="s">
        <v>48</v>
      </c>
      <c r="M2041" t="s">
        <v>139</v>
      </c>
      <c r="N2041" t="s">
        <v>1653</v>
      </c>
      <c r="O2041" t="s">
        <v>82</v>
      </c>
      <c r="P2041">
        <v>186.87</v>
      </c>
      <c r="Q2041" t="s">
        <v>76</v>
      </c>
      <c r="R2041">
        <v>1031</v>
      </c>
      <c r="S2041">
        <v>560.39</v>
      </c>
      <c r="T2041" s="1">
        <v>41255</v>
      </c>
      <c r="U2041" t="s">
        <v>34</v>
      </c>
      <c r="V2041">
        <v>3.73</v>
      </c>
      <c r="W2041" t="s">
        <v>162</v>
      </c>
      <c r="X2041">
        <v>15.68</v>
      </c>
      <c r="Y2041">
        <v>23223</v>
      </c>
    </row>
    <row r="2042" spans="1:25" hidden="1" x14ac:dyDescent="0.3">
      <c r="A2042" t="s">
        <v>1153</v>
      </c>
      <c r="B2042">
        <v>44</v>
      </c>
      <c r="C2042" t="s">
        <v>1154</v>
      </c>
      <c r="D2042" t="s">
        <v>46</v>
      </c>
      <c r="E2042">
        <v>0.02</v>
      </c>
      <c r="F2042">
        <v>1</v>
      </c>
      <c r="G2042">
        <v>2012</v>
      </c>
      <c r="H2042">
        <v>39076</v>
      </c>
      <c r="I2042" t="s">
        <v>58</v>
      </c>
      <c r="J2042">
        <v>41</v>
      </c>
      <c r="K2042">
        <v>0.4</v>
      </c>
      <c r="L2042" t="s">
        <v>29</v>
      </c>
      <c r="M2042" t="s">
        <v>30</v>
      </c>
      <c r="N2042" t="s">
        <v>1711</v>
      </c>
      <c r="O2042" t="s">
        <v>61</v>
      </c>
      <c r="P2042">
        <v>-131.16</v>
      </c>
      <c r="Q2042" t="s">
        <v>33</v>
      </c>
      <c r="R2042">
        <v>5511</v>
      </c>
      <c r="S2042">
        <v>222.65</v>
      </c>
      <c r="T2042" s="1">
        <v>41255</v>
      </c>
      <c r="U2042" t="s">
        <v>34</v>
      </c>
      <c r="V2042">
        <v>6.26</v>
      </c>
      <c r="W2042" t="s">
        <v>136</v>
      </c>
      <c r="X2042">
        <v>5.28</v>
      </c>
      <c r="Y2042">
        <v>12306</v>
      </c>
    </row>
    <row r="2043" spans="1:25" hidden="1" x14ac:dyDescent="0.3">
      <c r="A2043" t="s">
        <v>2259</v>
      </c>
      <c r="B2043">
        <v>44</v>
      </c>
      <c r="C2043" t="s">
        <v>2260</v>
      </c>
      <c r="D2043" t="s">
        <v>46</v>
      </c>
      <c r="E2043">
        <v>0.02</v>
      </c>
      <c r="F2043">
        <v>1</v>
      </c>
      <c r="G2043">
        <v>2012</v>
      </c>
      <c r="H2043">
        <v>2818</v>
      </c>
      <c r="I2043" t="s">
        <v>131</v>
      </c>
      <c r="J2043">
        <v>2</v>
      </c>
      <c r="K2043">
        <v>0.36</v>
      </c>
      <c r="L2043" t="s">
        <v>29</v>
      </c>
      <c r="M2043" t="s">
        <v>30</v>
      </c>
      <c r="N2043" t="s">
        <v>2565</v>
      </c>
      <c r="O2043" t="s">
        <v>61</v>
      </c>
      <c r="P2043">
        <v>-42.72</v>
      </c>
      <c r="Q2043" t="s">
        <v>76</v>
      </c>
      <c r="R2043">
        <v>421</v>
      </c>
      <c r="S2043">
        <v>89.23</v>
      </c>
      <c r="T2043" s="1">
        <v>41255</v>
      </c>
      <c r="U2043" t="s">
        <v>34</v>
      </c>
      <c r="V2043">
        <v>13.26</v>
      </c>
      <c r="W2043" t="s">
        <v>132</v>
      </c>
      <c r="X2043">
        <v>38.76</v>
      </c>
      <c r="Y2043">
        <v>33161</v>
      </c>
    </row>
    <row r="2044" spans="1:25" hidden="1" x14ac:dyDescent="0.3">
      <c r="A2044" t="s">
        <v>2201</v>
      </c>
      <c r="B2044">
        <v>44</v>
      </c>
      <c r="C2044" t="s">
        <v>2202</v>
      </c>
      <c r="D2044" t="s">
        <v>38</v>
      </c>
      <c r="E2044">
        <v>0.01</v>
      </c>
      <c r="F2044">
        <v>1</v>
      </c>
      <c r="G2044">
        <v>2012</v>
      </c>
      <c r="H2044">
        <v>49283</v>
      </c>
      <c r="I2044" t="s">
        <v>28</v>
      </c>
      <c r="J2044">
        <v>25</v>
      </c>
      <c r="K2044">
        <v>0.38</v>
      </c>
      <c r="L2044" t="s">
        <v>29</v>
      </c>
      <c r="M2044" t="s">
        <v>30</v>
      </c>
      <c r="N2044" t="s">
        <v>2480</v>
      </c>
      <c r="O2044" t="s">
        <v>61</v>
      </c>
      <c r="P2044">
        <v>31.74</v>
      </c>
      <c r="Q2044" t="s">
        <v>68</v>
      </c>
      <c r="R2044">
        <v>6908</v>
      </c>
      <c r="S2044">
        <v>334.71</v>
      </c>
      <c r="T2044" s="1">
        <v>41255</v>
      </c>
      <c r="U2044" t="s">
        <v>34</v>
      </c>
      <c r="V2044">
        <v>6.47</v>
      </c>
      <c r="W2044" t="s">
        <v>69</v>
      </c>
      <c r="X2044">
        <v>12.28</v>
      </c>
      <c r="Y2044">
        <v>55343</v>
      </c>
    </row>
    <row r="2045" spans="1:25" hidden="1" x14ac:dyDescent="0.3">
      <c r="A2045" t="s">
        <v>1447</v>
      </c>
      <c r="B2045">
        <v>44</v>
      </c>
      <c r="C2045" t="s">
        <v>933</v>
      </c>
      <c r="D2045" t="s">
        <v>27</v>
      </c>
      <c r="E2045">
        <v>0.02</v>
      </c>
      <c r="F2045">
        <v>1</v>
      </c>
      <c r="G2045">
        <v>2012</v>
      </c>
      <c r="H2045">
        <v>7527</v>
      </c>
      <c r="I2045" t="s">
        <v>131</v>
      </c>
      <c r="J2045">
        <v>42</v>
      </c>
      <c r="K2045">
        <v>0.56000000000000005</v>
      </c>
      <c r="L2045" t="s">
        <v>96</v>
      </c>
      <c r="M2045" t="s">
        <v>30</v>
      </c>
      <c r="N2045" t="s">
        <v>2566</v>
      </c>
      <c r="O2045" t="s">
        <v>105</v>
      </c>
      <c r="P2045">
        <v>2288.6370000000002</v>
      </c>
      <c r="Q2045" t="s">
        <v>76</v>
      </c>
      <c r="R2045">
        <v>1032</v>
      </c>
      <c r="S2045">
        <v>7062.616</v>
      </c>
      <c r="T2045" s="1">
        <v>41255</v>
      </c>
      <c r="U2045" t="s">
        <v>34</v>
      </c>
      <c r="V2045">
        <v>4.2</v>
      </c>
      <c r="W2045" t="s">
        <v>162</v>
      </c>
      <c r="X2045">
        <v>195.99</v>
      </c>
      <c r="Y2045">
        <v>23223</v>
      </c>
    </row>
    <row r="2046" spans="1:25" hidden="1" x14ac:dyDescent="0.3">
      <c r="A2046" t="s">
        <v>2259</v>
      </c>
      <c r="B2046">
        <v>44</v>
      </c>
      <c r="C2046" t="s">
        <v>2260</v>
      </c>
      <c r="D2046" t="s">
        <v>46</v>
      </c>
      <c r="E2046">
        <v>0.05</v>
      </c>
      <c r="F2046">
        <v>1</v>
      </c>
      <c r="G2046">
        <v>2012</v>
      </c>
      <c r="H2046">
        <v>2818</v>
      </c>
      <c r="I2046" t="s">
        <v>131</v>
      </c>
      <c r="J2046">
        <v>37</v>
      </c>
      <c r="K2046">
        <v>0.46</v>
      </c>
      <c r="L2046" t="s">
        <v>48</v>
      </c>
      <c r="M2046" t="s">
        <v>139</v>
      </c>
      <c r="N2046" t="s">
        <v>1653</v>
      </c>
      <c r="O2046" t="s">
        <v>82</v>
      </c>
      <c r="P2046">
        <v>192.39</v>
      </c>
      <c r="Q2046" t="s">
        <v>76</v>
      </c>
      <c r="R2046">
        <v>419</v>
      </c>
      <c r="S2046">
        <v>565.91</v>
      </c>
      <c r="T2046" s="1">
        <v>41256</v>
      </c>
      <c r="U2046" t="s">
        <v>34</v>
      </c>
      <c r="V2046">
        <v>3.73</v>
      </c>
      <c r="W2046" t="s">
        <v>132</v>
      </c>
      <c r="X2046">
        <v>15.68</v>
      </c>
      <c r="Y2046">
        <v>33161</v>
      </c>
    </row>
    <row r="2047" spans="1:25" hidden="1" x14ac:dyDescent="0.3">
      <c r="A2047" t="s">
        <v>2567</v>
      </c>
      <c r="B2047">
        <v>44</v>
      </c>
      <c r="C2047" t="s">
        <v>223</v>
      </c>
      <c r="D2047" t="s">
        <v>57</v>
      </c>
      <c r="E2047">
        <v>0.1</v>
      </c>
      <c r="F2047">
        <v>1</v>
      </c>
      <c r="G2047">
        <v>2012</v>
      </c>
      <c r="H2047">
        <v>12224</v>
      </c>
      <c r="I2047" t="s">
        <v>28</v>
      </c>
      <c r="J2047">
        <v>29</v>
      </c>
      <c r="K2047">
        <v>0.82</v>
      </c>
      <c r="L2047" t="s">
        <v>96</v>
      </c>
      <c r="M2047" t="s">
        <v>59</v>
      </c>
      <c r="N2047" t="s">
        <v>2286</v>
      </c>
      <c r="O2047" t="s">
        <v>105</v>
      </c>
      <c r="P2047">
        <v>-208.428</v>
      </c>
      <c r="Q2047" t="s">
        <v>68</v>
      </c>
      <c r="R2047">
        <v>1693</v>
      </c>
      <c r="S2047">
        <v>842.61350000000004</v>
      </c>
      <c r="T2047" s="1">
        <v>41255</v>
      </c>
      <c r="U2047" t="s">
        <v>34</v>
      </c>
      <c r="V2047">
        <v>5</v>
      </c>
      <c r="W2047" t="s">
        <v>128</v>
      </c>
      <c r="X2047">
        <v>35.99</v>
      </c>
      <c r="Y2047">
        <v>73703</v>
      </c>
    </row>
    <row r="2048" spans="1:25" hidden="1" x14ac:dyDescent="0.3">
      <c r="A2048" t="s">
        <v>2568</v>
      </c>
      <c r="B2048">
        <v>44</v>
      </c>
      <c r="C2048" t="s">
        <v>2569</v>
      </c>
      <c r="D2048" t="s">
        <v>46</v>
      </c>
      <c r="E2048">
        <v>0.06</v>
      </c>
      <c r="F2048">
        <v>1</v>
      </c>
      <c r="G2048">
        <v>2012</v>
      </c>
      <c r="H2048">
        <v>35364</v>
      </c>
      <c r="I2048" t="s">
        <v>58</v>
      </c>
      <c r="J2048">
        <v>37</v>
      </c>
      <c r="K2048">
        <v>0.67</v>
      </c>
      <c r="L2048" t="s">
        <v>48</v>
      </c>
      <c r="M2048" t="s">
        <v>73</v>
      </c>
      <c r="N2048" t="s">
        <v>2018</v>
      </c>
      <c r="O2048" t="s">
        <v>75</v>
      </c>
      <c r="P2048">
        <v>455.02</v>
      </c>
      <c r="Q2048" t="s">
        <v>68</v>
      </c>
      <c r="R2048">
        <v>4972</v>
      </c>
      <c r="S2048">
        <v>15897.01</v>
      </c>
      <c r="T2048" s="1">
        <v>41256</v>
      </c>
      <c r="U2048" t="s">
        <v>53</v>
      </c>
      <c r="V2048">
        <v>110.2</v>
      </c>
      <c r="W2048" t="s">
        <v>482</v>
      </c>
      <c r="X2048">
        <v>424.21</v>
      </c>
      <c r="Y2048">
        <v>67901</v>
      </c>
    </row>
    <row r="2049" spans="1:25" hidden="1" x14ac:dyDescent="0.3">
      <c r="A2049" t="s">
        <v>2570</v>
      </c>
      <c r="B2049">
        <v>44</v>
      </c>
      <c r="C2049" t="s">
        <v>927</v>
      </c>
      <c r="D2049" t="s">
        <v>46</v>
      </c>
      <c r="E2049">
        <v>0.06</v>
      </c>
      <c r="F2049">
        <v>1</v>
      </c>
      <c r="G2049">
        <v>2012</v>
      </c>
      <c r="H2049">
        <v>28037</v>
      </c>
      <c r="I2049" t="s">
        <v>28</v>
      </c>
      <c r="J2049">
        <v>31</v>
      </c>
      <c r="K2049">
        <v>0.37</v>
      </c>
      <c r="L2049" t="s">
        <v>29</v>
      </c>
      <c r="M2049" t="s">
        <v>30</v>
      </c>
      <c r="N2049" t="s">
        <v>611</v>
      </c>
      <c r="O2049" t="s">
        <v>61</v>
      </c>
      <c r="P2049">
        <v>-101.28</v>
      </c>
      <c r="Q2049" t="s">
        <v>76</v>
      </c>
      <c r="R2049">
        <v>3937</v>
      </c>
      <c r="S2049">
        <v>203.53</v>
      </c>
      <c r="T2049" s="1">
        <v>41256</v>
      </c>
      <c r="U2049" t="s">
        <v>34</v>
      </c>
      <c r="V2049">
        <v>6.93</v>
      </c>
      <c r="W2049" t="s">
        <v>685</v>
      </c>
      <c r="X2049">
        <v>6.68</v>
      </c>
      <c r="Y2049">
        <v>27604</v>
      </c>
    </row>
    <row r="2050" spans="1:25" hidden="1" x14ac:dyDescent="0.3">
      <c r="A2050" t="s">
        <v>2003</v>
      </c>
      <c r="B2050">
        <v>44</v>
      </c>
      <c r="C2050" t="s">
        <v>1941</v>
      </c>
      <c r="D2050" t="s">
        <v>46</v>
      </c>
      <c r="E2050">
        <v>0.06</v>
      </c>
      <c r="F2050">
        <v>1</v>
      </c>
      <c r="G2050">
        <v>2012</v>
      </c>
      <c r="H2050">
        <v>36999</v>
      </c>
      <c r="I2050" t="s">
        <v>131</v>
      </c>
      <c r="J2050">
        <v>28</v>
      </c>
      <c r="K2050">
        <v>0.35</v>
      </c>
      <c r="L2050" t="s">
        <v>96</v>
      </c>
      <c r="M2050" t="s">
        <v>49</v>
      </c>
      <c r="N2050" t="s">
        <v>2107</v>
      </c>
      <c r="O2050" t="s">
        <v>192</v>
      </c>
      <c r="P2050">
        <v>4963.8900000000003</v>
      </c>
      <c r="Q2050" t="s">
        <v>68</v>
      </c>
      <c r="R2050">
        <v>5209</v>
      </c>
      <c r="S2050">
        <v>14475.74</v>
      </c>
      <c r="T2050" s="1">
        <v>41256</v>
      </c>
      <c r="U2050" t="s">
        <v>53</v>
      </c>
      <c r="V2050">
        <v>49</v>
      </c>
      <c r="W2050" t="s">
        <v>111</v>
      </c>
      <c r="X2050">
        <v>549.99</v>
      </c>
      <c r="Y2050">
        <v>78155</v>
      </c>
    </row>
    <row r="2051" spans="1:25" hidden="1" x14ac:dyDescent="0.3">
      <c r="A2051" t="s">
        <v>2003</v>
      </c>
      <c r="B2051">
        <v>44</v>
      </c>
      <c r="C2051" t="s">
        <v>1941</v>
      </c>
      <c r="D2051" t="s">
        <v>46</v>
      </c>
      <c r="E2051">
        <v>0.08</v>
      </c>
      <c r="F2051">
        <v>1</v>
      </c>
      <c r="G2051">
        <v>2012</v>
      </c>
      <c r="H2051">
        <v>36999</v>
      </c>
      <c r="I2051" t="s">
        <v>131</v>
      </c>
      <c r="J2051">
        <v>3</v>
      </c>
      <c r="K2051">
        <v>0.56999999999999995</v>
      </c>
      <c r="L2051" t="s">
        <v>96</v>
      </c>
      <c r="M2051" t="s">
        <v>30</v>
      </c>
      <c r="N2051">
        <v>2160</v>
      </c>
      <c r="O2051" t="s">
        <v>105</v>
      </c>
      <c r="P2051">
        <v>-479.08300000000003</v>
      </c>
      <c r="Q2051" t="s">
        <v>68</v>
      </c>
      <c r="R2051">
        <v>5210</v>
      </c>
      <c r="S2051">
        <v>306.62049999999999</v>
      </c>
      <c r="T2051" s="1">
        <v>41256</v>
      </c>
      <c r="U2051" t="s">
        <v>42</v>
      </c>
      <c r="V2051">
        <v>5.99</v>
      </c>
      <c r="W2051" t="s">
        <v>111</v>
      </c>
      <c r="X2051">
        <v>115.99</v>
      </c>
      <c r="Y2051">
        <v>78155</v>
      </c>
    </row>
    <row r="2052" spans="1:25" hidden="1" x14ac:dyDescent="0.3">
      <c r="A2052" t="s">
        <v>2567</v>
      </c>
      <c r="B2052">
        <v>44</v>
      </c>
      <c r="C2052" t="s">
        <v>223</v>
      </c>
      <c r="D2052" t="s">
        <v>57</v>
      </c>
      <c r="E2052">
        <v>0.04</v>
      </c>
      <c r="F2052">
        <v>1</v>
      </c>
      <c r="G2052">
        <v>2012</v>
      </c>
      <c r="H2052">
        <v>12224</v>
      </c>
      <c r="I2052" t="s">
        <v>28</v>
      </c>
      <c r="J2052">
        <v>2</v>
      </c>
      <c r="K2052">
        <v>0.63</v>
      </c>
      <c r="L2052" t="s">
        <v>48</v>
      </c>
      <c r="M2052" t="s">
        <v>73</v>
      </c>
      <c r="N2052" t="s">
        <v>2074</v>
      </c>
      <c r="O2052" t="s">
        <v>75</v>
      </c>
      <c r="P2052">
        <v>-186.12899999999999</v>
      </c>
      <c r="Q2052" t="s">
        <v>68</v>
      </c>
      <c r="R2052">
        <v>1692</v>
      </c>
      <c r="S2052">
        <v>302.91000000000003</v>
      </c>
      <c r="T2052" s="1">
        <v>41257</v>
      </c>
      <c r="U2052" t="s">
        <v>53</v>
      </c>
      <c r="V2052">
        <v>51.94</v>
      </c>
      <c r="W2052" t="s">
        <v>128</v>
      </c>
      <c r="X2052">
        <v>124.49</v>
      </c>
      <c r="Y2052">
        <v>73703</v>
      </c>
    </row>
    <row r="2053" spans="1:25" hidden="1" x14ac:dyDescent="0.3">
      <c r="A2053" t="s">
        <v>2571</v>
      </c>
      <c r="B2053">
        <v>44</v>
      </c>
      <c r="C2053" t="s">
        <v>2572</v>
      </c>
      <c r="D2053" t="s">
        <v>57</v>
      </c>
      <c r="E2053">
        <v>7.0000000000000007E-2</v>
      </c>
      <c r="F2053">
        <v>1</v>
      </c>
      <c r="G2053">
        <v>2012</v>
      </c>
      <c r="H2053">
        <v>29857</v>
      </c>
      <c r="I2053" t="s">
        <v>131</v>
      </c>
      <c r="J2053">
        <v>41</v>
      </c>
      <c r="K2053">
        <v>0.77</v>
      </c>
      <c r="L2053" t="s">
        <v>48</v>
      </c>
      <c r="M2053" t="s">
        <v>73</v>
      </c>
      <c r="N2053" t="s">
        <v>1370</v>
      </c>
      <c r="O2053" t="s">
        <v>154</v>
      </c>
      <c r="P2053">
        <v>-639.47</v>
      </c>
      <c r="Q2053" t="s">
        <v>68</v>
      </c>
      <c r="R2053">
        <v>4200</v>
      </c>
      <c r="S2053">
        <v>5572.92</v>
      </c>
      <c r="T2053" s="1">
        <v>41257</v>
      </c>
      <c r="U2053" t="s">
        <v>53</v>
      </c>
      <c r="V2053">
        <v>36.090000000000003</v>
      </c>
      <c r="W2053" t="s">
        <v>482</v>
      </c>
      <c r="X2053">
        <v>140.97999999999999</v>
      </c>
      <c r="Y2053">
        <v>66062</v>
      </c>
    </row>
    <row r="2054" spans="1:25" hidden="1" x14ac:dyDescent="0.3">
      <c r="A2054" t="s">
        <v>2568</v>
      </c>
      <c r="B2054">
        <v>44</v>
      </c>
      <c r="C2054" t="s">
        <v>2569</v>
      </c>
      <c r="D2054" t="s">
        <v>46</v>
      </c>
      <c r="E2054">
        <v>0.06</v>
      </c>
      <c r="F2054">
        <v>1</v>
      </c>
      <c r="G2054">
        <v>2012</v>
      </c>
      <c r="H2054">
        <v>35364</v>
      </c>
      <c r="I2054" t="s">
        <v>58</v>
      </c>
      <c r="J2054">
        <v>29</v>
      </c>
      <c r="K2054">
        <v>0.74</v>
      </c>
      <c r="L2054" t="s">
        <v>48</v>
      </c>
      <c r="M2054" t="s">
        <v>73</v>
      </c>
      <c r="N2054" t="s">
        <v>512</v>
      </c>
      <c r="O2054" t="s">
        <v>75</v>
      </c>
      <c r="P2054">
        <v>-871.51499999999999</v>
      </c>
      <c r="Q2054" t="s">
        <v>68</v>
      </c>
      <c r="R2054">
        <v>4971</v>
      </c>
      <c r="S2054">
        <v>10338.93</v>
      </c>
      <c r="T2054" s="1">
        <v>41257</v>
      </c>
      <c r="U2054" t="s">
        <v>53</v>
      </c>
      <c r="V2054">
        <v>85.63</v>
      </c>
      <c r="W2054" t="s">
        <v>482</v>
      </c>
      <c r="X2054">
        <v>376.13</v>
      </c>
      <c r="Y2054">
        <v>67901</v>
      </c>
    </row>
    <row r="2055" spans="1:25" hidden="1" x14ac:dyDescent="0.3">
      <c r="A2055" t="s">
        <v>2573</v>
      </c>
      <c r="B2055">
        <v>44</v>
      </c>
      <c r="C2055" t="s">
        <v>91</v>
      </c>
      <c r="D2055" t="s">
        <v>46</v>
      </c>
      <c r="E2055">
        <v>0.1</v>
      </c>
      <c r="F2055">
        <v>1</v>
      </c>
      <c r="G2055">
        <v>2012</v>
      </c>
      <c r="H2055">
        <v>21091</v>
      </c>
      <c r="I2055" t="s">
        <v>28</v>
      </c>
      <c r="J2055">
        <v>32</v>
      </c>
      <c r="K2055">
        <v>0.35</v>
      </c>
      <c r="L2055" t="s">
        <v>29</v>
      </c>
      <c r="M2055" t="s">
        <v>30</v>
      </c>
      <c r="N2055" t="s">
        <v>1875</v>
      </c>
      <c r="O2055" t="s">
        <v>67</v>
      </c>
      <c r="P2055">
        <v>-54.567500000000003</v>
      </c>
      <c r="Q2055" t="s">
        <v>68</v>
      </c>
      <c r="R2055">
        <v>2919</v>
      </c>
      <c r="S2055">
        <v>270.73</v>
      </c>
      <c r="T2055" s="1">
        <v>41257</v>
      </c>
      <c r="U2055" t="s">
        <v>42</v>
      </c>
      <c r="V2055">
        <v>6.28</v>
      </c>
      <c r="W2055" t="s">
        <v>93</v>
      </c>
      <c r="X2055">
        <v>8.8800000000000008</v>
      </c>
      <c r="Y2055">
        <v>68801</v>
      </c>
    </row>
    <row r="2056" spans="1:25" hidden="1" x14ac:dyDescent="0.3">
      <c r="A2056" t="s">
        <v>2568</v>
      </c>
      <c r="B2056">
        <v>44</v>
      </c>
      <c r="C2056" t="s">
        <v>2569</v>
      </c>
      <c r="D2056" t="s">
        <v>46</v>
      </c>
      <c r="E2056">
        <v>0.04</v>
      </c>
      <c r="F2056">
        <v>1</v>
      </c>
      <c r="G2056">
        <v>2012</v>
      </c>
      <c r="H2056">
        <v>35364</v>
      </c>
      <c r="I2056" t="s">
        <v>58</v>
      </c>
      <c r="J2056">
        <v>16</v>
      </c>
      <c r="K2056">
        <v>0.4</v>
      </c>
      <c r="L2056" t="s">
        <v>29</v>
      </c>
      <c r="M2056" t="s">
        <v>30</v>
      </c>
      <c r="N2056" t="s">
        <v>2574</v>
      </c>
      <c r="O2056" t="s">
        <v>61</v>
      </c>
      <c r="P2056">
        <v>-54.75</v>
      </c>
      <c r="Q2056" t="s">
        <v>68</v>
      </c>
      <c r="R2056">
        <v>4970</v>
      </c>
      <c r="S2056">
        <v>72.08</v>
      </c>
      <c r="T2056" s="1">
        <v>41257</v>
      </c>
      <c r="U2056" t="s">
        <v>34</v>
      </c>
      <c r="V2056">
        <v>5.68</v>
      </c>
      <c r="W2056" t="s">
        <v>482</v>
      </c>
      <c r="X2056">
        <v>4.28</v>
      </c>
      <c r="Y2056">
        <v>67901</v>
      </c>
    </row>
    <row r="2057" spans="1:25" hidden="1" x14ac:dyDescent="0.3">
      <c r="A2057" t="s">
        <v>2457</v>
      </c>
      <c r="B2057">
        <v>44</v>
      </c>
      <c r="C2057" t="s">
        <v>871</v>
      </c>
      <c r="D2057" t="s">
        <v>46</v>
      </c>
      <c r="E2057">
        <v>0.02</v>
      </c>
      <c r="F2057">
        <v>1</v>
      </c>
      <c r="G2057">
        <v>2012</v>
      </c>
      <c r="H2057">
        <v>52391</v>
      </c>
      <c r="I2057" t="s">
        <v>28</v>
      </c>
      <c r="J2057">
        <v>39</v>
      </c>
      <c r="K2057">
        <v>0.83</v>
      </c>
      <c r="L2057" t="s">
        <v>29</v>
      </c>
      <c r="M2057" t="s">
        <v>30</v>
      </c>
      <c r="N2057" t="s">
        <v>1104</v>
      </c>
      <c r="O2057" t="s">
        <v>32</v>
      </c>
      <c r="P2057">
        <v>-309.43</v>
      </c>
      <c r="Q2057" t="s">
        <v>68</v>
      </c>
      <c r="R2057">
        <v>7355</v>
      </c>
      <c r="S2057">
        <v>857.84</v>
      </c>
      <c r="T2057" s="1">
        <v>41257</v>
      </c>
      <c r="U2057" t="s">
        <v>34</v>
      </c>
      <c r="V2057">
        <v>11.52</v>
      </c>
      <c r="W2057" t="s">
        <v>111</v>
      </c>
      <c r="X2057">
        <v>20.89</v>
      </c>
      <c r="Y2057">
        <v>78664</v>
      </c>
    </row>
    <row r="2058" spans="1:25" hidden="1" x14ac:dyDescent="0.3">
      <c r="A2058" t="s">
        <v>2457</v>
      </c>
      <c r="B2058">
        <v>44</v>
      </c>
      <c r="C2058" t="s">
        <v>871</v>
      </c>
      <c r="D2058" t="s">
        <v>46</v>
      </c>
      <c r="E2058">
        <v>0.04</v>
      </c>
      <c r="F2058">
        <v>1</v>
      </c>
      <c r="G2058">
        <v>2012</v>
      </c>
      <c r="H2058">
        <v>52391</v>
      </c>
      <c r="I2058" t="s">
        <v>28</v>
      </c>
      <c r="J2058">
        <v>36</v>
      </c>
      <c r="K2058">
        <v>0.38</v>
      </c>
      <c r="L2058" t="s">
        <v>29</v>
      </c>
      <c r="M2058" t="s">
        <v>59</v>
      </c>
      <c r="N2058" t="s">
        <v>2575</v>
      </c>
      <c r="O2058" t="s">
        <v>61</v>
      </c>
      <c r="P2058">
        <v>440.48</v>
      </c>
      <c r="Q2058" t="s">
        <v>68</v>
      </c>
      <c r="R2058">
        <v>7354</v>
      </c>
      <c r="S2058">
        <v>1072.3599999999999</v>
      </c>
      <c r="T2058" s="1">
        <v>41257</v>
      </c>
      <c r="U2058" t="s">
        <v>34</v>
      </c>
      <c r="V2058">
        <v>4.8600000000000003</v>
      </c>
      <c r="W2058" t="s">
        <v>111</v>
      </c>
      <c r="X2058">
        <v>29.14</v>
      </c>
      <c r="Y2058">
        <v>78664</v>
      </c>
    </row>
    <row r="2059" spans="1:25" hidden="1" x14ac:dyDescent="0.3">
      <c r="A2059" t="s">
        <v>2568</v>
      </c>
      <c r="B2059">
        <v>44</v>
      </c>
      <c r="C2059" t="s">
        <v>2569</v>
      </c>
      <c r="D2059" t="s">
        <v>46</v>
      </c>
      <c r="E2059">
        <v>0.06</v>
      </c>
      <c r="F2059">
        <v>1</v>
      </c>
      <c r="G2059">
        <v>2012</v>
      </c>
      <c r="H2059">
        <v>35364</v>
      </c>
      <c r="I2059" t="s">
        <v>58</v>
      </c>
      <c r="J2059">
        <v>8</v>
      </c>
      <c r="K2059">
        <v>0.6</v>
      </c>
      <c r="L2059" t="s">
        <v>96</v>
      </c>
      <c r="M2059" t="s">
        <v>30</v>
      </c>
      <c r="N2059" t="s">
        <v>839</v>
      </c>
      <c r="O2059" t="s">
        <v>105</v>
      </c>
      <c r="P2059">
        <v>-554.44399999999996</v>
      </c>
      <c r="Q2059" t="s">
        <v>68</v>
      </c>
      <c r="R2059">
        <v>4973</v>
      </c>
      <c r="S2059">
        <v>1265.2929999999999</v>
      </c>
      <c r="T2059" s="1">
        <v>41257</v>
      </c>
      <c r="U2059" t="s">
        <v>34</v>
      </c>
      <c r="V2059">
        <v>8.99</v>
      </c>
      <c r="W2059" t="s">
        <v>482</v>
      </c>
      <c r="X2059">
        <v>195.99</v>
      </c>
      <c r="Y2059">
        <v>67901</v>
      </c>
    </row>
    <row r="2060" spans="1:25" hidden="1" x14ac:dyDescent="0.3">
      <c r="A2060" t="s">
        <v>1957</v>
      </c>
      <c r="B2060">
        <v>44</v>
      </c>
      <c r="C2060" t="s">
        <v>1950</v>
      </c>
      <c r="D2060" t="s">
        <v>27</v>
      </c>
      <c r="E2060">
        <v>0.06</v>
      </c>
      <c r="F2060">
        <v>1</v>
      </c>
      <c r="G2060">
        <v>2012</v>
      </c>
      <c r="H2060">
        <v>7845</v>
      </c>
      <c r="I2060" t="s">
        <v>58</v>
      </c>
      <c r="J2060">
        <v>22</v>
      </c>
      <c r="K2060">
        <v>0.36</v>
      </c>
      <c r="L2060" t="s">
        <v>29</v>
      </c>
      <c r="M2060" t="s">
        <v>30</v>
      </c>
      <c r="N2060" t="s">
        <v>1150</v>
      </c>
      <c r="O2060" t="s">
        <v>67</v>
      </c>
      <c r="P2060">
        <v>-63.3765</v>
      </c>
      <c r="Q2060" t="s">
        <v>68</v>
      </c>
      <c r="R2060">
        <v>1062</v>
      </c>
      <c r="S2060">
        <v>118.56</v>
      </c>
      <c r="T2060" s="1">
        <v>41256</v>
      </c>
      <c r="U2060" t="s">
        <v>42</v>
      </c>
      <c r="V2060">
        <v>5.68</v>
      </c>
      <c r="W2060" t="s">
        <v>239</v>
      </c>
      <c r="X2060">
        <v>4.91</v>
      </c>
      <c r="Y2060">
        <v>53186</v>
      </c>
    </row>
    <row r="2061" spans="1:25" hidden="1" x14ac:dyDescent="0.3">
      <c r="A2061" t="s">
        <v>1957</v>
      </c>
      <c r="B2061">
        <v>44</v>
      </c>
      <c r="C2061" t="s">
        <v>1950</v>
      </c>
      <c r="D2061" t="s">
        <v>27</v>
      </c>
      <c r="E2061">
        <v>7.0000000000000007E-2</v>
      </c>
      <c r="F2061">
        <v>1</v>
      </c>
      <c r="G2061">
        <v>2012</v>
      </c>
      <c r="H2061">
        <v>7845</v>
      </c>
      <c r="I2061" t="s">
        <v>58</v>
      </c>
      <c r="J2061">
        <v>45</v>
      </c>
      <c r="K2061">
        <v>0.35</v>
      </c>
      <c r="L2061" t="s">
        <v>29</v>
      </c>
      <c r="M2061" t="s">
        <v>30</v>
      </c>
      <c r="N2061" t="s">
        <v>2576</v>
      </c>
      <c r="O2061" t="s">
        <v>61</v>
      </c>
      <c r="P2061">
        <v>1012.67</v>
      </c>
      <c r="Q2061" t="s">
        <v>68</v>
      </c>
      <c r="R2061">
        <v>1063</v>
      </c>
      <c r="S2061">
        <v>2145.0500000000002</v>
      </c>
      <c r="T2061" s="1">
        <v>41257</v>
      </c>
      <c r="U2061" t="s">
        <v>42</v>
      </c>
      <c r="V2061">
        <v>5.86</v>
      </c>
      <c r="W2061" t="s">
        <v>239</v>
      </c>
      <c r="X2061">
        <v>48.94</v>
      </c>
      <c r="Y2061">
        <v>53186</v>
      </c>
    </row>
    <row r="2062" spans="1:25" hidden="1" x14ac:dyDescent="0.3">
      <c r="A2062" t="s">
        <v>2383</v>
      </c>
      <c r="B2062">
        <v>44</v>
      </c>
      <c r="C2062" t="s">
        <v>2092</v>
      </c>
      <c r="D2062" t="s">
        <v>38</v>
      </c>
      <c r="E2062">
        <v>0.02</v>
      </c>
      <c r="F2062">
        <v>1</v>
      </c>
      <c r="G2062">
        <v>2012</v>
      </c>
      <c r="H2062">
        <v>16102</v>
      </c>
      <c r="I2062" t="s">
        <v>39</v>
      </c>
      <c r="J2062">
        <v>25</v>
      </c>
      <c r="K2062">
        <v>0.6</v>
      </c>
      <c r="L2062" t="s">
        <v>48</v>
      </c>
      <c r="M2062" t="s">
        <v>49</v>
      </c>
      <c r="N2062" t="s">
        <v>1979</v>
      </c>
      <c r="O2062" t="s">
        <v>51</v>
      </c>
      <c r="P2062">
        <v>4089.27</v>
      </c>
      <c r="Q2062" t="s">
        <v>52</v>
      </c>
      <c r="R2062">
        <v>2228</v>
      </c>
      <c r="S2062">
        <v>13255.93</v>
      </c>
      <c r="T2062" s="1">
        <v>41258</v>
      </c>
      <c r="U2062" t="s">
        <v>53</v>
      </c>
      <c r="V2062">
        <v>26</v>
      </c>
      <c r="W2062" t="s">
        <v>54</v>
      </c>
      <c r="X2062">
        <v>500.98</v>
      </c>
      <c r="Y2062">
        <v>91776</v>
      </c>
    </row>
    <row r="2063" spans="1:25" hidden="1" x14ac:dyDescent="0.3">
      <c r="A2063" t="s">
        <v>2577</v>
      </c>
      <c r="B2063">
        <v>44</v>
      </c>
      <c r="C2063" t="s">
        <v>575</v>
      </c>
      <c r="D2063" t="s">
        <v>57</v>
      </c>
      <c r="E2063">
        <v>0</v>
      </c>
      <c r="F2063">
        <v>1</v>
      </c>
      <c r="G2063">
        <v>2012</v>
      </c>
      <c r="H2063">
        <v>13120</v>
      </c>
      <c r="I2063" t="s">
        <v>47</v>
      </c>
      <c r="J2063">
        <v>8</v>
      </c>
      <c r="K2063">
        <v>0.39</v>
      </c>
      <c r="L2063" t="s">
        <v>29</v>
      </c>
      <c r="M2063" t="s">
        <v>30</v>
      </c>
      <c r="N2063" t="s">
        <v>1021</v>
      </c>
      <c r="O2063" t="s">
        <v>67</v>
      </c>
      <c r="P2063">
        <v>-17.364999999999998</v>
      </c>
      <c r="Q2063" t="s">
        <v>68</v>
      </c>
      <c r="R2063">
        <v>1827</v>
      </c>
      <c r="S2063">
        <v>216.33</v>
      </c>
      <c r="T2063" s="1">
        <v>41257</v>
      </c>
      <c r="U2063" t="s">
        <v>34</v>
      </c>
      <c r="V2063">
        <v>12.98</v>
      </c>
      <c r="W2063" t="s">
        <v>416</v>
      </c>
      <c r="X2063">
        <v>24.92</v>
      </c>
      <c r="Y2063">
        <v>46614</v>
      </c>
    </row>
    <row r="2064" spans="1:25" hidden="1" x14ac:dyDescent="0.3">
      <c r="A2064" t="s">
        <v>743</v>
      </c>
      <c r="B2064">
        <v>44</v>
      </c>
      <c r="C2064" t="s">
        <v>2578</v>
      </c>
      <c r="D2064" t="s">
        <v>57</v>
      </c>
      <c r="E2064">
        <v>0.06</v>
      </c>
      <c r="F2064">
        <v>1</v>
      </c>
      <c r="G2064">
        <v>2012</v>
      </c>
      <c r="H2064">
        <v>38882</v>
      </c>
      <c r="I2064" t="s">
        <v>58</v>
      </c>
      <c r="J2064">
        <v>40</v>
      </c>
      <c r="K2064">
        <v>0.37</v>
      </c>
      <c r="L2064" t="s">
        <v>29</v>
      </c>
      <c r="M2064" t="s">
        <v>30</v>
      </c>
      <c r="N2064" t="s">
        <v>2579</v>
      </c>
      <c r="O2064" t="s">
        <v>61</v>
      </c>
      <c r="P2064">
        <v>1043.43</v>
      </c>
      <c r="Q2064" t="s">
        <v>33</v>
      </c>
      <c r="R2064">
        <v>5470</v>
      </c>
      <c r="S2064">
        <v>2169.4899999999998</v>
      </c>
      <c r="T2064" s="1">
        <v>41257</v>
      </c>
      <c r="U2064" t="s">
        <v>34</v>
      </c>
      <c r="V2064">
        <v>4.8499999999999996</v>
      </c>
      <c r="W2064" t="s">
        <v>204</v>
      </c>
      <c r="X2064">
        <v>55.48</v>
      </c>
      <c r="Y2064">
        <v>4210</v>
      </c>
    </row>
    <row r="2065" spans="1:25" hidden="1" x14ac:dyDescent="0.3">
      <c r="A2065" t="s">
        <v>2580</v>
      </c>
      <c r="B2065">
        <v>44</v>
      </c>
      <c r="C2065" t="s">
        <v>2578</v>
      </c>
      <c r="D2065" t="s">
        <v>57</v>
      </c>
      <c r="E2065">
        <v>0.1</v>
      </c>
      <c r="F2065">
        <v>1</v>
      </c>
      <c r="G2065">
        <v>2012</v>
      </c>
      <c r="H2065">
        <v>38882</v>
      </c>
      <c r="I2065" t="s">
        <v>58</v>
      </c>
      <c r="J2065">
        <v>37</v>
      </c>
      <c r="K2065">
        <v>0.74</v>
      </c>
      <c r="L2065" t="s">
        <v>48</v>
      </c>
      <c r="M2065" t="s">
        <v>49</v>
      </c>
      <c r="N2065" t="s">
        <v>586</v>
      </c>
      <c r="O2065" t="s">
        <v>51</v>
      </c>
      <c r="P2065">
        <v>-1799.35</v>
      </c>
      <c r="Q2065" t="s">
        <v>68</v>
      </c>
      <c r="R2065">
        <v>5471</v>
      </c>
      <c r="S2065">
        <v>4411.5</v>
      </c>
      <c r="T2065" s="1">
        <v>41258</v>
      </c>
      <c r="U2065" t="s">
        <v>53</v>
      </c>
      <c r="V2065">
        <v>70.2</v>
      </c>
      <c r="W2065" t="s">
        <v>69</v>
      </c>
      <c r="X2065">
        <v>122.99</v>
      </c>
      <c r="Y2065">
        <v>55305</v>
      </c>
    </row>
    <row r="2066" spans="1:25" hidden="1" x14ac:dyDescent="0.3">
      <c r="A2066" t="s">
        <v>2581</v>
      </c>
      <c r="B2066">
        <v>44</v>
      </c>
      <c r="C2066" t="s">
        <v>2582</v>
      </c>
      <c r="D2066" t="s">
        <v>46</v>
      </c>
      <c r="E2066">
        <v>0.03</v>
      </c>
      <c r="F2066">
        <v>1</v>
      </c>
      <c r="G2066">
        <v>2012</v>
      </c>
      <c r="H2066">
        <v>38400</v>
      </c>
      <c r="I2066" t="s">
        <v>39</v>
      </c>
      <c r="J2066">
        <v>8</v>
      </c>
      <c r="K2066">
        <v>0.54</v>
      </c>
      <c r="L2066" t="s">
        <v>48</v>
      </c>
      <c r="M2066" t="s">
        <v>59</v>
      </c>
      <c r="N2066" t="s">
        <v>2265</v>
      </c>
      <c r="O2066" t="s">
        <v>82</v>
      </c>
      <c r="P2066">
        <v>28.08</v>
      </c>
      <c r="Q2066" t="s">
        <v>33</v>
      </c>
      <c r="R2066">
        <v>5401</v>
      </c>
      <c r="S2066">
        <v>114.73</v>
      </c>
      <c r="T2066" s="1">
        <v>41258</v>
      </c>
      <c r="U2066" t="s">
        <v>42</v>
      </c>
      <c r="V2066">
        <v>6.85</v>
      </c>
      <c r="W2066" t="s">
        <v>560</v>
      </c>
      <c r="X2066">
        <v>13.73</v>
      </c>
      <c r="Y2066">
        <v>26501</v>
      </c>
    </row>
    <row r="2067" spans="1:25" hidden="1" x14ac:dyDescent="0.3">
      <c r="A2067" t="s">
        <v>2583</v>
      </c>
      <c r="B2067">
        <v>44</v>
      </c>
      <c r="C2067" t="s">
        <v>1450</v>
      </c>
      <c r="D2067" t="s">
        <v>57</v>
      </c>
      <c r="E2067">
        <v>0.03</v>
      </c>
      <c r="F2067">
        <v>1</v>
      </c>
      <c r="G2067">
        <v>2012</v>
      </c>
      <c r="H2067">
        <v>54468</v>
      </c>
      <c r="I2067" t="s">
        <v>28</v>
      </c>
      <c r="J2067">
        <v>15</v>
      </c>
      <c r="K2067">
        <v>0.39</v>
      </c>
      <c r="L2067" t="s">
        <v>29</v>
      </c>
      <c r="M2067" t="s">
        <v>30</v>
      </c>
      <c r="N2067" t="s">
        <v>1586</v>
      </c>
      <c r="O2067" t="s">
        <v>210</v>
      </c>
      <c r="P2067">
        <v>12.76</v>
      </c>
      <c r="Q2067" t="s">
        <v>76</v>
      </c>
      <c r="R2067">
        <v>7613</v>
      </c>
      <c r="S2067">
        <v>40.75</v>
      </c>
      <c r="T2067" s="1">
        <v>41258</v>
      </c>
      <c r="U2067" t="s">
        <v>34</v>
      </c>
      <c r="V2067">
        <v>0.5</v>
      </c>
      <c r="W2067" t="s">
        <v>132</v>
      </c>
      <c r="X2067">
        <v>2.61</v>
      </c>
      <c r="Y2067">
        <v>32780</v>
      </c>
    </row>
    <row r="2068" spans="1:25" hidden="1" x14ac:dyDescent="0.3">
      <c r="A2068" t="s">
        <v>2583</v>
      </c>
      <c r="B2068">
        <v>44</v>
      </c>
      <c r="C2068" t="s">
        <v>1450</v>
      </c>
      <c r="D2068" t="s">
        <v>57</v>
      </c>
      <c r="E2068">
        <v>0.01</v>
      </c>
      <c r="F2068">
        <v>1</v>
      </c>
      <c r="G2068">
        <v>2012</v>
      </c>
      <c r="H2068">
        <v>54468</v>
      </c>
      <c r="I2068" t="s">
        <v>28</v>
      </c>
      <c r="J2068">
        <v>35</v>
      </c>
      <c r="K2068">
        <v>0.57999999999999996</v>
      </c>
      <c r="L2068" t="s">
        <v>29</v>
      </c>
      <c r="M2068" t="s">
        <v>139</v>
      </c>
      <c r="N2068" t="s">
        <v>2365</v>
      </c>
      <c r="O2068" t="s">
        <v>88</v>
      </c>
      <c r="P2068">
        <v>-114.18</v>
      </c>
      <c r="Q2068" t="s">
        <v>76</v>
      </c>
      <c r="R2068">
        <v>7614</v>
      </c>
      <c r="S2068">
        <v>424.09</v>
      </c>
      <c r="T2068" s="1">
        <v>41258</v>
      </c>
      <c r="U2068" t="s">
        <v>34</v>
      </c>
      <c r="V2068">
        <v>7.95</v>
      </c>
      <c r="W2068" t="s">
        <v>132</v>
      </c>
      <c r="X2068">
        <v>11.66</v>
      </c>
      <c r="Y2068">
        <v>32780</v>
      </c>
    </row>
    <row r="2069" spans="1:25" hidden="1" x14ac:dyDescent="0.3">
      <c r="A2069" t="s">
        <v>2070</v>
      </c>
      <c r="B2069">
        <v>44</v>
      </c>
      <c r="C2069" t="s">
        <v>2584</v>
      </c>
      <c r="D2069" t="s">
        <v>27</v>
      </c>
      <c r="E2069">
        <v>0.09</v>
      </c>
      <c r="F2069">
        <v>1</v>
      </c>
      <c r="G2069">
        <v>2012</v>
      </c>
      <c r="H2069">
        <v>1891</v>
      </c>
      <c r="I2069" t="s">
        <v>47</v>
      </c>
      <c r="J2069">
        <v>3</v>
      </c>
      <c r="K2069">
        <v>0.65</v>
      </c>
      <c r="L2069" t="s">
        <v>48</v>
      </c>
      <c r="M2069" t="s">
        <v>80</v>
      </c>
      <c r="N2069" t="s">
        <v>890</v>
      </c>
      <c r="O2069" t="s">
        <v>82</v>
      </c>
      <c r="P2069">
        <v>290.31</v>
      </c>
      <c r="Q2069" t="s">
        <v>68</v>
      </c>
      <c r="R2069">
        <v>274</v>
      </c>
      <c r="S2069">
        <v>302.36</v>
      </c>
      <c r="T2069" s="1">
        <v>41259</v>
      </c>
      <c r="U2069" t="s">
        <v>34</v>
      </c>
      <c r="V2069">
        <v>5.81</v>
      </c>
      <c r="W2069" t="s">
        <v>111</v>
      </c>
      <c r="X2069">
        <v>107.53</v>
      </c>
      <c r="Y2069">
        <v>77546</v>
      </c>
    </row>
    <row r="2070" spans="1:25" hidden="1" x14ac:dyDescent="0.3">
      <c r="A2070" t="s">
        <v>2577</v>
      </c>
      <c r="B2070">
        <v>44</v>
      </c>
      <c r="C2070" t="s">
        <v>575</v>
      </c>
      <c r="D2070" t="s">
        <v>57</v>
      </c>
      <c r="E2070">
        <v>0.09</v>
      </c>
      <c r="F2070">
        <v>1</v>
      </c>
      <c r="G2070">
        <v>2012</v>
      </c>
      <c r="H2070">
        <v>13120</v>
      </c>
      <c r="I2070" t="s">
        <v>47</v>
      </c>
      <c r="J2070">
        <v>46</v>
      </c>
      <c r="K2070">
        <v>0.4</v>
      </c>
      <c r="L2070" t="s">
        <v>29</v>
      </c>
      <c r="M2070" t="s">
        <v>30</v>
      </c>
      <c r="N2070" t="s">
        <v>2533</v>
      </c>
      <c r="O2070" t="s">
        <v>67</v>
      </c>
      <c r="P2070">
        <v>82.594499999999996</v>
      </c>
      <c r="Q2070" t="s">
        <v>68</v>
      </c>
      <c r="R2070">
        <v>1826</v>
      </c>
      <c r="S2070">
        <v>590.42999999999995</v>
      </c>
      <c r="T2070" s="1">
        <v>41264</v>
      </c>
      <c r="U2070" t="s">
        <v>34</v>
      </c>
      <c r="V2070">
        <v>4.9800000000000004</v>
      </c>
      <c r="W2070" t="s">
        <v>416</v>
      </c>
      <c r="X2070">
        <v>12.95</v>
      </c>
      <c r="Y2070">
        <v>46614</v>
      </c>
    </row>
    <row r="2071" spans="1:25" hidden="1" x14ac:dyDescent="0.3">
      <c r="A2071" t="s">
        <v>1133</v>
      </c>
      <c r="B2071">
        <v>44</v>
      </c>
      <c r="C2071" t="s">
        <v>1134</v>
      </c>
      <c r="D2071" t="s">
        <v>46</v>
      </c>
      <c r="E2071">
        <v>0.04</v>
      </c>
      <c r="F2071">
        <v>1</v>
      </c>
      <c r="G2071">
        <v>2012</v>
      </c>
      <c r="H2071">
        <v>5765</v>
      </c>
      <c r="I2071" t="s">
        <v>47</v>
      </c>
      <c r="J2071">
        <v>23</v>
      </c>
      <c r="K2071">
        <v>0.38</v>
      </c>
      <c r="L2071" t="s">
        <v>29</v>
      </c>
      <c r="M2071" t="s">
        <v>30</v>
      </c>
      <c r="N2071" t="s">
        <v>2395</v>
      </c>
      <c r="O2071" t="s">
        <v>61</v>
      </c>
      <c r="P2071">
        <v>9.06</v>
      </c>
      <c r="Q2071" t="s">
        <v>76</v>
      </c>
      <c r="R2071">
        <v>804</v>
      </c>
      <c r="S2071">
        <v>849.46</v>
      </c>
      <c r="T2071" s="1">
        <v>41264</v>
      </c>
      <c r="U2071" t="s">
        <v>34</v>
      </c>
      <c r="V2071">
        <v>19.989999999999998</v>
      </c>
      <c r="W2071" t="s">
        <v>685</v>
      </c>
      <c r="X2071">
        <v>35.44</v>
      </c>
      <c r="Y2071">
        <v>28052</v>
      </c>
    </row>
    <row r="2072" spans="1:25" hidden="1" x14ac:dyDescent="0.3">
      <c r="A2072" t="s">
        <v>2585</v>
      </c>
      <c r="B2072">
        <v>44</v>
      </c>
      <c r="C2072" t="s">
        <v>2586</v>
      </c>
      <c r="D2072" t="s">
        <v>38</v>
      </c>
      <c r="E2072">
        <v>0</v>
      </c>
      <c r="F2072">
        <v>1</v>
      </c>
      <c r="G2072">
        <v>2012</v>
      </c>
      <c r="H2072">
        <v>59556</v>
      </c>
      <c r="I2072" t="s">
        <v>39</v>
      </c>
      <c r="J2072">
        <v>5</v>
      </c>
      <c r="K2072">
        <v>0.56000000000000005</v>
      </c>
      <c r="L2072" t="s">
        <v>96</v>
      </c>
      <c r="M2072" t="s">
        <v>30</v>
      </c>
      <c r="N2072" t="s">
        <v>686</v>
      </c>
      <c r="O2072" t="s">
        <v>105</v>
      </c>
      <c r="P2072">
        <v>-615.91200000000003</v>
      </c>
      <c r="Q2072" t="s">
        <v>76</v>
      </c>
      <c r="R2072">
        <v>8332</v>
      </c>
      <c r="S2072">
        <v>927.98749999999995</v>
      </c>
      <c r="T2072" s="1">
        <v>41259</v>
      </c>
      <c r="U2072" t="s">
        <v>34</v>
      </c>
      <c r="V2072">
        <v>8.99</v>
      </c>
      <c r="W2072" t="s">
        <v>272</v>
      </c>
      <c r="X2072">
        <v>205.99</v>
      </c>
      <c r="Y2072">
        <v>42301</v>
      </c>
    </row>
    <row r="2073" spans="1:25" hidden="1" x14ac:dyDescent="0.3">
      <c r="A2073" t="s">
        <v>2585</v>
      </c>
      <c r="B2073">
        <v>44</v>
      </c>
      <c r="C2073" t="s">
        <v>2586</v>
      </c>
      <c r="D2073" t="s">
        <v>38</v>
      </c>
      <c r="E2073">
        <v>0</v>
      </c>
      <c r="F2073">
        <v>1</v>
      </c>
      <c r="G2073">
        <v>2012</v>
      </c>
      <c r="H2073">
        <v>59556</v>
      </c>
      <c r="I2073" t="s">
        <v>39</v>
      </c>
      <c r="J2073">
        <v>27</v>
      </c>
      <c r="K2073">
        <v>0.37</v>
      </c>
      <c r="L2073" t="s">
        <v>29</v>
      </c>
      <c r="M2073" t="s">
        <v>59</v>
      </c>
      <c r="N2073" t="s">
        <v>1863</v>
      </c>
      <c r="O2073" t="s">
        <v>232</v>
      </c>
      <c r="P2073">
        <v>6.81</v>
      </c>
      <c r="Q2073" t="s">
        <v>76</v>
      </c>
      <c r="R2073">
        <v>8331</v>
      </c>
      <c r="S2073">
        <v>43.46</v>
      </c>
      <c r="T2073" s="1">
        <v>41260</v>
      </c>
      <c r="U2073" t="s">
        <v>34</v>
      </c>
      <c r="V2073">
        <v>0.7</v>
      </c>
      <c r="W2073" t="s">
        <v>272</v>
      </c>
      <c r="X2073">
        <v>1.48</v>
      </c>
      <c r="Y2073">
        <v>42301</v>
      </c>
    </row>
    <row r="2074" spans="1:25" hidden="1" x14ac:dyDescent="0.3">
      <c r="A2074" t="s">
        <v>1981</v>
      </c>
      <c r="B2074">
        <v>44</v>
      </c>
      <c r="C2074" t="s">
        <v>2252</v>
      </c>
      <c r="D2074" t="s">
        <v>27</v>
      </c>
      <c r="E2074">
        <v>0</v>
      </c>
      <c r="F2074">
        <v>1</v>
      </c>
      <c r="G2074">
        <v>2012</v>
      </c>
      <c r="H2074">
        <v>930</v>
      </c>
      <c r="I2074" t="s">
        <v>58</v>
      </c>
      <c r="J2074">
        <v>11</v>
      </c>
      <c r="K2074">
        <v>0.39</v>
      </c>
      <c r="L2074" t="s">
        <v>29</v>
      </c>
      <c r="M2074" t="s">
        <v>59</v>
      </c>
      <c r="N2074" t="s">
        <v>530</v>
      </c>
      <c r="O2074" t="s">
        <v>61</v>
      </c>
      <c r="P2074">
        <v>13.91</v>
      </c>
      <c r="Q2074" t="s">
        <v>76</v>
      </c>
      <c r="R2074">
        <v>148</v>
      </c>
      <c r="S2074">
        <v>79.19</v>
      </c>
      <c r="T2074" s="1">
        <v>41259</v>
      </c>
      <c r="U2074" t="s">
        <v>34</v>
      </c>
      <c r="V2074">
        <v>2</v>
      </c>
      <c r="W2074" t="s">
        <v>162</v>
      </c>
      <c r="X2074">
        <v>6.88</v>
      </c>
      <c r="Y2074">
        <v>22601</v>
      </c>
    </row>
    <row r="2075" spans="1:25" hidden="1" x14ac:dyDescent="0.3">
      <c r="A2075" t="s">
        <v>825</v>
      </c>
      <c r="B2075">
        <v>44</v>
      </c>
      <c r="C2075" t="s">
        <v>826</v>
      </c>
      <c r="D2075" t="s">
        <v>57</v>
      </c>
      <c r="E2075">
        <v>0</v>
      </c>
      <c r="F2075">
        <v>1</v>
      </c>
      <c r="G2075">
        <v>2012</v>
      </c>
      <c r="H2075">
        <v>48192</v>
      </c>
      <c r="I2075" t="s">
        <v>58</v>
      </c>
      <c r="J2075">
        <v>15</v>
      </c>
      <c r="K2075">
        <v>0.77</v>
      </c>
      <c r="L2075" t="s">
        <v>48</v>
      </c>
      <c r="M2075" t="s">
        <v>73</v>
      </c>
      <c r="N2075" t="s">
        <v>1370</v>
      </c>
      <c r="O2075" t="s">
        <v>154</v>
      </c>
      <c r="P2075">
        <v>-173.96</v>
      </c>
      <c r="Q2075" t="s">
        <v>52</v>
      </c>
      <c r="R2075">
        <v>6765</v>
      </c>
      <c r="S2075">
        <v>2277.67</v>
      </c>
      <c r="T2075" s="1">
        <v>41260</v>
      </c>
      <c r="U2075" t="s">
        <v>53</v>
      </c>
      <c r="V2075">
        <v>36.090000000000003</v>
      </c>
      <c r="W2075" t="s">
        <v>54</v>
      </c>
      <c r="X2075">
        <v>140.97999999999999</v>
      </c>
      <c r="Y2075">
        <v>92653</v>
      </c>
    </row>
    <row r="2076" spans="1:25" hidden="1" x14ac:dyDescent="0.3">
      <c r="A2076" t="s">
        <v>1981</v>
      </c>
      <c r="B2076">
        <v>44</v>
      </c>
      <c r="C2076" t="s">
        <v>2252</v>
      </c>
      <c r="D2076" t="s">
        <v>27</v>
      </c>
      <c r="E2076">
        <v>0.03</v>
      </c>
      <c r="F2076">
        <v>1</v>
      </c>
      <c r="G2076">
        <v>2012</v>
      </c>
      <c r="H2076">
        <v>930</v>
      </c>
      <c r="I2076" t="s">
        <v>58</v>
      </c>
      <c r="J2076">
        <v>22</v>
      </c>
      <c r="K2076">
        <v>0.76</v>
      </c>
      <c r="L2076" t="s">
        <v>48</v>
      </c>
      <c r="M2076" t="s">
        <v>80</v>
      </c>
      <c r="N2076" t="s">
        <v>2294</v>
      </c>
      <c r="O2076" t="s">
        <v>82</v>
      </c>
      <c r="P2076">
        <v>-41.64</v>
      </c>
      <c r="Q2076" t="s">
        <v>76</v>
      </c>
      <c r="R2076">
        <v>147</v>
      </c>
      <c r="S2076">
        <v>922.39</v>
      </c>
      <c r="T2076" s="1">
        <v>41260</v>
      </c>
      <c r="U2076" t="s">
        <v>42</v>
      </c>
      <c r="V2076">
        <v>58.66</v>
      </c>
      <c r="W2076" t="s">
        <v>162</v>
      </c>
      <c r="X2076">
        <v>41.32</v>
      </c>
      <c r="Y2076">
        <v>22601</v>
      </c>
    </row>
    <row r="2077" spans="1:25" hidden="1" x14ac:dyDescent="0.3">
      <c r="A2077" t="s">
        <v>2587</v>
      </c>
      <c r="B2077">
        <v>44</v>
      </c>
      <c r="C2077" t="s">
        <v>2588</v>
      </c>
      <c r="D2077" t="s">
        <v>46</v>
      </c>
      <c r="E2077">
        <v>0.1</v>
      </c>
      <c r="F2077">
        <v>1</v>
      </c>
      <c r="G2077">
        <v>2012</v>
      </c>
      <c r="H2077">
        <v>19300</v>
      </c>
      <c r="I2077" t="s">
        <v>58</v>
      </c>
      <c r="J2077">
        <v>10</v>
      </c>
      <c r="K2077">
        <v>0.36</v>
      </c>
      <c r="L2077" t="s">
        <v>29</v>
      </c>
      <c r="M2077" t="s">
        <v>59</v>
      </c>
      <c r="N2077" t="s">
        <v>135</v>
      </c>
      <c r="O2077" t="s">
        <v>61</v>
      </c>
      <c r="P2077">
        <v>-22.36</v>
      </c>
      <c r="Q2077" t="s">
        <v>76</v>
      </c>
      <c r="R2077">
        <v>2669</v>
      </c>
      <c r="S2077">
        <v>78.72</v>
      </c>
      <c r="T2077" s="1">
        <v>41260</v>
      </c>
      <c r="U2077" t="s">
        <v>34</v>
      </c>
      <c r="V2077">
        <v>5.83</v>
      </c>
      <c r="W2077" t="s">
        <v>132</v>
      </c>
      <c r="X2077">
        <v>7.64</v>
      </c>
      <c r="Y2077">
        <v>33430</v>
      </c>
    </row>
    <row r="2078" spans="1:25" hidden="1" x14ac:dyDescent="0.3">
      <c r="A2078" t="s">
        <v>735</v>
      </c>
      <c r="B2078">
        <v>44</v>
      </c>
      <c r="C2078" t="s">
        <v>736</v>
      </c>
      <c r="D2078" t="s">
        <v>57</v>
      </c>
      <c r="E2078">
        <v>0.06</v>
      </c>
      <c r="F2078">
        <v>1</v>
      </c>
      <c r="G2078">
        <v>2012</v>
      </c>
      <c r="H2078">
        <v>25027</v>
      </c>
      <c r="I2078" t="s">
        <v>131</v>
      </c>
      <c r="J2078">
        <v>25</v>
      </c>
      <c r="K2078">
        <v>0.65</v>
      </c>
      <c r="L2078" t="s">
        <v>48</v>
      </c>
      <c r="M2078" t="s">
        <v>73</v>
      </c>
      <c r="N2078" t="s">
        <v>1857</v>
      </c>
      <c r="O2078" t="s">
        <v>75</v>
      </c>
      <c r="P2078">
        <v>-178.54</v>
      </c>
      <c r="Q2078" t="s">
        <v>52</v>
      </c>
      <c r="R2078">
        <v>3511</v>
      </c>
      <c r="S2078">
        <v>3585.91</v>
      </c>
      <c r="T2078" s="1">
        <v>41261</v>
      </c>
      <c r="U2078" t="s">
        <v>53</v>
      </c>
      <c r="V2078">
        <v>43.75</v>
      </c>
      <c r="W2078" t="s">
        <v>54</v>
      </c>
      <c r="X2078">
        <v>146.34</v>
      </c>
      <c r="Y2078">
        <v>92236</v>
      </c>
    </row>
    <row r="2079" spans="1:25" hidden="1" x14ac:dyDescent="0.3">
      <c r="A2079" t="s">
        <v>2589</v>
      </c>
      <c r="B2079">
        <v>44</v>
      </c>
      <c r="C2079" t="s">
        <v>2590</v>
      </c>
      <c r="D2079" t="s">
        <v>46</v>
      </c>
      <c r="E2079">
        <v>0.04</v>
      </c>
      <c r="F2079">
        <v>1</v>
      </c>
      <c r="G2079">
        <v>2012</v>
      </c>
      <c r="H2079">
        <v>3110</v>
      </c>
      <c r="I2079" t="s">
        <v>28</v>
      </c>
      <c r="J2079">
        <v>13</v>
      </c>
      <c r="K2079">
        <v>0.36</v>
      </c>
      <c r="L2079" t="s">
        <v>96</v>
      </c>
      <c r="M2079" t="s">
        <v>49</v>
      </c>
      <c r="N2079" t="s">
        <v>1783</v>
      </c>
      <c r="O2079" t="s">
        <v>98</v>
      </c>
      <c r="P2079">
        <v>377.81</v>
      </c>
      <c r="Q2079" t="s">
        <v>68</v>
      </c>
      <c r="R2079">
        <v>460</v>
      </c>
      <c r="S2079">
        <v>1601.32</v>
      </c>
      <c r="T2079" s="1">
        <v>41261</v>
      </c>
      <c r="U2079" t="s">
        <v>53</v>
      </c>
      <c r="V2079">
        <v>14</v>
      </c>
      <c r="W2079" t="s">
        <v>262</v>
      </c>
      <c r="X2079">
        <v>119.99</v>
      </c>
      <c r="Y2079">
        <v>65721</v>
      </c>
    </row>
    <row r="2080" spans="1:25" hidden="1" x14ac:dyDescent="0.3">
      <c r="A2080" t="s">
        <v>785</v>
      </c>
      <c r="B2080">
        <v>44</v>
      </c>
      <c r="C2080" t="s">
        <v>2591</v>
      </c>
      <c r="D2080" t="s">
        <v>27</v>
      </c>
      <c r="E2080">
        <v>0.01</v>
      </c>
      <c r="F2080">
        <v>1</v>
      </c>
      <c r="G2080">
        <v>2012</v>
      </c>
      <c r="H2080">
        <v>58144</v>
      </c>
      <c r="I2080" t="s">
        <v>47</v>
      </c>
      <c r="J2080">
        <v>29</v>
      </c>
      <c r="K2080">
        <v>0.39</v>
      </c>
      <c r="L2080" t="s">
        <v>29</v>
      </c>
      <c r="M2080" t="s">
        <v>30</v>
      </c>
      <c r="N2080" t="s">
        <v>2592</v>
      </c>
      <c r="O2080" t="s">
        <v>61</v>
      </c>
      <c r="P2080">
        <v>257.32</v>
      </c>
      <c r="Q2080" t="s">
        <v>68</v>
      </c>
      <c r="R2080">
        <v>8133</v>
      </c>
      <c r="S2080">
        <v>778.38</v>
      </c>
      <c r="T2080" s="1">
        <v>41266</v>
      </c>
      <c r="U2080" t="s">
        <v>34</v>
      </c>
      <c r="V2080">
        <v>5.86</v>
      </c>
      <c r="W2080" t="s">
        <v>149</v>
      </c>
      <c r="X2080">
        <v>26.38</v>
      </c>
      <c r="Y2080">
        <v>60432</v>
      </c>
    </row>
    <row r="2081" spans="1:25" hidden="1" x14ac:dyDescent="0.3">
      <c r="A2081" t="s">
        <v>1644</v>
      </c>
      <c r="B2081">
        <v>44</v>
      </c>
      <c r="C2081" t="s">
        <v>1559</v>
      </c>
      <c r="D2081" t="s">
        <v>46</v>
      </c>
      <c r="E2081">
        <v>0.1</v>
      </c>
      <c r="F2081">
        <v>1</v>
      </c>
      <c r="G2081">
        <v>2012</v>
      </c>
      <c r="H2081">
        <v>46341</v>
      </c>
      <c r="I2081" t="s">
        <v>28</v>
      </c>
      <c r="J2081">
        <v>23</v>
      </c>
      <c r="K2081">
        <v>0.59</v>
      </c>
      <c r="L2081" t="s">
        <v>29</v>
      </c>
      <c r="M2081" t="s">
        <v>59</v>
      </c>
      <c r="N2081" t="s">
        <v>398</v>
      </c>
      <c r="O2081" t="s">
        <v>88</v>
      </c>
      <c r="P2081">
        <v>-23.14</v>
      </c>
      <c r="Q2081" t="s">
        <v>33</v>
      </c>
      <c r="R2081">
        <v>6512</v>
      </c>
      <c r="S2081">
        <v>39.130000000000003</v>
      </c>
      <c r="T2081" s="1">
        <v>41261</v>
      </c>
      <c r="U2081" t="s">
        <v>34</v>
      </c>
      <c r="V2081">
        <v>1.57</v>
      </c>
      <c r="W2081" t="s">
        <v>233</v>
      </c>
      <c r="X2081">
        <v>1.68</v>
      </c>
      <c r="Y2081">
        <v>7101</v>
      </c>
    </row>
    <row r="2082" spans="1:25" hidden="1" x14ac:dyDescent="0.3">
      <c r="A2082" t="s">
        <v>2382</v>
      </c>
      <c r="B2082">
        <v>44</v>
      </c>
      <c r="C2082" t="s">
        <v>2593</v>
      </c>
      <c r="D2082" t="s">
        <v>46</v>
      </c>
      <c r="E2082">
        <v>0.1</v>
      </c>
      <c r="F2082">
        <v>1</v>
      </c>
      <c r="G2082">
        <v>2012</v>
      </c>
      <c r="H2082">
        <v>15111</v>
      </c>
      <c r="I2082" t="s">
        <v>39</v>
      </c>
      <c r="J2082">
        <v>13</v>
      </c>
      <c r="K2082">
        <v>0.56999999999999995</v>
      </c>
      <c r="L2082" t="s">
        <v>29</v>
      </c>
      <c r="M2082" t="s">
        <v>30</v>
      </c>
      <c r="N2082" t="s">
        <v>2594</v>
      </c>
      <c r="O2082" t="s">
        <v>214</v>
      </c>
      <c r="P2082">
        <v>192.38</v>
      </c>
      <c r="Q2082" t="s">
        <v>52</v>
      </c>
      <c r="R2082">
        <v>2123</v>
      </c>
      <c r="S2082">
        <v>970.47</v>
      </c>
      <c r="T2082" s="1">
        <v>41262</v>
      </c>
      <c r="U2082" t="s">
        <v>34</v>
      </c>
      <c r="V2082">
        <v>0.99</v>
      </c>
      <c r="W2082" t="s">
        <v>54</v>
      </c>
      <c r="X2082">
        <v>81.319999999999993</v>
      </c>
      <c r="Y2082">
        <v>94110</v>
      </c>
    </row>
    <row r="2083" spans="1:25" hidden="1" x14ac:dyDescent="0.3">
      <c r="A2083" t="s">
        <v>834</v>
      </c>
      <c r="B2083">
        <v>44</v>
      </c>
      <c r="C2083" t="s">
        <v>835</v>
      </c>
      <c r="D2083" t="s">
        <v>38</v>
      </c>
      <c r="E2083">
        <v>0.09</v>
      </c>
      <c r="F2083">
        <v>1</v>
      </c>
      <c r="G2083">
        <v>2012</v>
      </c>
      <c r="H2083">
        <v>23936</v>
      </c>
      <c r="I2083" t="s">
        <v>131</v>
      </c>
      <c r="J2083">
        <v>27</v>
      </c>
      <c r="K2083">
        <v>0.57999999999999996</v>
      </c>
      <c r="L2083" t="s">
        <v>29</v>
      </c>
      <c r="M2083" t="s">
        <v>59</v>
      </c>
      <c r="N2083" t="s">
        <v>238</v>
      </c>
      <c r="O2083" t="s">
        <v>88</v>
      </c>
      <c r="P2083">
        <v>-39.33</v>
      </c>
      <c r="Q2083" t="s">
        <v>76</v>
      </c>
      <c r="R2083">
        <v>3345</v>
      </c>
      <c r="S2083">
        <v>71.39</v>
      </c>
      <c r="T2083" s="1">
        <v>41262</v>
      </c>
      <c r="U2083" t="s">
        <v>34</v>
      </c>
      <c r="V2083">
        <v>2.4</v>
      </c>
      <c r="W2083" t="s">
        <v>272</v>
      </c>
      <c r="X2083">
        <v>2.6</v>
      </c>
      <c r="Y2083">
        <v>42420</v>
      </c>
    </row>
    <row r="2084" spans="1:25" hidden="1" x14ac:dyDescent="0.3">
      <c r="A2084" t="s">
        <v>845</v>
      </c>
      <c r="B2084">
        <v>44</v>
      </c>
      <c r="C2084" t="s">
        <v>529</v>
      </c>
      <c r="D2084" t="s">
        <v>46</v>
      </c>
      <c r="E2084">
        <v>0.08</v>
      </c>
      <c r="F2084">
        <v>1</v>
      </c>
      <c r="G2084">
        <v>2012</v>
      </c>
      <c r="H2084">
        <v>359</v>
      </c>
      <c r="I2084" t="s">
        <v>131</v>
      </c>
      <c r="J2084">
        <v>30</v>
      </c>
      <c r="K2084">
        <v>0.63</v>
      </c>
      <c r="L2084" t="s">
        <v>48</v>
      </c>
      <c r="M2084" t="s">
        <v>73</v>
      </c>
      <c r="N2084" t="s">
        <v>2074</v>
      </c>
      <c r="O2084" t="s">
        <v>75</v>
      </c>
      <c r="P2084">
        <v>-500.38</v>
      </c>
      <c r="Q2084" t="s">
        <v>52</v>
      </c>
      <c r="R2084">
        <v>64</v>
      </c>
      <c r="S2084">
        <v>3659.66</v>
      </c>
      <c r="T2084" s="1">
        <v>41262</v>
      </c>
      <c r="U2084" t="s">
        <v>53</v>
      </c>
      <c r="V2084">
        <v>51.94</v>
      </c>
      <c r="W2084" t="s">
        <v>83</v>
      </c>
      <c r="X2084">
        <v>124.49</v>
      </c>
      <c r="Y2084">
        <v>84062</v>
      </c>
    </row>
    <row r="2085" spans="1:25" hidden="1" x14ac:dyDescent="0.3">
      <c r="A2085" t="s">
        <v>2188</v>
      </c>
      <c r="B2085">
        <v>44</v>
      </c>
      <c r="C2085" t="s">
        <v>744</v>
      </c>
      <c r="D2085" t="s">
        <v>46</v>
      </c>
      <c r="E2085">
        <v>0.04</v>
      </c>
      <c r="F2085">
        <v>1</v>
      </c>
      <c r="G2085">
        <v>2012</v>
      </c>
      <c r="H2085">
        <v>47203</v>
      </c>
      <c r="I2085" t="s">
        <v>58</v>
      </c>
      <c r="J2085">
        <v>8</v>
      </c>
      <c r="K2085">
        <v>0.37</v>
      </c>
      <c r="L2085" t="s">
        <v>96</v>
      </c>
      <c r="M2085" t="s">
        <v>30</v>
      </c>
      <c r="N2085" t="s">
        <v>1062</v>
      </c>
      <c r="O2085" t="s">
        <v>102</v>
      </c>
      <c r="P2085">
        <v>-30.02</v>
      </c>
      <c r="Q2085" t="s">
        <v>76</v>
      </c>
      <c r="R2085">
        <v>6638</v>
      </c>
      <c r="S2085">
        <v>129.18</v>
      </c>
      <c r="T2085" s="1">
        <v>41262</v>
      </c>
      <c r="U2085" t="s">
        <v>34</v>
      </c>
      <c r="V2085">
        <v>4</v>
      </c>
      <c r="W2085" t="s">
        <v>685</v>
      </c>
      <c r="X2085">
        <v>15.98</v>
      </c>
      <c r="Y2085">
        <v>28001</v>
      </c>
    </row>
    <row r="2086" spans="1:25" hidden="1" x14ac:dyDescent="0.3">
      <c r="A2086" t="s">
        <v>2188</v>
      </c>
      <c r="B2086">
        <v>44</v>
      </c>
      <c r="C2086" t="s">
        <v>744</v>
      </c>
      <c r="D2086" t="s">
        <v>46</v>
      </c>
      <c r="E2086">
        <v>0.06</v>
      </c>
      <c r="F2086">
        <v>1</v>
      </c>
      <c r="G2086">
        <v>2012</v>
      </c>
      <c r="H2086">
        <v>47203</v>
      </c>
      <c r="I2086" t="s">
        <v>58</v>
      </c>
      <c r="J2086">
        <v>44</v>
      </c>
      <c r="K2086">
        <v>0.39</v>
      </c>
      <c r="L2086" t="s">
        <v>29</v>
      </c>
      <c r="M2086" t="s">
        <v>30</v>
      </c>
      <c r="N2086" t="s">
        <v>2595</v>
      </c>
      <c r="O2086" t="s">
        <v>61</v>
      </c>
      <c r="P2086">
        <v>337.97</v>
      </c>
      <c r="Q2086" t="s">
        <v>76</v>
      </c>
      <c r="R2086">
        <v>6639</v>
      </c>
      <c r="S2086">
        <v>1016.26</v>
      </c>
      <c r="T2086" s="1">
        <v>41263</v>
      </c>
      <c r="U2086" t="s">
        <v>34</v>
      </c>
      <c r="V2086">
        <v>5.47</v>
      </c>
      <c r="W2086" t="s">
        <v>685</v>
      </c>
      <c r="X2086">
        <v>22.84</v>
      </c>
      <c r="Y2086">
        <v>28001</v>
      </c>
    </row>
    <row r="2087" spans="1:25" hidden="1" x14ac:dyDescent="0.3">
      <c r="A2087" t="s">
        <v>2262</v>
      </c>
      <c r="B2087">
        <v>44</v>
      </c>
      <c r="C2087" t="s">
        <v>2346</v>
      </c>
      <c r="D2087" t="s">
        <v>57</v>
      </c>
      <c r="E2087">
        <v>0.09</v>
      </c>
      <c r="F2087">
        <v>1</v>
      </c>
      <c r="G2087">
        <v>2012</v>
      </c>
      <c r="H2087">
        <v>47207</v>
      </c>
      <c r="I2087" t="s">
        <v>47</v>
      </c>
      <c r="J2087">
        <v>15</v>
      </c>
      <c r="K2087">
        <v>0.64</v>
      </c>
      <c r="L2087" t="s">
        <v>96</v>
      </c>
      <c r="M2087" t="s">
        <v>30</v>
      </c>
      <c r="N2087" t="s">
        <v>1513</v>
      </c>
      <c r="O2087" t="s">
        <v>102</v>
      </c>
      <c r="P2087">
        <v>-111.94</v>
      </c>
      <c r="Q2087" t="s">
        <v>52</v>
      </c>
      <c r="R2087">
        <v>6640</v>
      </c>
      <c r="S2087">
        <v>437.87</v>
      </c>
      <c r="T2087" s="1">
        <v>41265</v>
      </c>
      <c r="U2087" t="s">
        <v>42</v>
      </c>
      <c r="V2087">
        <v>6.5</v>
      </c>
      <c r="W2087" t="s">
        <v>89</v>
      </c>
      <c r="X2087">
        <v>30.98</v>
      </c>
      <c r="Y2087">
        <v>97068</v>
      </c>
    </row>
    <row r="2088" spans="1:25" hidden="1" x14ac:dyDescent="0.3">
      <c r="A2088" t="s">
        <v>2596</v>
      </c>
      <c r="B2088">
        <v>44</v>
      </c>
      <c r="C2088" t="s">
        <v>1879</v>
      </c>
      <c r="D2088" t="s">
        <v>38</v>
      </c>
      <c r="E2088">
        <v>0.1</v>
      </c>
      <c r="F2088">
        <v>1</v>
      </c>
      <c r="G2088">
        <v>2012</v>
      </c>
      <c r="H2088">
        <v>51975</v>
      </c>
      <c r="I2088" t="s">
        <v>47</v>
      </c>
      <c r="J2088">
        <v>12</v>
      </c>
      <c r="K2088">
        <v>0.57999999999999996</v>
      </c>
      <c r="L2088" t="s">
        <v>96</v>
      </c>
      <c r="M2088" t="s">
        <v>30</v>
      </c>
      <c r="N2088" t="s">
        <v>2597</v>
      </c>
      <c r="O2088" t="s">
        <v>105</v>
      </c>
      <c r="P2088">
        <v>-181.005</v>
      </c>
      <c r="Q2088" t="s">
        <v>68</v>
      </c>
      <c r="R2088">
        <v>7290</v>
      </c>
      <c r="S2088">
        <v>1064.7864999999999</v>
      </c>
      <c r="T2088" s="1">
        <v>41265</v>
      </c>
      <c r="U2088" t="s">
        <v>34</v>
      </c>
      <c r="V2088">
        <v>2.5</v>
      </c>
      <c r="W2088" t="s">
        <v>69</v>
      </c>
      <c r="X2088">
        <v>115.99</v>
      </c>
      <c r="Y2088">
        <v>55016</v>
      </c>
    </row>
    <row r="2089" spans="1:25" hidden="1" x14ac:dyDescent="0.3">
      <c r="A2089" t="s">
        <v>346</v>
      </c>
      <c r="B2089">
        <v>44</v>
      </c>
      <c r="C2089" t="s">
        <v>347</v>
      </c>
      <c r="D2089" t="s">
        <v>27</v>
      </c>
      <c r="E2089">
        <v>0.1</v>
      </c>
      <c r="F2089">
        <v>1</v>
      </c>
      <c r="G2089">
        <v>2012</v>
      </c>
      <c r="H2089">
        <v>31847</v>
      </c>
      <c r="I2089" t="s">
        <v>47</v>
      </c>
      <c r="J2089">
        <v>46</v>
      </c>
      <c r="K2089">
        <v>0.7</v>
      </c>
      <c r="L2089" t="s">
        <v>96</v>
      </c>
      <c r="M2089" t="s">
        <v>30</v>
      </c>
      <c r="N2089" t="s">
        <v>1158</v>
      </c>
      <c r="O2089" t="s">
        <v>102</v>
      </c>
      <c r="P2089">
        <v>61</v>
      </c>
      <c r="Q2089" t="s">
        <v>76</v>
      </c>
      <c r="R2089">
        <v>4470</v>
      </c>
      <c r="S2089">
        <v>1692.28</v>
      </c>
      <c r="T2089" s="1">
        <v>41265</v>
      </c>
      <c r="U2089" t="s">
        <v>34</v>
      </c>
      <c r="V2089">
        <v>4</v>
      </c>
      <c r="W2089" t="s">
        <v>291</v>
      </c>
      <c r="X2089">
        <v>39.979999999999997</v>
      </c>
      <c r="Y2089">
        <v>37918</v>
      </c>
    </row>
    <row r="2090" spans="1:25" hidden="1" x14ac:dyDescent="0.3">
      <c r="A2090" t="s">
        <v>2598</v>
      </c>
      <c r="B2090">
        <v>44</v>
      </c>
      <c r="C2090" t="s">
        <v>2599</v>
      </c>
      <c r="D2090" t="s">
        <v>57</v>
      </c>
      <c r="E2090">
        <v>0.09</v>
      </c>
      <c r="F2090">
        <v>1</v>
      </c>
      <c r="G2090">
        <v>2012</v>
      </c>
      <c r="H2090">
        <v>22947</v>
      </c>
      <c r="I2090" t="s">
        <v>47</v>
      </c>
      <c r="J2090">
        <v>19</v>
      </c>
      <c r="K2090">
        <v>0.55000000000000004</v>
      </c>
      <c r="L2090" t="s">
        <v>48</v>
      </c>
      <c r="M2090" t="s">
        <v>139</v>
      </c>
      <c r="N2090" t="s">
        <v>679</v>
      </c>
      <c r="O2090" t="s">
        <v>82</v>
      </c>
      <c r="P2090">
        <v>58.84</v>
      </c>
      <c r="Q2090" t="s">
        <v>68</v>
      </c>
      <c r="R2090">
        <v>3200</v>
      </c>
      <c r="S2090">
        <v>216.25</v>
      </c>
      <c r="T2090" s="1">
        <v>41268</v>
      </c>
      <c r="U2090" t="s">
        <v>34</v>
      </c>
      <c r="V2090">
        <v>2.85</v>
      </c>
      <c r="W2090" t="s">
        <v>69</v>
      </c>
      <c r="X2090">
        <v>12.22</v>
      </c>
      <c r="Y2090">
        <v>55119</v>
      </c>
    </row>
    <row r="2091" spans="1:25" hidden="1" x14ac:dyDescent="0.3">
      <c r="A2091" t="s">
        <v>2040</v>
      </c>
      <c r="B2091">
        <v>44</v>
      </c>
      <c r="C2091" t="s">
        <v>2346</v>
      </c>
      <c r="D2091" t="s">
        <v>57</v>
      </c>
      <c r="E2091">
        <v>0.04</v>
      </c>
      <c r="F2091">
        <v>1</v>
      </c>
      <c r="G2091">
        <v>2012</v>
      </c>
      <c r="H2091">
        <v>38240</v>
      </c>
      <c r="I2091" t="s">
        <v>28</v>
      </c>
      <c r="J2091">
        <v>4</v>
      </c>
      <c r="K2091">
        <v>0.38</v>
      </c>
      <c r="L2091" t="s">
        <v>29</v>
      </c>
      <c r="M2091" t="s">
        <v>30</v>
      </c>
      <c r="N2091" t="s">
        <v>341</v>
      </c>
      <c r="O2091" t="s">
        <v>67</v>
      </c>
      <c r="P2091">
        <v>-15.525</v>
      </c>
      <c r="Q2091" t="s">
        <v>68</v>
      </c>
      <c r="R2091">
        <v>5379</v>
      </c>
      <c r="S2091">
        <v>41.53</v>
      </c>
      <c r="T2091" s="1">
        <v>41262</v>
      </c>
      <c r="U2091" t="s">
        <v>34</v>
      </c>
      <c r="V2091">
        <v>6.19</v>
      </c>
      <c r="W2091" t="s">
        <v>262</v>
      </c>
      <c r="X2091">
        <v>8.6</v>
      </c>
      <c r="Y2091">
        <v>63130</v>
      </c>
    </row>
    <row r="2092" spans="1:25" hidden="1" x14ac:dyDescent="0.3">
      <c r="A2092" t="s">
        <v>735</v>
      </c>
      <c r="B2092">
        <v>44</v>
      </c>
      <c r="C2092" t="s">
        <v>986</v>
      </c>
      <c r="D2092" t="s">
        <v>27</v>
      </c>
      <c r="E2092">
        <v>0.06</v>
      </c>
      <c r="F2092">
        <v>1</v>
      </c>
      <c r="G2092">
        <v>2012</v>
      </c>
      <c r="H2092">
        <v>36033</v>
      </c>
      <c r="I2092" t="s">
        <v>39</v>
      </c>
      <c r="J2092">
        <v>15</v>
      </c>
      <c r="K2092">
        <v>0.64</v>
      </c>
      <c r="L2092" t="s">
        <v>96</v>
      </c>
      <c r="M2092" t="s">
        <v>139</v>
      </c>
      <c r="N2092" t="s">
        <v>751</v>
      </c>
      <c r="O2092" t="s">
        <v>102</v>
      </c>
      <c r="P2092">
        <v>-54.01</v>
      </c>
      <c r="Q2092" t="s">
        <v>52</v>
      </c>
      <c r="R2092">
        <v>5053</v>
      </c>
      <c r="S2092">
        <v>83.02</v>
      </c>
      <c r="T2092" s="1">
        <v>41262</v>
      </c>
      <c r="U2092" t="s">
        <v>42</v>
      </c>
      <c r="V2092">
        <v>4.62</v>
      </c>
      <c r="W2092" t="s">
        <v>54</v>
      </c>
      <c r="X2092">
        <v>4.9800000000000004</v>
      </c>
      <c r="Y2092">
        <v>92236</v>
      </c>
    </row>
    <row r="2093" spans="1:25" hidden="1" x14ac:dyDescent="0.3">
      <c r="A2093" t="s">
        <v>2229</v>
      </c>
      <c r="B2093">
        <v>44</v>
      </c>
      <c r="C2093" t="s">
        <v>381</v>
      </c>
      <c r="D2093" t="s">
        <v>57</v>
      </c>
      <c r="E2093">
        <v>0.04</v>
      </c>
      <c r="F2093">
        <v>1</v>
      </c>
      <c r="G2093">
        <v>2012</v>
      </c>
      <c r="H2093">
        <v>26240</v>
      </c>
      <c r="I2093" t="s">
        <v>58</v>
      </c>
      <c r="J2093">
        <v>39</v>
      </c>
      <c r="K2093">
        <v>0.44</v>
      </c>
      <c r="L2093" t="s">
        <v>48</v>
      </c>
      <c r="M2093" t="s">
        <v>59</v>
      </c>
      <c r="N2093" t="s">
        <v>2600</v>
      </c>
      <c r="O2093" t="s">
        <v>82</v>
      </c>
      <c r="P2093">
        <v>12</v>
      </c>
      <c r="Q2093" t="s">
        <v>68</v>
      </c>
      <c r="R2093">
        <v>3663</v>
      </c>
      <c r="S2093">
        <v>145.68</v>
      </c>
      <c r="T2093" s="1">
        <v>41263</v>
      </c>
      <c r="U2093" t="s">
        <v>34</v>
      </c>
      <c r="V2093">
        <v>1.61</v>
      </c>
      <c r="W2093" t="s">
        <v>416</v>
      </c>
      <c r="X2093">
        <v>3.7</v>
      </c>
      <c r="Y2093">
        <v>46016</v>
      </c>
    </row>
    <row r="2094" spans="1:25" hidden="1" x14ac:dyDescent="0.3">
      <c r="A2094" t="s">
        <v>1998</v>
      </c>
      <c r="B2094">
        <v>44</v>
      </c>
      <c r="C2094" t="s">
        <v>1610</v>
      </c>
      <c r="D2094" t="s">
        <v>46</v>
      </c>
      <c r="E2094">
        <v>0.1</v>
      </c>
      <c r="F2094">
        <v>1</v>
      </c>
      <c r="G2094">
        <v>2012</v>
      </c>
      <c r="H2094">
        <v>6369</v>
      </c>
      <c r="I2094" t="s">
        <v>28</v>
      </c>
      <c r="J2094">
        <v>30</v>
      </c>
      <c r="K2094">
        <v>0.71</v>
      </c>
      <c r="L2094" t="s">
        <v>48</v>
      </c>
      <c r="M2094" t="s">
        <v>73</v>
      </c>
      <c r="N2094" t="s">
        <v>2601</v>
      </c>
      <c r="O2094" t="s">
        <v>75</v>
      </c>
      <c r="P2094">
        <v>545.69745</v>
      </c>
      <c r="Q2094" t="s">
        <v>33</v>
      </c>
      <c r="R2094">
        <v>886</v>
      </c>
      <c r="S2094">
        <v>14922.16</v>
      </c>
      <c r="T2094" s="1">
        <v>41264</v>
      </c>
      <c r="U2094" t="s">
        <v>53</v>
      </c>
      <c r="V2094">
        <v>45.7</v>
      </c>
      <c r="W2094" t="s">
        <v>204</v>
      </c>
      <c r="X2094">
        <v>550.98</v>
      </c>
      <c r="Y2094">
        <v>4072</v>
      </c>
    </row>
    <row r="2095" spans="1:25" hidden="1" x14ac:dyDescent="0.3">
      <c r="A2095" t="s">
        <v>2602</v>
      </c>
      <c r="B2095">
        <v>44</v>
      </c>
      <c r="C2095" t="s">
        <v>360</v>
      </c>
      <c r="D2095" t="s">
        <v>46</v>
      </c>
      <c r="E2095">
        <v>0.05</v>
      </c>
      <c r="F2095">
        <v>1</v>
      </c>
      <c r="G2095">
        <v>2012</v>
      </c>
      <c r="H2095">
        <v>40356</v>
      </c>
      <c r="I2095" t="s">
        <v>39</v>
      </c>
      <c r="J2095">
        <v>48</v>
      </c>
      <c r="K2095">
        <v>0.6</v>
      </c>
      <c r="L2095" t="s">
        <v>29</v>
      </c>
      <c r="M2095" t="s">
        <v>30</v>
      </c>
      <c r="N2095" t="s">
        <v>784</v>
      </c>
      <c r="O2095" t="s">
        <v>214</v>
      </c>
      <c r="P2095">
        <v>-245.67</v>
      </c>
      <c r="Q2095" t="s">
        <v>33</v>
      </c>
      <c r="R2095">
        <v>5706</v>
      </c>
      <c r="S2095">
        <v>201.98</v>
      </c>
      <c r="T2095" s="1">
        <v>41264</v>
      </c>
      <c r="U2095" t="s">
        <v>42</v>
      </c>
      <c r="V2095">
        <v>6.89</v>
      </c>
      <c r="W2095" t="s">
        <v>1210</v>
      </c>
      <c r="X2095">
        <v>4.0599999999999996</v>
      </c>
      <c r="Y2095">
        <v>3053</v>
      </c>
    </row>
    <row r="2096" spans="1:25" hidden="1" x14ac:dyDescent="0.3">
      <c r="A2096" t="s">
        <v>2603</v>
      </c>
      <c r="B2096">
        <v>44</v>
      </c>
      <c r="C2096" t="s">
        <v>2604</v>
      </c>
      <c r="D2096" t="s">
        <v>46</v>
      </c>
      <c r="E2096">
        <v>0.1</v>
      </c>
      <c r="F2096">
        <v>1</v>
      </c>
      <c r="G2096">
        <v>2012</v>
      </c>
      <c r="H2096">
        <v>41607</v>
      </c>
      <c r="I2096" t="s">
        <v>131</v>
      </c>
      <c r="J2096">
        <v>36</v>
      </c>
      <c r="K2096">
        <v>0.35</v>
      </c>
      <c r="L2096" t="s">
        <v>29</v>
      </c>
      <c r="M2096" t="s">
        <v>30</v>
      </c>
      <c r="N2096" t="s">
        <v>857</v>
      </c>
      <c r="O2096" t="s">
        <v>67</v>
      </c>
      <c r="P2096">
        <v>1719.4735000000001</v>
      </c>
      <c r="Q2096" t="s">
        <v>33</v>
      </c>
      <c r="R2096">
        <v>5864</v>
      </c>
      <c r="S2096">
        <v>4115.74</v>
      </c>
      <c r="T2096" s="1">
        <v>41264</v>
      </c>
      <c r="U2096" t="s">
        <v>34</v>
      </c>
      <c r="V2096">
        <v>9.07</v>
      </c>
      <c r="W2096" t="s">
        <v>155</v>
      </c>
      <c r="X2096">
        <v>120.98</v>
      </c>
      <c r="Y2096">
        <v>6855</v>
      </c>
    </row>
    <row r="2097" spans="1:25" hidden="1" x14ac:dyDescent="0.3">
      <c r="A2097" t="s">
        <v>790</v>
      </c>
      <c r="B2097">
        <v>44</v>
      </c>
      <c r="C2097" t="s">
        <v>2346</v>
      </c>
      <c r="D2097" t="s">
        <v>57</v>
      </c>
      <c r="E2097">
        <v>0.09</v>
      </c>
      <c r="F2097">
        <v>1</v>
      </c>
      <c r="G2097">
        <v>2012</v>
      </c>
      <c r="H2097">
        <v>38240</v>
      </c>
      <c r="I2097" t="s">
        <v>28</v>
      </c>
      <c r="J2097">
        <v>42</v>
      </c>
      <c r="K2097">
        <v>0.74</v>
      </c>
      <c r="L2097" t="s">
        <v>96</v>
      </c>
      <c r="M2097" t="s">
        <v>30</v>
      </c>
      <c r="N2097" t="s">
        <v>304</v>
      </c>
      <c r="O2097" t="s">
        <v>102</v>
      </c>
      <c r="P2097">
        <v>-100.49</v>
      </c>
      <c r="Q2097" t="s">
        <v>52</v>
      </c>
      <c r="R2097">
        <v>5378</v>
      </c>
      <c r="S2097">
        <v>1651.07</v>
      </c>
      <c r="T2097" s="1">
        <v>41264</v>
      </c>
      <c r="U2097" t="s">
        <v>34</v>
      </c>
      <c r="V2097">
        <v>6.5</v>
      </c>
      <c r="W2097" t="s">
        <v>298</v>
      </c>
      <c r="X2097">
        <v>40.98</v>
      </c>
      <c r="Y2097">
        <v>80027</v>
      </c>
    </row>
    <row r="2098" spans="1:25" hidden="1" x14ac:dyDescent="0.3">
      <c r="A2098" t="s">
        <v>2229</v>
      </c>
      <c r="B2098">
        <v>44</v>
      </c>
      <c r="C2098" t="s">
        <v>381</v>
      </c>
      <c r="D2098" t="s">
        <v>57</v>
      </c>
      <c r="E2098">
        <v>0.04</v>
      </c>
      <c r="F2098">
        <v>1</v>
      </c>
      <c r="G2098">
        <v>2012</v>
      </c>
      <c r="H2098">
        <v>26240</v>
      </c>
      <c r="I2098" t="s">
        <v>58</v>
      </c>
      <c r="J2098">
        <v>38</v>
      </c>
      <c r="K2098">
        <v>0.54</v>
      </c>
      <c r="L2098" t="s">
        <v>96</v>
      </c>
      <c r="M2098" t="s">
        <v>139</v>
      </c>
      <c r="N2098" t="s">
        <v>775</v>
      </c>
      <c r="O2098" t="s">
        <v>102</v>
      </c>
      <c r="P2098">
        <v>439.77</v>
      </c>
      <c r="Q2098" t="s">
        <v>68</v>
      </c>
      <c r="R2098">
        <v>3662</v>
      </c>
      <c r="S2098">
        <v>1483.44</v>
      </c>
      <c r="T2098" s="1">
        <v>41265</v>
      </c>
      <c r="U2098" t="s">
        <v>34</v>
      </c>
      <c r="V2098">
        <v>1.99</v>
      </c>
      <c r="W2098" t="s">
        <v>416</v>
      </c>
      <c r="X2098">
        <v>39.479999999999997</v>
      </c>
      <c r="Y2098">
        <v>46016</v>
      </c>
    </row>
    <row r="2099" spans="1:25" hidden="1" x14ac:dyDescent="0.3">
      <c r="A2099" t="s">
        <v>2605</v>
      </c>
      <c r="B2099">
        <v>44</v>
      </c>
      <c r="C2099" t="s">
        <v>2232</v>
      </c>
      <c r="D2099" t="s">
        <v>27</v>
      </c>
      <c r="E2099">
        <v>0.09</v>
      </c>
      <c r="F2099">
        <v>1</v>
      </c>
      <c r="G2099">
        <v>2012</v>
      </c>
      <c r="H2099">
        <v>1411</v>
      </c>
      <c r="I2099" t="s">
        <v>28</v>
      </c>
      <c r="J2099">
        <v>39</v>
      </c>
      <c r="K2099">
        <v>0.72</v>
      </c>
      <c r="L2099" t="s">
        <v>48</v>
      </c>
      <c r="M2099" t="s">
        <v>73</v>
      </c>
      <c r="N2099" t="s">
        <v>1039</v>
      </c>
      <c r="O2099" t="s">
        <v>154</v>
      </c>
      <c r="P2099">
        <v>-459.86</v>
      </c>
      <c r="Q2099" t="s">
        <v>33</v>
      </c>
      <c r="R2099">
        <v>211</v>
      </c>
      <c r="S2099">
        <v>5748.2</v>
      </c>
      <c r="T2099" s="1">
        <v>41264</v>
      </c>
      <c r="U2099" t="s">
        <v>53</v>
      </c>
      <c r="V2099">
        <v>35.020000000000003</v>
      </c>
      <c r="W2099" t="s">
        <v>155</v>
      </c>
      <c r="X2099">
        <v>160.97999999999999</v>
      </c>
      <c r="Y2099">
        <v>6360</v>
      </c>
    </row>
    <row r="2100" spans="1:25" hidden="1" x14ac:dyDescent="0.3">
      <c r="A2100" t="s">
        <v>1514</v>
      </c>
      <c r="B2100">
        <v>45</v>
      </c>
      <c r="C2100" t="s">
        <v>1515</v>
      </c>
      <c r="D2100" t="s">
        <v>57</v>
      </c>
      <c r="E2100">
        <v>0.02</v>
      </c>
      <c r="F2100">
        <v>1</v>
      </c>
      <c r="G2100">
        <v>2012</v>
      </c>
      <c r="H2100">
        <v>42852</v>
      </c>
      <c r="I2100" t="s">
        <v>39</v>
      </c>
      <c r="J2100">
        <v>13</v>
      </c>
      <c r="K2100">
        <v>0.4</v>
      </c>
      <c r="L2100" t="s">
        <v>29</v>
      </c>
      <c r="M2100" t="s">
        <v>30</v>
      </c>
      <c r="N2100" t="s">
        <v>1373</v>
      </c>
      <c r="O2100" t="s">
        <v>61</v>
      </c>
      <c r="P2100">
        <v>-63.51</v>
      </c>
      <c r="Q2100" t="s">
        <v>52</v>
      </c>
      <c r="R2100">
        <v>6046</v>
      </c>
      <c r="S2100">
        <v>129.9</v>
      </c>
      <c r="T2100" s="1">
        <v>41265</v>
      </c>
      <c r="U2100" t="s">
        <v>34</v>
      </c>
      <c r="V2100">
        <v>9.86</v>
      </c>
      <c r="W2100" t="s">
        <v>218</v>
      </c>
      <c r="X2100">
        <v>9.06</v>
      </c>
      <c r="Y2100">
        <v>98115</v>
      </c>
    </row>
    <row r="2101" spans="1:25" hidden="1" x14ac:dyDescent="0.3">
      <c r="A2101" t="s">
        <v>1514</v>
      </c>
      <c r="B2101">
        <v>44</v>
      </c>
      <c r="C2101" t="s">
        <v>1515</v>
      </c>
      <c r="D2101" t="s">
        <v>57</v>
      </c>
      <c r="E2101">
        <v>0.02</v>
      </c>
      <c r="F2101">
        <v>1</v>
      </c>
      <c r="G2101">
        <v>2012</v>
      </c>
      <c r="H2101">
        <v>6562</v>
      </c>
      <c r="I2101" t="s">
        <v>58</v>
      </c>
      <c r="J2101">
        <v>12</v>
      </c>
      <c r="K2101">
        <v>0.59</v>
      </c>
      <c r="L2101" t="s">
        <v>96</v>
      </c>
      <c r="M2101" t="s">
        <v>49</v>
      </c>
      <c r="N2101" t="s">
        <v>2543</v>
      </c>
      <c r="O2101" t="s">
        <v>98</v>
      </c>
      <c r="P2101">
        <v>2028.12</v>
      </c>
      <c r="Q2101" t="s">
        <v>52</v>
      </c>
      <c r="R2101">
        <v>914</v>
      </c>
      <c r="S2101">
        <v>17274.87</v>
      </c>
      <c r="T2101" s="1">
        <v>41265</v>
      </c>
      <c r="U2101" t="s">
        <v>53</v>
      </c>
      <c r="V2101">
        <v>14.7</v>
      </c>
      <c r="W2101" t="s">
        <v>218</v>
      </c>
      <c r="X2101">
        <v>1360.14</v>
      </c>
      <c r="Y2101">
        <v>98115</v>
      </c>
    </row>
    <row r="2102" spans="1:25" hidden="1" x14ac:dyDescent="0.3">
      <c r="A2102" t="s">
        <v>247</v>
      </c>
      <c r="B2102">
        <v>44</v>
      </c>
      <c r="C2102" t="s">
        <v>248</v>
      </c>
      <c r="D2102" t="s">
        <v>46</v>
      </c>
      <c r="E2102">
        <v>0.06</v>
      </c>
      <c r="F2102">
        <v>1</v>
      </c>
      <c r="G2102">
        <v>2012</v>
      </c>
      <c r="H2102">
        <v>10624</v>
      </c>
      <c r="I2102" t="s">
        <v>58</v>
      </c>
      <c r="J2102">
        <v>23</v>
      </c>
      <c r="K2102">
        <v>0.71</v>
      </c>
      <c r="L2102" t="s">
        <v>96</v>
      </c>
      <c r="M2102" t="s">
        <v>139</v>
      </c>
      <c r="N2102" t="s">
        <v>945</v>
      </c>
      <c r="O2102" t="s">
        <v>102</v>
      </c>
      <c r="P2102">
        <v>23.97</v>
      </c>
      <c r="Q2102" t="s">
        <v>68</v>
      </c>
      <c r="R2102">
        <v>1470</v>
      </c>
      <c r="S2102">
        <v>1082.43</v>
      </c>
      <c r="T2102" s="1">
        <v>41265</v>
      </c>
      <c r="U2102" t="s">
        <v>34</v>
      </c>
      <c r="V2102">
        <v>3.61</v>
      </c>
      <c r="W2102" t="s">
        <v>111</v>
      </c>
      <c r="X2102">
        <v>47.98</v>
      </c>
      <c r="Y2102">
        <v>76201</v>
      </c>
    </row>
    <row r="2103" spans="1:25" hidden="1" x14ac:dyDescent="0.3">
      <c r="A2103" t="s">
        <v>1811</v>
      </c>
      <c r="B2103">
        <v>44</v>
      </c>
      <c r="C2103" t="s">
        <v>2232</v>
      </c>
      <c r="D2103" t="s">
        <v>27</v>
      </c>
      <c r="E2103">
        <v>0.09</v>
      </c>
      <c r="F2103">
        <v>1</v>
      </c>
      <c r="G2103">
        <v>2012</v>
      </c>
      <c r="H2103">
        <v>1411</v>
      </c>
      <c r="I2103" t="s">
        <v>28</v>
      </c>
      <c r="J2103">
        <v>47</v>
      </c>
      <c r="K2103">
        <v>0.59</v>
      </c>
      <c r="L2103" t="s">
        <v>96</v>
      </c>
      <c r="M2103" t="s">
        <v>30</v>
      </c>
      <c r="N2103">
        <v>5165</v>
      </c>
      <c r="O2103" t="s">
        <v>105</v>
      </c>
      <c r="P2103">
        <v>1717.893</v>
      </c>
      <c r="Q2103" t="s">
        <v>52</v>
      </c>
      <c r="R2103">
        <v>212</v>
      </c>
      <c r="S2103">
        <v>6717.9324999999999</v>
      </c>
      <c r="T2103" s="1">
        <v>41265</v>
      </c>
      <c r="U2103" t="s">
        <v>34</v>
      </c>
      <c r="V2103">
        <v>4.99</v>
      </c>
      <c r="W2103" t="s">
        <v>54</v>
      </c>
      <c r="X2103">
        <v>175.99</v>
      </c>
      <c r="Y2103">
        <v>95661</v>
      </c>
    </row>
    <row r="2104" spans="1:25" hidden="1" x14ac:dyDescent="0.3">
      <c r="A2104" t="s">
        <v>2606</v>
      </c>
      <c r="B2104">
        <v>44</v>
      </c>
      <c r="C2104" t="s">
        <v>2306</v>
      </c>
      <c r="D2104" t="s">
        <v>57</v>
      </c>
      <c r="E2104">
        <v>0.06</v>
      </c>
      <c r="F2104">
        <v>1</v>
      </c>
      <c r="G2104">
        <v>2012</v>
      </c>
      <c r="H2104">
        <v>20965</v>
      </c>
      <c r="I2104" t="s">
        <v>58</v>
      </c>
      <c r="J2104">
        <v>38</v>
      </c>
      <c r="K2104">
        <v>0.56999999999999995</v>
      </c>
      <c r="L2104" t="s">
        <v>29</v>
      </c>
      <c r="M2104" t="s">
        <v>30</v>
      </c>
      <c r="N2104" t="s">
        <v>1184</v>
      </c>
      <c r="O2104" t="s">
        <v>32</v>
      </c>
      <c r="P2104">
        <v>532.21</v>
      </c>
      <c r="Q2104" t="s">
        <v>33</v>
      </c>
      <c r="R2104">
        <v>2904</v>
      </c>
      <c r="S2104">
        <v>2315.11</v>
      </c>
      <c r="T2104" s="1">
        <v>41266</v>
      </c>
      <c r="U2104" t="s">
        <v>34</v>
      </c>
      <c r="V2104">
        <v>9.7100000000000009</v>
      </c>
      <c r="W2104" t="s">
        <v>43</v>
      </c>
      <c r="X2104">
        <v>59.76</v>
      </c>
      <c r="Y2104">
        <v>21501</v>
      </c>
    </row>
    <row r="2105" spans="1:25" hidden="1" x14ac:dyDescent="0.3">
      <c r="A2105" t="s">
        <v>2606</v>
      </c>
      <c r="B2105">
        <v>45</v>
      </c>
      <c r="C2105" t="s">
        <v>2306</v>
      </c>
      <c r="D2105" t="s">
        <v>57</v>
      </c>
      <c r="E2105">
        <v>7.0000000000000007E-2</v>
      </c>
      <c r="F2105">
        <v>1</v>
      </c>
      <c r="G2105">
        <v>2012</v>
      </c>
      <c r="H2105">
        <v>20965</v>
      </c>
      <c r="I2105" t="s">
        <v>58</v>
      </c>
      <c r="J2105">
        <v>8</v>
      </c>
      <c r="K2105">
        <v>0.56000000000000005</v>
      </c>
      <c r="L2105" t="s">
        <v>96</v>
      </c>
      <c r="M2105" t="s">
        <v>30</v>
      </c>
      <c r="N2105" t="s">
        <v>2566</v>
      </c>
      <c r="O2105" t="s">
        <v>105</v>
      </c>
      <c r="P2105">
        <v>-444.68599999999998</v>
      </c>
      <c r="Q2105" t="s">
        <v>33</v>
      </c>
      <c r="R2105">
        <v>2905</v>
      </c>
      <c r="S2105">
        <v>1264.2304999999999</v>
      </c>
      <c r="T2105" s="1">
        <v>41266</v>
      </c>
      <c r="U2105" t="s">
        <v>34</v>
      </c>
      <c r="V2105">
        <v>4.2</v>
      </c>
      <c r="W2105" t="s">
        <v>43</v>
      </c>
      <c r="X2105">
        <v>195.99</v>
      </c>
      <c r="Y2105">
        <v>21501</v>
      </c>
    </row>
    <row r="2106" spans="1:25" hidden="1" x14ac:dyDescent="0.3">
      <c r="A2106" t="s">
        <v>2607</v>
      </c>
      <c r="B2106">
        <v>45</v>
      </c>
      <c r="C2106" t="s">
        <v>2569</v>
      </c>
      <c r="D2106" t="s">
        <v>46</v>
      </c>
      <c r="E2106">
        <v>0.03</v>
      </c>
      <c r="F2106">
        <v>1</v>
      </c>
      <c r="G2106">
        <v>2012</v>
      </c>
      <c r="H2106">
        <v>3458</v>
      </c>
      <c r="I2106" t="s">
        <v>28</v>
      </c>
      <c r="J2106">
        <v>41</v>
      </c>
      <c r="K2106">
        <v>0.42</v>
      </c>
      <c r="L2106" t="s">
        <v>96</v>
      </c>
      <c r="M2106" t="s">
        <v>139</v>
      </c>
      <c r="N2106" t="s">
        <v>1125</v>
      </c>
      <c r="O2106" t="s">
        <v>102</v>
      </c>
      <c r="P2106">
        <v>222.08</v>
      </c>
      <c r="Q2106" t="s">
        <v>76</v>
      </c>
      <c r="R2106">
        <v>497</v>
      </c>
      <c r="S2106">
        <v>627.91</v>
      </c>
      <c r="T2106" s="1">
        <v>41266</v>
      </c>
      <c r="U2106" t="s">
        <v>34</v>
      </c>
      <c r="V2106">
        <v>1.99</v>
      </c>
      <c r="W2106" t="s">
        <v>162</v>
      </c>
      <c r="X2106">
        <v>15.28</v>
      </c>
      <c r="Y2106">
        <v>22801</v>
      </c>
    </row>
    <row r="2107" spans="1:25" hidden="1" x14ac:dyDescent="0.3">
      <c r="A2107" t="s">
        <v>2607</v>
      </c>
      <c r="B2107">
        <v>45</v>
      </c>
      <c r="C2107" t="s">
        <v>2569</v>
      </c>
      <c r="D2107" t="s">
        <v>46</v>
      </c>
      <c r="E2107">
        <v>0.09</v>
      </c>
      <c r="F2107">
        <v>1</v>
      </c>
      <c r="G2107">
        <v>2012</v>
      </c>
      <c r="H2107">
        <v>3458</v>
      </c>
      <c r="I2107" t="s">
        <v>28</v>
      </c>
      <c r="J2107">
        <v>28</v>
      </c>
      <c r="K2107">
        <v>0.56000000000000005</v>
      </c>
      <c r="L2107" t="s">
        <v>29</v>
      </c>
      <c r="M2107" t="s">
        <v>59</v>
      </c>
      <c r="N2107" t="s">
        <v>1265</v>
      </c>
      <c r="O2107" t="s">
        <v>88</v>
      </c>
      <c r="P2107">
        <v>-3.83</v>
      </c>
      <c r="Q2107" t="s">
        <v>76</v>
      </c>
      <c r="R2107">
        <v>498</v>
      </c>
      <c r="S2107">
        <v>46.89</v>
      </c>
      <c r="T2107" s="1">
        <v>41267</v>
      </c>
      <c r="U2107" t="s">
        <v>34</v>
      </c>
      <c r="V2107">
        <v>0.7</v>
      </c>
      <c r="W2107" t="s">
        <v>162</v>
      </c>
      <c r="X2107">
        <v>1.76</v>
      </c>
      <c r="Y2107">
        <v>22801</v>
      </c>
    </row>
    <row r="2108" spans="1:25" hidden="1" x14ac:dyDescent="0.3">
      <c r="A2108" t="s">
        <v>1308</v>
      </c>
      <c r="B2108">
        <v>45</v>
      </c>
      <c r="C2108" t="s">
        <v>2608</v>
      </c>
      <c r="D2108" t="s">
        <v>27</v>
      </c>
      <c r="E2108">
        <v>0</v>
      </c>
      <c r="F2108">
        <v>1</v>
      </c>
      <c r="G2108">
        <v>2012</v>
      </c>
      <c r="H2108">
        <v>13830</v>
      </c>
      <c r="I2108" t="s">
        <v>28</v>
      </c>
      <c r="J2108">
        <v>27</v>
      </c>
      <c r="K2108">
        <v>0.4</v>
      </c>
      <c r="L2108" t="s">
        <v>29</v>
      </c>
      <c r="M2108" t="s">
        <v>30</v>
      </c>
      <c r="N2108" t="s">
        <v>328</v>
      </c>
      <c r="O2108" t="s">
        <v>267</v>
      </c>
      <c r="P2108">
        <v>911.66</v>
      </c>
      <c r="Q2108" t="s">
        <v>68</v>
      </c>
      <c r="R2108">
        <v>1934</v>
      </c>
      <c r="S2108">
        <v>2609.5300000000002</v>
      </c>
      <c r="T2108" s="1">
        <v>41267</v>
      </c>
      <c r="U2108" t="s">
        <v>34</v>
      </c>
      <c r="V2108">
        <v>19.989999999999998</v>
      </c>
      <c r="W2108" t="s">
        <v>385</v>
      </c>
      <c r="X2108">
        <v>90.48</v>
      </c>
      <c r="Y2108">
        <v>57201</v>
      </c>
    </row>
    <row r="2109" spans="1:25" hidden="1" x14ac:dyDescent="0.3">
      <c r="A2109" t="s">
        <v>1995</v>
      </c>
      <c r="B2109">
        <v>45</v>
      </c>
      <c r="C2109" t="s">
        <v>2609</v>
      </c>
      <c r="D2109" t="s">
        <v>27</v>
      </c>
      <c r="E2109">
        <v>0.01</v>
      </c>
      <c r="F2109">
        <v>1</v>
      </c>
      <c r="G2109">
        <v>2012</v>
      </c>
      <c r="H2109">
        <v>36934</v>
      </c>
      <c r="I2109" t="s">
        <v>131</v>
      </c>
      <c r="J2109">
        <v>45</v>
      </c>
      <c r="K2109">
        <v>0.74</v>
      </c>
      <c r="L2109" t="s">
        <v>48</v>
      </c>
      <c r="M2109" t="s">
        <v>73</v>
      </c>
      <c r="N2109" t="s">
        <v>369</v>
      </c>
      <c r="O2109" t="s">
        <v>75</v>
      </c>
      <c r="P2109">
        <v>871.97</v>
      </c>
      <c r="Q2109" t="s">
        <v>52</v>
      </c>
      <c r="R2109">
        <v>5202</v>
      </c>
      <c r="S2109">
        <v>6668.8559999999998</v>
      </c>
      <c r="T2109" s="1">
        <v>41266</v>
      </c>
      <c r="U2109" t="s">
        <v>53</v>
      </c>
      <c r="V2109">
        <v>29.21</v>
      </c>
      <c r="W2109" t="s">
        <v>89</v>
      </c>
      <c r="X2109">
        <v>179.29</v>
      </c>
      <c r="Y2109">
        <v>97756</v>
      </c>
    </row>
    <row r="2110" spans="1:25" hidden="1" x14ac:dyDescent="0.3">
      <c r="A2110" t="s">
        <v>2610</v>
      </c>
      <c r="B2110">
        <v>45</v>
      </c>
      <c r="C2110" t="s">
        <v>2611</v>
      </c>
      <c r="D2110" t="s">
        <v>46</v>
      </c>
      <c r="E2110">
        <v>0.09</v>
      </c>
      <c r="F2110">
        <v>1</v>
      </c>
      <c r="G2110">
        <v>2012</v>
      </c>
      <c r="H2110">
        <v>37888</v>
      </c>
      <c r="I2110" t="s">
        <v>58</v>
      </c>
      <c r="J2110">
        <v>31</v>
      </c>
      <c r="K2110">
        <v>0.35</v>
      </c>
      <c r="L2110" t="s">
        <v>29</v>
      </c>
      <c r="M2110" t="s">
        <v>30</v>
      </c>
      <c r="N2110" t="s">
        <v>1286</v>
      </c>
      <c r="O2110" t="s">
        <v>67</v>
      </c>
      <c r="P2110">
        <v>274.89850000000001</v>
      </c>
      <c r="Q2110" t="s">
        <v>68</v>
      </c>
      <c r="R2110">
        <v>5329</v>
      </c>
      <c r="S2110">
        <v>639.19000000000005</v>
      </c>
      <c r="T2110" s="1">
        <v>41267</v>
      </c>
      <c r="U2110" t="s">
        <v>34</v>
      </c>
      <c r="V2110">
        <v>1.49</v>
      </c>
      <c r="W2110" t="s">
        <v>416</v>
      </c>
      <c r="X2110">
        <v>20.98</v>
      </c>
      <c r="Y2110">
        <v>47302</v>
      </c>
    </row>
    <row r="2111" spans="1:25" hidden="1" x14ac:dyDescent="0.3">
      <c r="A2111" t="s">
        <v>1995</v>
      </c>
      <c r="B2111">
        <v>45</v>
      </c>
      <c r="C2111" t="s">
        <v>2609</v>
      </c>
      <c r="D2111" t="s">
        <v>27</v>
      </c>
      <c r="E2111">
        <v>0.1</v>
      </c>
      <c r="F2111">
        <v>1</v>
      </c>
      <c r="G2111">
        <v>2012</v>
      </c>
      <c r="H2111">
        <v>36934</v>
      </c>
      <c r="I2111" t="s">
        <v>131</v>
      </c>
      <c r="J2111">
        <v>2</v>
      </c>
      <c r="K2111">
        <v>0.36</v>
      </c>
      <c r="L2111" t="s">
        <v>29</v>
      </c>
      <c r="M2111" t="s">
        <v>59</v>
      </c>
      <c r="N2111" t="s">
        <v>1358</v>
      </c>
      <c r="O2111" t="s">
        <v>61</v>
      </c>
      <c r="P2111">
        <v>-5.16</v>
      </c>
      <c r="Q2111" t="s">
        <v>52</v>
      </c>
      <c r="R2111">
        <v>5201</v>
      </c>
      <c r="S2111">
        <v>11.51</v>
      </c>
      <c r="T2111" s="1">
        <v>41267</v>
      </c>
      <c r="U2111" t="s">
        <v>34</v>
      </c>
      <c r="V2111">
        <v>0.95</v>
      </c>
      <c r="W2111" t="s">
        <v>89</v>
      </c>
      <c r="X2111">
        <v>5.43</v>
      </c>
      <c r="Y2111">
        <v>97756</v>
      </c>
    </row>
    <row r="2112" spans="1:25" hidden="1" x14ac:dyDescent="0.3">
      <c r="A2112" t="s">
        <v>1995</v>
      </c>
      <c r="B2112">
        <v>45</v>
      </c>
      <c r="C2112" t="s">
        <v>2609</v>
      </c>
      <c r="D2112" t="s">
        <v>27</v>
      </c>
      <c r="E2112">
        <v>0.02</v>
      </c>
      <c r="F2112">
        <v>1</v>
      </c>
      <c r="G2112">
        <v>2012</v>
      </c>
      <c r="H2112">
        <v>36934</v>
      </c>
      <c r="I2112" t="s">
        <v>131</v>
      </c>
      <c r="J2112">
        <v>7</v>
      </c>
      <c r="K2112">
        <v>0.38</v>
      </c>
      <c r="L2112" t="s">
        <v>96</v>
      </c>
      <c r="M2112" t="s">
        <v>80</v>
      </c>
      <c r="N2112" t="s">
        <v>509</v>
      </c>
      <c r="O2112" t="s">
        <v>98</v>
      </c>
      <c r="P2112">
        <v>17.399999999999999</v>
      </c>
      <c r="Q2112" t="s">
        <v>52</v>
      </c>
      <c r="R2112">
        <v>5200</v>
      </c>
      <c r="S2112">
        <v>1120.8599999999999</v>
      </c>
      <c r="T2112" s="1">
        <v>41267</v>
      </c>
      <c r="U2112" t="s">
        <v>42</v>
      </c>
      <c r="V2112">
        <v>13.99</v>
      </c>
      <c r="W2112" t="s">
        <v>89</v>
      </c>
      <c r="X2112">
        <v>150.97999999999999</v>
      </c>
      <c r="Y2112">
        <v>97756</v>
      </c>
    </row>
    <row r="2113" spans="1:25" hidden="1" x14ac:dyDescent="0.3">
      <c r="A2113" t="s">
        <v>809</v>
      </c>
      <c r="B2113">
        <v>45</v>
      </c>
      <c r="C2113" t="s">
        <v>2612</v>
      </c>
      <c r="D2113" t="s">
        <v>27</v>
      </c>
      <c r="E2113">
        <v>0.03</v>
      </c>
      <c r="F2113">
        <v>1</v>
      </c>
      <c r="G2113">
        <v>2012</v>
      </c>
      <c r="H2113">
        <v>22279</v>
      </c>
      <c r="I2113" t="s">
        <v>39</v>
      </c>
      <c r="J2113">
        <v>43</v>
      </c>
      <c r="K2113">
        <v>0.36</v>
      </c>
      <c r="L2113" t="s">
        <v>29</v>
      </c>
      <c r="M2113" t="s">
        <v>30</v>
      </c>
      <c r="N2113" t="s">
        <v>2613</v>
      </c>
      <c r="O2113" t="s">
        <v>61</v>
      </c>
      <c r="P2113">
        <v>1040.6500000000001</v>
      </c>
      <c r="Q2113" t="s">
        <v>68</v>
      </c>
      <c r="R2113">
        <v>3106</v>
      </c>
      <c r="S2113">
        <v>2463.6</v>
      </c>
      <c r="T2113" s="1">
        <v>41268</v>
      </c>
      <c r="U2113" t="s">
        <v>34</v>
      </c>
      <c r="V2113">
        <v>10.75</v>
      </c>
      <c r="W2113" t="s">
        <v>239</v>
      </c>
      <c r="X2113">
        <v>54.96</v>
      </c>
      <c r="Y2113">
        <v>54915</v>
      </c>
    </row>
    <row r="2114" spans="1:25" hidden="1" x14ac:dyDescent="0.3">
      <c r="A2114" t="s">
        <v>2137</v>
      </c>
      <c r="B2114">
        <v>45</v>
      </c>
      <c r="C2114" t="s">
        <v>2138</v>
      </c>
      <c r="D2114" t="s">
        <v>57</v>
      </c>
      <c r="E2114">
        <v>0.04</v>
      </c>
      <c r="F2114">
        <v>1</v>
      </c>
      <c r="G2114">
        <v>2012</v>
      </c>
      <c r="H2114">
        <v>59845</v>
      </c>
      <c r="I2114" t="s">
        <v>47</v>
      </c>
      <c r="J2114">
        <v>42</v>
      </c>
      <c r="K2114">
        <v>0.8</v>
      </c>
      <c r="L2114" t="s">
        <v>29</v>
      </c>
      <c r="M2114" t="s">
        <v>59</v>
      </c>
      <c r="N2114" t="s">
        <v>1646</v>
      </c>
      <c r="O2114" t="s">
        <v>232</v>
      </c>
      <c r="P2114">
        <v>3.02</v>
      </c>
      <c r="Q2114" t="s">
        <v>68</v>
      </c>
      <c r="R2114">
        <v>8377</v>
      </c>
      <c r="S2114">
        <v>200.1</v>
      </c>
      <c r="T2114" s="1">
        <v>41269</v>
      </c>
      <c r="U2114" t="s">
        <v>34</v>
      </c>
      <c r="V2114">
        <v>0.7</v>
      </c>
      <c r="W2114" t="s">
        <v>111</v>
      </c>
      <c r="X2114">
        <v>4.71</v>
      </c>
      <c r="Y2114">
        <v>78852</v>
      </c>
    </row>
    <row r="2115" spans="1:25" hidden="1" x14ac:dyDescent="0.3">
      <c r="A2115" t="s">
        <v>2614</v>
      </c>
      <c r="B2115">
        <v>45</v>
      </c>
      <c r="C2115" t="s">
        <v>2138</v>
      </c>
      <c r="D2115" t="s">
        <v>57</v>
      </c>
      <c r="E2115">
        <v>0.06</v>
      </c>
      <c r="F2115">
        <v>1</v>
      </c>
      <c r="G2115">
        <v>2012</v>
      </c>
      <c r="H2115">
        <v>59845</v>
      </c>
      <c r="I2115" t="s">
        <v>47</v>
      </c>
      <c r="J2115">
        <v>28</v>
      </c>
      <c r="K2115">
        <v>0.36</v>
      </c>
      <c r="L2115" t="s">
        <v>29</v>
      </c>
      <c r="M2115" t="s">
        <v>59</v>
      </c>
      <c r="N2115" t="s">
        <v>394</v>
      </c>
      <c r="O2115" t="s">
        <v>61</v>
      </c>
      <c r="P2115">
        <v>6.52</v>
      </c>
      <c r="Q2115" t="s">
        <v>68</v>
      </c>
      <c r="R2115">
        <v>8378</v>
      </c>
      <c r="S2115">
        <v>120.54</v>
      </c>
      <c r="T2115" s="1">
        <v>41270</v>
      </c>
      <c r="U2115" t="s">
        <v>34</v>
      </c>
      <c r="V2115">
        <v>2.2599999999999998</v>
      </c>
      <c r="W2115" t="s">
        <v>111</v>
      </c>
      <c r="X2115">
        <v>4.2</v>
      </c>
      <c r="Y2115">
        <v>78539</v>
      </c>
    </row>
    <row r="2116" spans="1:25" hidden="1" x14ac:dyDescent="0.3">
      <c r="A2116" t="s">
        <v>2615</v>
      </c>
      <c r="B2116">
        <v>45</v>
      </c>
      <c r="C2116" t="s">
        <v>1217</v>
      </c>
      <c r="D2116" t="s">
        <v>27</v>
      </c>
      <c r="E2116">
        <v>0.06</v>
      </c>
      <c r="F2116">
        <v>1</v>
      </c>
      <c r="G2116">
        <v>2012</v>
      </c>
      <c r="H2116">
        <v>10434</v>
      </c>
      <c r="I2116" t="s">
        <v>28</v>
      </c>
      <c r="J2116">
        <v>2</v>
      </c>
      <c r="K2116">
        <v>0.59</v>
      </c>
      <c r="L2116" t="s">
        <v>48</v>
      </c>
      <c r="M2116" t="s">
        <v>49</v>
      </c>
      <c r="N2116" t="s">
        <v>1383</v>
      </c>
      <c r="O2116" t="s">
        <v>51</v>
      </c>
      <c r="P2116">
        <v>-244.47</v>
      </c>
      <c r="Q2116" t="s">
        <v>68</v>
      </c>
      <c r="R2116">
        <v>1441</v>
      </c>
      <c r="S2116">
        <v>383.45</v>
      </c>
      <c r="T2116" s="1">
        <v>41267</v>
      </c>
      <c r="U2116" t="s">
        <v>53</v>
      </c>
      <c r="V2116">
        <v>26.2</v>
      </c>
      <c r="W2116" t="s">
        <v>239</v>
      </c>
      <c r="X2116">
        <v>180.98</v>
      </c>
      <c r="Y2116">
        <v>54302</v>
      </c>
    </row>
    <row r="2117" spans="1:25" hidden="1" x14ac:dyDescent="0.3">
      <c r="A2117" t="s">
        <v>2606</v>
      </c>
      <c r="B2117">
        <v>45</v>
      </c>
      <c r="C2117" t="s">
        <v>2306</v>
      </c>
      <c r="D2117" t="s">
        <v>38</v>
      </c>
      <c r="E2117">
        <v>0.09</v>
      </c>
      <c r="F2117">
        <v>1</v>
      </c>
      <c r="G2117">
        <v>2012</v>
      </c>
      <c r="H2117">
        <v>9248</v>
      </c>
      <c r="I2117" t="s">
        <v>39</v>
      </c>
      <c r="J2117">
        <v>41</v>
      </c>
      <c r="K2117">
        <v>0.68</v>
      </c>
      <c r="L2117" t="s">
        <v>48</v>
      </c>
      <c r="M2117" t="s">
        <v>40</v>
      </c>
      <c r="N2117" t="s">
        <v>637</v>
      </c>
      <c r="O2117" t="s">
        <v>75</v>
      </c>
      <c r="P2117">
        <v>-3074.2712000000001</v>
      </c>
      <c r="Q2117" t="s">
        <v>33</v>
      </c>
      <c r="R2117">
        <v>1270</v>
      </c>
      <c r="S2117">
        <v>2811.7</v>
      </c>
      <c r="T2117" s="1">
        <v>41267</v>
      </c>
      <c r="U2117" t="s">
        <v>34</v>
      </c>
      <c r="V2117">
        <v>69</v>
      </c>
      <c r="W2117" t="s">
        <v>43</v>
      </c>
      <c r="X2117">
        <v>71.37</v>
      </c>
      <c r="Y2117">
        <v>21501</v>
      </c>
    </row>
    <row r="2118" spans="1:25" hidden="1" x14ac:dyDescent="0.3">
      <c r="A2118" t="s">
        <v>1447</v>
      </c>
      <c r="B2118">
        <v>45</v>
      </c>
      <c r="C2118" t="s">
        <v>2616</v>
      </c>
      <c r="D2118" t="s">
        <v>46</v>
      </c>
      <c r="E2118">
        <v>0</v>
      </c>
      <c r="F2118">
        <v>1</v>
      </c>
      <c r="G2118">
        <v>2012</v>
      </c>
      <c r="H2118">
        <v>36677</v>
      </c>
      <c r="I2118" t="s">
        <v>47</v>
      </c>
      <c r="J2118">
        <v>38</v>
      </c>
      <c r="K2118">
        <v>0.44</v>
      </c>
      <c r="L2118" t="s">
        <v>96</v>
      </c>
      <c r="M2118" t="s">
        <v>40</v>
      </c>
      <c r="N2118" t="s">
        <v>2617</v>
      </c>
      <c r="O2118" t="s">
        <v>192</v>
      </c>
      <c r="P2118">
        <v>-734.33</v>
      </c>
      <c r="Q2118" t="s">
        <v>68</v>
      </c>
      <c r="R2118">
        <v>5147</v>
      </c>
      <c r="S2118">
        <v>23255.61</v>
      </c>
      <c r="T2118" s="1">
        <v>41268</v>
      </c>
      <c r="U2118" t="s">
        <v>34</v>
      </c>
      <c r="V2118">
        <v>24.49</v>
      </c>
      <c r="W2118" t="s">
        <v>416</v>
      </c>
      <c r="X2118">
        <v>599.99</v>
      </c>
      <c r="Y2118">
        <v>47374</v>
      </c>
    </row>
    <row r="2119" spans="1:25" hidden="1" x14ac:dyDescent="0.3">
      <c r="A2119" t="s">
        <v>1915</v>
      </c>
      <c r="B2119">
        <v>45</v>
      </c>
      <c r="C2119" t="s">
        <v>2390</v>
      </c>
      <c r="D2119" t="s">
        <v>27</v>
      </c>
      <c r="E2119">
        <v>0.01</v>
      </c>
      <c r="F2119">
        <v>1</v>
      </c>
      <c r="G2119">
        <v>2012</v>
      </c>
      <c r="H2119">
        <v>18689</v>
      </c>
      <c r="I2119" t="s">
        <v>39</v>
      </c>
      <c r="J2119">
        <v>38</v>
      </c>
      <c r="K2119">
        <v>0.39</v>
      </c>
      <c r="L2119" t="s">
        <v>29</v>
      </c>
      <c r="M2119" t="s">
        <v>30</v>
      </c>
      <c r="N2119" t="s">
        <v>703</v>
      </c>
      <c r="O2119" t="s">
        <v>67</v>
      </c>
      <c r="P2119">
        <v>-78.372500000000002</v>
      </c>
      <c r="Q2119" t="s">
        <v>52</v>
      </c>
      <c r="R2119">
        <v>2589</v>
      </c>
      <c r="S2119">
        <v>281.17</v>
      </c>
      <c r="T2119" s="1">
        <v>41268</v>
      </c>
      <c r="U2119" t="s">
        <v>34</v>
      </c>
      <c r="V2119">
        <v>6.05</v>
      </c>
      <c r="W2119" t="s">
        <v>218</v>
      </c>
      <c r="X2119">
        <v>7.1</v>
      </c>
      <c r="Y2119">
        <v>98503</v>
      </c>
    </row>
    <row r="2120" spans="1:25" hidden="1" x14ac:dyDescent="0.3">
      <c r="A2120" t="s">
        <v>1915</v>
      </c>
      <c r="B2120">
        <v>45</v>
      </c>
      <c r="C2120" t="s">
        <v>2390</v>
      </c>
      <c r="D2120" t="s">
        <v>27</v>
      </c>
      <c r="E2120">
        <v>0.05</v>
      </c>
      <c r="F2120">
        <v>1</v>
      </c>
      <c r="G2120">
        <v>2012</v>
      </c>
      <c r="H2120">
        <v>18689</v>
      </c>
      <c r="I2120" t="s">
        <v>39</v>
      </c>
      <c r="J2120">
        <v>10</v>
      </c>
      <c r="K2120">
        <v>0.37</v>
      </c>
      <c r="L2120" t="s">
        <v>29</v>
      </c>
      <c r="M2120" t="s">
        <v>30</v>
      </c>
      <c r="N2120" t="s">
        <v>428</v>
      </c>
      <c r="O2120" t="s">
        <v>61</v>
      </c>
      <c r="P2120">
        <v>-3.78</v>
      </c>
      <c r="Q2120" t="s">
        <v>52</v>
      </c>
      <c r="R2120">
        <v>2590</v>
      </c>
      <c r="S2120">
        <v>194.65</v>
      </c>
      <c r="T2120" s="1">
        <v>41268</v>
      </c>
      <c r="U2120" t="s">
        <v>34</v>
      </c>
      <c r="V2120">
        <v>9.0299999999999994</v>
      </c>
      <c r="W2120" t="s">
        <v>218</v>
      </c>
      <c r="X2120">
        <v>18.97</v>
      </c>
      <c r="Y2120">
        <v>98503</v>
      </c>
    </row>
    <row r="2121" spans="1:25" hidden="1" x14ac:dyDescent="0.3">
      <c r="A2121" t="s">
        <v>2197</v>
      </c>
      <c r="B2121">
        <v>45</v>
      </c>
      <c r="C2121" t="s">
        <v>1918</v>
      </c>
      <c r="D2121" t="s">
        <v>46</v>
      </c>
      <c r="E2121">
        <v>0.01</v>
      </c>
      <c r="F2121">
        <v>1</v>
      </c>
      <c r="G2121">
        <v>2012</v>
      </c>
      <c r="H2121">
        <v>36834</v>
      </c>
      <c r="I2121" t="s">
        <v>47</v>
      </c>
      <c r="J2121">
        <v>11</v>
      </c>
      <c r="K2121">
        <v>0.66</v>
      </c>
      <c r="L2121" t="s">
        <v>48</v>
      </c>
      <c r="M2121" t="s">
        <v>73</v>
      </c>
      <c r="N2121" t="s">
        <v>876</v>
      </c>
      <c r="O2121" t="s">
        <v>154</v>
      </c>
      <c r="P2121">
        <v>-42.96</v>
      </c>
      <c r="Q2121" t="s">
        <v>68</v>
      </c>
      <c r="R2121">
        <v>5180</v>
      </c>
      <c r="S2121">
        <v>1935.1</v>
      </c>
      <c r="T2121" s="1">
        <v>41269</v>
      </c>
      <c r="U2121" t="s">
        <v>53</v>
      </c>
      <c r="V2121">
        <v>35.89</v>
      </c>
      <c r="W2121" t="s">
        <v>246</v>
      </c>
      <c r="X2121">
        <v>170.98</v>
      </c>
      <c r="Y2121">
        <v>48640</v>
      </c>
    </row>
    <row r="2122" spans="1:25" hidden="1" x14ac:dyDescent="0.3">
      <c r="A2122" t="s">
        <v>2341</v>
      </c>
      <c r="B2122">
        <v>45</v>
      </c>
      <c r="C2122" t="s">
        <v>1448</v>
      </c>
      <c r="D2122" t="s">
        <v>27</v>
      </c>
      <c r="E2122">
        <v>0.01</v>
      </c>
      <c r="F2122">
        <v>1</v>
      </c>
      <c r="G2122">
        <v>2012</v>
      </c>
      <c r="H2122">
        <v>44576</v>
      </c>
      <c r="I2122" t="s">
        <v>39</v>
      </c>
      <c r="J2122">
        <v>38</v>
      </c>
      <c r="K2122">
        <v>0.63</v>
      </c>
      <c r="L2122" t="s">
        <v>48</v>
      </c>
      <c r="M2122" t="s">
        <v>73</v>
      </c>
      <c r="N2122" t="s">
        <v>2074</v>
      </c>
      <c r="O2122" t="s">
        <v>75</v>
      </c>
      <c r="P2122">
        <v>-189.34929</v>
      </c>
      <c r="Q2122" t="s">
        <v>68</v>
      </c>
      <c r="R2122">
        <v>6295</v>
      </c>
      <c r="S2122">
        <v>5016.25</v>
      </c>
      <c r="T2122" s="1">
        <v>41269</v>
      </c>
      <c r="U2122" t="s">
        <v>53</v>
      </c>
      <c r="V2122">
        <v>51.94</v>
      </c>
      <c r="W2122" t="s">
        <v>416</v>
      </c>
      <c r="X2122">
        <v>124.49</v>
      </c>
      <c r="Y2122">
        <v>47905</v>
      </c>
    </row>
    <row r="2123" spans="1:25" hidden="1" x14ac:dyDescent="0.3">
      <c r="A2123" t="s">
        <v>1503</v>
      </c>
      <c r="B2123">
        <v>45</v>
      </c>
      <c r="C2123" t="s">
        <v>296</v>
      </c>
      <c r="D2123" t="s">
        <v>27</v>
      </c>
      <c r="E2123">
        <v>0.02</v>
      </c>
      <c r="F2123">
        <v>1</v>
      </c>
      <c r="G2123">
        <v>2012</v>
      </c>
      <c r="H2123">
        <v>44576</v>
      </c>
      <c r="I2123" t="s">
        <v>39</v>
      </c>
      <c r="J2123">
        <v>30</v>
      </c>
      <c r="K2123">
        <v>0.56999999999999995</v>
      </c>
      <c r="L2123" t="s">
        <v>96</v>
      </c>
      <c r="M2123" t="s">
        <v>30</v>
      </c>
      <c r="N2123">
        <v>3390</v>
      </c>
      <c r="O2123" t="s">
        <v>105</v>
      </c>
      <c r="P2123">
        <v>294.96600000000001</v>
      </c>
      <c r="Q2123" t="s">
        <v>52</v>
      </c>
      <c r="R2123">
        <v>6296</v>
      </c>
      <c r="S2123">
        <v>1653.607</v>
      </c>
      <c r="T2123" s="1">
        <v>41269</v>
      </c>
      <c r="U2123" t="s">
        <v>34</v>
      </c>
      <c r="V2123">
        <v>5.31</v>
      </c>
      <c r="W2123" t="s">
        <v>298</v>
      </c>
      <c r="X2123">
        <v>65.989999999999995</v>
      </c>
      <c r="Y2123">
        <v>80525</v>
      </c>
    </row>
    <row r="2124" spans="1:25" hidden="1" x14ac:dyDescent="0.3">
      <c r="A2124" t="s">
        <v>893</v>
      </c>
      <c r="B2124">
        <v>45</v>
      </c>
      <c r="C2124" t="s">
        <v>1448</v>
      </c>
      <c r="D2124" t="s">
        <v>27</v>
      </c>
      <c r="E2124">
        <v>0.04</v>
      </c>
      <c r="F2124">
        <v>1</v>
      </c>
      <c r="G2124">
        <v>2012</v>
      </c>
      <c r="H2124">
        <v>47876</v>
      </c>
      <c r="I2124" t="s">
        <v>28</v>
      </c>
      <c r="J2124">
        <v>8</v>
      </c>
      <c r="K2124">
        <v>0.46</v>
      </c>
      <c r="L2124" t="s">
        <v>29</v>
      </c>
      <c r="M2124" t="s">
        <v>80</v>
      </c>
      <c r="N2124" t="s">
        <v>1364</v>
      </c>
      <c r="O2124" t="s">
        <v>214</v>
      </c>
      <c r="P2124">
        <v>58.08</v>
      </c>
      <c r="Q2124" t="s">
        <v>68</v>
      </c>
      <c r="R2124">
        <v>6722</v>
      </c>
      <c r="S2124">
        <v>365.22</v>
      </c>
      <c r="T2124" s="1">
        <v>41270</v>
      </c>
      <c r="U2124" t="s">
        <v>34</v>
      </c>
      <c r="V2124">
        <v>5.0999999999999996</v>
      </c>
      <c r="W2124" t="s">
        <v>416</v>
      </c>
      <c r="X2124">
        <v>46.89</v>
      </c>
      <c r="Y2124">
        <v>46203</v>
      </c>
    </row>
    <row r="2125" spans="1:25" hidden="1" x14ac:dyDescent="0.3">
      <c r="A2125" t="s">
        <v>2618</v>
      </c>
      <c r="B2125">
        <v>45</v>
      </c>
      <c r="C2125" t="s">
        <v>2619</v>
      </c>
      <c r="D2125" t="s">
        <v>27</v>
      </c>
      <c r="E2125">
        <v>0.08</v>
      </c>
      <c r="F2125">
        <v>1</v>
      </c>
      <c r="G2125">
        <v>2012</v>
      </c>
      <c r="H2125">
        <v>45986</v>
      </c>
      <c r="I2125" t="s">
        <v>47</v>
      </c>
      <c r="J2125">
        <v>20</v>
      </c>
      <c r="K2125">
        <v>0.39</v>
      </c>
      <c r="L2125" t="s">
        <v>29</v>
      </c>
      <c r="M2125" t="s">
        <v>30</v>
      </c>
      <c r="N2125" t="s">
        <v>1332</v>
      </c>
      <c r="O2125" t="s">
        <v>267</v>
      </c>
      <c r="P2125">
        <v>-15.09</v>
      </c>
      <c r="Q2125" t="s">
        <v>76</v>
      </c>
      <c r="R2125">
        <v>6457</v>
      </c>
      <c r="S2125">
        <v>71.069999999999993</v>
      </c>
      <c r="T2125" s="1">
        <v>41273</v>
      </c>
      <c r="U2125" t="s">
        <v>34</v>
      </c>
      <c r="V2125">
        <v>2.5</v>
      </c>
      <c r="W2125" t="s">
        <v>103</v>
      </c>
      <c r="X2125">
        <v>3.69</v>
      </c>
      <c r="Y2125">
        <v>71109</v>
      </c>
    </row>
    <row r="2126" spans="1:25" hidden="1" x14ac:dyDescent="0.3">
      <c r="A2126" t="s">
        <v>2444</v>
      </c>
      <c r="B2126">
        <v>45</v>
      </c>
      <c r="C2126" t="s">
        <v>454</v>
      </c>
      <c r="D2126" t="s">
        <v>57</v>
      </c>
      <c r="E2126">
        <v>0.02</v>
      </c>
      <c r="F2126">
        <v>1</v>
      </c>
      <c r="G2126">
        <v>2012</v>
      </c>
      <c r="H2126">
        <v>21442</v>
      </c>
      <c r="I2126" t="s">
        <v>47</v>
      </c>
      <c r="J2126">
        <v>48</v>
      </c>
      <c r="K2126">
        <v>0.61</v>
      </c>
      <c r="L2126" t="s">
        <v>48</v>
      </c>
      <c r="M2126" t="s">
        <v>73</v>
      </c>
      <c r="N2126" t="s">
        <v>2309</v>
      </c>
      <c r="O2126" t="s">
        <v>154</v>
      </c>
      <c r="P2126">
        <v>-612.94000000000005</v>
      </c>
      <c r="Q2126" t="s">
        <v>76</v>
      </c>
      <c r="R2126">
        <v>2964</v>
      </c>
      <c r="S2126">
        <v>2962.96</v>
      </c>
      <c r="T2126" s="1">
        <v>41275</v>
      </c>
      <c r="U2126" t="s">
        <v>53</v>
      </c>
      <c r="V2126">
        <v>36.61</v>
      </c>
      <c r="W2126" t="s">
        <v>132</v>
      </c>
      <c r="X2126">
        <v>58.14</v>
      </c>
      <c r="Y2126">
        <v>32216</v>
      </c>
    </row>
    <row r="2127" spans="1:25" hidden="1" x14ac:dyDescent="0.3">
      <c r="A2127" t="s">
        <v>2444</v>
      </c>
      <c r="B2127">
        <v>45</v>
      </c>
      <c r="C2127" t="s">
        <v>454</v>
      </c>
      <c r="D2127" t="s">
        <v>57</v>
      </c>
      <c r="E2127">
        <v>0.03</v>
      </c>
      <c r="F2127">
        <v>1</v>
      </c>
      <c r="G2127">
        <v>2012</v>
      </c>
      <c r="H2127">
        <v>21442</v>
      </c>
      <c r="I2127" t="s">
        <v>47</v>
      </c>
      <c r="J2127">
        <v>48</v>
      </c>
      <c r="K2127">
        <v>0.38</v>
      </c>
      <c r="L2127" t="s">
        <v>29</v>
      </c>
      <c r="M2127" t="s">
        <v>30</v>
      </c>
      <c r="N2127" t="s">
        <v>990</v>
      </c>
      <c r="O2127" t="s">
        <v>267</v>
      </c>
      <c r="P2127">
        <v>401.07</v>
      </c>
      <c r="Q2127" t="s">
        <v>76</v>
      </c>
      <c r="R2127">
        <v>2965</v>
      </c>
      <c r="S2127">
        <v>782.93</v>
      </c>
      <c r="T2127" s="1">
        <v>41275</v>
      </c>
      <c r="U2127" t="s">
        <v>34</v>
      </c>
      <c r="V2127">
        <v>1.39</v>
      </c>
      <c r="W2127" t="s">
        <v>132</v>
      </c>
      <c r="X2127">
        <v>15.57</v>
      </c>
      <c r="Y2127">
        <v>32216</v>
      </c>
    </row>
    <row r="2128" spans="1:25" hidden="1" x14ac:dyDescent="0.3">
      <c r="A2128" t="s">
        <v>2620</v>
      </c>
      <c r="B2128">
        <v>45</v>
      </c>
      <c r="C2128" t="s">
        <v>1051</v>
      </c>
      <c r="D2128" t="s">
        <v>57</v>
      </c>
      <c r="E2128">
        <v>7.0000000000000007E-2</v>
      </c>
      <c r="F2128">
        <v>1</v>
      </c>
      <c r="G2128">
        <v>2012</v>
      </c>
      <c r="H2128">
        <v>11777</v>
      </c>
      <c r="I2128" t="s">
        <v>47</v>
      </c>
      <c r="J2128">
        <v>39</v>
      </c>
      <c r="K2128">
        <v>0.59</v>
      </c>
      <c r="L2128" t="s">
        <v>29</v>
      </c>
      <c r="M2128" t="s">
        <v>30</v>
      </c>
      <c r="N2128" t="s">
        <v>649</v>
      </c>
      <c r="O2128" t="s">
        <v>32</v>
      </c>
      <c r="P2128">
        <v>-160.56</v>
      </c>
      <c r="Q2128" t="s">
        <v>76</v>
      </c>
      <c r="R2128">
        <v>1627</v>
      </c>
      <c r="S2128">
        <v>651.45000000000005</v>
      </c>
      <c r="T2128" s="1">
        <v>41275</v>
      </c>
      <c r="U2128" t="s">
        <v>34</v>
      </c>
      <c r="V2128">
        <v>9.4700000000000006</v>
      </c>
      <c r="W2128" t="s">
        <v>345</v>
      </c>
      <c r="X2128">
        <v>17.7</v>
      </c>
      <c r="Y2128">
        <v>39530</v>
      </c>
    </row>
    <row r="2129" spans="1:25" hidden="1" x14ac:dyDescent="0.3">
      <c r="A2129" t="s">
        <v>2153</v>
      </c>
      <c r="B2129">
        <v>45</v>
      </c>
      <c r="C2129" t="s">
        <v>2154</v>
      </c>
      <c r="D2129" t="s">
        <v>38</v>
      </c>
      <c r="E2129">
        <v>0.02</v>
      </c>
      <c r="F2129">
        <v>1</v>
      </c>
      <c r="G2129">
        <v>2012</v>
      </c>
      <c r="H2129">
        <v>20262</v>
      </c>
      <c r="I2129" t="s">
        <v>39</v>
      </c>
      <c r="J2129">
        <v>27</v>
      </c>
      <c r="K2129">
        <v>0.44</v>
      </c>
      <c r="L2129" t="s">
        <v>48</v>
      </c>
      <c r="M2129" t="s">
        <v>139</v>
      </c>
      <c r="N2129" t="s">
        <v>207</v>
      </c>
      <c r="O2129" t="s">
        <v>82</v>
      </c>
      <c r="P2129">
        <v>185.04</v>
      </c>
      <c r="Q2129" t="s">
        <v>68</v>
      </c>
      <c r="R2129">
        <v>2810</v>
      </c>
      <c r="S2129">
        <v>652.24</v>
      </c>
      <c r="T2129" s="1">
        <v>41269</v>
      </c>
      <c r="U2129" t="s">
        <v>34</v>
      </c>
      <c r="V2129">
        <v>8.99</v>
      </c>
      <c r="W2129" t="s">
        <v>239</v>
      </c>
      <c r="X2129">
        <v>22.72</v>
      </c>
      <c r="Y2129">
        <v>54220</v>
      </c>
    </row>
    <row r="2130" spans="1:25" hidden="1" x14ac:dyDescent="0.3">
      <c r="A2130" t="s">
        <v>1090</v>
      </c>
      <c r="B2130">
        <v>45</v>
      </c>
      <c r="C2130" t="s">
        <v>1575</v>
      </c>
      <c r="D2130" t="s">
        <v>27</v>
      </c>
      <c r="E2130">
        <v>0</v>
      </c>
      <c r="F2130">
        <v>1</v>
      </c>
      <c r="G2130">
        <v>2012</v>
      </c>
      <c r="H2130">
        <v>37734</v>
      </c>
      <c r="I2130" t="s">
        <v>58</v>
      </c>
      <c r="J2130">
        <v>42</v>
      </c>
      <c r="K2130">
        <v>0.37</v>
      </c>
      <c r="L2130" t="s">
        <v>48</v>
      </c>
      <c r="M2130" t="s">
        <v>139</v>
      </c>
      <c r="N2130" t="s">
        <v>2095</v>
      </c>
      <c r="O2130" t="s">
        <v>82</v>
      </c>
      <c r="P2130">
        <v>171.98</v>
      </c>
      <c r="Q2130" t="s">
        <v>33</v>
      </c>
      <c r="R2130">
        <v>5301</v>
      </c>
      <c r="S2130">
        <v>601.52</v>
      </c>
      <c r="T2130" s="1">
        <v>41270</v>
      </c>
      <c r="U2130" t="s">
        <v>34</v>
      </c>
      <c r="V2130">
        <v>4.95</v>
      </c>
      <c r="W2130" t="s">
        <v>136</v>
      </c>
      <c r="X2130">
        <v>13.4</v>
      </c>
      <c r="Y2130">
        <v>11756</v>
      </c>
    </row>
    <row r="2131" spans="1:25" hidden="1" x14ac:dyDescent="0.3">
      <c r="A2131" t="s">
        <v>1090</v>
      </c>
      <c r="B2131">
        <v>45</v>
      </c>
      <c r="C2131" t="s">
        <v>1575</v>
      </c>
      <c r="D2131" t="s">
        <v>27</v>
      </c>
      <c r="E2131">
        <v>0.08</v>
      </c>
      <c r="F2131">
        <v>1</v>
      </c>
      <c r="G2131">
        <v>2012</v>
      </c>
      <c r="H2131">
        <v>37734</v>
      </c>
      <c r="I2131" t="s">
        <v>58</v>
      </c>
      <c r="J2131">
        <v>15</v>
      </c>
      <c r="K2131">
        <v>0.46</v>
      </c>
      <c r="L2131" t="s">
        <v>96</v>
      </c>
      <c r="M2131" t="s">
        <v>30</v>
      </c>
      <c r="N2131" t="s">
        <v>1167</v>
      </c>
      <c r="O2131" t="s">
        <v>102</v>
      </c>
      <c r="P2131">
        <v>84.15</v>
      </c>
      <c r="Q2131" t="s">
        <v>33</v>
      </c>
      <c r="R2131">
        <v>5300</v>
      </c>
      <c r="S2131">
        <v>1393.39</v>
      </c>
      <c r="T2131" s="1">
        <v>41270</v>
      </c>
      <c r="U2131" t="s">
        <v>34</v>
      </c>
      <c r="V2131">
        <v>7.18</v>
      </c>
      <c r="W2131" t="s">
        <v>136</v>
      </c>
      <c r="X2131">
        <v>100.97</v>
      </c>
      <c r="Y2131">
        <v>11756</v>
      </c>
    </row>
    <row r="2132" spans="1:25" hidden="1" x14ac:dyDescent="0.3">
      <c r="A2132" t="s">
        <v>544</v>
      </c>
      <c r="B2132">
        <v>45</v>
      </c>
      <c r="C2132" t="s">
        <v>539</v>
      </c>
      <c r="D2132" t="s">
        <v>46</v>
      </c>
      <c r="E2132">
        <v>0.04</v>
      </c>
      <c r="F2132">
        <v>1</v>
      </c>
      <c r="G2132">
        <v>2012</v>
      </c>
      <c r="H2132">
        <v>32101</v>
      </c>
      <c r="I2132" t="s">
        <v>47</v>
      </c>
      <c r="J2132">
        <v>48</v>
      </c>
      <c r="K2132">
        <v>0.56000000000000005</v>
      </c>
      <c r="L2132" t="s">
        <v>48</v>
      </c>
      <c r="M2132" t="s">
        <v>49</v>
      </c>
      <c r="N2132" t="s">
        <v>50</v>
      </c>
      <c r="O2132" t="s">
        <v>51</v>
      </c>
      <c r="P2132">
        <v>3799.59</v>
      </c>
      <c r="Q2132" t="s">
        <v>76</v>
      </c>
      <c r="R2132">
        <v>4511</v>
      </c>
      <c r="S2132">
        <v>14567.15</v>
      </c>
      <c r="T2132" s="1">
        <v>41273</v>
      </c>
      <c r="U2132" t="s">
        <v>53</v>
      </c>
      <c r="V2132">
        <v>48.8</v>
      </c>
      <c r="W2132" t="s">
        <v>162</v>
      </c>
      <c r="X2132">
        <v>291.73</v>
      </c>
      <c r="Y2132">
        <v>23111</v>
      </c>
    </row>
    <row r="2133" spans="1:25" hidden="1" x14ac:dyDescent="0.3">
      <c r="A2133" t="s">
        <v>758</v>
      </c>
      <c r="B2133">
        <v>45</v>
      </c>
      <c r="C2133" t="s">
        <v>759</v>
      </c>
      <c r="D2133" t="s">
        <v>46</v>
      </c>
      <c r="E2133">
        <v>0.05</v>
      </c>
      <c r="F2133">
        <v>1</v>
      </c>
      <c r="G2133">
        <v>2012</v>
      </c>
      <c r="H2133">
        <v>40485</v>
      </c>
      <c r="I2133" t="s">
        <v>39</v>
      </c>
      <c r="J2133">
        <v>36</v>
      </c>
      <c r="K2133">
        <v>0.36</v>
      </c>
      <c r="L2133" t="s">
        <v>29</v>
      </c>
      <c r="M2133" t="s">
        <v>30</v>
      </c>
      <c r="N2133" t="s">
        <v>768</v>
      </c>
      <c r="O2133" t="s">
        <v>61</v>
      </c>
      <c r="P2133">
        <v>-63.77</v>
      </c>
      <c r="Q2133" t="s">
        <v>52</v>
      </c>
      <c r="R2133">
        <v>5716</v>
      </c>
      <c r="S2133">
        <v>222.25</v>
      </c>
      <c r="T2133" s="1">
        <v>41270</v>
      </c>
      <c r="U2133" t="s">
        <v>34</v>
      </c>
      <c r="V2133">
        <v>5.46</v>
      </c>
      <c r="W2133" t="s">
        <v>54</v>
      </c>
      <c r="X2133">
        <v>5.98</v>
      </c>
      <c r="Y2133">
        <v>92374</v>
      </c>
    </row>
    <row r="2134" spans="1:25" hidden="1" x14ac:dyDescent="0.3">
      <c r="A2134" t="s">
        <v>2621</v>
      </c>
      <c r="B2134">
        <v>45</v>
      </c>
      <c r="C2134" t="s">
        <v>2215</v>
      </c>
      <c r="D2134" t="s">
        <v>46</v>
      </c>
      <c r="E2134">
        <v>0</v>
      </c>
      <c r="F2134">
        <v>1</v>
      </c>
      <c r="G2134">
        <v>2012</v>
      </c>
      <c r="H2134">
        <v>53382</v>
      </c>
      <c r="I2134" t="s">
        <v>39</v>
      </c>
      <c r="J2134">
        <v>15</v>
      </c>
      <c r="K2134">
        <v>0.56000000000000005</v>
      </c>
      <c r="L2134" t="s">
        <v>48</v>
      </c>
      <c r="M2134" t="s">
        <v>49</v>
      </c>
      <c r="N2134" t="s">
        <v>811</v>
      </c>
      <c r="O2134" t="s">
        <v>51</v>
      </c>
      <c r="P2134">
        <v>658.88</v>
      </c>
      <c r="Q2134" t="s">
        <v>68</v>
      </c>
      <c r="R2134">
        <v>7479</v>
      </c>
      <c r="S2134">
        <v>4760.0200000000004</v>
      </c>
      <c r="T2134" s="1">
        <v>41271</v>
      </c>
      <c r="U2134" t="s">
        <v>53</v>
      </c>
      <c r="V2134">
        <v>64.73</v>
      </c>
      <c r="W2134" t="s">
        <v>385</v>
      </c>
      <c r="X2134">
        <v>300.98</v>
      </c>
      <c r="Y2134">
        <v>57401</v>
      </c>
    </row>
    <row r="2135" spans="1:25" hidden="1" x14ac:dyDescent="0.3">
      <c r="A2135" t="s">
        <v>2621</v>
      </c>
      <c r="B2135">
        <v>45</v>
      </c>
      <c r="C2135" t="s">
        <v>2215</v>
      </c>
      <c r="D2135" t="s">
        <v>46</v>
      </c>
      <c r="E2135">
        <v>0.1</v>
      </c>
      <c r="F2135">
        <v>1</v>
      </c>
      <c r="G2135">
        <v>2012</v>
      </c>
      <c r="H2135">
        <v>53382</v>
      </c>
      <c r="I2135" t="s">
        <v>39</v>
      </c>
      <c r="J2135">
        <v>13</v>
      </c>
      <c r="K2135">
        <v>0.56000000000000005</v>
      </c>
      <c r="L2135" t="s">
        <v>29</v>
      </c>
      <c r="M2135" t="s">
        <v>40</v>
      </c>
      <c r="N2135" t="s">
        <v>922</v>
      </c>
      <c r="O2135" t="s">
        <v>214</v>
      </c>
      <c r="P2135">
        <v>-572.49</v>
      </c>
      <c r="Q2135" t="s">
        <v>68</v>
      </c>
      <c r="R2135">
        <v>7478</v>
      </c>
      <c r="S2135">
        <v>88.17</v>
      </c>
      <c r="T2135" s="1">
        <v>41271</v>
      </c>
      <c r="U2135" t="s">
        <v>34</v>
      </c>
      <c r="V2135">
        <v>49</v>
      </c>
      <c r="W2135" t="s">
        <v>385</v>
      </c>
      <c r="X2135">
        <v>3.25</v>
      </c>
      <c r="Y2135">
        <v>57401</v>
      </c>
    </row>
    <row r="2136" spans="1:25" hidden="1" x14ac:dyDescent="0.3">
      <c r="A2136" t="s">
        <v>614</v>
      </c>
      <c r="B2136">
        <v>45</v>
      </c>
      <c r="C2136" t="s">
        <v>759</v>
      </c>
      <c r="D2136" t="s">
        <v>46</v>
      </c>
      <c r="E2136">
        <v>0.01</v>
      </c>
      <c r="F2136">
        <v>1</v>
      </c>
      <c r="G2136">
        <v>2012</v>
      </c>
      <c r="H2136">
        <v>40485</v>
      </c>
      <c r="I2136" t="s">
        <v>39</v>
      </c>
      <c r="J2136">
        <v>7</v>
      </c>
      <c r="K2136">
        <v>0.59</v>
      </c>
      <c r="L2136" t="s">
        <v>96</v>
      </c>
      <c r="M2136" t="s">
        <v>30</v>
      </c>
      <c r="N2136" t="s">
        <v>644</v>
      </c>
      <c r="O2136" t="s">
        <v>105</v>
      </c>
      <c r="P2136">
        <v>-190.42099999999999</v>
      </c>
      <c r="Q2136" t="s">
        <v>52</v>
      </c>
      <c r="R2136">
        <v>5717</v>
      </c>
      <c r="S2136">
        <v>388.71350000000001</v>
      </c>
      <c r="T2136" s="1">
        <v>41271</v>
      </c>
      <c r="U2136" t="s">
        <v>34</v>
      </c>
      <c r="V2136">
        <v>3.99</v>
      </c>
      <c r="W2136" t="s">
        <v>54</v>
      </c>
      <c r="X2136">
        <v>65.989999999999995</v>
      </c>
      <c r="Y2136">
        <v>90278</v>
      </c>
    </row>
    <row r="2137" spans="1:25" hidden="1" x14ac:dyDescent="0.3">
      <c r="A2137" t="s">
        <v>1100</v>
      </c>
      <c r="B2137">
        <v>45</v>
      </c>
      <c r="C2137" t="s">
        <v>1690</v>
      </c>
      <c r="D2137" t="s">
        <v>38</v>
      </c>
      <c r="E2137">
        <v>0.05</v>
      </c>
      <c r="F2137">
        <v>1</v>
      </c>
      <c r="G2137">
        <v>2012</v>
      </c>
      <c r="H2137">
        <v>13824</v>
      </c>
      <c r="I2137" t="s">
        <v>47</v>
      </c>
      <c r="J2137">
        <v>19</v>
      </c>
      <c r="K2137">
        <v>0.38</v>
      </c>
      <c r="L2137" t="s">
        <v>29</v>
      </c>
      <c r="M2137" t="s">
        <v>30</v>
      </c>
      <c r="N2137" t="s">
        <v>475</v>
      </c>
      <c r="O2137" t="s">
        <v>210</v>
      </c>
      <c r="P2137">
        <v>19.12</v>
      </c>
      <c r="Q2137" t="s">
        <v>33</v>
      </c>
      <c r="R2137">
        <v>1932</v>
      </c>
      <c r="S2137">
        <v>55.27</v>
      </c>
      <c r="T2137" s="1">
        <v>41277</v>
      </c>
      <c r="U2137" t="s">
        <v>34</v>
      </c>
      <c r="V2137">
        <v>0.5</v>
      </c>
      <c r="W2137" t="s">
        <v>1210</v>
      </c>
      <c r="X2137">
        <v>2.89</v>
      </c>
      <c r="Y2137">
        <v>3801</v>
      </c>
    </row>
    <row r="2138" spans="1:25" hidden="1" x14ac:dyDescent="0.3">
      <c r="A2138" t="s">
        <v>2622</v>
      </c>
      <c r="B2138">
        <v>45</v>
      </c>
      <c r="C2138" t="s">
        <v>2623</v>
      </c>
      <c r="D2138" t="s">
        <v>27</v>
      </c>
      <c r="E2138">
        <v>0.01</v>
      </c>
      <c r="F2138">
        <v>1</v>
      </c>
      <c r="G2138">
        <v>2012</v>
      </c>
      <c r="H2138">
        <v>57378</v>
      </c>
      <c r="I2138" t="s">
        <v>39</v>
      </c>
      <c r="J2138">
        <v>10</v>
      </c>
      <c r="K2138">
        <v>0.56000000000000005</v>
      </c>
      <c r="L2138" t="s">
        <v>29</v>
      </c>
      <c r="M2138" t="s">
        <v>59</v>
      </c>
      <c r="N2138" t="s">
        <v>221</v>
      </c>
      <c r="O2138" t="s">
        <v>88</v>
      </c>
      <c r="P2138">
        <v>-26.19</v>
      </c>
      <c r="Q2138" t="s">
        <v>52</v>
      </c>
      <c r="R2138">
        <v>8030</v>
      </c>
      <c r="S2138">
        <v>38.44</v>
      </c>
      <c r="T2138" s="1">
        <v>41271</v>
      </c>
      <c r="U2138" t="s">
        <v>42</v>
      </c>
      <c r="V2138">
        <v>3.97</v>
      </c>
      <c r="W2138" t="s">
        <v>89</v>
      </c>
      <c r="X2138">
        <v>3.28</v>
      </c>
      <c r="Y2138">
        <v>97701</v>
      </c>
    </row>
    <row r="2139" spans="1:25" hidden="1" x14ac:dyDescent="0.3">
      <c r="A2139" t="s">
        <v>2624</v>
      </c>
      <c r="B2139">
        <v>45</v>
      </c>
      <c r="C2139" t="s">
        <v>2327</v>
      </c>
      <c r="D2139" t="s">
        <v>27</v>
      </c>
      <c r="E2139">
        <v>0.02</v>
      </c>
      <c r="F2139">
        <v>1</v>
      </c>
      <c r="G2139">
        <v>2012</v>
      </c>
      <c r="H2139">
        <v>59937</v>
      </c>
      <c r="I2139" t="s">
        <v>28</v>
      </c>
      <c r="J2139">
        <v>7</v>
      </c>
      <c r="K2139">
        <v>0.4</v>
      </c>
      <c r="L2139" t="s">
        <v>29</v>
      </c>
      <c r="M2139" t="s">
        <v>30</v>
      </c>
      <c r="N2139" t="s">
        <v>2625</v>
      </c>
      <c r="O2139" t="s">
        <v>61</v>
      </c>
      <c r="P2139">
        <v>-32.28</v>
      </c>
      <c r="Q2139" t="s">
        <v>33</v>
      </c>
      <c r="R2139">
        <v>8389</v>
      </c>
      <c r="S2139">
        <v>235.98</v>
      </c>
      <c r="T2139" s="1">
        <v>41272</v>
      </c>
      <c r="U2139" t="s">
        <v>34</v>
      </c>
      <c r="V2139">
        <v>17.079999999999998</v>
      </c>
      <c r="W2139" t="s">
        <v>136</v>
      </c>
      <c r="X2139">
        <v>30.98</v>
      </c>
      <c r="Y2139">
        <v>11550</v>
      </c>
    </row>
    <row r="2140" spans="1:25" hidden="1" x14ac:dyDescent="0.3">
      <c r="A2140" t="s">
        <v>946</v>
      </c>
      <c r="B2140">
        <v>45</v>
      </c>
      <c r="C2140" t="s">
        <v>947</v>
      </c>
      <c r="D2140" t="s">
        <v>27</v>
      </c>
      <c r="E2140">
        <v>0.08</v>
      </c>
      <c r="F2140">
        <v>1</v>
      </c>
      <c r="G2140">
        <v>2012</v>
      </c>
      <c r="H2140">
        <v>30725</v>
      </c>
      <c r="I2140" t="s">
        <v>131</v>
      </c>
      <c r="J2140">
        <v>39</v>
      </c>
      <c r="K2140">
        <v>0.38</v>
      </c>
      <c r="L2140" t="s">
        <v>96</v>
      </c>
      <c r="M2140" t="s">
        <v>49</v>
      </c>
      <c r="N2140" t="s">
        <v>1722</v>
      </c>
      <c r="O2140" t="s">
        <v>192</v>
      </c>
      <c r="P2140">
        <v>5638.75</v>
      </c>
      <c r="Q2140" t="s">
        <v>33</v>
      </c>
      <c r="R2140">
        <v>4312</v>
      </c>
      <c r="S2140">
        <v>16468.55</v>
      </c>
      <c r="T2140" s="1">
        <v>41272</v>
      </c>
      <c r="U2140" t="s">
        <v>53</v>
      </c>
      <c r="V2140">
        <v>49</v>
      </c>
      <c r="W2140" t="s">
        <v>136</v>
      </c>
      <c r="X2140">
        <v>449.99</v>
      </c>
      <c r="Y2140">
        <v>14225</v>
      </c>
    </row>
    <row r="2141" spans="1:25" hidden="1" x14ac:dyDescent="0.3">
      <c r="A2141" t="s">
        <v>2626</v>
      </c>
      <c r="B2141">
        <v>45</v>
      </c>
      <c r="C2141" t="s">
        <v>2627</v>
      </c>
      <c r="D2141" t="s">
        <v>46</v>
      </c>
      <c r="E2141">
        <v>0.03</v>
      </c>
      <c r="F2141">
        <v>1</v>
      </c>
      <c r="G2141">
        <v>2012</v>
      </c>
      <c r="H2141">
        <v>47201</v>
      </c>
      <c r="I2141" t="s">
        <v>58</v>
      </c>
      <c r="J2141">
        <v>18</v>
      </c>
      <c r="K2141">
        <v>0.64</v>
      </c>
      <c r="L2141" t="s">
        <v>96</v>
      </c>
      <c r="M2141" t="s">
        <v>139</v>
      </c>
      <c r="N2141" t="s">
        <v>751</v>
      </c>
      <c r="O2141" t="s">
        <v>102</v>
      </c>
      <c r="P2141">
        <v>-60.9</v>
      </c>
      <c r="Q2141" t="s">
        <v>52</v>
      </c>
      <c r="R2141">
        <v>6637</v>
      </c>
      <c r="S2141">
        <v>99.55</v>
      </c>
      <c r="T2141" s="1">
        <v>41272</v>
      </c>
      <c r="U2141" t="s">
        <v>42</v>
      </c>
      <c r="V2141">
        <v>4.62</v>
      </c>
      <c r="W2141" t="s">
        <v>54</v>
      </c>
      <c r="X2141">
        <v>4.9800000000000004</v>
      </c>
      <c r="Y2141">
        <v>90210</v>
      </c>
    </row>
    <row r="2142" spans="1:25" hidden="1" x14ac:dyDescent="0.3">
      <c r="A2142" t="s">
        <v>2622</v>
      </c>
      <c r="B2142">
        <v>45</v>
      </c>
      <c r="C2142" t="s">
        <v>2623</v>
      </c>
      <c r="D2142" t="s">
        <v>27</v>
      </c>
      <c r="E2142">
        <v>0.02</v>
      </c>
      <c r="F2142">
        <v>1</v>
      </c>
      <c r="G2142">
        <v>2012</v>
      </c>
      <c r="H2142">
        <v>57378</v>
      </c>
      <c r="I2142" t="s">
        <v>39</v>
      </c>
      <c r="J2142">
        <v>9</v>
      </c>
      <c r="K2142">
        <v>0.5</v>
      </c>
      <c r="L2142" t="s">
        <v>96</v>
      </c>
      <c r="M2142" t="s">
        <v>139</v>
      </c>
      <c r="N2142" t="s">
        <v>617</v>
      </c>
      <c r="O2142" t="s">
        <v>102</v>
      </c>
      <c r="P2142">
        <v>-5.7</v>
      </c>
      <c r="Q2142" t="s">
        <v>52</v>
      </c>
      <c r="R2142">
        <v>8029</v>
      </c>
      <c r="S2142">
        <v>266.27</v>
      </c>
      <c r="T2142" s="1">
        <v>41272</v>
      </c>
      <c r="U2142" t="s">
        <v>34</v>
      </c>
      <c r="V2142">
        <v>1.99</v>
      </c>
      <c r="W2142" t="s">
        <v>89</v>
      </c>
      <c r="X2142">
        <v>29.89</v>
      </c>
      <c r="Y2142">
        <v>97701</v>
      </c>
    </row>
    <row r="2143" spans="1:25" hidden="1" x14ac:dyDescent="0.3">
      <c r="A2143" t="s">
        <v>1673</v>
      </c>
      <c r="B2143">
        <v>45</v>
      </c>
      <c r="C2143" t="s">
        <v>1674</v>
      </c>
      <c r="D2143" t="s">
        <v>38</v>
      </c>
      <c r="E2143">
        <v>7.0000000000000007E-2</v>
      </c>
      <c r="F2143">
        <v>1</v>
      </c>
      <c r="G2143">
        <v>2012</v>
      </c>
      <c r="H2143">
        <v>4550</v>
      </c>
      <c r="I2143" t="s">
        <v>28</v>
      </c>
      <c r="J2143">
        <v>32</v>
      </c>
      <c r="K2143">
        <v>0.35</v>
      </c>
      <c r="L2143" t="s">
        <v>96</v>
      </c>
      <c r="M2143" t="s">
        <v>73</v>
      </c>
      <c r="N2143" t="s">
        <v>2628</v>
      </c>
      <c r="O2143" t="s">
        <v>98</v>
      </c>
      <c r="P2143">
        <v>1369.09</v>
      </c>
      <c r="Q2143" t="s">
        <v>68</v>
      </c>
      <c r="R2143">
        <v>645</v>
      </c>
      <c r="S2143">
        <v>3730.54</v>
      </c>
      <c r="T2143" s="1">
        <v>41273</v>
      </c>
      <c r="U2143" t="s">
        <v>53</v>
      </c>
      <c r="V2143">
        <v>16.8</v>
      </c>
      <c r="W2143" t="s">
        <v>111</v>
      </c>
      <c r="X2143">
        <v>119.99</v>
      </c>
      <c r="Y2143">
        <v>78596</v>
      </c>
    </row>
    <row r="2144" spans="1:25" hidden="1" x14ac:dyDescent="0.3">
      <c r="A2144" t="s">
        <v>389</v>
      </c>
      <c r="B2144">
        <v>45</v>
      </c>
      <c r="C2144" t="s">
        <v>1009</v>
      </c>
      <c r="D2144" t="s">
        <v>27</v>
      </c>
      <c r="E2144">
        <v>0.09</v>
      </c>
      <c r="F2144">
        <v>1</v>
      </c>
      <c r="G2144">
        <v>2012</v>
      </c>
      <c r="H2144">
        <v>11206</v>
      </c>
      <c r="I2144" t="s">
        <v>47</v>
      </c>
      <c r="J2144">
        <v>26</v>
      </c>
      <c r="K2144">
        <v>0.41</v>
      </c>
      <c r="L2144" t="s">
        <v>96</v>
      </c>
      <c r="M2144" t="s">
        <v>30</v>
      </c>
      <c r="N2144" t="s">
        <v>789</v>
      </c>
      <c r="O2144" t="s">
        <v>102</v>
      </c>
      <c r="P2144">
        <v>-17.03</v>
      </c>
      <c r="Q2144" t="s">
        <v>33</v>
      </c>
      <c r="R2144">
        <v>1552</v>
      </c>
      <c r="S2144">
        <v>1285.55</v>
      </c>
      <c r="T2144" s="1">
        <v>41273</v>
      </c>
      <c r="U2144" t="s">
        <v>34</v>
      </c>
      <c r="V2144">
        <v>19.989999999999998</v>
      </c>
      <c r="W2144" t="s">
        <v>391</v>
      </c>
      <c r="X2144">
        <v>49.99</v>
      </c>
      <c r="Y2144">
        <v>2920</v>
      </c>
    </row>
    <row r="2145" spans="1:25" hidden="1" x14ac:dyDescent="0.3">
      <c r="A2145" t="s">
        <v>327</v>
      </c>
      <c r="B2145">
        <v>45</v>
      </c>
      <c r="C2145" t="s">
        <v>322</v>
      </c>
      <c r="D2145" t="s">
        <v>27</v>
      </c>
      <c r="E2145">
        <v>0.06</v>
      </c>
      <c r="F2145">
        <v>1</v>
      </c>
      <c r="G2145">
        <v>2012</v>
      </c>
      <c r="H2145">
        <v>44962</v>
      </c>
      <c r="I2145" t="s">
        <v>131</v>
      </c>
      <c r="J2145">
        <v>27</v>
      </c>
      <c r="K2145">
        <v>0.43</v>
      </c>
      <c r="L2145" t="s">
        <v>96</v>
      </c>
      <c r="M2145" t="s">
        <v>139</v>
      </c>
      <c r="N2145" t="s">
        <v>2629</v>
      </c>
      <c r="O2145" t="s">
        <v>102</v>
      </c>
      <c r="P2145">
        <v>152.6</v>
      </c>
      <c r="Q2145" t="s">
        <v>76</v>
      </c>
      <c r="R2145">
        <v>6343</v>
      </c>
      <c r="S2145">
        <v>575.74</v>
      </c>
      <c r="T2145" s="1">
        <v>41273</v>
      </c>
      <c r="U2145" t="s">
        <v>34</v>
      </c>
      <c r="V2145">
        <v>1.99</v>
      </c>
      <c r="W2145" t="s">
        <v>291</v>
      </c>
      <c r="X2145">
        <v>22.24</v>
      </c>
      <c r="Y2145">
        <v>37075</v>
      </c>
    </row>
    <row r="2146" spans="1:25" hidden="1" x14ac:dyDescent="0.3">
      <c r="A2146" t="s">
        <v>2630</v>
      </c>
      <c r="B2146">
        <v>45</v>
      </c>
      <c r="C2146" t="s">
        <v>1009</v>
      </c>
      <c r="D2146" t="s">
        <v>27</v>
      </c>
      <c r="E2146">
        <v>0.03</v>
      </c>
      <c r="F2146">
        <v>1</v>
      </c>
      <c r="G2146">
        <v>2012</v>
      </c>
      <c r="H2146">
        <v>11206</v>
      </c>
      <c r="I2146" t="s">
        <v>47</v>
      </c>
      <c r="J2146">
        <v>6</v>
      </c>
      <c r="K2146">
        <v>0.38</v>
      </c>
      <c r="L2146" t="s">
        <v>29</v>
      </c>
      <c r="M2146" t="s">
        <v>30</v>
      </c>
      <c r="N2146" t="s">
        <v>1124</v>
      </c>
      <c r="O2146" t="s">
        <v>67</v>
      </c>
      <c r="P2146">
        <v>39.627000000000002</v>
      </c>
      <c r="Q2146" t="s">
        <v>33</v>
      </c>
      <c r="R2146">
        <v>1553</v>
      </c>
      <c r="S2146">
        <v>177.67</v>
      </c>
      <c r="T2146" s="1">
        <v>41275</v>
      </c>
      <c r="U2146" t="s">
        <v>34</v>
      </c>
      <c r="V2146">
        <v>1.49</v>
      </c>
      <c r="W2146" t="s">
        <v>155</v>
      </c>
      <c r="X2146">
        <v>28.53</v>
      </c>
      <c r="Y2146">
        <v>6050</v>
      </c>
    </row>
    <row r="2147" spans="1:25" hidden="1" x14ac:dyDescent="0.3">
      <c r="A2147" t="s">
        <v>2450</v>
      </c>
      <c r="B2147">
        <v>45</v>
      </c>
      <c r="C2147" t="s">
        <v>2451</v>
      </c>
      <c r="D2147" t="s">
        <v>27</v>
      </c>
      <c r="E2147">
        <v>0</v>
      </c>
      <c r="F2147">
        <v>1</v>
      </c>
      <c r="G2147">
        <v>2012</v>
      </c>
      <c r="H2147">
        <v>6241</v>
      </c>
      <c r="I2147" t="s">
        <v>47</v>
      </c>
      <c r="J2147">
        <v>29</v>
      </c>
      <c r="K2147">
        <v>0.6</v>
      </c>
      <c r="L2147" t="s">
        <v>96</v>
      </c>
      <c r="M2147" t="s">
        <v>30</v>
      </c>
      <c r="N2147" t="s">
        <v>639</v>
      </c>
      <c r="O2147" t="s">
        <v>105</v>
      </c>
      <c r="P2147">
        <v>1365.2819999999999</v>
      </c>
      <c r="Q2147" t="s">
        <v>76</v>
      </c>
      <c r="R2147">
        <v>869</v>
      </c>
      <c r="S2147">
        <v>5433.0895</v>
      </c>
      <c r="T2147" s="1">
        <v>41276</v>
      </c>
      <c r="U2147" t="s">
        <v>34</v>
      </c>
      <c r="V2147">
        <v>8.99</v>
      </c>
      <c r="W2147" t="s">
        <v>132</v>
      </c>
      <c r="X2147">
        <v>205.99</v>
      </c>
      <c r="Y2147">
        <v>33065</v>
      </c>
    </row>
    <row r="2148" spans="1:25" hidden="1" x14ac:dyDescent="0.3">
      <c r="A2148" t="s">
        <v>2450</v>
      </c>
      <c r="B2148">
        <v>45</v>
      </c>
      <c r="C2148" t="s">
        <v>2451</v>
      </c>
      <c r="D2148" t="s">
        <v>27</v>
      </c>
      <c r="E2148">
        <v>0.08</v>
      </c>
      <c r="F2148">
        <v>1</v>
      </c>
      <c r="G2148">
        <v>2012</v>
      </c>
      <c r="H2148">
        <v>6241</v>
      </c>
      <c r="I2148" t="s">
        <v>47</v>
      </c>
      <c r="J2148">
        <v>24</v>
      </c>
      <c r="K2148">
        <v>0.38</v>
      </c>
      <c r="L2148" t="s">
        <v>29</v>
      </c>
      <c r="M2148" t="s">
        <v>59</v>
      </c>
      <c r="N2148" t="s">
        <v>2631</v>
      </c>
      <c r="O2148" t="s">
        <v>88</v>
      </c>
      <c r="P2148">
        <v>45</v>
      </c>
      <c r="Q2148" t="s">
        <v>76</v>
      </c>
      <c r="R2148">
        <v>868</v>
      </c>
      <c r="S2148">
        <v>133.94</v>
      </c>
      <c r="T2148" s="1">
        <v>41277</v>
      </c>
      <c r="U2148" t="s">
        <v>42</v>
      </c>
      <c r="V2148">
        <v>1</v>
      </c>
      <c r="W2148" t="s">
        <v>132</v>
      </c>
      <c r="X2148">
        <v>5.84</v>
      </c>
      <c r="Y2148">
        <v>33065</v>
      </c>
    </row>
    <row r="2149" spans="1:25" hidden="1" x14ac:dyDescent="0.3">
      <c r="A2149" t="s">
        <v>2632</v>
      </c>
      <c r="B2149">
        <v>45</v>
      </c>
      <c r="C2149" t="s">
        <v>1817</v>
      </c>
      <c r="D2149" t="s">
        <v>46</v>
      </c>
      <c r="E2149">
        <v>0.1</v>
      </c>
      <c r="F2149">
        <v>1</v>
      </c>
      <c r="G2149">
        <v>2012</v>
      </c>
      <c r="H2149">
        <v>26432</v>
      </c>
      <c r="I2149" t="s">
        <v>47</v>
      </c>
      <c r="J2149">
        <v>11</v>
      </c>
      <c r="K2149">
        <v>0.35</v>
      </c>
      <c r="L2149" t="s">
        <v>29</v>
      </c>
      <c r="M2149" t="s">
        <v>59</v>
      </c>
      <c r="N2149" t="s">
        <v>2633</v>
      </c>
      <c r="O2149" t="s">
        <v>61</v>
      </c>
      <c r="P2149">
        <v>-10.77</v>
      </c>
      <c r="Q2149" t="s">
        <v>33</v>
      </c>
      <c r="R2149">
        <v>3699</v>
      </c>
      <c r="S2149">
        <v>45.18</v>
      </c>
      <c r="T2149" s="1">
        <v>41278</v>
      </c>
      <c r="U2149" t="s">
        <v>42</v>
      </c>
      <c r="V2149">
        <v>2.97</v>
      </c>
      <c r="W2149" t="s">
        <v>136</v>
      </c>
      <c r="X2149">
        <v>3.98</v>
      </c>
      <c r="Y2149">
        <v>10956</v>
      </c>
    </row>
    <row r="2150" spans="1:25" hidden="1" x14ac:dyDescent="0.3">
      <c r="A2150" t="s">
        <v>2632</v>
      </c>
      <c r="B2150">
        <v>45</v>
      </c>
      <c r="C2150" t="s">
        <v>1817</v>
      </c>
      <c r="D2150" t="s">
        <v>46</v>
      </c>
      <c r="E2150">
        <v>0.06</v>
      </c>
      <c r="F2150">
        <v>1</v>
      </c>
      <c r="G2150">
        <v>2012</v>
      </c>
      <c r="H2150">
        <v>26432</v>
      </c>
      <c r="I2150" t="s">
        <v>47</v>
      </c>
      <c r="J2150">
        <v>37</v>
      </c>
      <c r="K2150">
        <v>0.56000000000000005</v>
      </c>
      <c r="L2150" t="s">
        <v>29</v>
      </c>
      <c r="M2150" t="s">
        <v>30</v>
      </c>
      <c r="N2150" t="s">
        <v>2634</v>
      </c>
      <c r="O2150" t="s">
        <v>214</v>
      </c>
      <c r="P2150">
        <v>389.67</v>
      </c>
      <c r="Q2150" t="s">
        <v>33</v>
      </c>
      <c r="R2150">
        <v>3697</v>
      </c>
      <c r="S2150">
        <v>1420.89</v>
      </c>
      <c r="T2150" s="1">
        <v>41280</v>
      </c>
      <c r="U2150" t="s">
        <v>34</v>
      </c>
      <c r="V2150">
        <v>4.5</v>
      </c>
      <c r="W2150" t="s">
        <v>136</v>
      </c>
      <c r="X2150">
        <v>38.06</v>
      </c>
      <c r="Y2150">
        <v>10956</v>
      </c>
    </row>
    <row r="2151" spans="1:25" hidden="1" x14ac:dyDescent="0.3">
      <c r="A2151" t="s">
        <v>2632</v>
      </c>
      <c r="B2151">
        <v>45</v>
      </c>
      <c r="C2151" t="s">
        <v>1817</v>
      </c>
      <c r="D2151" t="s">
        <v>46</v>
      </c>
      <c r="E2151">
        <v>0.08</v>
      </c>
      <c r="F2151">
        <v>1</v>
      </c>
      <c r="G2151">
        <v>2012</v>
      </c>
      <c r="H2151">
        <v>26432</v>
      </c>
      <c r="I2151" t="s">
        <v>47</v>
      </c>
      <c r="J2151">
        <v>48</v>
      </c>
      <c r="K2151">
        <v>0.37</v>
      </c>
      <c r="L2151" t="s">
        <v>96</v>
      </c>
      <c r="M2151" t="s">
        <v>40</v>
      </c>
      <c r="N2151" t="s">
        <v>2635</v>
      </c>
      <c r="O2151" t="s">
        <v>192</v>
      </c>
      <c r="P2151">
        <v>11630.146000000001</v>
      </c>
      <c r="Q2151" t="s">
        <v>33</v>
      </c>
      <c r="R2151">
        <v>3698</v>
      </c>
      <c r="S2151">
        <v>27820.34</v>
      </c>
      <c r="T2151" s="1">
        <v>41282</v>
      </c>
      <c r="U2151" t="s">
        <v>34</v>
      </c>
      <c r="V2151">
        <v>24.49</v>
      </c>
      <c r="W2151" t="s">
        <v>136</v>
      </c>
      <c r="X2151">
        <v>599.99</v>
      </c>
      <c r="Y2151">
        <v>10956</v>
      </c>
    </row>
    <row r="2152" spans="1:25" hidden="1" x14ac:dyDescent="0.3">
      <c r="A2152" t="s">
        <v>2636</v>
      </c>
      <c r="B2152">
        <v>45</v>
      </c>
      <c r="C2152" t="s">
        <v>2637</v>
      </c>
      <c r="D2152" t="s">
        <v>57</v>
      </c>
      <c r="E2152">
        <v>0.01</v>
      </c>
      <c r="F2152">
        <v>1</v>
      </c>
      <c r="G2152">
        <v>2012</v>
      </c>
      <c r="H2152">
        <v>46597</v>
      </c>
      <c r="I2152" t="s">
        <v>39</v>
      </c>
      <c r="J2152">
        <v>47</v>
      </c>
      <c r="K2152">
        <v>0.6</v>
      </c>
      <c r="L2152" t="s">
        <v>96</v>
      </c>
      <c r="M2152" t="s">
        <v>30</v>
      </c>
      <c r="N2152" t="s">
        <v>839</v>
      </c>
      <c r="O2152" t="s">
        <v>105</v>
      </c>
      <c r="P2152">
        <v>2463.462</v>
      </c>
      <c r="Q2152" t="s">
        <v>33</v>
      </c>
      <c r="R2152">
        <v>6552</v>
      </c>
      <c r="S2152">
        <v>8216.5930000000008</v>
      </c>
      <c r="T2152" s="1">
        <v>41274</v>
      </c>
      <c r="U2152" t="s">
        <v>34</v>
      </c>
      <c r="V2152">
        <v>8.99</v>
      </c>
      <c r="W2152" t="s">
        <v>136</v>
      </c>
      <c r="X2152">
        <v>195.99</v>
      </c>
      <c r="Y2152">
        <v>14304</v>
      </c>
    </row>
    <row r="2153" spans="1:25" hidden="1" x14ac:dyDescent="0.3">
      <c r="A2153" t="s">
        <v>2638</v>
      </c>
      <c r="B2153">
        <v>45</v>
      </c>
      <c r="C2153" t="s">
        <v>2637</v>
      </c>
      <c r="D2153" t="s">
        <v>57</v>
      </c>
      <c r="E2153">
        <v>0</v>
      </c>
      <c r="F2153">
        <v>1</v>
      </c>
      <c r="G2153">
        <v>2012</v>
      </c>
      <c r="H2153">
        <v>46597</v>
      </c>
      <c r="I2153" t="s">
        <v>39</v>
      </c>
      <c r="J2153">
        <v>1</v>
      </c>
      <c r="K2153">
        <v>0.74</v>
      </c>
      <c r="L2153" t="s">
        <v>48</v>
      </c>
      <c r="M2153" t="s">
        <v>49</v>
      </c>
      <c r="N2153" t="s">
        <v>586</v>
      </c>
      <c r="O2153" t="s">
        <v>51</v>
      </c>
      <c r="P2153">
        <v>-83.63</v>
      </c>
      <c r="Q2153" t="s">
        <v>33</v>
      </c>
      <c r="R2153">
        <v>6554</v>
      </c>
      <c r="S2153">
        <v>200.57</v>
      </c>
      <c r="T2153" s="1">
        <v>41276</v>
      </c>
      <c r="U2153" t="s">
        <v>53</v>
      </c>
      <c r="V2153">
        <v>70.2</v>
      </c>
      <c r="W2153" t="s">
        <v>136</v>
      </c>
      <c r="X2153">
        <v>122.99</v>
      </c>
      <c r="Y2153">
        <v>14120</v>
      </c>
    </row>
    <row r="2154" spans="1:25" hidden="1" x14ac:dyDescent="0.3">
      <c r="A2154" t="s">
        <v>2638</v>
      </c>
      <c r="B2154">
        <v>45</v>
      </c>
      <c r="C2154" t="s">
        <v>2637</v>
      </c>
      <c r="D2154" t="s">
        <v>57</v>
      </c>
      <c r="E2154">
        <v>0.06</v>
      </c>
      <c r="F2154">
        <v>1</v>
      </c>
      <c r="G2154">
        <v>2012</v>
      </c>
      <c r="H2154">
        <v>46597</v>
      </c>
      <c r="I2154" t="s">
        <v>39</v>
      </c>
      <c r="J2154">
        <v>10</v>
      </c>
      <c r="K2154">
        <v>0.4</v>
      </c>
      <c r="L2154" t="s">
        <v>29</v>
      </c>
      <c r="M2154" t="s">
        <v>30</v>
      </c>
      <c r="N2154" t="s">
        <v>2533</v>
      </c>
      <c r="O2154" t="s">
        <v>67</v>
      </c>
      <c r="P2154">
        <v>2.431</v>
      </c>
      <c r="Q2154" t="s">
        <v>33</v>
      </c>
      <c r="R2154">
        <v>6553</v>
      </c>
      <c r="S2154">
        <v>130.36000000000001</v>
      </c>
      <c r="T2154" s="1">
        <v>41276</v>
      </c>
      <c r="U2154" t="s">
        <v>34</v>
      </c>
      <c r="V2154">
        <v>4.9800000000000004</v>
      </c>
      <c r="W2154" t="s">
        <v>136</v>
      </c>
      <c r="X2154">
        <v>12.95</v>
      </c>
      <c r="Y2154">
        <v>14120</v>
      </c>
    </row>
    <row r="2155" spans="1:25" hidden="1" x14ac:dyDescent="0.3">
      <c r="A2155" t="s">
        <v>1831</v>
      </c>
      <c r="B2155">
        <v>45</v>
      </c>
      <c r="C2155" t="s">
        <v>1832</v>
      </c>
      <c r="D2155" t="s">
        <v>46</v>
      </c>
      <c r="E2155">
        <v>0.09</v>
      </c>
      <c r="F2155">
        <v>1</v>
      </c>
      <c r="G2155" s="2">
        <v>2013</v>
      </c>
      <c r="H2155">
        <v>710</v>
      </c>
      <c r="I2155" t="s">
        <v>47</v>
      </c>
      <c r="J2155">
        <v>11</v>
      </c>
      <c r="K2155">
        <v>0.76</v>
      </c>
      <c r="L2155" t="s">
        <v>48</v>
      </c>
      <c r="M2155" t="s">
        <v>80</v>
      </c>
      <c r="N2155" t="s">
        <v>2294</v>
      </c>
      <c r="O2155" t="s">
        <v>82</v>
      </c>
      <c r="P2155">
        <v>89.03</v>
      </c>
      <c r="Q2155" t="s">
        <v>76</v>
      </c>
      <c r="R2155">
        <v>110</v>
      </c>
      <c r="S2155">
        <v>447.09</v>
      </c>
      <c r="T2155" s="1">
        <v>41277</v>
      </c>
      <c r="U2155" t="s">
        <v>34</v>
      </c>
      <c r="V2155">
        <v>8.66</v>
      </c>
      <c r="W2155" t="s">
        <v>132</v>
      </c>
      <c r="X2155">
        <v>41.32</v>
      </c>
      <c r="Y2155">
        <v>34761</v>
      </c>
    </row>
    <row r="2156" spans="1:25" hidden="1" x14ac:dyDescent="0.3">
      <c r="A2156" t="s">
        <v>199</v>
      </c>
      <c r="B2156">
        <v>45</v>
      </c>
      <c r="C2156" t="s">
        <v>200</v>
      </c>
      <c r="D2156" t="s">
        <v>27</v>
      </c>
      <c r="E2156">
        <v>0.01</v>
      </c>
      <c r="F2156">
        <v>1</v>
      </c>
      <c r="G2156" s="2">
        <v>2013</v>
      </c>
      <c r="H2156">
        <v>39841</v>
      </c>
      <c r="I2156" t="s">
        <v>131</v>
      </c>
      <c r="J2156">
        <v>43</v>
      </c>
      <c r="K2156">
        <v>0.37</v>
      </c>
      <c r="L2156" t="s">
        <v>29</v>
      </c>
      <c r="M2156" t="s">
        <v>30</v>
      </c>
      <c r="N2156" t="s">
        <v>1506</v>
      </c>
      <c r="O2156" t="s">
        <v>61</v>
      </c>
      <c r="P2156">
        <v>-123.07</v>
      </c>
      <c r="Q2156" t="s">
        <v>52</v>
      </c>
      <c r="R2156">
        <v>5623</v>
      </c>
      <c r="S2156">
        <v>294.13</v>
      </c>
      <c r="T2156" s="1">
        <v>41277</v>
      </c>
      <c r="U2156" t="s">
        <v>34</v>
      </c>
      <c r="V2156">
        <v>6.92</v>
      </c>
      <c r="W2156" t="s">
        <v>54</v>
      </c>
      <c r="X2156">
        <v>6.68</v>
      </c>
      <c r="Y2156">
        <v>93727</v>
      </c>
    </row>
    <row r="2157" spans="1:25" hidden="1" x14ac:dyDescent="0.3">
      <c r="A2157" t="s">
        <v>1248</v>
      </c>
      <c r="B2157">
        <v>45</v>
      </c>
      <c r="C2157" t="s">
        <v>1249</v>
      </c>
      <c r="D2157" t="s">
        <v>57</v>
      </c>
      <c r="E2157">
        <v>0.09</v>
      </c>
      <c r="F2157">
        <v>1</v>
      </c>
      <c r="G2157" s="2">
        <v>2013</v>
      </c>
      <c r="H2157">
        <v>59174</v>
      </c>
      <c r="I2157" t="s">
        <v>131</v>
      </c>
      <c r="J2157">
        <v>6</v>
      </c>
      <c r="K2157">
        <v>0.37</v>
      </c>
      <c r="L2157" t="s">
        <v>96</v>
      </c>
      <c r="M2157" t="s">
        <v>80</v>
      </c>
      <c r="N2157" t="s">
        <v>2505</v>
      </c>
      <c r="O2157" t="s">
        <v>98</v>
      </c>
      <c r="P2157">
        <v>-139.4958</v>
      </c>
      <c r="Q2157" t="s">
        <v>76</v>
      </c>
      <c r="R2157">
        <v>8279</v>
      </c>
      <c r="S2157">
        <v>1193.0999999999999</v>
      </c>
      <c r="T2157" s="1">
        <v>41277</v>
      </c>
      <c r="U2157" t="s">
        <v>42</v>
      </c>
      <c r="V2157">
        <v>13.99</v>
      </c>
      <c r="W2157" t="s">
        <v>132</v>
      </c>
      <c r="X2157">
        <v>204.1</v>
      </c>
      <c r="Y2157">
        <v>32701</v>
      </c>
    </row>
    <row r="2158" spans="1:25" hidden="1" x14ac:dyDescent="0.3">
      <c r="A2158" t="s">
        <v>1831</v>
      </c>
      <c r="B2158">
        <v>45</v>
      </c>
      <c r="C2158" t="s">
        <v>1832</v>
      </c>
      <c r="D2158" t="s">
        <v>46</v>
      </c>
      <c r="E2158">
        <v>0.01</v>
      </c>
      <c r="F2158">
        <v>1</v>
      </c>
      <c r="G2158" s="2">
        <v>2013</v>
      </c>
      <c r="H2158">
        <v>710</v>
      </c>
      <c r="I2158" t="s">
        <v>47</v>
      </c>
      <c r="J2158">
        <v>42</v>
      </c>
      <c r="K2158">
        <v>0.37</v>
      </c>
      <c r="L2158" t="s">
        <v>29</v>
      </c>
      <c r="M2158" t="s">
        <v>30</v>
      </c>
      <c r="N2158" t="s">
        <v>1822</v>
      </c>
      <c r="O2158" t="s">
        <v>67</v>
      </c>
      <c r="P2158">
        <v>-150.374</v>
      </c>
      <c r="Q2158" t="s">
        <v>76</v>
      </c>
      <c r="R2158">
        <v>109</v>
      </c>
      <c r="S2158">
        <v>161.77000000000001</v>
      </c>
      <c r="T2158" s="1">
        <v>41279</v>
      </c>
      <c r="U2158" t="s">
        <v>34</v>
      </c>
      <c r="V2158">
        <v>5.47</v>
      </c>
      <c r="W2158" t="s">
        <v>132</v>
      </c>
      <c r="X2158">
        <v>3.58</v>
      </c>
      <c r="Y2158">
        <v>34761</v>
      </c>
    </row>
    <row r="2159" spans="1:25" hidden="1" x14ac:dyDescent="0.3">
      <c r="A2159" t="s">
        <v>1831</v>
      </c>
      <c r="B2159">
        <v>45</v>
      </c>
      <c r="C2159" t="s">
        <v>1832</v>
      </c>
      <c r="D2159" t="s">
        <v>46</v>
      </c>
      <c r="E2159">
        <v>0.02</v>
      </c>
      <c r="F2159">
        <v>1</v>
      </c>
      <c r="G2159" s="2">
        <v>2013</v>
      </c>
      <c r="H2159">
        <v>710</v>
      </c>
      <c r="I2159" t="s">
        <v>47</v>
      </c>
      <c r="J2159">
        <v>29</v>
      </c>
      <c r="K2159">
        <v>0.56000000000000005</v>
      </c>
      <c r="L2159" t="s">
        <v>96</v>
      </c>
      <c r="M2159" t="s">
        <v>49</v>
      </c>
      <c r="N2159" t="s">
        <v>150</v>
      </c>
      <c r="O2159" t="s">
        <v>98</v>
      </c>
      <c r="P2159">
        <v>731.32</v>
      </c>
      <c r="Q2159" t="s">
        <v>76</v>
      </c>
      <c r="R2159">
        <v>111</v>
      </c>
      <c r="S2159">
        <v>4192.88</v>
      </c>
      <c r="T2159" s="1">
        <v>41279</v>
      </c>
      <c r="U2159" t="s">
        <v>53</v>
      </c>
      <c r="V2159">
        <v>17.850000000000001</v>
      </c>
      <c r="W2159" t="s">
        <v>132</v>
      </c>
      <c r="X2159">
        <v>145.44999999999999</v>
      </c>
      <c r="Y2159">
        <v>34761</v>
      </c>
    </row>
    <row r="2160" spans="1:25" hidden="1" x14ac:dyDescent="0.3">
      <c r="A2160" t="s">
        <v>2490</v>
      </c>
      <c r="B2160">
        <v>45</v>
      </c>
      <c r="C2160" t="s">
        <v>223</v>
      </c>
      <c r="D2160" t="s">
        <v>38</v>
      </c>
      <c r="E2160">
        <v>0.1</v>
      </c>
      <c r="F2160">
        <v>1</v>
      </c>
      <c r="G2160" s="2">
        <v>2013</v>
      </c>
      <c r="H2160">
        <v>54145</v>
      </c>
      <c r="I2160" t="s">
        <v>47</v>
      </c>
      <c r="J2160">
        <v>34</v>
      </c>
      <c r="K2160">
        <v>0.43</v>
      </c>
      <c r="L2160" t="s">
        <v>48</v>
      </c>
      <c r="M2160" t="s">
        <v>30</v>
      </c>
      <c r="N2160" t="s">
        <v>311</v>
      </c>
      <c r="O2160" t="s">
        <v>82</v>
      </c>
      <c r="P2160">
        <v>-133.06</v>
      </c>
      <c r="Q2160" t="s">
        <v>68</v>
      </c>
      <c r="R2160">
        <v>7567</v>
      </c>
      <c r="S2160">
        <v>70.25</v>
      </c>
      <c r="T2160" s="1">
        <v>41276</v>
      </c>
      <c r="U2160" t="s">
        <v>34</v>
      </c>
      <c r="V2160">
        <v>5.33</v>
      </c>
      <c r="W2160" t="s">
        <v>128</v>
      </c>
      <c r="X2160">
        <v>2.08</v>
      </c>
      <c r="Y2160">
        <v>73110</v>
      </c>
    </row>
    <row r="2161" spans="1:25" hidden="1" x14ac:dyDescent="0.3">
      <c r="A2161" t="s">
        <v>2639</v>
      </c>
      <c r="B2161">
        <v>45</v>
      </c>
      <c r="C2161" t="s">
        <v>2640</v>
      </c>
      <c r="D2161" t="s">
        <v>27</v>
      </c>
      <c r="E2161">
        <v>7.0000000000000007E-2</v>
      </c>
      <c r="F2161">
        <v>1</v>
      </c>
      <c r="G2161" s="2">
        <v>2013</v>
      </c>
      <c r="H2161">
        <v>38215</v>
      </c>
      <c r="I2161" t="s">
        <v>58</v>
      </c>
      <c r="J2161">
        <v>42</v>
      </c>
      <c r="K2161">
        <v>0.57999999999999996</v>
      </c>
      <c r="L2161" t="s">
        <v>96</v>
      </c>
      <c r="M2161" t="s">
        <v>80</v>
      </c>
      <c r="N2161" t="s">
        <v>1004</v>
      </c>
      <c r="O2161" t="s">
        <v>105</v>
      </c>
      <c r="P2161">
        <v>64.781999999999996</v>
      </c>
      <c r="Q2161" t="s">
        <v>76</v>
      </c>
      <c r="R2161">
        <v>5376</v>
      </c>
      <c r="S2161">
        <v>756.72950000000003</v>
      </c>
      <c r="T2161" s="1">
        <v>41277</v>
      </c>
      <c r="U2161" t="s">
        <v>34</v>
      </c>
      <c r="V2161">
        <v>4.8099999999999996</v>
      </c>
      <c r="W2161" t="s">
        <v>685</v>
      </c>
      <c r="X2161">
        <v>20.99</v>
      </c>
      <c r="Y2161">
        <v>28205</v>
      </c>
    </row>
    <row r="2162" spans="1:25" hidden="1" x14ac:dyDescent="0.3">
      <c r="A2162" t="s">
        <v>682</v>
      </c>
      <c r="B2162">
        <v>45</v>
      </c>
      <c r="C2162" t="s">
        <v>1658</v>
      </c>
      <c r="D2162" t="s">
        <v>57</v>
      </c>
      <c r="E2162">
        <v>0.05</v>
      </c>
      <c r="F2162">
        <v>1</v>
      </c>
      <c r="G2162" s="2">
        <v>2013</v>
      </c>
      <c r="H2162">
        <v>25860</v>
      </c>
      <c r="I2162" t="s">
        <v>47</v>
      </c>
      <c r="J2162">
        <v>9</v>
      </c>
      <c r="K2162">
        <v>0.38</v>
      </c>
      <c r="L2162" t="s">
        <v>29</v>
      </c>
      <c r="M2162" t="s">
        <v>30</v>
      </c>
      <c r="N2162" t="s">
        <v>2641</v>
      </c>
      <c r="O2162" t="s">
        <v>267</v>
      </c>
      <c r="P2162">
        <v>239.94</v>
      </c>
      <c r="Q2162" t="s">
        <v>33</v>
      </c>
      <c r="R2162">
        <v>3621</v>
      </c>
      <c r="S2162">
        <v>740.2</v>
      </c>
      <c r="T2162" s="1">
        <v>41278</v>
      </c>
      <c r="U2162" t="s">
        <v>42</v>
      </c>
      <c r="V2162">
        <v>5.01</v>
      </c>
      <c r="W2162" t="s">
        <v>954</v>
      </c>
      <c r="X2162">
        <v>83.98</v>
      </c>
      <c r="Y2162">
        <v>19805</v>
      </c>
    </row>
    <row r="2163" spans="1:25" hidden="1" x14ac:dyDescent="0.3">
      <c r="A2163" t="s">
        <v>690</v>
      </c>
      <c r="B2163">
        <v>45</v>
      </c>
      <c r="C2163" t="s">
        <v>2640</v>
      </c>
      <c r="D2163" t="s">
        <v>27</v>
      </c>
      <c r="E2163">
        <v>0.09</v>
      </c>
      <c r="F2163">
        <v>1</v>
      </c>
      <c r="G2163" s="2">
        <v>2013</v>
      </c>
      <c r="H2163">
        <v>38215</v>
      </c>
      <c r="I2163" t="s">
        <v>58</v>
      </c>
      <c r="J2163">
        <v>38</v>
      </c>
      <c r="K2163">
        <v>0.37</v>
      </c>
      <c r="L2163" t="s">
        <v>29</v>
      </c>
      <c r="M2163" t="s">
        <v>30</v>
      </c>
      <c r="N2163" t="s">
        <v>2642</v>
      </c>
      <c r="O2163" t="s">
        <v>61</v>
      </c>
      <c r="P2163">
        <v>1233.45</v>
      </c>
      <c r="Q2163" t="s">
        <v>76</v>
      </c>
      <c r="R2163">
        <v>5377</v>
      </c>
      <c r="S2163">
        <v>3676.96</v>
      </c>
      <c r="T2163" s="1">
        <v>41278</v>
      </c>
      <c r="U2163" t="s">
        <v>42</v>
      </c>
      <c r="V2163">
        <v>19.989999999999998</v>
      </c>
      <c r="W2163" t="s">
        <v>685</v>
      </c>
      <c r="X2163">
        <v>104.85</v>
      </c>
      <c r="Y2163">
        <v>28027</v>
      </c>
    </row>
    <row r="2164" spans="1:25" hidden="1" x14ac:dyDescent="0.3">
      <c r="A2164" t="s">
        <v>2201</v>
      </c>
      <c r="B2164">
        <v>45</v>
      </c>
      <c r="C2164" t="s">
        <v>265</v>
      </c>
      <c r="D2164" t="s">
        <v>46</v>
      </c>
      <c r="E2164">
        <v>0.1</v>
      </c>
      <c r="F2164">
        <v>1</v>
      </c>
      <c r="G2164" s="2">
        <v>2013</v>
      </c>
      <c r="H2164">
        <v>48480</v>
      </c>
      <c r="I2164" t="s">
        <v>58</v>
      </c>
      <c r="J2164">
        <v>32</v>
      </c>
      <c r="K2164">
        <v>0.65</v>
      </c>
      <c r="L2164" t="s">
        <v>29</v>
      </c>
      <c r="M2164" t="s">
        <v>49</v>
      </c>
      <c r="N2164" t="s">
        <v>2335</v>
      </c>
      <c r="O2164" t="s">
        <v>32</v>
      </c>
      <c r="P2164">
        <v>-522.59</v>
      </c>
      <c r="Q2164" t="s">
        <v>68</v>
      </c>
      <c r="R2164">
        <v>6806</v>
      </c>
      <c r="S2164">
        <v>11103.75</v>
      </c>
      <c r="T2164" s="1">
        <v>41279</v>
      </c>
      <c r="U2164" t="s">
        <v>53</v>
      </c>
      <c r="V2164">
        <v>99</v>
      </c>
      <c r="W2164" t="s">
        <v>69</v>
      </c>
      <c r="X2164">
        <v>370.98</v>
      </c>
      <c r="Y2164">
        <v>55343</v>
      </c>
    </row>
    <row r="2165" spans="1:25" hidden="1" x14ac:dyDescent="0.3">
      <c r="A2165" t="s">
        <v>682</v>
      </c>
      <c r="B2165">
        <v>45</v>
      </c>
      <c r="C2165" t="s">
        <v>1658</v>
      </c>
      <c r="D2165" t="s">
        <v>57</v>
      </c>
      <c r="E2165">
        <v>7.0000000000000007E-2</v>
      </c>
      <c r="F2165">
        <v>1</v>
      </c>
      <c r="G2165" s="2">
        <v>2013</v>
      </c>
      <c r="H2165">
        <v>25860</v>
      </c>
      <c r="I2165" t="s">
        <v>47</v>
      </c>
      <c r="J2165">
        <v>23</v>
      </c>
      <c r="K2165">
        <v>0.59</v>
      </c>
      <c r="L2165" t="s">
        <v>96</v>
      </c>
      <c r="M2165" t="s">
        <v>30</v>
      </c>
      <c r="N2165" t="s">
        <v>2643</v>
      </c>
      <c r="O2165" t="s">
        <v>105</v>
      </c>
      <c r="P2165">
        <v>-185.88900000000001</v>
      </c>
      <c r="Q2165" t="s">
        <v>33</v>
      </c>
      <c r="R2165">
        <v>3622</v>
      </c>
      <c r="S2165">
        <v>1288.7784999999999</v>
      </c>
      <c r="T2165" s="1">
        <v>41285</v>
      </c>
      <c r="U2165" t="s">
        <v>34</v>
      </c>
      <c r="V2165">
        <v>19.989999999999998</v>
      </c>
      <c r="W2165" t="s">
        <v>954</v>
      </c>
      <c r="X2165">
        <v>65.989999999999995</v>
      </c>
      <c r="Y2165">
        <v>19805</v>
      </c>
    </row>
    <row r="2166" spans="1:25" hidden="1" x14ac:dyDescent="0.3">
      <c r="A2166" t="s">
        <v>1449</v>
      </c>
      <c r="B2166">
        <v>45</v>
      </c>
      <c r="C2166" t="s">
        <v>1450</v>
      </c>
      <c r="D2166" t="s">
        <v>57</v>
      </c>
      <c r="E2166">
        <v>0.04</v>
      </c>
      <c r="F2166">
        <v>1</v>
      </c>
      <c r="G2166" s="2">
        <v>2013</v>
      </c>
      <c r="H2166">
        <v>29058</v>
      </c>
      <c r="I2166" t="s">
        <v>28</v>
      </c>
      <c r="J2166">
        <v>41</v>
      </c>
      <c r="K2166">
        <v>0.66</v>
      </c>
      <c r="L2166" t="s">
        <v>29</v>
      </c>
      <c r="M2166" t="s">
        <v>30</v>
      </c>
      <c r="N2166" t="s">
        <v>2422</v>
      </c>
      <c r="O2166" t="s">
        <v>32</v>
      </c>
      <c r="P2166">
        <v>-74.64</v>
      </c>
      <c r="Q2166" t="s">
        <v>76</v>
      </c>
      <c r="R2166">
        <v>4078</v>
      </c>
      <c r="S2166">
        <v>1011.67</v>
      </c>
      <c r="T2166" s="1">
        <v>41277</v>
      </c>
      <c r="U2166" t="s">
        <v>34</v>
      </c>
      <c r="V2166">
        <v>8.7899999999999991</v>
      </c>
      <c r="W2166" t="s">
        <v>132</v>
      </c>
      <c r="X2166">
        <v>24.98</v>
      </c>
      <c r="Y2166">
        <v>33614</v>
      </c>
    </row>
    <row r="2167" spans="1:25" hidden="1" x14ac:dyDescent="0.3">
      <c r="A2167" t="s">
        <v>1449</v>
      </c>
      <c r="B2167">
        <v>45</v>
      </c>
      <c r="C2167" t="s">
        <v>1450</v>
      </c>
      <c r="D2167" t="s">
        <v>57</v>
      </c>
      <c r="E2167">
        <v>0.06</v>
      </c>
      <c r="F2167">
        <v>1</v>
      </c>
      <c r="G2167" s="2">
        <v>2013</v>
      </c>
      <c r="H2167">
        <v>29058</v>
      </c>
      <c r="I2167" t="s">
        <v>28</v>
      </c>
      <c r="J2167">
        <v>23</v>
      </c>
      <c r="K2167">
        <v>0.38</v>
      </c>
      <c r="L2167" t="s">
        <v>29</v>
      </c>
      <c r="M2167" t="s">
        <v>59</v>
      </c>
      <c r="N2167" t="s">
        <v>2631</v>
      </c>
      <c r="O2167" t="s">
        <v>88</v>
      </c>
      <c r="P2167">
        <v>42.8</v>
      </c>
      <c r="Q2167" t="s">
        <v>76</v>
      </c>
      <c r="R2167">
        <v>4077</v>
      </c>
      <c r="S2167">
        <v>128.52000000000001</v>
      </c>
      <c r="T2167" s="1">
        <v>41278</v>
      </c>
      <c r="U2167" t="s">
        <v>34</v>
      </c>
      <c r="V2167">
        <v>1</v>
      </c>
      <c r="W2167" t="s">
        <v>132</v>
      </c>
      <c r="X2167">
        <v>5.84</v>
      </c>
      <c r="Y2167">
        <v>33614</v>
      </c>
    </row>
    <row r="2168" spans="1:25" hidden="1" x14ac:dyDescent="0.3">
      <c r="A2168" t="s">
        <v>1661</v>
      </c>
      <c r="B2168">
        <v>45</v>
      </c>
      <c r="C2168" t="s">
        <v>1143</v>
      </c>
      <c r="D2168" t="s">
        <v>27</v>
      </c>
      <c r="E2168">
        <v>0.1</v>
      </c>
      <c r="F2168">
        <v>1</v>
      </c>
      <c r="G2168" s="2">
        <v>2013</v>
      </c>
      <c r="H2168">
        <v>20449</v>
      </c>
      <c r="I2168" t="s">
        <v>131</v>
      </c>
      <c r="J2168">
        <v>19</v>
      </c>
      <c r="K2168">
        <v>0.4</v>
      </c>
      <c r="L2168" t="s">
        <v>29</v>
      </c>
      <c r="M2168" t="s">
        <v>30</v>
      </c>
      <c r="N2168" t="s">
        <v>2311</v>
      </c>
      <c r="O2168" t="s">
        <v>67</v>
      </c>
      <c r="P2168">
        <v>162.18</v>
      </c>
      <c r="Q2168" t="s">
        <v>33</v>
      </c>
      <c r="R2168">
        <v>2832</v>
      </c>
      <c r="S2168">
        <v>1216.5</v>
      </c>
      <c r="T2168" s="1">
        <v>41278</v>
      </c>
      <c r="U2168" t="s">
        <v>34</v>
      </c>
      <c r="V2168">
        <v>19.989999999999998</v>
      </c>
      <c r="W2168" t="s">
        <v>155</v>
      </c>
      <c r="X2168">
        <v>67.28</v>
      </c>
      <c r="Y2168">
        <v>6415</v>
      </c>
    </row>
    <row r="2169" spans="1:25" hidden="1" x14ac:dyDescent="0.3">
      <c r="A2169" t="s">
        <v>116</v>
      </c>
      <c r="B2169">
        <v>45</v>
      </c>
      <c r="C2169" t="s">
        <v>117</v>
      </c>
      <c r="D2169" t="s">
        <v>57</v>
      </c>
      <c r="E2169">
        <v>0.08</v>
      </c>
      <c r="F2169">
        <v>1</v>
      </c>
      <c r="G2169" s="2">
        <v>2013</v>
      </c>
      <c r="H2169">
        <v>57606</v>
      </c>
      <c r="I2169" t="s">
        <v>39</v>
      </c>
      <c r="J2169">
        <v>37</v>
      </c>
      <c r="K2169">
        <v>0.61</v>
      </c>
      <c r="L2169" t="s">
        <v>96</v>
      </c>
      <c r="M2169" t="s">
        <v>139</v>
      </c>
      <c r="N2169" t="s">
        <v>2644</v>
      </c>
      <c r="O2169" t="s">
        <v>102</v>
      </c>
      <c r="P2169">
        <v>-64.239999999999995</v>
      </c>
      <c r="Q2169" t="s">
        <v>68</v>
      </c>
      <c r="R2169">
        <v>8077</v>
      </c>
      <c r="S2169">
        <v>294.48</v>
      </c>
      <c r="T2169" s="1">
        <v>41278</v>
      </c>
      <c r="U2169" t="s">
        <v>34</v>
      </c>
      <c r="V2169">
        <v>3.62</v>
      </c>
      <c r="W2169" t="s">
        <v>111</v>
      </c>
      <c r="X2169">
        <v>8.4600000000000009</v>
      </c>
      <c r="Y2169">
        <v>76021</v>
      </c>
    </row>
    <row r="2170" spans="1:25" hidden="1" x14ac:dyDescent="0.3">
      <c r="A2170" t="s">
        <v>1910</v>
      </c>
      <c r="B2170">
        <v>45</v>
      </c>
      <c r="C2170" t="s">
        <v>1450</v>
      </c>
      <c r="D2170" t="s">
        <v>57</v>
      </c>
      <c r="E2170">
        <v>7.0000000000000007E-2</v>
      </c>
      <c r="F2170">
        <v>1</v>
      </c>
      <c r="G2170" s="2">
        <v>2013</v>
      </c>
      <c r="H2170">
        <v>29058</v>
      </c>
      <c r="I2170" t="s">
        <v>28</v>
      </c>
      <c r="J2170">
        <v>33</v>
      </c>
      <c r="K2170">
        <v>0.62</v>
      </c>
      <c r="L2170" t="s">
        <v>48</v>
      </c>
      <c r="M2170" t="s">
        <v>73</v>
      </c>
      <c r="N2170" t="s">
        <v>158</v>
      </c>
      <c r="O2170" t="s">
        <v>154</v>
      </c>
      <c r="P2170">
        <v>7132.18</v>
      </c>
      <c r="Q2170" t="s">
        <v>52</v>
      </c>
      <c r="R2170">
        <v>4079</v>
      </c>
      <c r="S2170">
        <v>28389.14</v>
      </c>
      <c r="T2170" s="1">
        <v>41279</v>
      </c>
      <c r="U2170" t="s">
        <v>53</v>
      </c>
      <c r="V2170">
        <v>44.55</v>
      </c>
      <c r="W2170" t="s">
        <v>89</v>
      </c>
      <c r="X2170">
        <v>880.98</v>
      </c>
      <c r="Y2170">
        <v>97060</v>
      </c>
    </row>
    <row r="2171" spans="1:25" hidden="1" x14ac:dyDescent="0.3">
      <c r="A2171" t="s">
        <v>1449</v>
      </c>
      <c r="B2171">
        <v>45</v>
      </c>
      <c r="C2171" t="s">
        <v>1450</v>
      </c>
      <c r="D2171" t="s">
        <v>57</v>
      </c>
      <c r="E2171">
        <v>0.02</v>
      </c>
      <c r="F2171">
        <v>1</v>
      </c>
      <c r="G2171" s="2">
        <v>2013</v>
      </c>
      <c r="H2171">
        <v>29058</v>
      </c>
      <c r="I2171" t="s">
        <v>28</v>
      </c>
      <c r="J2171">
        <v>43</v>
      </c>
      <c r="K2171">
        <v>0.37</v>
      </c>
      <c r="L2171" t="s">
        <v>29</v>
      </c>
      <c r="M2171" t="s">
        <v>30</v>
      </c>
      <c r="N2171" t="s">
        <v>1043</v>
      </c>
      <c r="O2171" t="s">
        <v>61</v>
      </c>
      <c r="P2171">
        <v>-101.5</v>
      </c>
      <c r="Q2171" t="s">
        <v>76</v>
      </c>
      <c r="R2171">
        <v>4076</v>
      </c>
      <c r="S2171">
        <v>287.61</v>
      </c>
      <c r="T2171" s="1">
        <v>41279</v>
      </c>
      <c r="U2171" t="s">
        <v>34</v>
      </c>
      <c r="V2171">
        <v>6.35</v>
      </c>
      <c r="W2171" t="s">
        <v>132</v>
      </c>
      <c r="X2171">
        <v>6.48</v>
      </c>
      <c r="Y2171">
        <v>33614</v>
      </c>
    </row>
    <row r="2172" spans="1:25" hidden="1" x14ac:dyDescent="0.3">
      <c r="A2172" t="s">
        <v>2645</v>
      </c>
      <c r="B2172">
        <v>45</v>
      </c>
      <c r="C2172" t="s">
        <v>2488</v>
      </c>
      <c r="D2172" t="s">
        <v>57</v>
      </c>
      <c r="E2172">
        <v>0.01</v>
      </c>
      <c r="F2172">
        <v>1</v>
      </c>
      <c r="G2172" s="2">
        <v>2013</v>
      </c>
      <c r="H2172">
        <v>8998</v>
      </c>
      <c r="I2172" t="s">
        <v>47</v>
      </c>
      <c r="J2172">
        <v>12</v>
      </c>
      <c r="K2172">
        <v>0.43</v>
      </c>
      <c r="L2172" t="s">
        <v>96</v>
      </c>
      <c r="M2172" t="s">
        <v>139</v>
      </c>
      <c r="N2172" t="s">
        <v>2629</v>
      </c>
      <c r="O2172" t="s">
        <v>102</v>
      </c>
      <c r="P2172">
        <v>49.82</v>
      </c>
      <c r="Q2172" t="s">
        <v>76</v>
      </c>
      <c r="R2172">
        <v>1235</v>
      </c>
      <c r="S2172">
        <v>277.42</v>
      </c>
      <c r="T2172" s="1">
        <v>41279</v>
      </c>
      <c r="U2172" t="s">
        <v>34</v>
      </c>
      <c r="V2172">
        <v>1.99</v>
      </c>
      <c r="W2172" t="s">
        <v>132</v>
      </c>
      <c r="X2172">
        <v>22.24</v>
      </c>
      <c r="Y2172">
        <v>32765</v>
      </c>
    </row>
    <row r="2173" spans="1:25" hidden="1" x14ac:dyDescent="0.3">
      <c r="A2173" t="s">
        <v>2645</v>
      </c>
      <c r="B2173">
        <v>45</v>
      </c>
      <c r="C2173" t="s">
        <v>2488</v>
      </c>
      <c r="D2173" t="s">
        <v>57</v>
      </c>
      <c r="E2173">
        <v>7.0000000000000007E-2</v>
      </c>
      <c r="F2173">
        <v>1</v>
      </c>
      <c r="G2173" s="2">
        <v>2013</v>
      </c>
      <c r="H2173">
        <v>8998</v>
      </c>
      <c r="I2173" t="s">
        <v>47</v>
      </c>
      <c r="J2173">
        <v>37</v>
      </c>
      <c r="K2173">
        <v>0.57999999999999996</v>
      </c>
      <c r="L2173" t="s">
        <v>29</v>
      </c>
      <c r="M2173" t="s">
        <v>30</v>
      </c>
      <c r="N2173" t="s">
        <v>1965</v>
      </c>
      <c r="O2173" t="s">
        <v>214</v>
      </c>
      <c r="P2173">
        <v>66.47</v>
      </c>
      <c r="Q2173" t="s">
        <v>76</v>
      </c>
      <c r="R2173">
        <v>1234</v>
      </c>
      <c r="S2173">
        <v>1767.88</v>
      </c>
      <c r="T2173" s="1">
        <v>41281</v>
      </c>
      <c r="U2173" t="s">
        <v>34</v>
      </c>
      <c r="V2173">
        <v>13.66</v>
      </c>
      <c r="W2173" t="s">
        <v>132</v>
      </c>
      <c r="X2173">
        <v>50.98</v>
      </c>
      <c r="Y2173">
        <v>32765</v>
      </c>
    </row>
    <row r="2174" spans="1:25" hidden="1" x14ac:dyDescent="0.3">
      <c r="A2174" t="s">
        <v>2645</v>
      </c>
      <c r="B2174">
        <v>45</v>
      </c>
      <c r="C2174" t="s">
        <v>2488</v>
      </c>
      <c r="D2174" t="s">
        <v>57</v>
      </c>
      <c r="E2174">
        <v>0.04</v>
      </c>
      <c r="F2174">
        <v>1</v>
      </c>
      <c r="G2174" s="2">
        <v>2013</v>
      </c>
      <c r="H2174">
        <v>8998</v>
      </c>
      <c r="I2174" t="s">
        <v>47</v>
      </c>
      <c r="J2174">
        <v>13</v>
      </c>
      <c r="K2174">
        <v>0.56999999999999995</v>
      </c>
      <c r="L2174" t="s">
        <v>29</v>
      </c>
      <c r="M2174" t="s">
        <v>30</v>
      </c>
      <c r="N2174" t="s">
        <v>365</v>
      </c>
      <c r="O2174" t="s">
        <v>32</v>
      </c>
      <c r="P2174">
        <v>-19.75</v>
      </c>
      <c r="Q2174" t="s">
        <v>76</v>
      </c>
      <c r="R2174">
        <v>1236</v>
      </c>
      <c r="S2174">
        <v>178.13</v>
      </c>
      <c r="T2174" s="1">
        <v>41282</v>
      </c>
      <c r="U2174" t="s">
        <v>34</v>
      </c>
      <c r="V2174">
        <v>5.5</v>
      </c>
      <c r="W2174" t="s">
        <v>132</v>
      </c>
      <c r="X2174">
        <v>13.43</v>
      </c>
      <c r="Y2174">
        <v>32765</v>
      </c>
    </row>
    <row r="2175" spans="1:25" hidden="1" x14ac:dyDescent="0.3">
      <c r="A2175" t="s">
        <v>996</v>
      </c>
      <c r="B2175">
        <v>45</v>
      </c>
      <c r="C2175" t="s">
        <v>997</v>
      </c>
      <c r="D2175" t="s">
        <v>38</v>
      </c>
      <c r="E2175">
        <v>0.02</v>
      </c>
      <c r="F2175">
        <v>1</v>
      </c>
      <c r="G2175" s="2">
        <v>2013</v>
      </c>
      <c r="H2175">
        <v>46050</v>
      </c>
      <c r="I2175" t="s">
        <v>28</v>
      </c>
      <c r="J2175">
        <v>5</v>
      </c>
      <c r="K2175">
        <v>0.52</v>
      </c>
      <c r="L2175" t="s">
        <v>96</v>
      </c>
      <c r="M2175" t="s">
        <v>40</v>
      </c>
      <c r="N2175" t="s">
        <v>1722</v>
      </c>
      <c r="O2175" t="s">
        <v>192</v>
      </c>
      <c r="P2175">
        <v>-571.24</v>
      </c>
      <c r="Q2175" t="s">
        <v>33</v>
      </c>
      <c r="R2175">
        <v>6468</v>
      </c>
      <c r="S2175">
        <v>2249.0500000000002</v>
      </c>
      <c r="T2175" s="1">
        <v>41279</v>
      </c>
      <c r="U2175" t="s">
        <v>34</v>
      </c>
      <c r="V2175">
        <v>24.49</v>
      </c>
      <c r="W2175" t="s">
        <v>560</v>
      </c>
      <c r="X2175">
        <v>449.99</v>
      </c>
      <c r="Y2175">
        <v>26101</v>
      </c>
    </row>
    <row r="2176" spans="1:25" hidden="1" x14ac:dyDescent="0.3">
      <c r="A2176" t="s">
        <v>996</v>
      </c>
      <c r="B2176">
        <v>45</v>
      </c>
      <c r="C2176" t="s">
        <v>997</v>
      </c>
      <c r="D2176" t="s">
        <v>38</v>
      </c>
      <c r="E2176">
        <v>0.03</v>
      </c>
      <c r="F2176">
        <v>1</v>
      </c>
      <c r="G2176" s="2">
        <v>2013</v>
      </c>
      <c r="H2176">
        <v>46050</v>
      </c>
      <c r="I2176" t="s">
        <v>28</v>
      </c>
      <c r="J2176">
        <v>48</v>
      </c>
      <c r="K2176">
        <v>0.79</v>
      </c>
      <c r="L2176" t="s">
        <v>29</v>
      </c>
      <c r="M2176" t="s">
        <v>30</v>
      </c>
      <c r="N2176" t="s">
        <v>2168</v>
      </c>
      <c r="O2176" t="s">
        <v>32</v>
      </c>
      <c r="P2176">
        <v>44.58</v>
      </c>
      <c r="Q2176" t="s">
        <v>33</v>
      </c>
      <c r="R2176">
        <v>6469</v>
      </c>
      <c r="S2176">
        <v>4813.67</v>
      </c>
      <c r="T2176" s="1">
        <v>41281</v>
      </c>
      <c r="U2176" t="s">
        <v>42</v>
      </c>
      <c r="V2176">
        <v>19.989999999999998</v>
      </c>
      <c r="W2176" t="s">
        <v>560</v>
      </c>
      <c r="X2176">
        <v>95.43</v>
      </c>
      <c r="Y2176">
        <v>26101</v>
      </c>
    </row>
    <row r="2177" spans="1:25" hidden="1" x14ac:dyDescent="0.3">
      <c r="A2177" t="s">
        <v>1382</v>
      </c>
      <c r="B2177">
        <v>45</v>
      </c>
      <c r="C2177" t="s">
        <v>997</v>
      </c>
      <c r="D2177" t="s">
        <v>38</v>
      </c>
      <c r="E2177">
        <v>0.02</v>
      </c>
      <c r="F2177">
        <v>1</v>
      </c>
      <c r="G2177" s="2">
        <v>2013</v>
      </c>
      <c r="H2177">
        <v>46050</v>
      </c>
      <c r="I2177" t="s">
        <v>28</v>
      </c>
      <c r="J2177">
        <v>3</v>
      </c>
      <c r="K2177">
        <v>0.56000000000000005</v>
      </c>
      <c r="L2177" t="s">
        <v>29</v>
      </c>
      <c r="M2177" t="s">
        <v>30</v>
      </c>
      <c r="N2177" t="s">
        <v>2646</v>
      </c>
      <c r="O2177" t="s">
        <v>214</v>
      </c>
      <c r="P2177">
        <v>-248.69</v>
      </c>
      <c r="Q2177" t="s">
        <v>68</v>
      </c>
      <c r="R2177">
        <v>6470</v>
      </c>
      <c r="S2177">
        <v>876.75</v>
      </c>
      <c r="T2177" s="1">
        <v>41281</v>
      </c>
      <c r="U2177" t="s">
        <v>34</v>
      </c>
      <c r="V2177">
        <v>19.989999999999998</v>
      </c>
      <c r="W2177" t="s">
        <v>262</v>
      </c>
      <c r="X2177">
        <v>289.52999999999997</v>
      </c>
      <c r="Y2177">
        <v>63119</v>
      </c>
    </row>
    <row r="2178" spans="1:25" hidden="1" x14ac:dyDescent="0.3">
      <c r="A2178" t="s">
        <v>948</v>
      </c>
      <c r="B2178">
        <v>45</v>
      </c>
      <c r="C2178" t="s">
        <v>2278</v>
      </c>
      <c r="D2178" t="s">
        <v>38</v>
      </c>
      <c r="E2178">
        <v>0.04</v>
      </c>
      <c r="F2178">
        <v>1</v>
      </c>
      <c r="G2178" s="2">
        <v>2013</v>
      </c>
      <c r="H2178">
        <v>56293</v>
      </c>
      <c r="I2178" t="s">
        <v>39</v>
      </c>
      <c r="J2178">
        <v>34</v>
      </c>
      <c r="K2178">
        <v>0.6</v>
      </c>
      <c r="L2178" t="s">
        <v>48</v>
      </c>
      <c r="M2178" t="s">
        <v>40</v>
      </c>
      <c r="N2178" t="s">
        <v>118</v>
      </c>
      <c r="O2178" t="s">
        <v>82</v>
      </c>
      <c r="P2178">
        <v>-44.81</v>
      </c>
      <c r="Q2178" t="s">
        <v>68</v>
      </c>
      <c r="R2178">
        <v>7873</v>
      </c>
      <c r="S2178">
        <v>702.79</v>
      </c>
      <c r="T2178" s="1">
        <v>41279</v>
      </c>
      <c r="U2178" t="s">
        <v>34</v>
      </c>
      <c r="V2178">
        <v>11.17</v>
      </c>
      <c r="W2178" t="s">
        <v>122</v>
      </c>
      <c r="X2178">
        <v>19.989999999999998</v>
      </c>
      <c r="Y2178">
        <v>52302</v>
      </c>
    </row>
    <row r="2179" spans="1:25" hidden="1" x14ac:dyDescent="0.3">
      <c r="A2179" t="s">
        <v>1889</v>
      </c>
      <c r="B2179">
        <v>45</v>
      </c>
      <c r="C2179" t="s">
        <v>1458</v>
      </c>
      <c r="D2179" t="s">
        <v>57</v>
      </c>
      <c r="E2179">
        <v>0.09</v>
      </c>
      <c r="F2179">
        <v>1</v>
      </c>
      <c r="G2179" s="2">
        <v>2013</v>
      </c>
      <c r="H2179">
        <v>14755</v>
      </c>
      <c r="I2179" t="s">
        <v>28</v>
      </c>
      <c r="J2179">
        <v>31</v>
      </c>
      <c r="K2179">
        <v>0.44</v>
      </c>
      <c r="L2179" t="s">
        <v>29</v>
      </c>
      <c r="M2179" t="s">
        <v>59</v>
      </c>
      <c r="N2179" t="s">
        <v>2647</v>
      </c>
      <c r="O2179" t="s">
        <v>88</v>
      </c>
      <c r="P2179">
        <v>29.57</v>
      </c>
      <c r="Q2179" t="s">
        <v>33</v>
      </c>
      <c r="R2179">
        <v>2061</v>
      </c>
      <c r="S2179">
        <v>111.48</v>
      </c>
      <c r="T2179" s="1">
        <v>41279</v>
      </c>
      <c r="U2179" t="s">
        <v>34</v>
      </c>
      <c r="V2179">
        <v>0.7</v>
      </c>
      <c r="W2179" t="s">
        <v>208</v>
      </c>
      <c r="X2179">
        <v>3.85</v>
      </c>
      <c r="Y2179">
        <v>44224</v>
      </c>
    </row>
    <row r="2180" spans="1:25" hidden="1" x14ac:dyDescent="0.3">
      <c r="A2180" t="s">
        <v>948</v>
      </c>
      <c r="B2180">
        <v>45</v>
      </c>
      <c r="C2180" t="s">
        <v>2278</v>
      </c>
      <c r="D2180" t="s">
        <v>38</v>
      </c>
      <c r="E2180">
        <v>0.06</v>
      </c>
      <c r="F2180">
        <v>1</v>
      </c>
      <c r="G2180" s="2">
        <v>2013</v>
      </c>
      <c r="H2180">
        <v>56293</v>
      </c>
      <c r="I2180" t="s">
        <v>39</v>
      </c>
      <c r="J2180">
        <v>44</v>
      </c>
      <c r="K2180">
        <v>0.57999999999999996</v>
      </c>
      <c r="L2180" t="s">
        <v>29</v>
      </c>
      <c r="M2180" t="s">
        <v>30</v>
      </c>
      <c r="N2180" t="s">
        <v>2507</v>
      </c>
      <c r="O2180" t="s">
        <v>32</v>
      </c>
      <c r="P2180">
        <v>-27.72</v>
      </c>
      <c r="Q2180" t="s">
        <v>68</v>
      </c>
      <c r="R2180">
        <v>7874</v>
      </c>
      <c r="S2180">
        <v>712.64</v>
      </c>
      <c r="T2180" s="1">
        <v>41280</v>
      </c>
      <c r="U2180" t="s">
        <v>34</v>
      </c>
      <c r="V2180">
        <v>6.25</v>
      </c>
      <c r="W2180" t="s">
        <v>122</v>
      </c>
      <c r="X2180">
        <v>16.91</v>
      </c>
      <c r="Y2180">
        <v>52302</v>
      </c>
    </row>
    <row r="2181" spans="1:25" hidden="1" x14ac:dyDescent="0.3">
      <c r="A2181" t="s">
        <v>2571</v>
      </c>
      <c r="B2181">
        <v>45</v>
      </c>
      <c r="C2181" t="s">
        <v>2318</v>
      </c>
      <c r="D2181" t="s">
        <v>27</v>
      </c>
      <c r="E2181">
        <v>0.06</v>
      </c>
      <c r="F2181">
        <v>1</v>
      </c>
      <c r="G2181" s="2">
        <v>2013</v>
      </c>
      <c r="H2181">
        <v>5504</v>
      </c>
      <c r="I2181" t="s">
        <v>28</v>
      </c>
      <c r="J2181">
        <v>6</v>
      </c>
      <c r="K2181">
        <v>0.36</v>
      </c>
      <c r="L2181" t="s">
        <v>29</v>
      </c>
      <c r="M2181" t="s">
        <v>30</v>
      </c>
      <c r="N2181" t="s">
        <v>1145</v>
      </c>
      <c r="O2181" t="s">
        <v>61</v>
      </c>
      <c r="P2181">
        <v>-20.329999999999998</v>
      </c>
      <c r="Q2181" t="s">
        <v>68</v>
      </c>
      <c r="R2181">
        <v>767</v>
      </c>
      <c r="S2181">
        <v>49.55</v>
      </c>
      <c r="T2181" s="1">
        <v>41281</v>
      </c>
      <c r="U2181" t="s">
        <v>42</v>
      </c>
      <c r="V2181">
        <v>7.64</v>
      </c>
      <c r="W2181" t="s">
        <v>482</v>
      </c>
      <c r="X2181">
        <v>5.78</v>
      </c>
      <c r="Y2181">
        <v>66062</v>
      </c>
    </row>
    <row r="2182" spans="1:25" hidden="1" x14ac:dyDescent="0.3">
      <c r="A2182" t="s">
        <v>1889</v>
      </c>
      <c r="B2182">
        <v>45</v>
      </c>
      <c r="C2182" t="s">
        <v>1458</v>
      </c>
      <c r="D2182" t="s">
        <v>57</v>
      </c>
      <c r="E2182">
        <v>0.1</v>
      </c>
      <c r="F2182">
        <v>1</v>
      </c>
      <c r="G2182" s="2">
        <v>2013</v>
      </c>
      <c r="H2182">
        <v>14755</v>
      </c>
      <c r="I2182" t="s">
        <v>28</v>
      </c>
      <c r="J2182">
        <v>44</v>
      </c>
      <c r="K2182">
        <v>0.59</v>
      </c>
      <c r="L2182" t="s">
        <v>96</v>
      </c>
      <c r="M2182" t="s">
        <v>30</v>
      </c>
      <c r="N2182">
        <v>5170</v>
      </c>
      <c r="O2182" t="s">
        <v>105</v>
      </c>
      <c r="P2182">
        <v>454.38299999999998</v>
      </c>
      <c r="Q2182" t="s">
        <v>33</v>
      </c>
      <c r="R2182">
        <v>2062</v>
      </c>
      <c r="S2182">
        <v>2322.8119999999999</v>
      </c>
      <c r="T2182" s="1">
        <v>41281</v>
      </c>
      <c r="U2182" t="s">
        <v>42</v>
      </c>
      <c r="V2182">
        <v>4.2</v>
      </c>
      <c r="W2182" t="s">
        <v>208</v>
      </c>
      <c r="X2182">
        <v>65.989999999999995</v>
      </c>
      <c r="Y2182">
        <v>44224</v>
      </c>
    </row>
    <row r="2183" spans="1:25" hidden="1" x14ac:dyDescent="0.3">
      <c r="A2183" t="s">
        <v>2571</v>
      </c>
      <c r="B2183">
        <v>45</v>
      </c>
      <c r="C2183" t="s">
        <v>2318</v>
      </c>
      <c r="D2183" t="s">
        <v>27</v>
      </c>
      <c r="E2183">
        <v>0.04</v>
      </c>
      <c r="F2183">
        <v>1</v>
      </c>
      <c r="G2183" s="2">
        <v>2013</v>
      </c>
      <c r="H2183">
        <v>5504</v>
      </c>
      <c r="I2183" t="s">
        <v>28</v>
      </c>
      <c r="J2183">
        <v>15</v>
      </c>
      <c r="K2183">
        <v>0.56000000000000005</v>
      </c>
      <c r="L2183" t="s">
        <v>96</v>
      </c>
      <c r="M2183" t="s">
        <v>30</v>
      </c>
      <c r="N2183" t="s">
        <v>864</v>
      </c>
      <c r="O2183" t="s">
        <v>105</v>
      </c>
      <c r="P2183">
        <v>20.231999999999999</v>
      </c>
      <c r="Q2183" t="s">
        <v>68</v>
      </c>
      <c r="R2183">
        <v>768</v>
      </c>
      <c r="S2183">
        <v>606.55999999999995</v>
      </c>
      <c r="T2183" s="1">
        <v>41281</v>
      </c>
      <c r="U2183" t="s">
        <v>34</v>
      </c>
      <c r="V2183">
        <v>4.99</v>
      </c>
      <c r="W2183" t="s">
        <v>482</v>
      </c>
      <c r="X2183">
        <v>45.99</v>
      </c>
      <c r="Y2183">
        <v>66062</v>
      </c>
    </row>
    <row r="2184" spans="1:25" hidden="1" x14ac:dyDescent="0.3">
      <c r="A2184" t="s">
        <v>2226</v>
      </c>
      <c r="B2184">
        <v>45</v>
      </c>
      <c r="C2184" t="s">
        <v>2227</v>
      </c>
      <c r="D2184" t="s">
        <v>27</v>
      </c>
      <c r="E2184">
        <v>0.04</v>
      </c>
      <c r="F2184">
        <v>1</v>
      </c>
      <c r="G2184" s="2">
        <v>2013</v>
      </c>
      <c r="H2184">
        <v>33218</v>
      </c>
      <c r="I2184" t="s">
        <v>39</v>
      </c>
      <c r="J2184">
        <v>29</v>
      </c>
      <c r="K2184">
        <v>0.5</v>
      </c>
      <c r="L2184" t="s">
        <v>48</v>
      </c>
      <c r="M2184" t="s">
        <v>30</v>
      </c>
      <c r="N2184" t="s">
        <v>2648</v>
      </c>
      <c r="O2184" t="s">
        <v>82</v>
      </c>
      <c r="P2184">
        <v>53.67</v>
      </c>
      <c r="Q2184" t="s">
        <v>76</v>
      </c>
      <c r="R2184">
        <v>4665</v>
      </c>
      <c r="S2184">
        <v>480.13</v>
      </c>
      <c r="T2184" s="1">
        <v>41281</v>
      </c>
      <c r="U2184" t="s">
        <v>34</v>
      </c>
      <c r="V2184">
        <v>7.74</v>
      </c>
      <c r="W2184" t="s">
        <v>132</v>
      </c>
      <c r="X2184">
        <v>16.16</v>
      </c>
      <c r="Y2184">
        <v>32712</v>
      </c>
    </row>
    <row r="2185" spans="1:25" hidden="1" x14ac:dyDescent="0.3">
      <c r="A2185" t="s">
        <v>2649</v>
      </c>
      <c r="B2185">
        <v>45</v>
      </c>
      <c r="C2185" t="s">
        <v>1989</v>
      </c>
      <c r="D2185" t="s">
        <v>27</v>
      </c>
      <c r="E2185">
        <v>0.06</v>
      </c>
      <c r="F2185">
        <v>1</v>
      </c>
      <c r="G2185" s="2">
        <v>2013</v>
      </c>
      <c r="H2185">
        <v>44133</v>
      </c>
      <c r="I2185" t="s">
        <v>28</v>
      </c>
      <c r="J2185">
        <v>35</v>
      </c>
      <c r="K2185">
        <v>0.54</v>
      </c>
      <c r="L2185" t="s">
        <v>48</v>
      </c>
      <c r="M2185" t="s">
        <v>59</v>
      </c>
      <c r="N2185" t="s">
        <v>2650</v>
      </c>
      <c r="O2185" t="s">
        <v>82</v>
      </c>
      <c r="P2185">
        <v>-46.68</v>
      </c>
      <c r="Q2185" t="s">
        <v>52</v>
      </c>
      <c r="R2185">
        <v>6231</v>
      </c>
      <c r="S2185">
        <v>181.15</v>
      </c>
      <c r="T2185" s="1">
        <v>41281</v>
      </c>
      <c r="U2185" t="s">
        <v>34</v>
      </c>
      <c r="V2185">
        <v>3.96</v>
      </c>
      <c r="W2185" t="s">
        <v>54</v>
      </c>
      <c r="X2185">
        <v>5.28</v>
      </c>
      <c r="Y2185">
        <v>91911</v>
      </c>
    </row>
    <row r="2186" spans="1:25" hidden="1" x14ac:dyDescent="0.3">
      <c r="A2186" t="s">
        <v>2226</v>
      </c>
      <c r="B2186">
        <v>45</v>
      </c>
      <c r="C2186" t="s">
        <v>2227</v>
      </c>
      <c r="D2186" t="s">
        <v>27</v>
      </c>
      <c r="E2186">
        <v>7.0000000000000007E-2</v>
      </c>
      <c r="F2186">
        <v>1</v>
      </c>
      <c r="G2186" s="2">
        <v>2013</v>
      </c>
      <c r="H2186">
        <v>33218</v>
      </c>
      <c r="I2186" t="s">
        <v>39</v>
      </c>
      <c r="J2186">
        <v>25</v>
      </c>
      <c r="K2186">
        <v>0.37</v>
      </c>
      <c r="L2186" t="s">
        <v>29</v>
      </c>
      <c r="M2186" t="s">
        <v>30</v>
      </c>
      <c r="N2186" t="s">
        <v>1360</v>
      </c>
      <c r="O2186" t="s">
        <v>67</v>
      </c>
      <c r="P2186">
        <v>-84.076499999999996</v>
      </c>
      <c r="Q2186" t="s">
        <v>76</v>
      </c>
      <c r="R2186">
        <v>4664</v>
      </c>
      <c r="S2186">
        <v>113.8</v>
      </c>
      <c r="T2186" s="1">
        <v>41282</v>
      </c>
      <c r="U2186" t="s">
        <v>34</v>
      </c>
      <c r="V2186">
        <v>5.42</v>
      </c>
      <c r="W2186" t="s">
        <v>132</v>
      </c>
      <c r="X2186">
        <v>4.57</v>
      </c>
      <c r="Y2186">
        <v>32712</v>
      </c>
    </row>
    <row r="2187" spans="1:25" hidden="1" x14ac:dyDescent="0.3">
      <c r="A2187" t="s">
        <v>2651</v>
      </c>
      <c r="B2187">
        <v>45</v>
      </c>
      <c r="C2187" t="s">
        <v>1395</v>
      </c>
      <c r="D2187" t="s">
        <v>38</v>
      </c>
      <c r="E2187">
        <v>0.05</v>
      </c>
      <c r="F2187">
        <v>1</v>
      </c>
      <c r="G2187" s="2">
        <v>2013</v>
      </c>
      <c r="H2187">
        <v>47171</v>
      </c>
      <c r="I2187" t="s">
        <v>131</v>
      </c>
      <c r="J2187">
        <v>32</v>
      </c>
      <c r="K2187">
        <v>0.68</v>
      </c>
      <c r="L2187" t="s">
        <v>48</v>
      </c>
      <c r="M2187" t="s">
        <v>73</v>
      </c>
      <c r="N2187" t="s">
        <v>466</v>
      </c>
      <c r="O2187" t="s">
        <v>75</v>
      </c>
      <c r="P2187">
        <v>875.55</v>
      </c>
      <c r="Q2187" t="s">
        <v>68</v>
      </c>
      <c r="R2187">
        <v>6633</v>
      </c>
      <c r="S2187">
        <v>6982.87</v>
      </c>
      <c r="T2187" s="1">
        <v>41281</v>
      </c>
      <c r="U2187" t="s">
        <v>53</v>
      </c>
      <c r="V2187">
        <v>29.1</v>
      </c>
      <c r="W2187" t="s">
        <v>522</v>
      </c>
      <c r="X2187">
        <v>217.85</v>
      </c>
      <c r="Y2187">
        <v>58701</v>
      </c>
    </row>
    <row r="2188" spans="1:25" hidden="1" x14ac:dyDescent="0.3">
      <c r="A2188" t="s">
        <v>2651</v>
      </c>
      <c r="B2188">
        <v>45</v>
      </c>
      <c r="C2188" t="s">
        <v>1395</v>
      </c>
      <c r="D2188" t="s">
        <v>38</v>
      </c>
      <c r="E2188">
        <v>0.01</v>
      </c>
      <c r="F2188">
        <v>1</v>
      </c>
      <c r="G2188" s="2">
        <v>2013</v>
      </c>
      <c r="H2188">
        <v>47171</v>
      </c>
      <c r="I2188" t="s">
        <v>131</v>
      </c>
      <c r="J2188">
        <v>21</v>
      </c>
      <c r="K2188">
        <v>0.37</v>
      </c>
      <c r="L2188" t="s">
        <v>29</v>
      </c>
      <c r="M2188" t="s">
        <v>30</v>
      </c>
      <c r="N2188" t="s">
        <v>1451</v>
      </c>
      <c r="O2188" t="s">
        <v>61</v>
      </c>
      <c r="P2188">
        <v>-92.55</v>
      </c>
      <c r="Q2188" t="s">
        <v>68</v>
      </c>
      <c r="R2188">
        <v>6631</v>
      </c>
      <c r="S2188">
        <v>147.16</v>
      </c>
      <c r="T2188" s="1">
        <v>41282</v>
      </c>
      <c r="U2188" t="s">
        <v>34</v>
      </c>
      <c r="V2188">
        <v>8.4</v>
      </c>
      <c r="W2188" t="s">
        <v>522</v>
      </c>
      <c r="X2188">
        <v>6.48</v>
      </c>
      <c r="Y2188">
        <v>58701</v>
      </c>
    </row>
    <row r="2189" spans="1:25" hidden="1" x14ac:dyDescent="0.3">
      <c r="A2189" t="s">
        <v>2651</v>
      </c>
      <c r="B2189">
        <v>45</v>
      </c>
      <c r="C2189" t="s">
        <v>1395</v>
      </c>
      <c r="D2189" t="s">
        <v>38</v>
      </c>
      <c r="E2189">
        <v>0.03</v>
      </c>
      <c r="F2189">
        <v>1</v>
      </c>
      <c r="G2189" s="2">
        <v>2013</v>
      </c>
      <c r="H2189">
        <v>47171</v>
      </c>
      <c r="I2189" t="s">
        <v>131</v>
      </c>
      <c r="J2189">
        <v>19</v>
      </c>
      <c r="K2189">
        <v>0.56999999999999995</v>
      </c>
      <c r="L2189" t="s">
        <v>29</v>
      </c>
      <c r="M2189" t="s">
        <v>59</v>
      </c>
      <c r="N2189" t="s">
        <v>2652</v>
      </c>
      <c r="O2189" t="s">
        <v>88</v>
      </c>
      <c r="P2189">
        <v>-0.53</v>
      </c>
      <c r="Q2189" t="s">
        <v>68</v>
      </c>
      <c r="R2189">
        <v>6632</v>
      </c>
      <c r="S2189">
        <v>50.07</v>
      </c>
      <c r="T2189" s="1">
        <v>41282</v>
      </c>
      <c r="U2189" t="s">
        <v>34</v>
      </c>
      <c r="V2189">
        <v>0.86</v>
      </c>
      <c r="W2189" t="s">
        <v>522</v>
      </c>
      <c r="X2189">
        <v>2.67</v>
      </c>
      <c r="Y2189">
        <v>58701</v>
      </c>
    </row>
    <row r="2190" spans="1:25" hidden="1" x14ac:dyDescent="0.3">
      <c r="A2190" t="s">
        <v>825</v>
      </c>
      <c r="B2190">
        <v>45</v>
      </c>
      <c r="C2190" t="s">
        <v>826</v>
      </c>
      <c r="D2190" t="s">
        <v>57</v>
      </c>
      <c r="E2190">
        <v>0</v>
      </c>
      <c r="F2190">
        <v>1</v>
      </c>
      <c r="G2190" s="2">
        <v>2013</v>
      </c>
      <c r="H2190">
        <v>48935</v>
      </c>
      <c r="I2190" t="s">
        <v>47</v>
      </c>
      <c r="J2190">
        <v>21</v>
      </c>
      <c r="K2190">
        <v>0.36</v>
      </c>
      <c r="L2190" t="s">
        <v>29</v>
      </c>
      <c r="M2190" t="s">
        <v>30</v>
      </c>
      <c r="N2190" t="s">
        <v>440</v>
      </c>
      <c r="O2190" t="s">
        <v>210</v>
      </c>
      <c r="P2190">
        <v>48.76</v>
      </c>
      <c r="Q2190" t="s">
        <v>52</v>
      </c>
      <c r="R2190">
        <v>6870</v>
      </c>
      <c r="S2190">
        <v>106.2</v>
      </c>
      <c r="T2190" s="1">
        <v>41283</v>
      </c>
      <c r="U2190" t="s">
        <v>34</v>
      </c>
      <c r="V2190">
        <v>0.5</v>
      </c>
      <c r="W2190" t="s">
        <v>54</v>
      </c>
      <c r="X2190">
        <v>4.91</v>
      </c>
      <c r="Y2190">
        <v>92653</v>
      </c>
    </row>
    <row r="2191" spans="1:25" hidden="1" x14ac:dyDescent="0.3">
      <c r="A2191" t="s">
        <v>1442</v>
      </c>
      <c r="B2191">
        <v>45</v>
      </c>
      <c r="C2191" t="s">
        <v>1610</v>
      </c>
      <c r="D2191" t="s">
        <v>38</v>
      </c>
      <c r="E2191">
        <v>0.08</v>
      </c>
      <c r="F2191">
        <v>1</v>
      </c>
      <c r="G2191" s="2">
        <v>2013</v>
      </c>
      <c r="H2191">
        <v>5510</v>
      </c>
      <c r="I2191" t="s">
        <v>131</v>
      </c>
      <c r="J2191">
        <v>12</v>
      </c>
      <c r="K2191">
        <v>0.37</v>
      </c>
      <c r="L2191" t="s">
        <v>29</v>
      </c>
      <c r="M2191" t="s">
        <v>59</v>
      </c>
      <c r="N2191" t="s">
        <v>2129</v>
      </c>
      <c r="O2191" t="s">
        <v>61</v>
      </c>
      <c r="P2191">
        <v>29.68</v>
      </c>
      <c r="Q2191" t="s">
        <v>33</v>
      </c>
      <c r="R2191">
        <v>772</v>
      </c>
      <c r="S2191">
        <v>116.38</v>
      </c>
      <c r="T2191" s="1">
        <v>41284</v>
      </c>
      <c r="U2191" t="s">
        <v>34</v>
      </c>
      <c r="V2191">
        <v>2.0299999999999998</v>
      </c>
      <c r="W2191" t="s">
        <v>204</v>
      </c>
      <c r="X2191">
        <v>9.68</v>
      </c>
      <c r="Y2191">
        <v>4106</v>
      </c>
    </row>
    <row r="2192" spans="1:25" hidden="1" x14ac:dyDescent="0.3">
      <c r="A2192" t="s">
        <v>1429</v>
      </c>
      <c r="B2192">
        <v>45</v>
      </c>
      <c r="C2192" t="s">
        <v>230</v>
      </c>
      <c r="D2192" t="s">
        <v>46</v>
      </c>
      <c r="E2192">
        <v>0</v>
      </c>
      <c r="F2192">
        <v>1</v>
      </c>
      <c r="G2192" s="2">
        <v>2013</v>
      </c>
      <c r="H2192">
        <v>12708</v>
      </c>
      <c r="I2192" t="s">
        <v>47</v>
      </c>
      <c r="J2192">
        <v>44</v>
      </c>
      <c r="K2192">
        <v>0.52</v>
      </c>
      <c r="L2192" t="s">
        <v>29</v>
      </c>
      <c r="M2192" t="s">
        <v>59</v>
      </c>
      <c r="N2192" t="s">
        <v>2653</v>
      </c>
      <c r="O2192" t="s">
        <v>88</v>
      </c>
      <c r="P2192">
        <v>34.68</v>
      </c>
      <c r="Q2192" t="s">
        <v>52</v>
      </c>
      <c r="R2192">
        <v>1774</v>
      </c>
      <c r="S2192">
        <v>159.41</v>
      </c>
      <c r="T2192" s="1">
        <v>41286</v>
      </c>
      <c r="U2192" t="s">
        <v>42</v>
      </c>
      <c r="V2192">
        <v>0.98</v>
      </c>
      <c r="W2192" t="s">
        <v>54</v>
      </c>
      <c r="X2192">
        <v>3.28</v>
      </c>
      <c r="Y2192">
        <v>94533</v>
      </c>
    </row>
    <row r="2193" spans="1:25" hidden="1" x14ac:dyDescent="0.3">
      <c r="A2193" t="s">
        <v>850</v>
      </c>
      <c r="B2193">
        <v>45</v>
      </c>
      <c r="C2193" t="s">
        <v>851</v>
      </c>
      <c r="D2193" t="s">
        <v>46</v>
      </c>
      <c r="E2193">
        <v>0.01</v>
      </c>
      <c r="F2193">
        <v>1</v>
      </c>
      <c r="G2193" s="2">
        <v>2013</v>
      </c>
      <c r="H2193">
        <v>37668</v>
      </c>
      <c r="I2193" t="s">
        <v>47</v>
      </c>
      <c r="J2193">
        <v>33</v>
      </c>
      <c r="K2193">
        <v>0.39</v>
      </c>
      <c r="L2193" t="s">
        <v>96</v>
      </c>
      <c r="M2193" t="s">
        <v>80</v>
      </c>
      <c r="N2193" t="s">
        <v>675</v>
      </c>
      <c r="O2193" t="s">
        <v>98</v>
      </c>
      <c r="P2193">
        <v>-4.8459000000000003</v>
      </c>
      <c r="Q2193" t="s">
        <v>52</v>
      </c>
      <c r="R2193">
        <v>5289</v>
      </c>
      <c r="S2193">
        <v>478.27</v>
      </c>
      <c r="T2193" s="1">
        <v>41282</v>
      </c>
      <c r="U2193" t="s">
        <v>34</v>
      </c>
      <c r="V2193">
        <v>7.51</v>
      </c>
      <c r="W2193" t="s">
        <v>54</v>
      </c>
      <c r="X2193">
        <v>13.99</v>
      </c>
      <c r="Y2193">
        <v>93010</v>
      </c>
    </row>
    <row r="2194" spans="1:25" hidden="1" x14ac:dyDescent="0.3">
      <c r="A2194" t="s">
        <v>1644</v>
      </c>
      <c r="B2194">
        <v>45</v>
      </c>
      <c r="C2194" t="s">
        <v>1658</v>
      </c>
      <c r="D2194" t="s">
        <v>57</v>
      </c>
      <c r="E2194">
        <v>0.01</v>
      </c>
      <c r="F2194">
        <v>1</v>
      </c>
      <c r="G2194" s="2">
        <v>2013</v>
      </c>
      <c r="H2194">
        <v>2244</v>
      </c>
      <c r="I2194" t="s">
        <v>58</v>
      </c>
      <c r="J2194">
        <v>19</v>
      </c>
      <c r="K2194">
        <v>0.38</v>
      </c>
      <c r="L2194" t="s">
        <v>29</v>
      </c>
      <c r="M2194" t="s">
        <v>30</v>
      </c>
      <c r="N2194" t="s">
        <v>738</v>
      </c>
      <c r="O2194" t="s">
        <v>67</v>
      </c>
      <c r="P2194">
        <v>21.471</v>
      </c>
      <c r="Q2194" t="s">
        <v>33</v>
      </c>
      <c r="R2194">
        <v>327</v>
      </c>
      <c r="S2194">
        <v>88.61</v>
      </c>
      <c r="T2194" s="1">
        <v>41284</v>
      </c>
      <c r="U2194" t="s">
        <v>42</v>
      </c>
      <c r="V2194">
        <v>1.49</v>
      </c>
      <c r="W2194" t="s">
        <v>954</v>
      </c>
      <c r="X2194">
        <v>3.8</v>
      </c>
      <c r="Y2194">
        <v>19711</v>
      </c>
    </row>
    <row r="2195" spans="1:25" hidden="1" x14ac:dyDescent="0.3">
      <c r="A2195" t="s">
        <v>2312</v>
      </c>
      <c r="B2195">
        <v>45</v>
      </c>
      <c r="C2195" t="s">
        <v>2654</v>
      </c>
      <c r="D2195" t="s">
        <v>38</v>
      </c>
      <c r="E2195">
        <v>0.02</v>
      </c>
      <c r="F2195">
        <v>1</v>
      </c>
      <c r="G2195" s="2">
        <v>2013</v>
      </c>
      <c r="H2195">
        <v>58053</v>
      </c>
      <c r="I2195" t="s">
        <v>131</v>
      </c>
      <c r="J2195">
        <v>42</v>
      </c>
      <c r="K2195">
        <v>0.37</v>
      </c>
      <c r="L2195" t="s">
        <v>29</v>
      </c>
      <c r="M2195" t="s">
        <v>30</v>
      </c>
      <c r="N2195" t="s">
        <v>2655</v>
      </c>
      <c r="O2195" t="s">
        <v>61</v>
      </c>
      <c r="P2195">
        <v>-136.02000000000001</v>
      </c>
      <c r="Q2195" t="s">
        <v>76</v>
      </c>
      <c r="R2195">
        <v>8122</v>
      </c>
      <c r="S2195">
        <v>287.75</v>
      </c>
      <c r="T2195" s="1">
        <v>41284</v>
      </c>
      <c r="U2195" t="s">
        <v>34</v>
      </c>
      <c r="V2195">
        <v>7.3</v>
      </c>
      <c r="W2195" t="s">
        <v>638</v>
      </c>
      <c r="X2195">
        <v>6.68</v>
      </c>
      <c r="Y2195">
        <v>30501</v>
      </c>
    </row>
    <row r="2196" spans="1:25" hidden="1" x14ac:dyDescent="0.3">
      <c r="A2196" t="s">
        <v>2656</v>
      </c>
      <c r="B2196">
        <v>45</v>
      </c>
      <c r="C2196" t="s">
        <v>2657</v>
      </c>
      <c r="D2196" t="s">
        <v>46</v>
      </c>
      <c r="E2196">
        <v>0.01</v>
      </c>
      <c r="F2196">
        <v>1</v>
      </c>
      <c r="G2196" s="2">
        <v>2013</v>
      </c>
      <c r="H2196">
        <v>13447</v>
      </c>
      <c r="I2196" t="s">
        <v>28</v>
      </c>
      <c r="J2196">
        <v>24</v>
      </c>
      <c r="K2196">
        <v>0.57999999999999996</v>
      </c>
      <c r="L2196" t="s">
        <v>96</v>
      </c>
      <c r="M2196" t="s">
        <v>80</v>
      </c>
      <c r="N2196" t="s">
        <v>1004</v>
      </c>
      <c r="O2196" t="s">
        <v>105</v>
      </c>
      <c r="P2196">
        <v>0.84599999999999997</v>
      </c>
      <c r="Q2196" t="s">
        <v>33</v>
      </c>
      <c r="R2196">
        <v>1869</v>
      </c>
      <c r="S2196">
        <v>436.48349999999999</v>
      </c>
      <c r="T2196" s="1">
        <v>41284</v>
      </c>
      <c r="U2196" t="s">
        <v>34</v>
      </c>
      <c r="V2196">
        <v>4.8099999999999996</v>
      </c>
      <c r="W2196" t="s">
        <v>208</v>
      </c>
      <c r="X2196">
        <v>20.99</v>
      </c>
      <c r="Y2196">
        <v>44060</v>
      </c>
    </row>
    <row r="2197" spans="1:25" hidden="1" x14ac:dyDescent="0.3">
      <c r="A2197" t="s">
        <v>2486</v>
      </c>
      <c r="B2197">
        <v>45</v>
      </c>
      <c r="C2197" t="s">
        <v>854</v>
      </c>
      <c r="D2197" t="s">
        <v>57</v>
      </c>
      <c r="E2197">
        <v>0.03</v>
      </c>
      <c r="F2197">
        <v>1</v>
      </c>
      <c r="G2197" s="2">
        <v>2013</v>
      </c>
      <c r="H2197">
        <v>4611</v>
      </c>
      <c r="I2197" t="s">
        <v>28</v>
      </c>
      <c r="J2197">
        <v>32</v>
      </c>
      <c r="K2197">
        <v>0.38</v>
      </c>
      <c r="L2197" t="s">
        <v>96</v>
      </c>
      <c r="M2197" t="s">
        <v>49</v>
      </c>
      <c r="N2197" t="s">
        <v>624</v>
      </c>
      <c r="O2197" t="s">
        <v>98</v>
      </c>
      <c r="P2197">
        <v>7176.12</v>
      </c>
      <c r="Q2197" t="s">
        <v>76</v>
      </c>
      <c r="R2197">
        <v>655</v>
      </c>
      <c r="S2197">
        <v>16172.44</v>
      </c>
      <c r="T2197" s="1">
        <v>41283</v>
      </c>
      <c r="U2197" t="s">
        <v>53</v>
      </c>
      <c r="V2197">
        <v>28.14</v>
      </c>
      <c r="W2197" t="s">
        <v>132</v>
      </c>
      <c r="X2197">
        <v>500.98</v>
      </c>
      <c r="Y2197">
        <v>34287</v>
      </c>
    </row>
    <row r="2198" spans="1:25" hidden="1" x14ac:dyDescent="0.3">
      <c r="A2198" t="s">
        <v>2382</v>
      </c>
      <c r="B2198">
        <v>45</v>
      </c>
      <c r="C2198" t="s">
        <v>2304</v>
      </c>
      <c r="D2198" t="s">
        <v>46</v>
      </c>
      <c r="E2198">
        <v>0.05</v>
      </c>
      <c r="F2198">
        <v>1</v>
      </c>
      <c r="G2198" s="2">
        <v>2013</v>
      </c>
      <c r="H2198">
        <v>32932</v>
      </c>
      <c r="I2198" t="s">
        <v>47</v>
      </c>
      <c r="J2198">
        <v>49</v>
      </c>
      <c r="K2198">
        <v>0.44</v>
      </c>
      <c r="L2198" t="s">
        <v>96</v>
      </c>
      <c r="M2198" t="s">
        <v>40</v>
      </c>
      <c r="N2198" t="s">
        <v>2617</v>
      </c>
      <c r="O2198" t="s">
        <v>192</v>
      </c>
      <c r="P2198">
        <v>12748.86</v>
      </c>
      <c r="Q2198" t="s">
        <v>52</v>
      </c>
      <c r="R2198">
        <v>4629</v>
      </c>
      <c r="S2198">
        <v>29884.6</v>
      </c>
      <c r="T2198" s="1">
        <v>41287</v>
      </c>
      <c r="U2198" t="s">
        <v>34</v>
      </c>
      <c r="V2198">
        <v>24.49</v>
      </c>
      <c r="W2198" t="s">
        <v>54</v>
      </c>
      <c r="X2198">
        <v>599.99</v>
      </c>
      <c r="Y2198">
        <v>94110</v>
      </c>
    </row>
    <row r="2199" spans="1:25" hidden="1" x14ac:dyDescent="0.3">
      <c r="A2199" t="s">
        <v>2658</v>
      </c>
      <c r="B2199">
        <v>45</v>
      </c>
      <c r="C2199" t="s">
        <v>2659</v>
      </c>
      <c r="D2199" t="s">
        <v>46</v>
      </c>
      <c r="E2199">
        <v>0.09</v>
      </c>
      <c r="F2199">
        <v>1</v>
      </c>
      <c r="G2199" s="2">
        <v>2013</v>
      </c>
      <c r="H2199">
        <v>23782</v>
      </c>
      <c r="I2199" t="s">
        <v>47</v>
      </c>
      <c r="J2199">
        <v>46</v>
      </c>
      <c r="K2199">
        <v>0.6</v>
      </c>
      <c r="L2199" t="s">
        <v>48</v>
      </c>
      <c r="M2199" t="s">
        <v>49</v>
      </c>
      <c r="N2199" t="s">
        <v>1979</v>
      </c>
      <c r="O2199" t="s">
        <v>51</v>
      </c>
      <c r="P2199">
        <v>5365.43</v>
      </c>
      <c r="Q2199" t="s">
        <v>33</v>
      </c>
      <c r="R2199">
        <v>3327</v>
      </c>
      <c r="S2199">
        <v>21390.44</v>
      </c>
      <c r="T2199" s="1">
        <v>41284</v>
      </c>
      <c r="U2199" t="s">
        <v>53</v>
      </c>
      <c r="V2199">
        <v>26</v>
      </c>
      <c r="W2199" t="s">
        <v>136</v>
      </c>
      <c r="X2199">
        <v>500.98</v>
      </c>
      <c r="Y2199">
        <v>11801</v>
      </c>
    </row>
    <row r="2200" spans="1:25" hidden="1" x14ac:dyDescent="0.3">
      <c r="A2200" t="s">
        <v>2632</v>
      </c>
      <c r="B2200">
        <v>45</v>
      </c>
      <c r="C2200" t="s">
        <v>1817</v>
      </c>
      <c r="D2200" t="s">
        <v>46</v>
      </c>
      <c r="E2200">
        <v>0.09</v>
      </c>
      <c r="F2200">
        <v>1</v>
      </c>
      <c r="G2200" s="2">
        <v>2013</v>
      </c>
      <c r="H2200">
        <v>24740</v>
      </c>
      <c r="I2200" t="s">
        <v>131</v>
      </c>
      <c r="J2200">
        <v>35</v>
      </c>
      <c r="K2200">
        <v>0.56000000000000005</v>
      </c>
      <c r="L2200" t="s">
        <v>29</v>
      </c>
      <c r="M2200" t="s">
        <v>59</v>
      </c>
      <c r="N2200" t="s">
        <v>2660</v>
      </c>
      <c r="O2200" t="s">
        <v>88</v>
      </c>
      <c r="P2200">
        <v>-126.7</v>
      </c>
      <c r="Q2200" t="s">
        <v>33</v>
      </c>
      <c r="R2200">
        <v>3477</v>
      </c>
      <c r="S2200">
        <v>112.59</v>
      </c>
      <c r="T2200" s="1">
        <v>41284</v>
      </c>
      <c r="U2200" t="s">
        <v>42</v>
      </c>
      <c r="V2200">
        <v>5</v>
      </c>
      <c r="W2200" t="s">
        <v>136</v>
      </c>
      <c r="X2200">
        <v>3.28</v>
      </c>
      <c r="Y2200">
        <v>10956</v>
      </c>
    </row>
    <row r="2201" spans="1:25" hidden="1" x14ac:dyDescent="0.3">
      <c r="A2201" t="s">
        <v>2661</v>
      </c>
      <c r="B2201">
        <v>45</v>
      </c>
      <c r="C2201" t="s">
        <v>1196</v>
      </c>
      <c r="D2201" t="s">
        <v>46</v>
      </c>
      <c r="E2201">
        <v>0.05</v>
      </c>
      <c r="F2201">
        <v>1</v>
      </c>
      <c r="G2201" s="2">
        <v>2013</v>
      </c>
      <c r="H2201">
        <v>1280</v>
      </c>
      <c r="I2201" t="s">
        <v>47</v>
      </c>
      <c r="J2201">
        <v>40</v>
      </c>
      <c r="K2201">
        <v>0.78</v>
      </c>
      <c r="L2201" t="s">
        <v>96</v>
      </c>
      <c r="M2201" t="s">
        <v>30</v>
      </c>
      <c r="N2201" t="s">
        <v>2662</v>
      </c>
      <c r="O2201" t="s">
        <v>102</v>
      </c>
      <c r="P2201">
        <v>-170.87</v>
      </c>
      <c r="Q2201" t="s">
        <v>52</v>
      </c>
      <c r="R2201">
        <v>190</v>
      </c>
      <c r="S2201">
        <v>827.27</v>
      </c>
      <c r="T2201" s="1">
        <v>41284</v>
      </c>
      <c r="U2201" t="s">
        <v>34</v>
      </c>
      <c r="V2201">
        <v>6.5</v>
      </c>
      <c r="W2201" t="s">
        <v>89</v>
      </c>
      <c r="X2201">
        <v>20.97</v>
      </c>
      <c r="Y2201">
        <v>97801</v>
      </c>
    </row>
    <row r="2202" spans="1:25" hidden="1" x14ac:dyDescent="0.3">
      <c r="A2202" t="s">
        <v>2632</v>
      </c>
      <c r="B2202">
        <v>45</v>
      </c>
      <c r="C2202" t="s">
        <v>1817</v>
      </c>
      <c r="D2202" t="s">
        <v>46</v>
      </c>
      <c r="E2202">
        <v>0.04</v>
      </c>
      <c r="F2202">
        <v>1</v>
      </c>
      <c r="G2202" s="2">
        <v>2013</v>
      </c>
      <c r="H2202">
        <v>24740</v>
      </c>
      <c r="I2202" t="s">
        <v>131</v>
      </c>
      <c r="J2202">
        <v>11</v>
      </c>
      <c r="K2202">
        <v>0.67</v>
      </c>
      <c r="L2202" t="s">
        <v>48</v>
      </c>
      <c r="M2202" t="s">
        <v>80</v>
      </c>
      <c r="N2202" t="s">
        <v>468</v>
      </c>
      <c r="O2202" t="s">
        <v>82</v>
      </c>
      <c r="P2202">
        <v>160.47999999999999</v>
      </c>
      <c r="Q2202" t="s">
        <v>33</v>
      </c>
      <c r="R2202">
        <v>3476</v>
      </c>
      <c r="S2202">
        <v>1091.47</v>
      </c>
      <c r="T2202" s="1">
        <v>41285</v>
      </c>
      <c r="U2202" t="s">
        <v>34</v>
      </c>
      <c r="V2202">
        <v>39.61</v>
      </c>
      <c r="W2202" t="s">
        <v>136</v>
      </c>
      <c r="X2202">
        <v>92.23</v>
      </c>
      <c r="Y2202">
        <v>10956</v>
      </c>
    </row>
    <row r="2203" spans="1:25" hidden="1" x14ac:dyDescent="0.3">
      <c r="A2203" t="s">
        <v>2614</v>
      </c>
      <c r="B2203">
        <v>45</v>
      </c>
      <c r="C2203" t="s">
        <v>669</v>
      </c>
      <c r="D2203" t="s">
        <v>38</v>
      </c>
      <c r="E2203">
        <v>0.06</v>
      </c>
      <c r="F2203">
        <v>1</v>
      </c>
      <c r="G2203" s="2">
        <v>2013</v>
      </c>
      <c r="H2203">
        <v>10247</v>
      </c>
      <c r="I2203" t="s">
        <v>131</v>
      </c>
      <c r="J2203">
        <v>21</v>
      </c>
      <c r="K2203">
        <v>0.38</v>
      </c>
      <c r="L2203" t="s">
        <v>29</v>
      </c>
      <c r="M2203" t="s">
        <v>30</v>
      </c>
      <c r="N2203" t="s">
        <v>1505</v>
      </c>
      <c r="O2203" t="s">
        <v>61</v>
      </c>
      <c r="P2203">
        <v>-53.33</v>
      </c>
      <c r="Q2203" t="s">
        <v>68</v>
      </c>
      <c r="R2203">
        <v>1413</v>
      </c>
      <c r="S2203">
        <v>111.66</v>
      </c>
      <c r="T2203" s="1">
        <v>41285</v>
      </c>
      <c r="U2203" t="s">
        <v>34</v>
      </c>
      <c r="V2203">
        <v>5.49</v>
      </c>
      <c r="W2203" t="s">
        <v>111</v>
      </c>
      <c r="X2203">
        <v>4.9800000000000004</v>
      </c>
      <c r="Y2203">
        <v>78539</v>
      </c>
    </row>
    <row r="2204" spans="1:25" hidden="1" x14ac:dyDescent="0.3">
      <c r="A2204" t="s">
        <v>478</v>
      </c>
      <c r="B2204">
        <v>45</v>
      </c>
      <c r="C2204" t="s">
        <v>629</v>
      </c>
      <c r="D2204" t="s">
        <v>27</v>
      </c>
      <c r="E2204">
        <v>0.05</v>
      </c>
      <c r="F2204">
        <v>1</v>
      </c>
      <c r="G2204" s="2">
        <v>2013</v>
      </c>
      <c r="H2204">
        <v>8227</v>
      </c>
      <c r="I2204" t="s">
        <v>39</v>
      </c>
      <c r="J2204">
        <v>32</v>
      </c>
      <c r="K2204">
        <v>0.72</v>
      </c>
      <c r="L2204" t="s">
        <v>96</v>
      </c>
      <c r="M2204" t="s">
        <v>139</v>
      </c>
      <c r="N2204" t="s">
        <v>1339</v>
      </c>
      <c r="O2204" t="s">
        <v>102</v>
      </c>
      <c r="P2204">
        <v>-43.21</v>
      </c>
      <c r="Q2204" t="s">
        <v>68</v>
      </c>
      <c r="R2204">
        <v>1122</v>
      </c>
      <c r="S2204">
        <v>162.25</v>
      </c>
      <c r="T2204" s="1">
        <v>41285</v>
      </c>
      <c r="U2204" t="s">
        <v>42</v>
      </c>
      <c r="V2204">
        <v>2.39</v>
      </c>
      <c r="W2204" t="s">
        <v>122</v>
      </c>
      <c r="X2204">
        <v>4.7699999999999996</v>
      </c>
      <c r="Y2204">
        <v>50208</v>
      </c>
    </row>
    <row r="2205" spans="1:25" hidden="1" x14ac:dyDescent="0.3">
      <c r="A2205" t="s">
        <v>2663</v>
      </c>
      <c r="B2205">
        <v>45</v>
      </c>
      <c r="C2205" t="s">
        <v>1009</v>
      </c>
      <c r="D2205" t="s">
        <v>27</v>
      </c>
      <c r="E2205">
        <v>0.02</v>
      </c>
      <c r="F2205">
        <v>1</v>
      </c>
      <c r="G2205" s="2">
        <v>2013</v>
      </c>
      <c r="H2205">
        <v>57318</v>
      </c>
      <c r="I2205" t="s">
        <v>131</v>
      </c>
      <c r="J2205">
        <v>33</v>
      </c>
      <c r="K2205">
        <v>0.36</v>
      </c>
      <c r="L2205" t="s">
        <v>29</v>
      </c>
      <c r="M2205" t="s">
        <v>30</v>
      </c>
      <c r="N2205" t="s">
        <v>440</v>
      </c>
      <c r="O2205" t="s">
        <v>210</v>
      </c>
      <c r="P2205">
        <v>74.14</v>
      </c>
      <c r="Q2205" t="s">
        <v>52</v>
      </c>
      <c r="R2205">
        <v>8022</v>
      </c>
      <c r="S2205">
        <v>158.79</v>
      </c>
      <c r="T2205" s="1">
        <v>41286</v>
      </c>
      <c r="U2205" t="s">
        <v>34</v>
      </c>
      <c r="V2205">
        <v>0.5</v>
      </c>
      <c r="W2205" t="s">
        <v>54</v>
      </c>
      <c r="X2205">
        <v>4.91</v>
      </c>
      <c r="Y2205">
        <v>90301</v>
      </c>
    </row>
    <row r="2206" spans="1:25" hidden="1" x14ac:dyDescent="0.3">
      <c r="A2206" t="s">
        <v>2663</v>
      </c>
      <c r="B2206">
        <v>45</v>
      </c>
      <c r="C2206" t="s">
        <v>1009</v>
      </c>
      <c r="D2206" t="s">
        <v>27</v>
      </c>
      <c r="E2206">
        <v>0.1</v>
      </c>
      <c r="F2206">
        <v>1</v>
      </c>
      <c r="G2206" s="2">
        <v>2013</v>
      </c>
      <c r="H2206">
        <v>57318</v>
      </c>
      <c r="I2206" t="s">
        <v>131</v>
      </c>
      <c r="J2206">
        <v>12</v>
      </c>
      <c r="K2206">
        <v>0.37</v>
      </c>
      <c r="L2206" t="s">
        <v>29</v>
      </c>
      <c r="M2206" t="s">
        <v>30</v>
      </c>
      <c r="N2206" t="s">
        <v>1506</v>
      </c>
      <c r="O2206" t="s">
        <v>61</v>
      </c>
      <c r="P2206">
        <v>-47</v>
      </c>
      <c r="Q2206" t="s">
        <v>52</v>
      </c>
      <c r="R2206">
        <v>8023</v>
      </c>
      <c r="S2206">
        <v>79.06</v>
      </c>
      <c r="T2206" s="1">
        <v>41286</v>
      </c>
      <c r="U2206" t="s">
        <v>34</v>
      </c>
      <c r="V2206">
        <v>6.92</v>
      </c>
      <c r="W2206" t="s">
        <v>54</v>
      </c>
      <c r="X2206">
        <v>6.68</v>
      </c>
      <c r="Y2206">
        <v>90301</v>
      </c>
    </row>
    <row r="2207" spans="1:25" hidden="1" x14ac:dyDescent="0.3">
      <c r="A2207" t="s">
        <v>1567</v>
      </c>
      <c r="B2207">
        <v>45</v>
      </c>
      <c r="C2207" t="s">
        <v>669</v>
      </c>
      <c r="D2207" t="s">
        <v>38</v>
      </c>
      <c r="E2207">
        <v>0.03</v>
      </c>
      <c r="F2207">
        <v>1</v>
      </c>
      <c r="G2207" s="2">
        <v>2013</v>
      </c>
      <c r="H2207">
        <v>10247</v>
      </c>
      <c r="I2207" t="s">
        <v>131</v>
      </c>
      <c r="J2207">
        <v>24</v>
      </c>
      <c r="K2207">
        <v>0.43</v>
      </c>
      <c r="L2207" t="s">
        <v>96</v>
      </c>
      <c r="M2207" t="s">
        <v>139</v>
      </c>
      <c r="N2207" t="s">
        <v>445</v>
      </c>
      <c r="O2207" t="s">
        <v>102</v>
      </c>
      <c r="P2207">
        <v>44.14</v>
      </c>
      <c r="Q2207" t="s">
        <v>68</v>
      </c>
      <c r="R2207">
        <v>1414</v>
      </c>
      <c r="S2207">
        <v>231.95</v>
      </c>
      <c r="T2207" s="1">
        <v>41286</v>
      </c>
      <c r="U2207" t="s">
        <v>34</v>
      </c>
      <c r="V2207">
        <v>1.99</v>
      </c>
      <c r="W2207" t="s">
        <v>111</v>
      </c>
      <c r="X2207">
        <v>9.7799999999999994</v>
      </c>
      <c r="Y2207">
        <v>79907</v>
      </c>
    </row>
    <row r="2208" spans="1:25" hidden="1" x14ac:dyDescent="0.3">
      <c r="A2208" t="s">
        <v>2658</v>
      </c>
      <c r="B2208">
        <v>45</v>
      </c>
      <c r="C2208" t="s">
        <v>2659</v>
      </c>
      <c r="D2208" t="s">
        <v>46</v>
      </c>
      <c r="E2208">
        <v>0.09</v>
      </c>
      <c r="F2208">
        <v>1</v>
      </c>
      <c r="G2208" s="2">
        <v>2013</v>
      </c>
      <c r="H2208">
        <v>23782</v>
      </c>
      <c r="I2208" t="s">
        <v>47</v>
      </c>
      <c r="J2208">
        <v>7</v>
      </c>
      <c r="K2208">
        <v>0.84</v>
      </c>
      <c r="L2208" t="s">
        <v>29</v>
      </c>
      <c r="M2208" t="s">
        <v>40</v>
      </c>
      <c r="N2208" t="s">
        <v>183</v>
      </c>
      <c r="O2208" t="s">
        <v>32</v>
      </c>
      <c r="P2208">
        <v>-194.85</v>
      </c>
      <c r="Q2208" t="s">
        <v>33</v>
      </c>
      <c r="R2208">
        <v>3328</v>
      </c>
      <c r="S2208">
        <v>169.75</v>
      </c>
      <c r="T2208" s="1">
        <v>41289</v>
      </c>
      <c r="U2208" t="s">
        <v>34</v>
      </c>
      <c r="V2208">
        <v>35</v>
      </c>
      <c r="W2208" t="s">
        <v>136</v>
      </c>
      <c r="X2208">
        <v>20.34</v>
      </c>
      <c r="Y2208">
        <v>11801</v>
      </c>
    </row>
    <row r="2209" spans="1:25" hidden="1" x14ac:dyDescent="0.3">
      <c r="A2209" t="s">
        <v>2664</v>
      </c>
      <c r="B2209">
        <v>45</v>
      </c>
      <c r="C2209" t="s">
        <v>1385</v>
      </c>
      <c r="D2209" t="s">
        <v>27</v>
      </c>
      <c r="E2209">
        <v>0.08</v>
      </c>
      <c r="F2209">
        <v>1</v>
      </c>
      <c r="G2209" s="2">
        <v>2013</v>
      </c>
      <c r="H2209">
        <v>59270</v>
      </c>
      <c r="I2209" t="s">
        <v>28</v>
      </c>
      <c r="J2209">
        <v>5</v>
      </c>
      <c r="K2209">
        <v>0.74</v>
      </c>
      <c r="L2209" t="s">
        <v>48</v>
      </c>
      <c r="M2209" t="s">
        <v>49</v>
      </c>
      <c r="N2209" t="s">
        <v>586</v>
      </c>
      <c r="O2209" t="s">
        <v>51</v>
      </c>
      <c r="P2209">
        <v>-404.77</v>
      </c>
      <c r="Q2209" t="s">
        <v>33</v>
      </c>
      <c r="R2209">
        <v>8299</v>
      </c>
      <c r="S2209">
        <v>647.27</v>
      </c>
      <c r="T2209" s="1">
        <v>41285</v>
      </c>
      <c r="U2209" t="s">
        <v>53</v>
      </c>
      <c r="V2209">
        <v>70.2</v>
      </c>
      <c r="W2209" t="s">
        <v>233</v>
      </c>
      <c r="X2209">
        <v>122.99</v>
      </c>
      <c r="Y2209">
        <v>7650</v>
      </c>
    </row>
    <row r="2210" spans="1:25" hidden="1" x14ac:dyDescent="0.3">
      <c r="A2210" t="s">
        <v>1403</v>
      </c>
      <c r="B2210">
        <v>45</v>
      </c>
      <c r="C2210" t="s">
        <v>485</v>
      </c>
      <c r="D2210" t="s">
        <v>27</v>
      </c>
      <c r="E2210">
        <v>0.08</v>
      </c>
      <c r="F2210">
        <v>1</v>
      </c>
      <c r="G2210" s="2">
        <v>2013</v>
      </c>
      <c r="H2210">
        <v>56327</v>
      </c>
      <c r="I2210" t="s">
        <v>131</v>
      </c>
      <c r="J2210">
        <v>47</v>
      </c>
      <c r="K2210">
        <v>0.42</v>
      </c>
      <c r="L2210" t="s">
        <v>48</v>
      </c>
      <c r="M2210" t="s">
        <v>30</v>
      </c>
      <c r="N2210" t="s">
        <v>271</v>
      </c>
      <c r="O2210" t="s">
        <v>82</v>
      </c>
      <c r="P2210">
        <v>357.23</v>
      </c>
      <c r="Q2210" t="s">
        <v>52</v>
      </c>
      <c r="R2210">
        <v>7880</v>
      </c>
      <c r="S2210">
        <v>1276.73</v>
      </c>
      <c r="T2210" s="1">
        <v>41286</v>
      </c>
      <c r="U2210" t="s">
        <v>42</v>
      </c>
      <c r="V2210">
        <v>8.5500000000000007</v>
      </c>
      <c r="W2210" t="s">
        <v>218</v>
      </c>
      <c r="X2210">
        <v>29.18</v>
      </c>
      <c r="Y2210">
        <v>99163</v>
      </c>
    </row>
    <row r="2211" spans="1:25" hidden="1" x14ac:dyDescent="0.3">
      <c r="A2211" t="s">
        <v>2665</v>
      </c>
      <c r="B2211">
        <v>45</v>
      </c>
      <c r="C2211" t="s">
        <v>1385</v>
      </c>
      <c r="D2211" t="s">
        <v>27</v>
      </c>
      <c r="E2211">
        <v>0.01</v>
      </c>
      <c r="F2211">
        <v>1</v>
      </c>
      <c r="G2211" s="2">
        <v>2013</v>
      </c>
      <c r="H2211">
        <v>59270</v>
      </c>
      <c r="I2211" t="s">
        <v>28</v>
      </c>
      <c r="J2211">
        <v>14</v>
      </c>
      <c r="K2211">
        <v>0.56000000000000005</v>
      </c>
      <c r="L2211" t="s">
        <v>29</v>
      </c>
      <c r="M2211" t="s">
        <v>30</v>
      </c>
      <c r="N2211" t="s">
        <v>1376</v>
      </c>
      <c r="O2211" t="s">
        <v>32</v>
      </c>
      <c r="P2211">
        <v>453.03</v>
      </c>
      <c r="Q2211" t="s">
        <v>33</v>
      </c>
      <c r="R2211">
        <v>8298</v>
      </c>
      <c r="S2211">
        <v>2138.63</v>
      </c>
      <c r="T2211" s="1">
        <v>41286</v>
      </c>
      <c r="U2211" t="s">
        <v>34</v>
      </c>
      <c r="V2211">
        <v>19.989999999999998</v>
      </c>
      <c r="W2211" t="s">
        <v>278</v>
      </c>
      <c r="X2211">
        <v>142.86000000000001</v>
      </c>
      <c r="Y2211">
        <v>1040</v>
      </c>
    </row>
    <row r="2212" spans="1:25" hidden="1" x14ac:dyDescent="0.3">
      <c r="A2212" t="s">
        <v>2029</v>
      </c>
      <c r="B2212">
        <v>45</v>
      </c>
      <c r="C2212" t="s">
        <v>485</v>
      </c>
      <c r="D2212" t="s">
        <v>27</v>
      </c>
      <c r="E2212">
        <v>0.05</v>
      </c>
      <c r="F2212">
        <v>1</v>
      </c>
      <c r="G2212" s="2">
        <v>2013</v>
      </c>
      <c r="H2212">
        <v>56327</v>
      </c>
      <c r="I2212" t="s">
        <v>131</v>
      </c>
      <c r="J2212">
        <v>42</v>
      </c>
      <c r="K2212">
        <v>0.36</v>
      </c>
      <c r="L2212" t="s">
        <v>29</v>
      </c>
      <c r="M2212" t="s">
        <v>30</v>
      </c>
      <c r="N2212" t="s">
        <v>1344</v>
      </c>
      <c r="O2212" t="s">
        <v>61</v>
      </c>
      <c r="P2212">
        <v>331.56</v>
      </c>
      <c r="Q2212" t="s">
        <v>52</v>
      </c>
      <c r="R2212">
        <v>7878</v>
      </c>
      <c r="S2212">
        <v>1767.47</v>
      </c>
      <c r="T2212" s="1">
        <v>41286</v>
      </c>
      <c r="U2212" t="s">
        <v>34</v>
      </c>
      <c r="V2212">
        <v>17.48</v>
      </c>
      <c r="W2212" t="s">
        <v>218</v>
      </c>
      <c r="X2212">
        <v>40.99</v>
      </c>
      <c r="Y2212">
        <v>99301</v>
      </c>
    </row>
    <row r="2213" spans="1:25" hidden="1" x14ac:dyDescent="0.3">
      <c r="A2213" t="s">
        <v>1961</v>
      </c>
      <c r="B2213">
        <v>45</v>
      </c>
      <c r="C2213" t="s">
        <v>1703</v>
      </c>
      <c r="D2213" t="s">
        <v>27</v>
      </c>
      <c r="E2213">
        <v>0</v>
      </c>
      <c r="F2213">
        <v>1</v>
      </c>
      <c r="G2213" s="2">
        <v>2013</v>
      </c>
      <c r="H2213">
        <v>42567</v>
      </c>
      <c r="I2213" t="s">
        <v>58</v>
      </c>
      <c r="J2213">
        <v>12</v>
      </c>
      <c r="K2213">
        <v>0.65</v>
      </c>
      <c r="L2213" t="s">
        <v>48</v>
      </c>
      <c r="M2213" t="s">
        <v>73</v>
      </c>
      <c r="N2213" t="s">
        <v>1857</v>
      </c>
      <c r="O2213" t="s">
        <v>75</v>
      </c>
      <c r="P2213">
        <v>-18.809999999999999</v>
      </c>
      <c r="Q2213" t="s">
        <v>52</v>
      </c>
      <c r="R2213">
        <v>6011</v>
      </c>
      <c r="S2213">
        <v>1940.32</v>
      </c>
      <c r="T2213" s="1">
        <v>41287</v>
      </c>
      <c r="U2213" t="s">
        <v>53</v>
      </c>
      <c r="V2213">
        <v>43.75</v>
      </c>
      <c r="W2213" t="s">
        <v>54</v>
      </c>
      <c r="X2213">
        <v>146.34</v>
      </c>
      <c r="Y2213">
        <v>91505</v>
      </c>
    </row>
    <row r="2214" spans="1:25" hidden="1" x14ac:dyDescent="0.3">
      <c r="A2214" t="s">
        <v>1403</v>
      </c>
      <c r="B2214">
        <v>45</v>
      </c>
      <c r="C2214" t="s">
        <v>485</v>
      </c>
      <c r="D2214" t="s">
        <v>27</v>
      </c>
      <c r="E2214">
        <v>0.01</v>
      </c>
      <c r="F2214">
        <v>1</v>
      </c>
      <c r="G2214" s="2">
        <v>2013</v>
      </c>
      <c r="H2214">
        <v>56327</v>
      </c>
      <c r="I2214" t="s">
        <v>131</v>
      </c>
      <c r="J2214">
        <v>11</v>
      </c>
      <c r="K2214">
        <v>0.56999999999999995</v>
      </c>
      <c r="L2214" t="s">
        <v>29</v>
      </c>
      <c r="M2214" t="s">
        <v>49</v>
      </c>
      <c r="N2214" t="s">
        <v>2666</v>
      </c>
      <c r="O2214" t="s">
        <v>214</v>
      </c>
      <c r="P2214">
        <v>59.73</v>
      </c>
      <c r="Q2214" t="s">
        <v>52</v>
      </c>
      <c r="R2214">
        <v>7879</v>
      </c>
      <c r="S2214">
        <v>2164.0700000000002</v>
      </c>
      <c r="T2214" s="1">
        <v>41287</v>
      </c>
      <c r="U2214" t="s">
        <v>53</v>
      </c>
      <c r="V2214">
        <v>55.24</v>
      </c>
      <c r="W2214" t="s">
        <v>218</v>
      </c>
      <c r="X2214">
        <v>180.98</v>
      </c>
      <c r="Y2214">
        <v>99163</v>
      </c>
    </row>
    <row r="2215" spans="1:25" hidden="1" x14ac:dyDescent="0.3">
      <c r="A2215" t="s">
        <v>1969</v>
      </c>
      <c r="B2215">
        <v>45</v>
      </c>
      <c r="C2215" t="s">
        <v>967</v>
      </c>
      <c r="D2215" t="s">
        <v>38</v>
      </c>
      <c r="E2215">
        <v>0</v>
      </c>
      <c r="F2215">
        <v>1</v>
      </c>
      <c r="G2215" s="2">
        <v>2013</v>
      </c>
      <c r="H2215">
        <v>48487</v>
      </c>
      <c r="I2215" t="s">
        <v>47</v>
      </c>
      <c r="J2215">
        <v>27</v>
      </c>
      <c r="K2215">
        <v>0.35</v>
      </c>
      <c r="L2215" t="s">
        <v>29</v>
      </c>
      <c r="M2215" t="s">
        <v>30</v>
      </c>
      <c r="N2215" t="s">
        <v>608</v>
      </c>
      <c r="O2215" t="s">
        <v>67</v>
      </c>
      <c r="P2215">
        <v>146.166</v>
      </c>
      <c r="Q2215" t="s">
        <v>33</v>
      </c>
      <c r="R2215">
        <v>6813</v>
      </c>
      <c r="S2215">
        <v>360.7</v>
      </c>
      <c r="T2215" s="1">
        <v>41287</v>
      </c>
      <c r="U2215" t="s">
        <v>34</v>
      </c>
      <c r="V2215">
        <v>1.49</v>
      </c>
      <c r="W2215" t="s">
        <v>136</v>
      </c>
      <c r="X2215">
        <v>12.97</v>
      </c>
      <c r="Y2215">
        <v>14224</v>
      </c>
    </row>
    <row r="2216" spans="1:25" hidden="1" x14ac:dyDescent="0.3">
      <c r="A2216" t="s">
        <v>2667</v>
      </c>
      <c r="B2216">
        <v>45</v>
      </c>
      <c r="C2216" t="s">
        <v>1385</v>
      </c>
      <c r="D2216" t="s">
        <v>27</v>
      </c>
      <c r="E2216">
        <v>0.01</v>
      </c>
      <c r="F2216">
        <v>1</v>
      </c>
      <c r="G2216" s="2">
        <v>2013</v>
      </c>
      <c r="H2216">
        <v>59270</v>
      </c>
      <c r="I2216" t="s">
        <v>28</v>
      </c>
      <c r="J2216">
        <v>48</v>
      </c>
      <c r="K2216">
        <v>0.59</v>
      </c>
      <c r="L2216" t="s">
        <v>96</v>
      </c>
      <c r="M2216" t="s">
        <v>73</v>
      </c>
      <c r="N2216" t="s">
        <v>911</v>
      </c>
      <c r="O2216" t="s">
        <v>98</v>
      </c>
      <c r="P2216">
        <v>8788.81</v>
      </c>
      <c r="Q2216" t="s">
        <v>33</v>
      </c>
      <c r="R2216">
        <v>8297</v>
      </c>
      <c r="S2216">
        <v>25312</v>
      </c>
      <c r="T2216" s="1">
        <v>41287</v>
      </c>
      <c r="U2216" t="s">
        <v>53</v>
      </c>
      <c r="V2216">
        <v>16.63</v>
      </c>
      <c r="W2216" t="s">
        <v>278</v>
      </c>
      <c r="X2216">
        <v>517.48</v>
      </c>
      <c r="Y2216">
        <v>1701</v>
      </c>
    </row>
    <row r="2217" spans="1:25" hidden="1" x14ac:dyDescent="0.3">
      <c r="A2217" t="s">
        <v>1442</v>
      </c>
      <c r="B2217">
        <v>45</v>
      </c>
      <c r="C2217" t="s">
        <v>1385</v>
      </c>
      <c r="D2217" t="s">
        <v>27</v>
      </c>
      <c r="E2217">
        <v>0.01</v>
      </c>
      <c r="F2217">
        <v>1</v>
      </c>
      <c r="G2217" s="2">
        <v>2013</v>
      </c>
      <c r="H2217">
        <v>59270</v>
      </c>
      <c r="I2217" t="s">
        <v>28</v>
      </c>
      <c r="J2217">
        <v>47</v>
      </c>
      <c r="K2217">
        <v>0.42</v>
      </c>
      <c r="L2217" t="s">
        <v>96</v>
      </c>
      <c r="M2217" t="s">
        <v>139</v>
      </c>
      <c r="N2217" t="s">
        <v>551</v>
      </c>
      <c r="O2217" t="s">
        <v>102</v>
      </c>
      <c r="P2217">
        <v>749.03</v>
      </c>
      <c r="Q2217" t="s">
        <v>33</v>
      </c>
      <c r="R2217">
        <v>8300</v>
      </c>
      <c r="S2217">
        <v>1597.02</v>
      </c>
      <c r="T2217" s="1">
        <v>41287</v>
      </c>
      <c r="U2217" t="s">
        <v>34</v>
      </c>
      <c r="V2217">
        <v>1.99</v>
      </c>
      <c r="W2217" t="s">
        <v>204</v>
      </c>
      <c r="X2217">
        <v>31.78</v>
      </c>
      <c r="Y2217">
        <v>4106</v>
      </c>
    </row>
    <row r="2218" spans="1:25" hidden="1" x14ac:dyDescent="0.3">
      <c r="A2218" t="s">
        <v>283</v>
      </c>
      <c r="B2218">
        <v>45</v>
      </c>
      <c r="C2218" t="s">
        <v>2668</v>
      </c>
      <c r="D2218" t="s">
        <v>38</v>
      </c>
      <c r="E2218">
        <v>0.08</v>
      </c>
      <c r="F2218">
        <v>1</v>
      </c>
      <c r="G2218" s="2">
        <v>2013</v>
      </c>
      <c r="H2218">
        <v>34948</v>
      </c>
      <c r="I2218" t="s">
        <v>58</v>
      </c>
      <c r="J2218">
        <v>15</v>
      </c>
      <c r="K2218">
        <v>0.41</v>
      </c>
      <c r="L2218" t="s">
        <v>29</v>
      </c>
      <c r="M2218" t="s">
        <v>49</v>
      </c>
      <c r="N2218" t="s">
        <v>987</v>
      </c>
      <c r="O2218" t="s">
        <v>214</v>
      </c>
      <c r="P2218">
        <v>-403.74</v>
      </c>
      <c r="Q2218" t="s">
        <v>52</v>
      </c>
      <c r="R2218">
        <v>4909</v>
      </c>
      <c r="S2218">
        <v>1057.06</v>
      </c>
      <c r="T2218" s="1">
        <v>41286</v>
      </c>
      <c r="U2218" t="s">
        <v>53</v>
      </c>
      <c r="V2218">
        <v>60</v>
      </c>
      <c r="W2218" t="s">
        <v>89</v>
      </c>
      <c r="X2218">
        <v>68.81</v>
      </c>
      <c r="Y2218">
        <v>97477</v>
      </c>
    </row>
    <row r="2219" spans="1:25" hidden="1" x14ac:dyDescent="0.3">
      <c r="A2219" t="s">
        <v>585</v>
      </c>
      <c r="B2219">
        <v>45</v>
      </c>
      <c r="C2219" t="s">
        <v>1009</v>
      </c>
      <c r="D2219" t="s">
        <v>57</v>
      </c>
      <c r="E2219">
        <v>0.02</v>
      </c>
      <c r="F2219">
        <v>1</v>
      </c>
      <c r="G2219" s="2">
        <v>2013</v>
      </c>
      <c r="H2219">
        <v>38369</v>
      </c>
      <c r="I2219" t="s">
        <v>39</v>
      </c>
      <c r="J2219">
        <v>3</v>
      </c>
      <c r="K2219">
        <v>0.68</v>
      </c>
      <c r="L2219" t="s">
        <v>48</v>
      </c>
      <c r="M2219" t="s">
        <v>40</v>
      </c>
      <c r="N2219" t="s">
        <v>637</v>
      </c>
      <c r="O2219" t="s">
        <v>75</v>
      </c>
      <c r="P2219">
        <v>54.598050000000001</v>
      </c>
      <c r="Q2219" t="s">
        <v>33</v>
      </c>
      <c r="R2219">
        <v>5396</v>
      </c>
      <c r="S2219">
        <v>224.744</v>
      </c>
      <c r="T2219" s="1">
        <v>41287</v>
      </c>
      <c r="U2219" t="s">
        <v>34</v>
      </c>
      <c r="V2219">
        <v>69</v>
      </c>
      <c r="W2219" t="s">
        <v>257</v>
      </c>
      <c r="X2219">
        <v>71.37</v>
      </c>
      <c r="Y2219">
        <v>5401</v>
      </c>
    </row>
    <row r="2220" spans="1:25" hidden="1" x14ac:dyDescent="0.3">
      <c r="A2220" t="s">
        <v>2669</v>
      </c>
      <c r="B2220">
        <v>45</v>
      </c>
      <c r="C2220" t="s">
        <v>437</v>
      </c>
      <c r="D2220" t="s">
        <v>57</v>
      </c>
      <c r="E2220">
        <v>7.0000000000000007E-2</v>
      </c>
      <c r="F2220">
        <v>1</v>
      </c>
      <c r="G2220" s="2">
        <v>2013</v>
      </c>
      <c r="H2220">
        <v>1857</v>
      </c>
      <c r="I2220" t="s">
        <v>28</v>
      </c>
      <c r="J2220">
        <v>37</v>
      </c>
      <c r="K2220">
        <v>0.46</v>
      </c>
      <c r="L2220" t="s">
        <v>29</v>
      </c>
      <c r="M2220" t="s">
        <v>59</v>
      </c>
      <c r="N2220" t="s">
        <v>2399</v>
      </c>
      <c r="O2220" t="s">
        <v>88</v>
      </c>
      <c r="P2220">
        <v>20</v>
      </c>
      <c r="Q2220" t="s">
        <v>52</v>
      </c>
      <c r="R2220">
        <v>270</v>
      </c>
      <c r="S2220">
        <v>199.76</v>
      </c>
      <c r="T2220" s="1">
        <v>41287</v>
      </c>
      <c r="U2220" t="s">
        <v>34</v>
      </c>
      <c r="V2220">
        <v>1.99</v>
      </c>
      <c r="W2220" t="s">
        <v>218</v>
      </c>
      <c r="X2220">
        <v>5.58</v>
      </c>
      <c r="Y2220">
        <v>98310</v>
      </c>
    </row>
    <row r="2221" spans="1:25" hidden="1" x14ac:dyDescent="0.3">
      <c r="A2221" t="s">
        <v>324</v>
      </c>
      <c r="B2221">
        <v>45</v>
      </c>
      <c r="C2221" t="s">
        <v>325</v>
      </c>
      <c r="D2221" t="s">
        <v>27</v>
      </c>
      <c r="E2221">
        <v>0.05</v>
      </c>
      <c r="F2221">
        <v>1</v>
      </c>
      <c r="G2221" s="2">
        <v>2013</v>
      </c>
      <c r="H2221">
        <v>19494</v>
      </c>
      <c r="I2221" t="s">
        <v>28</v>
      </c>
      <c r="J2221">
        <v>39</v>
      </c>
      <c r="K2221">
        <v>0.41</v>
      </c>
      <c r="L2221" t="s">
        <v>48</v>
      </c>
      <c r="M2221" t="s">
        <v>139</v>
      </c>
      <c r="N2221" t="s">
        <v>2670</v>
      </c>
      <c r="O2221" t="s">
        <v>82</v>
      </c>
      <c r="P2221">
        <v>195.71</v>
      </c>
      <c r="Q2221" t="s">
        <v>33</v>
      </c>
      <c r="R2221">
        <v>2694</v>
      </c>
      <c r="S2221">
        <v>857.32</v>
      </c>
      <c r="T2221" s="1">
        <v>41288</v>
      </c>
      <c r="U2221" t="s">
        <v>34</v>
      </c>
      <c r="V2221">
        <v>8.99</v>
      </c>
      <c r="W2221" t="s">
        <v>35</v>
      </c>
      <c r="X2221">
        <v>22.23</v>
      </c>
      <c r="Y2221">
        <v>18103</v>
      </c>
    </row>
    <row r="2222" spans="1:25" hidden="1" x14ac:dyDescent="0.3">
      <c r="A2222" t="s">
        <v>324</v>
      </c>
      <c r="B2222">
        <v>45</v>
      </c>
      <c r="C2222" t="s">
        <v>325</v>
      </c>
      <c r="D2222" t="s">
        <v>27</v>
      </c>
      <c r="E2222">
        <v>0.03</v>
      </c>
      <c r="F2222">
        <v>1</v>
      </c>
      <c r="G2222" s="2">
        <v>2013</v>
      </c>
      <c r="H2222">
        <v>19494</v>
      </c>
      <c r="I2222" t="s">
        <v>28</v>
      </c>
      <c r="J2222">
        <v>2</v>
      </c>
      <c r="K2222">
        <v>0.57999999999999996</v>
      </c>
      <c r="L2222" t="s">
        <v>29</v>
      </c>
      <c r="M2222" t="s">
        <v>139</v>
      </c>
      <c r="N2222" t="s">
        <v>2671</v>
      </c>
      <c r="O2222" t="s">
        <v>88</v>
      </c>
      <c r="P2222">
        <v>-6.79</v>
      </c>
      <c r="Q2222" t="s">
        <v>33</v>
      </c>
      <c r="R2222">
        <v>2695</v>
      </c>
      <c r="S2222">
        <v>8.8699999999999992</v>
      </c>
      <c r="T2222" s="1">
        <v>41289</v>
      </c>
      <c r="U2222" t="s">
        <v>34</v>
      </c>
      <c r="V2222">
        <v>3.5</v>
      </c>
      <c r="W2222" t="s">
        <v>35</v>
      </c>
      <c r="X2222">
        <v>2.74</v>
      </c>
      <c r="Y2222">
        <v>18103</v>
      </c>
    </row>
    <row r="2223" spans="1:25" hidden="1" x14ac:dyDescent="0.3">
      <c r="A2223" t="s">
        <v>585</v>
      </c>
      <c r="B2223">
        <v>45</v>
      </c>
      <c r="C2223" t="s">
        <v>2436</v>
      </c>
      <c r="D2223" t="s">
        <v>38</v>
      </c>
      <c r="E2223">
        <v>0</v>
      </c>
      <c r="F2223">
        <v>1</v>
      </c>
      <c r="G2223" s="2">
        <v>2013</v>
      </c>
      <c r="H2223">
        <v>59552</v>
      </c>
      <c r="I2223" t="s">
        <v>39</v>
      </c>
      <c r="J2223">
        <v>39</v>
      </c>
      <c r="K2223">
        <v>0.4</v>
      </c>
      <c r="L2223" t="s">
        <v>29</v>
      </c>
      <c r="M2223" t="s">
        <v>30</v>
      </c>
      <c r="N2223" t="s">
        <v>2001</v>
      </c>
      <c r="O2223" t="s">
        <v>67</v>
      </c>
      <c r="P2223">
        <v>-71.046999999999997</v>
      </c>
      <c r="Q2223" t="s">
        <v>33</v>
      </c>
      <c r="R2223">
        <v>8327</v>
      </c>
      <c r="S2223">
        <v>314.26</v>
      </c>
      <c r="T2223" s="1">
        <v>41288</v>
      </c>
      <c r="U2223" t="s">
        <v>34</v>
      </c>
      <c r="V2223">
        <v>6.28</v>
      </c>
      <c r="W2223" t="s">
        <v>257</v>
      </c>
      <c r="X2223">
        <v>7.45</v>
      </c>
      <c r="Y2223">
        <v>5401</v>
      </c>
    </row>
    <row r="2224" spans="1:25" hidden="1" x14ac:dyDescent="0.3">
      <c r="A2224" t="s">
        <v>2672</v>
      </c>
      <c r="B2224">
        <v>45</v>
      </c>
      <c r="C2224" t="s">
        <v>1199</v>
      </c>
      <c r="D2224" t="s">
        <v>27</v>
      </c>
      <c r="E2224">
        <v>0.04</v>
      </c>
      <c r="F2224">
        <v>1</v>
      </c>
      <c r="G2224" s="2">
        <v>2013</v>
      </c>
      <c r="H2224">
        <v>12580</v>
      </c>
      <c r="I2224" t="s">
        <v>47</v>
      </c>
      <c r="J2224">
        <v>43</v>
      </c>
      <c r="K2224">
        <v>0.56000000000000005</v>
      </c>
      <c r="L2224" t="s">
        <v>29</v>
      </c>
      <c r="M2224" t="s">
        <v>59</v>
      </c>
      <c r="N2224" t="s">
        <v>182</v>
      </c>
      <c r="O2224" t="s">
        <v>88</v>
      </c>
      <c r="P2224">
        <v>-115.53</v>
      </c>
      <c r="Q2224" t="s">
        <v>33</v>
      </c>
      <c r="R2224">
        <v>1754</v>
      </c>
      <c r="S2224">
        <v>140.72</v>
      </c>
      <c r="T2224" s="1">
        <v>41289</v>
      </c>
      <c r="U2224" t="s">
        <v>34</v>
      </c>
      <c r="V2224">
        <v>3.97</v>
      </c>
      <c r="W2224" t="s">
        <v>233</v>
      </c>
      <c r="X2224">
        <v>3.28</v>
      </c>
      <c r="Y2224">
        <v>7008</v>
      </c>
    </row>
    <row r="2225" spans="1:25" hidden="1" x14ac:dyDescent="0.3">
      <c r="A2225" t="s">
        <v>1290</v>
      </c>
      <c r="B2225">
        <v>45</v>
      </c>
      <c r="C2225" t="s">
        <v>1199</v>
      </c>
      <c r="D2225" t="s">
        <v>27</v>
      </c>
      <c r="E2225">
        <v>0.1</v>
      </c>
      <c r="F2225">
        <v>1</v>
      </c>
      <c r="G2225" s="2">
        <v>2013</v>
      </c>
      <c r="H2225">
        <v>12580</v>
      </c>
      <c r="I2225" t="s">
        <v>47</v>
      </c>
      <c r="J2225">
        <v>50</v>
      </c>
      <c r="K2225">
        <v>0.39</v>
      </c>
      <c r="L2225" t="s">
        <v>29</v>
      </c>
      <c r="M2225" t="s">
        <v>30</v>
      </c>
      <c r="N2225" t="s">
        <v>1547</v>
      </c>
      <c r="O2225" t="s">
        <v>67</v>
      </c>
      <c r="P2225">
        <v>2821.4050000000002</v>
      </c>
      <c r="Q2225" t="s">
        <v>52</v>
      </c>
      <c r="R2225">
        <v>1755</v>
      </c>
      <c r="S2225">
        <v>8038.08</v>
      </c>
      <c r="T2225" s="1">
        <v>41289</v>
      </c>
      <c r="U2225" t="s">
        <v>34</v>
      </c>
      <c r="V2225">
        <v>19.989999999999998</v>
      </c>
      <c r="W2225" t="s">
        <v>54</v>
      </c>
      <c r="X2225">
        <v>172.99</v>
      </c>
      <c r="Y2225">
        <v>91730</v>
      </c>
    </row>
    <row r="2226" spans="1:25" hidden="1" x14ac:dyDescent="0.3">
      <c r="A2226" t="s">
        <v>2197</v>
      </c>
      <c r="B2226">
        <v>45</v>
      </c>
      <c r="C2226" t="s">
        <v>2449</v>
      </c>
      <c r="D2226" t="s">
        <v>38</v>
      </c>
      <c r="E2226">
        <v>0.06</v>
      </c>
      <c r="F2226">
        <v>1</v>
      </c>
      <c r="G2226" s="2">
        <v>2013</v>
      </c>
      <c r="H2226">
        <v>17825</v>
      </c>
      <c r="I2226" t="s">
        <v>39</v>
      </c>
      <c r="J2226">
        <v>26</v>
      </c>
      <c r="K2226">
        <v>0.56999999999999995</v>
      </c>
      <c r="L2226" t="s">
        <v>29</v>
      </c>
      <c r="M2226" t="s">
        <v>30</v>
      </c>
      <c r="N2226" t="s">
        <v>807</v>
      </c>
      <c r="O2226" t="s">
        <v>32</v>
      </c>
      <c r="P2226">
        <v>11.38</v>
      </c>
      <c r="Q2226" t="s">
        <v>68</v>
      </c>
      <c r="R2226">
        <v>2451</v>
      </c>
      <c r="S2226">
        <v>981.9</v>
      </c>
      <c r="T2226" s="1">
        <v>41290</v>
      </c>
      <c r="U2226" t="s">
        <v>34</v>
      </c>
      <c r="V2226">
        <v>12.9</v>
      </c>
      <c r="W2226" t="s">
        <v>111</v>
      </c>
      <c r="X2226">
        <v>37.76</v>
      </c>
      <c r="Y2226">
        <v>79701</v>
      </c>
    </row>
    <row r="2227" spans="1:25" hidden="1" x14ac:dyDescent="0.3">
      <c r="A2227" t="s">
        <v>978</v>
      </c>
      <c r="B2227">
        <v>45</v>
      </c>
      <c r="C2227" t="s">
        <v>2673</v>
      </c>
      <c r="D2227" t="s">
        <v>27</v>
      </c>
      <c r="E2227">
        <v>0.06</v>
      </c>
      <c r="F2227">
        <v>1</v>
      </c>
      <c r="G2227" s="2">
        <v>2013</v>
      </c>
      <c r="H2227">
        <v>58599</v>
      </c>
      <c r="I2227" t="s">
        <v>58</v>
      </c>
      <c r="J2227">
        <v>49</v>
      </c>
      <c r="K2227">
        <v>0.69</v>
      </c>
      <c r="L2227" t="s">
        <v>48</v>
      </c>
      <c r="M2227" t="s">
        <v>49</v>
      </c>
      <c r="N2227" t="s">
        <v>905</v>
      </c>
      <c r="O2227" t="s">
        <v>51</v>
      </c>
      <c r="P2227">
        <v>-219.2</v>
      </c>
      <c r="Q2227" t="s">
        <v>33</v>
      </c>
      <c r="R2227">
        <v>8195</v>
      </c>
      <c r="S2227">
        <v>5332.42</v>
      </c>
      <c r="T2227" s="1">
        <v>41289</v>
      </c>
      <c r="U2227" t="s">
        <v>53</v>
      </c>
      <c r="V2227">
        <v>30</v>
      </c>
      <c r="W2227" t="s">
        <v>204</v>
      </c>
      <c r="X2227">
        <v>113.98</v>
      </c>
      <c r="Y2227">
        <v>4240</v>
      </c>
    </row>
    <row r="2228" spans="1:25" hidden="1" x14ac:dyDescent="0.3">
      <c r="A2228" t="s">
        <v>2144</v>
      </c>
      <c r="B2228">
        <v>45</v>
      </c>
      <c r="C2228" t="s">
        <v>2673</v>
      </c>
      <c r="D2228" t="s">
        <v>27</v>
      </c>
      <c r="E2228">
        <v>0</v>
      </c>
      <c r="F2228">
        <v>1</v>
      </c>
      <c r="G2228" s="2">
        <v>2013</v>
      </c>
      <c r="H2228">
        <v>58599</v>
      </c>
      <c r="I2228" t="s">
        <v>58</v>
      </c>
      <c r="J2228">
        <v>19</v>
      </c>
      <c r="K2228">
        <v>0.64</v>
      </c>
      <c r="L2228" t="s">
        <v>48</v>
      </c>
      <c r="M2228" t="s">
        <v>49</v>
      </c>
      <c r="N2228" t="s">
        <v>1652</v>
      </c>
      <c r="O2228" t="s">
        <v>51</v>
      </c>
      <c r="P2228">
        <v>45.54</v>
      </c>
      <c r="Q2228" t="s">
        <v>33</v>
      </c>
      <c r="R2228">
        <v>8196</v>
      </c>
      <c r="S2228">
        <v>2328.62</v>
      </c>
      <c r="T2228" s="1">
        <v>41289</v>
      </c>
      <c r="U2228" t="s">
        <v>53</v>
      </c>
      <c r="V2228">
        <v>30</v>
      </c>
      <c r="W2228" t="s">
        <v>1210</v>
      </c>
      <c r="X2228">
        <v>120.98</v>
      </c>
      <c r="Y2228">
        <v>3060</v>
      </c>
    </row>
    <row r="2229" spans="1:25" hidden="1" x14ac:dyDescent="0.3">
      <c r="A2229" t="s">
        <v>790</v>
      </c>
      <c r="B2229">
        <v>45</v>
      </c>
      <c r="C2229" t="s">
        <v>371</v>
      </c>
      <c r="D2229" t="s">
        <v>57</v>
      </c>
      <c r="E2229">
        <v>0</v>
      </c>
      <c r="F2229">
        <v>1</v>
      </c>
      <c r="G2229" s="2">
        <v>2013</v>
      </c>
      <c r="H2229">
        <v>37125</v>
      </c>
      <c r="I2229" t="s">
        <v>28</v>
      </c>
      <c r="J2229">
        <v>46</v>
      </c>
      <c r="K2229">
        <v>0.37</v>
      </c>
      <c r="L2229" t="s">
        <v>29</v>
      </c>
      <c r="M2229" t="s">
        <v>59</v>
      </c>
      <c r="N2229" t="s">
        <v>1863</v>
      </c>
      <c r="O2229" t="s">
        <v>232</v>
      </c>
      <c r="P2229">
        <v>11.83</v>
      </c>
      <c r="Q2229" t="s">
        <v>52</v>
      </c>
      <c r="R2229">
        <v>5217</v>
      </c>
      <c r="S2229">
        <v>72.180000000000007</v>
      </c>
      <c r="T2229" s="1">
        <v>41289</v>
      </c>
      <c r="U2229" t="s">
        <v>34</v>
      </c>
      <c r="V2229">
        <v>0.7</v>
      </c>
      <c r="W2229" t="s">
        <v>298</v>
      </c>
      <c r="X2229">
        <v>1.48</v>
      </c>
      <c r="Y2229">
        <v>80027</v>
      </c>
    </row>
    <row r="2230" spans="1:25" hidden="1" x14ac:dyDescent="0.3">
      <c r="A2230" t="s">
        <v>557</v>
      </c>
      <c r="B2230">
        <v>45</v>
      </c>
      <c r="C2230" t="s">
        <v>2674</v>
      </c>
      <c r="D2230" t="s">
        <v>46</v>
      </c>
      <c r="E2230">
        <v>0.01</v>
      </c>
      <c r="F2230">
        <v>1</v>
      </c>
      <c r="G2230" s="2">
        <v>2013</v>
      </c>
      <c r="H2230">
        <v>28289</v>
      </c>
      <c r="I2230" t="s">
        <v>28</v>
      </c>
      <c r="J2230">
        <v>31</v>
      </c>
      <c r="K2230">
        <v>0.36</v>
      </c>
      <c r="L2230" t="s">
        <v>29</v>
      </c>
      <c r="M2230" t="s">
        <v>30</v>
      </c>
      <c r="N2230" t="s">
        <v>354</v>
      </c>
      <c r="O2230" t="s">
        <v>61</v>
      </c>
      <c r="P2230">
        <v>-46.03</v>
      </c>
      <c r="Q2230" t="s">
        <v>68</v>
      </c>
      <c r="R2230">
        <v>3963</v>
      </c>
      <c r="S2230">
        <v>166.76</v>
      </c>
      <c r="T2230" s="1">
        <v>41289</v>
      </c>
      <c r="U2230" t="s">
        <v>34</v>
      </c>
      <c r="V2230">
        <v>4.75</v>
      </c>
      <c r="W2230" t="s">
        <v>149</v>
      </c>
      <c r="X2230">
        <v>4.9800000000000004</v>
      </c>
      <c r="Y2230">
        <v>60090</v>
      </c>
    </row>
    <row r="2231" spans="1:25" hidden="1" x14ac:dyDescent="0.3">
      <c r="A2231" t="s">
        <v>2675</v>
      </c>
      <c r="B2231">
        <v>45</v>
      </c>
      <c r="C2231" t="s">
        <v>350</v>
      </c>
      <c r="D2231" t="s">
        <v>46</v>
      </c>
      <c r="E2231">
        <v>7.0000000000000007E-2</v>
      </c>
      <c r="F2231">
        <v>1</v>
      </c>
      <c r="G2231" s="2">
        <v>2013</v>
      </c>
      <c r="H2231">
        <v>19524</v>
      </c>
      <c r="I2231" t="s">
        <v>58</v>
      </c>
      <c r="J2231">
        <v>9</v>
      </c>
      <c r="K2231">
        <v>0.59</v>
      </c>
      <c r="L2231" t="s">
        <v>29</v>
      </c>
      <c r="M2231" t="s">
        <v>139</v>
      </c>
      <c r="N2231" t="s">
        <v>2676</v>
      </c>
      <c r="O2231" t="s">
        <v>481</v>
      </c>
      <c r="P2231">
        <v>-24.88</v>
      </c>
      <c r="Q2231" t="s">
        <v>52</v>
      </c>
      <c r="R2231">
        <v>2700</v>
      </c>
      <c r="S2231">
        <v>92.02</v>
      </c>
      <c r="T2231" s="1">
        <v>41289</v>
      </c>
      <c r="U2231" t="s">
        <v>34</v>
      </c>
      <c r="V2231">
        <v>4.68</v>
      </c>
      <c r="W2231" t="s">
        <v>54</v>
      </c>
      <c r="X2231">
        <v>10.23</v>
      </c>
      <c r="Y2231">
        <v>93277</v>
      </c>
    </row>
    <row r="2232" spans="1:25" hidden="1" x14ac:dyDescent="0.3">
      <c r="A2232" t="s">
        <v>2677</v>
      </c>
      <c r="B2232">
        <v>45</v>
      </c>
      <c r="C2232" t="s">
        <v>1229</v>
      </c>
      <c r="D2232" t="s">
        <v>46</v>
      </c>
      <c r="E2232">
        <v>0.03</v>
      </c>
      <c r="F2232">
        <v>1</v>
      </c>
      <c r="G2232" s="2">
        <v>2013</v>
      </c>
      <c r="H2232">
        <v>37250</v>
      </c>
      <c r="I2232" t="s">
        <v>28</v>
      </c>
      <c r="J2232">
        <v>13</v>
      </c>
      <c r="K2232">
        <v>0.4</v>
      </c>
      <c r="L2232" t="s">
        <v>29</v>
      </c>
      <c r="M2232" t="s">
        <v>30</v>
      </c>
      <c r="N2232" t="s">
        <v>1626</v>
      </c>
      <c r="O2232" t="s">
        <v>267</v>
      </c>
      <c r="P2232">
        <v>128.11000000000001</v>
      </c>
      <c r="Q2232" t="s">
        <v>52</v>
      </c>
      <c r="R2232">
        <v>5231</v>
      </c>
      <c r="S2232">
        <v>473.46</v>
      </c>
      <c r="T2232" s="1">
        <v>41289</v>
      </c>
      <c r="U2232" t="s">
        <v>34</v>
      </c>
      <c r="V2232">
        <v>6.66</v>
      </c>
      <c r="W2232" t="s">
        <v>54</v>
      </c>
      <c r="X2232">
        <v>35.94</v>
      </c>
      <c r="Y2232">
        <v>95037</v>
      </c>
    </row>
    <row r="2233" spans="1:25" hidden="1" x14ac:dyDescent="0.3">
      <c r="A2233" t="s">
        <v>1723</v>
      </c>
      <c r="B2233">
        <v>45</v>
      </c>
      <c r="C2233" t="s">
        <v>1724</v>
      </c>
      <c r="D2233" t="s">
        <v>27</v>
      </c>
      <c r="E2233">
        <v>0.08</v>
      </c>
      <c r="F2233">
        <v>1</v>
      </c>
      <c r="G2233" s="2">
        <v>2013</v>
      </c>
      <c r="H2233">
        <v>2213</v>
      </c>
      <c r="I2233" t="s">
        <v>39</v>
      </c>
      <c r="J2233">
        <v>6</v>
      </c>
      <c r="K2233">
        <v>0.36</v>
      </c>
      <c r="L2233" t="s">
        <v>29</v>
      </c>
      <c r="M2233" t="s">
        <v>30</v>
      </c>
      <c r="N2233" t="s">
        <v>2678</v>
      </c>
      <c r="O2233" t="s">
        <v>61</v>
      </c>
      <c r="P2233">
        <v>-32.270000000000003</v>
      </c>
      <c r="Q2233" t="s">
        <v>33</v>
      </c>
      <c r="R2233">
        <v>323</v>
      </c>
      <c r="S2233">
        <v>40.31</v>
      </c>
      <c r="T2233" s="1">
        <v>41289</v>
      </c>
      <c r="U2233" t="s">
        <v>34</v>
      </c>
      <c r="V2233">
        <v>8.09</v>
      </c>
      <c r="W2233" t="s">
        <v>208</v>
      </c>
      <c r="X2233">
        <v>5.78</v>
      </c>
      <c r="Y2233">
        <v>43068</v>
      </c>
    </row>
    <row r="2234" spans="1:25" hidden="1" x14ac:dyDescent="0.3">
      <c r="A2234" t="s">
        <v>1013</v>
      </c>
      <c r="B2234">
        <v>45</v>
      </c>
      <c r="C2234" t="s">
        <v>1769</v>
      </c>
      <c r="D2234" t="s">
        <v>46</v>
      </c>
      <c r="E2234">
        <v>0.06</v>
      </c>
      <c r="F2234">
        <v>1</v>
      </c>
      <c r="G2234" s="2">
        <v>2013</v>
      </c>
      <c r="H2234">
        <v>20961</v>
      </c>
      <c r="I2234" t="s">
        <v>39</v>
      </c>
      <c r="J2234">
        <v>34</v>
      </c>
      <c r="K2234">
        <v>0.46</v>
      </c>
      <c r="L2234" t="s">
        <v>96</v>
      </c>
      <c r="M2234" t="s">
        <v>40</v>
      </c>
      <c r="N2234" t="s">
        <v>495</v>
      </c>
      <c r="O2234" t="s">
        <v>192</v>
      </c>
      <c r="P2234">
        <v>1462.7239999999999</v>
      </c>
      <c r="Q2234" t="s">
        <v>68</v>
      </c>
      <c r="R2234">
        <v>2902</v>
      </c>
      <c r="S2234">
        <v>6607.92</v>
      </c>
      <c r="T2234" s="1">
        <v>41290</v>
      </c>
      <c r="U2234" t="s">
        <v>34</v>
      </c>
      <c r="V2234">
        <v>24.49</v>
      </c>
      <c r="W2234" t="s">
        <v>246</v>
      </c>
      <c r="X2234">
        <v>199.99</v>
      </c>
      <c r="Y2234">
        <v>48310</v>
      </c>
    </row>
    <row r="2235" spans="1:25" hidden="1" x14ac:dyDescent="0.3">
      <c r="A2235" t="s">
        <v>1170</v>
      </c>
      <c r="B2235">
        <v>45</v>
      </c>
      <c r="C2235" t="s">
        <v>1171</v>
      </c>
      <c r="D2235" t="s">
        <v>27</v>
      </c>
      <c r="E2235">
        <v>0.03</v>
      </c>
      <c r="F2235">
        <v>1</v>
      </c>
      <c r="G2235" s="2">
        <v>2013</v>
      </c>
      <c r="H2235">
        <v>23586</v>
      </c>
      <c r="I2235" t="s">
        <v>131</v>
      </c>
      <c r="J2235">
        <v>32</v>
      </c>
      <c r="K2235">
        <v>0.37</v>
      </c>
      <c r="L2235" t="s">
        <v>29</v>
      </c>
      <c r="M2235" t="s">
        <v>30</v>
      </c>
      <c r="N2235" t="s">
        <v>2548</v>
      </c>
      <c r="O2235" t="s">
        <v>61</v>
      </c>
      <c r="P2235">
        <v>-62.46</v>
      </c>
      <c r="Q2235" t="s">
        <v>76</v>
      </c>
      <c r="R2235">
        <v>3302</v>
      </c>
      <c r="S2235">
        <v>210.9</v>
      </c>
      <c r="T2235" s="1">
        <v>41291</v>
      </c>
      <c r="U2235" t="s">
        <v>34</v>
      </c>
      <c r="V2235">
        <v>5.74</v>
      </c>
      <c r="W2235" t="s">
        <v>685</v>
      </c>
      <c r="X2235">
        <v>6.48</v>
      </c>
      <c r="Y2235">
        <v>28227</v>
      </c>
    </row>
    <row r="2236" spans="1:25" hidden="1" x14ac:dyDescent="0.3">
      <c r="A2236" t="s">
        <v>1323</v>
      </c>
      <c r="B2236">
        <v>45</v>
      </c>
      <c r="C2236" t="s">
        <v>212</v>
      </c>
      <c r="D2236" t="s">
        <v>38</v>
      </c>
      <c r="E2236">
        <v>0.02</v>
      </c>
      <c r="F2236">
        <v>1</v>
      </c>
      <c r="G2236" s="2">
        <v>2013</v>
      </c>
      <c r="H2236">
        <v>2852</v>
      </c>
      <c r="I2236" t="s">
        <v>58</v>
      </c>
      <c r="J2236">
        <v>10</v>
      </c>
      <c r="K2236">
        <v>0.37</v>
      </c>
      <c r="L2236" t="s">
        <v>29</v>
      </c>
      <c r="M2236" t="s">
        <v>30</v>
      </c>
      <c r="N2236" t="s">
        <v>712</v>
      </c>
      <c r="O2236" t="s">
        <v>61</v>
      </c>
      <c r="P2236">
        <v>-43.97</v>
      </c>
      <c r="Q2236" t="s">
        <v>76</v>
      </c>
      <c r="R2236">
        <v>426</v>
      </c>
      <c r="S2236">
        <v>74.87</v>
      </c>
      <c r="T2236" s="1">
        <v>41289</v>
      </c>
      <c r="U2236" t="s">
        <v>34</v>
      </c>
      <c r="V2236">
        <v>8.19</v>
      </c>
      <c r="W2236" t="s">
        <v>166</v>
      </c>
      <c r="X2236">
        <v>6.48</v>
      </c>
      <c r="Y2236">
        <v>29464</v>
      </c>
    </row>
    <row r="2237" spans="1:25" hidden="1" x14ac:dyDescent="0.3">
      <c r="A2237" t="s">
        <v>2679</v>
      </c>
      <c r="B2237">
        <v>45</v>
      </c>
      <c r="C2237" t="s">
        <v>2680</v>
      </c>
      <c r="D2237" t="s">
        <v>27</v>
      </c>
      <c r="E2237">
        <v>0.01</v>
      </c>
      <c r="F2237">
        <v>1</v>
      </c>
      <c r="G2237" s="2">
        <v>2013</v>
      </c>
      <c r="H2237">
        <v>15079</v>
      </c>
      <c r="I2237" t="s">
        <v>131</v>
      </c>
      <c r="J2237">
        <v>23</v>
      </c>
      <c r="K2237">
        <v>0.38</v>
      </c>
      <c r="L2237" t="s">
        <v>29</v>
      </c>
      <c r="M2237" t="s">
        <v>30</v>
      </c>
      <c r="N2237" t="s">
        <v>2408</v>
      </c>
      <c r="O2237" t="s">
        <v>61</v>
      </c>
      <c r="P2237">
        <v>468.19</v>
      </c>
      <c r="Q2237" t="s">
        <v>33</v>
      </c>
      <c r="R2237">
        <v>2111</v>
      </c>
      <c r="S2237">
        <v>1130.79</v>
      </c>
      <c r="T2237" s="1">
        <v>41290</v>
      </c>
      <c r="U2237" t="s">
        <v>34</v>
      </c>
      <c r="V2237">
        <v>5.97</v>
      </c>
      <c r="W2237" t="s">
        <v>35</v>
      </c>
      <c r="X2237">
        <v>48.91</v>
      </c>
      <c r="Y2237">
        <v>19013</v>
      </c>
    </row>
    <row r="2238" spans="1:25" hidden="1" x14ac:dyDescent="0.3">
      <c r="A2238" t="s">
        <v>211</v>
      </c>
      <c r="B2238">
        <v>45</v>
      </c>
      <c r="C2238" t="s">
        <v>212</v>
      </c>
      <c r="D2238" t="s">
        <v>38</v>
      </c>
      <c r="E2238">
        <v>0.06</v>
      </c>
      <c r="F2238">
        <v>1</v>
      </c>
      <c r="G2238" s="2">
        <v>2013</v>
      </c>
      <c r="H2238">
        <v>2852</v>
      </c>
      <c r="I2238" t="s">
        <v>58</v>
      </c>
      <c r="J2238">
        <v>42</v>
      </c>
      <c r="K2238">
        <v>0.56000000000000005</v>
      </c>
      <c r="L2238" t="s">
        <v>96</v>
      </c>
      <c r="M2238" t="s">
        <v>30</v>
      </c>
      <c r="N2238">
        <v>282</v>
      </c>
      <c r="O2238" t="s">
        <v>105</v>
      </c>
      <c r="P2238">
        <v>1025.451</v>
      </c>
      <c r="Q2238" t="s">
        <v>76</v>
      </c>
      <c r="R2238">
        <v>427</v>
      </c>
      <c r="S2238">
        <v>3931.3180000000002</v>
      </c>
      <c r="T2238" s="1">
        <v>41290</v>
      </c>
      <c r="U2238" t="s">
        <v>34</v>
      </c>
      <c r="V2238">
        <v>4.2300000000000004</v>
      </c>
      <c r="W2238" t="s">
        <v>166</v>
      </c>
      <c r="X2238">
        <v>115.99</v>
      </c>
      <c r="Y2238">
        <v>29577</v>
      </c>
    </row>
    <row r="2239" spans="1:25" hidden="1" x14ac:dyDescent="0.3">
      <c r="A2239" t="s">
        <v>283</v>
      </c>
      <c r="B2239">
        <v>45</v>
      </c>
      <c r="C2239" t="s">
        <v>1009</v>
      </c>
      <c r="D2239" t="s">
        <v>27</v>
      </c>
      <c r="E2239">
        <v>0</v>
      </c>
      <c r="F2239">
        <v>1</v>
      </c>
      <c r="G2239" s="2">
        <v>2013</v>
      </c>
      <c r="H2239">
        <v>21574</v>
      </c>
      <c r="I2239" t="s">
        <v>58</v>
      </c>
      <c r="J2239">
        <v>33</v>
      </c>
      <c r="K2239">
        <v>0.55000000000000004</v>
      </c>
      <c r="L2239" t="s">
        <v>96</v>
      </c>
      <c r="M2239" t="s">
        <v>139</v>
      </c>
      <c r="N2239" t="s">
        <v>1261</v>
      </c>
      <c r="O2239" t="s">
        <v>102</v>
      </c>
      <c r="P2239">
        <v>-37.200000000000003</v>
      </c>
      <c r="Q2239" t="s">
        <v>33</v>
      </c>
      <c r="R2239">
        <v>2990</v>
      </c>
      <c r="S2239">
        <v>77.55</v>
      </c>
      <c r="T2239" s="1">
        <v>41290</v>
      </c>
      <c r="U2239" t="s">
        <v>34</v>
      </c>
      <c r="V2239">
        <v>1.99</v>
      </c>
      <c r="W2239" t="s">
        <v>278</v>
      </c>
      <c r="X2239">
        <v>2.12</v>
      </c>
      <c r="Y2239">
        <v>1108</v>
      </c>
    </row>
    <row r="2240" spans="1:25" hidden="1" x14ac:dyDescent="0.3">
      <c r="A2240" t="s">
        <v>2679</v>
      </c>
      <c r="B2240">
        <v>45</v>
      </c>
      <c r="C2240" t="s">
        <v>2680</v>
      </c>
      <c r="D2240" t="s">
        <v>27</v>
      </c>
      <c r="E2240">
        <v>0</v>
      </c>
      <c r="F2240">
        <v>1</v>
      </c>
      <c r="G2240" s="2">
        <v>2013</v>
      </c>
      <c r="H2240">
        <v>15079</v>
      </c>
      <c r="I2240" t="s">
        <v>131</v>
      </c>
      <c r="J2240">
        <v>45</v>
      </c>
      <c r="K2240">
        <v>0.48</v>
      </c>
      <c r="L2240" t="s">
        <v>96</v>
      </c>
      <c r="M2240" t="s">
        <v>30</v>
      </c>
      <c r="N2240" t="s">
        <v>2030</v>
      </c>
      <c r="O2240" t="s">
        <v>102</v>
      </c>
      <c r="P2240">
        <v>1276.25</v>
      </c>
      <c r="Q2240" t="s">
        <v>33</v>
      </c>
      <c r="R2240">
        <v>2110</v>
      </c>
      <c r="S2240">
        <v>3753.42</v>
      </c>
      <c r="T2240" s="1">
        <v>41292</v>
      </c>
      <c r="U2240" t="s">
        <v>34</v>
      </c>
      <c r="V2240">
        <v>7.18</v>
      </c>
      <c r="W2240" t="s">
        <v>35</v>
      </c>
      <c r="X2240">
        <v>80.98</v>
      </c>
      <c r="Y2240">
        <v>19013</v>
      </c>
    </row>
    <row r="2241" spans="1:25" hidden="1" x14ac:dyDescent="0.3">
      <c r="A2241" t="s">
        <v>604</v>
      </c>
      <c r="B2241">
        <v>45</v>
      </c>
      <c r="C2241" t="s">
        <v>2308</v>
      </c>
      <c r="D2241" t="s">
        <v>46</v>
      </c>
      <c r="E2241">
        <v>0.08</v>
      </c>
      <c r="F2241">
        <v>1</v>
      </c>
      <c r="G2241" s="2">
        <v>2013</v>
      </c>
      <c r="H2241">
        <v>26182</v>
      </c>
      <c r="I2241" t="s">
        <v>39</v>
      </c>
      <c r="J2241">
        <v>4</v>
      </c>
      <c r="K2241">
        <v>0.57999999999999996</v>
      </c>
      <c r="L2241" t="s">
        <v>48</v>
      </c>
      <c r="M2241" t="s">
        <v>49</v>
      </c>
      <c r="N2241" t="s">
        <v>965</v>
      </c>
      <c r="O2241" t="s">
        <v>51</v>
      </c>
      <c r="P2241">
        <v>-192.51</v>
      </c>
      <c r="Q2241" t="s">
        <v>68</v>
      </c>
      <c r="R2241">
        <v>3659</v>
      </c>
      <c r="S2241">
        <v>770.76</v>
      </c>
      <c r="T2241" s="1">
        <v>41290</v>
      </c>
      <c r="U2241" t="s">
        <v>53</v>
      </c>
      <c r="V2241">
        <v>23.76</v>
      </c>
      <c r="W2241" t="s">
        <v>262</v>
      </c>
      <c r="X2241">
        <v>200.98</v>
      </c>
      <c r="Y2241">
        <v>63376</v>
      </c>
    </row>
    <row r="2242" spans="1:25" hidden="1" x14ac:dyDescent="0.3">
      <c r="A2242" t="s">
        <v>1309</v>
      </c>
      <c r="B2242">
        <v>45</v>
      </c>
      <c r="C2242" t="s">
        <v>1310</v>
      </c>
      <c r="D2242" t="s">
        <v>46</v>
      </c>
      <c r="E2242">
        <v>0.09</v>
      </c>
      <c r="F2242">
        <v>1</v>
      </c>
      <c r="G2242" s="2">
        <v>2013</v>
      </c>
      <c r="H2242">
        <v>8642</v>
      </c>
      <c r="I2242" t="s">
        <v>28</v>
      </c>
      <c r="J2242">
        <v>26</v>
      </c>
      <c r="K2242">
        <v>0.4</v>
      </c>
      <c r="L2242" t="s">
        <v>29</v>
      </c>
      <c r="M2242" t="s">
        <v>30</v>
      </c>
      <c r="N2242" t="s">
        <v>2681</v>
      </c>
      <c r="O2242" t="s">
        <v>67</v>
      </c>
      <c r="P2242">
        <v>-76.141499999999994</v>
      </c>
      <c r="Q2242" t="s">
        <v>76</v>
      </c>
      <c r="R2242">
        <v>1180</v>
      </c>
      <c r="S2242">
        <v>151.05000000000001</v>
      </c>
      <c r="T2242" s="1">
        <v>41291</v>
      </c>
      <c r="U2242" t="s">
        <v>34</v>
      </c>
      <c r="V2242">
        <v>5.59</v>
      </c>
      <c r="W2242" t="s">
        <v>638</v>
      </c>
      <c r="X2242">
        <v>5.8</v>
      </c>
      <c r="Y2242">
        <v>30605</v>
      </c>
    </row>
    <row r="2243" spans="1:25" hidden="1" x14ac:dyDescent="0.3">
      <c r="A2243" t="s">
        <v>1309</v>
      </c>
      <c r="B2243">
        <v>45</v>
      </c>
      <c r="C2243" t="s">
        <v>1310</v>
      </c>
      <c r="D2243" t="s">
        <v>46</v>
      </c>
      <c r="E2243">
        <v>0.04</v>
      </c>
      <c r="F2243">
        <v>1</v>
      </c>
      <c r="G2243" s="2">
        <v>2013</v>
      </c>
      <c r="H2243">
        <v>8642</v>
      </c>
      <c r="I2243" t="s">
        <v>28</v>
      </c>
      <c r="J2243">
        <v>13</v>
      </c>
      <c r="K2243">
        <v>0.37</v>
      </c>
      <c r="L2243" t="s">
        <v>29</v>
      </c>
      <c r="M2243" t="s">
        <v>30</v>
      </c>
      <c r="N2243" t="s">
        <v>2682</v>
      </c>
      <c r="O2243" t="s">
        <v>210</v>
      </c>
      <c r="P2243">
        <v>49.69</v>
      </c>
      <c r="Q2243" t="s">
        <v>76</v>
      </c>
      <c r="R2243">
        <v>1181</v>
      </c>
      <c r="S2243">
        <v>133.04</v>
      </c>
      <c r="T2243" s="1">
        <v>41291</v>
      </c>
      <c r="U2243" t="s">
        <v>34</v>
      </c>
      <c r="V2243">
        <v>0.99</v>
      </c>
      <c r="W2243" t="s">
        <v>638</v>
      </c>
      <c r="X2243">
        <v>10.35</v>
      </c>
      <c r="Y2243">
        <v>30605</v>
      </c>
    </row>
    <row r="2244" spans="1:25" hidden="1" x14ac:dyDescent="0.3">
      <c r="A2244" t="s">
        <v>2683</v>
      </c>
      <c r="B2244">
        <v>45</v>
      </c>
      <c r="C2244" t="s">
        <v>126</v>
      </c>
      <c r="D2244" t="s">
        <v>27</v>
      </c>
      <c r="E2244">
        <v>0.06</v>
      </c>
      <c r="F2244">
        <v>1</v>
      </c>
      <c r="G2244" s="2">
        <v>2013</v>
      </c>
      <c r="H2244">
        <v>4545</v>
      </c>
      <c r="I2244" t="s">
        <v>39</v>
      </c>
      <c r="J2244">
        <v>4</v>
      </c>
      <c r="K2244">
        <v>0.36</v>
      </c>
      <c r="L2244" t="s">
        <v>29</v>
      </c>
      <c r="M2244" t="s">
        <v>30</v>
      </c>
      <c r="N2244" t="s">
        <v>2541</v>
      </c>
      <c r="O2244" t="s">
        <v>61</v>
      </c>
      <c r="P2244">
        <v>-24.15</v>
      </c>
      <c r="Q2244" t="s">
        <v>68</v>
      </c>
      <c r="R2244">
        <v>644</v>
      </c>
      <c r="S2244">
        <v>33.1</v>
      </c>
      <c r="T2244" s="1">
        <v>41291</v>
      </c>
      <c r="U2244" t="s">
        <v>34</v>
      </c>
      <c r="V2244">
        <v>8.74</v>
      </c>
      <c r="W2244" t="s">
        <v>128</v>
      </c>
      <c r="X2244">
        <v>6.48</v>
      </c>
      <c r="Y2244">
        <v>74403</v>
      </c>
    </row>
    <row r="2245" spans="1:25" hidden="1" x14ac:dyDescent="0.3">
      <c r="A2245" t="s">
        <v>2684</v>
      </c>
      <c r="B2245">
        <v>45</v>
      </c>
      <c r="C2245" t="s">
        <v>2685</v>
      </c>
      <c r="D2245" t="s">
        <v>27</v>
      </c>
      <c r="E2245">
        <v>0.03</v>
      </c>
      <c r="F2245">
        <v>1</v>
      </c>
      <c r="G2245" s="2">
        <v>2013</v>
      </c>
      <c r="H2245">
        <v>36161</v>
      </c>
      <c r="I2245" t="s">
        <v>58</v>
      </c>
      <c r="J2245">
        <v>6</v>
      </c>
      <c r="K2245">
        <v>0.39</v>
      </c>
      <c r="L2245" t="s">
        <v>29</v>
      </c>
      <c r="M2245" t="s">
        <v>30</v>
      </c>
      <c r="N2245" t="s">
        <v>1643</v>
      </c>
      <c r="O2245" t="s">
        <v>67</v>
      </c>
      <c r="P2245">
        <v>0.64600000000000002</v>
      </c>
      <c r="Q2245" t="s">
        <v>33</v>
      </c>
      <c r="R2245">
        <v>5077</v>
      </c>
      <c r="S2245">
        <v>29.19</v>
      </c>
      <c r="T2245" s="1">
        <v>41291</v>
      </c>
      <c r="U2245" t="s">
        <v>34</v>
      </c>
      <c r="V2245">
        <v>1.49</v>
      </c>
      <c r="W2245" t="s">
        <v>43</v>
      </c>
      <c r="X2245">
        <v>4.49</v>
      </c>
      <c r="Y2245">
        <v>20852</v>
      </c>
    </row>
    <row r="2246" spans="1:25" hidden="1" x14ac:dyDescent="0.3">
      <c r="A2246" t="s">
        <v>2683</v>
      </c>
      <c r="B2246">
        <v>45</v>
      </c>
      <c r="C2246" t="s">
        <v>126</v>
      </c>
      <c r="D2246" t="s">
        <v>27</v>
      </c>
      <c r="E2246">
        <v>0.08</v>
      </c>
      <c r="F2246">
        <v>1</v>
      </c>
      <c r="G2246" s="2">
        <v>2013</v>
      </c>
      <c r="H2246">
        <v>4545</v>
      </c>
      <c r="I2246" t="s">
        <v>39</v>
      </c>
      <c r="J2246">
        <v>33</v>
      </c>
      <c r="K2246">
        <v>0.37</v>
      </c>
      <c r="L2246" t="s">
        <v>29</v>
      </c>
      <c r="M2246" t="s">
        <v>59</v>
      </c>
      <c r="N2246" t="s">
        <v>950</v>
      </c>
      <c r="O2246" t="s">
        <v>61</v>
      </c>
      <c r="P2246">
        <v>26.64</v>
      </c>
      <c r="Q2246" t="s">
        <v>68</v>
      </c>
      <c r="R2246">
        <v>643</v>
      </c>
      <c r="S2246">
        <v>126.38</v>
      </c>
      <c r="T2246" s="1">
        <v>41292</v>
      </c>
      <c r="U2246" t="s">
        <v>34</v>
      </c>
      <c r="V2246">
        <v>1.3</v>
      </c>
      <c r="W2246" t="s">
        <v>128</v>
      </c>
      <c r="X2246">
        <v>4</v>
      </c>
      <c r="Y2246">
        <v>74403</v>
      </c>
    </row>
    <row r="2247" spans="1:25" hidden="1" x14ac:dyDescent="0.3">
      <c r="A2247" t="s">
        <v>919</v>
      </c>
      <c r="B2247">
        <v>45</v>
      </c>
      <c r="C2247" t="s">
        <v>2308</v>
      </c>
      <c r="D2247" t="s">
        <v>46</v>
      </c>
      <c r="E2247">
        <v>0.01</v>
      </c>
      <c r="F2247">
        <v>1</v>
      </c>
      <c r="G2247" s="2">
        <v>2013</v>
      </c>
      <c r="H2247">
        <v>26182</v>
      </c>
      <c r="I2247" t="s">
        <v>39</v>
      </c>
      <c r="J2247">
        <v>30</v>
      </c>
      <c r="K2247">
        <v>0.65</v>
      </c>
      <c r="L2247" t="s">
        <v>48</v>
      </c>
      <c r="M2247" t="s">
        <v>73</v>
      </c>
      <c r="N2247" t="s">
        <v>1859</v>
      </c>
      <c r="O2247" t="s">
        <v>154</v>
      </c>
      <c r="P2247">
        <v>-549.27</v>
      </c>
      <c r="Q2247" t="s">
        <v>68</v>
      </c>
      <c r="R2247">
        <v>3658</v>
      </c>
      <c r="S2247">
        <v>4684.8999999999996</v>
      </c>
      <c r="T2247" s="1">
        <v>41293</v>
      </c>
      <c r="U2247" t="s">
        <v>53</v>
      </c>
      <c r="V2247">
        <v>66.27</v>
      </c>
      <c r="W2247" t="s">
        <v>149</v>
      </c>
      <c r="X2247">
        <v>150.97999999999999</v>
      </c>
      <c r="Y2247">
        <v>60441</v>
      </c>
    </row>
    <row r="2248" spans="1:25" hidden="1" x14ac:dyDescent="0.3">
      <c r="A2248" t="s">
        <v>2686</v>
      </c>
      <c r="B2248">
        <v>45</v>
      </c>
      <c r="C2248" t="s">
        <v>641</v>
      </c>
      <c r="D2248" t="s">
        <v>27</v>
      </c>
      <c r="E2248">
        <v>0.08</v>
      </c>
      <c r="F2248">
        <v>1</v>
      </c>
      <c r="G2248" s="2">
        <v>2013</v>
      </c>
      <c r="H2248">
        <v>55139</v>
      </c>
      <c r="I2248" t="s">
        <v>39</v>
      </c>
      <c r="J2248">
        <v>26</v>
      </c>
      <c r="K2248">
        <v>0.52</v>
      </c>
      <c r="L2248" t="s">
        <v>29</v>
      </c>
      <c r="M2248" t="s">
        <v>59</v>
      </c>
      <c r="N2248" t="s">
        <v>2653</v>
      </c>
      <c r="O2248" t="s">
        <v>88</v>
      </c>
      <c r="P2248">
        <v>9.32</v>
      </c>
      <c r="Q2248" t="s">
        <v>33</v>
      </c>
      <c r="R2248">
        <v>7691</v>
      </c>
      <c r="S2248">
        <v>85.71</v>
      </c>
      <c r="T2248" s="1">
        <v>41292</v>
      </c>
      <c r="U2248" t="s">
        <v>34</v>
      </c>
      <c r="V2248">
        <v>0.98</v>
      </c>
      <c r="W2248" t="s">
        <v>278</v>
      </c>
      <c r="X2248">
        <v>3.28</v>
      </c>
      <c r="Y2248">
        <v>2358</v>
      </c>
    </row>
    <row r="2249" spans="1:25" hidden="1" x14ac:dyDescent="0.3">
      <c r="A2249" t="s">
        <v>2687</v>
      </c>
      <c r="B2249">
        <v>45</v>
      </c>
      <c r="C2249" t="s">
        <v>641</v>
      </c>
      <c r="D2249" t="s">
        <v>27</v>
      </c>
      <c r="E2249">
        <v>0.04</v>
      </c>
      <c r="F2249">
        <v>1</v>
      </c>
      <c r="G2249" s="2">
        <v>2013</v>
      </c>
      <c r="H2249">
        <v>55139</v>
      </c>
      <c r="I2249" t="s">
        <v>39</v>
      </c>
      <c r="J2249">
        <v>41</v>
      </c>
      <c r="K2249">
        <v>0.56000000000000005</v>
      </c>
      <c r="L2249" t="s">
        <v>29</v>
      </c>
      <c r="M2249" t="s">
        <v>139</v>
      </c>
      <c r="N2249" t="s">
        <v>1490</v>
      </c>
      <c r="O2249" t="s">
        <v>481</v>
      </c>
      <c r="P2249">
        <v>-81.55</v>
      </c>
      <c r="Q2249" t="s">
        <v>52</v>
      </c>
      <c r="R2249">
        <v>7692</v>
      </c>
      <c r="S2249">
        <v>576.58000000000004</v>
      </c>
      <c r="T2249" s="1">
        <v>41292</v>
      </c>
      <c r="U2249" t="s">
        <v>34</v>
      </c>
      <c r="V2249">
        <v>7.59</v>
      </c>
      <c r="W2249" t="s">
        <v>54</v>
      </c>
      <c r="X2249">
        <v>13.9</v>
      </c>
      <c r="Y2249">
        <v>94403</v>
      </c>
    </row>
    <row r="2250" spans="1:25" hidden="1" x14ac:dyDescent="0.3">
      <c r="A2250" t="s">
        <v>2688</v>
      </c>
      <c r="B2250">
        <v>45</v>
      </c>
      <c r="C2250" t="s">
        <v>2420</v>
      </c>
      <c r="D2250" t="s">
        <v>38</v>
      </c>
      <c r="E2250">
        <v>0.03</v>
      </c>
      <c r="F2250">
        <v>1</v>
      </c>
      <c r="G2250" s="2">
        <v>2013</v>
      </c>
      <c r="H2250">
        <v>18853</v>
      </c>
      <c r="I2250" t="s">
        <v>58</v>
      </c>
      <c r="J2250">
        <v>33</v>
      </c>
      <c r="K2250">
        <v>0.48</v>
      </c>
      <c r="L2250" t="s">
        <v>29</v>
      </c>
      <c r="M2250" t="s">
        <v>59</v>
      </c>
      <c r="N2250" t="s">
        <v>1107</v>
      </c>
      <c r="O2250" t="s">
        <v>88</v>
      </c>
      <c r="P2250">
        <v>55.21</v>
      </c>
      <c r="Q2250" t="s">
        <v>76</v>
      </c>
      <c r="R2250">
        <v>2611</v>
      </c>
      <c r="S2250">
        <v>223.88</v>
      </c>
      <c r="T2250" s="1">
        <v>41293</v>
      </c>
      <c r="U2250" t="s">
        <v>34</v>
      </c>
      <c r="V2250">
        <v>1.5</v>
      </c>
      <c r="W2250" t="s">
        <v>132</v>
      </c>
      <c r="X2250">
        <v>6.68</v>
      </c>
      <c r="Y2250">
        <v>34210</v>
      </c>
    </row>
    <row r="2251" spans="1:25" hidden="1" x14ac:dyDescent="0.3">
      <c r="A2251" t="s">
        <v>2689</v>
      </c>
      <c r="B2251">
        <v>45</v>
      </c>
      <c r="C2251" t="s">
        <v>2690</v>
      </c>
      <c r="D2251" t="s">
        <v>38</v>
      </c>
      <c r="E2251">
        <v>0.09</v>
      </c>
      <c r="F2251">
        <v>1</v>
      </c>
      <c r="G2251" s="2">
        <v>2013</v>
      </c>
      <c r="H2251">
        <v>39267</v>
      </c>
      <c r="I2251" t="s">
        <v>28</v>
      </c>
      <c r="J2251">
        <v>46</v>
      </c>
      <c r="K2251">
        <v>0.57999999999999996</v>
      </c>
      <c r="L2251" t="s">
        <v>29</v>
      </c>
      <c r="M2251" t="s">
        <v>80</v>
      </c>
      <c r="N2251" t="s">
        <v>175</v>
      </c>
      <c r="O2251" t="s">
        <v>32</v>
      </c>
      <c r="P2251">
        <v>-233.14</v>
      </c>
      <c r="Q2251" t="s">
        <v>76</v>
      </c>
      <c r="R2251">
        <v>5544</v>
      </c>
      <c r="S2251">
        <v>1221.47</v>
      </c>
      <c r="T2251" s="1">
        <v>41293</v>
      </c>
      <c r="U2251" t="s">
        <v>34</v>
      </c>
      <c r="V2251">
        <v>13.99</v>
      </c>
      <c r="W2251" t="s">
        <v>638</v>
      </c>
      <c r="X2251">
        <v>28.28</v>
      </c>
      <c r="Y2251">
        <v>30809</v>
      </c>
    </row>
    <row r="2252" spans="1:25" hidden="1" x14ac:dyDescent="0.3">
      <c r="A2252" t="s">
        <v>2111</v>
      </c>
      <c r="B2252">
        <v>45</v>
      </c>
      <c r="C2252" t="s">
        <v>2193</v>
      </c>
      <c r="D2252" t="s">
        <v>38</v>
      </c>
      <c r="E2252">
        <v>0.02</v>
      </c>
      <c r="F2252">
        <v>1</v>
      </c>
      <c r="G2252" s="2">
        <v>2013</v>
      </c>
      <c r="H2252">
        <v>35139</v>
      </c>
      <c r="I2252" t="s">
        <v>28</v>
      </c>
      <c r="J2252">
        <v>29</v>
      </c>
      <c r="K2252">
        <v>0.39</v>
      </c>
      <c r="L2252" t="s">
        <v>29</v>
      </c>
      <c r="M2252" t="s">
        <v>30</v>
      </c>
      <c r="N2252" t="s">
        <v>2691</v>
      </c>
      <c r="O2252" t="s">
        <v>67</v>
      </c>
      <c r="P2252">
        <v>53.048499999999997</v>
      </c>
      <c r="Q2252" t="s">
        <v>52</v>
      </c>
      <c r="R2252">
        <v>4941</v>
      </c>
      <c r="S2252">
        <v>264.77999999999997</v>
      </c>
      <c r="T2252" s="1">
        <v>41293</v>
      </c>
      <c r="U2252" t="s">
        <v>34</v>
      </c>
      <c r="V2252">
        <v>2.99</v>
      </c>
      <c r="W2252" t="s">
        <v>420</v>
      </c>
      <c r="X2252">
        <v>8.69</v>
      </c>
      <c r="Y2252">
        <v>87105</v>
      </c>
    </row>
    <row r="2253" spans="1:25" hidden="1" x14ac:dyDescent="0.3">
      <c r="A2253" t="s">
        <v>2105</v>
      </c>
      <c r="B2253">
        <v>45</v>
      </c>
      <c r="C2253" t="s">
        <v>2193</v>
      </c>
      <c r="D2253" t="s">
        <v>38</v>
      </c>
      <c r="E2253">
        <v>0.05</v>
      </c>
      <c r="F2253">
        <v>1</v>
      </c>
      <c r="G2253" s="2">
        <v>2013</v>
      </c>
      <c r="H2253">
        <v>35139</v>
      </c>
      <c r="I2253" t="s">
        <v>28</v>
      </c>
      <c r="J2253">
        <v>3</v>
      </c>
      <c r="K2253">
        <v>0.56999999999999995</v>
      </c>
      <c r="L2253" t="s">
        <v>96</v>
      </c>
      <c r="M2253" t="s">
        <v>73</v>
      </c>
      <c r="N2253" t="s">
        <v>1997</v>
      </c>
      <c r="O2253" t="s">
        <v>98</v>
      </c>
      <c r="P2253">
        <v>-8389.4709000000003</v>
      </c>
      <c r="Q2253" t="s">
        <v>52</v>
      </c>
      <c r="R2253">
        <v>4942</v>
      </c>
      <c r="S2253">
        <v>10380.34</v>
      </c>
      <c r="T2253" s="1">
        <v>41293</v>
      </c>
      <c r="U2253" t="s">
        <v>53</v>
      </c>
      <c r="V2253">
        <v>8.73</v>
      </c>
      <c r="W2253" t="s">
        <v>298</v>
      </c>
      <c r="X2253">
        <v>3502.14</v>
      </c>
      <c r="Y2253">
        <v>81301</v>
      </c>
    </row>
    <row r="2254" spans="1:25" hidden="1" x14ac:dyDescent="0.3">
      <c r="A2254" t="s">
        <v>2135</v>
      </c>
      <c r="B2254">
        <v>45</v>
      </c>
      <c r="C2254" t="s">
        <v>615</v>
      </c>
      <c r="D2254" t="s">
        <v>38</v>
      </c>
      <c r="E2254">
        <v>0.01</v>
      </c>
      <c r="F2254">
        <v>1</v>
      </c>
      <c r="G2254" s="2">
        <v>2013</v>
      </c>
      <c r="H2254">
        <v>24610</v>
      </c>
      <c r="I2254" t="s">
        <v>39</v>
      </c>
      <c r="J2254">
        <v>4</v>
      </c>
      <c r="K2254">
        <v>0.57999999999999996</v>
      </c>
      <c r="L2254" t="s">
        <v>48</v>
      </c>
      <c r="M2254" t="s">
        <v>49</v>
      </c>
      <c r="N2254" t="s">
        <v>965</v>
      </c>
      <c r="O2254" t="s">
        <v>51</v>
      </c>
      <c r="P2254">
        <v>-79.959999999999994</v>
      </c>
      <c r="Q2254" t="s">
        <v>52</v>
      </c>
      <c r="R2254">
        <v>3451</v>
      </c>
      <c r="S2254">
        <v>883.31</v>
      </c>
      <c r="T2254" s="1">
        <v>41294</v>
      </c>
      <c r="U2254" t="s">
        <v>53</v>
      </c>
      <c r="V2254">
        <v>23.76</v>
      </c>
      <c r="W2254" t="s">
        <v>54</v>
      </c>
      <c r="X2254">
        <v>200.98</v>
      </c>
      <c r="Y2254">
        <v>94061</v>
      </c>
    </row>
    <row r="2255" spans="1:25" hidden="1" x14ac:dyDescent="0.3">
      <c r="A2255" t="s">
        <v>2689</v>
      </c>
      <c r="B2255">
        <v>45</v>
      </c>
      <c r="C2255" t="s">
        <v>2690</v>
      </c>
      <c r="D2255" t="s">
        <v>38</v>
      </c>
      <c r="E2255">
        <v>0.08</v>
      </c>
      <c r="F2255">
        <v>1</v>
      </c>
      <c r="G2255" s="2">
        <v>2013</v>
      </c>
      <c r="H2255">
        <v>39267</v>
      </c>
      <c r="I2255" t="s">
        <v>28</v>
      </c>
      <c r="J2255">
        <v>26</v>
      </c>
      <c r="K2255">
        <v>0.54</v>
      </c>
      <c r="L2255" t="s">
        <v>48</v>
      </c>
      <c r="M2255" t="s">
        <v>30</v>
      </c>
      <c r="N2255" t="s">
        <v>2502</v>
      </c>
      <c r="O2255" t="s">
        <v>82</v>
      </c>
      <c r="P2255">
        <v>85.48</v>
      </c>
      <c r="Q2255" t="s">
        <v>76</v>
      </c>
      <c r="R2255">
        <v>5543</v>
      </c>
      <c r="S2255">
        <v>430.33</v>
      </c>
      <c r="T2255" s="1">
        <v>41294</v>
      </c>
      <c r="U2255" t="s">
        <v>34</v>
      </c>
      <c r="V2255">
        <v>5.03</v>
      </c>
      <c r="W2255" t="s">
        <v>638</v>
      </c>
      <c r="X2255">
        <v>17.78</v>
      </c>
      <c r="Y2255">
        <v>30809</v>
      </c>
    </row>
    <row r="2256" spans="1:25" hidden="1" x14ac:dyDescent="0.3">
      <c r="A2256" t="s">
        <v>1767</v>
      </c>
      <c r="B2256">
        <v>45</v>
      </c>
      <c r="C2256" t="s">
        <v>2334</v>
      </c>
      <c r="D2256" t="s">
        <v>46</v>
      </c>
      <c r="E2256">
        <v>0.05</v>
      </c>
      <c r="F2256">
        <v>1</v>
      </c>
      <c r="G2256" s="2">
        <v>2013</v>
      </c>
      <c r="H2256">
        <v>50048</v>
      </c>
      <c r="I2256" t="s">
        <v>28</v>
      </c>
      <c r="J2256">
        <v>1</v>
      </c>
      <c r="K2256">
        <v>0.57999999999999996</v>
      </c>
      <c r="L2256" t="s">
        <v>29</v>
      </c>
      <c r="M2256" t="s">
        <v>139</v>
      </c>
      <c r="N2256" t="s">
        <v>480</v>
      </c>
      <c r="O2256" t="s">
        <v>481</v>
      </c>
      <c r="P2256">
        <v>-11.02</v>
      </c>
      <c r="Q2256" t="s">
        <v>68</v>
      </c>
      <c r="R2256">
        <v>7010</v>
      </c>
      <c r="S2256">
        <v>15</v>
      </c>
      <c r="T2256" s="1">
        <v>41294</v>
      </c>
      <c r="U2256" t="s">
        <v>34</v>
      </c>
      <c r="V2256">
        <v>8.3699999999999992</v>
      </c>
      <c r="W2256" t="s">
        <v>69</v>
      </c>
      <c r="X2256">
        <v>6.84</v>
      </c>
      <c r="Y2256">
        <v>55378</v>
      </c>
    </row>
    <row r="2257" spans="1:25" hidden="1" x14ac:dyDescent="0.3">
      <c r="A2257" t="s">
        <v>1767</v>
      </c>
      <c r="B2257">
        <v>45</v>
      </c>
      <c r="C2257" t="s">
        <v>2334</v>
      </c>
      <c r="D2257" t="s">
        <v>46</v>
      </c>
      <c r="E2257">
        <v>0.09</v>
      </c>
      <c r="F2257">
        <v>1</v>
      </c>
      <c r="G2257" s="2">
        <v>2013</v>
      </c>
      <c r="H2257">
        <v>50048</v>
      </c>
      <c r="I2257" t="s">
        <v>28</v>
      </c>
      <c r="J2257">
        <v>14</v>
      </c>
      <c r="K2257">
        <v>0.59</v>
      </c>
      <c r="L2257" t="s">
        <v>29</v>
      </c>
      <c r="M2257" t="s">
        <v>59</v>
      </c>
      <c r="N2257" t="s">
        <v>2519</v>
      </c>
      <c r="O2257" t="s">
        <v>88</v>
      </c>
      <c r="P2257">
        <v>-9.19</v>
      </c>
      <c r="Q2257" t="s">
        <v>68</v>
      </c>
      <c r="R2257">
        <v>7009</v>
      </c>
      <c r="S2257">
        <v>35.479999999999997</v>
      </c>
      <c r="T2257" s="1">
        <v>41294</v>
      </c>
      <c r="U2257" t="s">
        <v>34</v>
      </c>
      <c r="V2257">
        <v>1.3</v>
      </c>
      <c r="W2257" t="s">
        <v>69</v>
      </c>
      <c r="X2257">
        <v>2.58</v>
      </c>
      <c r="Y2257">
        <v>55378</v>
      </c>
    </row>
    <row r="2258" spans="1:25" hidden="1" x14ac:dyDescent="0.3">
      <c r="A2258" t="s">
        <v>2105</v>
      </c>
      <c r="B2258">
        <v>45</v>
      </c>
      <c r="C2258" t="s">
        <v>2193</v>
      </c>
      <c r="D2258" t="s">
        <v>38</v>
      </c>
      <c r="E2258">
        <v>7.0000000000000007E-2</v>
      </c>
      <c r="F2258">
        <v>1</v>
      </c>
      <c r="G2258" s="2">
        <v>2013</v>
      </c>
      <c r="H2258">
        <v>35139</v>
      </c>
      <c r="I2258" t="s">
        <v>28</v>
      </c>
      <c r="J2258">
        <v>32</v>
      </c>
      <c r="K2258">
        <v>0.57999999999999996</v>
      </c>
      <c r="L2258" t="s">
        <v>29</v>
      </c>
      <c r="M2258" t="s">
        <v>30</v>
      </c>
      <c r="N2258" t="s">
        <v>2692</v>
      </c>
      <c r="O2258" t="s">
        <v>32</v>
      </c>
      <c r="P2258">
        <v>-14.98</v>
      </c>
      <c r="Q2258" t="s">
        <v>52</v>
      </c>
      <c r="R2258">
        <v>4944</v>
      </c>
      <c r="S2258">
        <v>389.98</v>
      </c>
      <c r="T2258" s="1">
        <v>41294</v>
      </c>
      <c r="U2258" t="s">
        <v>34</v>
      </c>
      <c r="V2258">
        <v>4.8099999999999996</v>
      </c>
      <c r="W2258" t="s">
        <v>298</v>
      </c>
      <c r="X2258">
        <v>12.21</v>
      </c>
      <c r="Y2258">
        <v>81301</v>
      </c>
    </row>
    <row r="2259" spans="1:25" hidden="1" x14ac:dyDescent="0.3">
      <c r="A2259" t="s">
        <v>2105</v>
      </c>
      <c r="B2259">
        <v>45</v>
      </c>
      <c r="C2259" t="s">
        <v>2193</v>
      </c>
      <c r="D2259" t="s">
        <v>38</v>
      </c>
      <c r="E2259">
        <v>0.05</v>
      </c>
      <c r="F2259">
        <v>1</v>
      </c>
      <c r="G2259" s="2">
        <v>2013</v>
      </c>
      <c r="H2259">
        <v>35139</v>
      </c>
      <c r="I2259" t="s">
        <v>28</v>
      </c>
      <c r="J2259">
        <v>25</v>
      </c>
      <c r="K2259">
        <v>0.56000000000000005</v>
      </c>
      <c r="L2259" t="s">
        <v>29</v>
      </c>
      <c r="M2259" t="s">
        <v>139</v>
      </c>
      <c r="N2259" t="s">
        <v>2483</v>
      </c>
      <c r="O2259" t="s">
        <v>88</v>
      </c>
      <c r="P2259">
        <v>76.87</v>
      </c>
      <c r="Q2259" t="s">
        <v>52</v>
      </c>
      <c r="R2259">
        <v>4943</v>
      </c>
      <c r="S2259">
        <v>854.9</v>
      </c>
      <c r="T2259" s="1">
        <v>41294</v>
      </c>
      <c r="U2259" t="s">
        <v>34</v>
      </c>
      <c r="V2259">
        <v>8.99</v>
      </c>
      <c r="W2259" t="s">
        <v>298</v>
      </c>
      <c r="X2259">
        <v>34.58</v>
      </c>
      <c r="Y2259">
        <v>81301</v>
      </c>
    </row>
    <row r="2260" spans="1:25" hidden="1" x14ac:dyDescent="0.3">
      <c r="A2260" t="s">
        <v>2693</v>
      </c>
      <c r="B2260">
        <v>45</v>
      </c>
      <c r="C2260" t="s">
        <v>1763</v>
      </c>
      <c r="D2260" t="s">
        <v>27</v>
      </c>
      <c r="E2260">
        <v>0.09</v>
      </c>
      <c r="F2260">
        <v>1</v>
      </c>
      <c r="G2260" s="2">
        <v>2013</v>
      </c>
      <c r="H2260">
        <v>34753</v>
      </c>
      <c r="I2260" t="s">
        <v>39</v>
      </c>
      <c r="J2260">
        <v>7</v>
      </c>
      <c r="K2260">
        <v>0.56999999999999995</v>
      </c>
      <c r="L2260" t="s">
        <v>96</v>
      </c>
      <c r="M2260" t="s">
        <v>59</v>
      </c>
      <c r="N2260" t="s">
        <v>1539</v>
      </c>
      <c r="O2260" t="s">
        <v>105</v>
      </c>
      <c r="P2260">
        <v>-63.701000000000001</v>
      </c>
      <c r="Q2260" t="s">
        <v>68</v>
      </c>
      <c r="R2260">
        <v>4885</v>
      </c>
      <c r="S2260">
        <v>117.062</v>
      </c>
      <c r="T2260" s="1">
        <v>41294</v>
      </c>
      <c r="U2260" t="s">
        <v>34</v>
      </c>
      <c r="V2260">
        <v>0.99</v>
      </c>
      <c r="W2260" t="s">
        <v>482</v>
      </c>
      <c r="X2260">
        <v>20.99</v>
      </c>
      <c r="Y2260">
        <v>66614</v>
      </c>
    </row>
    <row r="2261" spans="1:25" hidden="1" x14ac:dyDescent="0.3">
      <c r="A2261" t="s">
        <v>151</v>
      </c>
      <c r="B2261">
        <v>45</v>
      </c>
      <c r="C2261" t="s">
        <v>2524</v>
      </c>
      <c r="D2261" t="s">
        <v>38</v>
      </c>
      <c r="E2261">
        <v>7.0000000000000007E-2</v>
      </c>
      <c r="F2261">
        <v>1</v>
      </c>
      <c r="G2261" s="2">
        <v>2013</v>
      </c>
      <c r="H2261">
        <v>54497</v>
      </c>
      <c r="I2261" t="s">
        <v>39</v>
      </c>
      <c r="J2261">
        <v>1</v>
      </c>
      <c r="K2261">
        <v>0.56000000000000005</v>
      </c>
      <c r="L2261" t="s">
        <v>29</v>
      </c>
      <c r="M2261" t="s">
        <v>30</v>
      </c>
      <c r="N2261" t="s">
        <v>1376</v>
      </c>
      <c r="O2261" t="s">
        <v>32</v>
      </c>
      <c r="P2261">
        <v>-87.34</v>
      </c>
      <c r="Q2261" t="s">
        <v>76</v>
      </c>
      <c r="R2261">
        <v>7615</v>
      </c>
      <c r="S2261">
        <v>155.51</v>
      </c>
      <c r="T2261" s="1">
        <v>41296</v>
      </c>
      <c r="U2261" t="s">
        <v>34</v>
      </c>
      <c r="V2261">
        <v>19.989999999999998</v>
      </c>
      <c r="W2261" t="s">
        <v>291</v>
      </c>
      <c r="X2261">
        <v>142.86000000000001</v>
      </c>
      <c r="Y2261">
        <v>37620</v>
      </c>
    </row>
    <row r="2262" spans="1:25" hidden="1" x14ac:dyDescent="0.3">
      <c r="A2262" t="s">
        <v>1917</v>
      </c>
      <c r="B2262">
        <v>45</v>
      </c>
      <c r="C2262" t="s">
        <v>1918</v>
      </c>
      <c r="D2262" t="s">
        <v>46</v>
      </c>
      <c r="E2262">
        <v>0.03</v>
      </c>
      <c r="F2262">
        <v>1</v>
      </c>
      <c r="G2262" s="2">
        <v>2013</v>
      </c>
      <c r="H2262">
        <v>29185</v>
      </c>
      <c r="I2262" t="s">
        <v>28</v>
      </c>
      <c r="J2262">
        <v>8</v>
      </c>
      <c r="K2262">
        <v>0.56000000000000005</v>
      </c>
      <c r="L2262" t="s">
        <v>29</v>
      </c>
      <c r="M2262" t="s">
        <v>30</v>
      </c>
      <c r="N2262" t="s">
        <v>2694</v>
      </c>
      <c r="O2262" t="s">
        <v>214</v>
      </c>
      <c r="P2262">
        <v>-6.37</v>
      </c>
      <c r="Q2262" t="s">
        <v>68</v>
      </c>
      <c r="R2262">
        <v>4091</v>
      </c>
      <c r="S2262">
        <v>468.49</v>
      </c>
      <c r="T2262" s="1">
        <v>41295</v>
      </c>
      <c r="U2262" t="s">
        <v>34</v>
      </c>
      <c r="V2262">
        <v>13.22</v>
      </c>
      <c r="W2262" t="s">
        <v>246</v>
      </c>
      <c r="X2262">
        <v>56.96</v>
      </c>
      <c r="Y2262">
        <v>48071</v>
      </c>
    </row>
    <row r="2263" spans="1:25" hidden="1" x14ac:dyDescent="0.3">
      <c r="A2263" t="s">
        <v>2695</v>
      </c>
      <c r="B2263">
        <v>45</v>
      </c>
      <c r="C2263" t="s">
        <v>2612</v>
      </c>
      <c r="D2263" t="s">
        <v>27</v>
      </c>
      <c r="E2263">
        <v>0.04</v>
      </c>
      <c r="F2263">
        <v>1</v>
      </c>
      <c r="G2263" s="2">
        <v>2013</v>
      </c>
      <c r="H2263">
        <v>55398</v>
      </c>
      <c r="I2263" t="s">
        <v>131</v>
      </c>
      <c r="J2263">
        <v>21</v>
      </c>
      <c r="K2263">
        <v>0.56999999999999995</v>
      </c>
      <c r="L2263" t="s">
        <v>29</v>
      </c>
      <c r="M2263" t="s">
        <v>59</v>
      </c>
      <c r="N2263" t="s">
        <v>161</v>
      </c>
      <c r="O2263" t="s">
        <v>88</v>
      </c>
      <c r="P2263">
        <v>2.38</v>
      </c>
      <c r="Q2263" t="s">
        <v>33</v>
      </c>
      <c r="R2263">
        <v>7736</v>
      </c>
      <c r="S2263">
        <v>46.42</v>
      </c>
      <c r="T2263" s="1">
        <v>41295</v>
      </c>
      <c r="U2263" t="s">
        <v>34</v>
      </c>
      <c r="V2263">
        <v>0.7</v>
      </c>
      <c r="W2263" t="s">
        <v>208</v>
      </c>
      <c r="X2263">
        <v>2.1</v>
      </c>
      <c r="Y2263">
        <v>44017</v>
      </c>
    </row>
    <row r="2264" spans="1:25" hidden="1" x14ac:dyDescent="0.3">
      <c r="A2264" t="s">
        <v>743</v>
      </c>
      <c r="B2264">
        <v>45</v>
      </c>
      <c r="C2264" t="s">
        <v>744</v>
      </c>
      <c r="D2264" t="s">
        <v>46</v>
      </c>
      <c r="E2264">
        <v>0.09</v>
      </c>
      <c r="F2264">
        <v>1</v>
      </c>
      <c r="G2264" s="2">
        <v>2013</v>
      </c>
      <c r="H2264">
        <v>20934</v>
      </c>
      <c r="I2264" t="s">
        <v>58</v>
      </c>
      <c r="J2264">
        <v>5</v>
      </c>
      <c r="K2264">
        <v>0.57999999999999996</v>
      </c>
      <c r="L2264" t="s">
        <v>96</v>
      </c>
      <c r="M2264" t="s">
        <v>49</v>
      </c>
      <c r="N2264" t="s">
        <v>330</v>
      </c>
      <c r="O2264" t="s">
        <v>98</v>
      </c>
      <c r="P2264">
        <v>-577.47990000000004</v>
      </c>
      <c r="Q2264" t="s">
        <v>33</v>
      </c>
      <c r="R2264">
        <v>2900</v>
      </c>
      <c r="S2264">
        <v>1253.8900000000001</v>
      </c>
      <c r="T2264" s="1">
        <v>41295</v>
      </c>
      <c r="U2264" t="s">
        <v>53</v>
      </c>
      <c r="V2264">
        <v>17.86</v>
      </c>
      <c r="W2264" t="s">
        <v>136</v>
      </c>
      <c r="X2264">
        <v>264.98</v>
      </c>
      <c r="Y2264">
        <v>13021</v>
      </c>
    </row>
    <row r="2265" spans="1:25" hidden="1" x14ac:dyDescent="0.3">
      <c r="A2265" t="s">
        <v>1917</v>
      </c>
      <c r="B2265">
        <v>45</v>
      </c>
      <c r="C2265" t="s">
        <v>1918</v>
      </c>
      <c r="D2265" t="s">
        <v>46</v>
      </c>
      <c r="E2265">
        <v>0.04</v>
      </c>
      <c r="F2265">
        <v>1</v>
      </c>
      <c r="G2265" s="2">
        <v>2013</v>
      </c>
      <c r="H2265">
        <v>29185</v>
      </c>
      <c r="I2265" t="s">
        <v>28</v>
      </c>
      <c r="J2265">
        <v>48</v>
      </c>
      <c r="K2265">
        <v>0.59</v>
      </c>
      <c r="L2265" t="s">
        <v>48</v>
      </c>
      <c r="M2265" t="s">
        <v>40</v>
      </c>
      <c r="N2265" t="s">
        <v>1803</v>
      </c>
      <c r="O2265" t="s">
        <v>82</v>
      </c>
      <c r="P2265">
        <v>-261.45</v>
      </c>
      <c r="Q2265" t="s">
        <v>68</v>
      </c>
      <c r="R2265">
        <v>4092</v>
      </c>
      <c r="S2265">
        <v>446.53</v>
      </c>
      <c r="T2265" s="1">
        <v>41296</v>
      </c>
      <c r="U2265" t="s">
        <v>42</v>
      </c>
      <c r="V2265">
        <v>10.16</v>
      </c>
      <c r="W2265" t="s">
        <v>246</v>
      </c>
      <c r="X2265">
        <v>8.3699999999999992</v>
      </c>
      <c r="Y2265">
        <v>48071</v>
      </c>
    </row>
    <row r="2266" spans="1:25" hidden="1" x14ac:dyDescent="0.3">
      <c r="A2266" t="s">
        <v>1596</v>
      </c>
      <c r="B2266">
        <v>45</v>
      </c>
      <c r="C2266" t="s">
        <v>462</v>
      </c>
      <c r="D2266" t="s">
        <v>46</v>
      </c>
      <c r="E2266">
        <v>0.09</v>
      </c>
      <c r="F2266">
        <v>1</v>
      </c>
      <c r="G2266" s="2">
        <v>2013</v>
      </c>
      <c r="H2266">
        <v>34661</v>
      </c>
      <c r="I2266" t="s">
        <v>58</v>
      </c>
      <c r="J2266">
        <v>26</v>
      </c>
      <c r="K2266">
        <v>0.55000000000000004</v>
      </c>
      <c r="L2266" t="s">
        <v>48</v>
      </c>
      <c r="M2266" t="s">
        <v>30</v>
      </c>
      <c r="N2266" t="s">
        <v>2223</v>
      </c>
      <c r="O2266" t="s">
        <v>82</v>
      </c>
      <c r="P2266">
        <v>-175.47</v>
      </c>
      <c r="Q2266" t="s">
        <v>76</v>
      </c>
      <c r="R2266">
        <v>4871</v>
      </c>
      <c r="S2266">
        <v>864.16</v>
      </c>
      <c r="T2266" s="1">
        <v>41296</v>
      </c>
      <c r="U2266" t="s">
        <v>34</v>
      </c>
      <c r="V2266">
        <v>19.989999999999998</v>
      </c>
      <c r="W2266" t="s">
        <v>77</v>
      </c>
      <c r="X2266">
        <v>33.979999999999997</v>
      </c>
      <c r="Y2266">
        <v>35810</v>
      </c>
    </row>
    <row r="2267" spans="1:25" hidden="1" x14ac:dyDescent="0.3">
      <c r="A2267" t="s">
        <v>2197</v>
      </c>
      <c r="B2267">
        <v>45</v>
      </c>
      <c r="C2267" t="s">
        <v>1918</v>
      </c>
      <c r="D2267" t="s">
        <v>46</v>
      </c>
      <c r="E2267">
        <v>0.02</v>
      </c>
      <c r="F2267">
        <v>1</v>
      </c>
      <c r="G2267" s="2">
        <v>2013</v>
      </c>
      <c r="H2267">
        <v>29185</v>
      </c>
      <c r="I2267" t="s">
        <v>28</v>
      </c>
      <c r="J2267">
        <v>5</v>
      </c>
      <c r="K2267">
        <v>0.36</v>
      </c>
      <c r="L2267" t="s">
        <v>29</v>
      </c>
      <c r="M2267" t="s">
        <v>30</v>
      </c>
      <c r="N2267" t="s">
        <v>1344</v>
      </c>
      <c r="O2267" t="s">
        <v>61</v>
      </c>
      <c r="P2267">
        <v>-25.31</v>
      </c>
      <c r="Q2267" t="s">
        <v>68</v>
      </c>
      <c r="R2267">
        <v>4093</v>
      </c>
      <c r="S2267">
        <v>217.85</v>
      </c>
      <c r="T2267" s="1">
        <v>41296</v>
      </c>
      <c r="U2267" t="s">
        <v>42</v>
      </c>
      <c r="V2267">
        <v>17.48</v>
      </c>
      <c r="W2267" t="s">
        <v>246</v>
      </c>
      <c r="X2267">
        <v>40.99</v>
      </c>
      <c r="Y2267">
        <v>48640</v>
      </c>
    </row>
    <row r="2268" spans="1:25" hidden="1" x14ac:dyDescent="0.3">
      <c r="A2268" t="s">
        <v>2696</v>
      </c>
      <c r="B2268">
        <v>45</v>
      </c>
      <c r="C2268" t="s">
        <v>2612</v>
      </c>
      <c r="D2268" t="s">
        <v>27</v>
      </c>
      <c r="E2268">
        <v>7.0000000000000007E-2</v>
      </c>
      <c r="F2268">
        <v>1</v>
      </c>
      <c r="G2268" s="2">
        <v>2013</v>
      </c>
      <c r="H2268">
        <v>55398</v>
      </c>
      <c r="I2268" t="s">
        <v>131</v>
      </c>
      <c r="J2268">
        <v>24</v>
      </c>
      <c r="K2268">
        <v>0.6</v>
      </c>
      <c r="L2268" t="s">
        <v>29</v>
      </c>
      <c r="M2268" t="s">
        <v>40</v>
      </c>
      <c r="N2268" t="s">
        <v>1259</v>
      </c>
      <c r="O2268" t="s">
        <v>214</v>
      </c>
      <c r="P2268">
        <v>-1085.52</v>
      </c>
      <c r="Q2268" t="s">
        <v>68</v>
      </c>
      <c r="R2268">
        <v>7737</v>
      </c>
      <c r="S2268">
        <v>154.99</v>
      </c>
      <c r="T2268" s="1">
        <v>41296</v>
      </c>
      <c r="U2268" t="s">
        <v>34</v>
      </c>
      <c r="V2268">
        <v>49</v>
      </c>
      <c r="W2268" t="s">
        <v>239</v>
      </c>
      <c r="X2268">
        <v>4.4800000000000004</v>
      </c>
      <c r="Y2268">
        <v>53005</v>
      </c>
    </row>
    <row r="2269" spans="1:25" hidden="1" x14ac:dyDescent="0.3">
      <c r="A2269" t="s">
        <v>2133</v>
      </c>
      <c r="B2269">
        <v>45</v>
      </c>
      <c r="C2269" t="s">
        <v>992</v>
      </c>
      <c r="D2269" t="s">
        <v>46</v>
      </c>
      <c r="E2269">
        <v>0.01</v>
      </c>
      <c r="F2269">
        <v>1</v>
      </c>
      <c r="G2269" s="2">
        <v>2013</v>
      </c>
      <c r="H2269">
        <v>25155</v>
      </c>
      <c r="I2269" t="s">
        <v>47</v>
      </c>
      <c r="J2269">
        <v>3</v>
      </c>
      <c r="K2269">
        <v>0.38</v>
      </c>
      <c r="L2269" t="s">
        <v>29</v>
      </c>
      <c r="M2269" t="s">
        <v>30</v>
      </c>
      <c r="N2269" t="s">
        <v>1505</v>
      </c>
      <c r="O2269" t="s">
        <v>61</v>
      </c>
      <c r="P2269">
        <v>-1.74</v>
      </c>
      <c r="Q2269" t="s">
        <v>76</v>
      </c>
      <c r="R2269">
        <v>3536</v>
      </c>
      <c r="S2269">
        <v>30.37</v>
      </c>
      <c r="T2269" s="1">
        <v>41299</v>
      </c>
      <c r="U2269" t="s">
        <v>42</v>
      </c>
      <c r="V2269">
        <v>5.49</v>
      </c>
      <c r="W2269" t="s">
        <v>638</v>
      </c>
      <c r="X2269">
        <v>4.9800000000000004</v>
      </c>
      <c r="Y2269">
        <v>30907</v>
      </c>
    </row>
    <row r="2270" spans="1:25" hidden="1" x14ac:dyDescent="0.3">
      <c r="A2270" t="s">
        <v>2133</v>
      </c>
      <c r="B2270">
        <v>45</v>
      </c>
      <c r="C2270" t="s">
        <v>992</v>
      </c>
      <c r="D2270" t="s">
        <v>46</v>
      </c>
      <c r="E2270">
        <v>0</v>
      </c>
      <c r="F2270">
        <v>1</v>
      </c>
      <c r="G2270" s="2">
        <v>2013</v>
      </c>
      <c r="H2270">
        <v>25155</v>
      </c>
      <c r="I2270" t="s">
        <v>47</v>
      </c>
      <c r="J2270">
        <v>48</v>
      </c>
      <c r="K2270">
        <v>0.56999999999999995</v>
      </c>
      <c r="L2270" t="s">
        <v>48</v>
      </c>
      <c r="M2270" t="s">
        <v>40</v>
      </c>
      <c r="N2270" t="s">
        <v>2697</v>
      </c>
      <c r="O2270" t="s">
        <v>82</v>
      </c>
      <c r="P2270">
        <v>-180.45</v>
      </c>
      <c r="Q2270" t="s">
        <v>76</v>
      </c>
      <c r="R2270">
        <v>3534</v>
      </c>
      <c r="S2270">
        <v>1038.99</v>
      </c>
      <c r="T2270" s="1">
        <v>41301</v>
      </c>
      <c r="U2270" t="s">
        <v>34</v>
      </c>
      <c r="V2270">
        <v>14.87</v>
      </c>
      <c r="W2270" t="s">
        <v>638</v>
      </c>
      <c r="X2270">
        <v>19.940000000000001</v>
      </c>
      <c r="Y2270">
        <v>30907</v>
      </c>
    </row>
    <row r="2271" spans="1:25" hidden="1" x14ac:dyDescent="0.3">
      <c r="A2271" t="s">
        <v>2133</v>
      </c>
      <c r="B2271">
        <v>45</v>
      </c>
      <c r="C2271" t="s">
        <v>992</v>
      </c>
      <c r="D2271" t="s">
        <v>46</v>
      </c>
      <c r="E2271">
        <v>0.08</v>
      </c>
      <c r="F2271">
        <v>1</v>
      </c>
      <c r="G2271" s="2">
        <v>2013</v>
      </c>
      <c r="H2271">
        <v>25155</v>
      </c>
      <c r="I2271" t="s">
        <v>47</v>
      </c>
      <c r="J2271">
        <v>17</v>
      </c>
      <c r="K2271">
        <v>0.36</v>
      </c>
      <c r="L2271" t="s">
        <v>29</v>
      </c>
      <c r="M2271" t="s">
        <v>59</v>
      </c>
      <c r="N2271" t="s">
        <v>2698</v>
      </c>
      <c r="O2271" t="s">
        <v>61</v>
      </c>
      <c r="P2271">
        <v>6.99</v>
      </c>
      <c r="Q2271" t="s">
        <v>76</v>
      </c>
      <c r="R2271">
        <v>3535</v>
      </c>
      <c r="S2271">
        <v>114.01</v>
      </c>
      <c r="T2271" s="1">
        <v>41301</v>
      </c>
      <c r="U2271" t="s">
        <v>34</v>
      </c>
      <c r="V2271">
        <v>3.1</v>
      </c>
      <c r="W2271" t="s">
        <v>638</v>
      </c>
      <c r="X2271">
        <v>6.69</v>
      </c>
      <c r="Y2271">
        <v>30907</v>
      </c>
    </row>
    <row r="2272" spans="1:25" hidden="1" x14ac:dyDescent="0.3">
      <c r="A2272" t="s">
        <v>1926</v>
      </c>
      <c r="B2272">
        <v>45</v>
      </c>
      <c r="C2272" t="s">
        <v>353</v>
      </c>
      <c r="D2272" t="s">
        <v>38</v>
      </c>
      <c r="E2272">
        <v>0.08</v>
      </c>
      <c r="F2272">
        <v>1</v>
      </c>
      <c r="G2272" s="2">
        <v>2013</v>
      </c>
      <c r="H2272">
        <v>42405</v>
      </c>
      <c r="I2272" t="s">
        <v>28</v>
      </c>
      <c r="J2272">
        <v>13</v>
      </c>
      <c r="K2272">
        <v>0.36</v>
      </c>
      <c r="L2272" t="s">
        <v>29</v>
      </c>
      <c r="M2272" t="s">
        <v>30</v>
      </c>
      <c r="N2272" t="s">
        <v>1758</v>
      </c>
      <c r="O2272" t="s">
        <v>61</v>
      </c>
      <c r="P2272">
        <v>-25.22</v>
      </c>
      <c r="Q2272" t="s">
        <v>68</v>
      </c>
      <c r="R2272">
        <v>5985</v>
      </c>
      <c r="S2272">
        <v>81.680000000000007</v>
      </c>
      <c r="T2272" s="1">
        <v>41297</v>
      </c>
      <c r="U2272" t="s">
        <v>34</v>
      </c>
      <c r="V2272">
        <v>5.15</v>
      </c>
      <c r="W2272" t="s">
        <v>522</v>
      </c>
      <c r="X2272">
        <v>5.98</v>
      </c>
      <c r="Y2272">
        <v>58554</v>
      </c>
    </row>
    <row r="2273" spans="1:25" hidden="1" x14ac:dyDescent="0.3">
      <c r="A2273" t="s">
        <v>219</v>
      </c>
      <c r="B2273">
        <v>45</v>
      </c>
      <c r="C2273" t="s">
        <v>1076</v>
      </c>
      <c r="D2273" t="s">
        <v>57</v>
      </c>
      <c r="E2273">
        <v>0.02</v>
      </c>
      <c r="F2273">
        <v>1</v>
      </c>
      <c r="G2273" s="2">
        <v>2013</v>
      </c>
      <c r="H2273">
        <v>640</v>
      </c>
      <c r="I2273" t="s">
        <v>28</v>
      </c>
      <c r="J2273">
        <v>39</v>
      </c>
      <c r="K2273">
        <v>0.75</v>
      </c>
      <c r="L2273" t="s">
        <v>48</v>
      </c>
      <c r="M2273" t="s">
        <v>73</v>
      </c>
      <c r="N2273" t="s">
        <v>721</v>
      </c>
      <c r="O2273" t="s">
        <v>154</v>
      </c>
      <c r="P2273">
        <v>-1153.9000000000001</v>
      </c>
      <c r="Q2273" t="s">
        <v>68</v>
      </c>
      <c r="R2273">
        <v>101</v>
      </c>
      <c r="S2273">
        <v>4913.6899999999996</v>
      </c>
      <c r="T2273" s="1">
        <v>41297</v>
      </c>
      <c r="U2273" t="s">
        <v>53</v>
      </c>
      <c r="V2273">
        <v>58.64</v>
      </c>
      <c r="W2273" t="s">
        <v>111</v>
      </c>
      <c r="X2273">
        <v>120.98</v>
      </c>
      <c r="Y2273">
        <v>77506</v>
      </c>
    </row>
    <row r="2274" spans="1:25" hidden="1" x14ac:dyDescent="0.3">
      <c r="A2274" t="s">
        <v>219</v>
      </c>
      <c r="B2274">
        <v>45</v>
      </c>
      <c r="C2274" t="s">
        <v>1076</v>
      </c>
      <c r="D2274" t="s">
        <v>57</v>
      </c>
      <c r="E2274">
        <v>0.01</v>
      </c>
      <c r="F2274">
        <v>1</v>
      </c>
      <c r="G2274" s="2">
        <v>2013</v>
      </c>
      <c r="H2274">
        <v>640</v>
      </c>
      <c r="I2274" t="s">
        <v>28</v>
      </c>
      <c r="J2274">
        <v>24</v>
      </c>
      <c r="K2274">
        <v>0.37</v>
      </c>
      <c r="L2274" t="s">
        <v>29</v>
      </c>
      <c r="M2274" t="s">
        <v>30</v>
      </c>
      <c r="N2274" t="s">
        <v>334</v>
      </c>
      <c r="O2274" t="s">
        <v>61</v>
      </c>
      <c r="P2274">
        <v>29.42</v>
      </c>
      <c r="Q2274" t="s">
        <v>68</v>
      </c>
      <c r="R2274">
        <v>102</v>
      </c>
      <c r="S2274">
        <v>464.77</v>
      </c>
      <c r="T2274" s="1">
        <v>41297</v>
      </c>
      <c r="U2274" t="s">
        <v>34</v>
      </c>
      <c r="V2274">
        <v>9.5399999999999991</v>
      </c>
      <c r="W2274" t="s">
        <v>111</v>
      </c>
      <c r="X2274">
        <v>18.97</v>
      </c>
      <c r="Y2274">
        <v>77506</v>
      </c>
    </row>
    <row r="2275" spans="1:25" hidden="1" x14ac:dyDescent="0.3">
      <c r="A2275" t="s">
        <v>1213</v>
      </c>
      <c r="B2275">
        <v>45</v>
      </c>
      <c r="C2275" t="s">
        <v>532</v>
      </c>
      <c r="D2275" t="s">
        <v>46</v>
      </c>
      <c r="E2275">
        <v>0.06</v>
      </c>
      <c r="F2275">
        <v>1</v>
      </c>
      <c r="G2275" s="2">
        <v>2013</v>
      </c>
      <c r="H2275">
        <v>49925</v>
      </c>
      <c r="I2275" t="s">
        <v>28</v>
      </c>
      <c r="J2275">
        <v>1</v>
      </c>
      <c r="K2275">
        <v>0.56000000000000005</v>
      </c>
      <c r="L2275" t="s">
        <v>29</v>
      </c>
      <c r="M2275" t="s">
        <v>59</v>
      </c>
      <c r="N2275" t="s">
        <v>1919</v>
      </c>
      <c r="O2275" t="s">
        <v>88</v>
      </c>
      <c r="P2275">
        <v>-1.78</v>
      </c>
      <c r="Q2275" t="s">
        <v>52</v>
      </c>
      <c r="R2275">
        <v>6987</v>
      </c>
      <c r="S2275">
        <v>3.41</v>
      </c>
      <c r="T2275" s="1">
        <v>41297</v>
      </c>
      <c r="U2275" t="s">
        <v>34</v>
      </c>
      <c r="V2275">
        <v>0.7</v>
      </c>
      <c r="W2275" t="s">
        <v>54</v>
      </c>
      <c r="X2275">
        <v>2.88</v>
      </c>
      <c r="Y2275">
        <v>93534</v>
      </c>
    </row>
    <row r="2276" spans="1:25" hidden="1" x14ac:dyDescent="0.3">
      <c r="A2276" t="s">
        <v>1871</v>
      </c>
      <c r="B2276">
        <v>45</v>
      </c>
      <c r="C2276" t="s">
        <v>1868</v>
      </c>
      <c r="D2276" t="s">
        <v>38</v>
      </c>
      <c r="E2276">
        <v>0.02</v>
      </c>
      <c r="F2276">
        <v>1</v>
      </c>
      <c r="G2276" s="2">
        <v>2013</v>
      </c>
      <c r="H2276">
        <v>55270</v>
      </c>
      <c r="I2276" t="s">
        <v>131</v>
      </c>
      <c r="J2276">
        <v>1</v>
      </c>
      <c r="K2276">
        <v>0.37</v>
      </c>
      <c r="L2276" t="s">
        <v>29</v>
      </c>
      <c r="M2276" t="s">
        <v>30</v>
      </c>
      <c r="N2276" t="s">
        <v>1842</v>
      </c>
      <c r="O2276" t="s">
        <v>67</v>
      </c>
      <c r="P2276">
        <v>-12.753500000000001</v>
      </c>
      <c r="Q2276" t="s">
        <v>68</v>
      </c>
      <c r="R2276">
        <v>7712</v>
      </c>
      <c r="S2276">
        <v>35.14</v>
      </c>
      <c r="T2276" s="1">
        <v>41297</v>
      </c>
      <c r="U2276" t="s">
        <v>34</v>
      </c>
      <c r="V2276">
        <v>6.27</v>
      </c>
      <c r="W2276" t="s">
        <v>111</v>
      </c>
      <c r="X2276">
        <v>29.17</v>
      </c>
      <c r="Y2276">
        <v>75165</v>
      </c>
    </row>
    <row r="2277" spans="1:25" hidden="1" x14ac:dyDescent="0.3">
      <c r="A2277" t="s">
        <v>2699</v>
      </c>
      <c r="B2277">
        <v>45</v>
      </c>
      <c r="C2277" t="s">
        <v>977</v>
      </c>
      <c r="D2277" t="s">
        <v>27</v>
      </c>
      <c r="E2277">
        <v>0.09</v>
      </c>
      <c r="F2277">
        <v>1</v>
      </c>
      <c r="G2277" s="2">
        <v>2013</v>
      </c>
      <c r="H2277">
        <v>44999</v>
      </c>
      <c r="I2277" t="s">
        <v>131</v>
      </c>
      <c r="J2277">
        <v>17</v>
      </c>
      <c r="K2277">
        <v>0.37</v>
      </c>
      <c r="L2277" t="s">
        <v>29</v>
      </c>
      <c r="M2277" t="s">
        <v>30</v>
      </c>
      <c r="N2277" t="s">
        <v>1181</v>
      </c>
      <c r="O2277" t="s">
        <v>61</v>
      </c>
      <c r="P2277">
        <v>-70.31</v>
      </c>
      <c r="Q2277" t="s">
        <v>68</v>
      </c>
      <c r="R2277">
        <v>6350</v>
      </c>
      <c r="S2277">
        <v>110.74</v>
      </c>
      <c r="T2277" s="1">
        <v>41297</v>
      </c>
      <c r="U2277" t="s">
        <v>34</v>
      </c>
      <c r="V2277">
        <v>7.49</v>
      </c>
      <c r="W2277" t="s">
        <v>69</v>
      </c>
      <c r="X2277">
        <v>6.48</v>
      </c>
      <c r="Y2277">
        <v>55122</v>
      </c>
    </row>
    <row r="2278" spans="1:25" hidden="1" x14ac:dyDescent="0.3">
      <c r="A2278" t="s">
        <v>2693</v>
      </c>
      <c r="B2278">
        <v>45</v>
      </c>
      <c r="C2278" t="s">
        <v>1763</v>
      </c>
      <c r="D2278" t="s">
        <v>27</v>
      </c>
      <c r="E2278">
        <v>0.08</v>
      </c>
      <c r="F2278">
        <v>1</v>
      </c>
      <c r="G2278" s="2">
        <v>2013</v>
      </c>
      <c r="H2278">
        <v>35812</v>
      </c>
      <c r="I2278" t="s">
        <v>58</v>
      </c>
      <c r="J2278">
        <v>24</v>
      </c>
      <c r="K2278">
        <v>0.69</v>
      </c>
      <c r="L2278" t="s">
        <v>48</v>
      </c>
      <c r="M2278" t="s">
        <v>49</v>
      </c>
      <c r="N2278" t="s">
        <v>905</v>
      </c>
      <c r="O2278" t="s">
        <v>51</v>
      </c>
      <c r="P2278">
        <v>-112.62</v>
      </c>
      <c r="Q2278" t="s">
        <v>68</v>
      </c>
      <c r="R2278">
        <v>5019</v>
      </c>
      <c r="S2278">
        <v>2722.85</v>
      </c>
      <c r="T2278" s="1">
        <v>41298</v>
      </c>
      <c r="U2278" t="s">
        <v>53</v>
      </c>
      <c r="V2278">
        <v>30</v>
      </c>
      <c r="W2278" t="s">
        <v>482</v>
      </c>
      <c r="X2278">
        <v>113.98</v>
      </c>
      <c r="Y2278">
        <v>66614</v>
      </c>
    </row>
    <row r="2279" spans="1:25" hidden="1" x14ac:dyDescent="0.3">
      <c r="A2279" t="s">
        <v>2700</v>
      </c>
      <c r="B2279">
        <v>45</v>
      </c>
      <c r="C2279" t="s">
        <v>2138</v>
      </c>
      <c r="D2279" t="s">
        <v>57</v>
      </c>
      <c r="E2279">
        <v>0.1</v>
      </c>
      <c r="F2279">
        <v>1</v>
      </c>
      <c r="G2279" s="2">
        <v>2013</v>
      </c>
      <c r="H2279">
        <v>24135</v>
      </c>
      <c r="I2279" t="s">
        <v>47</v>
      </c>
      <c r="J2279">
        <v>12</v>
      </c>
      <c r="K2279">
        <v>0.37</v>
      </c>
      <c r="L2279" t="s">
        <v>29</v>
      </c>
      <c r="M2279" t="s">
        <v>30</v>
      </c>
      <c r="N2279" t="s">
        <v>450</v>
      </c>
      <c r="O2279" t="s">
        <v>67</v>
      </c>
      <c r="P2279">
        <v>111.58799999999999</v>
      </c>
      <c r="Q2279" t="s">
        <v>68</v>
      </c>
      <c r="R2279">
        <v>3388</v>
      </c>
      <c r="S2279">
        <v>345.19</v>
      </c>
      <c r="T2279" s="1">
        <v>41298</v>
      </c>
      <c r="U2279" t="s">
        <v>34</v>
      </c>
      <c r="V2279">
        <v>1.49</v>
      </c>
      <c r="W2279" t="s">
        <v>111</v>
      </c>
      <c r="X2279">
        <v>30.44</v>
      </c>
      <c r="Y2279">
        <v>75116</v>
      </c>
    </row>
    <row r="2280" spans="1:25" hidden="1" x14ac:dyDescent="0.3">
      <c r="A2280" t="s">
        <v>2693</v>
      </c>
      <c r="B2280">
        <v>45</v>
      </c>
      <c r="C2280" t="s">
        <v>1763</v>
      </c>
      <c r="D2280" t="s">
        <v>27</v>
      </c>
      <c r="E2280">
        <v>0.08</v>
      </c>
      <c r="F2280">
        <v>1</v>
      </c>
      <c r="G2280" s="2">
        <v>2013</v>
      </c>
      <c r="H2280">
        <v>35812</v>
      </c>
      <c r="I2280" t="s">
        <v>58</v>
      </c>
      <c r="J2280">
        <v>19</v>
      </c>
      <c r="K2280">
        <v>0.37</v>
      </c>
      <c r="L2280" t="s">
        <v>29</v>
      </c>
      <c r="M2280" t="s">
        <v>30</v>
      </c>
      <c r="N2280" t="s">
        <v>1178</v>
      </c>
      <c r="O2280" t="s">
        <v>61</v>
      </c>
      <c r="P2280">
        <v>307.64</v>
      </c>
      <c r="Q2280" t="s">
        <v>68</v>
      </c>
      <c r="R2280">
        <v>5021</v>
      </c>
      <c r="S2280">
        <v>851.52</v>
      </c>
      <c r="T2280" s="1">
        <v>41298</v>
      </c>
      <c r="U2280" t="s">
        <v>34</v>
      </c>
      <c r="V2280">
        <v>5.86</v>
      </c>
      <c r="W2280" t="s">
        <v>482</v>
      </c>
      <c r="X2280">
        <v>47.9</v>
      </c>
      <c r="Y2280">
        <v>66614</v>
      </c>
    </row>
    <row r="2281" spans="1:25" hidden="1" x14ac:dyDescent="0.3">
      <c r="A2281" t="s">
        <v>2693</v>
      </c>
      <c r="B2281">
        <v>45</v>
      </c>
      <c r="C2281" t="s">
        <v>1763</v>
      </c>
      <c r="D2281" t="s">
        <v>27</v>
      </c>
      <c r="E2281">
        <v>0.09</v>
      </c>
      <c r="F2281">
        <v>1</v>
      </c>
      <c r="G2281" s="2">
        <v>2013</v>
      </c>
      <c r="H2281">
        <v>35812</v>
      </c>
      <c r="I2281" t="s">
        <v>58</v>
      </c>
      <c r="J2281">
        <v>2</v>
      </c>
      <c r="K2281">
        <v>0.75</v>
      </c>
      <c r="L2281" t="s">
        <v>96</v>
      </c>
      <c r="M2281" t="s">
        <v>30</v>
      </c>
      <c r="N2281" t="s">
        <v>873</v>
      </c>
      <c r="O2281" t="s">
        <v>102</v>
      </c>
      <c r="P2281">
        <v>-147.81</v>
      </c>
      <c r="Q2281" t="s">
        <v>68</v>
      </c>
      <c r="R2281">
        <v>5020</v>
      </c>
      <c r="S2281">
        <v>59.93</v>
      </c>
      <c r="T2281" s="1">
        <v>41298</v>
      </c>
      <c r="U2281" t="s">
        <v>34</v>
      </c>
      <c r="V2281">
        <v>4</v>
      </c>
      <c r="W2281" t="s">
        <v>482</v>
      </c>
      <c r="X2281">
        <v>30.73</v>
      </c>
      <c r="Y2281">
        <v>66614</v>
      </c>
    </row>
    <row r="2282" spans="1:25" hidden="1" x14ac:dyDescent="0.3">
      <c r="A2282" t="s">
        <v>1260</v>
      </c>
      <c r="B2282">
        <v>45</v>
      </c>
      <c r="C2282" t="s">
        <v>86</v>
      </c>
      <c r="D2282" t="s">
        <v>38</v>
      </c>
      <c r="E2282">
        <v>7.0000000000000007E-2</v>
      </c>
      <c r="F2282">
        <v>1</v>
      </c>
      <c r="G2282" s="2">
        <v>2013</v>
      </c>
      <c r="H2282">
        <v>44295</v>
      </c>
      <c r="I2282" t="s">
        <v>131</v>
      </c>
      <c r="J2282">
        <v>47</v>
      </c>
      <c r="K2282">
        <v>0.55000000000000004</v>
      </c>
      <c r="L2282" t="s">
        <v>96</v>
      </c>
      <c r="M2282" t="s">
        <v>30</v>
      </c>
      <c r="N2282" t="s">
        <v>708</v>
      </c>
      <c r="O2282" t="s">
        <v>105</v>
      </c>
      <c r="P2282">
        <v>1464.867</v>
      </c>
      <c r="Q2282" t="s">
        <v>52</v>
      </c>
      <c r="R2282">
        <v>6260</v>
      </c>
      <c r="S2282">
        <v>4524.9070000000002</v>
      </c>
      <c r="T2282" s="1">
        <v>41299</v>
      </c>
      <c r="U2282" t="s">
        <v>34</v>
      </c>
      <c r="V2282">
        <v>2.5</v>
      </c>
      <c r="W2282" t="s">
        <v>89</v>
      </c>
      <c r="X2282">
        <v>115.99</v>
      </c>
      <c r="Y2282">
        <v>97128</v>
      </c>
    </row>
    <row r="2283" spans="1:25" hidden="1" x14ac:dyDescent="0.3">
      <c r="A2283" t="s">
        <v>656</v>
      </c>
      <c r="B2283">
        <v>45</v>
      </c>
      <c r="C2283" t="s">
        <v>657</v>
      </c>
      <c r="D2283" t="s">
        <v>38</v>
      </c>
      <c r="E2283">
        <v>0.01</v>
      </c>
      <c r="F2283">
        <v>1</v>
      </c>
      <c r="G2283" s="2">
        <v>2013</v>
      </c>
      <c r="H2283">
        <v>41472</v>
      </c>
      <c r="I2283" t="s">
        <v>47</v>
      </c>
      <c r="J2283">
        <v>48</v>
      </c>
      <c r="K2283">
        <v>0.36</v>
      </c>
      <c r="L2283" t="s">
        <v>29</v>
      </c>
      <c r="M2283" t="s">
        <v>30</v>
      </c>
      <c r="N2283" t="s">
        <v>225</v>
      </c>
      <c r="O2283" t="s">
        <v>67</v>
      </c>
      <c r="P2283">
        <v>-214.15299999999999</v>
      </c>
      <c r="Q2283" t="s">
        <v>33</v>
      </c>
      <c r="R2283">
        <v>5844</v>
      </c>
      <c r="S2283">
        <v>280.87</v>
      </c>
      <c r="T2283" s="1">
        <v>41304</v>
      </c>
      <c r="U2283" t="s">
        <v>42</v>
      </c>
      <c r="V2283">
        <v>7.57</v>
      </c>
      <c r="W2283" t="s">
        <v>136</v>
      </c>
      <c r="X2283">
        <v>5.38</v>
      </c>
      <c r="Y2283">
        <v>14901</v>
      </c>
    </row>
    <row r="2284" spans="1:25" hidden="1" x14ac:dyDescent="0.3">
      <c r="A2284" t="s">
        <v>825</v>
      </c>
      <c r="B2284">
        <v>45</v>
      </c>
      <c r="C2284" t="s">
        <v>826</v>
      </c>
      <c r="D2284" t="s">
        <v>57</v>
      </c>
      <c r="E2284">
        <v>0.06</v>
      </c>
      <c r="F2284">
        <v>1</v>
      </c>
      <c r="G2284" s="2">
        <v>2013</v>
      </c>
      <c r="H2284">
        <v>13958</v>
      </c>
      <c r="I2284" t="s">
        <v>47</v>
      </c>
      <c r="J2284">
        <v>11</v>
      </c>
      <c r="K2284">
        <v>0.55000000000000004</v>
      </c>
      <c r="L2284" t="s">
        <v>96</v>
      </c>
      <c r="M2284" t="s">
        <v>59</v>
      </c>
      <c r="N2284" t="s">
        <v>1197</v>
      </c>
      <c r="O2284" t="s">
        <v>105</v>
      </c>
      <c r="P2284">
        <v>-10.67</v>
      </c>
      <c r="Q2284" t="s">
        <v>52</v>
      </c>
      <c r="R2284">
        <v>1949</v>
      </c>
      <c r="S2284">
        <v>808.673</v>
      </c>
      <c r="T2284" s="1">
        <v>41306</v>
      </c>
      <c r="U2284" t="s">
        <v>34</v>
      </c>
      <c r="V2284">
        <v>0.99</v>
      </c>
      <c r="W2284" t="s">
        <v>54</v>
      </c>
      <c r="X2284">
        <v>85.99</v>
      </c>
      <c r="Y2284">
        <v>92653</v>
      </c>
    </row>
    <row r="2285" spans="1:25" hidden="1" x14ac:dyDescent="0.3">
      <c r="A2285" t="s">
        <v>1235</v>
      </c>
      <c r="B2285">
        <v>45</v>
      </c>
      <c r="C2285" t="s">
        <v>2701</v>
      </c>
      <c r="D2285" t="s">
        <v>46</v>
      </c>
      <c r="E2285">
        <v>0.1</v>
      </c>
      <c r="F2285">
        <v>1</v>
      </c>
      <c r="G2285" s="2">
        <v>2013</v>
      </c>
      <c r="H2285">
        <v>38048</v>
      </c>
      <c r="I2285" t="s">
        <v>28</v>
      </c>
      <c r="J2285">
        <v>42</v>
      </c>
      <c r="K2285">
        <v>0.56000000000000005</v>
      </c>
      <c r="L2285" t="s">
        <v>96</v>
      </c>
      <c r="M2285" t="s">
        <v>30</v>
      </c>
      <c r="N2285">
        <v>2190</v>
      </c>
      <c r="O2285" t="s">
        <v>105</v>
      </c>
      <c r="P2285">
        <v>478.10700000000003</v>
      </c>
      <c r="Q2285" t="s">
        <v>33</v>
      </c>
      <c r="R2285">
        <v>5352</v>
      </c>
      <c r="S2285">
        <v>2252.2620000000002</v>
      </c>
      <c r="T2285" s="1">
        <v>41298</v>
      </c>
      <c r="U2285" t="s">
        <v>34</v>
      </c>
      <c r="V2285">
        <v>5.63</v>
      </c>
      <c r="W2285" t="s">
        <v>136</v>
      </c>
      <c r="X2285">
        <v>65.989999999999995</v>
      </c>
      <c r="Y2285">
        <v>11967</v>
      </c>
    </row>
    <row r="2286" spans="1:25" hidden="1" x14ac:dyDescent="0.3">
      <c r="A2286" t="s">
        <v>451</v>
      </c>
      <c r="B2286">
        <v>45</v>
      </c>
      <c r="C2286" t="s">
        <v>2701</v>
      </c>
      <c r="D2286" t="s">
        <v>46</v>
      </c>
      <c r="E2286">
        <v>0.05</v>
      </c>
      <c r="F2286">
        <v>1</v>
      </c>
      <c r="G2286" s="2">
        <v>2013</v>
      </c>
      <c r="H2286">
        <v>38048</v>
      </c>
      <c r="I2286" t="s">
        <v>28</v>
      </c>
      <c r="J2286">
        <v>47</v>
      </c>
      <c r="K2286">
        <v>0.55000000000000004</v>
      </c>
      <c r="L2286" t="s">
        <v>48</v>
      </c>
      <c r="M2286" t="s">
        <v>80</v>
      </c>
      <c r="N2286" t="s">
        <v>1200</v>
      </c>
      <c r="O2286" t="s">
        <v>82</v>
      </c>
      <c r="P2286">
        <v>-136.84</v>
      </c>
      <c r="Q2286" t="s">
        <v>33</v>
      </c>
      <c r="R2286">
        <v>5353</v>
      </c>
      <c r="S2286">
        <v>279.01</v>
      </c>
      <c r="T2286" s="1">
        <v>41299</v>
      </c>
      <c r="U2286" t="s">
        <v>34</v>
      </c>
      <c r="V2286">
        <v>5.92</v>
      </c>
      <c r="W2286" t="s">
        <v>136</v>
      </c>
      <c r="X2286">
        <v>5.77</v>
      </c>
      <c r="Y2286">
        <v>11787</v>
      </c>
    </row>
    <row r="2287" spans="1:25" hidden="1" x14ac:dyDescent="0.3">
      <c r="A2287" t="s">
        <v>2105</v>
      </c>
      <c r="B2287">
        <v>45</v>
      </c>
      <c r="C2287" t="s">
        <v>2193</v>
      </c>
      <c r="D2287" t="s">
        <v>38</v>
      </c>
      <c r="E2287">
        <v>0.06</v>
      </c>
      <c r="F2287">
        <v>1</v>
      </c>
      <c r="G2287" s="2">
        <v>2013</v>
      </c>
      <c r="H2287">
        <v>14661</v>
      </c>
      <c r="I2287" t="s">
        <v>39</v>
      </c>
      <c r="J2287">
        <v>38</v>
      </c>
      <c r="K2287">
        <v>0.75</v>
      </c>
      <c r="L2287" t="s">
        <v>96</v>
      </c>
      <c r="M2287" t="s">
        <v>30</v>
      </c>
      <c r="N2287" t="s">
        <v>2702</v>
      </c>
      <c r="O2287" t="s">
        <v>102</v>
      </c>
      <c r="P2287">
        <v>-180.23</v>
      </c>
      <c r="Q2287" t="s">
        <v>52</v>
      </c>
      <c r="R2287">
        <v>2051</v>
      </c>
      <c r="S2287">
        <v>1325.06</v>
      </c>
      <c r="T2287" s="1">
        <v>41299</v>
      </c>
      <c r="U2287" t="s">
        <v>34</v>
      </c>
      <c r="V2287">
        <v>9.02</v>
      </c>
      <c r="W2287" t="s">
        <v>298</v>
      </c>
      <c r="X2287">
        <v>35.770000000000003</v>
      </c>
      <c r="Y2287">
        <v>81301</v>
      </c>
    </row>
    <row r="2288" spans="1:25" hidden="1" x14ac:dyDescent="0.3">
      <c r="A2288" t="s">
        <v>1700</v>
      </c>
      <c r="B2288">
        <v>45</v>
      </c>
      <c r="C2288" t="s">
        <v>2703</v>
      </c>
      <c r="D2288" t="s">
        <v>38</v>
      </c>
      <c r="E2288">
        <v>0.03</v>
      </c>
      <c r="F2288">
        <v>1</v>
      </c>
      <c r="G2288" s="2">
        <v>2013</v>
      </c>
      <c r="H2288">
        <v>40162</v>
      </c>
      <c r="I2288" t="s">
        <v>58</v>
      </c>
      <c r="J2288">
        <v>28</v>
      </c>
      <c r="K2288">
        <v>0.36</v>
      </c>
      <c r="L2288" t="s">
        <v>29</v>
      </c>
      <c r="M2288" t="s">
        <v>30</v>
      </c>
      <c r="N2288" t="s">
        <v>2704</v>
      </c>
      <c r="O2288" t="s">
        <v>61</v>
      </c>
      <c r="P2288">
        <v>760.79</v>
      </c>
      <c r="Q2288" t="s">
        <v>52</v>
      </c>
      <c r="R2288">
        <v>5682</v>
      </c>
      <c r="S2288">
        <v>1581.23</v>
      </c>
      <c r="T2288" s="1">
        <v>41300</v>
      </c>
      <c r="U2288" t="s">
        <v>34</v>
      </c>
      <c r="V2288">
        <v>5.15</v>
      </c>
      <c r="W2288" t="s">
        <v>320</v>
      </c>
      <c r="X2288">
        <v>55.98</v>
      </c>
      <c r="Y2288">
        <v>83701</v>
      </c>
    </row>
    <row r="2289" spans="1:25" hidden="1" x14ac:dyDescent="0.3">
      <c r="A2289" t="s">
        <v>2705</v>
      </c>
      <c r="B2289">
        <v>45</v>
      </c>
      <c r="C2289" t="s">
        <v>430</v>
      </c>
      <c r="D2289" t="s">
        <v>57</v>
      </c>
      <c r="E2289">
        <v>0.05</v>
      </c>
      <c r="F2289">
        <v>1</v>
      </c>
      <c r="G2289" s="2">
        <v>2013</v>
      </c>
      <c r="H2289">
        <v>1253</v>
      </c>
      <c r="I2289" t="s">
        <v>58</v>
      </c>
      <c r="J2289">
        <v>15</v>
      </c>
      <c r="K2289">
        <v>0.75</v>
      </c>
      <c r="L2289" t="s">
        <v>29</v>
      </c>
      <c r="M2289" t="s">
        <v>30</v>
      </c>
      <c r="N2289" t="s">
        <v>2706</v>
      </c>
      <c r="O2289" t="s">
        <v>32</v>
      </c>
      <c r="P2289">
        <v>-30.19</v>
      </c>
      <c r="Q2289" t="s">
        <v>76</v>
      </c>
      <c r="R2289">
        <v>189</v>
      </c>
      <c r="S2289">
        <v>494.34</v>
      </c>
      <c r="T2289" s="1">
        <v>41299</v>
      </c>
      <c r="U2289" t="s">
        <v>34</v>
      </c>
      <c r="V2289">
        <v>6.72</v>
      </c>
      <c r="W2289" t="s">
        <v>132</v>
      </c>
      <c r="X2289">
        <v>31.98</v>
      </c>
      <c r="Y2289">
        <v>34769</v>
      </c>
    </row>
    <row r="2290" spans="1:25" hidden="1" x14ac:dyDescent="0.3">
      <c r="A2290" t="s">
        <v>286</v>
      </c>
      <c r="B2290">
        <v>45</v>
      </c>
      <c r="C2290" t="s">
        <v>1733</v>
      </c>
      <c r="D2290" t="s">
        <v>38</v>
      </c>
      <c r="E2290">
        <v>0.01</v>
      </c>
      <c r="F2290">
        <v>1</v>
      </c>
      <c r="G2290" s="2">
        <v>2013</v>
      </c>
      <c r="H2290">
        <v>2305</v>
      </c>
      <c r="I2290" t="s">
        <v>28</v>
      </c>
      <c r="J2290">
        <v>11</v>
      </c>
      <c r="K2290">
        <v>0.59</v>
      </c>
      <c r="L2290" t="s">
        <v>29</v>
      </c>
      <c r="M2290" t="s">
        <v>30</v>
      </c>
      <c r="N2290" t="s">
        <v>2707</v>
      </c>
      <c r="O2290" t="s">
        <v>32</v>
      </c>
      <c r="P2290">
        <v>141.31</v>
      </c>
      <c r="Q2290" t="s">
        <v>33</v>
      </c>
      <c r="R2290">
        <v>337</v>
      </c>
      <c r="S2290">
        <v>1382.8</v>
      </c>
      <c r="T2290" s="1">
        <v>41299</v>
      </c>
      <c r="U2290" t="s">
        <v>34</v>
      </c>
      <c r="V2290">
        <v>19.989999999999998</v>
      </c>
      <c r="W2290" t="s">
        <v>233</v>
      </c>
      <c r="X2290">
        <v>120.33</v>
      </c>
      <c r="Y2290">
        <v>7506</v>
      </c>
    </row>
    <row r="2291" spans="1:25" hidden="1" x14ac:dyDescent="0.3">
      <c r="A2291" t="s">
        <v>2708</v>
      </c>
      <c r="B2291">
        <v>45</v>
      </c>
      <c r="C2291" t="s">
        <v>2709</v>
      </c>
      <c r="D2291" t="s">
        <v>38</v>
      </c>
      <c r="E2291">
        <v>7.0000000000000007E-2</v>
      </c>
      <c r="F2291">
        <v>1</v>
      </c>
      <c r="G2291" s="2">
        <v>2013</v>
      </c>
      <c r="H2291">
        <v>14819</v>
      </c>
      <c r="I2291" t="s">
        <v>39</v>
      </c>
      <c r="J2291">
        <v>27</v>
      </c>
      <c r="K2291">
        <v>0.61</v>
      </c>
      <c r="L2291" t="s">
        <v>48</v>
      </c>
      <c r="M2291" t="s">
        <v>73</v>
      </c>
      <c r="N2291" t="s">
        <v>2309</v>
      </c>
      <c r="O2291" t="s">
        <v>154</v>
      </c>
      <c r="P2291">
        <v>-478.22</v>
      </c>
      <c r="Q2291" t="s">
        <v>68</v>
      </c>
      <c r="R2291">
        <v>2071</v>
      </c>
      <c r="S2291">
        <v>1584.1</v>
      </c>
      <c r="T2291" s="1">
        <v>41300</v>
      </c>
      <c r="U2291" t="s">
        <v>53</v>
      </c>
      <c r="V2291">
        <v>36.61</v>
      </c>
      <c r="W2291" t="s">
        <v>149</v>
      </c>
      <c r="X2291">
        <v>58.14</v>
      </c>
      <c r="Y2291">
        <v>60185</v>
      </c>
    </row>
    <row r="2292" spans="1:25" hidden="1" x14ac:dyDescent="0.3">
      <c r="A2292" t="s">
        <v>2105</v>
      </c>
      <c r="B2292">
        <v>45</v>
      </c>
      <c r="C2292" t="s">
        <v>1733</v>
      </c>
      <c r="D2292" t="s">
        <v>38</v>
      </c>
      <c r="E2292">
        <v>0.01</v>
      </c>
      <c r="F2292">
        <v>1</v>
      </c>
      <c r="G2292" s="2">
        <v>2013</v>
      </c>
      <c r="H2292">
        <v>2305</v>
      </c>
      <c r="I2292" t="s">
        <v>28</v>
      </c>
      <c r="J2292">
        <v>1</v>
      </c>
      <c r="K2292">
        <v>0.37</v>
      </c>
      <c r="L2292" t="s">
        <v>29</v>
      </c>
      <c r="M2292" t="s">
        <v>30</v>
      </c>
      <c r="N2292" t="s">
        <v>650</v>
      </c>
      <c r="O2292" t="s">
        <v>61</v>
      </c>
      <c r="P2292">
        <v>-9.08</v>
      </c>
      <c r="Q2292" t="s">
        <v>52</v>
      </c>
      <c r="R2292">
        <v>336</v>
      </c>
      <c r="S2292">
        <v>12.41</v>
      </c>
      <c r="T2292" s="1">
        <v>41300</v>
      </c>
      <c r="U2292" t="s">
        <v>34</v>
      </c>
      <c r="V2292">
        <v>5.66</v>
      </c>
      <c r="W2292" t="s">
        <v>298</v>
      </c>
      <c r="X2292">
        <v>6.68</v>
      </c>
      <c r="Y2292">
        <v>81301</v>
      </c>
    </row>
    <row r="2293" spans="1:25" hidden="1" x14ac:dyDescent="0.3">
      <c r="A2293" t="s">
        <v>2105</v>
      </c>
      <c r="B2293">
        <v>45</v>
      </c>
      <c r="C2293" t="s">
        <v>1733</v>
      </c>
      <c r="D2293" t="s">
        <v>38</v>
      </c>
      <c r="E2293">
        <v>0.1</v>
      </c>
      <c r="F2293">
        <v>1</v>
      </c>
      <c r="G2293" s="2">
        <v>2013</v>
      </c>
      <c r="H2293">
        <v>2305</v>
      </c>
      <c r="I2293" t="s">
        <v>28</v>
      </c>
      <c r="J2293">
        <v>33</v>
      </c>
      <c r="K2293">
        <v>0.78</v>
      </c>
      <c r="L2293" t="s">
        <v>48</v>
      </c>
      <c r="M2293" t="s">
        <v>73</v>
      </c>
      <c r="N2293" t="s">
        <v>944</v>
      </c>
      <c r="O2293" t="s">
        <v>154</v>
      </c>
      <c r="P2293">
        <v>-1578.26</v>
      </c>
      <c r="Q2293" t="s">
        <v>52</v>
      </c>
      <c r="R2293">
        <v>335</v>
      </c>
      <c r="S2293">
        <v>3116.47</v>
      </c>
      <c r="T2293" s="1">
        <v>41301</v>
      </c>
      <c r="U2293" t="s">
        <v>53</v>
      </c>
      <c r="V2293">
        <v>57.38</v>
      </c>
      <c r="W2293" t="s">
        <v>298</v>
      </c>
      <c r="X2293">
        <v>100.98</v>
      </c>
      <c r="Y2293">
        <v>81301</v>
      </c>
    </row>
    <row r="2294" spans="1:25" hidden="1" x14ac:dyDescent="0.3">
      <c r="A2294" t="s">
        <v>2708</v>
      </c>
      <c r="B2294">
        <v>45</v>
      </c>
      <c r="C2294" t="s">
        <v>2709</v>
      </c>
      <c r="D2294" t="s">
        <v>38</v>
      </c>
      <c r="E2294">
        <v>0.09</v>
      </c>
      <c r="F2294">
        <v>1</v>
      </c>
      <c r="G2294" s="2">
        <v>2013</v>
      </c>
      <c r="H2294">
        <v>14819</v>
      </c>
      <c r="I2294" t="s">
        <v>39</v>
      </c>
      <c r="J2294">
        <v>48</v>
      </c>
      <c r="K2294">
        <v>0.55000000000000004</v>
      </c>
      <c r="L2294" t="s">
        <v>29</v>
      </c>
      <c r="M2294" t="s">
        <v>30</v>
      </c>
      <c r="N2294" t="s">
        <v>426</v>
      </c>
      <c r="O2294" t="s">
        <v>214</v>
      </c>
      <c r="P2294">
        <v>3122.78</v>
      </c>
      <c r="Q2294" t="s">
        <v>68</v>
      </c>
      <c r="R2294">
        <v>2070</v>
      </c>
      <c r="S2294">
        <v>9062.73</v>
      </c>
      <c r="T2294" s="1">
        <v>41301</v>
      </c>
      <c r="U2294" t="s">
        <v>34</v>
      </c>
      <c r="V2294">
        <v>0.99</v>
      </c>
      <c r="W2294" t="s">
        <v>149</v>
      </c>
      <c r="X2294">
        <v>207.48</v>
      </c>
      <c r="Y2294">
        <v>60185</v>
      </c>
    </row>
    <row r="2295" spans="1:25" hidden="1" x14ac:dyDescent="0.3">
      <c r="A2295" t="s">
        <v>1970</v>
      </c>
      <c r="B2295">
        <v>45</v>
      </c>
      <c r="C2295" t="s">
        <v>1971</v>
      </c>
      <c r="D2295" t="s">
        <v>46</v>
      </c>
      <c r="E2295">
        <v>0.01</v>
      </c>
      <c r="F2295">
        <v>1</v>
      </c>
      <c r="G2295" s="2">
        <v>2013</v>
      </c>
      <c r="H2295">
        <v>34785</v>
      </c>
      <c r="I2295" t="s">
        <v>58</v>
      </c>
      <c r="J2295">
        <v>45</v>
      </c>
      <c r="K2295">
        <v>0.71</v>
      </c>
      <c r="L2295" t="s">
        <v>48</v>
      </c>
      <c r="M2295" t="s">
        <v>73</v>
      </c>
      <c r="N2295" t="s">
        <v>1281</v>
      </c>
      <c r="O2295" t="s">
        <v>75</v>
      </c>
      <c r="P2295">
        <v>-969.04836599999999</v>
      </c>
      <c r="Q2295" t="s">
        <v>33</v>
      </c>
      <c r="R2295">
        <v>4888</v>
      </c>
      <c r="S2295">
        <v>15468.216</v>
      </c>
      <c r="T2295" s="1">
        <v>41302</v>
      </c>
      <c r="U2295" t="s">
        <v>53</v>
      </c>
      <c r="V2295">
        <v>42.52</v>
      </c>
      <c r="W2295" t="s">
        <v>35</v>
      </c>
      <c r="X2295">
        <v>400.98</v>
      </c>
      <c r="Y2295">
        <v>17112</v>
      </c>
    </row>
    <row r="2296" spans="1:25" hidden="1" x14ac:dyDescent="0.3">
      <c r="A2296" t="s">
        <v>1961</v>
      </c>
      <c r="B2296">
        <v>45</v>
      </c>
      <c r="C2296" t="s">
        <v>883</v>
      </c>
      <c r="D2296" t="s">
        <v>27</v>
      </c>
      <c r="E2296">
        <v>0.1</v>
      </c>
      <c r="F2296">
        <v>1</v>
      </c>
      <c r="G2296" s="2">
        <v>2013</v>
      </c>
      <c r="H2296">
        <v>27680</v>
      </c>
      <c r="I2296" t="s">
        <v>58</v>
      </c>
      <c r="J2296">
        <v>32</v>
      </c>
      <c r="K2296">
        <v>0.59</v>
      </c>
      <c r="L2296" t="s">
        <v>29</v>
      </c>
      <c r="M2296" t="s">
        <v>30</v>
      </c>
      <c r="N2296" t="s">
        <v>1766</v>
      </c>
      <c r="O2296" t="s">
        <v>214</v>
      </c>
      <c r="P2296">
        <v>-46.98</v>
      </c>
      <c r="Q2296" t="s">
        <v>68</v>
      </c>
      <c r="R2296">
        <v>3873</v>
      </c>
      <c r="S2296">
        <v>324.39999999999998</v>
      </c>
      <c r="T2296" s="1">
        <v>41301</v>
      </c>
      <c r="U2296" t="s">
        <v>34</v>
      </c>
      <c r="V2296">
        <v>4.5</v>
      </c>
      <c r="W2296" t="s">
        <v>149</v>
      </c>
      <c r="X2296">
        <v>10.89</v>
      </c>
      <c r="Y2296">
        <v>60459</v>
      </c>
    </row>
    <row r="2297" spans="1:25" hidden="1" x14ac:dyDescent="0.3">
      <c r="A2297" t="s">
        <v>1961</v>
      </c>
      <c r="B2297">
        <v>45</v>
      </c>
      <c r="C2297" t="s">
        <v>883</v>
      </c>
      <c r="D2297" t="s">
        <v>27</v>
      </c>
      <c r="E2297">
        <v>0.01</v>
      </c>
      <c r="F2297">
        <v>1</v>
      </c>
      <c r="G2297" s="2">
        <v>2013</v>
      </c>
      <c r="H2297">
        <v>27680</v>
      </c>
      <c r="I2297" t="s">
        <v>58</v>
      </c>
      <c r="J2297">
        <v>19</v>
      </c>
      <c r="K2297">
        <v>0.37</v>
      </c>
      <c r="L2297" t="s">
        <v>29</v>
      </c>
      <c r="M2297" t="s">
        <v>30</v>
      </c>
      <c r="N2297" t="s">
        <v>600</v>
      </c>
      <c r="O2297" t="s">
        <v>61</v>
      </c>
      <c r="P2297">
        <v>-46.89</v>
      </c>
      <c r="Q2297" t="s">
        <v>68</v>
      </c>
      <c r="R2297">
        <v>3874</v>
      </c>
      <c r="S2297">
        <v>137.02000000000001</v>
      </c>
      <c r="T2297" s="1">
        <v>41301</v>
      </c>
      <c r="U2297" t="s">
        <v>34</v>
      </c>
      <c r="V2297">
        <v>6.6</v>
      </c>
      <c r="W2297" t="s">
        <v>149</v>
      </c>
      <c r="X2297">
        <v>6.48</v>
      </c>
      <c r="Y2297">
        <v>60459</v>
      </c>
    </row>
    <row r="2298" spans="1:25" hidden="1" x14ac:dyDescent="0.3">
      <c r="A2298" t="s">
        <v>645</v>
      </c>
      <c r="B2298">
        <v>45</v>
      </c>
      <c r="C2298" t="s">
        <v>447</v>
      </c>
      <c r="D2298" t="s">
        <v>38</v>
      </c>
      <c r="E2298">
        <v>0.04</v>
      </c>
      <c r="F2298">
        <v>1</v>
      </c>
      <c r="G2298" s="2">
        <v>2013</v>
      </c>
      <c r="H2298">
        <v>611</v>
      </c>
      <c r="I2298" t="s">
        <v>58</v>
      </c>
      <c r="J2298">
        <v>47</v>
      </c>
      <c r="K2298">
        <v>0.59</v>
      </c>
      <c r="L2298" t="s">
        <v>29</v>
      </c>
      <c r="M2298" t="s">
        <v>30</v>
      </c>
      <c r="N2298" t="s">
        <v>649</v>
      </c>
      <c r="O2298" t="s">
        <v>32</v>
      </c>
      <c r="P2298">
        <v>-131.27000000000001</v>
      </c>
      <c r="Q2298" t="s">
        <v>33</v>
      </c>
      <c r="R2298">
        <v>94</v>
      </c>
      <c r="S2298">
        <v>840.04</v>
      </c>
      <c r="T2298" s="1">
        <v>41302</v>
      </c>
      <c r="U2298" t="s">
        <v>34</v>
      </c>
      <c r="V2298">
        <v>9.4700000000000006</v>
      </c>
      <c r="W2298" t="s">
        <v>208</v>
      </c>
      <c r="X2298">
        <v>17.7</v>
      </c>
      <c r="Y2298">
        <v>44105</v>
      </c>
    </row>
    <row r="2299" spans="1:25" hidden="1" x14ac:dyDescent="0.3">
      <c r="A2299" t="s">
        <v>1808</v>
      </c>
      <c r="B2299">
        <v>45</v>
      </c>
      <c r="C2299" t="s">
        <v>2710</v>
      </c>
      <c r="D2299" t="s">
        <v>57</v>
      </c>
      <c r="E2299">
        <v>0.04</v>
      </c>
      <c r="F2299">
        <v>1</v>
      </c>
      <c r="G2299" s="2">
        <v>2013</v>
      </c>
      <c r="H2299">
        <v>24961</v>
      </c>
      <c r="I2299" t="s">
        <v>47</v>
      </c>
      <c r="J2299">
        <v>8</v>
      </c>
      <c r="K2299">
        <v>0.61</v>
      </c>
      <c r="L2299" t="s">
        <v>48</v>
      </c>
      <c r="M2299" t="s">
        <v>73</v>
      </c>
      <c r="N2299" t="s">
        <v>2309</v>
      </c>
      <c r="O2299" t="s">
        <v>154</v>
      </c>
      <c r="P2299">
        <v>-205.29</v>
      </c>
      <c r="Q2299" t="s">
        <v>76</v>
      </c>
      <c r="R2299">
        <v>3504</v>
      </c>
      <c r="S2299">
        <v>487.59</v>
      </c>
      <c r="T2299" s="1">
        <v>41307</v>
      </c>
      <c r="U2299" t="s">
        <v>53</v>
      </c>
      <c r="V2299">
        <v>36.61</v>
      </c>
      <c r="W2299" t="s">
        <v>366</v>
      </c>
      <c r="X2299">
        <v>58.14</v>
      </c>
      <c r="Y2299">
        <v>72756</v>
      </c>
    </row>
    <row r="2300" spans="1:25" hidden="1" x14ac:dyDescent="0.3">
      <c r="A2300" t="s">
        <v>2615</v>
      </c>
      <c r="B2300">
        <v>45</v>
      </c>
      <c r="C2300" t="s">
        <v>1217</v>
      </c>
      <c r="D2300" t="s">
        <v>57</v>
      </c>
      <c r="E2300">
        <v>0.01</v>
      </c>
      <c r="F2300">
        <v>1</v>
      </c>
      <c r="G2300" s="2">
        <v>2013</v>
      </c>
      <c r="H2300">
        <v>27808</v>
      </c>
      <c r="I2300" t="s">
        <v>47</v>
      </c>
      <c r="J2300">
        <v>9</v>
      </c>
      <c r="K2300">
        <v>0.48</v>
      </c>
      <c r="L2300" t="s">
        <v>96</v>
      </c>
      <c r="M2300" t="s">
        <v>139</v>
      </c>
      <c r="N2300" t="s">
        <v>2552</v>
      </c>
      <c r="O2300" t="s">
        <v>102</v>
      </c>
      <c r="P2300">
        <v>4.41</v>
      </c>
      <c r="Q2300" t="s">
        <v>68</v>
      </c>
      <c r="R2300">
        <v>3897</v>
      </c>
      <c r="S2300">
        <v>196.12</v>
      </c>
      <c r="T2300" s="1">
        <v>41307</v>
      </c>
      <c r="U2300" t="s">
        <v>42</v>
      </c>
      <c r="V2300">
        <v>1.99</v>
      </c>
      <c r="W2300" t="s">
        <v>239</v>
      </c>
      <c r="X2300">
        <v>20.89</v>
      </c>
      <c r="Y2300">
        <v>54302</v>
      </c>
    </row>
    <row r="2301" spans="1:25" hidden="1" x14ac:dyDescent="0.3">
      <c r="A2301" t="s">
        <v>2711</v>
      </c>
      <c r="B2301">
        <v>45</v>
      </c>
      <c r="C2301" t="s">
        <v>2712</v>
      </c>
      <c r="D2301" t="s">
        <v>46</v>
      </c>
      <c r="E2301">
        <v>0.01</v>
      </c>
      <c r="F2301">
        <v>1</v>
      </c>
      <c r="G2301" s="2">
        <v>2013</v>
      </c>
      <c r="H2301">
        <v>44098</v>
      </c>
      <c r="I2301" t="s">
        <v>47</v>
      </c>
      <c r="J2301">
        <v>1</v>
      </c>
      <c r="K2301">
        <v>0.84</v>
      </c>
      <c r="L2301" t="s">
        <v>29</v>
      </c>
      <c r="M2301" t="s">
        <v>59</v>
      </c>
      <c r="N2301" t="s">
        <v>2169</v>
      </c>
      <c r="O2301" t="s">
        <v>481</v>
      </c>
      <c r="P2301">
        <v>-2.64</v>
      </c>
      <c r="Q2301" t="s">
        <v>68</v>
      </c>
      <c r="R2301">
        <v>6228</v>
      </c>
      <c r="S2301">
        <v>5.0599999999999996</v>
      </c>
      <c r="T2301" s="1">
        <v>41305</v>
      </c>
      <c r="U2301" t="s">
        <v>34</v>
      </c>
      <c r="V2301">
        <v>1.92</v>
      </c>
      <c r="W2301" t="s">
        <v>246</v>
      </c>
      <c r="X2301">
        <v>3.14</v>
      </c>
      <c r="Y2301">
        <v>49534</v>
      </c>
    </row>
    <row r="2302" spans="1:25" hidden="1" x14ac:dyDescent="0.3">
      <c r="A2302" t="s">
        <v>1679</v>
      </c>
      <c r="B2302">
        <v>45</v>
      </c>
      <c r="C2302" t="s">
        <v>2713</v>
      </c>
      <c r="D2302" t="s">
        <v>57</v>
      </c>
      <c r="E2302">
        <v>0.03</v>
      </c>
      <c r="F2302">
        <v>1</v>
      </c>
      <c r="G2302" s="2">
        <v>2013</v>
      </c>
      <c r="H2302">
        <v>97</v>
      </c>
      <c r="I2302" t="s">
        <v>131</v>
      </c>
      <c r="J2302">
        <v>26</v>
      </c>
      <c r="K2302">
        <v>0.38</v>
      </c>
      <c r="L2302" t="s">
        <v>29</v>
      </c>
      <c r="M2302" t="s">
        <v>30</v>
      </c>
      <c r="N2302" t="s">
        <v>475</v>
      </c>
      <c r="O2302" t="s">
        <v>210</v>
      </c>
      <c r="P2302">
        <v>28.24</v>
      </c>
      <c r="Q2302" t="s">
        <v>52</v>
      </c>
      <c r="R2302">
        <v>17</v>
      </c>
      <c r="S2302">
        <v>75.569999999999993</v>
      </c>
      <c r="T2302" s="1">
        <v>41303</v>
      </c>
      <c r="U2302" t="s">
        <v>34</v>
      </c>
      <c r="V2302">
        <v>0.5</v>
      </c>
      <c r="W2302" t="s">
        <v>537</v>
      </c>
      <c r="X2302">
        <v>2.89</v>
      </c>
      <c r="Y2302">
        <v>86314</v>
      </c>
    </row>
    <row r="2303" spans="1:25" hidden="1" x14ac:dyDescent="0.3">
      <c r="A2303" t="s">
        <v>1952</v>
      </c>
      <c r="B2303">
        <v>45</v>
      </c>
      <c r="C2303" t="s">
        <v>1953</v>
      </c>
      <c r="D2303" t="s">
        <v>57</v>
      </c>
      <c r="E2303">
        <v>0.02</v>
      </c>
      <c r="F2303">
        <v>1</v>
      </c>
      <c r="G2303" s="2">
        <v>2013</v>
      </c>
      <c r="H2303">
        <v>27810</v>
      </c>
      <c r="I2303" t="s">
        <v>28</v>
      </c>
      <c r="J2303">
        <v>32</v>
      </c>
      <c r="K2303">
        <v>0.39</v>
      </c>
      <c r="L2303" t="s">
        <v>29</v>
      </c>
      <c r="M2303" t="s">
        <v>30</v>
      </c>
      <c r="N2303" t="s">
        <v>556</v>
      </c>
      <c r="O2303" t="s">
        <v>210</v>
      </c>
      <c r="P2303">
        <v>109.29</v>
      </c>
      <c r="Q2303" t="s">
        <v>76</v>
      </c>
      <c r="R2303">
        <v>3898</v>
      </c>
      <c r="S2303">
        <v>216.51</v>
      </c>
      <c r="T2303" s="1">
        <v>41304</v>
      </c>
      <c r="U2303" t="s">
        <v>42</v>
      </c>
      <c r="V2303">
        <v>0.5</v>
      </c>
      <c r="W2303" t="s">
        <v>638</v>
      </c>
      <c r="X2303">
        <v>6.3</v>
      </c>
      <c r="Y2303">
        <v>30188</v>
      </c>
    </row>
    <row r="2304" spans="1:25" hidden="1" x14ac:dyDescent="0.3">
      <c r="A2304" t="s">
        <v>2100</v>
      </c>
      <c r="B2304">
        <v>45</v>
      </c>
      <c r="C2304" t="s">
        <v>1868</v>
      </c>
      <c r="D2304" t="s">
        <v>38</v>
      </c>
      <c r="E2304">
        <v>7.0000000000000007E-2</v>
      </c>
      <c r="F2304">
        <v>1</v>
      </c>
      <c r="G2304" s="2">
        <v>2013</v>
      </c>
      <c r="H2304">
        <v>5381</v>
      </c>
      <c r="I2304" t="s">
        <v>47</v>
      </c>
      <c r="J2304">
        <v>47</v>
      </c>
      <c r="K2304">
        <v>0.65</v>
      </c>
      <c r="L2304" t="s">
        <v>48</v>
      </c>
      <c r="M2304" t="s">
        <v>80</v>
      </c>
      <c r="N2304" t="s">
        <v>890</v>
      </c>
      <c r="O2304" t="s">
        <v>82</v>
      </c>
      <c r="P2304">
        <v>1545.09</v>
      </c>
      <c r="Q2304" t="s">
        <v>68</v>
      </c>
      <c r="R2304">
        <v>750</v>
      </c>
      <c r="S2304">
        <v>4888.1400000000003</v>
      </c>
      <c r="T2304" s="1">
        <v>41309</v>
      </c>
      <c r="U2304" t="s">
        <v>34</v>
      </c>
      <c r="V2304">
        <v>5.81</v>
      </c>
      <c r="W2304" t="s">
        <v>111</v>
      </c>
      <c r="X2304">
        <v>107.53</v>
      </c>
      <c r="Y2304">
        <v>75056</v>
      </c>
    </row>
    <row r="2305" spans="1:25" hidden="1" x14ac:dyDescent="0.3">
      <c r="A2305" t="s">
        <v>2100</v>
      </c>
      <c r="B2305">
        <v>45</v>
      </c>
      <c r="C2305" t="s">
        <v>1868</v>
      </c>
      <c r="D2305" t="s">
        <v>38</v>
      </c>
      <c r="E2305">
        <v>0.09</v>
      </c>
      <c r="F2305">
        <v>1</v>
      </c>
      <c r="G2305" s="2">
        <v>2013</v>
      </c>
      <c r="H2305">
        <v>5381</v>
      </c>
      <c r="I2305" t="s">
        <v>47</v>
      </c>
      <c r="J2305">
        <v>27</v>
      </c>
      <c r="K2305">
        <v>0.38</v>
      </c>
      <c r="L2305" t="s">
        <v>29</v>
      </c>
      <c r="M2305" t="s">
        <v>59</v>
      </c>
      <c r="N2305" t="s">
        <v>2714</v>
      </c>
      <c r="O2305" t="s">
        <v>61</v>
      </c>
      <c r="P2305">
        <v>-149.93</v>
      </c>
      <c r="Q2305" t="s">
        <v>68</v>
      </c>
      <c r="R2305">
        <v>751</v>
      </c>
      <c r="S2305">
        <v>63.87</v>
      </c>
      <c r="T2305" s="1">
        <v>41309</v>
      </c>
      <c r="U2305" t="s">
        <v>34</v>
      </c>
      <c r="V2305">
        <v>7.09</v>
      </c>
      <c r="W2305" t="s">
        <v>111</v>
      </c>
      <c r="X2305">
        <v>2.1800000000000002</v>
      </c>
      <c r="Y2305">
        <v>75056</v>
      </c>
    </row>
    <row r="2306" spans="1:25" hidden="1" x14ac:dyDescent="0.3">
      <c r="A2306" t="s">
        <v>964</v>
      </c>
      <c r="B2306">
        <v>45</v>
      </c>
      <c r="C2306" t="s">
        <v>1993</v>
      </c>
      <c r="D2306" t="s">
        <v>46</v>
      </c>
      <c r="E2306">
        <v>0.08</v>
      </c>
      <c r="F2306">
        <v>1</v>
      </c>
      <c r="G2306" s="2">
        <v>2013</v>
      </c>
      <c r="H2306">
        <v>31780</v>
      </c>
      <c r="I2306" t="s">
        <v>131</v>
      </c>
      <c r="J2306">
        <v>17</v>
      </c>
      <c r="K2306">
        <v>0.56000000000000005</v>
      </c>
      <c r="L2306" t="s">
        <v>29</v>
      </c>
      <c r="M2306" t="s">
        <v>30</v>
      </c>
      <c r="N2306" t="s">
        <v>1243</v>
      </c>
      <c r="O2306" t="s">
        <v>214</v>
      </c>
      <c r="P2306">
        <v>160.58000000000001</v>
      </c>
      <c r="Q2306" t="s">
        <v>76</v>
      </c>
      <c r="R2306">
        <v>4458</v>
      </c>
      <c r="S2306">
        <v>734.25</v>
      </c>
      <c r="T2306" s="1">
        <v>41305</v>
      </c>
      <c r="U2306" t="s">
        <v>42</v>
      </c>
      <c r="V2306">
        <v>4.62</v>
      </c>
      <c r="W2306" t="s">
        <v>272</v>
      </c>
      <c r="X2306">
        <v>42.98</v>
      </c>
      <c r="Y2306">
        <v>42003</v>
      </c>
    </row>
    <row r="2307" spans="1:25" hidden="1" x14ac:dyDescent="0.3">
      <c r="A2307" t="s">
        <v>2715</v>
      </c>
      <c r="B2307">
        <v>45</v>
      </c>
      <c r="C2307" t="s">
        <v>2716</v>
      </c>
      <c r="D2307" t="s">
        <v>57</v>
      </c>
      <c r="E2307">
        <v>0.04</v>
      </c>
      <c r="F2307">
        <v>1</v>
      </c>
      <c r="G2307" s="2">
        <v>2013</v>
      </c>
      <c r="H2307">
        <v>13413</v>
      </c>
      <c r="I2307" t="s">
        <v>58</v>
      </c>
      <c r="J2307">
        <v>29</v>
      </c>
      <c r="K2307">
        <v>0.38</v>
      </c>
      <c r="L2307" t="s">
        <v>29</v>
      </c>
      <c r="M2307" t="s">
        <v>30</v>
      </c>
      <c r="N2307" t="s">
        <v>2099</v>
      </c>
      <c r="O2307" t="s">
        <v>61</v>
      </c>
      <c r="P2307">
        <v>-50.86</v>
      </c>
      <c r="Q2307" t="s">
        <v>33</v>
      </c>
      <c r="R2307">
        <v>1866</v>
      </c>
      <c r="S2307">
        <v>150.28</v>
      </c>
      <c r="T2307" s="1">
        <v>41305</v>
      </c>
      <c r="U2307" t="s">
        <v>34</v>
      </c>
      <c r="V2307">
        <v>4.7</v>
      </c>
      <c r="W2307" t="s">
        <v>208</v>
      </c>
      <c r="X2307">
        <v>4.9800000000000004</v>
      </c>
      <c r="Y2307">
        <v>45840</v>
      </c>
    </row>
    <row r="2308" spans="1:25" hidden="1" x14ac:dyDescent="0.3">
      <c r="A2308" t="s">
        <v>483</v>
      </c>
      <c r="B2308">
        <v>45</v>
      </c>
      <c r="C2308" t="s">
        <v>2717</v>
      </c>
      <c r="D2308" t="s">
        <v>57</v>
      </c>
      <c r="E2308">
        <v>0.01</v>
      </c>
      <c r="F2308">
        <v>1</v>
      </c>
      <c r="G2308" s="2">
        <v>2013</v>
      </c>
      <c r="H2308">
        <v>6279</v>
      </c>
      <c r="I2308" t="s">
        <v>58</v>
      </c>
      <c r="J2308">
        <v>49</v>
      </c>
      <c r="K2308">
        <v>0.4</v>
      </c>
      <c r="L2308" t="s">
        <v>29</v>
      </c>
      <c r="M2308" t="s">
        <v>30</v>
      </c>
      <c r="N2308" t="s">
        <v>2311</v>
      </c>
      <c r="O2308" t="s">
        <v>67</v>
      </c>
      <c r="P2308">
        <v>723.33299999999997</v>
      </c>
      <c r="Q2308" t="s">
        <v>76</v>
      </c>
      <c r="R2308">
        <v>876</v>
      </c>
      <c r="S2308">
        <v>3283.74</v>
      </c>
      <c r="T2308" s="1">
        <v>41305</v>
      </c>
      <c r="U2308" t="s">
        <v>34</v>
      </c>
      <c r="V2308">
        <v>19.989999999999998</v>
      </c>
      <c r="W2308" t="s">
        <v>162</v>
      </c>
      <c r="X2308">
        <v>67.28</v>
      </c>
      <c r="Y2308">
        <v>20190</v>
      </c>
    </row>
    <row r="2309" spans="1:25" hidden="1" x14ac:dyDescent="0.3">
      <c r="A2309" t="s">
        <v>2718</v>
      </c>
      <c r="B2309">
        <v>45</v>
      </c>
      <c r="C2309" t="s">
        <v>2719</v>
      </c>
      <c r="D2309" t="s">
        <v>46</v>
      </c>
      <c r="E2309">
        <v>0.06</v>
      </c>
      <c r="F2309">
        <v>1</v>
      </c>
      <c r="G2309" s="2">
        <v>2013</v>
      </c>
      <c r="H2309">
        <v>30336</v>
      </c>
      <c r="I2309" t="s">
        <v>131</v>
      </c>
      <c r="J2309">
        <v>28</v>
      </c>
      <c r="K2309">
        <v>0.71</v>
      </c>
      <c r="L2309" t="s">
        <v>29</v>
      </c>
      <c r="M2309" t="s">
        <v>30</v>
      </c>
      <c r="N2309" t="s">
        <v>940</v>
      </c>
      <c r="O2309" t="s">
        <v>32</v>
      </c>
      <c r="P2309">
        <v>368.79</v>
      </c>
      <c r="Q2309" t="s">
        <v>33</v>
      </c>
      <c r="R2309">
        <v>4258</v>
      </c>
      <c r="S2309">
        <v>5155.07</v>
      </c>
      <c r="T2309" s="1">
        <v>41305</v>
      </c>
      <c r="U2309" t="s">
        <v>34</v>
      </c>
      <c r="V2309">
        <v>19.989999999999998</v>
      </c>
      <c r="W2309" t="s">
        <v>136</v>
      </c>
      <c r="X2309">
        <v>193.17</v>
      </c>
      <c r="Y2309">
        <v>10701</v>
      </c>
    </row>
    <row r="2310" spans="1:25" hidden="1" x14ac:dyDescent="0.3">
      <c r="A2310" t="s">
        <v>2720</v>
      </c>
      <c r="B2310">
        <v>45</v>
      </c>
      <c r="C2310" t="s">
        <v>532</v>
      </c>
      <c r="D2310" t="s">
        <v>46</v>
      </c>
      <c r="E2310">
        <v>0.08</v>
      </c>
      <c r="F2310">
        <v>1</v>
      </c>
      <c r="G2310" s="2">
        <v>2013</v>
      </c>
      <c r="H2310">
        <v>52196</v>
      </c>
      <c r="I2310" t="s">
        <v>39</v>
      </c>
      <c r="J2310">
        <v>1</v>
      </c>
      <c r="K2310">
        <v>0.37</v>
      </c>
      <c r="L2310" t="s">
        <v>29</v>
      </c>
      <c r="M2310" t="s">
        <v>30</v>
      </c>
      <c r="N2310" t="s">
        <v>1774</v>
      </c>
      <c r="O2310" t="s">
        <v>210</v>
      </c>
      <c r="P2310">
        <v>-1.36</v>
      </c>
      <c r="Q2310" t="s">
        <v>52</v>
      </c>
      <c r="R2310">
        <v>7323</v>
      </c>
      <c r="S2310">
        <v>3.85</v>
      </c>
      <c r="T2310" s="1">
        <v>41305</v>
      </c>
      <c r="U2310" t="s">
        <v>34</v>
      </c>
      <c r="V2310">
        <v>0.99</v>
      </c>
      <c r="W2310" t="s">
        <v>54</v>
      </c>
      <c r="X2310">
        <v>3.08</v>
      </c>
      <c r="Y2310">
        <v>90260</v>
      </c>
    </row>
    <row r="2311" spans="1:25" hidden="1" x14ac:dyDescent="0.3">
      <c r="A2311" t="s">
        <v>2720</v>
      </c>
      <c r="B2311">
        <v>45</v>
      </c>
      <c r="C2311" t="s">
        <v>532</v>
      </c>
      <c r="D2311" t="s">
        <v>46</v>
      </c>
      <c r="E2311">
        <v>0.08</v>
      </c>
      <c r="F2311">
        <v>1</v>
      </c>
      <c r="G2311" s="2">
        <v>2013</v>
      </c>
      <c r="H2311">
        <v>52196</v>
      </c>
      <c r="I2311" t="s">
        <v>39</v>
      </c>
      <c r="J2311">
        <v>10</v>
      </c>
      <c r="K2311">
        <v>0.55000000000000004</v>
      </c>
      <c r="L2311" t="s">
        <v>96</v>
      </c>
      <c r="M2311" t="s">
        <v>30</v>
      </c>
      <c r="N2311" t="s">
        <v>2520</v>
      </c>
      <c r="O2311" t="s">
        <v>105</v>
      </c>
      <c r="P2311">
        <v>-97.195999999999998</v>
      </c>
      <c r="Q2311" t="s">
        <v>52</v>
      </c>
      <c r="R2311">
        <v>7324</v>
      </c>
      <c r="S2311">
        <v>547.00049999999999</v>
      </c>
      <c r="T2311" s="1">
        <v>41306</v>
      </c>
      <c r="U2311" t="s">
        <v>34</v>
      </c>
      <c r="V2311">
        <v>3.9</v>
      </c>
      <c r="W2311" t="s">
        <v>54</v>
      </c>
      <c r="X2311">
        <v>65.989999999999995</v>
      </c>
      <c r="Y2311">
        <v>90260</v>
      </c>
    </row>
    <row r="2312" spans="1:25" hidden="1" x14ac:dyDescent="0.3">
      <c r="A2312" t="s">
        <v>2312</v>
      </c>
      <c r="B2312">
        <v>45</v>
      </c>
      <c r="C2312" t="s">
        <v>2654</v>
      </c>
      <c r="D2312" t="s">
        <v>38</v>
      </c>
      <c r="E2312">
        <v>0.08</v>
      </c>
      <c r="F2312">
        <v>1</v>
      </c>
      <c r="G2312" s="2">
        <v>2013</v>
      </c>
      <c r="H2312">
        <v>3461</v>
      </c>
      <c r="I2312" t="s">
        <v>58</v>
      </c>
      <c r="J2312">
        <v>35</v>
      </c>
      <c r="K2312">
        <v>0.55000000000000004</v>
      </c>
      <c r="L2312" t="s">
        <v>96</v>
      </c>
      <c r="M2312" t="s">
        <v>30</v>
      </c>
      <c r="N2312" t="s">
        <v>708</v>
      </c>
      <c r="O2312" t="s">
        <v>105</v>
      </c>
      <c r="P2312">
        <v>784.77300000000002</v>
      </c>
      <c r="Q2312" t="s">
        <v>76</v>
      </c>
      <c r="R2312">
        <v>502</v>
      </c>
      <c r="S2312">
        <v>3206.3955000000001</v>
      </c>
      <c r="T2312" s="1">
        <v>41306</v>
      </c>
      <c r="U2312" t="s">
        <v>34</v>
      </c>
      <c r="V2312">
        <v>2.5</v>
      </c>
      <c r="W2312" t="s">
        <v>638</v>
      </c>
      <c r="X2312">
        <v>115.99</v>
      </c>
      <c r="Y2312">
        <v>30501</v>
      </c>
    </row>
    <row r="2313" spans="1:25" hidden="1" x14ac:dyDescent="0.3">
      <c r="A2313" t="s">
        <v>2312</v>
      </c>
      <c r="B2313">
        <v>45</v>
      </c>
      <c r="C2313" t="s">
        <v>2654</v>
      </c>
      <c r="D2313" t="s">
        <v>38</v>
      </c>
      <c r="E2313">
        <v>0.1</v>
      </c>
      <c r="F2313">
        <v>1</v>
      </c>
      <c r="G2313" s="2">
        <v>2013</v>
      </c>
      <c r="H2313">
        <v>3461</v>
      </c>
      <c r="I2313" t="s">
        <v>58</v>
      </c>
      <c r="J2313">
        <v>47</v>
      </c>
      <c r="K2313">
        <v>0.35</v>
      </c>
      <c r="L2313" t="s">
        <v>96</v>
      </c>
      <c r="M2313" t="s">
        <v>139</v>
      </c>
      <c r="N2313" t="s">
        <v>1649</v>
      </c>
      <c r="O2313" t="s">
        <v>105</v>
      </c>
      <c r="P2313">
        <v>1040.4000000000001</v>
      </c>
      <c r="Q2313" t="s">
        <v>76</v>
      </c>
      <c r="R2313">
        <v>501</v>
      </c>
      <c r="S2313">
        <v>2053.3789999999999</v>
      </c>
      <c r="T2313" s="1">
        <v>41306</v>
      </c>
      <c r="U2313" t="s">
        <v>34</v>
      </c>
      <c r="V2313">
        <v>1.25</v>
      </c>
      <c r="W2313" t="s">
        <v>638</v>
      </c>
      <c r="X2313">
        <v>55.99</v>
      </c>
      <c r="Y2313">
        <v>30501</v>
      </c>
    </row>
    <row r="2314" spans="1:25" hidden="1" x14ac:dyDescent="0.3">
      <c r="A2314" t="s">
        <v>796</v>
      </c>
      <c r="B2314">
        <v>45</v>
      </c>
      <c r="C2314" t="s">
        <v>1349</v>
      </c>
      <c r="D2314" t="s">
        <v>46</v>
      </c>
      <c r="E2314">
        <v>7.0000000000000007E-2</v>
      </c>
      <c r="F2314">
        <v>1</v>
      </c>
      <c r="G2314" s="2">
        <v>2013</v>
      </c>
      <c r="H2314">
        <v>14375</v>
      </c>
      <c r="I2314" t="s">
        <v>131</v>
      </c>
      <c r="J2314">
        <v>7</v>
      </c>
      <c r="K2314">
        <v>0.36</v>
      </c>
      <c r="L2314" t="s">
        <v>29</v>
      </c>
      <c r="M2314" t="s">
        <v>30</v>
      </c>
      <c r="N2314" t="s">
        <v>1933</v>
      </c>
      <c r="O2314" t="s">
        <v>61</v>
      </c>
      <c r="P2314">
        <v>-21.77</v>
      </c>
      <c r="Q2314" t="s">
        <v>68</v>
      </c>
      <c r="R2314">
        <v>2014</v>
      </c>
      <c r="S2314">
        <v>44.05</v>
      </c>
      <c r="T2314" s="1">
        <v>41306</v>
      </c>
      <c r="U2314" t="s">
        <v>34</v>
      </c>
      <c r="V2314">
        <v>5.67</v>
      </c>
      <c r="W2314" t="s">
        <v>482</v>
      </c>
      <c r="X2314">
        <v>5.78</v>
      </c>
      <c r="Y2314">
        <v>67037</v>
      </c>
    </row>
    <row r="2315" spans="1:25" hidden="1" x14ac:dyDescent="0.3">
      <c r="A2315" t="s">
        <v>2721</v>
      </c>
      <c r="B2315">
        <v>45</v>
      </c>
      <c r="C2315" t="s">
        <v>1349</v>
      </c>
      <c r="D2315" t="s">
        <v>46</v>
      </c>
      <c r="E2315">
        <v>0.1</v>
      </c>
      <c r="F2315">
        <v>1</v>
      </c>
      <c r="G2315" s="2">
        <v>2013</v>
      </c>
      <c r="H2315">
        <v>14375</v>
      </c>
      <c r="I2315" t="s">
        <v>131</v>
      </c>
      <c r="J2315">
        <v>50</v>
      </c>
      <c r="K2315">
        <v>0.38</v>
      </c>
      <c r="L2315" t="s">
        <v>29</v>
      </c>
      <c r="M2315" t="s">
        <v>30</v>
      </c>
      <c r="N2315" t="s">
        <v>2722</v>
      </c>
      <c r="O2315" t="s">
        <v>267</v>
      </c>
      <c r="P2315">
        <v>1110.3499999999999</v>
      </c>
      <c r="Q2315" t="s">
        <v>33</v>
      </c>
      <c r="R2315">
        <v>2015</v>
      </c>
      <c r="S2315">
        <v>3872.38</v>
      </c>
      <c r="T2315" s="1">
        <v>41306</v>
      </c>
      <c r="U2315" t="s">
        <v>34</v>
      </c>
      <c r="V2315">
        <v>19.989999999999998</v>
      </c>
      <c r="W2315" t="s">
        <v>278</v>
      </c>
      <c r="X2315">
        <v>83.93</v>
      </c>
      <c r="Y2315">
        <v>2050</v>
      </c>
    </row>
    <row r="2316" spans="1:25" hidden="1" x14ac:dyDescent="0.3">
      <c r="A2316" t="s">
        <v>456</v>
      </c>
      <c r="B2316">
        <v>45</v>
      </c>
      <c r="C2316" t="s">
        <v>1333</v>
      </c>
      <c r="D2316" t="s">
        <v>27</v>
      </c>
      <c r="E2316">
        <v>0.09</v>
      </c>
      <c r="F2316">
        <v>1</v>
      </c>
      <c r="G2316" s="2">
        <v>2013</v>
      </c>
      <c r="H2316">
        <v>16166</v>
      </c>
      <c r="I2316" t="s">
        <v>58</v>
      </c>
      <c r="J2316">
        <v>36</v>
      </c>
      <c r="K2316">
        <v>0.44</v>
      </c>
      <c r="L2316" t="s">
        <v>29</v>
      </c>
      <c r="M2316" t="s">
        <v>59</v>
      </c>
      <c r="N2316" t="s">
        <v>1204</v>
      </c>
      <c r="O2316" t="s">
        <v>232</v>
      </c>
      <c r="P2316">
        <v>-10.06</v>
      </c>
      <c r="Q2316" t="s">
        <v>52</v>
      </c>
      <c r="R2316">
        <v>2245</v>
      </c>
      <c r="S2316">
        <v>78.510000000000005</v>
      </c>
      <c r="T2316" s="1">
        <v>41306</v>
      </c>
      <c r="U2316" t="s">
        <v>34</v>
      </c>
      <c r="V2316">
        <v>1.38</v>
      </c>
      <c r="W2316" t="s">
        <v>298</v>
      </c>
      <c r="X2316">
        <v>2.1800000000000002</v>
      </c>
      <c r="Y2316">
        <v>80817</v>
      </c>
    </row>
    <row r="2317" spans="1:25" hidden="1" x14ac:dyDescent="0.3">
      <c r="A2317" t="s">
        <v>632</v>
      </c>
      <c r="B2317">
        <v>45</v>
      </c>
      <c r="C2317" t="s">
        <v>1134</v>
      </c>
      <c r="D2317" t="s">
        <v>46</v>
      </c>
      <c r="E2317">
        <v>0.05</v>
      </c>
      <c r="F2317">
        <v>1</v>
      </c>
      <c r="G2317" s="2">
        <v>2013</v>
      </c>
      <c r="H2317">
        <v>50304</v>
      </c>
      <c r="I2317" t="s">
        <v>58</v>
      </c>
      <c r="J2317">
        <v>3</v>
      </c>
      <c r="K2317">
        <v>0.76</v>
      </c>
      <c r="L2317" t="s">
        <v>48</v>
      </c>
      <c r="M2317" t="s">
        <v>73</v>
      </c>
      <c r="N2317" t="s">
        <v>2008</v>
      </c>
      <c r="O2317" t="s">
        <v>75</v>
      </c>
      <c r="P2317">
        <v>-60.74</v>
      </c>
      <c r="Q2317" t="s">
        <v>76</v>
      </c>
      <c r="R2317">
        <v>7045</v>
      </c>
      <c r="S2317">
        <v>72.459999999999994</v>
      </c>
      <c r="T2317" s="1">
        <v>41307</v>
      </c>
      <c r="U2317" t="s">
        <v>53</v>
      </c>
      <c r="V2317">
        <v>27.75</v>
      </c>
      <c r="W2317" t="s">
        <v>685</v>
      </c>
      <c r="X2317">
        <v>15.23</v>
      </c>
      <c r="Y2317">
        <v>27834</v>
      </c>
    </row>
    <row r="2318" spans="1:25" hidden="1" x14ac:dyDescent="0.3">
      <c r="A2318" t="s">
        <v>1800</v>
      </c>
      <c r="B2318">
        <v>45</v>
      </c>
      <c r="C2318" t="s">
        <v>1134</v>
      </c>
      <c r="D2318" t="s">
        <v>46</v>
      </c>
      <c r="E2318">
        <v>0.04</v>
      </c>
      <c r="F2318">
        <v>1</v>
      </c>
      <c r="G2318" s="2">
        <v>2013</v>
      </c>
      <c r="H2318">
        <v>50304</v>
      </c>
      <c r="I2318" t="s">
        <v>58</v>
      </c>
      <c r="J2318">
        <v>22</v>
      </c>
      <c r="K2318">
        <v>0.4</v>
      </c>
      <c r="L2318" t="s">
        <v>29</v>
      </c>
      <c r="M2318" t="s">
        <v>30</v>
      </c>
      <c r="N2318" t="s">
        <v>2723</v>
      </c>
      <c r="O2318" t="s">
        <v>267</v>
      </c>
      <c r="P2318">
        <v>239.94</v>
      </c>
      <c r="Q2318" t="s">
        <v>76</v>
      </c>
      <c r="R2318">
        <v>7044</v>
      </c>
      <c r="S2318">
        <v>887.98</v>
      </c>
      <c r="T2318" s="1">
        <v>41307</v>
      </c>
      <c r="U2318" t="s">
        <v>34</v>
      </c>
      <c r="V2318">
        <v>9.83</v>
      </c>
      <c r="W2318" t="s">
        <v>685</v>
      </c>
      <c r="X2318">
        <v>39.979999999999997</v>
      </c>
      <c r="Y2318">
        <v>27405</v>
      </c>
    </row>
    <row r="2319" spans="1:25" hidden="1" x14ac:dyDescent="0.3">
      <c r="A2319" t="s">
        <v>456</v>
      </c>
      <c r="B2319">
        <v>45</v>
      </c>
      <c r="C2319" t="s">
        <v>1333</v>
      </c>
      <c r="D2319" t="s">
        <v>27</v>
      </c>
      <c r="E2319">
        <v>0.03</v>
      </c>
      <c r="F2319">
        <v>1</v>
      </c>
      <c r="G2319" s="2">
        <v>2013</v>
      </c>
      <c r="H2319">
        <v>12449</v>
      </c>
      <c r="I2319" t="s">
        <v>131</v>
      </c>
      <c r="J2319">
        <v>36</v>
      </c>
      <c r="K2319">
        <v>0.7</v>
      </c>
      <c r="L2319" t="s">
        <v>96</v>
      </c>
      <c r="M2319" t="s">
        <v>30</v>
      </c>
      <c r="N2319" t="s">
        <v>1158</v>
      </c>
      <c r="O2319" t="s">
        <v>102</v>
      </c>
      <c r="P2319">
        <v>88.68</v>
      </c>
      <c r="Q2319" t="s">
        <v>52</v>
      </c>
      <c r="R2319">
        <v>1732</v>
      </c>
      <c r="S2319">
        <v>1400.1</v>
      </c>
      <c r="T2319" s="1">
        <v>41307</v>
      </c>
      <c r="U2319" t="s">
        <v>34</v>
      </c>
      <c r="V2319">
        <v>4</v>
      </c>
      <c r="W2319" t="s">
        <v>298</v>
      </c>
      <c r="X2319">
        <v>39.979999999999997</v>
      </c>
      <c r="Y2319">
        <v>80817</v>
      </c>
    </row>
    <row r="2320" spans="1:25" hidden="1" x14ac:dyDescent="0.3">
      <c r="A2320" t="s">
        <v>2596</v>
      </c>
      <c r="B2320">
        <v>45</v>
      </c>
      <c r="C2320" t="s">
        <v>977</v>
      </c>
      <c r="D2320" t="s">
        <v>27</v>
      </c>
      <c r="E2320">
        <v>0.1</v>
      </c>
      <c r="F2320">
        <v>1</v>
      </c>
      <c r="G2320" s="2">
        <v>2013</v>
      </c>
      <c r="H2320">
        <v>14338</v>
      </c>
      <c r="I2320" t="s">
        <v>47</v>
      </c>
      <c r="J2320">
        <v>34</v>
      </c>
      <c r="K2320">
        <v>0.36</v>
      </c>
      <c r="L2320" t="s">
        <v>96</v>
      </c>
      <c r="M2320" t="s">
        <v>49</v>
      </c>
      <c r="N2320" t="s">
        <v>2021</v>
      </c>
      <c r="O2320" t="s">
        <v>98</v>
      </c>
      <c r="P2320">
        <v>2786.35</v>
      </c>
      <c r="Q2320" t="s">
        <v>68</v>
      </c>
      <c r="R2320">
        <v>2009</v>
      </c>
      <c r="S2320">
        <v>6580.16</v>
      </c>
      <c r="T2320" s="1">
        <v>41312</v>
      </c>
      <c r="U2320" t="s">
        <v>53</v>
      </c>
      <c r="V2320">
        <v>15.59</v>
      </c>
      <c r="W2320" t="s">
        <v>69</v>
      </c>
      <c r="X2320">
        <v>200.97</v>
      </c>
      <c r="Y2320">
        <v>55016</v>
      </c>
    </row>
    <row r="2321" spans="1:25" hidden="1" x14ac:dyDescent="0.3">
      <c r="A2321" t="s">
        <v>1326</v>
      </c>
      <c r="B2321">
        <v>45</v>
      </c>
      <c r="C2321" t="s">
        <v>37</v>
      </c>
      <c r="D2321" t="s">
        <v>38</v>
      </c>
      <c r="E2321">
        <v>0</v>
      </c>
      <c r="F2321">
        <v>1</v>
      </c>
      <c r="G2321" s="2">
        <v>2013</v>
      </c>
      <c r="H2321">
        <v>48642</v>
      </c>
      <c r="I2321" t="s">
        <v>28</v>
      </c>
      <c r="J2321">
        <v>36</v>
      </c>
      <c r="K2321">
        <v>0.57999999999999996</v>
      </c>
      <c r="L2321" t="s">
        <v>29</v>
      </c>
      <c r="M2321" t="s">
        <v>59</v>
      </c>
      <c r="N2321" t="s">
        <v>521</v>
      </c>
      <c r="O2321" t="s">
        <v>88</v>
      </c>
      <c r="P2321">
        <v>19.36</v>
      </c>
      <c r="Q2321" t="s">
        <v>33</v>
      </c>
      <c r="R2321">
        <v>6829</v>
      </c>
      <c r="S2321">
        <v>111.83</v>
      </c>
      <c r="T2321" s="1">
        <v>41306</v>
      </c>
      <c r="U2321" t="s">
        <v>34</v>
      </c>
      <c r="V2321">
        <v>0.7</v>
      </c>
      <c r="W2321" t="s">
        <v>43</v>
      </c>
      <c r="X2321">
        <v>2.94</v>
      </c>
      <c r="Y2321">
        <v>21228</v>
      </c>
    </row>
    <row r="2322" spans="1:25" hidden="1" x14ac:dyDescent="0.3">
      <c r="A2322" t="s">
        <v>1326</v>
      </c>
      <c r="B2322">
        <v>45</v>
      </c>
      <c r="C2322" t="s">
        <v>37</v>
      </c>
      <c r="D2322" t="s">
        <v>38</v>
      </c>
      <c r="E2322">
        <v>0.05</v>
      </c>
      <c r="F2322">
        <v>1</v>
      </c>
      <c r="G2322" s="2">
        <v>2013</v>
      </c>
      <c r="H2322">
        <v>48642</v>
      </c>
      <c r="I2322" t="s">
        <v>28</v>
      </c>
      <c r="J2322">
        <v>50</v>
      </c>
      <c r="K2322">
        <v>0.56000000000000005</v>
      </c>
      <c r="L2322" t="s">
        <v>96</v>
      </c>
      <c r="M2322" t="s">
        <v>30</v>
      </c>
      <c r="N2322" t="s">
        <v>543</v>
      </c>
      <c r="O2322" t="s">
        <v>105</v>
      </c>
      <c r="P2322">
        <v>1332.9090000000001</v>
      </c>
      <c r="Q2322" t="s">
        <v>33</v>
      </c>
      <c r="R2322">
        <v>6830</v>
      </c>
      <c r="S2322">
        <v>4159.6279999999997</v>
      </c>
      <c r="T2322" s="1">
        <v>41306</v>
      </c>
      <c r="U2322" t="s">
        <v>42</v>
      </c>
      <c r="V2322">
        <v>4.9000000000000004</v>
      </c>
      <c r="W2322" t="s">
        <v>43</v>
      </c>
      <c r="X2322">
        <v>95.99</v>
      </c>
      <c r="Y2322">
        <v>21228</v>
      </c>
    </row>
    <row r="2323" spans="1:25" hidden="1" x14ac:dyDescent="0.3">
      <c r="A2323" t="s">
        <v>2724</v>
      </c>
      <c r="B2323">
        <v>45</v>
      </c>
      <c r="C2323" t="s">
        <v>1267</v>
      </c>
      <c r="D2323" t="s">
        <v>46</v>
      </c>
      <c r="E2323">
        <v>0.02</v>
      </c>
      <c r="F2323">
        <v>1</v>
      </c>
      <c r="G2323" s="2">
        <v>2013</v>
      </c>
      <c r="H2323">
        <v>8292</v>
      </c>
      <c r="I2323" t="s">
        <v>39</v>
      </c>
      <c r="J2323">
        <v>18</v>
      </c>
      <c r="K2323">
        <v>0.4</v>
      </c>
      <c r="L2323" t="s">
        <v>29</v>
      </c>
      <c r="M2323" t="s">
        <v>30</v>
      </c>
      <c r="N2323" t="s">
        <v>415</v>
      </c>
      <c r="O2323" t="s">
        <v>267</v>
      </c>
      <c r="P2323">
        <v>130.04</v>
      </c>
      <c r="Q2323" t="s">
        <v>33</v>
      </c>
      <c r="R2323">
        <v>1135</v>
      </c>
      <c r="S2323">
        <v>299.87</v>
      </c>
      <c r="T2323" s="1">
        <v>41307</v>
      </c>
      <c r="U2323" t="s">
        <v>34</v>
      </c>
      <c r="V2323">
        <v>1.39</v>
      </c>
      <c r="W2323" t="s">
        <v>233</v>
      </c>
      <c r="X2323">
        <v>15.74</v>
      </c>
      <c r="Y2323">
        <v>8101</v>
      </c>
    </row>
    <row r="2324" spans="1:25" hidden="1" x14ac:dyDescent="0.3">
      <c r="A2324" t="s">
        <v>2514</v>
      </c>
      <c r="B2324">
        <v>45</v>
      </c>
      <c r="C2324" t="s">
        <v>37</v>
      </c>
      <c r="D2324" t="s">
        <v>38</v>
      </c>
      <c r="E2324">
        <v>0.02</v>
      </c>
      <c r="F2324">
        <v>1</v>
      </c>
      <c r="G2324" s="2">
        <v>2013</v>
      </c>
      <c r="H2324">
        <v>48642</v>
      </c>
      <c r="I2324" t="s">
        <v>28</v>
      </c>
      <c r="J2324">
        <v>5</v>
      </c>
      <c r="K2324">
        <v>0.4</v>
      </c>
      <c r="L2324" t="s">
        <v>96</v>
      </c>
      <c r="M2324" t="s">
        <v>30</v>
      </c>
      <c r="N2324" t="s">
        <v>1356</v>
      </c>
      <c r="O2324" t="s">
        <v>102</v>
      </c>
      <c r="P2324">
        <v>-122.09</v>
      </c>
      <c r="Q2324" t="s">
        <v>68</v>
      </c>
      <c r="R2324">
        <v>6832</v>
      </c>
      <c r="S2324">
        <v>519.69000000000005</v>
      </c>
      <c r="T2324" s="1">
        <v>41307</v>
      </c>
      <c r="U2324" t="s">
        <v>42</v>
      </c>
      <c r="V2324">
        <v>7.18</v>
      </c>
      <c r="W2324" t="s">
        <v>111</v>
      </c>
      <c r="X2324">
        <v>100.98</v>
      </c>
      <c r="Y2324">
        <v>77015</v>
      </c>
    </row>
    <row r="2325" spans="1:25" hidden="1" x14ac:dyDescent="0.3">
      <c r="A2325" t="s">
        <v>1477</v>
      </c>
      <c r="B2325">
        <v>45</v>
      </c>
      <c r="C2325" t="s">
        <v>1245</v>
      </c>
      <c r="D2325" t="s">
        <v>57</v>
      </c>
      <c r="E2325">
        <v>0.02</v>
      </c>
      <c r="F2325">
        <v>1</v>
      </c>
      <c r="G2325" s="2">
        <v>2013</v>
      </c>
      <c r="H2325">
        <v>27524</v>
      </c>
      <c r="I2325" t="s">
        <v>39</v>
      </c>
      <c r="J2325">
        <v>50</v>
      </c>
      <c r="K2325">
        <v>0.37</v>
      </c>
      <c r="L2325" t="s">
        <v>29</v>
      </c>
      <c r="M2325" t="s">
        <v>30</v>
      </c>
      <c r="N2325" t="s">
        <v>959</v>
      </c>
      <c r="O2325" t="s">
        <v>61</v>
      </c>
      <c r="P2325">
        <v>-157.4</v>
      </c>
      <c r="Q2325" t="s">
        <v>52</v>
      </c>
      <c r="R2325">
        <v>3858</v>
      </c>
      <c r="S2325">
        <v>343.94</v>
      </c>
      <c r="T2325" s="1">
        <v>41308</v>
      </c>
      <c r="U2325" t="s">
        <v>34</v>
      </c>
      <c r="V2325">
        <v>7.37</v>
      </c>
      <c r="W2325" t="s">
        <v>54</v>
      </c>
      <c r="X2325">
        <v>6.48</v>
      </c>
      <c r="Y2325">
        <v>95823</v>
      </c>
    </row>
    <row r="2326" spans="1:25" hidden="1" x14ac:dyDescent="0.3">
      <c r="A2326" t="s">
        <v>2514</v>
      </c>
      <c r="B2326">
        <v>45</v>
      </c>
      <c r="C2326" t="s">
        <v>37</v>
      </c>
      <c r="D2326" t="s">
        <v>38</v>
      </c>
      <c r="E2326">
        <v>0.06</v>
      </c>
      <c r="F2326">
        <v>1</v>
      </c>
      <c r="G2326" s="2">
        <v>2013</v>
      </c>
      <c r="H2326">
        <v>48642</v>
      </c>
      <c r="I2326" t="s">
        <v>28</v>
      </c>
      <c r="J2326">
        <v>4</v>
      </c>
      <c r="K2326">
        <v>0.57999999999999996</v>
      </c>
      <c r="L2326" t="s">
        <v>29</v>
      </c>
      <c r="M2326" t="s">
        <v>30</v>
      </c>
      <c r="N2326" t="s">
        <v>2725</v>
      </c>
      <c r="O2326" t="s">
        <v>214</v>
      </c>
      <c r="P2326">
        <v>-13.72</v>
      </c>
      <c r="Q2326" t="s">
        <v>68</v>
      </c>
      <c r="R2326">
        <v>6831</v>
      </c>
      <c r="S2326">
        <v>37.729999999999997</v>
      </c>
      <c r="T2326" s="1">
        <v>41308</v>
      </c>
      <c r="U2326" t="s">
        <v>34</v>
      </c>
      <c r="V2326">
        <v>3.5</v>
      </c>
      <c r="W2326" t="s">
        <v>111</v>
      </c>
      <c r="X2326">
        <v>8.67</v>
      </c>
      <c r="Y2326">
        <v>77015</v>
      </c>
    </row>
    <row r="2327" spans="1:25" hidden="1" x14ac:dyDescent="0.3">
      <c r="A2327" t="s">
        <v>1120</v>
      </c>
      <c r="B2327">
        <v>45</v>
      </c>
      <c r="C2327" t="s">
        <v>1110</v>
      </c>
      <c r="D2327" t="s">
        <v>46</v>
      </c>
      <c r="E2327">
        <v>0.04</v>
      </c>
      <c r="F2327">
        <v>1</v>
      </c>
      <c r="G2327" s="2">
        <v>2013</v>
      </c>
      <c r="H2327">
        <v>58788</v>
      </c>
      <c r="I2327" t="s">
        <v>47</v>
      </c>
      <c r="J2327">
        <v>31</v>
      </c>
      <c r="K2327">
        <v>0.64</v>
      </c>
      <c r="L2327" t="s">
        <v>96</v>
      </c>
      <c r="M2327" t="s">
        <v>30</v>
      </c>
      <c r="N2327" t="s">
        <v>1513</v>
      </c>
      <c r="O2327" t="s">
        <v>102</v>
      </c>
      <c r="P2327">
        <v>43.72</v>
      </c>
      <c r="Q2327" t="s">
        <v>68</v>
      </c>
      <c r="R2327">
        <v>8225</v>
      </c>
      <c r="S2327">
        <v>983.78</v>
      </c>
      <c r="T2327" s="1">
        <v>41308</v>
      </c>
      <c r="U2327" t="s">
        <v>34</v>
      </c>
      <c r="V2327">
        <v>6.5</v>
      </c>
      <c r="W2327" t="s">
        <v>416</v>
      </c>
      <c r="X2327">
        <v>30.98</v>
      </c>
      <c r="Y2327">
        <v>46312</v>
      </c>
    </row>
    <row r="2328" spans="1:25" hidden="1" x14ac:dyDescent="0.3">
      <c r="A2328" t="s">
        <v>2639</v>
      </c>
      <c r="B2328">
        <v>45</v>
      </c>
      <c r="C2328" t="s">
        <v>2640</v>
      </c>
      <c r="D2328" t="s">
        <v>46</v>
      </c>
      <c r="E2328">
        <v>0.03</v>
      </c>
      <c r="F2328">
        <v>1</v>
      </c>
      <c r="G2328" s="2">
        <v>2013</v>
      </c>
      <c r="H2328">
        <v>18307</v>
      </c>
      <c r="I2328" t="s">
        <v>47</v>
      </c>
      <c r="J2328">
        <v>34</v>
      </c>
      <c r="K2328">
        <v>0.47</v>
      </c>
      <c r="L2328" t="s">
        <v>29</v>
      </c>
      <c r="M2328" t="s">
        <v>59</v>
      </c>
      <c r="N2328" t="s">
        <v>1275</v>
      </c>
      <c r="O2328" t="s">
        <v>88</v>
      </c>
      <c r="P2328">
        <v>37.99</v>
      </c>
      <c r="Q2328" t="s">
        <v>76</v>
      </c>
      <c r="R2328">
        <v>2519</v>
      </c>
      <c r="S2328">
        <v>245.19</v>
      </c>
      <c r="T2328" s="1">
        <v>41307</v>
      </c>
      <c r="U2328" t="s">
        <v>34</v>
      </c>
      <c r="V2328">
        <v>2.35</v>
      </c>
      <c r="W2328" t="s">
        <v>685</v>
      </c>
      <c r="X2328">
        <v>7.08</v>
      </c>
      <c r="Y2328">
        <v>28205</v>
      </c>
    </row>
    <row r="2329" spans="1:25" hidden="1" x14ac:dyDescent="0.3">
      <c r="A2329" t="s">
        <v>1013</v>
      </c>
      <c r="B2329">
        <v>45</v>
      </c>
      <c r="C2329" t="s">
        <v>1014</v>
      </c>
      <c r="D2329" t="s">
        <v>38</v>
      </c>
      <c r="E2329">
        <v>7.0000000000000007E-2</v>
      </c>
      <c r="F2329">
        <v>1</v>
      </c>
      <c r="G2329" s="2">
        <v>2013</v>
      </c>
      <c r="H2329">
        <v>3687</v>
      </c>
      <c r="I2329" t="s">
        <v>58</v>
      </c>
      <c r="J2329">
        <v>25</v>
      </c>
      <c r="K2329">
        <v>0.4</v>
      </c>
      <c r="L2329" t="s">
        <v>29</v>
      </c>
      <c r="M2329" t="s">
        <v>59</v>
      </c>
      <c r="N2329" t="s">
        <v>231</v>
      </c>
      <c r="O2329" t="s">
        <v>232</v>
      </c>
      <c r="P2329">
        <v>6.14</v>
      </c>
      <c r="Q2329" t="s">
        <v>68</v>
      </c>
      <c r="R2329">
        <v>549</v>
      </c>
      <c r="S2329">
        <v>79.37</v>
      </c>
      <c r="T2329" s="1">
        <v>41307</v>
      </c>
      <c r="U2329" t="s">
        <v>34</v>
      </c>
      <c r="V2329">
        <v>1.35</v>
      </c>
      <c r="W2329" t="s">
        <v>246</v>
      </c>
      <c r="X2329">
        <v>3.29</v>
      </c>
      <c r="Y2329">
        <v>48310</v>
      </c>
    </row>
    <row r="2330" spans="1:25" hidden="1" x14ac:dyDescent="0.3">
      <c r="A2330" t="s">
        <v>1638</v>
      </c>
      <c r="B2330">
        <v>45</v>
      </c>
      <c r="C2330" t="s">
        <v>1639</v>
      </c>
      <c r="D2330" t="s">
        <v>27</v>
      </c>
      <c r="E2330">
        <v>0.05</v>
      </c>
      <c r="F2330">
        <v>1</v>
      </c>
      <c r="G2330" s="2">
        <v>2013</v>
      </c>
      <c r="H2330">
        <v>43781</v>
      </c>
      <c r="I2330" t="s">
        <v>39</v>
      </c>
      <c r="J2330">
        <v>45</v>
      </c>
      <c r="K2330">
        <v>0.35</v>
      </c>
      <c r="L2330" t="s">
        <v>29</v>
      </c>
      <c r="M2330" t="s">
        <v>30</v>
      </c>
      <c r="N2330" t="s">
        <v>2726</v>
      </c>
      <c r="O2330" t="s">
        <v>267</v>
      </c>
      <c r="P2330">
        <v>240.41</v>
      </c>
      <c r="Q2330" t="s">
        <v>68</v>
      </c>
      <c r="R2330">
        <v>6176</v>
      </c>
      <c r="S2330">
        <v>497.14</v>
      </c>
      <c r="T2330" s="1">
        <v>41307</v>
      </c>
      <c r="U2330" t="s">
        <v>34</v>
      </c>
      <c r="V2330">
        <v>1.39</v>
      </c>
      <c r="W2330" t="s">
        <v>149</v>
      </c>
      <c r="X2330">
        <v>10.94</v>
      </c>
      <c r="Y2330">
        <v>62301</v>
      </c>
    </row>
    <row r="2331" spans="1:25" hidden="1" x14ac:dyDescent="0.3">
      <c r="A2331" t="s">
        <v>1570</v>
      </c>
      <c r="B2331">
        <v>45</v>
      </c>
      <c r="C2331" t="s">
        <v>747</v>
      </c>
      <c r="D2331" t="s">
        <v>27</v>
      </c>
      <c r="E2331">
        <v>0.1</v>
      </c>
      <c r="F2331">
        <v>1</v>
      </c>
      <c r="G2331" s="2">
        <v>2013</v>
      </c>
      <c r="H2331">
        <v>32164</v>
      </c>
      <c r="I2331" t="s">
        <v>39</v>
      </c>
      <c r="J2331">
        <v>23</v>
      </c>
      <c r="K2331">
        <v>0.76</v>
      </c>
      <c r="L2331" t="s">
        <v>48</v>
      </c>
      <c r="M2331" t="s">
        <v>73</v>
      </c>
      <c r="N2331" t="s">
        <v>900</v>
      </c>
      <c r="O2331" t="s">
        <v>75</v>
      </c>
      <c r="P2331">
        <v>-461.45</v>
      </c>
      <c r="Q2331" t="s">
        <v>52</v>
      </c>
      <c r="R2331">
        <v>4520</v>
      </c>
      <c r="S2331">
        <v>6552.9</v>
      </c>
      <c r="T2331" s="1">
        <v>41308</v>
      </c>
      <c r="U2331" t="s">
        <v>53</v>
      </c>
      <c r="V2331">
        <v>54.12</v>
      </c>
      <c r="W2331" t="s">
        <v>218</v>
      </c>
      <c r="X2331">
        <v>296.18</v>
      </c>
      <c r="Y2331">
        <v>99362</v>
      </c>
    </row>
    <row r="2332" spans="1:25" hidden="1" x14ac:dyDescent="0.3">
      <c r="A2332" t="s">
        <v>549</v>
      </c>
      <c r="B2332">
        <v>45</v>
      </c>
      <c r="C2332" t="s">
        <v>1639</v>
      </c>
      <c r="D2332" t="s">
        <v>27</v>
      </c>
      <c r="E2332">
        <v>0.02</v>
      </c>
      <c r="F2332">
        <v>1</v>
      </c>
      <c r="G2332" s="2">
        <v>2013</v>
      </c>
      <c r="H2332">
        <v>43781</v>
      </c>
      <c r="I2332" t="s">
        <v>39</v>
      </c>
      <c r="J2332">
        <v>21</v>
      </c>
      <c r="K2332">
        <v>0.36</v>
      </c>
      <c r="L2332" t="s">
        <v>29</v>
      </c>
      <c r="M2332" t="s">
        <v>30</v>
      </c>
      <c r="N2332" t="s">
        <v>66</v>
      </c>
      <c r="O2332" t="s">
        <v>67</v>
      </c>
      <c r="P2332">
        <v>393.40550000000002</v>
      </c>
      <c r="Q2332" t="s">
        <v>68</v>
      </c>
      <c r="R2332">
        <v>6177</v>
      </c>
      <c r="S2332">
        <v>917.39</v>
      </c>
      <c r="T2332" s="1">
        <v>41308</v>
      </c>
      <c r="U2332" t="s">
        <v>42</v>
      </c>
      <c r="V2332">
        <v>2.99</v>
      </c>
      <c r="W2332" t="s">
        <v>149</v>
      </c>
      <c r="X2332">
        <v>40.98</v>
      </c>
      <c r="Y2332">
        <v>61201</v>
      </c>
    </row>
    <row r="2333" spans="1:25" hidden="1" x14ac:dyDescent="0.3">
      <c r="A2333" t="s">
        <v>2727</v>
      </c>
      <c r="B2333">
        <v>45</v>
      </c>
      <c r="C2333" t="s">
        <v>2238</v>
      </c>
      <c r="D2333" t="s">
        <v>46</v>
      </c>
      <c r="E2333">
        <v>0.03</v>
      </c>
      <c r="F2333">
        <v>1</v>
      </c>
      <c r="G2333" s="2">
        <v>2013</v>
      </c>
      <c r="H2333">
        <v>55877</v>
      </c>
      <c r="I2333" t="s">
        <v>39</v>
      </c>
      <c r="J2333">
        <v>19</v>
      </c>
      <c r="K2333">
        <v>0.4</v>
      </c>
      <c r="L2333" t="s">
        <v>29</v>
      </c>
      <c r="M2333" t="s">
        <v>30</v>
      </c>
      <c r="N2333" t="s">
        <v>2064</v>
      </c>
      <c r="O2333" t="s">
        <v>61</v>
      </c>
      <c r="P2333">
        <v>-73.38</v>
      </c>
      <c r="Q2333" t="s">
        <v>76</v>
      </c>
      <c r="R2333">
        <v>7816</v>
      </c>
      <c r="S2333">
        <v>126.53</v>
      </c>
      <c r="T2333" s="1">
        <v>41308</v>
      </c>
      <c r="U2333" t="s">
        <v>34</v>
      </c>
      <c r="V2333">
        <v>7.5</v>
      </c>
      <c r="W2333" t="s">
        <v>77</v>
      </c>
      <c r="X2333">
        <v>5.98</v>
      </c>
      <c r="Y2333">
        <v>35020</v>
      </c>
    </row>
    <row r="2334" spans="1:25" hidden="1" x14ac:dyDescent="0.3">
      <c r="A2334" t="s">
        <v>1570</v>
      </c>
      <c r="B2334">
        <v>45</v>
      </c>
      <c r="C2334" t="s">
        <v>747</v>
      </c>
      <c r="D2334" t="s">
        <v>27</v>
      </c>
      <c r="E2334">
        <v>0.02</v>
      </c>
      <c r="F2334">
        <v>1</v>
      </c>
      <c r="G2334" s="2">
        <v>2013</v>
      </c>
      <c r="H2334">
        <v>32164</v>
      </c>
      <c r="I2334" t="s">
        <v>39</v>
      </c>
      <c r="J2334">
        <v>12</v>
      </c>
      <c r="K2334">
        <v>0.36</v>
      </c>
      <c r="L2334" t="s">
        <v>29</v>
      </c>
      <c r="M2334" t="s">
        <v>30</v>
      </c>
      <c r="N2334" t="s">
        <v>2728</v>
      </c>
      <c r="O2334" t="s">
        <v>61</v>
      </c>
      <c r="P2334">
        <v>-19.04</v>
      </c>
      <c r="Q2334" t="s">
        <v>52</v>
      </c>
      <c r="R2334">
        <v>4518</v>
      </c>
      <c r="S2334">
        <v>77.010000000000005</v>
      </c>
      <c r="T2334" s="1">
        <v>41308</v>
      </c>
      <c r="U2334" t="s">
        <v>34</v>
      </c>
      <c r="V2334">
        <v>4.96</v>
      </c>
      <c r="W2334" t="s">
        <v>218</v>
      </c>
      <c r="X2334">
        <v>5.78</v>
      </c>
      <c r="Y2334">
        <v>99362</v>
      </c>
    </row>
    <row r="2335" spans="1:25" hidden="1" x14ac:dyDescent="0.3">
      <c r="A2335" t="s">
        <v>1570</v>
      </c>
      <c r="B2335">
        <v>45</v>
      </c>
      <c r="C2335" t="s">
        <v>747</v>
      </c>
      <c r="D2335" t="s">
        <v>27</v>
      </c>
      <c r="E2335">
        <v>7.0000000000000007E-2</v>
      </c>
      <c r="F2335">
        <v>1</v>
      </c>
      <c r="G2335" s="2">
        <v>2013</v>
      </c>
      <c r="H2335">
        <v>32164</v>
      </c>
      <c r="I2335" t="s">
        <v>39</v>
      </c>
      <c r="J2335">
        <v>34</v>
      </c>
      <c r="K2335">
        <v>0.56000000000000005</v>
      </c>
      <c r="L2335" t="s">
        <v>29</v>
      </c>
      <c r="M2335" t="s">
        <v>59</v>
      </c>
      <c r="N2335" t="s">
        <v>221</v>
      </c>
      <c r="O2335" t="s">
        <v>88</v>
      </c>
      <c r="P2335">
        <v>-92.16</v>
      </c>
      <c r="Q2335" t="s">
        <v>52</v>
      </c>
      <c r="R2335">
        <v>4519</v>
      </c>
      <c r="S2335">
        <v>111.83</v>
      </c>
      <c r="T2335" s="1">
        <v>41308</v>
      </c>
      <c r="U2335" t="s">
        <v>34</v>
      </c>
      <c r="V2335">
        <v>3.97</v>
      </c>
      <c r="W2335" t="s">
        <v>218</v>
      </c>
      <c r="X2335">
        <v>3.28</v>
      </c>
      <c r="Y2335">
        <v>99362</v>
      </c>
    </row>
    <row r="2336" spans="1:25" hidden="1" x14ac:dyDescent="0.3">
      <c r="A2336" t="s">
        <v>2727</v>
      </c>
      <c r="B2336">
        <v>45</v>
      </c>
      <c r="C2336" t="s">
        <v>2238</v>
      </c>
      <c r="D2336" t="s">
        <v>46</v>
      </c>
      <c r="E2336">
        <v>0.01</v>
      </c>
      <c r="F2336">
        <v>1</v>
      </c>
      <c r="G2336" s="2">
        <v>2013</v>
      </c>
      <c r="H2336">
        <v>55877</v>
      </c>
      <c r="I2336" t="s">
        <v>39</v>
      </c>
      <c r="J2336">
        <v>40</v>
      </c>
      <c r="K2336">
        <v>0.37</v>
      </c>
      <c r="L2336" t="s">
        <v>29</v>
      </c>
      <c r="M2336" t="s">
        <v>30</v>
      </c>
      <c r="N2336" t="s">
        <v>2729</v>
      </c>
      <c r="O2336" t="s">
        <v>210</v>
      </c>
      <c r="P2336">
        <v>52.94</v>
      </c>
      <c r="Q2336" t="s">
        <v>76</v>
      </c>
      <c r="R2336">
        <v>7815</v>
      </c>
      <c r="S2336">
        <v>144.28</v>
      </c>
      <c r="T2336" s="1">
        <v>41309</v>
      </c>
      <c r="U2336" t="s">
        <v>42</v>
      </c>
      <c r="V2336">
        <v>0.99</v>
      </c>
      <c r="W2336" t="s">
        <v>77</v>
      </c>
      <c r="X2336">
        <v>3.08</v>
      </c>
      <c r="Y2336">
        <v>35020</v>
      </c>
    </row>
    <row r="2337" spans="1:25" hidden="1" x14ac:dyDescent="0.3">
      <c r="A2337" t="s">
        <v>2639</v>
      </c>
      <c r="B2337">
        <v>45</v>
      </c>
      <c r="C2337" t="s">
        <v>2640</v>
      </c>
      <c r="D2337" t="s">
        <v>46</v>
      </c>
      <c r="E2337">
        <v>0.08</v>
      </c>
      <c r="F2337">
        <v>1</v>
      </c>
      <c r="G2337" s="2">
        <v>2013</v>
      </c>
      <c r="H2337">
        <v>18307</v>
      </c>
      <c r="I2337" t="s">
        <v>47</v>
      </c>
      <c r="J2337">
        <v>23</v>
      </c>
      <c r="K2337">
        <v>0.37</v>
      </c>
      <c r="L2337" t="s">
        <v>29</v>
      </c>
      <c r="M2337" t="s">
        <v>30</v>
      </c>
      <c r="N2337" t="s">
        <v>442</v>
      </c>
      <c r="O2337" t="s">
        <v>61</v>
      </c>
      <c r="P2337">
        <v>32.36</v>
      </c>
      <c r="Q2337" t="s">
        <v>76</v>
      </c>
      <c r="R2337">
        <v>2518</v>
      </c>
      <c r="S2337">
        <v>441.99</v>
      </c>
      <c r="T2337" s="1">
        <v>41311</v>
      </c>
      <c r="U2337" t="s">
        <v>42</v>
      </c>
      <c r="V2337">
        <v>8.68</v>
      </c>
      <c r="W2337" t="s">
        <v>685</v>
      </c>
      <c r="X2337">
        <v>19.98</v>
      </c>
      <c r="Y2337">
        <v>28205</v>
      </c>
    </row>
    <row r="2338" spans="1:25" hidden="1" x14ac:dyDescent="0.3">
      <c r="A2338" t="s">
        <v>2490</v>
      </c>
      <c r="B2338">
        <v>45</v>
      </c>
      <c r="C2338" t="s">
        <v>223</v>
      </c>
      <c r="D2338" t="s">
        <v>57</v>
      </c>
      <c r="E2338">
        <v>0.1</v>
      </c>
      <c r="F2338">
        <v>1</v>
      </c>
      <c r="G2338" s="2">
        <v>2013</v>
      </c>
      <c r="H2338">
        <v>52322</v>
      </c>
      <c r="I2338" t="s">
        <v>47</v>
      </c>
      <c r="J2338">
        <v>1</v>
      </c>
      <c r="K2338">
        <v>0.53</v>
      </c>
      <c r="L2338" t="s">
        <v>29</v>
      </c>
      <c r="M2338" t="s">
        <v>59</v>
      </c>
      <c r="N2338" t="s">
        <v>2276</v>
      </c>
      <c r="O2338" t="s">
        <v>232</v>
      </c>
      <c r="P2338">
        <v>-2.34</v>
      </c>
      <c r="Q2338" t="s">
        <v>68</v>
      </c>
      <c r="R2338">
        <v>7345</v>
      </c>
      <c r="S2338">
        <v>5.7</v>
      </c>
      <c r="T2338" s="1">
        <v>41314</v>
      </c>
      <c r="U2338" t="s">
        <v>34</v>
      </c>
      <c r="V2338">
        <v>2</v>
      </c>
      <c r="W2338" t="s">
        <v>128</v>
      </c>
      <c r="X2338">
        <v>3.95</v>
      </c>
      <c r="Y2338">
        <v>73110</v>
      </c>
    </row>
    <row r="2339" spans="1:25" hidden="1" x14ac:dyDescent="0.3">
      <c r="A2339" t="s">
        <v>1072</v>
      </c>
      <c r="B2339">
        <v>45</v>
      </c>
      <c r="C2339" t="s">
        <v>1073</v>
      </c>
      <c r="D2339" t="s">
        <v>27</v>
      </c>
      <c r="E2339">
        <v>0.05</v>
      </c>
      <c r="F2339">
        <v>1</v>
      </c>
      <c r="G2339" s="2">
        <v>2013</v>
      </c>
      <c r="H2339">
        <v>56931</v>
      </c>
      <c r="I2339" t="s">
        <v>28</v>
      </c>
      <c r="J2339">
        <v>34</v>
      </c>
      <c r="K2339">
        <v>0.6</v>
      </c>
      <c r="L2339" t="s">
        <v>96</v>
      </c>
      <c r="M2339" t="s">
        <v>80</v>
      </c>
      <c r="N2339" t="s">
        <v>1909</v>
      </c>
      <c r="O2339" t="s">
        <v>105</v>
      </c>
      <c r="P2339">
        <v>-110.59399999999999</v>
      </c>
      <c r="Q2339" t="s">
        <v>33</v>
      </c>
      <c r="R2339">
        <v>7966</v>
      </c>
      <c r="S2339">
        <v>232.41550000000001</v>
      </c>
      <c r="T2339" s="1">
        <v>41310</v>
      </c>
      <c r="U2339" t="s">
        <v>34</v>
      </c>
      <c r="V2339">
        <v>5.03</v>
      </c>
      <c r="W2339" t="s">
        <v>136</v>
      </c>
      <c r="X2339">
        <v>7.99</v>
      </c>
      <c r="Y2339">
        <v>11727</v>
      </c>
    </row>
    <row r="2340" spans="1:25" hidden="1" x14ac:dyDescent="0.3">
      <c r="A2340" t="s">
        <v>696</v>
      </c>
      <c r="B2340">
        <v>45</v>
      </c>
      <c r="C2340" t="s">
        <v>697</v>
      </c>
      <c r="D2340" t="s">
        <v>27</v>
      </c>
      <c r="E2340">
        <v>0</v>
      </c>
      <c r="F2340">
        <v>1</v>
      </c>
      <c r="G2340" s="2">
        <v>2013</v>
      </c>
      <c r="H2340">
        <v>24197</v>
      </c>
      <c r="I2340" t="s">
        <v>47</v>
      </c>
      <c r="J2340">
        <v>41</v>
      </c>
      <c r="K2340">
        <v>0.68</v>
      </c>
      <c r="L2340" t="s">
        <v>96</v>
      </c>
      <c r="M2340" t="s">
        <v>30</v>
      </c>
      <c r="N2340" t="s">
        <v>1049</v>
      </c>
      <c r="O2340" t="s">
        <v>102</v>
      </c>
      <c r="P2340">
        <v>246.54</v>
      </c>
      <c r="Q2340" t="s">
        <v>68</v>
      </c>
      <c r="R2340">
        <v>3397</v>
      </c>
      <c r="S2340">
        <v>2354.4</v>
      </c>
      <c r="T2340" s="1">
        <v>41315</v>
      </c>
      <c r="U2340" t="s">
        <v>42</v>
      </c>
      <c r="V2340">
        <v>6.55</v>
      </c>
      <c r="W2340" t="s">
        <v>111</v>
      </c>
      <c r="X2340">
        <v>55.94</v>
      </c>
      <c r="Y2340">
        <v>75067</v>
      </c>
    </row>
    <row r="2341" spans="1:25" hidden="1" x14ac:dyDescent="0.3">
      <c r="A2341" t="s">
        <v>696</v>
      </c>
      <c r="B2341">
        <v>45</v>
      </c>
      <c r="C2341" t="s">
        <v>697</v>
      </c>
      <c r="D2341" t="s">
        <v>27</v>
      </c>
      <c r="E2341">
        <v>0.05</v>
      </c>
      <c r="F2341">
        <v>1</v>
      </c>
      <c r="G2341" s="2">
        <v>2013</v>
      </c>
      <c r="H2341">
        <v>24197</v>
      </c>
      <c r="I2341" t="s">
        <v>47</v>
      </c>
      <c r="J2341">
        <v>2</v>
      </c>
      <c r="K2341">
        <v>0.83</v>
      </c>
      <c r="L2341" t="s">
        <v>96</v>
      </c>
      <c r="M2341" t="s">
        <v>139</v>
      </c>
      <c r="N2341" t="s">
        <v>2472</v>
      </c>
      <c r="O2341" t="s">
        <v>105</v>
      </c>
      <c r="P2341">
        <v>-110.396</v>
      </c>
      <c r="Q2341" t="s">
        <v>68</v>
      </c>
      <c r="R2341">
        <v>3398</v>
      </c>
      <c r="S2341">
        <v>35.640500000000003</v>
      </c>
      <c r="T2341" s="1">
        <v>41315</v>
      </c>
      <c r="U2341" t="s">
        <v>34</v>
      </c>
      <c r="V2341">
        <v>1.25</v>
      </c>
      <c r="W2341" t="s">
        <v>111</v>
      </c>
      <c r="X2341">
        <v>20.99</v>
      </c>
      <c r="Y2341">
        <v>75067</v>
      </c>
    </row>
    <row r="2342" spans="1:25" hidden="1" x14ac:dyDescent="0.3">
      <c r="A2342" t="s">
        <v>1378</v>
      </c>
      <c r="B2342">
        <v>45</v>
      </c>
      <c r="C2342" t="s">
        <v>691</v>
      </c>
      <c r="D2342" t="s">
        <v>38</v>
      </c>
      <c r="E2342">
        <v>0.08</v>
      </c>
      <c r="F2342">
        <v>1</v>
      </c>
      <c r="G2342" s="2">
        <v>2013</v>
      </c>
      <c r="H2342">
        <v>1222</v>
      </c>
      <c r="I2342" t="s">
        <v>131</v>
      </c>
      <c r="J2342">
        <v>48</v>
      </c>
      <c r="K2342">
        <v>0.4</v>
      </c>
      <c r="L2342" t="s">
        <v>29</v>
      </c>
      <c r="M2342" t="s">
        <v>30</v>
      </c>
      <c r="N2342" t="s">
        <v>2730</v>
      </c>
      <c r="O2342" t="s">
        <v>61</v>
      </c>
      <c r="P2342">
        <v>-121.91</v>
      </c>
      <c r="Q2342" t="s">
        <v>52</v>
      </c>
      <c r="R2342">
        <v>188</v>
      </c>
      <c r="S2342">
        <v>257.39</v>
      </c>
      <c r="T2342" s="1">
        <v>41309</v>
      </c>
      <c r="U2342" t="s">
        <v>34</v>
      </c>
      <c r="V2342">
        <v>5.57</v>
      </c>
      <c r="W2342" t="s">
        <v>665</v>
      </c>
      <c r="X2342">
        <v>5.28</v>
      </c>
      <c r="Y2342">
        <v>82901</v>
      </c>
    </row>
    <row r="2343" spans="1:25" hidden="1" x14ac:dyDescent="0.3">
      <c r="A2343" t="s">
        <v>1161</v>
      </c>
      <c r="B2343">
        <v>45</v>
      </c>
      <c r="C2343" t="s">
        <v>322</v>
      </c>
      <c r="D2343" t="s">
        <v>27</v>
      </c>
      <c r="E2343">
        <v>0</v>
      </c>
      <c r="F2343">
        <v>1</v>
      </c>
      <c r="G2343" s="2">
        <v>2013</v>
      </c>
      <c r="H2343">
        <v>12067</v>
      </c>
      <c r="I2343" t="s">
        <v>58</v>
      </c>
      <c r="J2343">
        <v>45</v>
      </c>
      <c r="K2343">
        <v>0.39</v>
      </c>
      <c r="L2343" t="s">
        <v>29</v>
      </c>
      <c r="M2343" t="s">
        <v>30</v>
      </c>
      <c r="N2343" t="s">
        <v>1855</v>
      </c>
      <c r="O2343" t="s">
        <v>67</v>
      </c>
      <c r="P2343">
        <v>-76.601500000000001</v>
      </c>
      <c r="Q2343" t="s">
        <v>76</v>
      </c>
      <c r="R2343">
        <v>1670</v>
      </c>
      <c r="S2343">
        <v>271.06</v>
      </c>
      <c r="T2343" s="1">
        <v>41309</v>
      </c>
      <c r="U2343" t="s">
        <v>34</v>
      </c>
      <c r="V2343">
        <v>5.01</v>
      </c>
      <c r="W2343" t="s">
        <v>291</v>
      </c>
      <c r="X2343">
        <v>5.74</v>
      </c>
      <c r="Y2343">
        <v>37066</v>
      </c>
    </row>
    <row r="2344" spans="1:25" hidden="1" x14ac:dyDescent="0.3">
      <c r="A2344" t="s">
        <v>1309</v>
      </c>
      <c r="B2344">
        <v>45</v>
      </c>
      <c r="C2344" t="s">
        <v>1310</v>
      </c>
      <c r="D2344" t="s">
        <v>46</v>
      </c>
      <c r="E2344">
        <v>0.03</v>
      </c>
      <c r="F2344">
        <v>1</v>
      </c>
      <c r="G2344" s="2">
        <v>2013</v>
      </c>
      <c r="H2344">
        <v>27141</v>
      </c>
      <c r="I2344" t="s">
        <v>39</v>
      </c>
      <c r="J2344">
        <v>25</v>
      </c>
      <c r="K2344">
        <v>0.56000000000000005</v>
      </c>
      <c r="L2344" t="s">
        <v>48</v>
      </c>
      <c r="M2344" t="s">
        <v>30</v>
      </c>
      <c r="N2344" t="s">
        <v>2320</v>
      </c>
      <c r="O2344" t="s">
        <v>82</v>
      </c>
      <c r="P2344">
        <v>107.82</v>
      </c>
      <c r="Q2344" t="s">
        <v>76</v>
      </c>
      <c r="R2344">
        <v>3812</v>
      </c>
      <c r="S2344">
        <v>495.8</v>
      </c>
      <c r="T2344" s="1">
        <v>41310</v>
      </c>
      <c r="U2344" t="s">
        <v>34</v>
      </c>
      <c r="V2344">
        <v>6.38</v>
      </c>
      <c r="W2344" t="s">
        <v>638</v>
      </c>
      <c r="X2344">
        <v>19.04</v>
      </c>
      <c r="Y2344">
        <v>30605</v>
      </c>
    </row>
    <row r="2345" spans="1:25" hidden="1" x14ac:dyDescent="0.3">
      <c r="A2345" t="s">
        <v>1161</v>
      </c>
      <c r="B2345">
        <v>45</v>
      </c>
      <c r="C2345" t="s">
        <v>322</v>
      </c>
      <c r="D2345" t="s">
        <v>27</v>
      </c>
      <c r="E2345">
        <v>0.05</v>
      </c>
      <c r="F2345">
        <v>1</v>
      </c>
      <c r="G2345" s="2">
        <v>2013</v>
      </c>
      <c r="H2345">
        <v>12067</v>
      </c>
      <c r="I2345" t="s">
        <v>58</v>
      </c>
      <c r="J2345">
        <v>6</v>
      </c>
      <c r="K2345">
        <v>0.4</v>
      </c>
      <c r="L2345" t="s">
        <v>48</v>
      </c>
      <c r="M2345" t="s">
        <v>139</v>
      </c>
      <c r="N2345" t="s">
        <v>2731</v>
      </c>
      <c r="O2345" t="s">
        <v>82</v>
      </c>
      <c r="P2345">
        <v>4.29</v>
      </c>
      <c r="Q2345" t="s">
        <v>76</v>
      </c>
      <c r="R2345">
        <v>1671</v>
      </c>
      <c r="S2345">
        <v>58.84</v>
      </c>
      <c r="T2345" s="1">
        <v>41310</v>
      </c>
      <c r="U2345" t="s">
        <v>34</v>
      </c>
      <c r="V2345">
        <v>3.72</v>
      </c>
      <c r="W2345" t="s">
        <v>291</v>
      </c>
      <c r="X2345">
        <v>9.48</v>
      </c>
      <c r="Y2345">
        <v>37066</v>
      </c>
    </row>
    <row r="2346" spans="1:25" hidden="1" x14ac:dyDescent="0.3">
      <c r="A2346" t="s">
        <v>1161</v>
      </c>
      <c r="B2346">
        <v>45</v>
      </c>
      <c r="C2346" t="s">
        <v>322</v>
      </c>
      <c r="D2346" t="s">
        <v>27</v>
      </c>
      <c r="E2346">
        <v>0.04</v>
      </c>
      <c r="F2346">
        <v>1</v>
      </c>
      <c r="G2346" s="2">
        <v>2013</v>
      </c>
      <c r="H2346">
        <v>12067</v>
      </c>
      <c r="I2346" t="s">
        <v>58</v>
      </c>
      <c r="J2346">
        <v>12</v>
      </c>
      <c r="K2346">
        <v>0.35</v>
      </c>
      <c r="L2346" t="s">
        <v>48</v>
      </c>
      <c r="M2346" t="s">
        <v>139</v>
      </c>
      <c r="N2346" t="s">
        <v>1851</v>
      </c>
      <c r="O2346" t="s">
        <v>82</v>
      </c>
      <c r="P2346">
        <v>587.84</v>
      </c>
      <c r="Q2346" t="s">
        <v>76</v>
      </c>
      <c r="R2346">
        <v>1672</v>
      </c>
      <c r="S2346">
        <v>1211.72</v>
      </c>
      <c r="T2346" s="1">
        <v>41310</v>
      </c>
      <c r="U2346" t="s">
        <v>34</v>
      </c>
      <c r="V2346">
        <v>8.99</v>
      </c>
      <c r="W2346" t="s">
        <v>291</v>
      </c>
      <c r="X2346">
        <v>99.23</v>
      </c>
      <c r="Y2346">
        <v>37066</v>
      </c>
    </row>
    <row r="2347" spans="1:25" hidden="1" x14ac:dyDescent="0.3">
      <c r="A2347" t="s">
        <v>1309</v>
      </c>
      <c r="B2347">
        <v>45</v>
      </c>
      <c r="C2347" t="s">
        <v>1310</v>
      </c>
      <c r="D2347" t="s">
        <v>46</v>
      </c>
      <c r="E2347">
        <v>0.06</v>
      </c>
      <c r="F2347">
        <v>1</v>
      </c>
      <c r="G2347" s="2">
        <v>2013</v>
      </c>
      <c r="H2347">
        <v>27141</v>
      </c>
      <c r="I2347" t="s">
        <v>39</v>
      </c>
      <c r="J2347">
        <v>28</v>
      </c>
      <c r="K2347">
        <v>0.56999999999999995</v>
      </c>
      <c r="L2347" t="s">
        <v>29</v>
      </c>
      <c r="M2347" t="s">
        <v>30</v>
      </c>
      <c r="N2347" t="s">
        <v>1184</v>
      </c>
      <c r="O2347" t="s">
        <v>32</v>
      </c>
      <c r="P2347">
        <v>300.33999999999997</v>
      </c>
      <c r="Q2347" t="s">
        <v>76</v>
      </c>
      <c r="R2347">
        <v>3813</v>
      </c>
      <c r="S2347">
        <v>1645.51</v>
      </c>
      <c r="T2347" s="1">
        <v>41310</v>
      </c>
      <c r="U2347" t="s">
        <v>34</v>
      </c>
      <c r="V2347">
        <v>9.7100000000000009</v>
      </c>
      <c r="W2347" t="s">
        <v>638</v>
      </c>
      <c r="X2347">
        <v>59.76</v>
      </c>
      <c r="Y2347">
        <v>30605</v>
      </c>
    </row>
    <row r="2348" spans="1:25" hidden="1" x14ac:dyDescent="0.3">
      <c r="A2348" t="s">
        <v>1161</v>
      </c>
      <c r="B2348">
        <v>45</v>
      </c>
      <c r="C2348" t="s">
        <v>322</v>
      </c>
      <c r="D2348" t="s">
        <v>27</v>
      </c>
      <c r="E2348">
        <v>0.01</v>
      </c>
      <c r="F2348">
        <v>1</v>
      </c>
      <c r="G2348" s="2">
        <v>2013</v>
      </c>
      <c r="H2348">
        <v>12067</v>
      </c>
      <c r="I2348" t="s">
        <v>58</v>
      </c>
      <c r="J2348">
        <v>9</v>
      </c>
      <c r="K2348">
        <v>0.36</v>
      </c>
      <c r="L2348" t="s">
        <v>29</v>
      </c>
      <c r="M2348" t="s">
        <v>59</v>
      </c>
      <c r="N2348" t="s">
        <v>135</v>
      </c>
      <c r="O2348" t="s">
        <v>61</v>
      </c>
      <c r="P2348">
        <v>-17.239999999999998</v>
      </c>
      <c r="Q2348" t="s">
        <v>76</v>
      </c>
      <c r="R2348">
        <v>1673</v>
      </c>
      <c r="S2348">
        <v>75.260000000000005</v>
      </c>
      <c r="T2348" s="1">
        <v>41310</v>
      </c>
      <c r="U2348" t="s">
        <v>34</v>
      </c>
      <c r="V2348">
        <v>5.83</v>
      </c>
      <c r="W2348" t="s">
        <v>291</v>
      </c>
      <c r="X2348">
        <v>7.64</v>
      </c>
      <c r="Y2348">
        <v>37066</v>
      </c>
    </row>
    <row r="2349" spans="1:25" hidden="1" x14ac:dyDescent="0.3">
      <c r="A2349" t="s">
        <v>1161</v>
      </c>
      <c r="B2349">
        <v>45</v>
      </c>
      <c r="C2349" t="s">
        <v>322</v>
      </c>
      <c r="D2349" t="s">
        <v>27</v>
      </c>
      <c r="E2349">
        <v>0.08</v>
      </c>
      <c r="F2349">
        <v>1</v>
      </c>
      <c r="G2349" s="2">
        <v>2013</v>
      </c>
      <c r="H2349">
        <v>12067</v>
      </c>
      <c r="I2349" t="s">
        <v>58</v>
      </c>
      <c r="J2349">
        <v>7</v>
      </c>
      <c r="K2349">
        <v>0.59</v>
      </c>
      <c r="L2349" t="s">
        <v>96</v>
      </c>
      <c r="M2349" t="s">
        <v>30</v>
      </c>
      <c r="N2349" t="s">
        <v>2643</v>
      </c>
      <c r="O2349" t="s">
        <v>105</v>
      </c>
      <c r="P2349">
        <v>-289.80599999999998</v>
      </c>
      <c r="Q2349" t="s">
        <v>76</v>
      </c>
      <c r="R2349">
        <v>1674</v>
      </c>
      <c r="S2349">
        <v>407.11599999999999</v>
      </c>
      <c r="T2349" s="1">
        <v>41310</v>
      </c>
      <c r="U2349" t="s">
        <v>34</v>
      </c>
      <c r="V2349">
        <v>19.989999999999998</v>
      </c>
      <c r="W2349" t="s">
        <v>291</v>
      </c>
      <c r="X2349">
        <v>65.989999999999995</v>
      </c>
      <c r="Y2349">
        <v>37066</v>
      </c>
    </row>
    <row r="2350" spans="1:25" hidden="1" x14ac:dyDescent="0.3">
      <c r="A2350" t="s">
        <v>2381</v>
      </c>
      <c r="B2350">
        <v>45</v>
      </c>
      <c r="C2350" t="s">
        <v>2732</v>
      </c>
      <c r="D2350" t="s">
        <v>46</v>
      </c>
      <c r="E2350">
        <v>0</v>
      </c>
      <c r="F2350">
        <v>1</v>
      </c>
      <c r="G2350" s="2">
        <v>2013</v>
      </c>
      <c r="H2350">
        <v>10630</v>
      </c>
      <c r="I2350" t="s">
        <v>131</v>
      </c>
      <c r="J2350">
        <v>44</v>
      </c>
      <c r="K2350">
        <v>0.61</v>
      </c>
      <c r="L2350" t="s">
        <v>48</v>
      </c>
      <c r="M2350" t="s">
        <v>73</v>
      </c>
      <c r="N2350" t="s">
        <v>2309</v>
      </c>
      <c r="O2350" t="s">
        <v>154</v>
      </c>
      <c r="P2350">
        <v>-513.76</v>
      </c>
      <c r="Q2350" t="s">
        <v>76</v>
      </c>
      <c r="R2350">
        <v>1474</v>
      </c>
      <c r="S2350">
        <v>2773.84</v>
      </c>
      <c r="T2350" s="1">
        <v>41311</v>
      </c>
      <c r="U2350" t="s">
        <v>53</v>
      </c>
      <c r="V2350">
        <v>36.61</v>
      </c>
      <c r="W2350" t="s">
        <v>162</v>
      </c>
      <c r="X2350">
        <v>58.14</v>
      </c>
      <c r="Y2350">
        <v>23464</v>
      </c>
    </row>
    <row r="2351" spans="1:25" hidden="1" x14ac:dyDescent="0.3">
      <c r="A2351" t="s">
        <v>177</v>
      </c>
      <c r="B2351">
        <v>45</v>
      </c>
      <c r="C2351" t="s">
        <v>178</v>
      </c>
      <c r="D2351" t="s">
        <v>46</v>
      </c>
      <c r="E2351">
        <v>0.02</v>
      </c>
      <c r="F2351">
        <v>1</v>
      </c>
      <c r="G2351" s="2">
        <v>2013</v>
      </c>
      <c r="H2351">
        <v>18055</v>
      </c>
      <c r="I2351" t="s">
        <v>58</v>
      </c>
      <c r="J2351">
        <v>3</v>
      </c>
      <c r="K2351">
        <v>0.36</v>
      </c>
      <c r="L2351" t="s">
        <v>29</v>
      </c>
      <c r="M2351" t="s">
        <v>30</v>
      </c>
      <c r="N2351" t="s">
        <v>354</v>
      </c>
      <c r="O2351" t="s">
        <v>61</v>
      </c>
      <c r="P2351">
        <v>-9.61</v>
      </c>
      <c r="Q2351" t="s">
        <v>76</v>
      </c>
      <c r="R2351">
        <v>2482</v>
      </c>
      <c r="S2351">
        <v>19.98</v>
      </c>
      <c r="T2351" s="1">
        <v>41311</v>
      </c>
      <c r="U2351" t="s">
        <v>34</v>
      </c>
      <c r="V2351">
        <v>4.75</v>
      </c>
      <c r="W2351" t="s">
        <v>162</v>
      </c>
      <c r="X2351">
        <v>4.9800000000000004</v>
      </c>
      <c r="Y2351">
        <v>20151</v>
      </c>
    </row>
    <row r="2352" spans="1:25" hidden="1" x14ac:dyDescent="0.3">
      <c r="A2352" t="s">
        <v>2733</v>
      </c>
      <c r="B2352">
        <v>45</v>
      </c>
      <c r="C2352" t="s">
        <v>1710</v>
      </c>
      <c r="D2352" t="s">
        <v>38</v>
      </c>
      <c r="E2352">
        <v>0.1</v>
      </c>
      <c r="F2352">
        <v>1</v>
      </c>
      <c r="G2352" s="2">
        <v>2013</v>
      </c>
      <c r="H2352">
        <v>39110</v>
      </c>
      <c r="I2352" t="s">
        <v>131</v>
      </c>
      <c r="J2352">
        <v>14</v>
      </c>
      <c r="K2352">
        <v>0.59</v>
      </c>
      <c r="L2352" t="s">
        <v>48</v>
      </c>
      <c r="M2352" t="s">
        <v>40</v>
      </c>
      <c r="N2352" t="s">
        <v>142</v>
      </c>
      <c r="O2352" t="s">
        <v>82</v>
      </c>
      <c r="P2352">
        <v>1217.19</v>
      </c>
      <c r="Q2352" t="s">
        <v>52</v>
      </c>
      <c r="R2352">
        <v>5516</v>
      </c>
      <c r="S2352">
        <v>2595.0700000000002</v>
      </c>
      <c r="T2352" s="1">
        <v>41310</v>
      </c>
      <c r="U2352" t="s">
        <v>34</v>
      </c>
      <c r="V2352">
        <v>11.54</v>
      </c>
      <c r="W2352" t="s">
        <v>298</v>
      </c>
      <c r="X2352">
        <v>194.3</v>
      </c>
      <c r="Y2352">
        <v>80104</v>
      </c>
    </row>
    <row r="2353" spans="1:25" hidden="1" x14ac:dyDescent="0.3">
      <c r="A2353" t="s">
        <v>2734</v>
      </c>
      <c r="B2353">
        <v>45</v>
      </c>
      <c r="C2353" t="s">
        <v>2278</v>
      </c>
      <c r="D2353" t="s">
        <v>38</v>
      </c>
      <c r="E2353">
        <v>0.04</v>
      </c>
      <c r="F2353">
        <v>1</v>
      </c>
      <c r="G2353" s="2">
        <v>2013</v>
      </c>
      <c r="H2353">
        <v>42500</v>
      </c>
      <c r="I2353" t="s">
        <v>39</v>
      </c>
      <c r="J2353">
        <v>39</v>
      </c>
      <c r="K2353">
        <v>0.59</v>
      </c>
      <c r="L2353" t="s">
        <v>29</v>
      </c>
      <c r="M2353" t="s">
        <v>30</v>
      </c>
      <c r="N2353" t="s">
        <v>2735</v>
      </c>
      <c r="O2353" t="s">
        <v>214</v>
      </c>
      <c r="P2353">
        <v>437.07</v>
      </c>
      <c r="Q2353" t="s">
        <v>68</v>
      </c>
      <c r="R2353">
        <v>5997</v>
      </c>
      <c r="S2353">
        <v>1836.06</v>
      </c>
      <c r="T2353" s="1">
        <v>41312</v>
      </c>
      <c r="U2353" t="s">
        <v>34</v>
      </c>
      <c r="V2353">
        <v>4.5</v>
      </c>
      <c r="W2353" t="s">
        <v>122</v>
      </c>
      <c r="X2353">
        <v>48.92</v>
      </c>
      <c r="Y2353">
        <v>52240</v>
      </c>
    </row>
    <row r="2354" spans="1:25" hidden="1" x14ac:dyDescent="0.3">
      <c r="A2354" t="s">
        <v>2734</v>
      </c>
      <c r="B2354">
        <v>45</v>
      </c>
      <c r="C2354" t="s">
        <v>2278</v>
      </c>
      <c r="D2354" t="s">
        <v>38</v>
      </c>
      <c r="E2354">
        <v>0.03</v>
      </c>
      <c r="F2354">
        <v>1</v>
      </c>
      <c r="G2354" s="2">
        <v>2013</v>
      </c>
      <c r="H2354">
        <v>42500</v>
      </c>
      <c r="I2354" t="s">
        <v>39</v>
      </c>
      <c r="J2354">
        <v>2</v>
      </c>
      <c r="K2354">
        <v>0.39</v>
      </c>
      <c r="L2354" t="s">
        <v>29</v>
      </c>
      <c r="M2354" t="s">
        <v>30</v>
      </c>
      <c r="N2354" t="s">
        <v>2691</v>
      </c>
      <c r="O2354" t="s">
        <v>67</v>
      </c>
      <c r="P2354">
        <v>-10.4765</v>
      </c>
      <c r="Q2354" t="s">
        <v>68</v>
      </c>
      <c r="R2354">
        <v>5998</v>
      </c>
      <c r="S2354">
        <v>21.03</v>
      </c>
      <c r="T2354" s="1">
        <v>41312</v>
      </c>
      <c r="U2354" t="s">
        <v>34</v>
      </c>
      <c r="V2354">
        <v>2.99</v>
      </c>
      <c r="W2354" t="s">
        <v>122</v>
      </c>
      <c r="X2354">
        <v>8.69</v>
      </c>
      <c r="Y2354">
        <v>52240</v>
      </c>
    </row>
    <row r="2355" spans="1:25" hidden="1" x14ac:dyDescent="0.3">
      <c r="A2355" t="s">
        <v>2736</v>
      </c>
      <c r="B2355">
        <v>45</v>
      </c>
      <c r="C2355" t="s">
        <v>2737</v>
      </c>
      <c r="D2355" t="s">
        <v>27</v>
      </c>
      <c r="E2355">
        <v>0.03</v>
      </c>
      <c r="F2355">
        <v>1</v>
      </c>
      <c r="G2355" s="2">
        <v>2013</v>
      </c>
      <c r="H2355">
        <v>10913</v>
      </c>
      <c r="I2355" t="s">
        <v>47</v>
      </c>
      <c r="J2355">
        <v>27</v>
      </c>
      <c r="K2355">
        <v>0.69</v>
      </c>
      <c r="L2355" t="s">
        <v>48</v>
      </c>
      <c r="M2355" t="s">
        <v>49</v>
      </c>
      <c r="N2355" t="s">
        <v>2025</v>
      </c>
      <c r="O2355" t="s">
        <v>51</v>
      </c>
      <c r="P2355">
        <v>605.44000000000005</v>
      </c>
      <c r="Q2355" t="s">
        <v>52</v>
      </c>
      <c r="R2355">
        <v>1508</v>
      </c>
      <c r="S2355">
        <v>5149.0600000000004</v>
      </c>
      <c r="T2355" s="1">
        <v>41311</v>
      </c>
      <c r="U2355" t="s">
        <v>53</v>
      </c>
      <c r="V2355">
        <v>30</v>
      </c>
      <c r="W2355" t="s">
        <v>89</v>
      </c>
      <c r="X2355">
        <v>180.98</v>
      </c>
      <c r="Y2355">
        <v>97303</v>
      </c>
    </row>
    <row r="2356" spans="1:25" hidden="1" x14ac:dyDescent="0.3">
      <c r="A2356" t="s">
        <v>2738</v>
      </c>
      <c r="B2356">
        <v>46</v>
      </c>
      <c r="C2356" t="s">
        <v>1893</v>
      </c>
      <c r="D2356" t="s">
        <v>38</v>
      </c>
      <c r="E2356">
        <v>7.0000000000000007E-2</v>
      </c>
      <c r="F2356">
        <v>1</v>
      </c>
      <c r="G2356" s="2">
        <v>2013</v>
      </c>
      <c r="H2356">
        <v>15397</v>
      </c>
      <c r="I2356" t="s">
        <v>58</v>
      </c>
      <c r="J2356">
        <v>29</v>
      </c>
      <c r="K2356">
        <v>0.74</v>
      </c>
      <c r="L2356" t="s">
        <v>96</v>
      </c>
      <c r="M2356" t="s">
        <v>30</v>
      </c>
      <c r="N2356" t="s">
        <v>304</v>
      </c>
      <c r="O2356" t="s">
        <v>102</v>
      </c>
      <c r="P2356">
        <v>-53.81</v>
      </c>
      <c r="Q2356" t="s">
        <v>33</v>
      </c>
      <c r="R2356">
        <v>2149</v>
      </c>
      <c r="S2356">
        <v>1178.04</v>
      </c>
      <c r="T2356" s="1">
        <v>41311</v>
      </c>
      <c r="U2356" t="s">
        <v>34</v>
      </c>
      <c r="V2356">
        <v>6.5</v>
      </c>
      <c r="W2356" t="s">
        <v>35</v>
      </c>
      <c r="X2356">
        <v>40.98</v>
      </c>
      <c r="Y2356">
        <v>18201</v>
      </c>
    </row>
    <row r="2357" spans="1:25" hidden="1" x14ac:dyDescent="0.3">
      <c r="A2357" t="s">
        <v>557</v>
      </c>
      <c r="B2357">
        <v>46</v>
      </c>
      <c r="C2357" t="s">
        <v>2674</v>
      </c>
      <c r="D2357" t="s">
        <v>46</v>
      </c>
      <c r="E2357">
        <v>0</v>
      </c>
      <c r="F2357">
        <v>1</v>
      </c>
      <c r="G2357" s="2">
        <v>2013</v>
      </c>
      <c r="H2357">
        <v>33703</v>
      </c>
      <c r="I2357" t="s">
        <v>39</v>
      </c>
      <c r="J2357">
        <v>25</v>
      </c>
      <c r="K2357">
        <v>0.7</v>
      </c>
      <c r="L2357" t="s">
        <v>29</v>
      </c>
      <c r="M2357" t="s">
        <v>30</v>
      </c>
      <c r="N2357" t="s">
        <v>1350</v>
      </c>
      <c r="O2357" t="s">
        <v>32</v>
      </c>
      <c r="P2357">
        <v>56.26</v>
      </c>
      <c r="Q2357" t="s">
        <v>68</v>
      </c>
      <c r="R2357">
        <v>4739</v>
      </c>
      <c r="S2357">
        <v>802.19</v>
      </c>
      <c r="T2357" s="1">
        <v>41312</v>
      </c>
      <c r="U2357" t="s">
        <v>34</v>
      </c>
      <c r="V2357">
        <v>6.64</v>
      </c>
      <c r="W2357" t="s">
        <v>149</v>
      </c>
      <c r="X2357">
        <v>29.74</v>
      </c>
      <c r="Y2357">
        <v>60090</v>
      </c>
    </row>
    <row r="2358" spans="1:25" hidden="1" x14ac:dyDescent="0.3">
      <c r="A2358" t="s">
        <v>2738</v>
      </c>
      <c r="B2358">
        <v>46</v>
      </c>
      <c r="C2358" t="s">
        <v>1893</v>
      </c>
      <c r="D2358" t="s">
        <v>38</v>
      </c>
      <c r="E2358">
        <v>0.01</v>
      </c>
      <c r="F2358">
        <v>1</v>
      </c>
      <c r="G2358" s="2">
        <v>2013</v>
      </c>
      <c r="H2358">
        <v>15397</v>
      </c>
      <c r="I2358" t="s">
        <v>58</v>
      </c>
      <c r="J2358">
        <v>43</v>
      </c>
      <c r="K2358">
        <v>0.57999999999999996</v>
      </c>
      <c r="L2358" t="s">
        <v>29</v>
      </c>
      <c r="M2358" t="s">
        <v>59</v>
      </c>
      <c r="N2358" t="s">
        <v>238</v>
      </c>
      <c r="O2358" t="s">
        <v>88</v>
      </c>
      <c r="P2358">
        <v>-51.3</v>
      </c>
      <c r="Q2358" t="s">
        <v>33</v>
      </c>
      <c r="R2358">
        <v>2150</v>
      </c>
      <c r="S2358">
        <v>121.94</v>
      </c>
      <c r="T2358" s="1">
        <v>41312</v>
      </c>
      <c r="U2358" t="s">
        <v>34</v>
      </c>
      <c r="V2358">
        <v>2.4</v>
      </c>
      <c r="W2358" t="s">
        <v>35</v>
      </c>
      <c r="X2358">
        <v>2.6</v>
      </c>
      <c r="Y2358">
        <v>18201</v>
      </c>
    </row>
    <row r="2359" spans="1:25" hidden="1" x14ac:dyDescent="0.3">
      <c r="A2359" t="s">
        <v>1938</v>
      </c>
      <c r="B2359">
        <v>46</v>
      </c>
      <c r="C2359" t="s">
        <v>2739</v>
      </c>
      <c r="D2359" t="s">
        <v>27</v>
      </c>
      <c r="E2359">
        <v>0</v>
      </c>
      <c r="F2359">
        <v>1</v>
      </c>
      <c r="G2359" s="2">
        <v>2013</v>
      </c>
      <c r="H2359">
        <v>54276</v>
      </c>
      <c r="I2359" t="s">
        <v>39</v>
      </c>
      <c r="J2359">
        <v>21</v>
      </c>
      <c r="K2359">
        <v>0.38</v>
      </c>
      <c r="L2359" t="s">
        <v>29</v>
      </c>
      <c r="M2359" t="s">
        <v>30</v>
      </c>
      <c r="N2359" t="s">
        <v>2740</v>
      </c>
      <c r="O2359" t="s">
        <v>61</v>
      </c>
      <c r="P2359">
        <v>299.58999999999997</v>
      </c>
      <c r="Q2359" t="s">
        <v>68</v>
      </c>
      <c r="R2359">
        <v>7585</v>
      </c>
      <c r="S2359">
        <v>756.6</v>
      </c>
      <c r="T2359" s="1">
        <v>41312</v>
      </c>
      <c r="U2359" t="s">
        <v>34</v>
      </c>
      <c r="V2359">
        <v>4.92</v>
      </c>
      <c r="W2359" t="s">
        <v>149</v>
      </c>
      <c r="X2359">
        <v>35.44</v>
      </c>
      <c r="Y2359">
        <v>61604</v>
      </c>
    </row>
    <row r="2360" spans="1:25" hidden="1" x14ac:dyDescent="0.3">
      <c r="A2360" t="s">
        <v>557</v>
      </c>
      <c r="B2360">
        <v>46</v>
      </c>
      <c r="C2360" t="s">
        <v>2674</v>
      </c>
      <c r="D2360" t="s">
        <v>46</v>
      </c>
      <c r="E2360">
        <v>0.08</v>
      </c>
      <c r="F2360">
        <v>1</v>
      </c>
      <c r="G2360" s="2">
        <v>2013</v>
      </c>
      <c r="H2360">
        <v>33703</v>
      </c>
      <c r="I2360" t="s">
        <v>39</v>
      </c>
      <c r="J2360">
        <v>4</v>
      </c>
      <c r="K2360">
        <v>0.5</v>
      </c>
      <c r="L2360" t="s">
        <v>96</v>
      </c>
      <c r="M2360" t="s">
        <v>139</v>
      </c>
      <c r="N2360" t="s">
        <v>2015</v>
      </c>
      <c r="O2360" t="s">
        <v>102</v>
      </c>
      <c r="P2360">
        <v>-131.47999999999999</v>
      </c>
      <c r="Q2360" t="s">
        <v>68</v>
      </c>
      <c r="R2360">
        <v>4738</v>
      </c>
      <c r="S2360">
        <v>242.36</v>
      </c>
      <c r="T2360" s="1">
        <v>41312</v>
      </c>
      <c r="U2360" t="s">
        <v>34</v>
      </c>
      <c r="V2360">
        <v>1.99</v>
      </c>
      <c r="W2360" t="s">
        <v>149</v>
      </c>
      <c r="X2360">
        <v>60.98</v>
      </c>
      <c r="Y2360">
        <v>60090</v>
      </c>
    </row>
    <row r="2361" spans="1:25" hidden="1" x14ac:dyDescent="0.3">
      <c r="A2361" t="s">
        <v>557</v>
      </c>
      <c r="B2361">
        <v>46</v>
      </c>
      <c r="C2361" t="s">
        <v>2674</v>
      </c>
      <c r="D2361" t="s">
        <v>46</v>
      </c>
      <c r="E2361">
        <v>0.08</v>
      </c>
      <c r="F2361">
        <v>1</v>
      </c>
      <c r="G2361" s="2">
        <v>2013</v>
      </c>
      <c r="H2361">
        <v>33703</v>
      </c>
      <c r="I2361" t="s">
        <v>39</v>
      </c>
      <c r="J2361">
        <v>4</v>
      </c>
      <c r="K2361">
        <v>0.57999999999999996</v>
      </c>
      <c r="L2361" t="s">
        <v>29</v>
      </c>
      <c r="M2361" t="s">
        <v>30</v>
      </c>
      <c r="N2361" t="s">
        <v>2692</v>
      </c>
      <c r="O2361" t="s">
        <v>32</v>
      </c>
      <c r="P2361">
        <v>-8.4700000000000006</v>
      </c>
      <c r="Q2361" t="s">
        <v>68</v>
      </c>
      <c r="R2361">
        <v>4740</v>
      </c>
      <c r="S2361">
        <v>63.52</v>
      </c>
      <c r="T2361" s="1">
        <v>41313</v>
      </c>
      <c r="U2361" t="s">
        <v>42</v>
      </c>
      <c r="V2361">
        <v>4.8099999999999996</v>
      </c>
      <c r="W2361" t="s">
        <v>149</v>
      </c>
      <c r="X2361">
        <v>12.21</v>
      </c>
      <c r="Y2361">
        <v>60090</v>
      </c>
    </row>
    <row r="2362" spans="1:25" hidden="1" x14ac:dyDescent="0.3">
      <c r="A2362" t="s">
        <v>1563</v>
      </c>
      <c r="B2362">
        <v>46</v>
      </c>
      <c r="C2362" t="s">
        <v>2375</v>
      </c>
      <c r="D2362" t="s">
        <v>57</v>
      </c>
      <c r="E2362">
        <v>7.0000000000000007E-2</v>
      </c>
      <c r="F2362">
        <v>1</v>
      </c>
      <c r="G2362" s="2">
        <v>2013</v>
      </c>
      <c r="H2362">
        <v>42561</v>
      </c>
      <c r="I2362" t="s">
        <v>47</v>
      </c>
      <c r="J2362">
        <v>15</v>
      </c>
      <c r="K2362">
        <v>0.35</v>
      </c>
      <c r="L2362" t="s">
        <v>96</v>
      </c>
      <c r="M2362" t="s">
        <v>30</v>
      </c>
      <c r="N2362" t="s">
        <v>2741</v>
      </c>
      <c r="O2362" t="s">
        <v>105</v>
      </c>
      <c r="P2362">
        <v>298.476</v>
      </c>
      <c r="Q2362" t="s">
        <v>68</v>
      </c>
      <c r="R2362">
        <v>6007</v>
      </c>
      <c r="S2362">
        <v>1062.9590000000001</v>
      </c>
      <c r="T2362" s="1">
        <v>41313</v>
      </c>
      <c r="U2362" t="s">
        <v>42</v>
      </c>
      <c r="V2362">
        <v>2.5</v>
      </c>
      <c r="W2362" t="s">
        <v>149</v>
      </c>
      <c r="X2362">
        <v>85.99</v>
      </c>
      <c r="Y2362">
        <v>62223</v>
      </c>
    </row>
    <row r="2363" spans="1:25" hidden="1" x14ac:dyDescent="0.3">
      <c r="A2363" t="s">
        <v>2738</v>
      </c>
      <c r="B2363">
        <v>46</v>
      </c>
      <c r="C2363" t="s">
        <v>1893</v>
      </c>
      <c r="D2363" t="s">
        <v>38</v>
      </c>
      <c r="E2363">
        <v>0</v>
      </c>
      <c r="F2363">
        <v>1</v>
      </c>
      <c r="G2363" s="2">
        <v>2013</v>
      </c>
      <c r="H2363">
        <v>15397</v>
      </c>
      <c r="I2363" t="s">
        <v>58</v>
      </c>
      <c r="J2363">
        <v>42</v>
      </c>
      <c r="K2363">
        <v>0.64</v>
      </c>
      <c r="L2363" t="s">
        <v>96</v>
      </c>
      <c r="M2363" t="s">
        <v>139</v>
      </c>
      <c r="N2363" t="s">
        <v>2742</v>
      </c>
      <c r="O2363" t="s">
        <v>102</v>
      </c>
      <c r="P2363">
        <v>-111.89</v>
      </c>
      <c r="Q2363" t="s">
        <v>33</v>
      </c>
      <c r="R2363">
        <v>2148</v>
      </c>
      <c r="S2363">
        <v>223.33</v>
      </c>
      <c r="T2363" s="1">
        <v>41313</v>
      </c>
      <c r="U2363" t="s">
        <v>42</v>
      </c>
      <c r="V2363">
        <v>4.32</v>
      </c>
      <c r="W2363" t="s">
        <v>35</v>
      </c>
      <c r="X2363">
        <v>4.9800000000000004</v>
      </c>
      <c r="Y2363">
        <v>18201</v>
      </c>
    </row>
    <row r="2364" spans="1:25" hidden="1" x14ac:dyDescent="0.3">
      <c r="A2364" t="s">
        <v>666</v>
      </c>
      <c r="B2364">
        <v>46</v>
      </c>
      <c r="C2364" t="s">
        <v>667</v>
      </c>
      <c r="D2364" t="s">
        <v>46</v>
      </c>
      <c r="E2364">
        <v>0.09</v>
      </c>
      <c r="F2364">
        <v>1</v>
      </c>
      <c r="G2364" s="2">
        <v>2013</v>
      </c>
      <c r="H2364">
        <v>36292</v>
      </c>
      <c r="I2364" t="s">
        <v>58</v>
      </c>
      <c r="J2364">
        <v>37</v>
      </c>
      <c r="K2364">
        <v>0.39</v>
      </c>
      <c r="L2364" t="s">
        <v>29</v>
      </c>
      <c r="M2364" t="s">
        <v>30</v>
      </c>
      <c r="N2364" t="s">
        <v>1956</v>
      </c>
      <c r="O2364" t="s">
        <v>61</v>
      </c>
      <c r="P2364">
        <v>-182.8</v>
      </c>
      <c r="Q2364" t="s">
        <v>52</v>
      </c>
      <c r="R2364">
        <v>5090</v>
      </c>
      <c r="S2364">
        <v>816.65</v>
      </c>
      <c r="T2364" s="1">
        <v>41312</v>
      </c>
      <c r="U2364" t="s">
        <v>34</v>
      </c>
      <c r="V2364">
        <v>16.87</v>
      </c>
      <c r="W2364" t="s">
        <v>218</v>
      </c>
      <c r="X2364">
        <v>22.84</v>
      </c>
      <c r="Y2364">
        <v>99207</v>
      </c>
    </row>
    <row r="2365" spans="1:25" hidden="1" x14ac:dyDescent="0.3">
      <c r="A2365" t="s">
        <v>1644</v>
      </c>
      <c r="B2365">
        <v>46</v>
      </c>
      <c r="C2365" t="s">
        <v>1645</v>
      </c>
      <c r="D2365" t="s">
        <v>46</v>
      </c>
      <c r="E2365">
        <v>0.01</v>
      </c>
      <c r="F2365">
        <v>1</v>
      </c>
      <c r="G2365" s="2">
        <v>2013</v>
      </c>
      <c r="H2365">
        <v>45542</v>
      </c>
      <c r="I2365" t="s">
        <v>28</v>
      </c>
      <c r="J2365">
        <v>40</v>
      </c>
      <c r="K2365">
        <v>0.63</v>
      </c>
      <c r="L2365" t="s">
        <v>48</v>
      </c>
      <c r="M2365" t="s">
        <v>73</v>
      </c>
      <c r="N2365" t="s">
        <v>2074</v>
      </c>
      <c r="O2365" t="s">
        <v>75</v>
      </c>
      <c r="P2365">
        <v>-300.854983</v>
      </c>
      <c r="Q2365" t="s">
        <v>33</v>
      </c>
      <c r="R2365">
        <v>6409</v>
      </c>
      <c r="S2365">
        <v>4064.2719999999999</v>
      </c>
      <c r="T2365" s="1">
        <v>41313</v>
      </c>
      <c r="U2365" t="s">
        <v>53</v>
      </c>
      <c r="V2365">
        <v>51.94</v>
      </c>
      <c r="W2365" t="s">
        <v>208</v>
      </c>
      <c r="X2365">
        <v>124.49</v>
      </c>
      <c r="Y2365">
        <v>43055</v>
      </c>
    </row>
    <row r="2366" spans="1:25" hidden="1" x14ac:dyDescent="0.3">
      <c r="A2366" t="s">
        <v>1668</v>
      </c>
      <c r="B2366">
        <v>46</v>
      </c>
      <c r="C2366" t="s">
        <v>1669</v>
      </c>
      <c r="D2366" t="s">
        <v>57</v>
      </c>
      <c r="E2366">
        <v>0.05</v>
      </c>
      <c r="F2366">
        <v>1</v>
      </c>
      <c r="G2366" s="2">
        <v>2013</v>
      </c>
      <c r="H2366">
        <v>34245</v>
      </c>
      <c r="I2366" t="s">
        <v>131</v>
      </c>
      <c r="J2366">
        <v>42</v>
      </c>
      <c r="K2366">
        <v>0.4</v>
      </c>
      <c r="L2366" t="s">
        <v>29</v>
      </c>
      <c r="M2366" t="s">
        <v>30</v>
      </c>
      <c r="N2366" t="s">
        <v>1141</v>
      </c>
      <c r="O2366" t="s">
        <v>61</v>
      </c>
      <c r="P2366">
        <v>-92.42</v>
      </c>
      <c r="Q2366" t="s">
        <v>52</v>
      </c>
      <c r="R2366">
        <v>4819</v>
      </c>
      <c r="S2366">
        <v>189.22</v>
      </c>
      <c r="T2366" s="1">
        <v>41313</v>
      </c>
      <c r="U2366" t="s">
        <v>34</v>
      </c>
      <c r="V2366">
        <v>4.79</v>
      </c>
      <c r="W2366" t="s">
        <v>83</v>
      </c>
      <c r="X2366">
        <v>4.28</v>
      </c>
      <c r="Y2366">
        <v>84003</v>
      </c>
    </row>
    <row r="2367" spans="1:25" hidden="1" x14ac:dyDescent="0.3">
      <c r="A2367" t="s">
        <v>666</v>
      </c>
      <c r="B2367">
        <v>46</v>
      </c>
      <c r="C2367" t="s">
        <v>667</v>
      </c>
      <c r="D2367" t="s">
        <v>46</v>
      </c>
      <c r="E2367">
        <v>0.05</v>
      </c>
      <c r="F2367">
        <v>1</v>
      </c>
      <c r="G2367" s="2">
        <v>2013</v>
      </c>
      <c r="H2367">
        <v>36292</v>
      </c>
      <c r="I2367" t="s">
        <v>58</v>
      </c>
      <c r="J2367">
        <v>21</v>
      </c>
      <c r="K2367">
        <v>0.38</v>
      </c>
      <c r="L2367" t="s">
        <v>29</v>
      </c>
      <c r="M2367" t="s">
        <v>30</v>
      </c>
      <c r="N2367" t="s">
        <v>932</v>
      </c>
      <c r="O2367" t="s">
        <v>61</v>
      </c>
      <c r="P2367">
        <v>-98.17</v>
      </c>
      <c r="Q2367" t="s">
        <v>52</v>
      </c>
      <c r="R2367">
        <v>5089</v>
      </c>
      <c r="S2367">
        <v>109.87</v>
      </c>
      <c r="T2367" s="1">
        <v>41313</v>
      </c>
      <c r="U2367" t="s">
        <v>34</v>
      </c>
      <c r="V2367">
        <v>7.54</v>
      </c>
      <c r="W2367" t="s">
        <v>218</v>
      </c>
      <c r="X2367">
        <v>4.9800000000000004</v>
      </c>
      <c r="Y2367">
        <v>99207</v>
      </c>
    </row>
    <row r="2368" spans="1:25" hidden="1" x14ac:dyDescent="0.3">
      <c r="A2368" t="s">
        <v>2589</v>
      </c>
      <c r="B2368">
        <v>46</v>
      </c>
      <c r="C2368" t="s">
        <v>2590</v>
      </c>
      <c r="D2368" t="s">
        <v>46</v>
      </c>
      <c r="E2368">
        <v>0.05</v>
      </c>
      <c r="F2368">
        <v>1</v>
      </c>
      <c r="G2368" s="2">
        <v>2013</v>
      </c>
      <c r="H2368">
        <v>7175</v>
      </c>
      <c r="I2368" t="s">
        <v>58</v>
      </c>
      <c r="J2368">
        <v>10</v>
      </c>
      <c r="K2368">
        <v>0.6</v>
      </c>
      <c r="L2368" t="s">
        <v>48</v>
      </c>
      <c r="M2368" t="s">
        <v>73</v>
      </c>
      <c r="N2368" t="s">
        <v>2351</v>
      </c>
      <c r="O2368" t="s">
        <v>154</v>
      </c>
      <c r="P2368">
        <v>-86.99</v>
      </c>
      <c r="Q2368" t="s">
        <v>68</v>
      </c>
      <c r="R2368">
        <v>997</v>
      </c>
      <c r="S2368">
        <v>748.25</v>
      </c>
      <c r="T2368" s="1">
        <v>41314</v>
      </c>
      <c r="U2368" t="s">
        <v>53</v>
      </c>
      <c r="V2368">
        <v>26.74</v>
      </c>
      <c r="W2368" t="s">
        <v>262</v>
      </c>
      <c r="X2368">
        <v>70.98</v>
      </c>
      <c r="Y2368">
        <v>65721</v>
      </c>
    </row>
    <row r="2369" spans="1:25" hidden="1" x14ac:dyDescent="0.3">
      <c r="A2369" t="s">
        <v>1644</v>
      </c>
      <c r="B2369">
        <v>46</v>
      </c>
      <c r="C2369" t="s">
        <v>1645</v>
      </c>
      <c r="D2369" t="s">
        <v>46</v>
      </c>
      <c r="E2369">
        <v>0.04</v>
      </c>
      <c r="F2369">
        <v>1</v>
      </c>
      <c r="G2369" s="2">
        <v>2013</v>
      </c>
      <c r="H2369">
        <v>45542</v>
      </c>
      <c r="I2369" t="s">
        <v>28</v>
      </c>
      <c r="J2369">
        <v>37</v>
      </c>
      <c r="K2369">
        <v>0.36</v>
      </c>
      <c r="L2369" t="s">
        <v>29</v>
      </c>
      <c r="M2369" t="s">
        <v>59</v>
      </c>
      <c r="N2369" t="s">
        <v>135</v>
      </c>
      <c r="O2369" t="s">
        <v>61</v>
      </c>
      <c r="P2369">
        <v>-50.96</v>
      </c>
      <c r="Q2369" t="s">
        <v>33</v>
      </c>
      <c r="R2369">
        <v>6408</v>
      </c>
      <c r="S2369">
        <v>281.79000000000002</v>
      </c>
      <c r="T2369" s="1">
        <v>41315</v>
      </c>
      <c r="U2369" t="s">
        <v>42</v>
      </c>
      <c r="V2369">
        <v>5.83</v>
      </c>
      <c r="W2369" t="s">
        <v>208</v>
      </c>
      <c r="X2369">
        <v>7.64</v>
      </c>
      <c r="Y2369">
        <v>43055</v>
      </c>
    </row>
    <row r="2370" spans="1:25" hidden="1" x14ac:dyDescent="0.3">
      <c r="A2370" t="s">
        <v>1981</v>
      </c>
      <c r="B2370">
        <v>46</v>
      </c>
      <c r="C2370" t="s">
        <v>2732</v>
      </c>
      <c r="D2370" t="s">
        <v>46</v>
      </c>
      <c r="E2370">
        <v>0.04</v>
      </c>
      <c r="F2370">
        <v>1</v>
      </c>
      <c r="G2370" s="2">
        <v>2013</v>
      </c>
      <c r="H2370">
        <v>30625</v>
      </c>
      <c r="I2370" t="s">
        <v>58</v>
      </c>
      <c r="J2370">
        <v>37</v>
      </c>
      <c r="K2370">
        <v>0.38</v>
      </c>
      <c r="L2370" t="s">
        <v>29</v>
      </c>
      <c r="M2370" t="s">
        <v>30</v>
      </c>
      <c r="N2370" t="s">
        <v>700</v>
      </c>
      <c r="O2370" t="s">
        <v>67</v>
      </c>
      <c r="P2370">
        <v>10.557</v>
      </c>
      <c r="Q2370" t="s">
        <v>76</v>
      </c>
      <c r="R2370">
        <v>4300</v>
      </c>
      <c r="S2370">
        <v>478.94</v>
      </c>
      <c r="T2370" s="1">
        <v>41313</v>
      </c>
      <c r="U2370" t="s">
        <v>34</v>
      </c>
      <c r="V2370">
        <v>7.17</v>
      </c>
      <c r="W2370" t="s">
        <v>162</v>
      </c>
      <c r="X2370">
        <v>12.53</v>
      </c>
      <c r="Y2370">
        <v>22601</v>
      </c>
    </row>
    <row r="2371" spans="1:25" hidden="1" x14ac:dyDescent="0.3">
      <c r="A2371" t="s">
        <v>2743</v>
      </c>
      <c r="B2371">
        <v>46</v>
      </c>
      <c r="C2371" t="s">
        <v>2744</v>
      </c>
      <c r="D2371" t="s">
        <v>27</v>
      </c>
      <c r="E2371">
        <v>0.01</v>
      </c>
      <c r="F2371">
        <v>1</v>
      </c>
      <c r="G2371" s="2">
        <v>2013</v>
      </c>
      <c r="H2371">
        <v>7079</v>
      </c>
      <c r="I2371" t="s">
        <v>131</v>
      </c>
      <c r="J2371">
        <v>44</v>
      </c>
      <c r="K2371">
        <v>0.78</v>
      </c>
      <c r="L2371" t="s">
        <v>48</v>
      </c>
      <c r="M2371" t="s">
        <v>49</v>
      </c>
      <c r="N2371" t="s">
        <v>886</v>
      </c>
      <c r="O2371" t="s">
        <v>51</v>
      </c>
      <c r="P2371">
        <v>-416.7</v>
      </c>
      <c r="Q2371" t="s">
        <v>33</v>
      </c>
      <c r="R2371">
        <v>979</v>
      </c>
      <c r="S2371">
        <v>12296.49</v>
      </c>
      <c r="T2371" s="1">
        <v>41314</v>
      </c>
      <c r="U2371" t="s">
        <v>53</v>
      </c>
      <c r="V2371">
        <v>57</v>
      </c>
      <c r="W2371" t="s">
        <v>136</v>
      </c>
      <c r="X2371">
        <v>280.98</v>
      </c>
      <c r="Y2371">
        <v>11704</v>
      </c>
    </row>
    <row r="2372" spans="1:25" hidden="1" x14ac:dyDescent="0.3">
      <c r="A2372" t="s">
        <v>1981</v>
      </c>
      <c r="B2372">
        <v>46</v>
      </c>
      <c r="C2372" t="s">
        <v>2732</v>
      </c>
      <c r="D2372" t="s">
        <v>46</v>
      </c>
      <c r="E2372">
        <v>0.06</v>
      </c>
      <c r="F2372">
        <v>1</v>
      </c>
      <c r="G2372" s="2">
        <v>2013</v>
      </c>
      <c r="H2372">
        <v>30625</v>
      </c>
      <c r="I2372" t="s">
        <v>58</v>
      </c>
      <c r="J2372">
        <v>24</v>
      </c>
      <c r="K2372">
        <v>0.79</v>
      </c>
      <c r="L2372" t="s">
        <v>48</v>
      </c>
      <c r="M2372" t="s">
        <v>40</v>
      </c>
      <c r="N2372" t="s">
        <v>1726</v>
      </c>
      <c r="O2372" t="s">
        <v>82</v>
      </c>
      <c r="P2372">
        <v>-20.67</v>
      </c>
      <c r="Q2372" t="s">
        <v>76</v>
      </c>
      <c r="R2372">
        <v>4301</v>
      </c>
      <c r="S2372">
        <v>2429.09</v>
      </c>
      <c r="T2372" s="1">
        <v>41315</v>
      </c>
      <c r="U2372" t="s">
        <v>42</v>
      </c>
      <c r="V2372">
        <v>10.119999999999999</v>
      </c>
      <c r="W2372" t="s">
        <v>162</v>
      </c>
      <c r="X2372">
        <v>105.29</v>
      </c>
      <c r="Y2372">
        <v>22601</v>
      </c>
    </row>
    <row r="2373" spans="1:25" hidden="1" x14ac:dyDescent="0.3">
      <c r="A2373" t="s">
        <v>2745</v>
      </c>
      <c r="B2373">
        <v>46</v>
      </c>
      <c r="C2373" t="s">
        <v>2746</v>
      </c>
      <c r="D2373" t="s">
        <v>27</v>
      </c>
      <c r="E2373">
        <v>0</v>
      </c>
      <c r="F2373">
        <v>1</v>
      </c>
      <c r="G2373" s="2">
        <v>2013</v>
      </c>
      <c r="H2373">
        <v>10114</v>
      </c>
      <c r="I2373" t="s">
        <v>58</v>
      </c>
      <c r="J2373">
        <v>39</v>
      </c>
      <c r="K2373">
        <v>0.37</v>
      </c>
      <c r="L2373" t="s">
        <v>29</v>
      </c>
      <c r="M2373" t="s">
        <v>30</v>
      </c>
      <c r="N2373" t="s">
        <v>1822</v>
      </c>
      <c r="O2373" t="s">
        <v>67</v>
      </c>
      <c r="P2373">
        <v>-142.91050000000001</v>
      </c>
      <c r="Q2373" t="s">
        <v>33</v>
      </c>
      <c r="R2373">
        <v>1392</v>
      </c>
      <c r="S2373">
        <v>147.88</v>
      </c>
      <c r="T2373" s="1">
        <v>41315</v>
      </c>
      <c r="U2373" t="s">
        <v>34</v>
      </c>
      <c r="V2373">
        <v>5.47</v>
      </c>
      <c r="W2373" t="s">
        <v>1210</v>
      </c>
      <c r="X2373">
        <v>3.58</v>
      </c>
      <c r="Y2373">
        <v>3431</v>
      </c>
    </row>
    <row r="2374" spans="1:25" hidden="1" x14ac:dyDescent="0.3">
      <c r="A2374" t="s">
        <v>2743</v>
      </c>
      <c r="B2374">
        <v>46</v>
      </c>
      <c r="C2374" t="s">
        <v>2744</v>
      </c>
      <c r="D2374" t="s">
        <v>27</v>
      </c>
      <c r="E2374">
        <v>0.03</v>
      </c>
      <c r="F2374">
        <v>1</v>
      </c>
      <c r="G2374" s="2">
        <v>2013</v>
      </c>
      <c r="H2374">
        <v>7079</v>
      </c>
      <c r="I2374" t="s">
        <v>131</v>
      </c>
      <c r="J2374">
        <v>18</v>
      </c>
      <c r="K2374">
        <v>0.37</v>
      </c>
      <c r="L2374" t="s">
        <v>29</v>
      </c>
      <c r="M2374" t="s">
        <v>30</v>
      </c>
      <c r="N2374" t="s">
        <v>2747</v>
      </c>
      <c r="O2374" t="s">
        <v>61</v>
      </c>
      <c r="P2374">
        <v>-34.909999999999997</v>
      </c>
      <c r="Q2374" t="s">
        <v>33</v>
      </c>
      <c r="R2374">
        <v>980</v>
      </c>
      <c r="S2374">
        <v>128.13</v>
      </c>
      <c r="T2374" s="1">
        <v>41315</v>
      </c>
      <c r="U2374" t="s">
        <v>34</v>
      </c>
      <c r="V2374">
        <v>5.94</v>
      </c>
      <c r="W2374" t="s">
        <v>136</v>
      </c>
      <c r="X2374">
        <v>6.48</v>
      </c>
      <c r="Y2374">
        <v>11704</v>
      </c>
    </row>
    <row r="2375" spans="1:25" hidden="1" x14ac:dyDescent="0.3">
      <c r="A2375" t="s">
        <v>380</v>
      </c>
      <c r="B2375">
        <v>46</v>
      </c>
      <c r="C2375" t="s">
        <v>381</v>
      </c>
      <c r="D2375" t="s">
        <v>27</v>
      </c>
      <c r="E2375">
        <v>0.06</v>
      </c>
      <c r="F2375">
        <v>1</v>
      </c>
      <c r="G2375" s="2">
        <v>2013</v>
      </c>
      <c r="H2375">
        <v>12704</v>
      </c>
      <c r="I2375" t="s">
        <v>47</v>
      </c>
      <c r="J2375">
        <v>44</v>
      </c>
      <c r="K2375">
        <v>0.36</v>
      </c>
      <c r="L2375" t="s">
        <v>96</v>
      </c>
      <c r="M2375" t="s">
        <v>40</v>
      </c>
      <c r="N2375" t="s">
        <v>833</v>
      </c>
      <c r="O2375" t="s">
        <v>192</v>
      </c>
      <c r="P2375">
        <v>1260.51</v>
      </c>
      <c r="Q2375" t="s">
        <v>68</v>
      </c>
      <c r="R2375">
        <v>1770</v>
      </c>
      <c r="S2375">
        <v>21506.77</v>
      </c>
      <c r="T2375" s="1">
        <v>41314</v>
      </c>
      <c r="U2375" t="s">
        <v>34</v>
      </c>
      <c r="V2375">
        <v>24.49</v>
      </c>
      <c r="W2375" t="s">
        <v>149</v>
      </c>
      <c r="X2375">
        <v>499.99</v>
      </c>
      <c r="Y2375">
        <v>60091</v>
      </c>
    </row>
    <row r="2376" spans="1:25" hidden="1" x14ac:dyDescent="0.3">
      <c r="A2376" t="s">
        <v>2197</v>
      </c>
      <c r="B2376">
        <v>46</v>
      </c>
      <c r="C2376" t="s">
        <v>2748</v>
      </c>
      <c r="D2376" t="s">
        <v>38</v>
      </c>
      <c r="E2376">
        <v>0.08</v>
      </c>
      <c r="F2376">
        <v>1</v>
      </c>
      <c r="G2376" s="2">
        <v>2013</v>
      </c>
      <c r="H2376">
        <v>44900</v>
      </c>
      <c r="I2376" t="s">
        <v>131</v>
      </c>
      <c r="J2376">
        <v>4</v>
      </c>
      <c r="K2376">
        <v>0.37</v>
      </c>
      <c r="L2376" t="s">
        <v>29</v>
      </c>
      <c r="M2376" t="s">
        <v>30</v>
      </c>
      <c r="N2376" t="s">
        <v>2749</v>
      </c>
      <c r="O2376" t="s">
        <v>61</v>
      </c>
      <c r="P2376">
        <v>-12.03</v>
      </c>
      <c r="Q2376" t="s">
        <v>68</v>
      </c>
      <c r="R2376">
        <v>6336</v>
      </c>
      <c r="S2376">
        <v>47.03</v>
      </c>
      <c r="T2376" s="1">
        <v>41315</v>
      </c>
      <c r="U2376" t="s">
        <v>34</v>
      </c>
      <c r="V2376">
        <v>5.03</v>
      </c>
      <c r="W2376" t="s">
        <v>111</v>
      </c>
      <c r="X2376">
        <v>11.19</v>
      </c>
      <c r="Y2376">
        <v>79701</v>
      </c>
    </row>
    <row r="2377" spans="1:25" hidden="1" x14ac:dyDescent="0.3">
      <c r="A2377" t="s">
        <v>380</v>
      </c>
      <c r="B2377">
        <v>46</v>
      </c>
      <c r="C2377" t="s">
        <v>381</v>
      </c>
      <c r="D2377" t="s">
        <v>27</v>
      </c>
      <c r="E2377">
        <v>0.02</v>
      </c>
      <c r="F2377">
        <v>1</v>
      </c>
      <c r="G2377" s="2">
        <v>2013</v>
      </c>
      <c r="H2377">
        <v>12704</v>
      </c>
      <c r="I2377" t="s">
        <v>47</v>
      </c>
      <c r="J2377">
        <v>28</v>
      </c>
      <c r="K2377">
        <v>0.78</v>
      </c>
      <c r="L2377" t="s">
        <v>29</v>
      </c>
      <c r="M2377" t="s">
        <v>49</v>
      </c>
      <c r="N2377" t="s">
        <v>801</v>
      </c>
      <c r="O2377" t="s">
        <v>32</v>
      </c>
      <c r="P2377">
        <v>-1274.02</v>
      </c>
      <c r="Q2377" t="s">
        <v>68</v>
      </c>
      <c r="R2377">
        <v>1771</v>
      </c>
      <c r="S2377">
        <v>669.02</v>
      </c>
      <c r="T2377" s="1">
        <v>41316</v>
      </c>
      <c r="U2377" t="s">
        <v>53</v>
      </c>
      <c r="V2377">
        <v>53.03</v>
      </c>
      <c r="W2377" t="s">
        <v>149</v>
      </c>
      <c r="X2377">
        <v>20.98</v>
      </c>
      <c r="Y2377">
        <v>60091</v>
      </c>
    </row>
    <row r="2378" spans="1:25" hidden="1" x14ac:dyDescent="0.3">
      <c r="A2378" t="s">
        <v>2153</v>
      </c>
      <c r="B2378">
        <v>46</v>
      </c>
      <c r="C2378" t="s">
        <v>2154</v>
      </c>
      <c r="D2378" t="s">
        <v>38</v>
      </c>
      <c r="E2378">
        <v>0.05</v>
      </c>
      <c r="F2378">
        <v>1</v>
      </c>
      <c r="G2378" s="2">
        <v>2013</v>
      </c>
      <c r="H2378">
        <v>20577</v>
      </c>
      <c r="I2378" t="s">
        <v>58</v>
      </c>
      <c r="J2378">
        <v>15</v>
      </c>
      <c r="K2378">
        <v>0.37</v>
      </c>
      <c r="L2378" t="s">
        <v>29</v>
      </c>
      <c r="M2378" t="s">
        <v>30</v>
      </c>
      <c r="N2378" t="s">
        <v>1508</v>
      </c>
      <c r="O2378" t="s">
        <v>67</v>
      </c>
      <c r="P2378">
        <v>134.75049999999999</v>
      </c>
      <c r="Q2378" t="s">
        <v>68</v>
      </c>
      <c r="R2378">
        <v>2856</v>
      </c>
      <c r="S2378">
        <v>611.67999999999995</v>
      </c>
      <c r="T2378" s="1">
        <v>41316</v>
      </c>
      <c r="U2378" t="s">
        <v>34</v>
      </c>
      <c r="V2378">
        <v>10.55</v>
      </c>
      <c r="W2378" t="s">
        <v>239</v>
      </c>
      <c r="X2378">
        <v>39.06</v>
      </c>
      <c r="Y2378">
        <v>54220</v>
      </c>
    </row>
    <row r="2379" spans="1:25" hidden="1" x14ac:dyDescent="0.3">
      <c r="A2379" t="s">
        <v>392</v>
      </c>
      <c r="B2379">
        <v>46</v>
      </c>
      <c r="C2379" t="s">
        <v>1593</v>
      </c>
      <c r="D2379" t="s">
        <v>38</v>
      </c>
      <c r="E2379">
        <v>0.03</v>
      </c>
      <c r="F2379">
        <v>1</v>
      </c>
      <c r="G2379" s="2">
        <v>2013</v>
      </c>
      <c r="H2379">
        <v>20704</v>
      </c>
      <c r="I2379" t="s">
        <v>47</v>
      </c>
      <c r="J2379">
        <v>1</v>
      </c>
      <c r="K2379">
        <v>0.8</v>
      </c>
      <c r="L2379" t="s">
        <v>29</v>
      </c>
      <c r="M2379" t="s">
        <v>59</v>
      </c>
      <c r="N2379" t="s">
        <v>1646</v>
      </c>
      <c r="O2379" t="s">
        <v>232</v>
      </c>
      <c r="P2379">
        <v>-3.55</v>
      </c>
      <c r="Q2379" t="s">
        <v>76</v>
      </c>
      <c r="R2379">
        <v>2866</v>
      </c>
      <c r="S2379">
        <v>5.63</v>
      </c>
      <c r="T2379" s="1">
        <v>41315</v>
      </c>
      <c r="U2379" t="s">
        <v>34</v>
      </c>
      <c r="V2379">
        <v>0.7</v>
      </c>
      <c r="W2379" t="s">
        <v>345</v>
      </c>
      <c r="X2379">
        <v>4.71</v>
      </c>
      <c r="Y2379">
        <v>39301</v>
      </c>
    </row>
    <row r="2380" spans="1:25" hidden="1" x14ac:dyDescent="0.3">
      <c r="A2380" t="s">
        <v>1700</v>
      </c>
      <c r="B2380">
        <v>46</v>
      </c>
      <c r="C2380" t="s">
        <v>953</v>
      </c>
      <c r="D2380" t="s">
        <v>27</v>
      </c>
      <c r="E2380">
        <v>0.06</v>
      </c>
      <c r="F2380">
        <v>1</v>
      </c>
      <c r="G2380" s="2">
        <v>2013</v>
      </c>
      <c r="H2380">
        <v>7654</v>
      </c>
      <c r="I2380" t="s">
        <v>28</v>
      </c>
      <c r="J2380">
        <v>3</v>
      </c>
      <c r="K2380">
        <v>0.39</v>
      </c>
      <c r="L2380" t="s">
        <v>29</v>
      </c>
      <c r="M2380" t="s">
        <v>30</v>
      </c>
      <c r="N2380" t="s">
        <v>224</v>
      </c>
      <c r="O2380" t="s">
        <v>210</v>
      </c>
      <c r="P2380">
        <v>-14.29</v>
      </c>
      <c r="Q2380" t="s">
        <v>52</v>
      </c>
      <c r="R2380">
        <v>1045</v>
      </c>
      <c r="S2380">
        <v>19.47</v>
      </c>
      <c r="T2380" s="1">
        <v>41317</v>
      </c>
      <c r="U2380" t="s">
        <v>34</v>
      </c>
      <c r="V2380">
        <v>6.89</v>
      </c>
      <c r="W2380" t="s">
        <v>320</v>
      </c>
      <c r="X2380">
        <v>4.13</v>
      </c>
      <c r="Y2380">
        <v>83704</v>
      </c>
    </row>
    <row r="2381" spans="1:25" hidden="1" x14ac:dyDescent="0.3">
      <c r="A2381" t="s">
        <v>2750</v>
      </c>
      <c r="B2381">
        <v>46</v>
      </c>
      <c r="C2381" t="s">
        <v>2751</v>
      </c>
      <c r="D2381" t="s">
        <v>46</v>
      </c>
      <c r="E2381">
        <v>0.05</v>
      </c>
      <c r="F2381">
        <v>1</v>
      </c>
      <c r="G2381" s="2">
        <v>2013</v>
      </c>
      <c r="H2381">
        <v>15014</v>
      </c>
      <c r="I2381" t="s">
        <v>131</v>
      </c>
      <c r="J2381">
        <v>10</v>
      </c>
      <c r="K2381">
        <v>0.61</v>
      </c>
      <c r="L2381" t="s">
        <v>48</v>
      </c>
      <c r="M2381" t="s">
        <v>73</v>
      </c>
      <c r="N2381" t="s">
        <v>2309</v>
      </c>
      <c r="O2381" t="s">
        <v>154</v>
      </c>
      <c r="P2381">
        <v>-203.9</v>
      </c>
      <c r="Q2381" t="s">
        <v>68</v>
      </c>
      <c r="R2381">
        <v>2101</v>
      </c>
      <c r="S2381">
        <v>633.13</v>
      </c>
      <c r="T2381" s="1">
        <v>41318</v>
      </c>
      <c r="U2381" t="s">
        <v>53</v>
      </c>
      <c r="V2381">
        <v>36.61</v>
      </c>
      <c r="W2381" t="s">
        <v>111</v>
      </c>
      <c r="X2381">
        <v>58.14</v>
      </c>
      <c r="Y2381">
        <v>75023</v>
      </c>
    </row>
    <row r="2382" spans="1:25" hidden="1" x14ac:dyDescent="0.3">
      <c r="A2382" t="s">
        <v>1386</v>
      </c>
      <c r="B2382">
        <v>46</v>
      </c>
      <c r="C2382" t="s">
        <v>1387</v>
      </c>
      <c r="D2382" t="s">
        <v>46</v>
      </c>
      <c r="E2382">
        <v>0.04</v>
      </c>
      <c r="F2382">
        <v>1</v>
      </c>
      <c r="G2382" s="2">
        <v>2013</v>
      </c>
      <c r="H2382">
        <v>6311</v>
      </c>
      <c r="I2382" t="s">
        <v>131</v>
      </c>
      <c r="J2382">
        <v>18</v>
      </c>
      <c r="K2382">
        <v>0.57999999999999996</v>
      </c>
      <c r="L2382" t="s">
        <v>96</v>
      </c>
      <c r="M2382" t="s">
        <v>30</v>
      </c>
      <c r="N2382">
        <v>3395</v>
      </c>
      <c r="O2382" t="s">
        <v>105</v>
      </c>
      <c r="P2382">
        <v>4.2119999999999997</v>
      </c>
      <c r="Q2382" t="s">
        <v>68</v>
      </c>
      <c r="R2382">
        <v>880</v>
      </c>
      <c r="S2382">
        <v>1297.4485</v>
      </c>
      <c r="T2382" s="1">
        <v>41318</v>
      </c>
      <c r="U2382" t="s">
        <v>34</v>
      </c>
      <c r="V2382">
        <v>10.78</v>
      </c>
      <c r="W2382" t="s">
        <v>128</v>
      </c>
      <c r="X2382">
        <v>85.99</v>
      </c>
      <c r="Y2382">
        <v>74006</v>
      </c>
    </row>
    <row r="2383" spans="1:25" hidden="1" x14ac:dyDescent="0.3">
      <c r="A2383" t="s">
        <v>295</v>
      </c>
      <c r="B2383">
        <v>46</v>
      </c>
      <c r="C2383" t="s">
        <v>296</v>
      </c>
      <c r="D2383" t="s">
        <v>38</v>
      </c>
      <c r="E2383">
        <v>0.09</v>
      </c>
      <c r="F2383">
        <v>1</v>
      </c>
      <c r="G2383" s="2">
        <v>2013</v>
      </c>
      <c r="H2383">
        <v>47329</v>
      </c>
      <c r="I2383" t="s">
        <v>47</v>
      </c>
      <c r="J2383">
        <v>2</v>
      </c>
      <c r="K2383">
        <v>0.55000000000000004</v>
      </c>
      <c r="L2383" t="s">
        <v>29</v>
      </c>
      <c r="M2383" t="s">
        <v>59</v>
      </c>
      <c r="N2383" t="s">
        <v>263</v>
      </c>
      <c r="O2383" t="s">
        <v>88</v>
      </c>
      <c r="P2383">
        <v>-13.88</v>
      </c>
      <c r="Q2383" t="s">
        <v>52</v>
      </c>
      <c r="R2383">
        <v>6654</v>
      </c>
      <c r="S2383">
        <v>26.64</v>
      </c>
      <c r="T2383" s="1">
        <v>41320</v>
      </c>
      <c r="U2383" t="s">
        <v>42</v>
      </c>
      <c r="V2383">
        <v>2.36</v>
      </c>
      <c r="W2383" t="s">
        <v>298</v>
      </c>
      <c r="X2383">
        <v>11.55</v>
      </c>
      <c r="Y2383">
        <v>80112</v>
      </c>
    </row>
    <row r="2384" spans="1:25" hidden="1" x14ac:dyDescent="0.3">
      <c r="A2384" t="s">
        <v>1592</v>
      </c>
      <c r="B2384">
        <v>46</v>
      </c>
      <c r="C2384" t="s">
        <v>1593</v>
      </c>
      <c r="D2384" t="s">
        <v>38</v>
      </c>
      <c r="E2384">
        <v>0.06</v>
      </c>
      <c r="F2384">
        <v>1</v>
      </c>
      <c r="G2384" s="2">
        <v>2013</v>
      </c>
      <c r="H2384">
        <v>20704</v>
      </c>
      <c r="I2384" t="s">
        <v>47</v>
      </c>
      <c r="J2384">
        <v>5</v>
      </c>
      <c r="K2384">
        <v>0.37</v>
      </c>
      <c r="L2384" t="s">
        <v>29</v>
      </c>
      <c r="M2384" t="s">
        <v>30</v>
      </c>
      <c r="N2384" t="s">
        <v>1774</v>
      </c>
      <c r="O2384" t="s">
        <v>210</v>
      </c>
      <c r="P2384">
        <v>-0.33</v>
      </c>
      <c r="Q2384" t="s">
        <v>76</v>
      </c>
      <c r="R2384">
        <v>2867</v>
      </c>
      <c r="S2384">
        <v>16.48</v>
      </c>
      <c r="T2384" s="1">
        <v>41320</v>
      </c>
      <c r="U2384" t="s">
        <v>34</v>
      </c>
      <c r="V2384">
        <v>0.99</v>
      </c>
      <c r="W2384" t="s">
        <v>345</v>
      </c>
      <c r="X2384">
        <v>3.08</v>
      </c>
      <c r="Y2384">
        <v>38654</v>
      </c>
    </row>
    <row r="2385" spans="1:25" hidden="1" x14ac:dyDescent="0.3">
      <c r="A2385" t="s">
        <v>1592</v>
      </c>
      <c r="B2385">
        <v>46</v>
      </c>
      <c r="C2385" t="s">
        <v>1593</v>
      </c>
      <c r="D2385" t="s">
        <v>38</v>
      </c>
      <c r="E2385">
        <v>0.09</v>
      </c>
      <c r="F2385">
        <v>1</v>
      </c>
      <c r="G2385" s="2">
        <v>2013</v>
      </c>
      <c r="H2385">
        <v>20704</v>
      </c>
      <c r="I2385" t="s">
        <v>47</v>
      </c>
      <c r="J2385">
        <v>38</v>
      </c>
      <c r="K2385">
        <v>0.57999999999999996</v>
      </c>
      <c r="L2385" t="s">
        <v>29</v>
      </c>
      <c r="M2385" t="s">
        <v>30</v>
      </c>
      <c r="N2385" t="s">
        <v>1311</v>
      </c>
      <c r="O2385" t="s">
        <v>32</v>
      </c>
      <c r="P2385">
        <v>4818.29</v>
      </c>
      <c r="Q2385" t="s">
        <v>76</v>
      </c>
      <c r="R2385">
        <v>2868</v>
      </c>
      <c r="S2385">
        <v>15655.24</v>
      </c>
      <c r="T2385" s="1">
        <v>41320</v>
      </c>
      <c r="U2385" t="s">
        <v>34</v>
      </c>
      <c r="V2385">
        <v>19.989999999999998</v>
      </c>
      <c r="W2385" t="s">
        <v>345</v>
      </c>
      <c r="X2385">
        <v>419.19</v>
      </c>
      <c r="Y2385">
        <v>38654</v>
      </c>
    </row>
    <row r="2386" spans="1:25" hidden="1" x14ac:dyDescent="0.3">
      <c r="A2386" t="s">
        <v>1503</v>
      </c>
      <c r="B2386">
        <v>46</v>
      </c>
      <c r="C2386" t="s">
        <v>296</v>
      </c>
      <c r="D2386" t="s">
        <v>38</v>
      </c>
      <c r="E2386">
        <v>0.03</v>
      </c>
      <c r="F2386">
        <v>1</v>
      </c>
      <c r="G2386" s="2">
        <v>2013</v>
      </c>
      <c r="H2386">
        <v>47329</v>
      </c>
      <c r="I2386" t="s">
        <v>47</v>
      </c>
      <c r="J2386">
        <v>16</v>
      </c>
      <c r="K2386">
        <v>0.36</v>
      </c>
      <c r="L2386" t="s">
        <v>29</v>
      </c>
      <c r="M2386" t="s">
        <v>30</v>
      </c>
      <c r="N2386" t="s">
        <v>1502</v>
      </c>
      <c r="O2386" t="s">
        <v>61</v>
      </c>
      <c r="P2386">
        <v>-25.97</v>
      </c>
      <c r="Q2386" t="s">
        <v>52</v>
      </c>
      <c r="R2386">
        <v>6655</v>
      </c>
      <c r="S2386">
        <v>88.19</v>
      </c>
      <c r="T2386" s="1">
        <v>41324</v>
      </c>
      <c r="U2386" t="s">
        <v>34</v>
      </c>
      <c r="V2386">
        <v>4.72</v>
      </c>
      <c r="W2386" t="s">
        <v>298</v>
      </c>
      <c r="X2386">
        <v>4.9800000000000004</v>
      </c>
      <c r="Y2386">
        <v>80525</v>
      </c>
    </row>
    <row r="2387" spans="1:25" hidden="1" x14ac:dyDescent="0.3">
      <c r="A2387" t="s">
        <v>184</v>
      </c>
      <c r="B2387">
        <v>46</v>
      </c>
      <c r="C2387" t="s">
        <v>2167</v>
      </c>
      <c r="D2387" t="s">
        <v>46</v>
      </c>
      <c r="E2387">
        <v>0.08</v>
      </c>
      <c r="F2387">
        <v>1</v>
      </c>
      <c r="G2387" s="2">
        <v>2013</v>
      </c>
      <c r="H2387">
        <v>6850</v>
      </c>
      <c r="I2387" t="s">
        <v>28</v>
      </c>
      <c r="J2387">
        <v>8</v>
      </c>
      <c r="K2387">
        <v>0.41</v>
      </c>
      <c r="L2387" t="s">
        <v>96</v>
      </c>
      <c r="M2387" t="s">
        <v>139</v>
      </c>
      <c r="N2387" t="s">
        <v>1905</v>
      </c>
      <c r="O2387" t="s">
        <v>102</v>
      </c>
      <c r="P2387">
        <v>-7.23</v>
      </c>
      <c r="Q2387" t="s">
        <v>52</v>
      </c>
      <c r="R2387">
        <v>943</v>
      </c>
      <c r="S2387">
        <v>81.56</v>
      </c>
      <c r="T2387" s="1">
        <v>41316</v>
      </c>
      <c r="U2387" t="s">
        <v>34</v>
      </c>
      <c r="V2387">
        <v>1.99</v>
      </c>
      <c r="W2387" t="s">
        <v>187</v>
      </c>
      <c r="X2387">
        <v>10.01</v>
      </c>
      <c r="Y2387">
        <v>89115</v>
      </c>
    </row>
    <row r="2388" spans="1:25" hidden="1" x14ac:dyDescent="0.3">
      <c r="A2388" t="s">
        <v>1408</v>
      </c>
      <c r="B2388">
        <v>46</v>
      </c>
      <c r="C2388" t="s">
        <v>2167</v>
      </c>
      <c r="D2388" t="s">
        <v>46</v>
      </c>
      <c r="E2388">
        <v>0.05</v>
      </c>
      <c r="F2388">
        <v>1</v>
      </c>
      <c r="G2388" s="2">
        <v>2013</v>
      </c>
      <c r="H2388">
        <v>6850</v>
      </c>
      <c r="I2388" t="s">
        <v>28</v>
      </c>
      <c r="J2388">
        <v>26</v>
      </c>
      <c r="K2388">
        <v>0.74</v>
      </c>
      <c r="L2388" t="s">
        <v>48</v>
      </c>
      <c r="M2388" t="s">
        <v>73</v>
      </c>
      <c r="N2388" t="s">
        <v>1074</v>
      </c>
      <c r="O2388" t="s">
        <v>75</v>
      </c>
      <c r="P2388">
        <v>-556.25</v>
      </c>
      <c r="Q2388" t="s">
        <v>52</v>
      </c>
      <c r="R2388">
        <v>946</v>
      </c>
      <c r="S2388">
        <v>3753.72</v>
      </c>
      <c r="T2388" s="1">
        <v>41317</v>
      </c>
      <c r="U2388" t="s">
        <v>53</v>
      </c>
      <c r="V2388">
        <v>52.42</v>
      </c>
      <c r="W2388" t="s">
        <v>187</v>
      </c>
      <c r="X2388">
        <v>138.75</v>
      </c>
      <c r="Y2388">
        <v>89031</v>
      </c>
    </row>
    <row r="2389" spans="1:25" hidden="1" x14ac:dyDescent="0.3">
      <c r="A2389" t="s">
        <v>1521</v>
      </c>
      <c r="B2389">
        <v>46</v>
      </c>
      <c r="C2389" t="s">
        <v>1522</v>
      </c>
      <c r="D2389" t="s">
        <v>46</v>
      </c>
      <c r="E2389">
        <v>0.05</v>
      </c>
      <c r="F2389">
        <v>1</v>
      </c>
      <c r="G2389" s="2">
        <v>2013</v>
      </c>
      <c r="H2389">
        <v>3078</v>
      </c>
      <c r="I2389" t="s">
        <v>28</v>
      </c>
      <c r="J2389">
        <v>12</v>
      </c>
      <c r="K2389">
        <v>0.56000000000000005</v>
      </c>
      <c r="L2389" t="s">
        <v>29</v>
      </c>
      <c r="M2389" t="s">
        <v>59</v>
      </c>
      <c r="N2389" t="s">
        <v>419</v>
      </c>
      <c r="O2389" t="s">
        <v>88</v>
      </c>
      <c r="P2389">
        <v>0.35</v>
      </c>
      <c r="Q2389" t="s">
        <v>52</v>
      </c>
      <c r="R2389">
        <v>453</v>
      </c>
      <c r="S2389">
        <v>33.86</v>
      </c>
      <c r="T2389" s="1">
        <v>41317</v>
      </c>
      <c r="U2389" t="s">
        <v>34</v>
      </c>
      <c r="V2389">
        <v>0.7</v>
      </c>
      <c r="W2389" t="s">
        <v>54</v>
      </c>
      <c r="X2389">
        <v>2.88</v>
      </c>
      <c r="Y2389">
        <v>95616</v>
      </c>
    </row>
    <row r="2390" spans="1:25" hidden="1" x14ac:dyDescent="0.3">
      <c r="A2390" t="s">
        <v>968</v>
      </c>
      <c r="B2390">
        <v>46</v>
      </c>
      <c r="C2390" t="s">
        <v>2473</v>
      </c>
      <c r="D2390" t="s">
        <v>27</v>
      </c>
      <c r="E2390">
        <v>0.1</v>
      </c>
      <c r="F2390">
        <v>1</v>
      </c>
      <c r="G2390" s="2">
        <v>2013</v>
      </c>
      <c r="H2390">
        <v>14245</v>
      </c>
      <c r="I2390" t="s">
        <v>58</v>
      </c>
      <c r="J2390">
        <v>17</v>
      </c>
      <c r="K2390">
        <v>0.55000000000000004</v>
      </c>
      <c r="L2390" t="s">
        <v>29</v>
      </c>
      <c r="M2390" t="s">
        <v>139</v>
      </c>
      <c r="N2390" t="s">
        <v>388</v>
      </c>
      <c r="O2390" t="s">
        <v>88</v>
      </c>
      <c r="P2390">
        <v>29.7</v>
      </c>
      <c r="Q2390" t="s">
        <v>76</v>
      </c>
      <c r="R2390">
        <v>1998</v>
      </c>
      <c r="S2390">
        <v>454.09</v>
      </c>
      <c r="T2390" s="1">
        <v>41317</v>
      </c>
      <c r="U2390" t="s">
        <v>34</v>
      </c>
      <c r="V2390">
        <v>6.17</v>
      </c>
      <c r="W2390" t="s">
        <v>291</v>
      </c>
      <c r="X2390">
        <v>28.15</v>
      </c>
      <c r="Y2390">
        <v>37814</v>
      </c>
    </row>
    <row r="2391" spans="1:25" hidden="1" x14ac:dyDescent="0.3">
      <c r="A2391" t="s">
        <v>184</v>
      </c>
      <c r="B2391">
        <v>46</v>
      </c>
      <c r="C2391" t="s">
        <v>2167</v>
      </c>
      <c r="D2391" t="s">
        <v>46</v>
      </c>
      <c r="E2391">
        <v>0.08</v>
      </c>
      <c r="F2391">
        <v>1</v>
      </c>
      <c r="G2391" s="2">
        <v>2013</v>
      </c>
      <c r="H2391">
        <v>6850</v>
      </c>
      <c r="I2391" t="s">
        <v>28</v>
      </c>
      <c r="J2391">
        <v>41</v>
      </c>
      <c r="K2391">
        <v>0.37</v>
      </c>
      <c r="L2391" t="s">
        <v>96</v>
      </c>
      <c r="M2391" t="s">
        <v>80</v>
      </c>
      <c r="N2391" t="s">
        <v>918</v>
      </c>
      <c r="O2391" t="s">
        <v>98</v>
      </c>
      <c r="P2391">
        <v>675.07</v>
      </c>
      <c r="Q2391" t="s">
        <v>52</v>
      </c>
      <c r="R2391">
        <v>944</v>
      </c>
      <c r="S2391">
        <v>2088.5</v>
      </c>
      <c r="T2391" s="1">
        <v>41317</v>
      </c>
      <c r="U2391" t="s">
        <v>34</v>
      </c>
      <c r="V2391">
        <v>10.17</v>
      </c>
      <c r="W2391" t="s">
        <v>187</v>
      </c>
      <c r="X2391">
        <v>51.98</v>
      </c>
      <c r="Y2391">
        <v>89115</v>
      </c>
    </row>
    <row r="2392" spans="1:25" hidden="1" x14ac:dyDescent="0.3">
      <c r="A2392" t="s">
        <v>1772</v>
      </c>
      <c r="B2392">
        <v>46</v>
      </c>
      <c r="C2392" t="s">
        <v>678</v>
      </c>
      <c r="D2392" t="s">
        <v>27</v>
      </c>
      <c r="E2392">
        <v>0</v>
      </c>
      <c r="F2392">
        <v>1</v>
      </c>
      <c r="G2392" s="2">
        <v>2013</v>
      </c>
      <c r="H2392">
        <v>20103</v>
      </c>
      <c r="I2392" t="s">
        <v>131</v>
      </c>
      <c r="J2392">
        <v>30</v>
      </c>
      <c r="K2392">
        <v>0.36</v>
      </c>
      <c r="L2392" t="s">
        <v>96</v>
      </c>
      <c r="M2392" t="s">
        <v>80</v>
      </c>
      <c r="N2392" t="s">
        <v>1662</v>
      </c>
      <c r="O2392" t="s">
        <v>98</v>
      </c>
      <c r="P2392">
        <v>-17.5044</v>
      </c>
      <c r="Q2392" t="s">
        <v>76</v>
      </c>
      <c r="R2392">
        <v>2787</v>
      </c>
      <c r="S2392">
        <v>314.93</v>
      </c>
      <c r="T2392" s="1">
        <v>41317</v>
      </c>
      <c r="U2392" t="s">
        <v>34</v>
      </c>
      <c r="V2392">
        <v>6.24</v>
      </c>
      <c r="W2392" t="s">
        <v>132</v>
      </c>
      <c r="X2392">
        <v>9.99</v>
      </c>
      <c r="Y2392">
        <v>32004</v>
      </c>
    </row>
    <row r="2393" spans="1:25" hidden="1" x14ac:dyDescent="0.3">
      <c r="A2393" t="s">
        <v>2752</v>
      </c>
      <c r="B2393">
        <v>46</v>
      </c>
      <c r="C2393" t="s">
        <v>1522</v>
      </c>
      <c r="D2393" t="s">
        <v>46</v>
      </c>
      <c r="E2393">
        <v>0.1</v>
      </c>
      <c r="F2393">
        <v>1</v>
      </c>
      <c r="G2393" s="2">
        <v>2013</v>
      </c>
      <c r="H2393">
        <v>3078</v>
      </c>
      <c r="I2393" t="s">
        <v>28</v>
      </c>
      <c r="J2393">
        <v>1</v>
      </c>
      <c r="K2393">
        <v>0.56000000000000005</v>
      </c>
      <c r="L2393" t="s">
        <v>48</v>
      </c>
      <c r="M2393" t="s">
        <v>49</v>
      </c>
      <c r="N2393" t="s">
        <v>50</v>
      </c>
      <c r="O2393" t="s">
        <v>51</v>
      </c>
      <c r="P2393">
        <v>-187.29</v>
      </c>
      <c r="Q2393" t="s">
        <v>33</v>
      </c>
      <c r="R2393">
        <v>454</v>
      </c>
      <c r="S2393">
        <v>316.61</v>
      </c>
      <c r="T2393" s="1">
        <v>41318</v>
      </c>
      <c r="U2393" t="s">
        <v>53</v>
      </c>
      <c r="V2393">
        <v>48.8</v>
      </c>
      <c r="W2393" t="s">
        <v>278</v>
      </c>
      <c r="X2393">
        <v>291.73</v>
      </c>
      <c r="Y2393">
        <v>2777</v>
      </c>
    </row>
    <row r="2394" spans="1:25" hidden="1" x14ac:dyDescent="0.3">
      <c r="A2394" t="s">
        <v>1408</v>
      </c>
      <c r="B2394">
        <v>46</v>
      </c>
      <c r="C2394" t="s">
        <v>2167</v>
      </c>
      <c r="D2394" t="s">
        <v>46</v>
      </c>
      <c r="E2394">
        <v>0.05</v>
      </c>
      <c r="F2394">
        <v>1</v>
      </c>
      <c r="G2394" s="2">
        <v>2013</v>
      </c>
      <c r="H2394">
        <v>6850</v>
      </c>
      <c r="I2394" t="s">
        <v>28</v>
      </c>
      <c r="J2394">
        <v>34</v>
      </c>
      <c r="K2394">
        <v>0.73</v>
      </c>
      <c r="L2394" t="s">
        <v>29</v>
      </c>
      <c r="M2394" t="s">
        <v>30</v>
      </c>
      <c r="N2394" t="s">
        <v>2753</v>
      </c>
      <c r="O2394" t="s">
        <v>32</v>
      </c>
      <c r="P2394">
        <v>150.04</v>
      </c>
      <c r="Q2394" t="s">
        <v>52</v>
      </c>
      <c r="R2394">
        <v>945</v>
      </c>
      <c r="S2394">
        <v>2126.7199999999998</v>
      </c>
      <c r="T2394" s="1">
        <v>41318</v>
      </c>
      <c r="U2394" t="s">
        <v>34</v>
      </c>
      <c r="V2394">
        <v>6.88</v>
      </c>
      <c r="W2394" t="s">
        <v>187</v>
      </c>
      <c r="X2394">
        <v>64.98</v>
      </c>
      <c r="Y2394">
        <v>89031</v>
      </c>
    </row>
    <row r="2395" spans="1:25" hidden="1" x14ac:dyDescent="0.3">
      <c r="A2395" t="s">
        <v>741</v>
      </c>
      <c r="B2395">
        <v>46</v>
      </c>
      <c r="C2395" t="s">
        <v>678</v>
      </c>
      <c r="D2395" t="s">
        <v>27</v>
      </c>
      <c r="E2395">
        <v>0.1</v>
      </c>
      <c r="F2395">
        <v>1</v>
      </c>
      <c r="G2395" s="2">
        <v>2013</v>
      </c>
      <c r="H2395">
        <v>20103</v>
      </c>
      <c r="I2395" t="s">
        <v>131</v>
      </c>
      <c r="J2395">
        <v>25</v>
      </c>
      <c r="K2395">
        <v>0.74</v>
      </c>
      <c r="L2395" t="s">
        <v>96</v>
      </c>
      <c r="M2395" t="s">
        <v>30</v>
      </c>
      <c r="N2395" t="s">
        <v>268</v>
      </c>
      <c r="O2395" t="s">
        <v>102</v>
      </c>
      <c r="P2395">
        <v>-173.88</v>
      </c>
      <c r="Q2395" t="s">
        <v>76</v>
      </c>
      <c r="R2395">
        <v>2788</v>
      </c>
      <c r="S2395">
        <v>726.82</v>
      </c>
      <c r="T2395" s="1">
        <v>41318</v>
      </c>
      <c r="U2395" t="s">
        <v>42</v>
      </c>
      <c r="V2395">
        <v>8.65</v>
      </c>
      <c r="W2395" t="s">
        <v>132</v>
      </c>
      <c r="X2395">
        <v>30.42</v>
      </c>
      <c r="Y2395">
        <v>33952</v>
      </c>
    </row>
    <row r="2396" spans="1:25" hidden="1" x14ac:dyDescent="0.3">
      <c r="A2396" t="s">
        <v>2754</v>
      </c>
      <c r="B2396">
        <v>46</v>
      </c>
      <c r="C2396" t="s">
        <v>589</v>
      </c>
      <c r="D2396" t="s">
        <v>27</v>
      </c>
      <c r="E2396">
        <v>0.08</v>
      </c>
      <c r="F2396">
        <v>1</v>
      </c>
      <c r="G2396" s="2">
        <v>2013</v>
      </c>
      <c r="H2396">
        <v>19555</v>
      </c>
      <c r="I2396" t="s">
        <v>47</v>
      </c>
      <c r="J2396">
        <v>36</v>
      </c>
      <c r="K2396">
        <v>0.37</v>
      </c>
      <c r="L2396" t="s">
        <v>29</v>
      </c>
      <c r="M2396" t="s">
        <v>30</v>
      </c>
      <c r="N2396" t="s">
        <v>2655</v>
      </c>
      <c r="O2396" t="s">
        <v>61</v>
      </c>
      <c r="P2396">
        <v>-118.9</v>
      </c>
      <c r="Q2396" t="s">
        <v>52</v>
      </c>
      <c r="R2396">
        <v>2701</v>
      </c>
      <c r="S2396">
        <v>246.24</v>
      </c>
      <c r="T2396" s="1">
        <v>41320</v>
      </c>
      <c r="U2396" t="s">
        <v>34</v>
      </c>
      <c r="V2396">
        <v>7.3</v>
      </c>
      <c r="W2396" t="s">
        <v>298</v>
      </c>
      <c r="X2396">
        <v>6.68</v>
      </c>
      <c r="Y2396">
        <v>80134</v>
      </c>
    </row>
    <row r="2397" spans="1:25" hidden="1" x14ac:dyDescent="0.3">
      <c r="A2397" t="s">
        <v>588</v>
      </c>
      <c r="B2397">
        <v>46</v>
      </c>
      <c r="C2397" t="s">
        <v>589</v>
      </c>
      <c r="D2397" t="s">
        <v>27</v>
      </c>
      <c r="E2397">
        <v>0</v>
      </c>
      <c r="F2397">
        <v>1</v>
      </c>
      <c r="G2397" s="2">
        <v>2013</v>
      </c>
      <c r="H2397">
        <v>19555</v>
      </c>
      <c r="I2397" t="s">
        <v>47</v>
      </c>
      <c r="J2397">
        <v>8</v>
      </c>
      <c r="K2397">
        <v>0.4</v>
      </c>
      <c r="L2397" t="s">
        <v>29</v>
      </c>
      <c r="M2397" t="s">
        <v>59</v>
      </c>
      <c r="N2397" t="s">
        <v>63</v>
      </c>
      <c r="O2397" t="s">
        <v>61</v>
      </c>
      <c r="P2397">
        <v>14.1</v>
      </c>
      <c r="Q2397" t="s">
        <v>52</v>
      </c>
      <c r="R2397">
        <v>2702</v>
      </c>
      <c r="S2397">
        <v>78.67</v>
      </c>
      <c r="T2397" s="1">
        <v>41323</v>
      </c>
      <c r="U2397" t="s">
        <v>34</v>
      </c>
      <c r="V2397">
        <v>2.15</v>
      </c>
      <c r="W2397" t="s">
        <v>298</v>
      </c>
      <c r="X2397">
        <v>9.11</v>
      </c>
      <c r="Y2397">
        <v>81001</v>
      </c>
    </row>
    <row r="2398" spans="1:25" hidden="1" x14ac:dyDescent="0.3">
      <c r="A2398" t="s">
        <v>2755</v>
      </c>
      <c r="B2398">
        <v>46</v>
      </c>
      <c r="C2398" t="s">
        <v>2611</v>
      </c>
      <c r="D2398" t="s">
        <v>46</v>
      </c>
      <c r="E2398">
        <v>0.01</v>
      </c>
      <c r="F2398">
        <v>1</v>
      </c>
      <c r="G2398" s="2">
        <v>2013</v>
      </c>
      <c r="H2398">
        <v>57159</v>
      </c>
      <c r="I2398" t="s">
        <v>58</v>
      </c>
      <c r="J2398">
        <v>42</v>
      </c>
      <c r="K2398">
        <v>0.4</v>
      </c>
      <c r="L2398" t="s">
        <v>29</v>
      </c>
      <c r="M2398" t="s">
        <v>30</v>
      </c>
      <c r="N2398" t="s">
        <v>1544</v>
      </c>
      <c r="O2398" t="s">
        <v>61</v>
      </c>
      <c r="P2398">
        <v>-214.39</v>
      </c>
      <c r="Q2398" t="s">
        <v>68</v>
      </c>
      <c r="R2398">
        <v>8002</v>
      </c>
      <c r="S2398">
        <v>460.2</v>
      </c>
      <c r="T2398" s="1">
        <v>41317</v>
      </c>
      <c r="U2398" t="s">
        <v>34</v>
      </c>
      <c r="V2398">
        <v>11.59</v>
      </c>
      <c r="W2398" t="s">
        <v>416</v>
      </c>
      <c r="X2398">
        <v>9.99</v>
      </c>
      <c r="Y2398">
        <v>47150</v>
      </c>
    </row>
    <row r="2399" spans="1:25" hidden="1" x14ac:dyDescent="0.3">
      <c r="A2399" t="s">
        <v>2755</v>
      </c>
      <c r="B2399">
        <v>46</v>
      </c>
      <c r="C2399" t="s">
        <v>2611</v>
      </c>
      <c r="D2399" t="s">
        <v>46</v>
      </c>
      <c r="E2399">
        <v>0.09</v>
      </c>
      <c r="F2399">
        <v>1</v>
      </c>
      <c r="G2399" s="2">
        <v>2013</v>
      </c>
      <c r="H2399">
        <v>57159</v>
      </c>
      <c r="I2399" t="s">
        <v>58</v>
      </c>
      <c r="J2399">
        <v>17</v>
      </c>
      <c r="K2399">
        <v>0.78</v>
      </c>
      <c r="L2399" t="s">
        <v>48</v>
      </c>
      <c r="M2399" t="s">
        <v>49</v>
      </c>
      <c r="N2399" t="s">
        <v>886</v>
      </c>
      <c r="O2399" t="s">
        <v>51</v>
      </c>
      <c r="P2399">
        <v>-635.65</v>
      </c>
      <c r="Q2399" t="s">
        <v>68</v>
      </c>
      <c r="R2399">
        <v>8001</v>
      </c>
      <c r="S2399">
        <v>4621.1000000000004</v>
      </c>
      <c r="T2399" s="1">
        <v>41318</v>
      </c>
      <c r="U2399" t="s">
        <v>53</v>
      </c>
      <c r="V2399">
        <v>57</v>
      </c>
      <c r="W2399" t="s">
        <v>416</v>
      </c>
      <c r="X2399">
        <v>280.98</v>
      </c>
      <c r="Y2399">
        <v>47150</v>
      </c>
    </row>
    <row r="2400" spans="1:25" hidden="1" x14ac:dyDescent="0.3">
      <c r="A2400" t="s">
        <v>2756</v>
      </c>
      <c r="B2400">
        <v>46</v>
      </c>
      <c r="C2400" t="s">
        <v>2532</v>
      </c>
      <c r="D2400" t="s">
        <v>57</v>
      </c>
      <c r="E2400">
        <v>0.03</v>
      </c>
      <c r="F2400">
        <v>1</v>
      </c>
      <c r="G2400" s="2">
        <v>2013</v>
      </c>
      <c r="H2400">
        <v>58502</v>
      </c>
      <c r="I2400" t="s">
        <v>58</v>
      </c>
      <c r="J2400">
        <v>23</v>
      </c>
      <c r="K2400">
        <v>0.59</v>
      </c>
      <c r="L2400" t="s">
        <v>48</v>
      </c>
      <c r="M2400" t="s">
        <v>49</v>
      </c>
      <c r="N2400" t="s">
        <v>1305</v>
      </c>
      <c r="O2400" t="s">
        <v>51</v>
      </c>
      <c r="P2400">
        <v>1009.38</v>
      </c>
      <c r="Q2400" t="s">
        <v>68</v>
      </c>
      <c r="R2400">
        <v>8185</v>
      </c>
      <c r="S2400">
        <v>5186.3100000000004</v>
      </c>
      <c r="T2400" s="1">
        <v>41319</v>
      </c>
      <c r="U2400" t="s">
        <v>53</v>
      </c>
      <c r="V2400">
        <v>28.16</v>
      </c>
      <c r="W2400" t="s">
        <v>416</v>
      </c>
      <c r="X2400">
        <v>226.67</v>
      </c>
      <c r="Y2400">
        <v>46410</v>
      </c>
    </row>
    <row r="2401" spans="1:25" hidden="1" x14ac:dyDescent="0.3">
      <c r="A2401" t="s">
        <v>952</v>
      </c>
      <c r="B2401">
        <v>46</v>
      </c>
      <c r="C2401" t="s">
        <v>953</v>
      </c>
      <c r="D2401" t="s">
        <v>27</v>
      </c>
      <c r="E2401">
        <v>0.09</v>
      </c>
      <c r="F2401">
        <v>1</v>
      </c>
      <c r="G2401" s="2">
        <v>2013</v>
      </c>
      <c r="H2401">
        <v>26054</v>
      </c>
      <c r="I2401" t="s">
        <v>58</v>
      </c>
      <c r="J2401">
        <v>47</v>
      </c>
      <c r="K2401">
        <v>0.59</v>
      </c>
      <c r="L2401" t="s">
        <v>48</v>
      </c>
      <c r="M2401" t="s">
        <v>40</v>
      </c>
      <c r="N2401" t="s">
        <v>1803</v>
      </c>
      <c r="O2401" t="s">
        <v>82</v>
      </c>
      <c r="P2401">
        <v>-321.20999999999998</v>
      </c>
      <c r="Q2401" t="s">
        <v>52</v>
      </c>
      <c r="R2401">
        <v>3646</v>
      </c>
      <c r="S2401">
        <v>396.78</v>
      </c>
      <c r="T2401" s="1">
        <v>41319</v>
      </c>
      <c r="U2401" t="s">
        <v>34</v>
      </c>
      <c r="V2401">
        <v>10.16</v>
      </c>
      <c r="W2401" t="s">
        <v>320</v>
      </c>
      <c r="X2401">
        <v>8.3699999999999992</v>
      </c>
      <c r="Y2401">
        <v>83605</v>
      </c>
    </row>
    <row r="2402" spans="1:25" hidden="1" x14ac:dyDescent="0.3">
      <c r="A2402" t="s">
        <v>1228</v>
      </c>
      <c r="B2402">
        <v>46</v>
      </c>
      <c r="C2402" t="s">
        <v>1229</v>
      </c>
      <c r="D2402" t="s">
        <v>46</v>
      </c>
      <c r="E2402">
        <v>0</v>
      </c>
      <c r="F2402">
        <v>1</v>
      </c>
      <c r="G2402" s="2">
        <v>2013</v>
      </c>
      <c r="H2402">
        <v>10080</v>
      </c>
      <c r="I2402" t="s">
        <v>47</v>
      </c>
      <c r="J2402">
        <v>20</v>
      </c>
      <c r="K2402">
        <v>0.75</v>
      </c>
      <c r="L2402" t="s">
        <v>96</v>
      </c>
      <c r="M2402" t="s">
        <v>30</v>
      </c>
      <c r="N2402" t="s">
        <v>873</v>
      </c>
      <c r="O2402" t="s">
        <v>102</v>
      </c>
      <c r="P2402">
        <v>-26.83</v>
      </c>
      <c r="Q2402" t="s">
        <v>52</v>
      </c>
      <c r="R2402">
        <v>1390</v>
      </c>
      <c r="S2402">
        <v>637.04</v>
      </c>
      <c r="T2402" s="1">
        <v>41324</v>
      </c>
      <c r="U2402" t="s">
        <v>34</v>
      </c>
      <c r="V2402">
        <v>4</v>
      </c>
      <c r="W2402" t="s">
        <v>54</v>
      </c>
      <c r="X2402">
        <v>30.73</v>
      </c>
      <c r="Y2402">
        <v>92553</v>
      </c>
    </row>
    <row r="2403" spans="1:25" hidden="1" x14ac:dyDescent="0.3">
      <c r="A2403" t="s">
        <v>2757</v>
      </c>
      <c r="B2403">
        <v>46</v>
      </c>
      <c r="C2403" t="s">
        <v>2758</v>
      </c>
      <c r="D2403" t="s">
        <v>57</v>
      </c>
      <c r="E2403">
        <v>0.04</v>
      </c>
      <c r="F2403">
        <v>1</v>
      </c>
      <c r="G2403" s="2">
        <v>2013</v>
      </c>
      <c r="H2403">
        <v>59619</v>
      </c>
      <c r="I2403" t="s">
        <v>39</v>
      </c>
      <c r="J2403">
        <v>12</v>
      </c>
      <c r="K2403">
        <v>0.36</v>
      </c>
      <c r="L2403" t="s">
        <v>29</v>
      </c>
      <c r="M2403" t="s">
        <v>30</v>
      </c>
      <c r="N2403" t="s">
        <v>1525</v>
      </c>
      <c r="O2403" t="s">
        <v>61</v>
      </c>
      <c r="P2403">
        <v>-47.55</v>
      </c>
      <c r="Q2403" t="s">
        <v>33</v>
      </c>
      <c r="R2403">
        <v>8343</v>
      </c>
      <c r="S2403">
        <v>76.040000000000006</v>
      </c>
      <c r="T2403" s="1">
        <v>41320</v>
      </c>
      <c r="U2403" t="s">
        <v>34</v>
      </c>
      <c r="V2403">
        <v>7.15</v>
      </c>
      <c r="W2403" t="s">
        <v>278</v>
      </c>
      <c r="X2403">
        <v>5.98</v>
      </c>
      <c r="Y2403">
        <v>1752</v>
      </c>
    </row>
    <row r="2404" spans="1:25" hidden="1" x14ac:dyDescent="0.3">
      <c r="A2404" t="s">
        <v>2759</v>
      </c>
      <c r="B2404">
        <v>46</v>
      </c>
      <c r="C2404" t="s">
        <v>2758</v>
      </c>
      <c r="D2404" t="s">
        <v>57</v>
      </c>
      <c r="E2404">
        <v>0.08</v>
      </c>
      <c r="F2404">
        <v>1</v>
      </c>
      <c r="G2404" s="2">
        <v>2013</v>
      </c>
      <c r="H2404">
        <v>59619</v>
      </c>
      <c r="I2404" t="s">
        <v>39</v>
      </c>
      <c r="J2404">
        <v>35</v>
      </c>
      <c r="K2404">
        <v>0.37</v>
      </c>
      <c r="L2404" t="s">
        <v>29</v>
      </c>
      <c r="M2404" t="s">
        <v>30</v>
      </c>
      <c r="N2404" t="s">
        <v>1451</v>
      </c>
      <c r="O2404" t="s">
        <v>61</v>
      </c>
      <c r="P2404">
        <v>-165.48</v>
      </c>
      <c r="Q2404" t="s">
        <v>33</v>
      </c>
      <c r="R2404">
        <v>8342</v>
      </c>
      <c r="S2404">
        <v>225.4</v>
      </c>
      <c r="T2404" s="1">
        <v>41320</v>
      </c>
      <c r="U2404" t="s">
        <v>34</v>
      </c>
      <c r="V2404">
        <v>8.4</v>
      </c>
      <c r="W2404" t="s">
        <v>233</v>
      </c>
      <c r="X2404">
        <v>6.48</v>
      </c>
      <c r="Y2404">
        <v>7410</v>
      </c>
    </row>
    <row r="2405" spans="1:25" hidden="1" x14ac:dyDescent="0.3">
      <c r="A2405" t="s">
        <v>159</v>
      </c>
      <c r="B2405">
        <v>46</v>
      </c>
      <c r="C2405" t="s">
        <v>160</v>
      </c>
      <c r="D2405" t="s">
        <v>57</v>
      </c>
      <c r="E2405">
        <v>0.1</v>
      </c>
      <c r="F2405">
        <v>1</v>
      </c>
      <c r="G2405" s="2">
        <v>2013</v>
      </c>
      <c r="H2405">
        <v>12259</v>
      </c>
      <c r="I2405" t="s">
        <v>28</v>
      </c>
      <c r="J2405">
        <v>45</v>
      </c>
      <c r="K2405">
        <v>0.75</v>
      </c>
      <c r="L2405" t="s">
        <v>29</v>
      </c>
      <c r="M2405" t="s">
        <v>30</v>
      </c>
      <c r="N2405" t="s">
        <v>2706</v>
      </c>
      <c r="O2405" t="s">
        <v>32</v>
      </c>
      <c r="P2405">
        <v>-66.069999999999993</v>
      </c>
      <c r="Q2405" t="s">
        <v>76</v>
      </c>
      <c r="R2405">
        <v>1702</v>
      </c>
      <c r="S2405">
        <v>1379.62</v>
      </c>
      <c r="T2405" s="1">
        <v>41320</v>
      </c>
      <c r="U2405" t="s">
        <v>34</v>
      </c>
      <c r="V2405">
        <v>6.72</v>
      </c>
      <c r="W2405" t="s">
        <v>162</v>
      </c>
      <c r="X2405">
        <v>31.98</v>
      </c>
      <c r="Y2405">
        <v>23805</v>
      </c>
    </row>
    <row r="2406" spans="1:25" hidden="1" x14ac:dyDescent="0.3">
      <c r="A2406" t="s">
        <v>2760</v>
      </c>
      <c r="B2406">
        <v>46</v>
      </c>
      <c r="C2406" t="s">
        <v>2569</v>
      </c>
      <c r="D2406" t="s">
        <v>57</v>
      </c>
      <c r="E2406">
        <v>0.05</v>
      </c>
      <c r="F2406">
        <v>1</v>
      </c>
      <c r="G2406" s="2">
        <v>2013</v>
      </c>
      <c r="H2406">
        <v>14791</v>
      </c>
      <c r="I2406" t="s">
        <v>131</v>
      </c>
      <c r="J2406">
        <v>29</v>
      </c>
      <c r="K2406">
        <v>0.56999999999999995</v>
      </c>
      <c r="L2406" t="s">
        <v>96</v>
      </c>
      <c r="M2406" t="s">
        <v>30</v>
      </c>
      <c r="N2406" t="s">
        <v>2761</v>
      </c>
      <c r="O2406" t="s">
        <v>105</v>
      </c>
      <c r="P2406">
        <v>286.11900000000003</v>
      </c>
      <c r="Q2406" t="s">
        <v>68</v>
      </c>
      <c r="R2406">
        <v>2069</v>
      </c>
      <c r="S2406">
        <v>1576.223</v>
      </c>
      <c r="T2406" s="1">
        <v>41320</v>
      </c>
      <c r="U2406" t="s">
        <v>34</v>
      </c>
      <c r="V2406">
        <v>3.99</v>
      </c>
      <c r="W2406" t="s">
        <v>385</v>
      </c>
      <c r="X2406">
        <v>65.989999999999995</v>
      </c>
      <c r="Y2406">
        <v>57006</v>
      </c>
    </row>
    <row r="2407" spans="1:25" hidden="1" x14ac:dyDescent="0.3">
      <c r="A2407" t="s">
        <v>159</v>
      </c>
      <c r="B2407">
        <v>46</v>
      </c>
      <c r="C2407" t="s">
        <v>160</v>
      </c>
      <c r="D2407" t="s">
        <v>57</v>
      </c>
      <c r="E2407">
        <v>7.0000000000000007E-2</v>
      </c>
      <c r="F2407">
        <v>1</v>
      </c>
      <c r="G2407" s="2">
        <v>2013</v>
      </c>
      <c r="H2407">
        <v>12259</v>
      </c>
      <c r="I2407" t="s">
        <v>28</v>
      </c>
      <c r="J2407">
        <v>45</v>
      </c>
      <c r="K2407">
        <v>0.65</v>
      </c>
      <c r="L2407" t="s">
        <v>48</v>
      </c>
      <c r="M2407" t="s">
        <v>73</v>
      </c>
      <c r="N2407" t="s">
        <v>2762</v>
      </c>
      <c r="O2407" t="s">
        <v>154</v>
      </c>
      <c r="P2407">
        <v>-899.34</v>
      </c>
      <c r="Q2407" t="s">
        <v>76</v>
      </c>
      <c r="R2407">
        <v>1701</v>
      </c>
      <c r="S2407">
        <v>5007.6899999999996</v>
      </c>
      <c r="T2407" s="1">
        <v>41321</v>
      </c>
      <c r="U2407" t="s">
        <v>53</v>
      </c>
      <c r="V2407">
        <v>51.42</v>
      </c>
      <c r="W2407" t="s">
        <v>162</v>
      </c>
      <c r="X2407">
        <v>114.98</v>
      </c>
      <c r="Y2407">
        <v>23805</v>
      </c>
    </row>
    <row r="2408" spans="1:25" hidden="1" x14ac:dyDescent="0.3">
      <c r="A2408" t="s">
        <v>1365</v>
      </c>
      <c r="B2408">
        <v>46</v>
      </c>
      <c r="C2408" t="s">
        <v>754</v>
      </c>
      <c r="D2408" t="s">
        <v>46</v>
      </c>
      <c r="E2408">
        <v>0.06</v>
      </c>
      <c r="F2408">
        <v>1</v>
      </c>
      <c r="G2408" s="2">
        <v>2013</v>
      </c>
      <c r="H2408">
        <v>47778</v>
      </c>
      <c r="I2408" t="s">
        <v>58</v>
      </c>
      <c r="J2408">
        <v>12</v>
      </c>
      <c r="K2408">
        <v>0.54</v>
      </c>
      <c r="L2408" t="s">
        <v>48</v>
      </c>
      <c r="M2408" t="s">
        <v>59</v>
      </c>
      <c r="N2408" t="s">
        <v>2265</v>
      </c>
      <c r="O2408" t="s">
        <v>82</v>
      </c>
      <c r="P2408">
        <v>-24.52</v>
      </c>
      <c r="Q2408" t="s">
        <v>52</v>
      </c>
      <c r="R2408">
        <v>6709</v>
      </c>
      <c r="S2408">
        <v>174.11</v>
      </c>
      <c r="T2408" s="1">
        <v>41321</v>
      </c>
      <c r="U2408" t="s">
        <v>34</v>
      </c>
      <c r="V2408">
        <v>6.85</v>
      </c>
      <c r="W2408" t="s">
        <v>83</v>
      </c>
      <c r="X2408">
        <v>13.73</v>
      </c>
      <c r="Y2408">
        <v>84084</v>
      </c>
    </row>
    <row r="2409" spans="1:25" hidden="1" x14ac:dyDescent="0.3">
      <c r="A2409" t="s">
        <v>2763</v>
      </c>
      <c r="B2409">
        <v>46</v>
      </c>
      <c r="C2409" t="s">
        <v>2429</v>
      </c>
      <c r="D2409" t="s">
        <v>46</v>
      </c>
      <c r="E2409">
        <v>0.03</v>
      </c>
      <c r="F2409">
        <v>1</v>
      </c>
      <c r="G2409" s="2">
        <v>2013</v>
      </c>
      <c r="H2409">
        <v>37349</v>
      </c>
      <c r="I2409" t="s">
        <v>58</v>
      </c>
      <c r="J2409">
        <v>8</v>
      </c>
      <c r="K2409">
        <v>0.43</v>
      </c>
      <c r="L2409" t="s">
        <v>48</v>
      </c>
      <c r="M2409" t="s">
        <v>30</v>
      </c>
      <c r="N2409" t="s">
        <v>737</v>
      </c>
      <c r="O2409" t="s">
        <v>82</v>
      </c>
      <c r="P2409">
        <v>122.43</v>
      </c>
      <c r="Q2409" t="s">
        <v>68</v>
      </c>
      <c r="R2409">
        <v>5250</v>
      </c>
      <c r="S2409">
        <v>631.73</v>
      </c>
      <c r="T2409" s="1">
        <v>41322</v>
      </c>
      <c r="U2409" t="s">
        <v>42</v>
      </c>
      <c r="V2409">
        <v>19.989999999999998</v>
      </c>
      <c r="W2409" t="s">
        <v>111</v>
      </c>
      <c r="X2409">
        <v>78.69</v>
      </c>
      <c r="Y2409">
        <v>78666</v>
      </c>
    </row>
    <row r="2410" spans="1:25" hidden="1" x14ac:dyDescent="0.3">
      <c r="A2410" t="s">
        <v>749</v>
      </c>
      <c r="B2410">
        <v>46</v>
      </c>
      <c r="C2410" t="s">
        <v>2058</v>
      </c>
      <c r="D2410" t="s">
        <v>46</v>
      </c>
      <c r="E2410">
        <v>0.08</v>
      </c>
      <c r="F2410">
        <v>1</v>
      </c>
      <c r="G2410" s="2">
        <v>2013</v>
      </c>
      <c r="H2410">
        <v>32931</v>
      </c>
      <c r="I2410" t="s">
        <v>47</v>
      </c>
      <c r="J2410">
        <v>25</v>
      </c>
      <c r="K2410">
        <v>0.56999999999999995</v>
      </c>
      <c r="L2410" t="s">
        <v>29</v>
      </c>
      <c r="M2410" t="s">
        <v>80</v>
      </c>
      <c r="N2410" t="s">
        <v>2476</v>
      </c>
      <c r="O2410" t="s">
        <v>32</v>
      </c>
      <c r="P2410">
        <v>-60.79</v>
      </c>
      <c r="Q2410" t="s">
        <v>52</v>
      </c>
      <c r="R2410">
        <v>4628</v>
      </c>
      <c r="S2410">
        <v>298.11</v>
      </c>
      <c r="T2410" s="1">
        <v>41325</v>
      </c>
      <c r="U2410" t="s">
        <v>34</v>
      </c>
      <c r="V2410">
        <v>6.27</v>
      </c>
      <c r="W2410" t="s">
        <v>320</v>
      </c>
      <c r="X2410">
        <v>12.44</v>
      </c>
      <c r="Y2410">
        <v>83814</v>
      </c>
    </row>
    <row r="2411" spans="1:25" hidden="1" x14ac:dyDescent="0.3">
      <c r="A2411" t="s">
        <v>749</v>
      </c>
      <c r="B2411">
        <v>46</v>
      </c>
      <c r="C2411" t="s">
        <v>2058</v>
      </c>
      <c r="D2411" t="s">
        <v>46</v>
      </c>
      <c r="E2411">
        <v>0.06</v>
      </c>
      <c r="F2411">
        <v>1</v>
      </c>
      <c r="G2411" s="2">
        <v>2013</v>
      </c>
      <c r="H2411">
        <v>32931</v>
      </c>
      <c r="I2411" t="s">
        <v>47</v>
      </c>
      <c r="J2411">
        <v>31</v>
      </c>
      <c r="K2411">
        <v>0.36</v>
      </c>
      <c r="L2411" t="s">
        <v>29</v>
      </c>
      <c r="M2411" t="s">
        <v>30</v>
      </c>
      <c r="N2411" t="s">
        <v>2764</v>
      </c>
      <c r="O2411" t="s">
        <v>210</v>
      </c>
      <c r="P2411">
        <v>32.700000000000003</v>
      </c>
      <c r="Q2411" t="s">
        <v>52</v>
      </c>
      <c r="R2411">
        <v>4627</v>
      </c>
      <c r="S2411">
        <v>86.1</v>
      </c>
      <c r="T2411" s="1">
        <v>41327</v>
      </c>
      <c r="U2411" t="s">
        <v>34</v>
      </c>
      <c r="V2411">
        <v>0.5</v>
      </c>
      <c r="W2411" t="s">
        <v>320</v>
      </c>
      <c r="X2411">
        <v>2.88</v>
      </c>
      <c r="Y2411">
        <v>83814</v>
      </c>
    </row>
    <row r="2412" spans="1:25" hidden="1" x14ac:dyDescent="0.3">
      <c r="A2412" t="s">
        <v>1906</v>
      </c>
      <c r="B2412">
        <v>46</v>
      </c>
      <c r="C2412" t="s">
        <v>2171</v>
      </c>
      <c r="D2412" t="s">
        <v>57</v>
      </c>
      <c r="E2412">
        <v>0</v>
      </c>
      <c r="F2412">
        <v>1</v>
      </c>
      <c r="G2412" s="2">
        <v>2013</v>
      </c>
      <c r="H2412">
        <v>57127</v>
      </c>
      <c r="I2412" t="s">
        <v>47</v>
      </c>
      <c r="J2412">
        <v>13</v>
      </c>
      <c r="K2412">
        <v>0.37</v>
      </c>
      <c r="L2412" t="s">
        <v>29</v>
      </c>
      <c r="M2412" t="s">
        <v>30</v>
      </c>
      <c r="N2412" t="s">
        <v>533</v>
      </c>
      <c r="O2412" t="s">
        <v>61</v>
      </c>
      <c r="P2412">
        <v>171.82</v>
      </c>
      <c r="Q2412" t="s">
        <v>68</v>
      </c>
      <c r="R2412">
        <v>7993</v>
      </c>
      <c r="S2412">
        <v>735.54</v>
      </c>
      <c r="T2412" s="1">
        <v>41323</v>
      </c>
      <c r="U2412" t="s">
        <v>34</v>
      </c>
      <c r="V2412">
        <v>14.3</v>
      </c>
      <c r="W2412" t="s">
        <v>149</v>
      </c>
      <c r="X2412">
        <v>55.48</v>
      </c>
      <c r="Y2412">
        <v>60438</v>
      </c>
    </row>
    <row r="2413" spans="1:25" hidden="1" x14ac:dyDescent="0.3">
      <c r="A2413" t="s">
        <v>2750</v>
      </c>
      <c r="B2413">
        <v>46</v>
      </c>
      <c r="C2413" t="s">
        <v>2751</v>
      </c>
      <c r="D2413" t="s">
        <v>46</v>
      </c>
      <c r="E2413">
        <v>0.1</v>
      </c>
      <c r="F2413">
        <v>1</v>
      </c>
      <c r="G2413" s="2">
        <v>2013</v>
      </c>
      <c r="H2413">
        <v>42820</v>
      </c>
      <c r="I2413" t="s">
        <v>47</v>
      </c>
      <c r="J2413">
        <v>27</v>
      </c>
      <c r="K2413">
        <v>0.37</v>
      </c>
      <c r="L2413" t="s">
        <v>29</v>
      </c>
      <c r="M2413" t="s">
        <v>30</v>
      </c>
      <c r="N2413" t="s">
        <v>2765</v>
      </c>
      <c r="O2413" t="s">
        <v>67</v>
      </c>
      <c r="P2413">
        <v>-2.8519999999999999</v>
      </c>
      <c r="Q2413" t="s">
        <v>68</v>
      </c>
      <c r="R2413">
        <v>6040</v>
      </c>
      <c r="S2413">
        <v>141.56</v>
      </c>
      <c r="T2413" s="1">
        <v>41328</v>
      </c>
      <c r="U2413" t="s">
        <v>34</v>
      </c>
      <c r="V2413">
        <v>2.99</v>
      </c>
      <c r="W2413" t="s">
        <v>111</v>
      </c>
      <c r="X2413">
        <v>5.28</v>
      </c>
      <c r="Y2413">
        <v>75023</v>
      </c>
    </row>
    <row r="2414" spans="1:25" hidden="1" x14ac:dyDescent="0.3">
      <c r="A2414" t="s">
        <v>2615</v>
      </c>
      <c r="B2414">
        <v>46</v>
      </c>
      <c r="C2414" t="s">
        <v>1217</v>
      </c>
      <c r="D2414" t="s">
        <v>57</v>
      </c>
      <c r="E2414">
        <v>0.01</v>
      </c>
      <c r="F2414">
        <v>1</v>
      </c>
      <c r="G2414" s="2">
        <v>2013</v>
      </c>
      <c r="H2414">
        <v>39333</v>
      </c>
      <c r="I2414" t="s">
        <v>58</v>
      </c>
      <c r="J2414">
        <v>18</v>
      </c>
      <c r="K2414">
        <v>0.38</v>
      </c>
      <c r="L2414" t="s">
        <v>29</v>
      </c>
      <c r="M2414" t="s">
        <v>30</v>
      </c>
      <c r="N2414" t="s">
        <v>2099</v>
      </c>
      <c r="O2414" t="s">
        <v>61</v>
      </c>
      <c r="P2414">
        <v>-33.4</v>
      </c>
      <c r="Q2414" t="s">
        <v>68</v>
      </c>
      <c r="R2414">
        <v>5556</v>
      </c>
      <c r="S2414">
        <v>95.22</v>
      </c>
      <c r="T2414" s="1">
        <v>41322</v>
      </c>
      <c r="U2414" t="s">
        <v>34</v>
      </c>
      <c r="V2414">
        <v>4.7</v>
      </c>
      <c r="W2414" t="s">
        <v>239</v>
      </c>
      <c r="X2414">
        <v>4.9800000000000004</v>
      </c>
      <c r="Y2414">
        <v>54302</v>
      </c>
    </row>
    <row r="2415" spans="1:25" hidden="1" x14ac:dyDescent="0.3">
      <c r="A2415" t="s">
        <v>2766</v>
      </c>
      <c r="B2415">
        <v>46</v>
      </c>
      <c r="C2415" t="s">
        <v>1073</v>
      </c>
      <c r="D2415" t="s">
        <v>27</v>
      </c>
      <c r="E2415">
        <v>0.03</v>
      </c>
      <c r="F2415">
        <v>1</v>
      </c>
      <c r="G2415" s="2">
        <v>2013</v>
      </c>
      <c r="H2415">
        <v>36065</v>
      </c>
      <c r="I2415" t="s">
        <v>28</v>
      </c>
      <c r="J2415">
        <v>31</v>
      </c>
      <c r="K2415">
        <v>0.35</v>
      </c>
      <c r="L2415" t="s">
        <v>29</v>
      </c>
      <c r="M2415" t="s">
        <v>30</v>
      </c>
      <c r="N2415" t="s">
        <v>1466</v>
      </c>
      <c r="O2415" t="s">
        <v>267</v>
      </c>
      <c r="P2415">
        <v>-63.98</v>
      </c>
      <c r="Q2415" t="s">
        <v>33</v>
      </c>
      <c r="R2415">
        <v>5056</v>
      </c>
      <c r="S2415">
        <v>538.29999999999995</v>
      </c>
      <c r="T2415" s="1">
        <v>41322</v>
      </c>
      <c r="U2415" t="s">
        <v>34</v>
      </c>
      <c r="V2415">
        <v>12.39</v>
      </c>
      <c r="W2415" t="s">
        <v>136</v>
      </c>
      <c r="X2415">
        <v>16.98</v>
      </c>
      <c r="Y2415">
        <v>10573</v>
      </c>
    </row>
    <row r="2416" spans="1:25" hidden="1" x14ac:dyDescent="0.3">
      <c r="A2416" t="s">
        <v>2615</v>
      </c>
      <c r="B2416">
        <v>46</v>
      </c>
      <c r="C2416" t="s">
        <v>1217</v>
      </c>
      <c r="D2416" t="s">
        <v>57</v>
      </c>
      <c r="E2416">
        <v>0.1</v>
      </c>
      <c r="F2416">
        <v>1</v>
      </c>
      <c r="G2416" s="2">
        <v>2013</v>
      </c>
      <c r="H2416">
        <v>39333</v>
      </c>
      <c r="I2416" t="s">
        <v>58</v>
      </c>
      <c r="J2416">
        <v>31</v>
      </c>
      <c r="K2416">
        <v>0.55000000000000004</v>
      </c>
      <c r="L2416" t="s">
        <v>48</v>
      </c>
      <c r="M2416" t="s">
        <v>40</v>
      </c>
      <c r="N2416" t="s">
        <v>2389</v>
      </c>
      <c r="O2416" t="s">
        <v>51</v>
      </c>
      <c r="P2416">
        <v>2081.48</v>
      </c>
      <c r="Q2416" t="s">
        <v>68</v>
      </c>
      <c r="R2416">
        <v>5555</v>
      </c>
      <c r="S2416">
        <v>8955.34</v>
      </c>
      <c r="T2416" s="1">
        <v>41324</v>
      </c>
      <c r="U2416" t="s">
        <v>34</v>
      </c>
      <c r="V2416">
        <v>24.49</v>
      </c>
      <c r="W2416" t="s">
        <v>239</v>
      </c>
      <c r="X2416">
        <v>320.98</v>
      </c>
      <c r="Y2416">
        <v>54302</v>
      </c>
    </row>
    <row r="2417" spans="1:25" hidden="1" x14ac:dyDescent="0.3">
      <c r="A2417" t="s">
        <v>1552</v>
      </c>
      <c r="B2417">
        <v>46</v>
      </c>
      <c r="C2417" t="s">
        <v>2038</v>
      </c>
      <c r="D2417" t="s">
        <v>57</v>
      </c>
      <c r="E2417">
        <v>0.03</v>
      </c>
      <c r="F2417">
        <v>1</v>
      </c>
      <c r="G2417" s="2">
        <v>2013</v>
      </c>
      <c r="H2417">
        <v>54304</v>
      </c>
      <c r="I2417" t="s">
        <v>28</v>
      </c>
      <c r="J2417">
        <v>11</v>
      </c>
      <c r="K2417">
        <v>0.56000000000000005</v>
      </c>
      <c r="L2417" t="s">
        <v>29</v>
      </c>
      <c r="M2417" t="s">
        <v>30</v>
      </c>
      <c r="N2417" t="s">
        <v>813</v>
      </c>
      <c r="O2417" t="s">
        <v>214</v>
      </c>
      <c r="P2417">
        <v>118.32</v>
      </c>
      <c r="Q2417" t="s">
        <v>68</v>
      </c>
      <c r="R2417">
        <v>7587</v>
      </c>
      <c r="S2417">
        <v>558.62</v>
      </c>
      <c r="T2417" s="1">
        <v>41324</v>
      </c>
      <c r="U2417" t="s">
        <v>34</v>
      </c>
      <c r="V2417">
        <v>3.99</v>
      </c>
      <c r="W2417" t="s">
        <v>246</v>
      </c>
      <c r="X2417">
        <v>48.58</v>
      </c>
      <c r="Y2417">
        <v>48127</v>
      </c>
    </row>
    <row r="2418" spans="1:25" hidden="1" x14ac:dyDescent="0.3">
      <c r="A2418" t="s">
        <v>2022</v>
      </c>
      <c r="B2418">
        <v>46</v>
      </c>
      <c r="C2418" t="s">
        <v>2171</v>
      </c>
      <c r="D2418" t="s">
        <v>57</v>
      </c>
      <c r="E2418">
        <v>0.05</v>
      </c>
      <c r="F2418">
        <v>1</v>
      </c>
      <c r="G2418" s="2">
        <v>2013</v>
      </c>
      <c r="H2418">
        <v>6980</v>
      </c>
      <c r="I2418" t="s">
        <v>39</v>
      </c>
      <c r="J2418">
        <v>18</v>
      </c>
      <c r="K2418">
        <v>0.38</v>
      </c>
      <c r="L2418" t="s">
        <v>29</v>
      </c>
      <c r="M2418" t="s">
        <v>30</v>
      </c>
      <c r="N2418" t="s">
        <v>2233</v>
      </c>
      <c r="O2418" t="s">
        <v>67</v>
      </c>
      <c r="P2418">
        <v>-77.28</v>
      </c>
      <c r="Q2418" t="s">
        <v>68</v>
      </c>
      <c r="R2418">
        <v>963</v>
      </c>
      <c r="S2418">
        <v>136.29</v>
      </c>
      <c r="T2418" s="1">
        <v>41324</v>
      </c>
      <c r="U2418" t="s">
        <v>34</v>
      </c>
      <c r="V2418">
        <v>7.72</v>
      </c>
      <c r="W2418" t="s">
        <v>149</v>
      </c>
      <c r="X2418">
        <v>7.3</v>
      </c>
      <c r="Y2418">
        <v>60102</v>
      </c>
    </row>
    <row r="2419" spans="1:25" hidden="1" x14ac:dyDescent="0.3">
      <c r="A2419" t="s">
        <v>2598</v>
      </c>
      <c r="B2419">
        <v>46</v>
      </c>
      <c r="C2419" t="s">
        <v>2599</v>
      </c>
      <c r="D2419" t="s">
        <v>57</v>
      </c>
      <c r="E2419">
        <v>0.01</v>
      </c>
      <c r="F2419">
        <v>1</v>
      </c>
      <c r="G2419" s="2">
        <v>2013</v>
      </c>
      <c r="H2419">
        <v>22368</v>
      </c>
      <c r="I2419" t="s">
        <v>131</v>
      </c>
      <c r="J2419">
        <v>34</v>
      </c>
      <c r="K2419">
        <v>0.83</v>
      </c>
      <c r="L2419" t="s">
        <v>29</v>
      </c>
      <c r="M2419" t="s">
        <v>40</v>
      </c>
      <c r="N2419" t="s">
        <v>474</v>
      </c>
      <c r="O2419" t="s">
        <v>32</v>
      </c>
      <c r="P2419">
        <v>-849.18</v>
      </c>
      <c r="Q2419" t="s">
        <v>68</v>
      </c>
      <c r="R2419">
        <v>3113</v>
      </c>
      <c r="S2419">
        <v>2788.04</v>
      </c>
      <c r="T2419" s="1">
        <v>41325</v>
      </c>
      <c r="U2419" t="s">
        <v>34</v>
      </c>
      <c r="V2419">
        <v>35</v>
      </c>
      <c r="W2419" t="s">
        <v>69</v>
      </c>
      <c r="X2419">
        <v>80.98</v>
      </c>
      <c r="Y2419">
        <v>55119</v>
      </c>
    </row>
    <row r="2420" spans="1:25" hidden="1" x14ac:dyDescent="0.3">
      <c r="A2420" t="s">
        <v>2332</v>
      </c>
      <c r="B2420">
        <v>46</v>
      </c>
      <c r="C2420" t="s">
        <v>843</v>
      </c>
      <c r="D2420" t="s">
        <v>38</v>
      </c>
      <c r="E2420">
        <v>0.05</v>
      </c>
      <c r="F2420">
        <v>1</v>
      </c>
      <c r="G2420" s="2">
        <v>2013</v>
      </c>
      <c r="H2420">
        <v>33060</v>
      </c>
      <c r="I2420" t="s">
        <v>28</v>
      </c>
      <c r="J2420">
        <v>3</v>
      </c>
      <c r="K2420">
        <v>0.35</v>
      </c>
      <c r="L2420" t="s">
        <v>29</v>
      </c>
      <c r="M2420" t="s">
        <v>30</v>
      </c>
      <c r="N2420" t="s">
        <v>2767</v>
      </c>
      <c r="O2420" t="s">
        <v>67</v>
      </c>
      <c r="P2420">
        <v>-11.04</v>
      </c>
      <c r="Q2420" t="s">
        <v>76</v>
      </c>
      <c r="R2420">
        <v>4644</v>
      </c>
      <c r="S2420">
        <v>15.88</v>
      </c>
      <c r="T2420" s="1">
        <v>41325</v>
      </c>
      <c r="U2420" t="s">
        <v>34</v>
      </c>
      <c r="V2420">
        <v>4.6900000000000004</v>
      </c>
      <c r="W2420" t="s">
        <v>366</v>
      </c>
      <c r="X2420">
        <v>3.74</v>
      </c>
      <c r="Y2420">
        <v>72450</v>
      </c>
    </row>
    <row r="2421" spans="1:25" hidden="1" x14ac:dyDescent="0.3">
      <c r="A2421" t="s">
        <v>2598</v>
      </c>
      <c r="B2421">
        <v>46</v>
      </c>
      <c r="C2421" t="s">
        <v>2599</v>
      </c>
      <c r="D2421" t="s">
        <v>57</v>
      </c>
      <c r="E2421">
        <v>0.04</v>
      </c>
      <c r="F2421">
        <v>1</v>
      </c>
      <c r="G2421" s="2">
        <v>2013</v>
      </c>
      <c r="H2421">
        <v>22368</v>
      </c>
      <c r="I2421" t="s">
        <v>131</v>
      </c>
      <c r="J2421">
        <v>5</v>
      </c>
      <c r="K2421">
        <v>0.51</v>
      </c>
      <c r="L2421" t="s">
        <v>96</v>
      </c>
      <c r="M2421" t="s">
        <v>139</v>
      </c>
      <c r="N2421" t="s">
        <v>285</v>
      </c>
      <c r="O2421" t="s">
        <v>102</v>
      </c>
      <c r="P2421">
        <v>-74.849999999999994</v>
      </c>
      <c r="Q2421" t="s">
        <v>68</v>
      </c>
      <c r="R2421">
        <v>3111</v>
      </c>
      <c r="S2421">
        <v>192.12</v>
      </c>
      <c r="T2421" s="1">
        <v>41325</v>
      </c>
      <c r="U2421" t="s">
        <v>34</v>
      </c>
      <c r="V2421">
        <v>1.99</v>
      </c>
      <c r="W2421" t="s">
        <v>69</v>
      </c>
      <c r="X2421">
        <v>39.24</v>
      </c>
      <c r="Y2421">
        <v>55119</v>
      </c>
    </row>
    <row r="2422" spans="1:25" hidden="1" x14ac:dyDescent="0.3">
      <c r="A2422" t="s">
        <v>2598</v>
      </c>
      <c r="B2422">
        <v>46</v>
      </c>
      <c r="C2422" t="s">
        <v>2599</v>
      </c>
      <c r="D2422" t="s">
        <v>57</v>
      </c>
      <c r="E2422">
        <v>0.08</v>
      </c>
      <c r="F2422">
        <v>1</v>
      </c>
      <c r="G2422" s="2">
        <v>2013</v>
      </c>
      <c r="H2422">
        <v>22368</v>
      </c>
      <c r="I2422" t="s">
        <v>131</v>
      </c>
      <c r="J2422">
        <v>33</v>
      </c>
      <c r="K2422">
        <v>0.39</v>
      </c>
      <c r="L2422" t="s">
        <v>96</v>
      </c>
      <c r="M2422" t="s">
        <v>73</v>
      </c>
      <c r="N2422" t="s">
        <v>423</v>
      </c>
      <c r="O2422" t="s">
        <v>98</v>
      </c>
      <c r="P2422">
        <v>40.76</v>
      </c>
      <c r="Q2422" t="s">
        <v>68</v>
      </c>
      <c r="R2422">
        <v>3112</v>
      </c>
      <c r="S2422">
        <v>3917.61</v>
      </c>
      <c r="T2422" s="1">
        <v>41326</v>
      </c>
      <c r="U2422" t="s">
        <v>53</v>
      </c>
      <c r="V2422">
        <v>56.14</v>
      </c>
      <c r="W2422" t="s">
        <v>69</v>
      </c>
      <c r="X2422">
        <v>119.99</v>
      </c>
      <c r="Y2422">
        <v>55119</v>
      </c>
    </row>
    <row r="2423" spans="1:25" hidden="1" x14ac:dyDescent="0.3">
      <c r="A2423" t="s">
        <v>2768</v>
      </c>
      <c r="B2423">
        <v>46</v>
      </c>
      <c r="C2423" t="s">
        <v>720</v>
      </c>
      <c r="D2423" t="s">
        <v>46</v>
      </c>
      <c r="E2423">
        <v>0.01</v>
      </c>
      <c r="F2423">
        <v>1</v>
      </c>
      <c r="G2423" s="2">
        <v>2013</v>
      </c>
      <c r="H2423">
        <v>25091</v>
      </c>
      <c r="I2423" t="s">
        <v>131</v>
      </c>
      <c r="J2423">
        <v>4</v>
      </c>
      <c r="K2423">
        <v>0.37</v>
      </c>
      <c r="L2423" t="s">
        <v>29</v>
      </c>
      <c r="M2423" t="s">
        <v>30</v>
      </c>
      <c r="N2423" t="s">
        <v>2482</v>
      </c>
      <c r="O2423" t="s">
        <v>67</v>
      </c>
      <c r="P2423">
        <v>-25.426500000000001</v>
      </c>
      <c r="Q2423" t="s">
        <v>33</v>
      </c>
      <c r="R2423">
        <v>3523</v>
      </c>
      <c r="S2423">
        <v>156.97</v>
      </c>
      <c r="T2423" s="1">
        <v>41327</v>
      </c>
      <c r="U2423" t="s">
        <v>34</v>
      </c>
      <c r="V2423">
        <v>14.72</v>
      </c>
      <c r="W2423" t="s">
        <v>35</v>
      </c>
      <c r="X2423">
        <v>34.54</v>
      </c>
      <c r="Y2423">
        <v>15235</v>
      </c>
    </row>
    <row r="2424" spans="1:25" hidden="1" x14ac:dyDescent="0.3">
      <c r="A2424" t="s">
        <v>2259</v>
      </c>
      <c r="B2424">
        <v>46</v>
      </c>
      <c r="C2424" t="s">
        <v>2769</v>
      </c>
      <c r="D2424" t="s">
        <v>38</v>
      </c>
      <c r="E2424">
        <v>0.1</v>
      </c>
      <c r="F2424">
        <v>1</v>
      </c>
      <c r="G2424" s="2">
        <v>2013</v>
      </c>
      <c r="H2424">
        <v>56835</v>
      </c>
      <c r="I2424" t="s">
        <v>39</v>
      </c>
      <c r="J2424">
        <v>1</v>
      </c>
      <c r="K2424">
        <v>0.52</v>
      </c>
      <c r="L2424" t="s">
        <v>29</v>
      </c>
      <c r="M2424" t="s">
        <v>59</v>
      </c>
      <c r="N2424" t="s">
        <v>1657</v>
      </c>
      <c r="O2424" t="s">
        <v>88</v>
      </c>
      <c r="P2424">
        <v>-5.16</v>
      </c>
      <c r="Q2424" t="s">
        <v>76</v>
      </c>
      <c r="R2424">
        <v>7956</v>
      </c>
      <c r="S2424">
        <v>10.94</v>
      </c>
      <c r="T2424" s="1">
        <v>41325</v>
      </c>
      <c r="U2424" t="s">
        <v>34</v>
      </c>
      <c r="V2424">
        <v>2.25</v>
      </c>
      <c r="W2424" t="s">
        <v>132</v>
      </c>
      <c r="X2424">
        <v>9.11</v>
      </c>
      <c r="Y2424">
        <v>33161</v>
      </c>
    </row>
    <row r="2425" spans="1:25" hidden="1" x14ac:dyDescent="0.3">
      <c r="A2425" t="s">
        <v>1177</v>
      </c>
      <c r="B2425">
        <v>46</v>
      </c>
      <c r="C2425" t="s">
        <v>565</v>
      </c>
      <c r="D2425" t="s">
        <v>38</v>
      </c>
      <c r="E2425">
        <v>0</v>
      </c>
      <c r="F2425">
        <v>1</v>
      </c>
      <c r="G2425" s="2">
        <v>2013</v>
      </c>
      <c r="H2425">
        <v>59780</v>
      </c>
      <c r="I2425" t="s">
        <v>58</v>
      </c>
      <c r="J2425">
        <v>21</v>
      </c>
      <c r="K2425">
        <v>0.56000000000000005</v>
      </c>
      <c r="L2425" t="s">
        <v>96</v>
      </c>
      <c r="M2425" t="s">
        <v>49</v>
      </c>
      <c r="N2425" t="s">
        <v>326</v>
      </c>
      <c r="O2425" t="s">
        <v>98</v>
      </c>
      <c r="P2425">
        <v>1395.02</v>
      </c>
      <c r="Q2425" t="s">
        <v>52</v>
      </c>
      <c r="R2425">
        <v>8365</v>
      </c>
      <c r="S2425">
        <v>6776.92</v>
      </c>
      <c r="T2425" s="1">
        <v>41325</v>
      </c>
      <c r="U2425" t="s">
        <v>53</v>
      </c>
      <c r="V2425">
        <v>26.53</v>
      </c>
      <c r="W2425" t="s">
        <v>298</v>
      </c>
      <c r="X2425">
        <v>306.14</v>
      </c>
      <c r="Y2425">
        <v>80232</v>
      </c>
    </row>
    <row r="2426" spans="1:25" hidden="1" x14ac:dyDescent="0.3">
      <c r="A2426" t="s">
        <v>1567</v>
      </c>
      <c r="B2426">
        <v>46</v>
      </c>
      <c r="C2426" t="s">
        <v>669</v>
      </c>
      <c r="D2426" t="s">
        <v>46</v>
      </c>
      <c r="E2426">
        <v>0.03</v>
      </c>
      <c r="F2426">
        <v>1</v>
      </c>
      <c r="G2426" s="2">
        <v>2013</v>
      </c>
      <c r="H2426">
        <v>14023</v>
      </c>
      <c r="I2426" t="s">
        <v>39</v>
      </c>
      <c r="J2426">
        <v>48</v>
      </c>
      <c r="K2426">
        <v>0.4</v>
      </c>
      <c r="L2426" t="s">
        <v>29</v>
      </c>
      <c r="M2426" t="s">
        <v>30</v>
      </c>
      <c r="N2426" t="s">
        <v>2770</v>
      </c>
      <c r="O2426" t="s">
        <v>61</v>
      </c>
      <c r="P2426">
        <v>40.61</v>
      </c>
      <c r="Q2426" t="s">
        <v>68</v>
      </c>
      <c r="R2426">
        <v>1963</v>
      </c>
      <c r="S2426">
        <v>498.16</v>
      </c>
      <c r="T2426" s="1">
        <v>41326</v>
      </c>
      <c r="U2426" t="s">
        <v>34</v>
      </c>
      <c r="V2426">
        <v>5.12</v>
      </c>
      <c r="W2426" t="s">
        <v>111</v>
      </c>
      <c r="X2426">
        <v>9.99</v>
      </c>
      <c r="Y2426">
        <v>79907</v>
      </c>
    </row>
    <row r="2427" spans="1:25" hidden="1" x14ac:dyDescent="0.3">
      <c r="A2427" t="s">
        <v>1850</v>
      </c>
      <c r="B2427">
        <v>46</v>
      </c>
      <c r="C2427" t="s">
        <v>629</v>
      </c>
      <c r="D2427" t="s">
        <v>27</v>
      </c>
      <c r="E2427">
        <v>0.08</v>
      </c>
      <c r="F2427">
        <v>1</v>
      </c>
      <c r="G2427" s="2">
        <v>2013</v>
      </c>
      <c r="H2427">
        <v>57538</v>
      </c>
      <c r="I2427" t="s">
        <v>58</v>
      </c>
      <c r="J2427">
        <v>40</v>
      </c>
      <c r="K2427">
        <v>0.55000000000000004</v>
      </c>
      <c r="L2427" t="s">
        <v>48</v>
      </c>
      <c r="M2427" t="s">
        <v>30</v>
      </c>
      <c r="N2427" t="s">
        <v>2223</v>
      </c>
      <c r="O2427" t="s">
        <v>82</v>
      </c>
      <c r="P2427">
        <v>-244.63</v>
      </c>
      <c r="Q2427" t="s">
        <v>68</v>
      </c>
      <c r="R2427">
        <v>8065</v>
      </c>
      <c r="S2427">
        <v>1370.49</v>
      </c>
      <c r="T2427" s="1">
        <v>41327</v>
      </c>
      <c r="U2427" t="s">
        <v>34</v>
      </c>
      <c r="V2427">
        <v>19.989999999999998</v>
      </c>
      <c r="W2427" t="s">
        <v>262</v>
      </c>
      <c r="X2427">
        <v>33.979999999999997</v>
      </c>
      <c r="Y2427">
        <v>64133</v>
      </c>
    </row>
    <row r="2428" spans="1:25" hidden="1" x14ac:dyDescent="0.3">
      <c r="A2428" t="s">
        <v>2771</v>
      </c>
      <c r="B2428">
        <v>46</v>
      </c>
      <c r="C2428" t="s">
        <v>126</v>
      </c>
      <c r="D2428" t="s">
        <v>46</v>
      </c>
      <c r="E2428">
        <v>7.0000000000000007E-2</v>
      </c>
      <c r="F2428">
        <v>1</v>
      </c>
      <c r="G2428" s="2">
        <v>2013</v>
      </c>
      <c r="H2428">
        <v>38496</v>
      </c>
      <c r="I2428" t="s">
        <v>58</v>
      </c>
      <c r="J2428">
        <v>23</v>
      </c>
      <c r="K2428">
        <v>0.36</v>
      </c>
      <c r="L2428" t="s">
        <v>29</v>
      </c>
      <c r="M2428" t="s">
        <v>30</v>
      </c>
      <c r="N2428" t="s">
        <v>1502</v>
      </c>
      <c r="O2428" t="s">
        <v>61</v>
      </c>
      <c r="P2428">
        <v>-43.18</v>
      </c>
      <c r="Q2428" t="s">
        <v>68</v>
      </c>
      <c r="R2428">
        <v>5412</v>
      </c>
      <c r="S2428">
        <v>116.57</v>
      </c>
      <c r="T2428" s="1">
        <v>41327</v>
      </c>
      <c r="U2428" t="s">
        <v>34</v>
      </c>
      <c r="V2428">
        <v>4.72</v>
      </c>
      <c r="W2428" t="s">
        <v>128</v>
      </c>
      <c r="X2428">
        <v>4.9800000000000004</v>
      </c>
      <c r="Y2428">
        <v>73120</v>
      </c>
    </row>
    <row r="2429" spans="1:25" hidden="1" x14ac:dyDescent="0.3">
      <c r="A2429" t="s">
        <v>1567</v>
      </c>
      <c r="B2429">
        <v>46</v>
      </c>
      <c r="C2429" t="s">
        <v>669</v>
      </c>
      <c r="D2429" t="s">
        <v>46</v>
      </c>
      <c r="E2429">
        <v>0.08</v>
      </c>
      <c r="F2429">
        <v>1</v>
      </c>
      <c r="G2429" s="2">
        <v>2013</v>
      </c>
      <c r="H2429">
        <v>14023</v>
      </c>
      <c r="I2429" t="s">
        <v>39</v>
      </c>
      <c r="J2429">
        <v>36</v>
      </c>
      <c r="K2429">
        <v>0.36</v>
      </c>
      <c r="L2429" t="s">
        <v>29</v>
      </c>
      <c r="M2429" t="s">
        <v>30</v>
      </c>
      <c r="N2429" t="s">
        <v>2772</v>
      </c>
      <c r="O2429" t="s">
        <v>67</v>
      </c>
      <c r="P2429">
        <v>241.077</v>
      </c>
      <c r="Q2429" t="s">
        <v>68</v>
      </c>
      <c r="R2429">
        <v>1962</v>
      </c>
      <c r="S2429">
        <v>711.1</v>
      </c>
      <c r="T2429" s="1">
        <v>41327</v>
      </c>
      <c r="U2429" t="s">
        <v>34</v>
      </c>
      <c r="V2429">
        <v>2.99</v>
      </c>
      <c r="W2429" t="s">
        <v>111</v>
      </c>
      <c r="X2429">
        <v>21.38</v>
      </c>
      <c r="Y2429">
        <v>79907</v>
      </c>
    </row>
    <row r="2430" spans="1:25" hidden="1" x14ac:dyDescent="0.3">
      <c r="A2430" t="s">
        <v>2661</v>
      </c>
      <c r="B2430">
        <v>46</v>
      </c>
      <c r="C2430" t="s">
        <v>1196</v>
      </c>
      <c r="D2430" t="s">
        <v>46</v>
      </c>
      <c r="E2430">
        <v>0</v>
      </c>
      <c r="F2430">
        <v>1</v>
      </c>
      <c r="G2430" s="2">
        <v>2013</v>
      </c>
      <c r="H2430">
        <v>1060</v>
      </c>
      <c r="I2430" t="s">
        <v>131</v>
      </c>
      <c r="J2430">
        <v>30</v>
      </c>
      <c r="K2430">
        <v>0.35</v>
      </c>
      <c r="L2430" t="s">
        <v>29</v>
      </c>
      <c r="M2430" t="s">
        <v>30</v>
      </c>
      <c r="N2430" t="s">
        <v>1512</v>
      </c>
      <c r="O2430" t="s">
        <v>67</v>
      </c>
      <c r="P2430">
        <v>532.61</v>
      </c>
      <c r="Q2430" t="s">
        <v>52</v>
      </c>
      <c r="R2430">
        <v>171</v>
      </c>
      <c r="S2430">
        <v>1187.55</v>
      </c>
      <c r="T2430" s="1">
        <v>41327</v>
      </c>
      <c r="U2430" t="s">
        <v>34</v>
      </c>
      <c r="V2430">
        <v>2.99</v>
      </c>
      <c r="W2430" t="s">
        <v>89</v>
      </c>
      <c r="X2430">
        <v>37.700000000000003</v>
      </c>
      <c r="Y2430">
        <v>97801</v>
      </c>
    </row>
    <row r="2431" spans="1:25" hidden="1" x14ac:dyDescent="0.3">
      <c r="A2431" t="s">
        <v>1596</v>
      </c>
      <c r="B2431">
        <v>46</v>
      </c>
      <c r="C2431" t="s">
        <v>462</v>
      </c>
      <c r="D2431" t="s">
        <v>38</v>
      </c>
      <c r="E2431">
        <v>0.01</v>
      </c>
      <c r="F2431">
        <v>1</v>
      </c>
      <c r="G2431" s="2">
        <v>2013</v>
      </c>
      <c r="H2431">
        <v>37157</v>
      </c>
      <c r="I2431" t="s">
        <v>28</v>
      </c>
      <c r="J2431">
        <v>39</v>
      </c>
      <c r="K2431">
        <v>0.37</v>
      </c>
      <c r="L2431" t="s">
        <v>29</v>
      </c>
      <c r="M2431" t="s">
        <v>30</v>
      </c>
      <c r="N2431" t="s">
        <v>2773</v>
      </c>
      <c r="O2431" t="s">
        <v>61</v>
      </c>
      <c r="P2431">
        <v>-71.09</v>
      </c>
      <c r="Q2431" t="s">
        <v>76</v>
      </c>
      <c r="R2431">
        <v>5221</v>
      </c>
      <c r="S2431">
        <v>213</v>
      </c>
      <c r="T2431" s="1">
        <v>41327</v>
      </c>
      <c r="U2431" t="s">
        <v>34</v>
      </c>
      <c r="V2431">
        <v>5.0599999999999996</v>
      </c>
      <c r="W2431" t="s">
        <v>77</v>
      </c>
      <c r="X2431">
        <v>5.28</v>
      </c>
      <c r="Y2431">
        <v>35810</v>
      </c>
    </row>
    <row r="2432" spans="1:25" hidden="1" x14ac:dyDescent="0.3">
      <c r="A2432" t="s">
        <v>1105</v>
      </c>
      <c r="B2432">
        <v>46</v>
      </c>
      <c r="C2432" t="s">
        <v>1106</v>
      </c>
      <c r="D2432" t="s">
        <v>46</v>
      </c>
      <c r="E2432">
        <v>0.04</v>
      </c>
      <c r="F2432">
        <v>1</v>
      </c>
      <c r="G2432" s="2">
        <v>2013</v>
      </c>
      <c r="H2432">
        <v>4739</v>
      </c>
      <c r="I2432" t="s">
        <v>47</v>
      </c>
      <c r="J2432">
        <v>16</v>
      </c>
      <c r="K2432">
        <v>0.57999999999999996</v>
      </c>
      <c r="L2432" t="s">
        <v>29</v>
      </c>
      <c r="M2432" t="s">
        <v>59</v>
      </c>
      <c r="N2432" t="s">
        <v>521</v>
      </c>
      <c r="O2432" t="s">
        <v>88</v>
      </c>
      <c r="P2432">
        <v>4.21</v>
      </c>
      <c r="Q2432" t="s">
        <v>76</v>
      </c>
      <c r="R2432">
        <v>678</v>
      </c>
      <c r="S2432">
        <v>48.57</v>
      </c>
      <c r="T2432" s="1">
        <v>41329</v>
      </c>
      <c r="U2432" t="s">
        <v>34</v>
      </c>
      <c r="V2432">
        <v>0.7</v>
      </c>
      <c r="W2432" t="s">
        <v>162</v>
      </c>
      <c r="X2432">
        <v>2.94</v>
      </c>
      <c r="Y2432">
        <v>23518</v>
      </c>
    </row>
    <row r="2433" spans="1:25" hidden="1" x14ac:dyDescent="0.3">
      <c r="A2433" t="s">
        <v>2774</v>
      </c>
      <c r="B2433">
        <v>46</v>
      </c>
      <c r="C2433" t="s">
        <v>1882</v>
      </c>
      <c r="D2433" t="s">
        <v>57</v>
      </c>
      <c r="E2433">
        <v>0.08</v>
      </c>
      <c r="F2433">
        <v>1</v>
      </c>
      <c r="G2433" s="2">
        <v>2013</v>
      </c>
      <c r="H2433">
        <v>43940</v>
      </c>
      <c r="I2433" t="s">
        <v>58</v>
      </c>
      <c r="J2433">
        <v>44</v>
      </c>
      <c r="K2433">
        <v>0.59</v>
      </c>
      <c r="L2433" t="s">
        <v>29</v>
      </c>
      <c r="M2433" t="s">
        <v>139</v>
      </c>
      <c r="N2433" t="s">
        <v>2258</v>
      </c>
      <c r="O2433" t="s">
        <v>88</v>
      </c>
      <c r="P2433">
        <v>176.13</v>
      </c>
      <c r="Q2433" t="s">
        <v>33</v>
      </c>
      <c r="R2433">
        <v>6205</v>
      </c>
      <c r="S2433">
        <v>1717.21</v>
      </c>
      <c r="T2433" s="1">
        <v>41327</v>
      </c>
      <c r="U2433" t="s">
        <v>34</v>
      </c>
      <c r="V2433">
        <v>8.99</v>
      </c>
      <c r="W2433" t="s">
        <v>136</v>
      </c>
      <c r="X2433">
        <v>40.97</v>
      </c>
      <c r="Y2433">
        <v>11580</v>
      </c>
    </row>
    <row r="2434" spans="1:25" hidden="1" x14ac:dyDescent="0.3">
      <c r="A2434" t="s">
        <v>1785</v>
      </c>
      <c r="B2434">
        <v>46</v>
      </c>
      <c r="C2434" t="s">
        <v>360</v>
      </c>
      <c r="D2434" t="s">
        <v>46</v>
      </c>
      <c r="E2434">
        <v>0.05</v>
      </c>
      <c r="F2434">
        <v>1</v>
      </c>
      <c r="G2434" s="2">
        <v>2013</v>
      </c>
      <c r="H2434">
        <v>26499</v>
      </c>
      <c r="I2434" t="s">
        <v>131</v>
      </c>
      <c r="J2434">
        <v>11</v>
      </c>
      <c r="K2434">
        <v>0.39</v>
      </c>
      <c r="L2434" t="s">
        <v>29</v>
      </c>
      <c r="M2434" t="s">
        <v>30</v>
      </c>
      <c r="N2434" t="s">
        <v>1366</v>
      </c>
      <c r="O2434" t="s">
        <v>210</v>
      </c>
      <c r="P2434">
        <v>8.7799999999999994</v>
      </c>
      <c r="Q2434" t="s">
        <v>68</v>
      </c>
      <c r="R2434">
        <v>3711</v>
      </c>
      <c r="S2434">
        <v>32.4</v>
      </c>
      <c r="T2434" s="1">
        <v>41327</v>
      </c>
      <c r="U2434" t="s">
        <v>34</v>
      </c>
      <c r="V2434">
        <v>0.5</v>
      </c>
      <c r="W2434" t="s">
        <v>149</v>
      </c>
      <c r="X2434">
        <v>2.88</v>
      </c>
      <c r="Y2434">
        <v>60060</v>
      </c>
    </row>
    <row r="2435" spans="1:25" hidden="1" x14ac:dyDescent="0.3">
      <c r="A2435" t="s">
        <v>1205</v>
      </c>
      <c r="B2435">
        <v>46</v>
      </c>
      <c r="C2435" t="s">
        <v>2775</v>
      </c>
      <c r="D2435" t="s">
        <v>46</v>
      </c>
      <c r="E2435">
        <v>0.1</v>
      </c>
      <c r="F2435">
        <v>1</v>
      </c>
      <c r="G2435" s="2">
        <v>2013</v>
      </c>
      <c r="H2435">
        <v>17632</v>
      </c>
      <c r="I2435" t="s">
        <v>131</v>
      </c>
      <c r="J2435">
        <v>38</v>
      </c>
      <c r="K2435">
        <v>0.83</v>
      </c>
      <c r="L2435" t="s">
        <v>29</v>
      </c>
      <c r="M2435" t="s">
        <v>59</v>
      </c>
      <c r="N2435" t="s">
        <v>308</v>
      </c>
      <c r="O2435" t="s">
        <v>232</v>
      </c>
      <c r="P2435">
        <v>-21.89</v>
      </c>
      <c r="Q2435" t="s">
        <v>68</v>
      </c>
      <c r="R2435">
        <v>2426</v>
      </c>
      <c r="S2435">
        <v>71.12</v>
      </c>
      <c r="T2435" s="1">
        <v>41327</v>
      </c>
      <c r="U2435" t="s">
        <v>34</v>
      </c>
      <c r="V2435">
        <v>0.7</v>
      </c>
      <c r="W2435" t="s">
        <v>262</v>
      </c>
      <c r="X2435">
        <v>1.98</v>
      </c>
      <c r="Y2435">
        <v>65203</v>
      </c>
    </row>
    <row r="2436" spans="1:25" hidden="1" x14ac:dyDescent="0.3">
      <c r="A2436" t="s">
        <v>1881</v>
      </c>
      <c r="B2436">
        <v>46</v>
      </c>
      <c r="C2436" t="s">
        <v>1882</v>
      </c>
      <c r="D2436" t="s">
        <v>57</v>
      </c>
      <c r="E2436">
        <v>0.09</v>
      </c>
      <c r="F2436">
        <v>1</v>
      </c>
      <c r="G2436" s="2">
        <v>2013</v>
      </c>
      <c r="H2436">
        <v>43940</v>
      </c>
      <c r="I2436" t="s">
        <v>58</v>
      </c>
      <c r="J2436">
        <v>12</v>
      </c>
      <c r="K2436">
        <v>0.59</v>
      </c>
      <c r="L2436" t="s">
        <v>96</v>
      </c>
      <c r="M2436" t="s">
        <v>30</v>
      </c>
      <c r="N2436" t="s">
        <v>1813</v>
      </c>
      <c r="O2436" t="s">
        <v>105</v>
      </c>
      <c r="P2436">
        <v>-215.33600000000001</v>
      </c>
      <c r="Q2436" t="s">
        <v>33</v>
      </c>
      <c r="R2436">
        <v>6204</v>
      </c>
      <c r="S2436">
        <v>1940.21</v>
      </c>
      <c r="T2436" s="1">
        <v>41327</v>
      </c>
      <c r="U2436" t="s">
        <v>34</v>
      </c>
      <c r="V2436">
        <v>4.2</v>
      </c>
      <c r="W2436" t="s">
        <v>136</v>
      </c>
      <c r="X2436">
        <v>200.99</v>
      </c>
      <c r="Y2436">
        <v>13501</v>
      </c>
    </row>
    <row r="2437" spans="1:25" hidden="1" x14ac:dyDescent="0.3">
      <c r="A2437" t="s">
        <v>2776</v>
      </c>
      <c r="B2437">
        <v>46</v>
      </c>
      <c r="C2437" t="s">
        <v>117</v>
      </c>
      <c r="D2437" t="s">
        <v>38</v>
      </c>
      <c r="E2437">
        <v>0.06</v>
      </c>
      <c r="F2437">
        <v>1</v>
      </c>
      <c r="G2437" s="2">
        <v>2013</v>
      </c>
      <c r="H2437">
        <v>41122</v>
      </c>
      <c r="I2437" t="s">
        <v>39</v>
      </c>
      <c r="J2437">
        <v>29</v>
      </c>
      <c r="K2437">
        <v>0.53</v>
      </c>
      <c r="L2437" t="s">
        <v>48</v>
      </c>
      <c r="M2437" t="s">
        <v>139</v>
      </c>
      <c r="N2437" t="s">
        <v>500</v>
      </c>
      <c r="O2437" t="s">
        <v>82</v>
      </c>
      <c r="P2437">
        <v>-76.88</v>
      </c>
      <c r="Q2437" t="s">
        <v>68</v>
      </c>
      <c r="R2437">
        <v>5798</v>
      </c>
      <c r="S2437">
        <v>61.22</v>
      </c>
      <c r="T2437" s="1">
        <v>41328</v>
      </c>
      <c r="U2437" t="s">
        <v>42</v>
      </c>
      <c r="V2437">
        <v>4.08</v>
      </c>
      <c r="W2437" t="s">
        <v>111</v>
      </c>
      <c r="X2437">
        <v>1.74</v>
      </c>
      <c r="Y2437">
        <v>77705</v>
      </c>
    </row>
    <row r="2438" spans="1:25" hidden="1" x14ac:dyDescent="0.3">
      <c r="A2438" t="s">
        <v>1035</v>
      </c>
      <c r="B2438">
        <v>46</v>
      </c>
      <c r="C2438" t="s">
        <v>252</v>
      </c>
      <c r="D2438" t="s">
        <v>46</v>
      </c>
      <c r="E2438">
        <v>0</v>
      </c>
      <c r="F2438">
        <v>1</v>
      </c>
      <c r="G2438" s="2">
        <v>2013</v>
      </c>
      <c r="H2438">
        <v>2279</v>
      </c>
      <c r="I2438" t="s">
        <v>131</v>
      </c>
      <c r="J2438">
        <v>49</v>
      </c>
      <c r="K2438">
        <v>0.61</v>
      </c>
      <c r="L2438" t="s">
        <v>48</v>
      </c>
      <c r="M2438" t="s">
        <v>49</v>
      </c>
      <c r="N2438" t="s">
        <v>2777</v>
      </c>
      <c r="O2438" t="s">
        <v>51</v>
      </c>
      <c r="P2438">
        <v>205.83</v>
      </c>
      <c r="Q2438" t="s">
        <v>68</v>
      </c>
      <c r="R2438">
        <v>333</v>
      </c>
      <c r="S2438">
        <v>4577.18</v>
      </c>
      <c r="T2438" s="1">
        <v>41328</v>
      </c>
      <c r="U2438" t="s">
        <v>53</v>
      </c>
      <c r="V2438">
        <v>30</v>
      </c>
      <c r="W2438" t="s">
        <v>122</v>
      </c>
      <c r="X2438">
        <v>90.98</v>
      </c>
      <c r="Y2438">
        <v>50158</v>
      </c>
    </row>
    <row r="2439" spans="1:25" hidden="1" x14ac:dyDescent="0.3">
      <c r="A2439" t="s">
        <v>1330</v>
      </c>
      <c r="B2439">
        <v>46</v>
      </c>
      <c r="C2439" t="s">
        <v>2400</v>
      </c>
      <c r="D2439" t="s">
        <v>57</v>
      </c>
      <c r="E2439">
        <v>0.05</v>
      </c>
      <c r="F2439">
        <v>1</v>
      </c>
      <c r="G2439" s="2">
        <v>2013</v>
      </c>
      <c r="H2439">
        <v>37606</v>
      </c>
      <c r="I2439" t="s">
        <v>58</v>
      </c>
      <c r="J2439">
        <v>1</v>
      </c>
      <c r="K2439">
        <v>0.38</v>
      </c>
      <c r="L2439" t="s">
        <v>29</v>
      </c>
      <c r="M2439" t="s">
        <v>30</v>
      </c>
      <c r="N2439" t="s">
        <v>2103</v>
      </c>
      <c r="O2439" t="s">
        <v>61</v>
      </c>
      <c r="P2439">
        <v>3.25</v>
      </c>
      <c r="Q2439" t="s">
        <v>52</v>
      </c>
      <c r="R2439">
        <v>5283</v>
      </c>
      <c r="S2439">
        <v>19.96</v>
      </c>
      <c r="T2439" s="1">
        <v>41328</v>
      </c>
      <c r="U2439" t="s">
        <v>42</v>
      </c>
      <c r="V2439">
        <v>4.8600000000000003</v>
      </c>
      <c r="W2439" t="s">
        <v>54</v>
      </c>
      <c r="X2439">
        <v>4.9800000000000004</v>
      </c>
      <c r="Y2439">
        <v>94526</v>
      </c>
    </row>
    <row r="2440" spans="1:25" hidden="1" x14ac:dyDescent="0.3">
      <c r="A2440" t="s">
        <v>2651</v>
      </c>
      <c r="B2440">
        <v>46</v>
      </c>
      <c r="C2440" t="s">
        <v>1395</v>
      </c>
      <c r="D2440" t="s">
        <v>38</v>
      </c>
      <c r="E2440">
        <v>0.01</v>
      </c>
      <c r="F2440">
        <v>1</v>
      </c>
      <c r="G2440" s="2">
        <v>2013</v>
      </c>
      <c r="H2440">
        <v>39872</v>
      </c>
      <c r="I2440" t="s">
        <v>58</v>
      </c>
      <c r="J2440">
        <v>5</v>
      </c>
      <c r="K2440">
        <v>0.36</v>
      </c>
      <c r="L2440" t="s">
        <v>29</v>
      </c>
      <c r="M2440" t="s">
        <v>30</v>
      </c>
      <c r="N2440" t="s">
        <v>1876</v>
      </c>
      <c r="O2440" t="s">
        <v>210</v>
      </c>
      <c r="P2440">
        <v>0.35</v>
      </c>
      <c r="Q2440" t="s">
        <v>68</v>
      </c>
      <c r="R2440">
        <v>5633</v>
      </c>
      <c r="S2440">
        <v>16.239999999999998</v>
      </c>
      <c r="T2440" s="1">
        <v>41328</v>
      </c>
      <c r="U2440" t="s">
        <v>34</v>
      </c>
      <c r="V2440">
        <v>0.99</v>
      </c>
      <c r="W2440" t="s">
        <v>522</v>
      </c>
      <c r="X2440">
        <v>2.88</v>
      </c>
      <c r="Y2440">
        <v>58701</v>
      </c>
    </row>
    <row r="2441" spans="1:25" hidden="1" x14ac:dyDescent="0.3">
      <c r="A2441" t="s">
        <v>2778</v>
      </c>
      <c r="B2441">
        <v>46</v>
      </c>
      <c r="C2441" t="s">
        <v>2779</v>
      </c>
      <c r="D2441" t="s">
        <v>27</v>
      </c>
      <c r="E2441">
        <v>0.05</v>
      </c>
      <c r="F2441">
        <v>1</v>
      </c>
      <c r="G2441" s="2">
        <v>2013</v>
      </c>
      <c r="H2441">
        <v>4487</v>
      </c>
      <c r="I2441" t="s">
        <v>131</v>
      </c>
      <c r="J2441">
        <v>50</v>
      </c>
      <c r="K2441">
        <v>0.36</v>
      </c>
      <c r="L2441" t="s">
        <v>29</v>
      </c>
      <c r="M2441" t="s">
        <v>30</v>
      </c>
      <c r="N2441" t="s">
        <v>2302</v>
      </c>
      <c r="O2441" t="s">
        <v>67</v>
      </c>
      <c r="P2441">
        <v>-79.418999999999997</v>
      </c>
      <c r="Q2441" t="s">
        <v>68</v>
      </c>
      <c r="R2441">
        <v>638</v>
      </c>
      <c r="S2441">
        <v>325.24</v>
      </c>
      <c r="T2441" s="1">
        <v>41328</v>
      </c>
      <c r="U2441" t="s">
        <v>34</v>
      </c>
      <c r="V2441">
        <v>5.27</v>
      </c>
      <c r="W2441" t="s">
        <v>69</v>
      </c>
      <c r="X2441">
        <v>6.54</v>
      </c>
      <c r="Y2441">
        <v>55407</v>
      </c>
    </row>
    <row r="2442" spans="1:25" hidden="1" x14ac:dyDescent="0.3">
      <c r="A2442" t="s">
        <v>1673</v>
      </c>
      <c r="B2442">
        <v>46</v>
      </c>
      <c r="C2442" t="s">
        <v>1674</v>
      </c>
      <c r="D2442" t="s">
        <v>38</v>
      </c>
      <c r="E2442">
        <v>0.09</v>
      </c>
      <c r="F2442">
        <v>1</v>
      </c>
      <c r="G2442" s="2">
        <v>2013</v>
      </c>
      <c r="H2442">
        <v>29475</v>
      </c>
      <c r="I2442" t="s">
        <v>28</v>
      </c>
      <c r="J2442">
        <v>49</v>
      </c>
      <c r="K2442">
        <v>0.52</v>
      </c>
      <c r="L2442" t="s">
        <v>48</v>
      </c>
      <c r="M2442" t="s">
        <v>139</v>
      </c>
      <c r="N2442" t="s">
        <v>2780</v>
      </c>
      <c r="O2442" t="s">
        <v>82</v>
      </c>
      <c r="P2442">
        <v>-29.62</v>
      </c>
      <c r="Q2442" t="s">
        <v>68</v>
      </c>
      <c r="R2442">
        <v>4154</v>
      </c>
      <c r="S2442">
        <v>235.12</v>
      </c>
      <c r="T2442" s="1">
        <v>41329</v>
      </c>
      <c r="U2442" t="s">
        <v>34</v>
      </c>
      <c r="V2442">
        <v>3.05</v>
      </c>
      <c r="W2442" t="s">
        <v>111</v>
      </c>
      <c r="X2442">
        <v>4.91</v>
      </c>
      <c r="Y2442">
        <v>78596</v>
      </c>
    </row>
    <row r="2443" spans="1:25" hidden="1" x14ac:dyDescent="0.3">
      <c r="A2443" t="s">
        <v>1330</v>
      </c>
      <c r="B2443">
        <v>46</v>
      </c>
      <c r="C2443" t="s">
        <v>2400</v>
      </c>
      <c r="D2443" t="s">
        <v>57</v>
      </c>
      <c r="E2443">
        <v>0.03</v>
      </c>
      <c r="F2443">
        <v>1</v>
      </c>
      <c r="G2443" s="2">
        <v>2013</v>
      </c>
      <c r="H2443">
        <v>37606</v>
      </c>
      <c r="I2443" t="s">
        <v>58</v>
      </c>
      <c r="J2443">
        <v>41</v>
      </c>
      <c r="K2443">
        <v>0.59</v>
      </c>
      <c r="L2443" t="s">
        <v>29</v>
      </c>
      <c r="M2443" t="s">
        <v>139</v>
      </c>
      <c r="N2443" t="s">
        <v>1830</v>
      </c>
      <c r="O2443" t="s">
        <v>88</v>
      </c>
      <c r="P2443">
        <v>-115.48</v>
      </c>
      <c r="Q2443" t="s">
        <v>52</v>
      </c>
      <c r="R2443">
        <v>5284</v>
      </c>
      <c r="S2443">
        <v>148.99</v>
      </c>
      <c r="T2443" s="1">
        <v>41329</v>
      </c>
      <c r="U2443" t="s">
        <v>34</v>
      </c>
      <c r="V2443">
        <v>4.17</v>
      </c>
      <c r="W2443" t="s">
        <v>54</v>
      </c>
      <c r="X2443">
        <v>3.57</v>
      </c>
      <c r="Y2443">
        <v>94526</v>
      </c>
    </row>
    <row r="2444" spans="1:25" hidden="1" x14ac:dyDescent="0.3">
      <c r="A2444" t="s">
        <v>1330</v>
      </c>
      <c r="B2444">
        <v>46</v>
      </c>
      <c r="C2444" t="s">
        <v>2400</v>
      </c>
      <c r="D2444" t="s">
        <v>57</v>
      </c>
      <c r="E2444">
        <v>0.06</v>
      </c>
      <c r="F2444">
        <v>1</v>
      </c>
      <c r="G2444" s="2">
        <v>2013</v>
      </c>
      <c r="H2444">
        <v>37606</v>
      </c>
      <c r="I2444" t="s">
        <v>58</v>
      </c>
      <c r="J2444">
        <v>21</v>
      </c>
      <c r="K2444">
        <v>0.56000000000000005</v>
      </c>
      <c r="L2444" t="s">
        <v>29</v>
      </c>
      <c r="M2444" t="s">
        <v>59</v>
      </c>
      <c r="N2444" t="s">
        <v>182</v>
      </c>
      <c r="O2444" t="s">
        <v>88</v>
      </c>
      <c r="P2444">
        <v>-57.84</v>
      </c>
      <c r="Q2444" t="s">
        <v>52</v>
      </c>
      <c r="R2444">
        <v>5285</v>
      </c>
      <c r="S2444">
        <v>70.66</v>
      </c>
      <c r="T2444" s="1">
        <v>41329</v>
      </c>
      <c r="U2444" t="s">
        <v>34</v>
      </c>
      <c r="V2444">
        <v>3.97</v>
      </c>
      <c r="W2444" t="s">
        <v>54</v>
      </c>
      <c r="X2444">
        <v>3.28</v>
      </c>
      <c r="Y2444">
        <v>94526</v>
      </c>
    </row>
    <row r="2445" spans="1:25" hidden="1" x14ac:dyDescent="0.3">
      <c r="A2445" t="s">
        <v>1035</v>
      </c>
      <c r="B2445">
        <v>46</v>
      </c>
      <c r="C2445" t="s">
        <v>252</v>
      </c>
      <c r="D2445" t="s">
        <v>46</v>
      </c>
      <c r="E2445">
        <v>0.04</v>
      </c>
      <c r="F2445">
        <v>1</v>
      </c>
      <c r="G2445" s="2">
        <v>2013</v>
      </c>
      <c r="H2445">
        <v>2279</v>
      </c>
      <c r="I2445" t="s">
        <v>131</v>
      </c>
      <c r="J2445">
        <v>39</v>
      </c>
      <c r="K2445">
        <v>0.66</v>
      </c>
      <c r="L2445" t="s">
        <v>29</v>
      </c>
      <c r="M2445" t="s">
        <v>30</v>
      </c>
      <c r="N2445" t="s">
        <v>2781</v>
      </c>
      <c r="O2445" t="s">
        <v>32</v>
      </c>
      <c r="P2445">
        <v>52.53</v>
      </c>
      <c r="Q2445" t="s">
        <v>68</v>
      </c>
      <c r="R2445">
        <v>334</v>
      </c>
      <c r="S2445">
        <v>845.9</v>
      </c>
      <c r="T2445" s="1">
        <v>41329</v>
      </c>
      <c r="U2445" t="s">
        <v>34</v>
      </c>
      <c r="V2445">
        <v>5.42</v>
      </c>
      <c r="W2445" t="s">
        <v>122</v>
      </c>
      <c r="X2445">
        <v>20.98</v>
      </c>
      <c r="Y2445">
        <v>50158</v>
      </c>
    </row>
    <row r="2446" spans="1:25" hidden="1" x14ac:dyDescent="0.3">
      <c r="A2446" t="s">
        <v>2626</v>
      </c>
      <c r="B2446">
        <v>46</v>
      </c>
      <c r="C2446" t="s">
        <v>2627</v>
      </c>
      <c r="D2446" t="s">
        <v>46</v>
      </c>
      <c r="E2446">
        <v>0.02</v>
      </c>
      <c r="F2446">
        <v>1</v>
      </c>
      <c r="G2446" s="2">
        <v>2013</v>
      </c>
      <c r="H2446">
        <v>51362</v>
      </c>
      <c r="I2446" t="s">
        <v>131</v>
      </c>
      <c r="J2446">
        <v>47</v>
      </c>
      <c r="K2446">
        <v>0.74</v>
      </c>
      <c r="L2446" t="s">
        <v>96</v>
      </c>
      <c r="M2446" t="s">
        <v>30</v>
      </c>
      <c r="N2446" t="s">
        <v>2368</v>
      </c>
      <c r="O2446" t="s">
        <v>102</v>
      </c>
      <c r="P2446">
        <v>112.78</v>
      </c>
      <c r="Q2446" t="s">
        <v>52</v>
      </c>
      <c r="R2446">
        <v>7200</v>
      </c>
      <c r="S2446">
        <v>1501.8</v>
      </c>
      <c r="T2446" s="1">
        <v>41329</v>
      </c>
      <c r="U2446" t="s">
        <v>34</v>
      </c>
      <c r="V2446">
        <v>4</v>
      </c>
      <c r="W2446" t="s">
        <v>54</v>
      </c>
      <c r="X2446">
        <v>30.97</v>
      </c>
      <c r="Y2446">
        <v>90210</v>
      </c>
    </row>
    <row r="2447" spans="1:25" hidden="1" x14ac:dyDescent="0.3">
      <c r="A2447" t="s">
        <v>2782</v>
      </c>
      <c r="B2447">
        <v>46</v>
      </c>
      <c r="C2447" t="s">
        <v>1674</v>
      </c>
      <c r="D2447" t="s">
        <v>38</v>
      </c>
      <c r="E2447">
        <v>0</v>
      </c>
      <c r="F2447">
        <v>1</v>
      </c>
      <c r="G2447" s="2">
        <v>2013</v>
      </c>
      <c r="H2447">
        <v>29475</v>
      </c>
      <c r="I2447" t="s">
        <v>28</v>
      </c>
      <c r="J2447">
        <v>2</v>
      </c>
      <c r="K2447">
        <v>0.62</v>
      </c>
      <c r="L2447" t="s">
        <v>48</v>
      </c>
      <c r="M2447" t="s">
        <v>73</v>
      </c>
      <c r="N2447" t="s">
        <v>158</v>
      </c>
      <c r="O2447" t="s">
        <v>154</v>
      </c>
      <c r="P2447">
        <v>-1128.6600000000001</v>
      </c>
      <c r="Q2447" t="s">
        <v>68</v>
      </c>
      <c r="R2447">
        <v>4155</v>
      </c>
      <c r="S2447">
        <v>1814.82</v>
      </c>
      <c r="T2447" s="1">
        <v>41330</v>
      </c>
      <c r="U2447" t="s">
        <v>53</v>
      </c>
      <c r="V2447">
        <v>44.55</v>
      </c>
      <c r="W2447" t="s">
        <v>111</v>
      </c>
      <c r="X2447">
        <v>880.98</v>
      </c>
      <c r="Y2447">
        <v>76308</v>
      </c>
    </row>
    <row r="2448" spans="1:25" hidden="1" x14ac:dyDescent="0.3">
      <c r="A2448" t="s">
        <v>2783</v>
      </c>
      <c r="B2448">
        <v>46</v>
      </c>
      <c r="C2448" t="s">
        <v>1208</v>
      </c>
      <c r="D2448" t="s">
        <v>57</v>
      </c>
      <c r="E2448">
        <v>0.02</v>
      </c>
      <c r="F2448">
        <v>1</v>
      </c>
      <c r="G2448" s="2">
        <v>2013</v>
      </c>
      <c r="H2448">
        <v>42528</v>
      </c>
      <c r="I2448" t="s">
        <v>131</v>
      </c>
      <c r="J2448">
        <v>29</v>
      </c>
      <c r="K2448">
        <v>0.37</v>
      </c>
      <c r="L2448" t="s">
        <v>29</v>
      </c>
      <c r="M2448" t="s">
        <v>30</v>
      </c>
      <c r="N2448" t="s">
        <v>250</v>
      </c>
      <c r="O2448" t="s">
        <v>61</v>
      </c>
      <c r="P2448">
        <v>-147.72</v>
      </c>
      <c r="Q2448" t="s">
        <v>33</v>
      </c>
      <c r="R2448">
        <v>6003</v>
      </c>
      <c r="S2448">
        <v>200.7</v>
      </c>
      <c r="T2448" s="1">
        <v>41329</v>
      </c>
      <c r="U2448" t="s">
        <v>34</v>
      </c>
      <c r="V2448">
        <v>9.17</v>
      </c>
      <c r="W2448" t="s">
        <v>233</v>
      </c>
      <c r="X2448">
        <v>6.48</v>
      </c>
      <c r="Y2448">
        <v>7110</v>
      </c>
    </row>
    <row r="2449" spans="1:25" hidden="1" x14ac:dyDescent="0.3">
      <c r="A2449" t="s">
        <v>2784</v>
      </c>
      <c r="B2449">
        <v>46</v>
      </c>
      <c r="C2449" t="s">
        <v>1208</v>
      </c>
      <c r="D2449" t="s">
        <v>57</v>
      </c>
      <c r="E2449">
        <v>0.02</v>
      </c>
      <c r="F2449">
        <v>1</v>
      </c>
      <c r="G2449" s="2">
        <v>2013</v>
      </c>
      <c r="H2449">
        <v>42528</v>
      </c>
      <c r="I2449" t="s">
        <v>131</v>
      </c>
      <c r="J2449">
        <v>13</v>
      </c>
      <c r="K2449">
        <v>0.59</v>
      </c>
      <c r="L2449" t="s">
        <v>29</v>
      </c>
      <c r="M2449" t="s">
        <v>30</v>
      </c>
      <c r="N2449" t="s">
        <v>649</v>
      </c>
      <c r="O2449" t="s">
        <v>32</v>
      </c>
      <c r="P2449">
        <v>-43.52</v>
      </c>
      <c r="Q2449" t="s">
        <v>33</v>
      </c>
      <c r="R2449">
        <v>6000</v>
      </c>
      <c r="S2449">
        <v>250.75</v>
      </c>
      <c r="T2449" s="1">
        <v>41329</v>
      </c>
      <c r="U2449" t="s">
        <v>34</v>
      </c>
      <c r="V2449">
        <v>9.4700000000000006</v>
      </c>
      <c r="W2449" t="s">
        <v>278</v>
      </c>
      <c r="X2449">
        <v>17.7</v>
      </c>
      <c r="Y2449">
        <v>1852</v>
      </c>
    </row>
    <row r="2450" spans="1:25" hidden="1" x14ac:dyDescent="0.3">
      <c r="A2450" t="s">
        <v>2757</v>
      </c>
      <c r="B2450">
        <v>46</v>
      </c>
      <c r="C2450" t="s">
        <v>1208</v>
      </c>
      <c r="D2450" t="s">
        <v>57</v>
      </c>
      <c r="E2450">
        <v>0.02</v>
      </c>
      <c r="F2450">
        <v>1</v>
      </c>
      <c r="G2450" s="2">
        <v>2013</v>
      </c>
      <c r="H2450">
        <v>42528</v>
      </c>
      <c r="I2450" t="s">
        <v>131</v>
      </c>
      <c r="J2450">
        <v>31</v>
      </c>
      <c r="K2450">
        <v>0.43</v>
      </c>
      <c r="L2450" t="s">
        <v>96</v>
      </c>
      <c r="M2450" t="s">
        <v>139</v>
      </c>
      <c r="N2450" t="s">
        <v>445</v>
      </c>
      <c r="O2450" t="s">
        <v>102</v>
      </c>
      <c r="P2450">
        <v>81.87</v>
      </c>
      <c r="Q2450" t="s">
        <v>33</v>
      </c>
      <c r="R2450">
        <v>6001</v>
      </c>
      <c r="S2450">
        <v>313.05</v>
      </c>
      <c r="T2450" s="1">
        <v>41329</v>
      </c>
      <c r="U2450" t="s">
        <v>42</v>
      </c>
      <c r="V2450">
        <v>1.99</v>
      </c>
      <c r="W2450" t="s">
        <v>278</v>
      </c>
      <c r="X2450">
        <v>9.7799999999999994</v>
      </c>
      <c r="Y2450">
        <v>1752</v>
      </c>
    </row>
    <row r="2451" spans="1:25" hidden="1" x14ac:dyDescent="0.3">
      <c r="A2451" t="s">
        <v>492</v>
      </c>
      <c r="B2451">
        <v>46</v>
      </c>
      <c r="C2451" t="s">
        <v>1208</v>
      </c>
      <c r="D2451" t="s">
        <v>57</v>
      </c>
      <c r="E2451">
        <v>0.02</v>
      </c>
      <c r="F2451">
        <v>1</v>
      </c>
      <c r="G2451" s="2">
        <v>2013</v>
      </c>
      <c r="H2451">
        <v>42528</v>
      </c>
      <c r="I2451" t="s">
        <v>131</v>
      </c>
      <c r="J2451">
        <v>37</v>
      </c>
      <c r="K2451">
        <v>0.38</v>
      </c>
      <c r="L2451" t="s">
        <v>29</v>
      </c>
      <c r="M2451" t="s">
        <v>30</v>
      </c>
      <c r="N2451" t="s">
        <v>2395</v>
      </c>
      <c r="O2451" t="s">
        <v>61</v>
      </c>
      <c r="P2451">
        <v>47.65</v>
      </c>
      <c r="Q2451" t="s">
        <v>33</v>
      </c>
      <c r="R2451">
        <v>5999</v>
      </c>
      <c r="S2451">
        <v>1356.45</v>
      </c>
      <c r="T2451" s="1">
        <v>41330</v>
      </c>
      <c r="U2451" t="s">
        <v>34</v>
      </c>
      <c r="V2451">
        <v>19.989999999999998</v>
      </c>
      <c r="W2451" t="s">
        <v>278</v>
      </c>
      <c r="X2451">
        <v>35.44</v>
      </c>
      <c r="Y2451">
        <v>2038</v>
      </c>
    </row>
    <row r="2452" spans="1:25" hidden="1" x14ac:dyDescent="0.3">
      <c r="A2452" t="s">
        <v>2785</v>
      </c>
      <c r="B2452">
        <v>46</v>
      </c>
      <c r="C2452" t="s">
        <v>1208</v>
      </c>
      <c r="D2452" t="s">
        <v>57</v>
      </c>
      <c r="E2452">
        <v>0.01</v>
      </c>
      <c r="F2452">
        <v>1</v>
      </c>
      <c r="G2452" s="2">
        <v>2013</v>
      </c>
      <c r="H2452">
        <v>42528</v>
      </c>
      <c r="I2452" t="s">
        <v>131</v>
      </c>
      <c r="J2452">
        <v>46</v>
      </c>
      <c r="K2452">
        <v>0.39</v>
      </c>
      <c r="L2452" t="s">
        <v>29</v>
      </c>
      <c r="M2452" t="s">
        <v>59</v>
      </c>
      <c r="N2452" t="s">
        <v>2786</v>
      </c>
      <c r="O2452" t="s">
        <v>232</v>
      </c>
      <c r="P2452">
        <v>56.73</v>
      </c>
      <c r="Q2452" t="s">
        <v>33</v>
      </c>
      <c r="R2452">
        <v>6002</v>
      </c>
      <c r="S2452">
        <v>161.28</v>
      </c>
      <c r="T2452" s="1">
        <v>41330</v>
      </c>
      <c r="U2452" t="s">
        <v>34</v>
      </c>
      <c r="V2452">
        <v>0.76</v>
      </c>
      <c r="W2452" t="s">
        <v>155</v>
      </c>
      <c r="X2452">
        <v>3.49</v>
      </c>
      <c r="Y2452">
        <v>6510</v>
      </c>
    </row>
    <row r="2453" spans="1:25" hidden="1" x14ac:dyDescent="0.3">
      <c r="A2453" t="s">
        <v>2292</v>
      </c>
      <c r="B2453">
        <v>46</v>
      </c>
      <c r="C2453" t="s">
        <v>1066</v>
      </c>
      <c r="D2453" t="s">
        <v>38</v>
      </c>
      <c r="E2453">
        <v>0.01</v>
      </c>
      <c r="F2453">
        <v>1</v>
      </c>
      <c r="G2453" s="2">
        <v>2013</v>
      </c>
      <c r="H2453">
        <v>27426</v>
      </c>
      <c r="I2453" t="s">
        <v>47</v>
      </c>
      <c r="J2453">
        <v>41</v>
      </c>
      <c r="K2453">
        <v>0.4</v>
      </c>
      <c r="L2453" t="s">
        <v>29</v>
      </c>
      <c r="M2453" t="s">
        <v>30</v>
      </c>
      <c r="N2453" t="s">
        <v>2203</v>
      </c>
      <c r="O2453" t="s">
        <v>61</v>
      </c>
      <c r="P2453">
        <v>58.86</v>
      </c>
      <c r="Q2453" t="s">
        <v>76</v>
      </c>
      <c r="R2453">
        <v>3843</v>
      </c>
      <c r="S2453">
        <v>438.66</v>
      </c>
      <c r="T2453" s="1">
        <v>41330</v>
      </c>
      <c r="U2453" t="s">
        <v>34</v>
      </c>
      <c r="V2453">
        <v>4.78</v>
      </c>
      <c r="W2453" t="s">
        <v>638</v>
      </c>
      <c r="X2453">
        <v>9.99</v>
      </c>
      <c r="Y2453">
        <v>30144</v>
      </c>
    </row>
    <row r="2454" spans="1:25" hidden="1" x14ac:dyDescent="0.3">
      <c r="A2454" t="s">
        <v>2292</v>
      </c>
      <c r="B2454">
        <v>46</v>
      </c>
      <c r="C2454" t="s">
        <v>1066</v>
      </c>
      <c r="D2454" t="s">
        <v>38</v>
      </c>
      <c r="E2454">
        <v>0.02</v>
      </c>
      <c r="F2454">
        <v>1</v>
      </c>
      <c r="G2454" s="2">
        <v>2013</v>
      </c>
      <c r="H2454">
        <v>27426</v>
      </c>
      <c r="I2454" t="s">
        <v>47</v>
      </c>
      <c r="J2454">
        <v>32</v>
      </c>
      <c r="K2454">
        <v>0.82</v>
      </c>
      <c r="L2454" t="s">
        <v>29</v>
      </c>
      <c r="M2454" t="s">
        <v>59</v>
      </c>
      <c r="N2454" t="s">
        <v>1203</v>
      </c>
      <c r="O2454" t="s">
        <v>481</v>
      </c>
      <c r="P2454">
        <v>-93.62</v>
      </c>
      <c r="Q2454" t="s">
        <v>76</v>
      </c>
      <c r="R2454">
        <v>3844</v>
      </c>
      <c r="S2454">
        <v>416.99</v>
      </c>
      <c r="T2454" s="1">
        <v>41335</v>
      </c>
      <c r="U2454" t="s">
        <v>42</v>
      </c>
      <c r="V2454">
        <v>4.59</v>
      </c>
      <c r="W2454" t="s">
        <v>638</v>
      </c>
      <c r="X2454">
        <v>12.88</v>
      </c>
      <c r="Y2454">
        <v>30144</v>
      </c>
    </row>
    <row r="2455" spans="1:25" hidden="1" x14ac:dyDescent="0.3">
      <c r="A2455" t="s">
        <v>1981</v>
      </c>
      <c r="B2455">
        <v>46</v>
      </c>
      <c r="C2455" t="s">
        <v>2732</v>
      </c>
      <c r="D2455" t="s">
        <v>46</v>
      </c>
      <c r="E2455">
        <v>0.04</v>
      </c>
      <c r="F2455">
        <v>1</v>
      </c>
      <c r="G2455" s="2">
        <v>2013</v>
      </c>
      <c r="H2455">
        <v>48609</v>
      </c>
      <c r="I2455" t="s">
        <v>28</v>
      </c>
      <c r="J2455">
        <v>5</v>
      </c>
      <c r="K2455">
        <v>0.46</v>
      </c>
      <c r="L2455" t="s">
        <v>29</v>
      </c>
      <c r="M2455" t="s">
        <v>59</v>
      </c>
      <c r="N2455" t="s">
        <v>2787</v>
      </c>
      <c r="O2455" t="s">
        <v>88</v>
      </c>
      <c r="P2455">
        <v>4.16</v>
      </c>
      <c r="Q2455" t="s">
        <v>76</v>
      </c>
      <c r="R2455">
        <v>6824</v>
      </c>
      <c r="S2455">
        <v>186.5</v>
      </c>
      <c r="T2455" s="1">
        <v>41330</v>
      </c>
      <c r="U2455" t="s">
        <v>42</v>
      </c>
      <c r="V2455">
        <v>4.2699999999999996</v>
      </c>
      <c r="W2455" t="s">
        <v>162</v>
      </c>
      <c r="X2455">
        <v>37.44</v>
      </c>
      <c r="Y2455">
        <v>22601</v>
      </c>
    </row>
    <row r="2456" spans="1:25" hidden="1" x14ac:dyDescent="0.3">
      <c r="A2456" t="s">
        <v>1981</v>
      </c>
      <c r="B2456">
        <v>46</v>
      </c>
      <c r="C2456" t="s">
        <v>2732</v>
      </c>
      <c r="D2456" t="s">
        <v>46</v>
      </c>
      <c r="E2456">
        <v>0</v>
      </c>
      <c r="F2456">
        <v>1</v>
      </c>
      <c r="G2456" s="2">
        <v>2013</v>
      </c>
      <c r="H2456">
        <v>48609</v>
      </c>
      <c r="I2456" t="s">
        <v>28</v>
      </c>
      <c r="J2456">
        <v>26</v>
      </c>
      <c r="K2456">
        <v>0.37</v>
      </c>
      <c r="L2456" t="s">
        <v>29</v>
      </c>
      <c r="M2456" t="s">
        <v>30</v>
      </c>
      <c r="N2456" t="s">
        <v>1483</v>
      </c>
      <c r="O2456" t="s">
        <v>61</v>
      </c>
      <c r="P2456">
        <v>-103.32</v>
      </c>
      <c r="Q2456" t="s">
        <v>76</v>
      </c>
      <c r="R2456">
        <v>6823</v>
      </c>
      <c r="S2456">
        <v>176.34</v>
      </c>
      <c r="T2456" s="1">
        <v>41330</v>
      </c>
      <c r="U2456" t="s">
        <v>34</v>
      </c>
      <c r="V2456">
        <v>7.86</v>
      </c>
      <c r="W2456" t="s">
        <v>162</v>
      </c>
      <c r="X2456">
        <v>6.48</v>
      </c>
      <c r="Y2456">
        <v>22601</v>
      </c>
    </row>
    <row r="2457" spans="1:25" hidden="1" x14ac:dyDescent="0.3">
      <c r="A2457" t="s">
        <v>840</v>
      </c>
      <c r="B2457">
        <v>46</v>
      </c>
      <c r="C2457" t="s">
        <v>1771</v>
      </c>
      <c r="D2457" t="s">
        <v>27</v>
      </c>
      <c r="E2457">
        <v>0.1</v>
      </c>
      <c r="F2457">
        <v>1</v>
      </c>
      <c r="G2457" s="2">
        <v>2013</v>
      </c>
      <c r="H2457">
        <v>11878</v>
      </c>
      <c r="I2457" t="s">
        <v>39</v>
      </c>
      <c r="J2457">
        <v>18</v>
      </c>
      <c r="K2457">
        <v>0.39</v>
      </c>
      <c r="L2457" t="s">
        <v>29</v>
      </c>
      <c r="M2457" t="s">
        <v>30</v>
      </c>
      <c r="N2457" t="s">
        <v>1314</v>
      </c>
      <c r="O2457" t="s">
        <v>210</v>
      </c>
      <c r="P2457">
        <v>36.229999999999997</v>
      </c>
      <c r="Q2457" t="s">
        <v>68</v>
      </c>
      <c r="R2457">
        <v>1648</v>
      </c>
      <c r="S2457">
        <v>102.06</v>
      </c>
      <c r="T2457" s="1">
        <v>41330</v>
      </c>
      <c r="U2457" t="s">
        <v>34</v>
      </c>
      <c r="V2457">
        <v>0.5</v>
      </c>
      <c r="W2457" t="s">
        <v>111</v>
      </c>
      <c r="X2457">
        <v>6.3</v>
      </c>
      <c r="Y2457">
        <v>75150</v>
      </c>
    </row>
    <row r="2458" spans="1:25" hidden="1" x14ac:dyDescent="0.3">
      <c r="A2458" t="s">
        <v>840</v>
      </c>
      <c r="B2458">
        <v>46</v>
      </c>
      <c r="C2458" t="s">
        <v>1771</v>
      </c>
      <c r="D2458" t="s">
        <v>27</v>
      </c>
      <c r="E2458">
        <v>0.08</v>
      </c>
      <c r="F2458">
        <v>1</v>
      </c>
      <c r="G2458" s="2">
        <v>2013</v>
      </c>
      <c r="H2458">
        <v>11878</v>
      </c>
      <c r="I2458" t="s">
        <v>39</v>
      </c>
      <c r="J2458">
        <v>15</v>
      </c>
      <c r="K2458">
        <v>0.37</v>
      </c>
      <c r="L2458" t="s">
        <v>29</v>
      </c>
      <c r="M2458" t="s">
        <v>30</v>
      </c>
      <c r="N2458" t="s">
        <v>1829</v>
      </c>
      <c r="O2458" t="s">
        <v>61</v>
      </c>
      <c r="P2458">
        <v>-52.55</v>
      </c>
      <c r="Q2458" t="s">
        <v>68</v>
      </c>
      <c r="R2458">
        <v>1649</v>
      </c>
      <c r="S2458">
        <v>101.82</v>
      </c>
      <c r="T2458" s="1">
        <v>41330</v>
      </c>
      <c r="U2458" t="s">
        <v>34</v>
      </c>
      <c r="V2458">
        <v>7.03</v>
      </c>
      <c r="W2458" t="s">
        <v>111</v>
      </c>
      <c r="X2458">
        <v>6.48</v>
      </c>
      <c r="Y2458">
        <v>75150</v>
      </c>
    </row>
    <row r="2459" spans="1:25" hidden="1" x14ac:dyDescent="0.3">
      <c r="A2459" t="s">
        <v>1426</v>
      </c>
      <c r="B2459">
        <v>46</v>
      </c>
      <c r="C2459" t="s">
        <v>1143</v>
      </c>
      <c r="D2459" t="s">
        <v>27</v>
      </c>
      <c r="E2459">
        <v>0.03</v>
      </c>
      <c r="F2459">
        <v>1</v>
      </c>
      <c r="G2459" s="2">
        <v>2013</v>
      </c>
      <c r="H2459">
        <v>53344</v>
      </c>
      <c r="I2459" t="s">
        <v>28</v>
      </c>
      <c r="J2459">
        <v>36</v>
      </c>
      <c r="K2459">
        <v>0.39</v>
      </c>
      <c r="L2459" t="s">
        <v>29</v>
      </c>
      <c r="M2459" t="s">
        <v>30</v>
      </c>
      <c r="N2459" t="s">
        <v>2788</v>
      </c>
      <c r="O2459" t="s">
        <v>67</v>
      </c>
      <c r="P2459">
        <v>-132.26150000000001</v>
      </c>
      <c r="Q2459" t="s">
        <v>52</v>
      </c>
      <c r="R2459">
        <v>7471</v>
      </c>
      <c r="S2459">
        <v>181.95</v>
      </c>
      <c r="T2459" s="1">
        <v>41331</v>
      </c>
      <c r="U2459" t="s">
        <v>34</v>
      </c>
      <c r="V2459">
        <v>6.07</v>
      </c>
      <c r="W2459" t="s">
        <v>54</v>
      </c>
      <c r="X2459">
        <v>4.8899999999999997</v>
      </c>
      <c r="Y2459">
        <v>93422</v>
      </c>
    </row>
    <row r="2460" spans="1:25" hidden="1" x14ac:dyDescent="0.3">
      <c r="A2460" t="s">
        <v>36</v>
      </c>
      <c r="B2460">
        <v>46</v>
      </c>
      <c r="C2460" t="s">
        <v>37</v>
      </c>
      <c r="D2460" t="s">
        <v>38</v>
      </c>
      <c r="E2460">
        <v>0.05</v>
      </c>
      <c r="F2460">
        <v>1</v>
      </c>
      <c r="G2460" s="2">
        <v>2013</v>
      </c>
      <c r="H2460">
        <v>10627</v>
      </c>
      <c r="I2460" t="s">
        <v>47</v>
      </c>
      <c r="J2460">
        <v>4</v>
      </c>
      <c r="K2460">
        <v>0.57999999999999996</v>
      </c>
      <c r="L2460" t="s">
        <v>29</v>
      </c>
      <c r="M2460" t="s">
        <v>30</v>
      </c>
      <c r="N2460" t="s">
        <v>335</v>
      </c>
      <c r="O2460" t="s">
        <v>214</v>
      </c>
      <c r="P2460">
        <v>-30.26</v>
      </c>
      <c r="Q2460" t="s">
        <v>33</v>
      </c>
      <c r="R2460">
        <v>1471</v>
      </c>
      <c r="S2460">
        <v>40.229999999999997</v>
      </c>
      <c r="T2460" s="1">
        <v>41334</v>
      </c>
      <c r="U2460" t="s">
        <v>34</v>
      </c>
      <c r="V2460">
        <v>9.23</v>
      </c>
      <c r="W2460" t="s">
        <v>43</v>
      </c>
      <c r="X2460">
        <v>7.77</v>
      </c>
      <c r="Y2460">
        <v>20715</v>
      </c>
    </row>
    <row r="2461" spans="1:25" hidden="1" x14ac:dyDescent="0.3">
      <c r="A2461" t="s">
        <v>862</v>
      </c>
      <c r="B2461">
        <v>46</v>
      </c>
      <c r="C2461" t="s">
        <v>863</v>
      </c>
      <c r="D2461" t="s">
        <v>38</v>
      </c>
      <c r="E2461">
        <v>7.0000000000000007E-2</v>
      </c>
      <c r="F2461">
        <v>1</v>
      </c>
      <c r="G2461" s="2">
        <v>2013</v>
      </c>
      <c r="H2461">
        <v>29156</v>
      </c>
      <c r="I2461" t="s">
        <v>47</v>
      </c>
      <c r="J2461">
        <v>10</v>
      </c>
      <c r="K2461">
        <v>0.77</v>
      </c>
      <c r="L2461" t="s">
        <v>96</v>
      </c>
      <c r="M2461" t="s">
        <v>30</v>
      </c>
      <c r="N2461" t="s">
        <v>2662</v>
      </c>
      <c r="O2461" t="s">
        <v>102</v>
      </c>
      <c r="P2461">
        <v>-76.58</v>
      </c>
      <c r="Q2461" t="s">
        <v>76</v>
      </c>
      <c r="R2461">
        <v>4089</v>
      </c>
      <c r="S2461">
        <v>208.77</v>
      </c>
      <c r="T2461" s="1">
        <v>41334</v>
      </c>
      <c r="U2461" t="s">
        <v>34</v>
      </c>
      <c r="V2461">
        <v>4</v>
      </c>
      <c r="W2461" t="s">
        <v>366</v>
      </c>
      <c r="X2461">
        <v>20.97</v>
      </c>
      <c r="Y2461">
        <v>72022</v>
      </c>
    </row>
    <row r="2462" spans="1:25" hidden="1" x14ac:dyDescent="0.3">
      <c r="A2462" t="s">
        <v>1207</v>
      </c>
      <c r="B2462">
        <v>46</v>
      </c>
      <c r="C2462" t="s">
        <v>2789</v>
      </c>
      <c r="D2462" t="s">
        <v>57</v>
      </c>
      <c r="E2462">
        <v>0.08</v>
      </c>
      <c r="F2462">
        <v>1</v>
      </c>
      <c r="G2462" s="2">
        <v>2013</v>
      </c>
      <c r="H2462">
        <v>11747</v>
      </c>
      <c r="I2462" t="s">
        <v>131</v>
      </c>
      <c r="J2462">
        <v>3</v>
      </c>
      <c r="K2462">
        <v>0.52</v>
      </c>
      <c r="L2462" t="s">
        <v>96</v>
      </c>
      <c r="M2462" t="s">
        <v>30</v>
      </c>
      <c r="N2462" t="s">
        <v>934</v>
      </c>
      <c r="O2462" t="s">
        <v>98</v>
      </c>
      <c r="P2462">
        <v>-261.54809999999998</v>
      </c>
      <c r="Q2462" t="s">
        <v>33</v>
      </c>
      <c r="R2462">
        <v>1624</v>
      </c>
      <c r="S2462">
        <v>315.27999999999997</v>
      </c>
      <c r="T2462" s="1">
        <v>41330</v>
      </c>
      <c r="U2462" t="s">
        <v>34</v>
      </c>
      <c r="V2462">
        <v>19.989999999999998</v>
      </c>
      <c r="W2462" t="s">
        <v>954</v>
      </c>
      <c r="X2462">
        <v>99.99</v>
      </c>
      <c r="Y2462">
        <v>19901</v>
      </c>
    </row>
    <row r="2463" spans="1:25" hidden="1" x14ac:dyDescent="0.3">
      <c r="A2463" t="s">
        <v>2790</v>
      </c>
      <c r="B2463">
        <v>46</v>
      </c>
      <c r="C2463" t="s">
        <v>404</v>
      </c>
      <c r="D2463" t="s">
        <v>57</v>
      </c>
      <c r="E2463">
        <v>0.04</v>
      </c>
      <c r="F2463">
        <v>1</v>
      </c>
      <c r="G2463" s="2">
        <v>2013</v>
      </c>
      <c r="H2463">
        <v>8807</v>
      </c>
      <c r="I2463" t="s">
        <v>47</v>
      </c>
      <c r="J2463">
        <v>19</v>
      </c>
      <c r="K2463">
        <v>0.39</v>
      </c>
      <c r="L2463" t="s">
        <v>29</v>
      </c>
      <c r="M2463" t="s">
        <v>30</v>
      </c>
      <c r="N2463" t="s">
        <v>1098</v>
      </c>
      <c r="O2463" t="s">
        <v>61</v>
      </c>
      <c r="P2463">
        <v>-6.04</v>
      </c>
      <c r="Q2463" t="s">
        <v>33</v>
      </c>
      <c r="R2463">
        <v>1202</v>
      </c>
      <c r="S2463">
        <v>428.14</v>
      </c>
      <c r="T2463" s="1">
        <v>41332</v>
      </c>
      <c r="U2463" t="s">
        <v>34</v>
      </c>
      <c r="V2463">
        <v>11.54</v>
      </c>
      <c r="W2463" t="s">
        <v>278</v>
      </c>
      <c r="X2463">
        <v>22.84</v>
      </c>
      <c r="Y2463">
        <v>1938</v>
      </c>
    </row>
    <row r="2464" spans="1:25" hidden="1" x14ac:dyDescent="0.3">
      <c r="A2464" t="s">
        <v>2427</v>
      </c>
      <c r="B2464">
        <v>46</v>
      </c>
      <c r="C2464" t="s">
        <v>72</v>
      </c>
      <c r="D2464" t="s">
        <v>38</v>
      </c>
      <c r="E2464">
        <v>0.03</v>
      </c>
      <c r="F2464">
        <v>1</v>
      </c>
      <c r="G2464" s="2">
        <v>2013</v>
      </c>
      <c r="H2464">
        <v>12803</v>
      </c>
      <c r="I2464" t="s">
        <v>39</v>
      </c>
      <c r="J2464">
        <v>32</v>
      </c>
      <c r="K2464">
        <v>0.57999999999999996</v>
      </c>
      <c r="L2464" t="s">
        <v>29</v>
      </c>
      <c r="M2464" t="s">
        <v>30</v>
      </c>
      <c r="N2464" t="s">
        <v>2692</v>
      </c>
      <c r="O2464" t="s">
        <v>32</v>
      </c>
      <c r="P2464">
        <v>-21.15</v>
      </c>
      <c r="Q2464" t="s">
        <v>76</v>
      </c>
      <c r="R2464">
        <v>1787</v>
      </c>
      <c r="S2464">
        <v>383.81</v>
      </c>
      <c r="T2464" s="1">
        <v>41332</v>
      </c>
      <c r="U2464" t="s">
        <v>34</v>
      </c>
      <c r="V2464">
        <v>4.8099999999999996</v>
      </c>
      <c r="W2464" t="s">
        <v>77</v>
      </c>
      <c r="X2464">
        <v>12.21</v>
      </c>
      <c r="Y2464">
        <v>36801</v>
      </c>
    </row>
    <row r="2465" spans="1:25" hidden="1" x14ac:dyDescent="0.3">
      <c r="A2465" t="s">
        <v>2605</v>
      </c>
      <c r="B2465">
        <v>46</v>
      </c>
      <c r="C2465" t="s">
        <v>404</v>
      </c>
      <c r="D2465" t="s">
        <v>57</v>
      </c>
      <c r="E2465">
        <v>0.08</v>
      </c>
      <c r="F2465">
        <v>1</v>
      </c>
      <c r="G2465" s="2">
        <v>2013</v>
      </c>
      <c r="H2465">
        <v>8807</v>
      </c>
      <c r="I2465" t="s">
        <v>47</v>
      </c>
      <c r="J2465">
        <v>14</v>
      </c>
      <c r="K2465">
        <v>0.56999999999999995</v>
      </c>
      <c r="L2465" t="s">
        <v>96</v>
      </c>
      <c r="M2465" t="s">
        <v>30</v>
      </c>
      <c r="N2465" t="s">
        <v>1911</v>
      </c>
      <c r="O2465" t="s">
        <v>105</v>
      </c>
      <c r="P2465">
        <v>-78.540000000000006</v>
      </c>
      <c r="Q2465" t="s">
        <v>33</v>
      </c>
      <c r="R2465">
        <v>1203</v>
      </c>
      <c r="S2465">
        <v>1379.3375000000001</v>
      </c>
      <c r="T2465" s="1">
        <v>41337</v>
      </c>
      <c r="U2465" t="s">
        <v>34</v>
      </c>
      <c r="V2465">
        <v>4.2</v>
      </c>
      <c r="W2465" t="s">
        <v>155</v>
      </c>
      <c r="X2465">
        <v>125.99</v>
      </c>
      <c r="Y2465">
        <v>6360</v>
      </c>
    </row>
    <row r="2466" spans="1:25" hidden="1" x14ac:dyDescent="0.3">
      <c r="A2466" t="s">
        <v>728</v>
      </c>
      <c r="B2466">
        <v>46</v>
      </c>
      <c r="C2466" t="s">
        <v>2162</v>
      </c>
      <c r="D2466" t="s">
        <v>46</v>
      </c>
      <c r="E2466">
        <v>7.0000000000000007E-2</v>
      </c>
      <c r="F2466">
        <v>1</v>
      </c>
      <c r="G2466" s="2">
        <v>2013</v>
      </c>
      <c r="H2466">
        <v>38979</v>
      </c>
      <c r="I2466" t="s">
        <v>47</v>
      </c>
      <c r="J2466">
        <v>48</v>
      </c>
      <c r="K2466">
        <v>0.6</v>
      </c>
      <c r="L2466" t="s">
        <v>48</v>
      </c>
      <c r="M2466" t="s">
        <v>49</v>
      </c>
      <c r="N2466" t="s">
        <v>2791</v>
      </c>
      <c r="O2466" t="s">
        <v>51</v>
      </c>
      <c r="P2466">
        <v>-1701.96</v>
      </c>
      <c r="Q2466" t="s">
        <v>76</v>
      </c>
      <c r="R2466">
        <v>5496</v>
      </c>
      <c r="S2466">
        <v>3355.1</v>
      </c>
      <c r="T2466" s="1">
        <v>41331</v>
      </c>
      <c r="U2466" t="s">
        <v>53</v>
      </c>
      <c r="V2466">
        <v>59.81</v>
      </c>
      <c r="W2466" t="s">
        <v>366</v>
      </c>
      <c r="X2466">
        <v>70.98</v>
      </c>
      <c r="Y2466">
        <v>72701</v>
      </c>
    </row>
    <row r="2467" spans="1:25" hidden="1" x14ac:dyDescent="0.3">
      <c r="A2467" t="s">
        <v>2581</v>
      </c>
      <c r="B2467">
        <v>46</v>
      </c>
      <c r="C2467" t="s">
        <v>2582</v>
      </c>
      <c r="D2467" t="s">
        <v>46</v>
      </c>
      <c r="E2467">
        <v>0.09</v>
      </c>
      <c r="F2467">
        <v>1</v>
      </c>
      <c r="G2467" s="2">
        <v>2013</v>
      </c>
      <c r="H2467">
        <v>27461</v>
      </c>
      <c r="I2467" t="s">
        <v>58</v>
      </c>
      <c r="J2467">
        <v>40</v>
      </c>
      <c r="K2467">
        <v>0.39</v>
      </c>
      <c r="L2467" t="s">
        <v>29</v>
      </c>
      <c r="M2467" t="s">
        <v>30</v>
      </c>
      <c r="N2467" t="s">
        <v>1366</v>
      </c>
      <c r="O2467" t="s">
        <v>210</v>
      </c>
      <c r="P2467">
        <v>51.23</v>
      </c>
      <c r="Q2467" t="s">
        <v>33</v>
      </c>
      <c r="R2467">
        <v>3850</v>
      </c>
      <c r="S2467">
        <v>121.92</v>
      </c>
      <c r="T2467" s="1">
        <v>41331</v>
      </c>
      <c r="U2467" t="s">
        <v>42</v>
      </c>
      <c r="V2467">
        <v>0.5</v>
      </c>
      <c r="W2467" t="s">
        <v>560</v>
      </c>
      <c r="X2467">
        <v>2.88</v>
      </c>
      <c r="Y2467">
        <v>26501</v>
      </c>
    </row>
    <row r="2468" spans="1:25" hidden="1" x14ac:dyDescent="0.3">
      <c r="A2468" t="s">
        <v>2581</v>
      </c>
      <c r="B2468">
        <v>46</v>
      </c>
      <c r="C2468" t="s">
        <v>2582</v>
      </c>
      <c r="D2468" t="s">
        <v>46</v>
      </c>
      <c r="E2468">
        <v>0.01</v>
      </c>
      <c r="F2468">
        <v>1</v>
      </c>
      <c r="G2468" s="2">
        <v>2013</v>
      </c>
      <c r="H2468">
        <v>27461</v>
      </c>
      <c r="I2468" t="s">
        <v>58</v>
      </c>
      <c r="J2468">
        <v>26</v>
      </c>
      <c r="K2468">
        <v>0.36</v>
      </c>
      <c r="L2468" t="s">
        <v>29</v>
      </c>
      <c r="M2468" t="s">
        <v>30</v>
      </c>
      <c r="N2468" t="s">
        <v>1517</v>
      </c>
      <c r="O2468" t="s">
        <v>61</v>
      </c>
      <c r="P2468">
        <v>110.78</v>
      </c>
      <c r="Q2468" t="s">
        <v>33</v>
      </c>
      <c r="R2468">
        <v>3851</v>
      </c>
      <c r="S2468">
        <v>1096.17</v>
      </c>
      <c r="T2468" s="1">
        <v>41331</v>
      </c>
      <c r="U2468" t="s">
        <v>34</v>
      </c>
      <c r="V2468">
        <v>19.989999999999998</v>
      </c>
      <c r="W2468" t="s">
        <v>560</v>
      </c>
      <c r="X2468">
        <v>40.99</v>
      </c>
      <c r="Y2468">
        <v>26501</v>
      </c>
    </row>
    <row r="2469" spans="1:25" hidden="1" x14ac:dyDescent="0.3">
      <c r="A2469" t="s">
        <v>2792</v>
      </c>
      <c r="B2469">
        <v>46</v>
      </c>
      <c r="C2469" t="s">
        <v>920</v>
      </c>
      <c r="D2469" t="s">
        <v>38</v>
      </c>
      <c r="E2469">
        <v>7.0000000000000007E-2</v>
      </c>
      <c r="F2469">
        <v>1</v>
      </c>
      <c r="G2469" s="2">
        <v>2013</v>
      </c>
      <c r="H2469">
        <v>678</v>
      </c>
      <c r="I2469" t="s">
        <v>47</v>
      </c>
      <c r="J2469">
        <v>44</v>
      </c>
      <c r="K2469">
        <v>0.38</v>
      </c>
      <c r="L2469" t="s">
        <v>29</v>
      </c>
      <c r="M2469" t="s">
        <v>30</v>
      </c>
      <c r="N2469" t="s">
        <v>2793</v>
      </c>
      <c r="O2469" t="s">
        <v>61</v>
      </c>
      <c r="P2469">
        <v>-226.36</v>
      </c>
      <c r="Q2469" t="s">
        <v>68</v>
      </c>
      <c r="R2469">
        <v>107</v>
      </c>
      <c r="S2469">
        <v>228.41</v>
      </c>
      <c r="T2469" s="1">
        <v>41331</v>
      </c>
      <c r="U2469" t="s">
        <v>34</v>
      </c>
      <c r="V2469">
        <v>8.33</v>
      </c>
      <c r="W2469" t="s">
        <v>149</v>
      </c>
      <c r="X2469">
        <v>4.9800000000000004</v>
      </c>
      <c r="Y2469">
        <v>61107</v>
      </c>
    </row>
    <row r="2470" spans="1:25" hidden="1" x14ac:dyDescent="0.3">
      <c r="A2470" t="s">
        <v>1638</v>
      </c>
      <c r="B2470">
        <v>46</v>
      </c>
      <c r="C2470" t="s">
        <v>1639</v>
      </c>
      <c r="D2470" t="s">
        <v>27</v>
      </c>
      <c r="E2470">
        <v>0.08</v>
      </c>
      <c r="F2470">
        <v>1</v>
      </c>
      <c r="G2470" s="2">
        <v>2013</v>
      </c>
      <c r="H2470">
        <v>37541</v>
      </c>
      <c r="I2470" t="s">
        <v>131</v>
      </c>
      <c r="J2470">
        <v>10</v>
      </c>
      <c r="K2470">
        <v>0.36</v>
      </c>
      <c r="L2470" t="s">
        <v>29</v>
      </c>
      <c r="M2470" t="s">
        <v>30</v>
      </c>
      <c r="N2470" t="s">
        <v>1122</v>
      </c>
      <c r="O2470" t="s">
        <v>61</v>
      </c>
      <c r="P2470">
        <v>98.32</v>
      </c>
      <c r="Q2470" t="s">
        <v>68</v>
      </c>
      <c r="R2470">
        <v>5276</v>
      </c>
      <c r="S2470">
        <v>550.61</v>
      </c>
      <c r="T2470" s="1">
        <v>41332</v>
      </c>
      <c r="U2470" t="s">
        <v>42</v>
      </c>
      <c r="V2470">
        <v>13.88</v>
      </c>
      <c r="W2470" t="s">
        <v>149</v>
      </c>
      <c r="X2470">
        <v>55.98</v>
      </c>
      <c r="Y2470">
        <v>62301</v>
      </c>
    </row>
    <row r="2471" spans="1:25" hidden="1" x14ac:dyDescent="0.3">
      <c r="A2471" t="s">
        <v>2794</v>
      </c>
      <c r="B2471">
        <v>46</v>
      </c>
      <c r="C2471" t="s">
        <v>2795</v>
      </c>
      <c r="D2471" t="s">
        <v>27</v>
      </c>
      <c r="E2471">
        <v>0.08</v>
      </c>
      <c r="F2471">
        <v>1</v>
      </c>
      <c r="G2471" s="2">
        <v>2013</v>
      </c>
      <c r="H2471">
        <v>27879</v>
      </c>
      <c r="I2471" t="s">
        <v>131</v>
      </c>
      <c r="J2471">
        <v>44</v>
      </c>
      <c r="K2471">
        <v>0.4</v>
      </c>
      <c r="L2471" t="s">
        <v>29</v>
      </c>
      <c r="M2471" t="s">
        <v>30</v>
      </c>
      <c r="N2471" t="s">
        <v>415</v>
      </c>
      <c r="O2471" t="s">
        <v>267</v>
      </c>
      <c r="P2471">
        <v>299.35000000000002</v>
      </c>
      <c r="Q2471" t="s">
        <v>76</v>
      </c>
      <c r="R2471">
        <v>3911</v>
      </c>
      <c r="S2471">
        <v>669.01</v>
      </c>
      <c r="T2471" s="1">
        <v>41332</v>
      </c>
      <c r="U2471" t="s">
        <v>34</v>
      </c>
      <c r="V2471">
        <v>1.39</v>
      </c>
      <c r="W2471" t="s">
        <v>162</v>
      </c>
      <c r="X2471">
        <v>15.74</v>
      </c>
      <c r="Y2471">
        <v>23834</v>
      </c>
    </row>
    <row r="2472" spans="1:25" hidden="1" x14ac:dyDescent="0.3">
      <c r="A2472" t="s">
        <v>240</v>
      </c>
      <c r="B2472">
        <v>46</v>
      </c>
      <c r="C2472" t="s">
        <v>241</v>
      </c>
      <c r="D2472" t="s">
        <v>46</v>
      </c>
      <c r="E2472">
        <v>0.05</v>
      </c>
      <c r="F2472">
        <v>1</v>
      </c>
      <c r="G2472" s="2">
        <v>2013</v>
      </c>
      <c r="H2472">
        <v>55394</v>
      </c>
      <c r="I2472" t="s">
        <v>58</v>
      </c>
      <c r="J2472">
        <v>21</v>
      </c>
      <c r="K2472">
        <v>0.76</v>
      </c>
      <c r="L2472" t="s">
        <v>48</v>
      </c>
      <c r="M2472" t="s">
        <v>73</v>
      </c>
      <c r="N2472" t="s">
        <v>2008</v>
      </c>
      <c r="O2472" t="s">
        <v>75</v>
      </c>
      <c r="P2472">
        <v>11.65095</v>
      </c>
      <c r="Q2472" t="s">
        <v>33</v>
      </c>
      <c r="R2472">
        <v>7735</v>
      </c>
      <c r="S2472">
        <v>340.7</v>
      </c>
      <c r="T2472" s="1">
        <v>41333</v>
      </c>
      <c r="U2472" t="s">
        <v>53</v>
      </c>
      <c r="V2472">
        <v>27.75</v>
      </c>
      <c r="W2472" t="s">
        <v>35</v>
      </c>
      <c r="X2472">
        <v>15.23</v>
      </c>
      <c r="Y2472">
        <v>19406</v>
      </c>
    </row>
    <row r="2473" spans="1:25" hidden="1" x14ac:dyDescent="0.3">
      <c r="A2473" t="s">
        <v>2794</v>
      </c>
      <c r="B2473">
        <v>46</v>
      </c>
      <c r="C2473" t="s">
        <v>2795</v>
      </c>
      <c r="D2473" t="s">
        <v>27</v>
      </c>
      <c r="E2473">
        <v>0.01</v>
      </c>
      <c r="F2473">
        <v>1</v>
      </c>
      <c r="G2473" s="2">
        <v>2013</v>
      </c>
      <c r="H2473">
        <v>27879</v>
      </c>
      <c r="I2473" t="s">
        <v>131</v>
      </c>
      <c r="J2473">
        <v>30</v>
      </c>
      <c r="K2473">
        <v>0.55000000000000004</v>
      </c>
      <c r="L2473" t="s">
        <v>48</v>
      </c>
      <c r="M2473" t="s">
        <v>30</v>
      </c>
      <c r="N2473" t="s">
        <v>777</v>
      </c>
      <c r="O2473" t="s">
        <v>82</v>
      </c>
      <c r="P2473">
        <v>-24.93</v>
      </c>
      <c r="Q2473" t="s">
        <v>76</v>
      </c>
      <c r="R2473">
        <v>3912</v>
      </c>
      <c r="S2473">
        <v>301.60000000000002</v>
      </c>
      <c r="T2473" s="1">
        <v>41333</v>
      </c>
      <c r="U2473" t="s">
        <v>42</v>
      </c>
      <c r="V2473">
        <v>6.22</v>
      </c>
      <c r="W2473" t="s">
        <v>162</v>
      </c>
      <c r="X2473">
        <v>9.65</v>
      </c>
      <c r="Y2473">
        <v>23834</v>
      </c>
    </row>
    <row r="2474" spans="1:25" hidden="1" x14ac:dyDescent="0.3">
      <c r="A2474" t="s">
        <v>2197</v>
      </c>
      <c r="B2474">
        <v>46</v>
      </c>
      <c r="C2474" t="s">
        <v>1400</v>
      </c>
      <c r="D2474" t="s">
        <v>57</v>
      </c>
      <c r="E2474">
        <v>0.05</v>
      </c>
      <c r="F2474">
        <v>1</v>
      </c>
      <c r="G2474" s="2">
        <v>2013</v>
      </c>
      <c r="H2474">
        <v>20038</v>
      </c>
      <c r="I2474" t="s">
        <v>47</v>
      </c>
      <c r="J2474">
        <v>42</v>
      </c>
      <c r="K2474">
        <v>0.49</v>
      </c>
      <c r="L2474" t="s">
        <v>48</v>
      </c>
      <c r="M2474" t="s">
        <v>30</v>
      </c>
      <c r="N2474" t="s">
        <v>287</v>
      </c>
      <c r="O2474" t="s">
        <v>82</v>
      </c>
      <c r="P2474">
        <v>-172.4</v>
      </c>
      <c r="Q2474" t="s">
        <v>68</v>
      </c>
      <c r="R2474">
        <v>2777</v>
      </c>
      <c r="S2474">
        <v>173.44</v>
      </c>
      <c r="T2474" s="1">
        <v>41333</v>
      </c>
      <c r="U2474" t="s">
        <v>34</v>
      </c>
      <c r="V2474">
        <v>6.6</v>
      </c>
      <c r="W2474" t="s">
        <v>246</v>
      </c>
      <c r="X2474">
        <v>4.1399999999999997</v>
      </c>
      <c r="Y2474">
        <v>48640</v>
      </c>
    </row>
    <row r="2475" spans="1:25" hidden="1" x14ac:dyDescent="0.3">
      <c r="A2475" t="s">
        <v>1638</v>
      </c>
      <c r="B2475">
        <v>46</v>
      </c>
      <c r="C2475" t="s">
        <v>1639</v>
      </c>
      <c r="D2475" t="s">
        <v>27</v>
      </c>
      <c r="E2475">
        <v>0.1</v>
      </c>
      <c r="F2475">
        <v>1</v>
      </c>
      <c r="G2475" s="2">
        <v>2013</v>
      </c>
      <c r="H2475">
        <v>37541</v>
      </c>
      <c r="I2475" t="s">
        <v>131</v>
      </c>
      <c r="J2475">
        <v>18</v>
      </c>
      <c r="K2475">
        <v>0.81</v>
      </c>
      <c r="L2475" t="s">
        <v>29</v>
      </c>
      <c r="M2475" t="s">
        <v>40</v>
      </c>
      <c r="N2475" t="s">
        <v>1874</v>
      </c>
      <c r="O2475" t="s">
        <v>32</v>
      </c>
      <c r="P2475">
        <v>-599.54</v>
      </c>
      <c r="Q2475" t="s">
        <v>68</v>
      </c>
      <c r="R2475">
        <v>5277</v>
      </c>
      <c r="S2475">
        <v>1373.11</v>
      </c>
      <c r="T2475" s="1">
        <v>41333</v>
      </c>
      <c r="U2475" t="s">
        <v>34</v>
      </c>
      <c r="V2475">
        <v>35</v>
      </c>
      <c r="W2475" t="s">
        <v>149</v>
      </c>
      <c r="X2475">
        <v>80.98</v>
      </c>
      <c r="Y2475">
        <v>62301</v>
      </c>
    </row>
    <row r="2476" spans="1:25" hidden="1" x14ac:dyDescent="0.3">
      <c r="A2476" t="s">
        <v>1638</v>
      </c>
      <c r="B2476">
        <v>46</v>
      </c>
      <c r="C2476" t="s">
        <v>1639</v>
      </c>
      <c r="D2476" t="s">
        <v>27</v>
      </c>
      <c r="E2476">
        <v>0.01</v>
      </c>
      <c r="F2476">
        <v>1</v>
      </c>
      <c r="G2476" s="2">
        <v>2013</v>
      </c>
      <c r="H2476">
        <v>37541</v>
      </c>
      <c r="I2476" t="s">
        <v>131</v>
      </c>
      <c r="J2476">
        <v>3</v>
      </c>
      <c r="K2476">
        <v>0.65</v>
      </c>
      <c r="L2476" t="s">
        <v>96</v>
      </c>
      <c r="M2476" t="s">
        <v>30</v>
      </c>
      <c r="N2476" t="s">
        <v>1768</v>
      </c>
      <c r="O2476" t="s">
        <v>102</v>
      </c>
      <c r="P2476">
        <v>-70.680000000000007</v>
      </c>
      <c r="Q2476" t="s">
        <v>68</v>
      </c>
      <c r="R2476">
        <v>5275</v>
      </c>
      <c r="S2476">
        <v>71.94</v>
      </c>
      <c r="T2476" s="1">
        <v>41333</v>
      </c>
      <c r="U2476" t="s">
        <v>34</v>
      </c>
      <c r="V2476">
        <v>5.99</v>
      </c>
      <c r="W2476" t="s">
        <v>149</v>
      </c>
      <c r="X2476">
        <v>20.95</v>
      </c>
      <c r="Y2476">
        <v>62301</v>
      </c>
    </row>
    <row r="2477" spans="1:25" hidden="1" x14ac:dyDescent="0.3">
      <c r="A2477" t="s">
        <v>2382</v>
      </c>
      <c r="B2477">
        <v>46</v>
      </c>
      <c r="C2477" t="s">
        <v>2304</v>
      </c>
      <c r="D2477" t="s">
        <v>46</v>
      </c>
      <c r="E2477">
        <v>0.08</v>
      </c>
      <c r="F2477">
        <v>1</v>
      </c>
      <c r="G2477" s="2">
        <v>2013</v>
      </c>
      <c r="H2477">
        <v>36836</v>
      </c>
      <c r="I2477" t="s">
        <v>131</v>
      </c>
      <c r="J2477">
        <v>43</v>
      </c>
      <c r="K2477">
        <v>0.38</v>
      </c>
      <c r="L2477" t="s">
        <v>29</v>
      </c>
      <c r="M2477" t="s">
        <v>30</v>
      </c>
      <c r="N2477" t="s">
        <v>2239</v>
      </c>
      <c r="O2477" t="s">
        <v>67</v>
      </c>
      <c r="P2477">
        <v>6919.8670000000002</v>
      </c>
      <c r="Q2477" t="s">
        <v>52</v>
      </c>
      <c r="R2477">
        <v>5184</v>
      </c>
      <c r="S2477">
        <v>16116.33</v>
      </c>
      <c r="T2477" s="1">
        <v>41334</v>
      </c>
      <c r="U2477" t="s">
        <v>34</v>
      </c>
      <c r="V2477">
        <v>19.989999999999998</v>
      </c>
      <c r="W2477" t="s">
        <v>54</v>
      </c>
      <c r="X2477">
        <v>387.99</v>
      </c>
      <c r="Y2477">
        <v>94110</v>
      </c>
    </row>
    <row r="2478" spans="1:25" hidden="1" x14ac:dyDescent="0.3">
      <c r="A2478" t="s">
        <v>728</v>
      </c>
      <c r="B2478">
        <v>46</v>
      </c>
      <c r="C2478" t="s">
        <v>2162</v>
      </c>
      <c r="D2478" t="s">
        <v>46</v>
      </c>
      <c r="E2478">
        <v>0.02</v>
      </c>
      <c r="F2478">
        <v>1</v>
      </c>
      <c r="G2478" s="2">
        <v>2013</v>
      </c>
      <c r="H2478">
        <v>38979</v>
      </c>
      <c r="I2478" t="s">
        <v>47</v>
      </c>
      <c r="J2478">
        <v>31</v>
      </c>
      <c r="K2478">
        <v>0.46</v>
      </c>
      <c r="L2478" t="s">
        <v>29</v>
      </c>
      <c r="M2478" t="s">
        <v>59</v>
      </c>
      <c r="N2478" t="s">
        <v>2796</v>
      </c>
      <c r="O2478" t="s">
        <v>88</v>
      </c>
      <c r="P2478">
        <v>-16.63</v>
      </c>
      <c r="Q2478" t="s">
        <v>76</v>
      </c>
      <c r="R2478">
        <v>5498</v>
      </c>
      <c r="S2478">
        <v>65.61</v>
      </c>
      <c r="T2478" s="1">
        <v>41336</v>
      </c>
      <c r="U2478" t="s">
        <v>34</v>
      </c>
      <c r="V2478">
        <v>1.63</v>
      </c>
      <c r="W2478" t="s">
        <v>366</v>
      </c>
      <c r="X2478">
        <v>1.95</v>
      </c>
      <c r="Y2478">
        <v>72701</v>
      </c>
    </row>
    <row r="2479" spans="1:25" hidden="1" x14ac:dyDescent="0.3">
      <c r="A2479" t="s">
        <v>728</v>
      </c>
      <c r="B2479">
        <v>46</v>
      </c>
      <c r="C2479" t="s">
        <v>2162</v>
      </c>
      <c r="D2479" t="s">
        <v>46</v>
      </c>
      <c r="E2479">
        <v>0.06</v>
      </c>
      <c r="F2479">
        <v>1</v>
      </c>
      <c r="G2479" s="2">
        <v>2013</v>
      </c>
      <c r="H2479">
        <v>38979</v>
      </c>
      <c r="I2479" t="s">
        <v>47</v>
      </c>
      <c r="J2479">
        <v>34</v>
      </c>
      <c r="K2479">
        <v>0.44</v>
      </c>
      <c r="L2479" t="s">
        <v>96</v>
      </c>
      <c r="M2479" t="s">
        <v>30</v>
      </c>
      <c r="N2479" t="s">
        <v>587</v>
      </c>
      <c r="O2479" t="s">
        <v>102</v>
      </c>
      <c r="P2479">
        <v>1021.07</v>
      </c>
      <c r="Q2479" t="s">
        <v>76</v>
      </c>
      <c r="R2479">
        <v>5497</v>
      </c>
      <c r="S2479">
        <v>2864.55</v>
      </c>
      <c r="T2479" s="1">
        <v>41336</v>
      </c>
      <c r="U2479" t="s">
        <v>34</v>
      </c>
      <c r="V2479">
        <v>5.5</v>
      </c>
      <c r="W2479" t="s">
        <v>366</v>
      </c>
      <c r="X2479">
        <v>82.99</v>
      </c>
      <c r="Y2479">
        <v>72701</v>
      </c>
    </row>
    <row r="2480" spans="1:25" hidden="1" x14ac:dyDescent="0.3">
      <c r="A2480" t="s">
        <v>976</v>
      </c>
      <c r="B2480">
        <v>46</v>
      </c>
      <c r="C2480" t="s">
        <v>977</v>
      </c>
      <c r="D2480" t="s">
        <v>46</v>
      </c>
      <c r="E2480">
        <v>0.09</v>
      </c>
      <c r="F2480">
        <v>1</v>
      </c>
      <c r="G2480" s="2">
        <v>2013</v>
      </c>
      <c r="H2480">
        <v>20386</v>
      </c>
      <c r="I2480" t="s">
        <v>58</v>
      </c>
      <c r="J2480">
        <v>35</v>
      </c>
      <c r="K2480">
        <v>0.81</v>
      </c>
      <c r="L2480" t="s">
        <v>29</v>
      </c>
      <c r="M2480" t="s">
        <v>59</v>
      </c>
      <c r="N2480" t="s">
        <v>1692</v>
      </c>
      <c r="O2480" t="s">
        <v>232</v>
      </c>
      <c r="P2480">
        <v>-21.51</v>
      </c>
      <c r="Q2480" t="s">
        <v>68</v>
      </c>
      <c r="R2480">
        <v>2823</v>
      </c>
      <c r="S2480">
        <v>41.23</v>
      </c>
      <c r="T2480" s="1">
        <v>41332</v>
      </c>
      <c r="U2480" t="s">
        <v>34</v>
      </c>
      <c r="V2480">
        <v>0.7</v>
      </c>
      <c r="W2480" t="s">
        <v>69</v>
      </c>
      <c r="X2480">
        <v>1.26</v>
      </c>
      <c r="Y2480">
        <v>55803</v>
      </c>
    </row>
    <row r="2481" spans="1:25" hidden="1" x14ac:dyDescent="0.3">
      <c r="A2481" t="s">
        <v>2797</v>
      </c>
      <c r="B2481">
        <v>46</v>
      </c>
      <c r="C2481" t="s">
        <v>1310</v>
      </c>
      <c r="D2481" t="s">
        <v>46</v>
      </c>
      <c r="E2481">
        <v>0.08</v>
      </c>
      <c r="F2481">
        <v>1</v>
      </c>
      <c r="G2481" s="2">
        <v>2013</v>
      </c>
      <c r="H2481">
        <v>4166</v>
      </c>
      <c r="I2481" t="s">
        <v>47</v>
      </c>
      <c r="J2481">
        <v>19</v>
      </c>
      <c r="K2481">
        <v>0.39</v>
      </c>
      <c r="L2481" t="s">
        <v>29</v>
      </c>
      <c r="M2481" t="s">
        <v>30</v>
      </c>
      <c r="N2481" t="s">
        <v>703</v>
      </c>
      <c r="O2481" t="s">
        <v>67</v>
      </c>
      <c r="P2481">
        <v>-49.346499999999999</v>
      </c>
      <c r="Q2481" t="s">
        <v>76</v>
      </c>
      <c r="R2481">
        <v>610</v>
      </c>
      <c r="S2481">
        <v>138.85</v>
      </c>
      <c r="T2481" s="1">
        <v>41332</v>
      </c>
      <c r="U2481" t="s">
        <v>34</v>
      </c>
      <c r="V2481">
        <v>6.05</v>
      </c>
      <c r="W2481" t="s">
        <v>638</v>
      </c>
      <c r="X2481">
        <v>7.1</v>
      </c>
      <c r="Y2481">
        <v>31707</v>
      </c>
    </row>
    <row r="2482" spans="1:25" hidden="1" x14ac:dyDescent="0.3">
      <c r="A2482" t="s">
        <v>960</v>
      </c>
      <c r="B2482">
        <v>46</v>
      </c>
      <c r="C2482" t="s">
        <v>961</v>
      </c>
      <c r="D2482" t="s">
        <v>38</v>
      </c>
      <c r="E2482">
        <v>0.06</v>
      </c>
      <c r="F2482">
        <v>1</v>
      </c>
      <c r="G2482" s="2">
        <v>2013</v>
      </c>
      <c r="H2482">
        <v>33922</v>
      </c>
      <c r="I2482" t="s">
        <v>39</v>
      </c>
      <c r="J2482">
        <v>31</v>
      </c>
      <c r="K2482">
        <v>0.37</v>
      </c>
      <c r="L2482" t="s">
        <v>96</v>
      </c>
      <c r="M2482" t="s">
        <v>49</v>
      </c>
      <c r="N2482" t="s">
        <v>2798</v>
      </c>
      <c r="O2482" t="s">
        <v>98</v>
      </c>
      <c r="P2482">
        <v>5353.19</v>
      </c>
      <c r="Q2482" t="s">
        <v>68</v>
      </c>
      <c r="R2482">
        <v>4777</v>
      </c>
      <c r="S2482">
        <v>15251.5</v>
      </c>
      <c r="T2482" s="1">
        <v>41332</v>
      </c>
      <c r="U2482" t="s">
        <v>53</v>
      </c>
      <c r="V2482">
        <v>69.3</v>
      </c>
      <c r="W2482" t="s">
        <v>149</v>
      </c>
      <c r="X2482">
        <v>500.97</v>
      </c>
      <c r="Y2482">
        <v>61554</v>
      </c>
    </row>
    <row r="2483" spans="1:25" hidden="1" x14ac:dyDescent="0.3">
      <c r="A2483" t="s">
        <v>1195</v>
      </c>
      <c r="B2483">
        <v>46</v>
      </c>
      <c r="C2483" t="s">
        <v>1196</v>
      </c>
      <c r="D2483" t="s">
        <v>46</v>
      </c>
      <c r="E2483">
        <v>0.06</v>
      </c>
      <c r="F2483">
        <v>1</v>
      </c>
      <c r="G2483" s="2">
        <v>2013</v>
      </c>
      <c r="H2483">
        <v>47942</v>
      </c>
      <c r="I2483" t="s">
        <v>131</v>
      </c>
      <c r="J2483">
        <v>9</v>
      </c>
      <c r="K2483">
        <v>0.57999999999999996</v>
      </c>
      <c r="L2483" t="s">
        <v>96</v>
      </c>
      <c r="M2483" t="s">
        <v>30</v>
      </c>
      <c r="N2483" t="s">
        <v>653</v>
      </c>
      <c r="O2483" t="s">
        <v>105</v>
      </c>
      <c r="P2483">
        <v>-303.55599999999998</v>
      </c>
      <c r="Q2483" t="s">
        <v>76</v>
      </c>
      <c r="R2483">
        <v>6735</v>
      </c>
      <c r="S2483">
        <v>918.73950000000002</v>
      </c>
      <c r="T2483" s="1">
        <v>41333</v>
      </c>
      <c r="U2483" t="s">
        <v>42</v>
      </c>
      <c r="V2483">
        <v>7.69</v>
      </c>
      <c r="W2483" t="s">
        <v>166</v>
      </c>
      <c r="X2483">
        <v>125.99</v>
      </c>
      <c r="Y2483">
        <v>29687</v>
      </c>
    </row>
    <row r="2484" spans="1:25" hidden="1" x14ac:dyDescent="0.3">
      <c r="A2484" t="s">
        <v>1999</v>
      </c>
      <c r="B2484">
        <v>46</v>
      </c>
      <c r="C2484" t="s">
        <v>602</v>
      </c>
      <c r="D2484" t="s">
        <v>46</v>
      </c>
      <c r="E2484">
        <v>0.06</v>
      </c>
      <c r="F2484">
        <v>1</v>
      </c>
      <c r="G2484" s="2">
        <v>2013</v>
      </c>
      <c r="H2484">
        <v>16230</v>
      </c>
      <c r="I2484" t="s">
        <v>47</v>
      </c>
      <c r="J2484">
        <v>27</v>
      </c>
      <c r="K2484">
        <v>0.69</v>
      </c>
      <c r="L2484" t="s">
        <v>48</v>
      </c>
      <c r="M2484" t="s">
        <v>73</v>
      </c>
      <c r="N2484" t="s">
        <v>848</v>
      </c>
      <c r="O2484" t="s">
        <v>154</v>
      </c>
      <c r="P2484">
        <v>-801.09</v>
      </c>
      <c r="Q2484" t="s">
        <v>68</v>
      </c>
      <c r="R2484">
        <v>2257</v>
      </c>
      <c r="S2484">
        <v>3379.01</v>
      </c>
      <c r="T2484" s="1">
        <v>41334</v>
      </c>
      <c r="U2484" t="s">
        <v>53</v>
      </c>
      <c r="V2484">
        <v>54.74</v>
      </c>
      <c r="W2484" t="s">
        <v>482</v>
      </c>
      <c r="X2484">
        <v>130.97999999999999</v>
      </c>
      <c r="Y2484">
        <v>66104</v>
      </c>
    </row>
    <row r="2485" spans="1:25" hidden="1" x14ac:dyDescent="0.3">
      <c r="A2485" t="s">
        <v>151</v>
      </c>
      <c r="B2485">
        <v>46</v>
      </c>
      <c r="C2485" t="s">
        <v>387</v>
      </c>
      <c r="D2485" t="s">
        <v>46</v>
      </c>
      <c r="E2485">
        <v>0</v>
      </c>
      <c r="F2485">
        <v>1</v>
      </c>
      <c r="G2485" s="2">
        <v>2013</v>
      </c>
      <c r="H2485">
        <v>6272</v>
      </c>
      <c r="I2485" t="s">
        <v>28</v>
      </c>
      <c r="J2485">
        <v>48</v>
      </c>
      <c r="K2485">
        <v>0.63</v>
      </c>
      <c r="L2485" t="s">
        <v>48</v>
      </c>
      <c r="M2485" t="s">
        <v>73</v>
      </c>
      <c r="N2485" t="s">
        <v>2074</v>
      </c>
      <c r="O2485" t="s">
        <v>75</v>
      </c>
      <c r="P2485">
        <v>-175.46</v>
      </c>
      <c r="Q2485" t="s">
        <v>76</v>
      </c>
      <c r="R2485">
        <v>872</v>
      </c>
      <c r="S2485">
        <v>4965.384</v>
      </c>
      <c r="T2485" s="1">
        <v>41334</v>
      </c>
      <c r="U2485" t="s">
        <v>53</v>
      </c>
      <c r="V2485">
        <v>51.94</v>
      </c>
      <c r="W2485" t="s">
        <v>291</v>
      </c>
      <c r="X2485">
        <v>124.49</v>
      </c>
      <c r="Y2485">
        <v>37620</v>
      </c>
    </row>
    <row r="2486" spans="1:25" hidden="1" x14ac:dyDescent="0.3">
      <c r="A2486" t="s">
        <v>1418</v>
      </c>
      <c r="B2486">
        <v>46</v>
      </c>
      <c r="C2486" t="s">
        <v>387</v>
      </c>
      <c r="D2486" t="s">
        <v>46</v>
      </c>
      <c r="E2486">
        <v>0.03</v>
      </c>
      <c r="F2486">
        <v>1</v>
      </c>
      <c r="G2486" s="2">
        <v>2013</v>
      </c>
      <c r="H2486">
        <v>6272</v>
      </c>
      <c r="I2486" t="s">
        <v>28</v>
      </c>
      <c r="J2486">
        <v>31</v>
      </c>
      <c r="K2486">
        <v>0.65</v>
      </c>
      <c r="L2486" t="s">
        <v>48</v>
      </c>
      <c r="M2486" t="s">
        <v>80</v>
      </c>
      <c r="N2486" t="s">
        <v>664</v>
      </c>
      <c r="O2486" t="s">
        <v>82</v>
      </c>
      <c r="P2486">
        <v>875.45</v>
      </c>
      <c r="Q2486" t="s">
        <v>76</v>
      </c>
      <c r="R2486">
        <v>874</v>
      </c>
      <c r="S2486">
        <v>3232.68</v>
      </c>
      <c r="T2486" s="1">
        <v>41334</v>
      </c>
      <c r="U2486" t="s">
        <v>34</v>
      </c>
      <c r="V2486">
        <v>13.99</v>
      </c>
      <c r="W2486" t="s">
        <v>291</v>
      </c>
      <c r="X2486">
        <v>105.98</v>
      </c>
      <c r="Y2486">
        <v>37421</v>
      </c>
    </row>
    <row r="2487" spans="1:25" hidden="1" x14ac:dyDescent="0.3">
      <c r="A2487" t="s">
        <v>151</v>
      </c>
      <c r="B2487">
        <v>46</v>
      </c>
      <c r="C2487" t="s">
        <v>387</v>
      </c>
      <c r="D2487" t="s">
        <v>46</v>
      </c>
      <c r="E2487">
        <v>0.05</v>
      </c>
      <c r="F2487">
        <v>1</v>
      </c>
      <c r="G2487" s="2">
        <v>2013</v>
      </c>
      <c r="H2487">
        <v>6272</v>
      </c>
      <c r="I2487" t="s">
        <v>28</v>
      </c>
      <c r="J2487">
        <v>33</v>
      </c>
      <c r="K2487">
        <v>0.39</v>
      </c>
      <c r="L2487" t="s">
        <v>48</v>
      </c>
      <c r="M2487" t="s">
        <v>139</v>
      </c>
      <c r="N2487" t="s">
        <v>2182</v>
      </c>
      <c r="O2487" t="s">
        <v>82</v>
      </c>
      <c r="P2487">
        <v>37.9</v>
      </c>
      <c r="Q2487" t="s">
        <v>76</v>
      </c>
      <c r="R2487">
        <v>871</v>
      </c>
      <c r="S2487">
        <v>497.4</v>
      </c>
      <c r="T2487" s="1">
        <v>41334</v>
      </c>
      <c r="U2487" t="s">
        <v>34</v>
      </c>
      <c r="V2487">
        <v>8.99</v>
      </c>
      <c r="W2487" t="s">
        <v>291</v>
      </c>
      <c r="X2487">
        <v>14.98</v>
      </c>
      <c r="Y2487">
        <v>37620</v>
      </c>
    </row>
    <row r="2488" spans="1:25" hidden="1" x14ac:dyDescent="0.3">
      <c r="A2488" t="s">
        <v>1195</v>
      </c>
      <c r="B2488">
        <v>46</v>
      </c>
      <c r="C2488" t="s">
        <v>1196</v>
      </c>
      <c r="D2488" t="s">
        <v>46</v>
      </c>
      <c r="E2488">
        <v>0.04</v>
      </c>
      <c r="F2488">
        <v>1</v>
      </c>
      <c r="G2488" s="2">
        <v>2013</v>
      </c>
      <c r="H2488">
        <v>47942</v>
      </c>
      <c r="I2488" t="s">
        <v>131</v>
      </c>
      <c r="J2488">
        <v>3</v>
      </c>
      <c r="K2488">
        <v>0.36</v>
      </c>
      <c r="L2488" t="s">
        <v>29</v>
      </c>
      <c r="M2488" t="s">
        <v>59</v>
      </c>
      <c r="N2488" t="s">
        <v>2799</v>
      </c>
      <c r="O2488" t="s">
        <v>61</v>
      </c>
      <c r="P2488">
        <v>-4.63</v>
      </c>
      <c r="Q2488" t="s">
        <v>76</v>
      </c>
      <c r="R2488">
        <v>6734</v>
      </c>
      <c r="S2488">
        <v>22.6</v>
      </c>
      <c r="T2488" s="1">
        <v>41334</v>
      </c>
      <c r="U2488" t="s">
        <v>42</v>
      </c>
      <c r="V2488">
        <v>3.04</v>
      </c>
      <c r="W2488" t="s">
        <v>166</v>
      </c>
      <c r="X2488">
        <v>5.88</v>
      </c>
      <c r="Y2488">
        <v>29687</v>
      </c>
    </row>
    <row r="2489" spans="1:25" hidden="1" x14ac:dyDescent="0.3">
      <c r="A2489" t="s">
        <v>601</v>
      </c>
      <c r="B2489">
        <v>46</v>
      </c>
      <c r="C2489" t="s">
        <v>602</v>
      </c>
      <c r="D2489" t="s">
        <v>46</v>
      </c>
      <c r="E2489">
        <v>0.09</v>
      </c>
      <c r="F2489">
        <v>1</v>
      </c>
      <c r="G2489" s="2">
        <v>2013</v>
      </c>
      <c r="H2489">
        <v>16230</v>
      </c>
      <c r="I2489" t="s">
        <v>47</v>
      </c>
      <c r="J2489">
        <v>2</v>
      </c>
      <c r="K2489">
        <v>0.38</v>
      </c>
      <c r="L2489" t="s">
        <v>29</v>
      </c>
      <c r="M2489" t="s">
        <v>30</v>
      </c>
      <c r="N2489" t="s">
        <v>714</v>
      </c>
      <c r="O2489" t="s">
        <v>210</v>
      </c>
      <c r="P2489">
        <v>-7.86</v>
      </c>
      <c r="Q2489" t="s">
        <v>68</v>
      </c>
      <c r="R2489">
        <v>2256</v>
      </c>
      <c r="S2489">
        <v>13.3</v>
      </c>
      <c r="T2489" s="1">
        <v>41334</v>
      </c>
      <c r="U2489" t="s">
        <v>34</v>
      </c>
      <c r="V2489">
        <v>0.49</v>
      </c>
      <c r="W2489" t="s">
        <v>482</v>
      </c>
      <c r="X2489">
        <v>7.31</v>
      </c>
      <c r="Y2489">
        <v>67501</v>
      </c>
    </row>
    <row r="2490" spans="1:25" hidden="1" x14ac:dyDescent="0.3">
      <c r="A2490" t="s">
        <v>151</v>
      </c>
      <c r="B2490">
        <v>46</v>
      </c>
      <c r="C2490" t="s">
        <v>387</v>
      </c>
      <c r="D2490" t="s">
        <v>46</v>
      </c>
      <c r="E2490">
        <v>0.09</v>
      </c>
      <c r="F2490">
        <v>1</v>
      </c>
      <c r="G2490" s="2">
        <v>2013</v>
      </c>
      <c r="H2490">
        <v>6272</v>
      </c>
      <c r="I2490" t="s">
        <v>28</v>
      </c>
      <c r="J2490">
        <v>8</v>
      </c>
      <c r="K2490">
        <v>0.83</v>
      </c>
      <c r="L2490" t="s">
        <v>96</v>
      </c>
      <c r="M2490" t="s">
        <v>139</v>
      </c>
      <c r="N2490" t="s">
        <v>2072</v>
      </c>
      <c r="O2490" t="s">
        <v>105</v>
      </c>
      <c r="P2490">
        <v>-275.05500000000001</v>
      </c>
      <c r="Q2490" t="s">
        <v>76</v>
      </c>
      <c r="R2490">
        <v>873</v>
      </c>
      <c r="S2490">
        <v>358.41950000000003</v>
      </c>
      <c r="T2490" s="1">
        <v>41334</v>
      </c>
      <c r="U2490" t="s">
        <v>42</v>
      </c>
      <c r="V2490">
        <v>2.5</v>
      </c>
      <c r="W2490" t="s">
        <v>291</v>
      </c>
      <c r="X2490">
        <v>55.99</v>
      </c>
      <c r="Y2490">
        <v>37620</v>
      </c>
    </row>
    <row r="2491" spans="1:25" hidden="1" x14ac:dyDescent="0.3">
      <c r="A2491" t="s">
        <v>1195</v>
      </c>
      <c r="B2491">
        <v>46</v>
      </c>
      <c r="C2491" t="s">
        <v>1196</v>
      </c>
      <c r="D2491" t="s">
        <v>46</v>
      </c>
      <c r="E2491">
        <v>0.09</v>
      </c>
      <c r="F2491">
        <v>1</v>
      </c>
      <c r="G2491" s="2">
        <v>2013</v>
      </c>
      <c r="H2491">
        <v>47942</v>
      </c>
      <c r="I2491" t="s">
        <v>131</v>
      </c>
      <c r="J2491">
        <v>30</v>
      </c>
      <c r="K2491">
        <v>0.37</v>
      </c>
      <c r="L2491" t="s">
        <v>96</v>
      </c>
      <c r="M2491" t="s">
        <v>40</v>
      </c>
      <c r="N2491" t="s">
        <v>2635</v>
      </c>
      <c r="O2491" t="s">
        <v>192</v>
      </c>
      <c r="P2491">
        <v>5916.3429999999998</v>
      </c>
      <c r="Q2491" t="s">
        <v>76</v>
      </c>
      <c r="R2491">
        <v>6733</v>
      </c>
      <c r="S2491">
        <v>17034.919999999998</v>
      </c>
      <c r="T2491" s="1">
        <v>41334</v>
      </c>
      <c r="U2491" t="s">
        <v>34</v>
      </c>
      <c r="V2491">
        <v>24.49</v>
      </c>
      <c r="W2491" t="s">
        <v>166</v>
      </c>
      <c r="X2491">
        <v>599.99</v>
      </c>
      <c r="Y2491">
        <v>29687</v>
      </c>
    </row>
    <row r="2492" spans="1:25" hidden="1" x14ac:dyDescent="0.3">
      <c r="A2492" t="s">
        <v>1392</v>
      </c>
      <c r="B2492">
        <v>46</v>
      </c>
      <c r="C2492" t="s">
        <v>2800</v>
      </c>
      <c r="D2492" t="s">
        <v>27</v>
      </c>
      <c r="E2492">
        <v>0.04</v>
      </c>
      <c r="F2492">
        <v>1</v>
      </c>
      <c r="G2492" s="2">
        <v>2013</v>
      </c>
      <c r="H2492">
        <v>9701</v>
      </c>
      <c r="I2492" t="s">
        <v>47</v>
      </c>
      <c r="J2492">
        <v>9</v>
      </c>
      <c r="K2492">
        <v>0.56999999999999995</v>
      </c>
      <c r="L2492" t="s">
        <v>96</v>
      </c>
      <c r="M2492" t="s">
        <v>30</v>
      </c>
      <c r="N2492" t="s">
        <v>104</v>
      </c>
      <c r="O2492" t="s">
        <v>105</v>
      </c>
      <c r="P2492">
        <v>-153.923</v>
      </c>
      <c r="Q2492" t="s">
        <v>33</v>
      </c>
      <c r="R2492">
        <v>1332</v>
      </c>
      <c r="S2492">
        <v>855.86500000000001</v>
      </c>
      <c r="T2492" s="1">
        <v>41336</v>
      </c>
      <c r="U2492" t="s">
        <v>34</v>
      </c>
      <c r="V2492">
        <v>2.5</v>
      </c>
      <c r="W2492" t="s">
        <v>208</v>
      </c>
      <c r="X2492">
        <v>110.99</v>
      </c>
      <c r="Y2492">
        <v>44117</v>
      </c>
    </row>
    <row r="2493" spans="1:25" hidden="1" x14ac:dyDescent="0.3">
      <c r="A2493" t="s">
        <v>865</v>
      </c>
      <c r="B2493">
        <v>46</v>
      </c>
      <c r="C2493" t="s">
        <v>2801</v>
      </c>
      <c r="D2493" t="s">
        <v>38</v>
      </c>
      <c r="E2493">
        <v>0.01</v>
      </c>
      <c r="F2493">
        <v>1</v>
      </c>
      <c r="G2493" s="2">
        <v>2013</v>
      </c>
      <c r="H2493">
        <v>58820</v>
      </c>
      <c r="I2493" t="s">
        <v>47</v>
      </c>
      <c r="J2493">
        <v>24</v>
      </c>
      <c r="K2493">
        <v>0.43</v>
      </c>
      <c r="L2493" t="s">
        <v>48</v>
      </c>
      <c r="M2493" t="s">
        <v>139</v>
      </c>
      <c r="N2493" t="s">
        <v>2367</v>
      </c>
      <c r="O2493" t="s">
        <v>82</v>
      </c>
      <c r="P2493">
        <v>61.51</v>
      </c>
      <c r="Q2493" t="s">
        <v>68</v>
      </c>
      <c r="R2493">
        <v>8230</v>
      </c>
      <c r="S2493">
        <v>307.49</v>
      </c>
      <c r="T2493" s="1">
        <v>41337</v>
      </c>
      <c r="U2493" t="s">
        <v>34</v>
      </c>
      <c r="V2493">
        <v>6.02</v>
      </c>
      <c r="W2493" t="s">
        <v>239</v>
      </c>
      <c r="X2493">
        <v>12.2</v>
      </c>
      <c r="Y2493">
        <v>53150</v>
      </c>
    </row>
    <row r="2494" spans="1:25" hidden="1" x14ac:dyDescent="0.3">
      <c r="A2494" t="s">
        <v>1999</v>
      </c>
      <c r="B2494">
        <v>46</v>
      </c>
      <c r="C2494" t="s">
        <v>602</v>
      </c>
      <c r="D2494" t="s">
        <v>46</v>
      </c>
      <c r="E2494">
        <v>0</v>
      </c>
      <c r="F2494">
        <v>1</v>
      </c>
      <c r="G2494" s="2">
        <v>2013</v>
      </c>
      <c r="H2494">
        <v>16230</v>
      </c>
      <c r="I2494" t="s">
        <v>47</v>
      </c>
      <c r="J2494">
        <v>40</v>
      </c>
      <c r="K2494">
        <v>0.78</v>
      </c>
      <c r="L2494" t="s">
        <v>29</v>
      </c>
      <c r="M2494" t="s">
        <v>30</v>
      </c>
      <c r="N2494" t="s">
        <v>2221</v>
      </c>
      <c r="O2494" t="s">
        <v>32</v>
      </c>
      <c r="P2494">
        <v>506.86</v>
      </c>
      <c r="Q2494" t="s">
        <v>68</v>
      </c>
      <c r="R2494">
        <v>2259</v>
      </c>
      <c r="S2494">
        <v>4538.66</v>
      </c>
      <c r="T2494" s="1">
        <v>41337</v>
      </c>
      <c r="U2494" t="s">
        <v>34</v>
      </c>
      <c r="V2494">
        <v>8.64</v>
      </c>
      <c r="W2494" t="s">
        <v>482</v>
      </c>
      <c r="X2494">
        <v>111.03</v>
      </c>
      <c r="Y2494">
        <v>66104</v>
      </c>
    </row>
    <row r="2495" spans="1:25" hidden="1" x14ac:dyDescent="0.3">
      <c r="A2495" t="s">
        <v>1392</v>
      </c>
      <c r="B2495">
        <v>46</v>
      </c>
      <c r="C2495" t="s">
        <v>2800</v>
      </c>
      <c r="D2495" t="s">
        <v>27</v>
      </c>
      <c r="E2495">
        <v>0.01</v>
      </c>
      <c r="F2495">
        <v>1</v>
      </c>
      <c r="G2495" s="2">
        <v>2013</v>
      </c>
      <c r="H2495">
        <v>9701</v>
      </c>
      <c r="I2495" t="s">
        <v>47</v>
      </c>
      <c r="J2495">
        <v>8</v>
      </c>
      <c r="K2495">
        <v>0.35</v>
      </c>
      <c r="L2495" t="s">
        <v>29</v>
      </c>
      <c r="M2495" t="s">
        <v>30</v>
      </c>
      <c r="N2495" t="s">
        <v>608</v>
      </c>
      <c r="O2495" t="s">
        <v>67</v>
      </c>
      <c r="P2495">
        <v>25.134499999999999</v>
      </c>
      <c r="Q2495" t="s">
        <v>33</v>
      </c>
      <c r="R2495">
        <v>1331</v>
      </c>
      <c r="S2495">
        <v>103.75</v>
      </c>
      <c r="T2495" s="1">
        <v>41337</v>
      </c>
      <c r="U2495" t="s">
        <v>34</v>
      </c>
      <c r="V2495">
        <v>1.49</v>
      </c>
      <c r="W2495" t="s">
        <v>208</v>
      </c>
      <c r="X2495">
        <v>12.97</v>
      </c>
      <c r="Y2495">
        <v>44117</v>
      </c>
    </row>
    <row r="2496" spans="1:25" hidden="1" x14ac:dyDescent="0.3">
      <c r="A2496" t="s">
        <v>1999</v>
      </c>
      <c r="B2496">
        <v>46</v>
      </c>
      <c r="C2496" t="s">
        <v>602</v>
      </c>
      <c r="D2496" t="s">
        <v>46</v>
      </c>
      <c r="E2496">
        <v>0.08</v>
      </c>
      <c r="F2496">
        <v>1</v>
      </c>
      <c r="G2496" s="2">
        <v>2013</v>
      </c>
      <c r="H2496">
        <v>16230</v>
      </c>
      <c r="I2496" t="s">
        <v>47</v>
      </c>
      <c r="J2496">
        <v>15</v>
      </c>
      <c r="K2496">
        <v>0.38</v>
      </c>
      <c r="L2496" t="s">
        <v>29</v>
      </c>
      <c r="M2496" t="s">
        <v>30</v>
      </c>
      <c r="N2496" t="s">
        <v>408</v>
      </c>
      <c r="O2496" t="s">
        <v>61</v>
      </c>
      <c r="P2496">
        <v>223.76</v>
      </c>
      <c r="Q2496" t="s">
        <v>68</v>
      </c>
      <c r="R2496">
        <v>2258</v>
      </c>
      <c r="S2496">
        <v>687.52</v>
      </c>
      <c r="T2496" s="1">
        <v>41339</v>
      </c>
      <c r="U2496" t="s">
        <v>34</v>
      </c>
      <c r="V2496">
        <v>5.81</v>
      </c>
      <c r="W2496" t="s">
        <v>482</v>
      </c>
      <c r="X2496">
        <v>48.91</v>
      </c>
      <c r="Y2496">
        <v>66104</v>
      </c>
    </row>
    <row r="2497" spans="1:25" hidden="1" x14ac:dyDescent="0.3">
      <c r="A2497" t="s">
        <v>264</v>
      </c>
      <c r="B2497">
        <v>46</v>
      </c>
      <c r="C2497" t="s">
        <v>265</v>
      </c>
      <c r="D2497" t="s">
        <v>46</v>
      </c>
      <c r="E2497">
        <v>0.05</v>
      </c>
      <c r="F2497">
        <v>1</v>
      </c>
      <c r="G2497" s="2">
        <v>2013</v>
      </c>
      <c r="H2497">
        <v>34787</v>
      </c>
      <c r="I2497" t="s">
        <v>47</v>
      </c>
      <c r="J2497">
        <v>14</v>
      </c>
      <c r="K2497">
        <v>0.57999999999999996</v>
      </c>
      <c r="L2497" t="s">
        <v>29</v>
      </c>
      <c r="M2497" t="s">
        <v>139</v>
      </c>
      <c r="N2497" t="s">
        <v>1895</v>
      </c>
      <c r="O2497" t="s">
        <v>88</v>
      </c>
      <c r="P2497">
        <v>14.61</v>
      </c>
      <c r="Q2497" t="s">
        <v>68</v>
      </c>
      <c r="R2497">
        <v>4889</v>
      </c>
      <c r="S2497">
        <v>453.99</v>
      </c>
      <c r="T2497" s="1">
        <v>41335</v>
      </c>
      <c r="U2497" t="s">
        <v>34</v>
      </c>
      <c r="V2497">
        <v>8.99</v>
      </c>
      <c r="W2497" t="s">
        <v>69</v>
      </c>
      <c r="X2497">
        <v>30.98</v>
      </c>
      <c r="Y2497">
        <v>55345</v>
      </c>
    </row>
    <row r="2498" spans="1:25" hidden="1" x14ac:dyDescent="0.3">
      <c r="A2498" t="s">
        <v>1926</v>
      </c>
      <c r="B2498">
        <v>46</v>
      </c>
      <c r="C2498" t="s">
        <v>147</v>
      </c>
      <c r="D2498" t="s">
        <v>38</v>
      </c>
      <c r="E2498">
        <v>0.03</v>
      </c>
      <c r="F2498">
        <v>1</v>
      </c>
      <c r="G2498" s="2">
        <v>2013</v>
      </c>
      <c r="H2498">
        <v>17506</v>
      </c>
      <c r="I2498" t="s">
        <v>47</v>
      </c>
      <c r="J2498">
        <v>33</v>
      </c>
      <c r="K2498">
        <v>0.56999999999999995</v>
      </c>
      <c r="L2498" t="s">
        <v>29</v>
      </c>
      <c r="M2498" t="s">
        <v>49</v>
      </c>
      <c r="N2498" t="s">
        <v>842</v>
      </c>
      <c r="O2498" t="s">
        <v>214</v>
      </c>
      <c r="P2498">
        <v>1939.11</v>
      </c>
      <c r="Q2498" t="s">
        <v>68</v>
      </c>
      <c r="R2498">
        <v>2410</v>
      </c>
      <c r="S2498">
        <v>9473.31</v>
      </c>
      <c r="T2498" s="1">
        <v>41337</v>
      </c>
      <c r="U2498" t="s">
        <v>53</v>
      </c>
      <c r="V2498">
        <v>42.52</v>
      </c>
      <c r="W2498" t="s">
        <v>522</v>
      </c>
      <c r="X2498">
        <v>294.62</v>
      </c>
      <c r="Y2498">
        <v>58554</v>
      </c>
    </row>
    <row r="2499" spans="1:25" hidden="1" x14ac:dyDescent="0.3">
      <c r="A2499" t="s">
        <v>1213</v>
      </c>
      <c r="B2499">
        <v>46</v>
      </c>
      <c r="C2499" t="s">
        <v>2338</v>
      </c>
      <c r="D2499" t="s">
        <v>46</v>
      </c>
      <c r="E2499">
        <v>0.03</v>
      </c>
      <c r="F2499">
        <v>1</v>
      </c>
      <c r="G2499" s="2">
        <v>2013</v>
      </c>
      <c r="H2499">
        <v>36517</v>
      </c>
      <c r="I2499" t="s">
        <v>39</v>
      </c>
      <c r="J2499">
        <v>18</v>
      </c>
      <c r="K2499">
        <v>0.56000000000000005</v>
      </c>
      <c r="L2499" t="s">
        <v>29</v>
      </c>
      <c r="M2499" t="s">
        <v>30</v>
      </c>
      <c r="N2499" t="s">
        <v>813</v>
      </c>
      <c r="O2499" t="s">
        <v>214</v>
      </c>
      <c r="P2499">
        <v>218.97</v>
      </c>
      <c r="Q2499" t="s">
        <v>33</v>
      </c>
      <c r="R2499">
        <v>5129</v>
      </c>
      <c r="S2499">
        <v>877.64</v>
      </c>
      <c r="T2499" s="1">
        <v>41335</v>
      </c>
      <c r="U2499" t="s">
        <v>34</v>
      </c>
      <c r="V2499">
        <v>3.99</v>
      </c>
      <c r="W2499" t="s">
        <v>208</v>
      </c>
      <c r="X2499">
        <v>48.58</v>
      </c>
      <c r="Y2499">
        <v>43130</v>
      </c>
    </row>
    <row r="2500" spans="1:25" hidden="1" x14ac:dyDescent="0.3">
      <c r="A2500" t="s">
        <v>2802</v>
      </c>
      <c r="B2500">
        <v>46</v>
      </c>
      <c r="C2500" t="s">
        <v>2719</v>
      </c>
      <c r="D2500" t="s">
        <v>46</v>
      </c>
      <c r="E2500">
        <v>0.08</v>
      </c>
      <c r="F2500">
        <v>1</v>
      </c>
      <c r="G2500" s="2">
        <v>2013</v>
      </c>
      <c r="H2500">
        <v>738</v>
      </c>
      <c r="I2500" t="s">
        <v>39</v>
      </c>
      <c r="J2500">
        <v>31</v>
      </c>
      <c r="K2500">
        <v>0.37</v>
      </c>
      <c r="L2500" t="s">
        <v>29</v>
      </c>
      <c r="M2500" t="s">
        <v>30</v>
      </c>
      <c r="N2500" t="s">
        <v>1681</v>
      </c>
      <c r="O2500" t="s">
        <v>61</v>
      </c>
      <c r="P2500">
        <v>-56.68</v>
      </c>
      <c r="Q2500" t="s">
        <v>33</v>
      </c>
      <c r="R2500">
        <v>113</v>
      </c>
      <c r="S2500">
        <v>189.95</v>
      </c>
      <c r="T2500" s="1">
        <v>41335</v>
      </c>
      <c r="U2500" t="s">
        <v>34</v>
      </c>
      <c r="V2500">
        <v>5.14</v>
      </c>
      <c r="W2500" t="s">
        <v>136</v>
      </c>
      <c r="X2500">
        <v>6.48</v>
      </c>
      <c r="Y2500">
        <v>10605</v>
      </c>
    </row>
    <row r="2501" spans="1:25" hidden="1" x14ac:dyDescent="0.3">
      <c r="A2501" t="s">
        <v>2803</v>
      </c>
      <c r="B2501">
        <v>46</v>
      </c>
      <c r="C2501" t="s">
        <v>2162</v>
      </c>
      <c r="D2501" t="s">
        <v>46</v>
      </c>
      <c r="E2501">
        <v>0.05</v>
      </c>
      <c r="F2501">
        <v>1</v>
      </c>
      <c r="G2501" s="2">
        <v>2013</v>
      </c>
      <c r="H2501">
        <v>24577</v>
      </c>
      <c r="I2501" t="s">
        <v>131</v>
      </c>
      <c r="J2501">
        <v>8</v>
      </c>
      <c r="K2501">
        <v>0.39</v>
      </c>
      <c r="L2501" t="s">
        <v>29</v>
      </c>
      <c r="M2501" t="s">
        <v>30</v>
      </c>
      <c r="N2501" t="s">
        <v>2595</v>
      </c>
      <c r="O2501" t="s">
        <v>61</v>
      </c>
      <c r="P2501">
        <v>20.09</v>
      </c>
      <c r="Q2501" t="s">
        <v>76</v>
      </c>
      <c r="R2501">
        <v>3443</v>
      </c>
      <c r="S2501">
        <v>180.79</v>
      </c>
      <c r="T2501" s="1">
        <v>41335</v>
      </c>
      <c r="U2501" t="s">
        <v>34</v>
      </c>
      <c r="V2501">
        <v>5.47</v>
      </c>
      <c r="W2501" t="s">
        <v>366</v>
      </c>
      <c r="X2501">
        <v>22.84</v>
      </c>
      <c r="Y2501">
        <v>72032</v>
      </c>
    </row>
    <row r="2502" spans="1:25" hidden="1" x14ac:dyDescent="0.3">
      <c r="A2502" t="s">
        <v>2802</v>
      </c>
      <c r="B2502">
        <v>46</v>
      </c>
      <c r="C2502" t="s">
        <v>2719</v>
      </c>
      <c r="D2502" t="s">
        <v>46</v>
      </c>
      <c r="E2502">
        <v>0.04</v>
      </c>
      <c r="F2502">
        <v>1</v>
      </c>
      <c r="G2502" s="2">
        <v>2013</v>
      </c>
      <c r="H2502">
        <v>738</v>
      </c>
      <c r="I2502" t="s">
        <v>39</v>
      </c>
      <c r="J2502">
        <v>7</v>
      </c>
      <c r="K2502">
        <v>0.59</v>
      </c>
      <c r="L2502" t="s">
        <v>29</v>
      </c>
      <c r="M2502" t="s">
        <v>30</v>
      </c>
      <c r="N2502" t="s">
        <v>2804</v>
      </c>
      <c r="O2502" t="s">
        <v>214</v>
      </c>
      <c r="P2502">
        <v>32.6</v>
      </c>
      <c r="Q2502" t="s">
        <v>33</v>
      </c>
      <c r="R2502">
        <v>112</v>
      </c>
      <c r="S2502">
        <v>560.51</v>
      </c>
      <c r="T2502" s="1">
        <v>41336</v>
      </c>
      <c r="U2502" t="s">
        <v>34</v>
      </c>
      <c r="V2502">
        <v>4.5</v>
      </c>
      <c r="W2502" t="s">
        <v>136</v>
      </c>
      <c r="X2502">
        <v>80.98</v>
      </c>
      <c r="Y2502">
        <v>10605</v>
      </c>
    </row>
    <row r="2503" spans="1:25" hidden="1" x14ac:dyDescent="0.3">
      <c r="A2503" t="s">
        <v>1213</v>
      </c>
      <c r="B2503">
        <v>46</v>
      </c>
      <c r="C2503" t="s">
        <v>2338</v>
      </c>
      <c r="D2503" t="s">
        <v>46</v>
      </c>
      <c r="E2503">
        <v>0.06</v>
      </c>
      <c r="F2503">
        <v>1</v>
      </c>
      <c r="G2503" s="2">
        <v>2013</v>
      </c>
      <c r="H2503">
        <v>36517</v>
      </c>
      <c r="I2503" t="s">
        <v>39</v>
      </c>
      <c r="J2503">
        <v>9</v>
      </c>
      <c r="K2503">
        <v>0.6</v>
      </c>
      <c r="L2503" t="s">
        <v>96</v>
      </c>
      <c r="M2503" t="s">
        <v>30</v>
      </c>
      <c r="N2503" t="s">
        <v>1768</v>
      </c>
      <c r="O2503" t="s">
        <v>102</v>
      </c>
      <c r="P2503">
        <v>-63.78</v>
      </c>
      <c r="Q2503" t="s">
        <v>33</v>
      </c>
      <c r="R2503">
        <v>5130</v>
      </c>
      <c r="S2503">
        <v>190.1</v>
      </c>
      <c r="T2503" s="1">
        <v>41336</v>
      </c>
      <c r="U2503" t="s">
        <v>34</v>
      </c>
      <c r="V2503">
        <v>4</v>
      </c>
      <c r="W2503" t="s">
        <v>208</v>
      </c>
      <c r="X2503">
        <v>20.95</v>
      </c>
      <c r="Y2503">
        <v>43130</v>
      </c>
    </row>
    <row r="2504" spans="1:25" hidden="1" x14ac:dyDescent="0.3">
      <c r="A2504" t="s">
        <v>2649</v>
      </c>
      <c r="B2504">
        <v>46</v>
      </c>
      <c r="C2504" t="s">
        <v>2758</v>
      </c>
      <c r="D2504" t="s">
        <v>57</v>
      </c>
      <c r="E2504">
        <v>0.09</v>
      </c>
      <c r="F2504">
        <v>1</v>
      </c>
      <c r="G2504" s="2">
        <v>2013</v>
      </c>
      <c r="H2504">
        <v>2914</v>
      </c>
      <c r="I2504" t="s">
        <v>131</v>
      </c>
      <c r="J2504">
        <v>3</v>
      </c>
      <c r="K2504">
        <v>0.37</v>
      </c>
      <c r="L2504" t="s">
        <v>29</v>
      </c>
      <c r="M2504" t="s">
        <v>30</v>
      </c>
      <c r="N2504" t="s">
        <v>334</v>
      </c>
      <c r="O2504" t="s">
        <v>61</v>
      </c>
      <c r="P2504">
        <v>-24.74</v>
      </c>
      <c r="Q2504" t="s">
        <v>52</v>
      </c>
      <c r="R2504">
        <v>436</v>
      </c>
      <c r="S2504">
        <v>62.88</v>
      </c>
      <c r="T2504" s="1">
        <v>41336</v>
      </c>
      <c r="U2504" t="s">
        <v>34</v>
      </c>
      <c r="V2504">
        <v>9.5399999999999991</v>
      </c>
      <c r="W2504" t="s">
        <v>54</v>
      </c>
      <c r="X2504">
        <v>18.97</v>
      </c>
      <c r="Y2504">
        <v>91911</v>
      </c>
    </row>
    <row r="2505" spans="1:25" hidden="1" x14ac:dyDescent="0.3">
      <c r="A2505" t="s">
        <v>2805</v>
      </c>
      <c r="B2505">
        <v>46</v>
      </c>
      <c r="C2505" t="s">
        <v>1622</v>
      </c>
      <c r="D2505" t="s">
        <v>46</v>
      </c>
      <c r="E2505">
        <v>0.02</v>
      </c>
      <c r="F2505">
        <v>1</v>
      </c>
      <c r="G2505" s="2">
        <v>2013</v>
      </c>
      <c r="H2505">
        <v>35300</v>
      </c>
      <c r="I2505" t="s">
        <v>131</v>
      </c>
      <c r="J2505">
        <v>10</v>
      </c>
      <c r="K2505">
        <v>0.38</v>
      </c>
      <c r="L2505" t="s">
        <v>29</v>
      </c>
      <c r="M2505" t="s">
        <v>30</v>
      </c>
      <c r="N2505" t="s">
        <v>1361</v>
      </c>
      <c r="O2505" t="s">
        <v>210</v>
      </c>
      <c r="P2505">
        <v>7.15</v>
      </c>
      <c r="Q2505" t="s">
        <v>68</v>
      </c>
      <c r="R2505">
        <v>4962</v>
      </c>
      <c r="S2505">
        <v>28.81</v>
      </c>
      <c r="T2505" s="1">
        <v>41336</v>
      </c>
      <c r="U2505" t="s">
        <v>34</v>
      </c>
      <c r="V2505">
        <v>0.49</v>
      </c>
      <c r="W2505" t="s">
        <v>416</v>
      </c>
      <c r="X2505">
        <v>2.89</v>
      </c>
      <c r="Y2505">
        <v>46514</v>
      </c>
    </row>
    <row r="2506" spans="1:25" hidden="1" x14ac:dyDescent="0.3">
      <c r="A2506" t="s">
        <v>538</v>
      </c>
      <c r="B2506">
        <v>46</v>
      </c>
      <c r="C2506" t="s">
        <v>539</v>
      </c>
      <c r="D2506" t="s">
        <v>46</v>
      </c>
      <c r="E2506">
        <v>0.04</v>
      </c>
      <c r="F2506">
        <v>1</v>
      </c>
      <c r="G2506" s="2">
        <v>2013</v>
      </c>
      <c r="H2506">
        <v>1600</v>
      </c>
      <c r="I2506" t="s">
        <v>131</v>
      </c>
      <c r="J2506">
        <v>36</v>
      </c>
      <c r="K2506">
        <v>0.36</v>
      </c>
      <c r="L2506" t="s">
        <v>29</v>
      </c>
      <c r="M2506" t="s">
        <v>30</v>
      </c>
      <c r="N2506" t="s">
        <v>1419</v>
      </c>
      <c r="O2506" t="s">
        <v>61</v>
      </c>
      <c r="P2506">
        <v>-150.74</v>
      </c>
      <c r="Q2506" t="s">
        <v>68</v>
      </c>
      <c r="R2506">
        <v>238</v>
      </c>
      <c r="S2506">
        <v>191.6</v>
      </c>
      <c r="T2506" s="1">
        <v>41336</v>
      </c>
      <c r="U2506" t="s">
        <v>34</v>
      </c>
      <c r="V2506">
        <v>7.44</v>
      </c>
      <c r="W2506" t="s">
        <v>93</v>
      </c>
      <c r="X2506">
        <v>4.9800000000000004</v>
      </c>
      <c r="Y2506">
        <v>69101</v>
      </c>
    </row>
    <row r="2507" spans="1:25" hidden="1" x14ac:dyDescent="0.3">
      <c r="A2507" t="s">
        <v>2805</v>
      </c>
      <c r="B2507">
        <v>46</v>
      </c>
      <c r="C2507" t="s">
        <v>1622</v>
      </c>
      <c r="D2507" t="s">
        <v>46</v>
      </c>
      <c r="E2507">
        <v>0.06</v>
      </c>
      <c r="F2507">
        <v>1</v>
      </c>
      <c r="G2507" s="2">
        <v>2013</v>
      </c>
      <c r="H2507">
        <v>35300</v>
      </c>
      <c r="I2507" t="s">
        <v>131</v>
      </c>
      <c r="J2507">
        <v>13</v>
      </c>
      <c r="K2507">
        <v>0.39</v>
      </c>
      <c r="L2507" t="s">
        <v>29</v>
      </c>
      <c r="M2507" t="s">
        <v>59</v>
      </c>
      <c r="N2507" t="s">
        <v>1116</v>
      </c>
      <c r="O2507" t="s">
        <v>61</v>
      </c>
      <c r="P2507">
        <v>29.62</v>
      </c>
      <c r="Q2507" t="s">
        <v>68</v>
      </c>
      <c r="R2507">
        <v>4964</v>
      </c>
      <c r="S2507">
        <v>119.03</v>
      </c>
      <c r="T2507" s="1">
        <v>41336</v>
      </c>
      <c r="U2507" t="s">
        <v>34</v>
      </c>
      <c r="V2507">
        <v>2.0099999999999998</v>
      </c>
      <c r="W2507" t="s">
        <v>416</v>
      </c>
      <c r="X2507">
        <v>8.9499999999999993</v>
      </c>
      <c r="Y2507">
        <v>46514</v>
      </c>
    </row>
    <row r="2508" spans="1:25" hidden="1" x14ac:dyDescent="0.3">
      <c r="A2508" t="s">
        <v>2806</v>
      </c>
      <c r="B2508">
        <v>46</v>
      </c>
      <c r="C2508" t="s">
        <v>871</v>
      </c>
      <c r="D2508" t="s">
        <v>27</v>
      </c>
      <c r="E2508">
        <v>0.04</v>
      </c>
      <c r="F2508">
        <v>1</v>
      </c>
      <c r="G2508" s="2">
        <v>2013</v>
      </c>
      <c r="H2508">
        <v>27236</v>
      </c>
      <c r="I2508" t="s">
        <v>28</v>
      </c>
      <c r="J2508">
        <v>20</v>
      </c>
      <c r="K2508">
        <v>0.38</v>
      </c>
      <c r="L2508" t="s">
        <v>29</v>
      </c>
      <c r="M2508" t="s">
        <v>30</v>
      </c>
      <c r="N2508" t="s">
        <v>2807</v>
      </c>
      <c r="O2508" t="s">
        <v>61</v>
      </c>
      <c r="P2508">
        <v>84.3</v>
      </c>
      <c r="Q2508" t="s">
        <v>68</v>
      </c>
      <c r="R2508">
        <v>3820</v>
      </c>
      <c r="S2508">
        <v>393.31</v>
      </c>
      <c r="T2508" s="1">
        <v>41336</v>
      </c>
      <c r="U2508" t="s">
        <v>34</v>
      </c>
      <c r="V2508">
        <v>5.86</v>
      </c>
      <c r="W2508" t="s">
        <v>111</v>
      </c>
      <c r="X2508">
        <v>19.98</v>
      </c>
      <c r="Y2508">
        <v>77471</v>
      </c>
    </row>
    <row r="2509" spans="1:25" hidden="1" x14ac:dyDescent="0.3">
      <c r="A2509" t="s">
        <v>1058</v>
      </c>
      <c r="B2509">
        <v>46</v>
      </c>
      <c r="C2509" t="s">
        <v>1059</v>
      </c>
      <c r="D2509" t="s">
        <v>38</v>
      </c>
      <c r="E2509">
        <v>0.05</v>
      </c>
      <c r="F2509">
        <v>1</v>
      </c>
      <c r="G2509" s="2">
        <v>2013</v>
      </c>
      <c r="H2509">
        <v>19813</v>
      </c>
      <c r="I2509" t="s">
        <v>58</v>
      </c>
      <c r="J2509">
        <v>29</v>
      </c>
      <c r="K2509">
        <v>0.56000000000000005</v>
      </c>
      <c r="L2509" t="s">
        <v>96</v>
      </c>
      <c r="M2509" t="s">
        <v>30</v>
      </c>
      <c r="N2509" t="s">
        <v>2808</v>
      </c>
      <c r="O2509" t="s">
        <v>105</v>
      </c>
      <c r="P2509">
        <v>218.727</v>
      </c>
      <c r="Q2509" t="s">
        <v>68</v>
      </c>
      <c r="R2509">
        <v>2745</v>
      </c>
      <c r="S2509">
        <v>1098.5060000000001</v>
      </c>
      <c r="T2509" s="1">
        <v>41336</v>
      </c>
      <c r="U2509" t="s">
        <v>34</v>
      </c>
      <c r="V2509">
        <v>2.5</v>
      </c>
      <c r="W2509" t="s">
        <v>122</v>
      </c>
      <c r="X2509">
        <v>45.99</v>
      </c>
      <c r="Y2509">
        <v>51503</v>
      </c>
    </row>
    <row r="2510" spans="1:25" hidden="1" x14ac:dyDescent="0.3">
      <c r="A2510" t="s">
        <v>2029</v>
      </c>
      <c r="B2510">
        <v>46</v>
      </c>
      <c r="C2510" t="s">
        <v>485</v>
      </c>
      <c r="D2510" t="s">
        <v>27</v>
      </c>
      <c r="E2510">
        <v>0.04</v>
      </c>
      <c r="F2510">
        <v>1</v>
      </c>
      <c r="G2510" s="2">
        <v>2013</v>
      </c>
      <c r="H2510">
        <v>55424</v>
      </c>
      <c r="I2510" t="s">
        <v>131</v>
      </c>
      <c r="J2510">
        <v>6</v>
      </c>
      <c r="K2510">
        <v>0.41</v>
      </c>
      <c r="L2510" t="s">
        <v>48</v>
      </c>
      <c r="M2510" t="s">
        <v>30</v>
      </c>
      <c r="N2510" t="s">
        <v>1268</v>
      </c>
      <c r="O2510" t="s">
        <v>82</v>
      </c>
      <c r="P2510">
        <v>-4.13</v>
      </c>
      <c r="Q2510" t="s">
        <v>52</v>
      </c>
      <c r="R2510">
        <v>7738</v>
      </c>
      <c r="S2510">
        <v>25.84</v>
      </c>
      <c r="T2510" s="1">
        <v>41337</v>
      </c>
      <c r="U2510" t="s">
        <v>42</v>
      </c>
      <c r="V2510">
        <v>4.8600000000000003</v>
      </c>
      <c r="W2510" t="s">
        <v>218</v>
      </c>
      <c r="X2510">
        <v>1.76</v>
      </c>
      <c r="Y2510">
        <v>99301</v>
      </c>
    </row>
    <row r="2511" spans="1:25" hidden="1" x14ac:dyDescent="0.3">
      <c r="A2511" t="s">
        <v>538</v>
      </c>
      <c r="B2511">
        <v>46</v>
      </c>
      <c r="C2511" t="s">
        <v>539</v>
      </c>
      <c r="D2511" t="s">
        <v>46</v>
      </c>
      <c r="E2511">
        <v>0.1</v>
      </c>
      <c r="F2511">
        <v>1</v>
      </c>
      <c r="G2511" s="2">
        <v>2013</v>
      </c>
      <c r="H2511">
        <v>1600</v>
      </c>
      <c r="I2511" t="s">
        <v>131</v>
      </c>
      <c r="J2511">
        <v>32</v>
      </c>
      <c r="K2511">
        <v>0.55000000000000004</v>
      </c>
      <c r="L2511" t="s">
        <v>48</v>
      </c>
      <c r="M2511" t="s">
        <v>30</v>
      </c>
      <c r="N2511" t="s">
        <v>777</v>
      </c>
      <c r="O2511" t="s">
        <v>82</v>
      </c>
      <c r="P2511">
        <v>-45.99</v>
      </c>
      <c r="Q2511" t="s">
        <v>68</v>
      </c>
      <c r="R2511">
        <v>237</v>
      </c>
      <c r="S2511">
        <v>303.58999999999997</v>
      </c>
      <c r="T2511" s="1">
        <v>41337</v>
      </c>
      <c r="U2511" t="s">
        <v>34</v>
      </c>
      <c r="V2511">
        <v>6.22</v>
      </c>
      <c r="W2511" t="s">
        <v>93</v>
      </c>
      <c r="X2511">
        <v>9.65</v>
      </c>
      <c r="Y2511">
        <v>69101</v>
      </c>
    </row>
    <row r="2512" spans="1:25" hidden="1" x14ac:dyDescent="0.3">
      <c r="A2512" t="s">
        <v>632</v>
      </c>
      <c r="B2512">
        <v>46</v>
      </c>
      <c r="C2512" t="s">
        <v>633</v>
      </c>
      <c r="D2512" t="s">
        <v>38</v>
      </c>
      <c r="E2512">
        <v>0.09</v>
      </c>
      <c r="F2512">
        <v>1</v>
      </c>
      <c r="G2512" s="2">
        <v>2013</v>
      </c>
      <c r="H2512">
        <v>4359</v>
      </c>
      <c r="I2512" t="s">
        <v>58</v>
      </c>
      <c r="J2512">
        <v>21</v>
      </c>
      <c r="K2512">
        <v>0.59</v>
      </c>
      <c r="L2512" t="s">
        <v>29</v>
      </c>
      <c r="M2512" t="s">
        <v>30</v>
      </c>
      <c r="N2512" t="s">
        <v>2213</v>
      </c>
      <c r="O2512" t="s">
        <v>32</v>
      </c>
      <c r="P2512">
        <v>-97.75</v>
      </c>
      <c r="Q2512" t="s">
        <v>76</v>
      </c>
      <c r="R2512">
        <v>626</v>
      </c>
      <c r="S2512">
        <v>215.76</v>
      </c>
      <c r="T2512" s="1">
        <v>41337</v>
      </c>
      <c r="U2512" t="s">
        <v>34</v>
      </c>
      <c r="V2512">
        <v>7.46</v>
      </c>
      <c r="W2512" t="s">
        <v>166</v>
      </c>
      <c r="X2512">
        <v>10.9</v>
      </c>
      <c r="Y2512">
        <v>29611</v>
      </c>
    </row>
    <row r="2513" spans="1:25" hidden="1" x14ac:dyDescent="0.3">
      <c r="A2513" t="s">
        <v>2805</v>
      </c>
      <c r="B2513">
        <v>46</v>
      </c>
      <c r="C2513" t="s">
        <v>1622</v>
      </c>
      <c r="D2513" t="s">
        <v>46</v>
      </c>
      <c r="E2513">
        <v>0.08</v>
      </c>
      <c r="F2513">
        <v>1</v>
      </c>
      <c r="G2513" s="2">
        <v>2013</v>
      </c>
      <c r="H2513">
        <v>35300</v>
      </c>
      <c r="I2513" t="s">
        <v>131</v>
      </c>
      <c r="J2513">
        <v>35</v>
      </c>
      <c r="K2513">
        <v>0.76</v>
      </c>
      <c r="L2513" t="s">
        <v>48</v>
      </c>
      <c r="M2513" t="s">
        <v>80</v>
      </c>
      <c r="N2513" t="s">
        <v>2294</v>
      </c>
      <c r="O2513" t="s">
        <v>82</v>
      </c>
      <c r="P2513">
        <v>126.03</v>
      </c>
      <c r="Q2513" t="s">
        <v>68</v>
      </c>
      <c r="R2513">
        <v>4963</v>
      </c>
      <c r="S2513">
        <v>1445.6</v>
      </c>
      <c r="T2513" s="1">
        <v>41338</v>
      </c>
      <c r="U2513" t="s">
        <v>34</v>
      </c>
      <c r="V2513">
        <v>8.66</v>
      </c>
      <c r="W2513" t="s">
        <v>416</v>
      </c>
      <c r="X2513">
        <v>41.32</v>
      </c>
      <c r="Y2513">
        <v>46514</v>
      </c>
    </row>
    <row r="2514" spans="1:25" hidden="1" x14ac:dyDescent="0.3">
      <c r="A2514" t="s">
        <v>2743</v>
      </c>
      <c r="B2514">
        <v>46</v>
      </c>
      <c r="C2514" t="s">
        <v>2744</v>
      </c>
      <c r="D2514" t="s">
        <v>27</v>
      </c>
      <c r="E2514">
        <v>0.03</v>
      </c>
      <c r="F2514">
        <v>1</v>
      </c>
      <c r="G2514" s="2">
        <v>2013</v>
      </c>
      <c r="H2514">
        <v>43271</v>
      </c>
      <c r="I2514" t="s">
        <v>131</v>
      </c>
      <c r="J2514">
        <v>2</v>
      </c>
      <c r="K2514">
        <v>0.57999999999999996</v>
      </c>
      <c r="L2514" t="s">
        <v>29</v>
      </c>
      <c r="M2514" t="s">
        <v>59</v>
      </c>
      <c r="N2514" t="s">
        <v>238</v>
      </c>
      <c r="O2514" t="s">
        <v>88</v>
      </c>
      <c r="P2514">
        <v>-5.27</v>
      </c>
      <c r="Q2514" t="s">
        <v>33</v>
      </c>
      <c r="R2514">
        <v>6109</v>
      </c>
      <c r="S2514">
        <v>7.75</v>
      </c>
      <c r="T2514" s="1">
        <v>41337</v>
      </c>
      <c r="U2514" t="s">
        <v>34</v>
      </c>
      <c r="V2514">
        <v>2.4</v>
      </c>
      <c r="W2514" t="s">
        <v>136</v>
      </c>
      <c r="X2514">
        <v>2.6</v>
      </c>
      <c r="Y2514">
        <v>11704</v>
      </c>
    </row>
    <row r="2515" spans="1:25" hidden="1" x14ac:dyDescent="0.3">
      <c r="A2515" t="s">
        <v>814</v>
      </c>
      <c r="B2515">
        <v>46</v>
      </c>
      <c r="C2515" t="s">
        <v>2809</v>
      </c>
      <c r="D2515" t="s">
        <v>38</v>
      </c>
      <c r="E2515">
        <v>0.06</v>
      </c>
      <c r="F2515">
        <v>1</v>
      </c>
      <c r="G2515" s="2">
        <v>2013</v>
      </c>
      <c r="H2515">
        <v>47169</v>
      </c>
      <c r="I2515" t="s">
        <v>131</v>
      </c>
      <c r="J2515">
        <v>15</v>
      </c>
      <c r="K2515">
        <v>0.56000000000000005</v>
      </c>
      <c r="L2515" t="s">
        <v>96</v>
      </c>
      <c r="M2515" t="s">
        <v>30</v>
      </c>
      <c r="N2515">
        <v>8860</v>
      </c>
      <c r="O2515" t="s">
        <v>105</v>
      </c>
      <c r="P2515">
        <v>-19.965</v>
      </c>
      <c r="Q2515" t="s">
        <v>33</v>
      </c>
      <c r="R2515">
        <v>6630</v>
      </c>
      <c r="S2515">
        <v>803.26700000000005</v>
      </c>
      <c r="T2515" s="1">
        <v>41337</v>
      </c>
      <c r="U2515" t="s">
        <v>34</v>
      </c>
      <c r="V2515">
        <v>5.26</v>
      </c>
      <c r="W2515" t="s">
        <v>204</v>
      </c>
      <c r="X2515">
        <v>65.989999999999995</v>
      </c>
      <c r="Y2515">
        <v>4038</v>
      </c>
    </row>
    <row r="2516" spans="1:25" hidden="1" x14ac:dyDescent="0.3">
      <c r="A2516" t="s">
        <v>2361</v>
      </c>
      <c r="B2516">
        <v>46</v>
      </c>
      <c r="C2516" t="s">
        <v>368</v>
      </c>
      <c r="D2516" t="s">
        <v>38</v>
      </c>
      <c r="E2516">
        <v>0.06</v>
      </c>
      <c r="F2516">
        <v>1</v>
      </c>
      <c r="G2516" s="2">
        <v>2013</v>
      </c>
      <c r="H2516">
        <v>11429</v>
      </c>
      <c r="I2516" t="s">
        <v>47</v>
      </c>
      <c r="J2516">
        <v>46</v>
      </c>
      <c r="K2516">
        <v>0.71</v>
      </c>
      <c r="L2516" t="s">
        <v>48</v>
      </c>
      <c r="M2516" t="s">
        <v>73</v>
      </c>
      <c r="N2516" t="s">
        <v>1281</v>
      </c>
      <c r="O2516" t="s">
        <v>75</v>
      </c>
      <c r="P2516">
        <v>-969.04836599999999</v>
      </c>
      <c r="Q2516" t="s">
        <v>33</v>
      </c>
      <c r="R2516">
        <v>1586</v>
      </c>
      <c r="S2516">
        <v>18421.2</v>
      </c>
      <c r="T2516" s="1">
        <v>41338</v>
      </c>
      <c r="U2516" t="s">
        <v>53</v>
      </c>
      <c r="V2516">
        <v>42.52</v>
      </c>
      <c r="W2516" t="s">
        <v>43</v>
      </c>
      <c r="X2516">
        <v>400.98</v>
      </c>
      <c r="Y2516">
        <v>20601</v>
      </c>
    </row>
    <row r="2517" spans="1:25" hidden="1" x14ac:dyDescent="0.3">
      <c r="A2517" t="s">
        <v>874</v>
      </c>
      <c r="B2517">
        <v>46</v>
      </c>
      <c r="C2517" t="s">
        <v>875</v>
      </c>
      <c r="D2517" t="s">
        <v>57</v>
      </c>
      <c r="E2517">
        <v>7.0000000000000007E-2</v>
      </c>
      <c r="F2517">
        <v>1</v>
      </c>
      <c r="G2517" s="2">
        <v>2013</v>
      </c>
      <c r="H2517">
        <v>44064</v>
      </c>
      <c r="I2517" t="s">
        <v>131</v>
      </c>
      <c r="J2517">
        <v>43</v>
      </c>
      <c r="K2517">
        <v>0.36</v>
      </c>
      <c r="L2517" t="s">
        <v>29</v>
      </c>
      <c r="M2517" t="s">
        <v>30</v>
      </c>
      <c r="N2517" t="s">
        <v>861</v>
      </c>
      <c r="O2517" t="s">
        <v>61</v>
      </c>
      <c r="P2517">
        <v>-213.49</v>
      </c>
      <c r="Q2517" t="s">
        <v>76</v>
      </c>
      <c r="R2517">
        <v>6221</v>
      </c>
      <c r="S2517">
        <v>468.48</v>
      </c>
      <c r="T2517" s="1">
        <v>41338</v>
      </c>
      <c r="U2517" t="s">
        <v>42</v>
      </c>
      <c r="V2517">
        <v>11.25</v>
      </c>
      <c r="W2517" t="s">
        <v>132</v>
      </c>
      <c r="X2517">
        <v>11.34</v>
      </c>
      <c r="Y2517">
        <v>33569</v>
      </c>
    </row>
    <row r="2518" spans="1:25" hidden="1" x14ac:dyDescent="0.3">
      <c r="A2518" t="s">
        <v>874</v>
      </c>
      <c r="B2518">
        <v>46</v>
      </c>
      <c r="C2518" t="s">
        <v>875</v>
      </c>
      <c r="D2518" t="s">
        <v>57</v>
      </c>
      <c r="E2518">
        <v>0.05</v>
      </c>
      <c r="F2518">
        <v>1</v>
      </c>
      <c r="G2518" s="2">
        <v>2013</v>
      </c>
      <c r="H2518">
        <v>44064</v>
      </c>
      <c r="I2518" t="s">
        <v>131</v>
      </c>
      <c r="J2518">
        <v>23</v>
      </c>
      <c r="K2518">
        <v>0.59</v>
      </c>
      <c r="L2518" t="s">
        <v>29</v>
      </c>
      <c r="M2518" t="s">
        <v>139</v>
      </c>
      <c r="N2518" t="s">
        <v>228</v>
      </c>
      <c r="O2518" t="s">
        <v>88</v>
      </c>
      <c r="P2518">
        <v>-104.18</v>
      </c>
      <c r="Q2518" t="s">
        <v>76</v>
      </c>
      <c r="R2518">
        <v>6222</v>
      </c>
      <c r="S2518">
        <v>284.14</v>
      </c>
      <c r="T2518" s="1">
        <v>41339</v>
      </c>
      <c r="U2518" t="s">
        <v>34</v>
      </c>
      <c r="V2518">
        <v>8.99</v>
      </c>
      <c r="W2518" t="s">
        <v>132</v>
      </c>
      <c r="X2518">
        <v>11.66</v>
      </c>
      <c r="Y2518">
        <v>33569</v>
      </c>
    </row>
    <row r="2519" spans="1:25" hidden="1" x14ac:dyDescent="0.3">
      <c r="A2519" t="s">
        <v>64</v>
      </c>
      <c r="B2519">
        <v>46</v>
      </c>
      <c r="C2519" t="s">
        <v>1935</v>
      </c>
      <c r="D2519" t="s">
        <v>27</v>
      </c>
      <c r="E2519">
        <v>0.08</v>
      </c>
      <c r="F2519">
        <v>1</v>
      </c>
      <c r="G2519" s="2">
        <v>2013</v>
      </c>
      <c r="H2519">
        <v>34599</v>
      </c>
      <c r="I2519" t="s">
        <v>47</v>
      </c>
      <c r="J2519">
        <v>26</v>
      </c>
      <c r="K2519">
        <v>0.52</v>
      </c>
      <c r="L2519" t="s">
        <v>48</v>
      </c>
      <c r="M2519" t="s">
        <v>59</v>
      </c>
      <c r="N2519" t="s">
        <v>2401</v>
      </c>
      <c r="O2519" t="s">
        <v>82</v>
      </c>
      <c r="P2519">
        <v>7.17</v>
      </c>
      <c r="Q2519" t="s">
        <v>68</v>
      </c>
      <c r="R2519">
        <v>4862</v>
      </c>
      <c r="S2519">
        <v>191.55</v>
      </c>
      <c r="T2519" s="1">
        <v>41340</v>
      </c>
      <c r="U2519" t="s">
        <v>34</v>
      </c>
      <c r="V2519">
        <v>3.68</v>
      </c>
      <c r="W2519" t="s">
        <v>69</v>
      </c>
      <c r="X2519">
        <v>7.7</v>
      </c>
      <c r="Y2519">
        <v>55372</v>
      </c>
    </row>
    <row r="2520" spans="1:25" hidden="1" x14ac:dyDescent="0.3">
      <c r="A2520" t="s">
        <v>2361</v>
      </c>
      <c r="B2520">
        <v>46</v>
      </c>
      <c r="C2520" t="s">
        <v>368</v>
      </c>
      <c r="D2520" t="s">
        <v>38</v>
      </c>
      <c r="E2520">
        <v>0.01</v>
      </c>
      <c r="F2520">
        <v>1</v>
      </c>
      <c r="G2520" s="2">
        <v>2013</v>
      </c>
      <c r="H2520">
        <v>11429</v>
      </c>
      <c r="I2520" t="s">
        <v>47</v>
      </c>
      <c r="J2520">
        <v>39</v>
      </c>
      <c r="K2520">
        <v>0.36</v>
      </c>
      <c r="L2520" t="s">
        <v>29</v>
      </c>
      <c r="M2520" t="s">
        <v>30</v>
      </c>
      <c r="N2520" t="s">
        <v>2165</v>
      </c>
      <c r="O2520" t="s">
        <v>67</v>
      </c>
      <c r="P2520">
        <v>59.040999999999997</v>
      </c>
      <c r="Q2520" t="s">
        <v>33</v>
      </c>
      <c r="R2520">
        <v>1585</v>
      </c>
      <c r="S2520">
        <v>446.04</v>
      </c>
      <c r="T2520" s="1">
        <v>41340</v>
      </c>
      <c r="U2520" t="s">
        <v>34</v>
      </c>
      <c r="V2520">
        <v>5.14</v>
      </c>
      <c r="W2520" t="s">
        <v>43</v>
      </c>
      <c r="X2520">
        <v>10.98</v>
      </c>
      <c r="Y2520">
        <v>20601</v>
      </c>
    </row>
    <row r="2521" spans="1:25" hidden="1" x14ac:dyDescent="0.3">
      <c r="A2521" t="s">
        <v>64</v>
      </c>
      <c r="B2521">
        <v>46</v>
      </c>
      <c r="C2521" t="s">
        <v>1935</v>
      </c>
      <c r="D2521" t="s">
        <v>27</v>
      </c>
      <c r="E2521">
        <v>0.05</v>
      </c>
      <c r="F2521">
        <v>1</v>
      </c>
      <c r="G2521" s="2">
        <v>2013</v>
      </c>
      <c r="H2521">
        <v>34599</v>
      </c>
      <c r="I2521" t="s">
        <v>47</v>
      </c>
      <c r="J2521">
        <v>29</v>
      </c>
      <c r="K2521">
        <v>0.4</v>
      </c>
      <c r="L2521" t="s">
        <v>29</v>
      </c>
      <c r="M2521" t="s">
        <v>30</v>
      </c>
      <c r="N2521" t="s">
        <v>2625</v>
      </c>
      <c r="O2521" t="s">
        <v>61</v>
      </c>
      <c r="P2521">
        <v>22.21</v>
      </c>
      <c r="Q2521" t="s">
        <v>68</v>
      </c>
      <c r="R2521">
        <v>4863</v>
      </c>
      <c r="S2521">
        <v>938.86</v>
      </c>
      <c r="T2521" s="1">
        <v>41340</v>
      </c>
      <c r="U2521" t="s">
        <v>34</v>
      </c>
      <c r="V2521">
        <v>17.079999999999998</v>
      </c>
      <c r="W2521" t="s">
        <v>69</v>
      </c>
      <c r="X2521">
        <v>30.98</v>
      </c>
      <c r="Y2521">
        <v>55372</v>
      </c>
    </row>
    <row r="2522" spans="1:25" hidden="1" x14ac:dyDescent="0.3">
      <c r="A2522" t="s">
        <v>2810</v>
      </c>
      <c r="B2522">
        <v>46</v>
      </c>
      <c r="C2522" t="s">
        <v>2758</v>
      </c>
      <c r="D2522" t="s">
        <v>57</v>
      </c>
      <c r="E2522">
        <v>0.04</v>
      </c>
      <c r="F2522">
        <v>1</v>
      </c>
      <c r="G2522" s="2">
        <v>2013</v>
      </c>
      <c r="H2522">
        <v>8101</v>
      </c>
      <c r="I2522" t="s">
        <v>131</v>
      </c>
      <c r="J2522">
        <v>35</v>
      </c>
      <c r="K2522">
        <v>0.56999999999999995</v>
      </c>
      <c r="L2522" t="s">
        <v>48</v>
      </c>
      <c r="M2522" t="s">
        <v>49</v>
      </c>
      <c r="N2522" t="s">
        <v>2415</v>
      </c>
      <c r="O2522" t="s">
        <v>51</v>
      </c>
      <c r="P2522">
        <v>-1216.6400000000001</v>
      </c>
      <c r="Q2522" t="s">
        <v>52</v>
      </c>
      <c r="R2522">
        <v>1102</v>
      </c>
      <c r="S2522">
        <v>3491.71</v>
      </c>
      <c r="T2522" s="1">
        <v>41339</v>
      </c>
      <c r="U2522" t="s">
        <v>53</v>
      </c>
      <c r="V2522">
        <v>74.349999999999994</v>
      </c>
      <c r="W2522" t="s">
        <v>54</v>
      </c>
      <c r="X2522">
        <v>95.95</v>
      </c>
      <c r="Y2522">
        <v>95610</v>
      </c>
    </row>
    <row r="2523" spans="1:25" hidden="1" x14ac:dyDescent="0.3">
      <c r="A2523" t="s">
        <v>2811</v>
      </c>
      <c r="B2523">
        <v>46</v>
      </c>
      <c r="C2523" t="s">
        <v>2758</v>
      </c>
      <c r="D2523" t="s">
        <v>57</v>
      </c>
      <c r="E2523">
        <v>0.1</v>
      </c>
      <c r="F2523">
        <v>1</v>
      </c>
      <c r="G2523" s="2">
        <v>2013</v>
      </c>
      <c r="H2523">
        <v>8101</v>
      </c>
      <c r="I2523" t="s">
        <v>131</v>
      </c>
      <c r="J2523">
        <v>15</v>
      </c>
      <c r="K2523">
        <v>0.56000000000000005</v>
      </c>
      <c r="L2523" t="s">
        <v>29</v>
      </c>
      <c r="M2523" t="s">
        <v>139</v>
      </c>
      <c r="N2523" t="s">
        <v>2483</v>
      </c>
      <c r="O2523" t="s">
        <v>88</v>
      </c>
      <c r="P2523">
        <v>-9.32</v>
      </c>
      <c r="Q2523" t="s">
        <v>52</v>
      </c>
      <c r="R2523">
        <v>1103</v>
      </c>
      <c r="S2523">
        <v>485.16</v>
      </c>
      <c r="T2523" s="1">
        <v>41339</v>
      </c>
      <c r="U2523" t="s">
        <v>34</v>
      </c>
      <c r="V2523">
        <v>8.99</v>
      </c>
      <c r="W2523" t="s">
        <v>54</v>
      </c>
      <c r="X2523">
        <v>34.58</v>
      </c>
      <c r="Y2523">
        <v>91711</v>
      </c>
    </row>
    <row r="2524" spans="1:25" hidden="1" x14ac:dyDescent="0.3">
      <c r="A2524" t="s">
        <v>2195</v>
      </c>
      <c r="B2524">
        <v>46</v>
      </c>
      <c r="C2524" t="s">
        <v>2196</v>
      </c>
      <c r="D2524" t="s">
        <v>46</v>
      </c>
      <c r="E2524">
        <v>0.08</v>
      </c>
      <c r="F2524">
        <v>1</v>
      </c>
      <c r="G2524" s="2">
        <v>2013</v>
      </c>
      <c r="H2524">
        <v>27712</v>
      </c>
      <c r="I2524" t="s">
        <v>47</v>
      </c>
      <c r="J2524">
        <v>20</v>
      </c>
      <c r="K2524">
        <v>0.38</v>
      </c>
      <c r="L2524" t="s">
        <v>29</v>
      </c>
      <c r="M2524" t="s">
        <v>30</v>
      </c>
      <c r="N2524" t="s">
        <v>1093</v>
      </c>
      <c r="O2524" t="s">
        <v>61</v>
      </c>
      <c r="P2524">
        <v>31.54</v>
      </c>
      <c r="Q2524" t="s">
        <v>52</v>
      </c>
      <c r="R2524">
        <v>3879</v>
      </c>
      <c r="S2524">
        <v>246.63</v>
      </c>
      <c r="T2524" s="1">
        <v>41344</v>
      </c>
      <c r="U2524" t="s">
        <v>34</v>
      </c>
      <c r="V2524">
        <v>4.8600000000000003</v>
      </c>
      <c r="W2524" t="s">
        <v>54</v>
      </c>
      <c r="X2524">
        <v>12.28</v>
      </c>
      <c r="Y2524">
        <v>94704</v>
      </c>
    </row>
    <row r="2525" spans="1:25" hidden="1" x14ac:dyDescent="0.3">
      <c r="A2525" t="s">
        <v>2257</v>
      </c>
      <c r="B2525">
        <v>46</v>
      </c>
      <c r="C2525" t="s">
        <v>2812</v>
      </c>
      <c r="D2525" t="s">
        <v>38</v>
      </c>
      <c r="E2525">
        <v>0.05</v>
      </c>
      <c r="F2525">
        <v>1</v>
      </c>
      <c r="G2525" s="2">
        <v>2013</v>
      </c>
      <c r="H2525">
        <v>54692</v>
      </c>
      <c r="I2525" t="s">
        <v>131</v>
      </c>
      <c r="J2525">
        <v>16</v>
      </c>
      <c r="K2525">
        <v>0.59</v>
      </c>
      <c r="L2525" t="s">
        <v>29</v>
      </c>
      <c r="M2525" t="s">
        <v>59</v>
      </c>
      <c r="N2525" t="s">
        <v>1799</v>
      </c>
      <c r="O2525" t="s">
        <v>88</v>
      </c>
      <c r="P2525">
        <v>-3.67</v>
      </c>
      <c r="Q2525" t="s">
        <v>52</v>
      </c>
      <c r="R2525">
        <v>7637</v>
      </c>
      <c r="S2525">
        <v>43.65</v>
      </c>
      <c r="T2525" s="1">
        <v>41338</v>
      </c>
      <c r="U2525" t="s">
        <v>34</v>
      </c>
      <c r="V2525">
        <v>0.97</v>
      </c>
      <c r="W2525" t="s">
        <v>54</v>
      </c>
      <c r="X2525">
        <v>2.78</v>
      </c>
      <c r="Y2525">
        <v>94513</v>
      </c>
    </row>
    <row r="2526" spans="1:25" hidden="1" x14ac:dyDescent="0.3">
      <c r="A2526" t="s">
        <v>2776</v>
      </c>
      <c r="B2526">
        <v>46</v>
      </c>
      <c r="C2526" t="s">
        <v>117</v>
      </c>
      <c r="D2526" t="s">
        <v>46</v>
      </c>
      <c r="E2526">
        <v>0.04</v>
      </c>
      <c r="F2526">
        <v>1</v>
      </c>
      <c r="G2526" s="2">
        <v>2013</v>
      </c>
      <c r="H2526">
        <v>46855</v>
      </c>
      <c r="I2526" t="s">
        <v>28</v>
      </c>
      <c r="J2526">
        <v>32</v>
      </c>
      <c r="K2526">
        <v>0.68</v>
      </c>
      <c r="L2526" t="s">
        <v>48</v>
      </c>
      <c r="M2526" t="s">
        <v>59</v>
      </c>
      <c r="N2526" t="s">
        <v>1694</v>
      </c>
      <c r="O2526" t="s">
        <v>82</v>
      </c>
      <c r="P2526">
        <v>-4.68</v>
      </c>
      <c r="Q2526" t="s">
        <v>68</v>
      </c>
      <c r="R2526">
        <v>6582</v>
      </c>
      <c r="S2526">
        <v>53.34</v>
      </c>
      <c r="T2526" s="1">
        <v>41339</v>
      </c>
      <c r="U2526" t="s">
        <v>34</v>
      </c>
      <c r="V2526">
        <v>0.7</v>
      </c>
      <c r="W2526" t="s">
        <v>111</v>
      </c>
      <c r="X2526">
        <v>1.68</v>
      </c>
      <c r="Y2526">
        <v>77705</v>
      </c>
    </row>
    <row r="2527" spans="1:25" hidden="1" x14ac:dyDescent="0.3">
      <c r="A2527" t="s">
        <v>2344</v>
      </c>
      <c r="B2527">
        <v>46</v>
      </c>
      <c r="C2527" t="s">
        <v>1575</v>
      </c>
      <c r="D2527" t="s">
        <v>27</v>
      </c>
      <c r="E2527">
        <v>7.0000000000000007E-2</v>
      </c>
      <c r="F2527">
        <v>1</v>
      </c>
      <c r="G2527" s="2">
        <v>2013</v>
      </c>
      <c r="H2527">
        <v>8870</v>
      </c>
      <c r="I2527" t="s">
        <v>39</v>
      </c>
      <c r="J2527">
        <v>15</v>
      </c>
      <c r="K2527">
        <v>0.4</v>
      </c>
      <c r="L2527" t="s">
        <v>29</v>
      </c>
      <c r="M2527" t="s">
        <v>30</v>
      </c>
      <c r="N2527" t="s">
        <v>176</v>
      </c>
      <c r="O2527" t="s">
        <v>61</v>
      </c>
      <c r="P2527">
        <v>117.39</v>
      </c>
      <c r="Q2527" t="s">
        <v>33</v>
      </c>
      <c r="R2527">
        <v>1211</v>
      </c>
      <c r="S2527">
        <v>441.58</v>
      </c>
      <c r="T2527" s="1">
        <v>41339</v>
      </c>
      <c r="U2527" t="s">
        <v>34</v>
      </c>
      <c r="V2527">
        <v>5.09</v>
      </c>
      <c r="W2527" t="s">
        <v>136</v>
      </c>
      <c r="X2527">
        <v>30.98</v>
      </c>
      <c r="Y2527">
        <v>14701</v>
      </c>
    </row>
    <row r="2528" spans="1:25" hidden="1" x14ac:dyDescent="0.3">
      <c r="A2528" t="s">
        <v>2813</v>
      </c>
      <c r="B2528">
        <v>46</v>
      </c>
      <c r="C2528" t="s">
        <v>2192</v>
      </c>
      <c r="D2528" t="s">
        <v>46</v>
      </c>
      <c r="E2528">
        <v>0.04</v>
      </c>
      <c r="F2528">
        <v>1</v>
      </c>
      <c r="G2528" s="2">
        <v>2013</v>
      </c>
      <c r="H2528">
        <v>52193</v>
      </c>
      <c r="I2528" t="s">
        <v>39</v>
      </c>
      <c r="J2528">
        <v>1</v>
      </c>
      <c r="K2528">
        <v>0.39</v>
      </c>
      <c r="L2528" t="s">
        <v>29</v>
      </c>
      <c r="M2528" t="s">
        <v>30</v>
      </c>
      <c r="N2528" t="s">
        <v>1784</v>
      </c>
      <c r="O2528" t="s">
        <v>210</v>
      </c>
      <c r="P2528">
        <v>10.51</v>
      </c>
      <c r="Q2528" t="s">
        <v>68</v>
      </c>
      <c r="R2528">
        <v>7318</v>
      </c>
      <c r="S2528">
        <v>17.89</v>
      </c>
      <c r="T2528" s="1">
        <v>41340</v>
      </c>
      <c r="U2528" t="s">
        <v>42</v>
      </c>
      <c r="V2528">
        <v>0.5</v>
      </c>
      <c r="W2528" t="s">
        <v>149</v>
      </c>
      <c r="X2528">
        <v>2.88</v>
      </c>
      <c r="Y2528">
        <v>60031</v>
      </c>
    </row>
    <row r="2529" spans="1:25" hidden="1" x14ac:dyDescent="0.3">
      <c r="A2529" t="s">
        <v>2813</v>
      </c>
      <c r="B2529">
        <v>46</v>
      </c>
      <c r="C2529" t="s">
        <v>2192</v>
      </c>
      <c r="D2529" t="s">
        <v>46</v>
      </c>
      <c r="E2529">
        <v>7.0000000000000007E-2</v>
      </c>
      <c r="F2529">
        <v>1</v>
      </c>
      <c r="G2529" s="2">
        <v>2013</v>
      </c>
      <c r="H2529">
        <v>52193</v>
      </c>
      <c r="I2529" t="s">
        <v>39</v>
      </c>
      <c r="J2529">
        <v>47</v>
      </c>
      <c r="K2529">
        <v>0.57999999999999996</v>
      </c>
      <c r="L2529" t="s">
        <v>29</v>
      </c>
      <c r="M2529" t="s">
        <v>59</v>
      </c>
      <c r="N2529" t="s">
        <v>616</v>
      </c>
      <c r="O2529" t="s">
        <v>88</v>
      </c>
      <c r="P2529">
        <v>6.04</v>
      </c>
      <c r="Q2529" t="s">
        <v>68</v>
      </c>
      <c r="R2529">
        <v>7319</v>
      </c>
      <c r="S2529">
        <v>137.18</v>
      </c>
      <c r="T2529" s="1">
        <v>41340</v>
      </c>
      <c r="U2529" t="s">
        <v>34</v>
      </c>
      <c r="V2529">
        <v>0.96</v>
      </c>
      <c r="W2529" t="s">
        <v>149</v>
      </c>
      <c r="X2529">
        <v>2.94</v>
      </c>
      <c r="Y2529">
        <v>60031</v>
      </c>
    </row>
    <row r="2530" spans="1:25" hidden="1" x14ac:dyDescent="0.3">
      <c r="A2530" t="s">
        <v>2257</v>
      </c>
      <c r="B2530">
        <v>46</v>
      </c>
      <c r="C2530" t="s">
        <v>2812</v>
      </c>
      <c r="D2530" t="s">
        <v>38</v>
      </c>
      <c r="E2530">
        <v>0.09</v>
      </c>
      <c r="F2530">
        <v>1</v>
      </c>
      <c r="G2530" s="2">
        <v>2013</v>
      </c>
      <c r="H2530">
        <v>54692</v>
      </c>
      <c r="I2530" t="s">
        <v>131</v>
      </c>
      <c r="J2530">
        <v>27</v>
      </c>
      <c r="K2530">
        <v>0.57999999999999996</v>
      </c>
      <c r="L2530" t="s">
        <v>96</v>
      </c>
      <c r="M2530" t="s">
        <v>30</v>
      </c>
      <c r="N2530">
        <v>5185</v>
      </c>
      <c r="O2530" t="s">
        <v>105</v>
      </c>
      <c r="P2530">
        <v>249.102</v>
      </c>
      <c r="Q2530" t="s">
        <v>52</v>
      </c>
      <c r="R2530">
        <v>7638</v>
      </c>
      <c r="S2530">
        <v>2478.4810000000002</v>
      </c>
      <c r="T2530" s="1">
        <v>41340</v>
      </c>
      <c r="U2530" t="s">
        <v>34</v>
      </c>
      <c r="V2530">
        <v>8.99</v>
      </c>
      <c r="W2530" t="s">
        <v>54</v>
      </c>
      <c r="X2530">
        <v>115.99</v>
      </c>
      <c r="Y2530">
        <v>94513</v>
      </c>
    </row>
    <row r="2531" spans="1:25" hidden="1" x14ac:dyDescent="0.3">
      <c r="A2531" t="s">
        <v>1429</v>
      </c>
      <c r="B2531">
        <v>46</v>
      </c>
      <c r="C2531" t="s">
        <v>1430</v>
      </c>
      <c r="D2531" t="s">
        <v>57</v>
      </c>
      <c r="E2531">
        <v>0.06</v>
      </c>
      <c r="F2531">
        <v>1</v>
      </c>
      <c r="G2531" s="2">
        <v>2013</v>
      </c>
      <c r="H2531">
        <v>26852</v>
      </c>
      <c r="I2531" t="s">
        <v>58</v>
      </c>
      <c r="J2531">
        <v>2</v>
      </c>
      <c r="K2531">
        <v>0.36</v>
      </c>
      <c r="L2531" t="s">
        <v>29</v>
      </c>
      <c r="M2531" t="s">
        <v>30</v>
      </c>
      <c r="N2531" t="s">
        <v>1528</v>
      </c>
      <c r="O2531" t="s">
        <v>61</v>
      </c>
      <c r="P2531">
        <v>-9.8800000000000008</v>
      </c>
      <c r="Q2531" t="s">
        <v>33</v>
      </c>
      <c r="R2531">
        <v>3758</v>
      </c>
      <c r="S2531">
        <v>15.81</v>
      </c>
      <c r="T2531" s="1">
        <v>41341</v>
      </c>
      <c r="U2531" t="s">
        <v>34</v>
      </c>
      <c r="V2531">
        <v>6.07</v>
      </c>
      <c r="W2531" t="s">
        <v>208</v>
      </c>
      <c r="X2531">
        <v>4.9800000000000004</v>
      </c>
      <c r="Y2531">
        <v>45014</v>
      </c>
    </row>
    <row r="2532" spans="1:25" hidden="1" x14ac:dyDescent="0.3">
      <c r="A2532" t="s">
        <v>699</v>
      </c>
      <c r="B2532">
        <v>46</v>
      </c>
      <c r="C2532" t="s">
        <v>1590</v>
      </c>
      <c r="D2532" t="s">
        <v>38</v>
      </c>
      <c r="E2532">
        <v>0.02</v>
      </c>
      <c r="F2532">
        <v>1</v>
      </c>
      <c r="G2532" s="2">
        <v>2013</v>
      </c>
      <c r="H2532">
        <v>58720</v>
      </c>
      <c r="I2532" t="s">
        <v>39</v>
      </c>
      <c r="J2532">
        <v>43</v>
      </c>
      <c r="K2532">
        <v>0.39</v>
      </c>
      <c r="L2532" t="s">
        <v>29</v>
      </c>
      <c r="M2532" t="s">
        <v>30</v>
      </c>
      <c r="N2532" t="s">
        <v>2143</v>
      </c>
      <c r="O2532" t="s">
        <v>67</v>
      </c>
      <c r="P2532">
        <v>597.15899999999999</v>
      </c>
      <c r="Q2532" t="s">
        <v>68</v>
      </c>
      <c r="R2532">
        <v>8211</v>
      </c>
      <c r="S2532">
        <v>2378.8200000000002</v>
      </c>
      <c r="T2532" s="1">
        <v>41340</v>
      </c>
      <c r="U2532" t="s">
        <v>34</v>
      </c>
      <c r="V2532">
        <v>16.11</v>
      </c>
      <c r="W2532" t="s">
        <v>239</v>
      </c>
      <c r="X2532">
        <v>52.4</v>
      </c>
      <c r="Y2532">
        <v>53142</v>
      </c>
    </row>
    <row r="2533" spans="1:25" hidden="1" x14ac:dyDescent="0.3">
      <c r="A2533" t="s">
        <v>1552</v>
      </c>
      <c r="B2533">
        <v>46</v>
      </c>
      <c r="C2533" t="s">
        <v>2038</v>
      </c>
      <c r="D2533" t="s">
        <v>57</v>
      </c>
      <c r="E2533">
        <v>0.08</v>
      </c>
      <c r="F2533">
        <v>1</v>
      </c>
      <c r="G2533" s="2">
        <v>2013</v>
      </c>
      <c r="H2533">
        <v>56610</v>
      </c>
      <c r="I2533" t="s">
        <v>131</v>
      </c>
      <c r="J2533">
        <v>20</v>
      </c>
      <c r="K2533">
        <v>0.64</v>
      </c>
      <c r="L2533" t="s">
        <v>96</v>
      </c>
      <c r="M2533" t="s">
        <v>30</v>
      </c>
      <c r="N2533" t="s">
        <v>101</v>
      </c>
      <c r="O2533" t="s">
        <v>102</v>
      </c>
      <c r="P2533">
        <v>51.85</v>
      </c>
      <c r="Q2533" t="s">
        <v>68</v>
      </c>
      <c r="R2533">
        <v>7919</v>
      </c>
      <c r="S2533">
        <v>857.95</v>
      </c>
      <c r="T2533" s="1">
        <v>41340</v>
      </c>
      <c r="U2533" t="s">
        <v>42</v>
      </c>
      <c r="V2533">
        <v>4</v>
      </c>
      <c r="W2533" t="s">
        <v>246</v>
      </c>
      <c r="X2533">
        <v>43.22</v>
      </c>
      <c r="Y2533">
        <v>48127</v>
      </c>
    </row>
    <row r="2534" spans="1:25" hidden="1" x14ac:dyDescent="0.3">
      <c r="A2534" t="s">
        <v>699</v>
      </c>
      <c r="B2534">
        <v>46</v>
      </c>
      <c r="C2534" t="s">
        <v>1590</v>
      </c>
      <c r="D2534" t="s">
        <v>38</v>
      </c>
      <c r="E2534">
        <v>0.02</v>
      </c>
      <c r="F2534">
        <v>1</v>
      </c>
      <c r="G2534" s="2">
        <v>2013</v>
      </c>
      <c r="H2534">
        <v>58720</v>
      </c>
      <c r="I2534" t="s">
        <v>39</v>
      </c>
      <c r="J2534">
        <v>6</v>
      </c>
      <c r="K2534">
        <v>0.4</v>
      </c>
      <c r="L2534" t="s">
        <v>29</v>
      </c>
      <c r="M2534" t="s">
        <v>30</v>
      </c>
      <c r="N2534" t="s">
        <v>855</v>
      </c>
      <c r="O2534" t="s">
        <v>61</v>
      </c>
      <c r="P2534">
        <v>13.87</v>
      </c>
      <c r="Q2534" t="s">
        <v>68</v>
      </c>
      <c r="R2534">
        <v>8212</v>
      </c>
      <c r="S2534">
        <v>202.62</v>
      </c>
      <c r="T2534" s="1">
        <v>41341</v>
      </c>
      <c r="U2534" t="s">
        <v>42</v>
      </c>
      <c r="V2534">
        <v>8.74</v>
      </c>
      <c r="W2534" t="s">
        <v>239</v>
      </c>
      <c r="X2534">
        <v>30.98</v>
      </c>
      <c r="Y2534">
        <v>53142</v>
      </c>
    </row>
    <row r="2535" spans="1:25" hidden="1" x14ac:dyDescent="0.3">
      <c r="A2535" t="s">
        <v>2750</v>
      </c>
      <c r="B2535">
        <v>46</v>
      </c>
      <c r="C2535" t="s">
        <v>2814</v>
      </c>
      <c r="D2535" t="s">
        <v>38</v>
      </c>
      <c r="E2535">
        <v>0.08</v>
      </c>
      <c r="F2535">
        <v>1</v>
      </c>
      <c r="G2535" s="2">
        <v>2013</v>
      </c>
      <c r="H2535">
        <v>14147</v>
      </c>
      <c r="I2535" t="s">
        <v>39</v>
      </c>
      <c r="J2535">
        <v>16</v>
      </c>
      <c r="K2535">
        <v>0.4</v>
      </c>
      <c r="L2535" t="s">
        <v>29</v>
      </c>
      <c r="M2535" t="s">
        <v>30</v>
      </c>
      <c r="N2535" t="s">
        <v>2815</v>
      </c>
      <c r="O2535" t="s">
        <v>61</v>
      </c>
      <c r="P2535">
        <v>-69.34</v>
      </c>
      <c r="Q2535" t="s">
        <v>68</v>
      </c>
      <c r="R2535">
        <v>1985</v>
      </c>
      <c r="S2535">
        <v>74.13</v>
      </c>
      <c r="T2535" s="1">
        <v>41341</v>
      </c>
      <c r="U2535" t="s">
        <v>34</v>
      </c>
      <c r="V2535">
        <v>6.72</v>
      </c>
      <c r="W2535" t="s">
        <v>111</v>
      </c>
      <c r="X2535">
        <v>4.28</v>
      </c>
      <c r="Y2535">
        <v>75023</v>
      </c>
    </row>
    <row r="2536" spans="1:25" hidden="1" x14ac:dyDescent="0.3">
      <c r="A2536" t="s">
        <v>2816</v>
      </c>
      <c r="B2536">
        <v>46</v>
      </c>
      <c r="C2536" t="s">
        <v>1510</v>
      </c>
      <c r="D2536" t="s">
        <v>27</v>
      </c>
      <c r="E2536">
        <v>0</v>
      </c>
      <c r="F2536">
        <v>1</v>
      </c>
      <c r="G2536" s="2">
        <v>2013</v>
      </c>
      <c r="H2536">
        <v>55269</v>
      </c>
      <c r="I2536" t="s">
        <v>131</v>
      </c>
      <c r="J2536">
        <v>1</v>
      </c>
      <c r="K2536">
        <v>0.4</v>
      </c>
      <c r="L2536" t="s">
        <v>29</v>
      </c>
      <c r="M2536" t="s">
        <v>30</v>
      </c>
      <c r="N2536" t="s">
        <v>2625</v>
      </c>
      <c r="O2536" t="s">
        <v>61</v>
      </c>
      <c r="P2536">
        <v>-41.82</v>
      </c>
      <c r="Q2536" t="s">
        <v>68</v>
      </c>
      <c r="R2536">
        <v>7711</v>
      </c>
      <c r="S2536">
        <v>49.61</v>
      </c>
      <c r="T2536" s="1">
        <v>41341</v>
      </c>
      <c r="U2536" t="s">
        <v>34</v>
      </c>
      <c r="V2536">
        <v>17.079999999999998</v>
      </c>
      <c r="W2536" t="s">
        <v>93</v>
      </c>
      <c r="X2536">
        <v>30.98</v>
      </c>
      <c r="Y2536">
        <v>68005</v>
      </c>
    </row>
    <row r="2537" spans="1:25" hidden="1" x14ac:dyDescent="0.3">
      <c r="A2537" t="s">
        <v>356</v>
      </c>
      <c r="B2537">
        <v>46</v>
      </c>
      <c r="C2537" t="s">
        <v>357</v>
      </c>
      <c r="D2537" t="s">
        <v>46</v>
      </c>
      <c r="E2537">
        <v>0</v>
      </c>
      <c r="F2537">
        <v>1</v>
      </c>
      <c r="G2537" s="2">
        <v>2013</v>
      </c>
      <c r="H2537">
        <v>13121</v>
      </c>
      <c r="I2537" t="s">
        <v>28</v>
      </c>
      <c r="J2537">
        <v>36</v>
      </c>
      <c r="K2537">
        <v>0.79</v>
      </c>
      <c r="L2537" t="s">
        <v>96</v>
      </c>
      <c r="M2537" t="s">
        <v>30</v>
      </c>
      <c r="N2537" t="s">
        <v>1735</v>
      </c>
      <c r="O2537" t="s">
        <v>102</v>
      </c>
      <c r="P2537">
        <v>-27.99</v>
      </c>
      <c r="Q2537" t="s">
        <v>33</v>
      </c>
      <c r="R2537">
        <v>1828</v>
      </c>
      <c r="S2537">
        <v>1211</v>
      </c>
      <c r="T2537" s="1">
        <v>41341</v>
      </c>
      <c r="U2537" t="s">
        <v>34</v>
      </c>
      <c r="V2537">
        <v>6.5</v>
      </c>
      <c r="W2537" t="s">
        <v>208</v>
      </c>
      <c r="X2537">
        <v>30.98</v>
      </c>
      <c r="Y2537">
        <v>44512</v>
      </c>
    </row>
    <row r="2538" spans="1:25" hidden="1" x14ac:dyDescent="0.3">
      <c r="A2538" t="s">
        <v>2817</v>
      </c>
      <c r="B2538">
        <v>46</v>
      </c>
      <c r="C2538" t="s">
        <v>660</v>
      </c>
      <c r="D2538" t="s">
        <v>46</v>
      </c>
      <c r="E2538">
        <v>0.03</v>
      </c>
      <c r="F2538">
        <v>1</v>
      </c>
      <c r="G2538" s="2">
        <v>2013</v>
      </c>
      <c r="H2538">
        <v>19329</v>
      </c>
      <c r="I2538" t="s">
        <v>39</v>
      </c>
      <c r="J2538">
        <v>6</v>
      </c>
      <c r="K2538">
        <v>0.56000000000000005</v>
      </c>
      <c r="L2538" t="s">
        <v>96</v>
      </c>
      <c r="M2538" t="s">
        <v>30</v>
      </c>
      <c r="N2538" t="s">
        <v>864</v>
      </c>
      <c r="O2538" t="s">
        <v>105</v>
      </c>
      <c r="P2538">
        <v>-155.947</v>
      </c>
      <c r="Q2538" t="s">
        <v>33</v>
      </c>
      <c r="R2538">
        <v>2671</v>
      </c>
      <c r="S2538">
        <v>231.7525</v>
      </c>
      <c r="T2538" s="1">
        <v>41341</v>
      </c>
      <c r="U2538" t="s">
        <v>34</v>
      </c>
      <c r="V2538">
        <v>4.99</v>
      </c>
      <c r="W2538" t="s">
        <v>136</v>
      </c>
      <c r="X2538">
        <v>45.99</v>
      </c>
      <c r="Y2538">
        <v>11561</v>
      </c>
    </row>
    <row r="2539" spans="1:25" hidden="1" x14ac:dyDescent="0.3">
      <c r="A2539" t="s">
        <v>2818</v>
      </c>
      <c r="B2539">
        <v>46</v>
      </c>
      <c r="C2539" t="s">
        <v>619</v>
      </c>
      <c r="D2539" t="s">
        <v>38</v>
      </c>
      <c r="E2539">
        <v>0.03</v>
      </c>
      <c r="F2539">
        <v>1</v>
      </c>
      <c r="G2539" s="2">
        <v>2013</v>
      </c>
      <c r="H2539">
        <v>46949</v>
      </c>
      <c r="I2539" t="s">
        <v>28</v>
      </c>
      <c r="J2539">
        <v>37</v>
      </c>
      <c r="K2539">
        <v>0.61</v>
      </c>
      <c r="L2539" t="s">
        <v>96</v>
      </c>
      <c r="M2539" t="s">
        <v>139</v>
      </c>
      <c r="N2539" t="s">
        <v>2644</v>
      </c>
      <c r="O2539" t="s">
        <v>102</v>
      </c>
      <c r="P2539">
        <v>-39.33</v>
      </c>
      <c r="Q2539" t="s">
        <v>76</v>
      </c>
      <c r="R2539">
        <v>6597</v>
      </c>
      <c r="S2539">
        <v>319.39</v>
      </c>
      <c r="T2539" s="1">
        <v>41341</v>
      </c>
      <c r="U2539" t="s">
        <v>34</v>
      </c>
      <c r="V2539">
        <v>3.62</v>
      </c>
      <c r="W2539" t="s">
        <v>132</v>
      </c>
      <c r="X2539">
        <v>8.4600000000000009</v>
      </c>
      <c r="Y2539">
        <v>34982</v>
      </c>
    </row>
    <row r="2540" spans="1:25" hidden="1" x14ac:dyDescent="0.3">
      <c r="A2540" t="s">
        <v>2817</v>
      </c>
      <c r="B2540">
        <v>46</v>
      </c>
      <c r="C2540" t="s">
        <v>660</v>
      </c>
      <c r="D2540" t="s">
        <v>46</v>
      </c>
      <c r="E2540">
        <v>7.0000000000000007E-2</v>
      </c>
      <c r="F2540">
        <v>1</v>
      </c>
      <c r="G2540" s="2">
        <v>2013</v>
      </c>
      <c r="H2540">
        <v>19329</v>
      </c>
      <c r="I2540" t="s">
        <v>39</v>
      </c>
      <c r="J2540">
        <v>37</v>
      </c>
      <c r="K2540">
        <v>0.41</v>
      </c>
      <c r="L2540" t="s">
        <v>48</v>
      </c>
      <c r="M2540" t="s">
        <v>30</v>
      </c>
      <c r="N2540" t="s">
        <v>1759</v>
      </c>
      <c r="O2540" t="s">
        <v>82</v>
      </c>
      <c r="P2540">
        <v>-6.39</v>
      </c>
      <c r="Q2540" t="s">
        <v>33</v>
      </c>
      <c r="R2540">
        <v>2670</v>
      </c>
      <c r="S2540">
        <v>281.58999999999997</v>
      </c>
      <c r="T2540" s="1">
        <v>41342</v>
      </c>
      <c r="U2540" t="s">
        <v>34</v>
      </c>
      <c r="V2540">
        <v>4.95</v>
      </c>
      <c r="W2540" t="s">
        <v>136</v>
      </c>
      <c r="X2540">
        <v>7.96</v>
      </c>
      <c r="Y2540">
        <v>11561</v>
      </c>
    </row>
    <row r="2541" spans="1:25" hidden="1" x14ac:dyDescent="0.3">
      <c r="A2541" t="s">
        <v>2819</v>
      </c>
      <c r="B2541">
        <v>46</v>
      </c>
      <c r="C2541" t="s">
        <v>1456</v>
      </c>
      <c r="D2541" t="s">
        <v>46</v>
      </c>
      <c r="E2541">
        <v>0</v>
      </c>
      <c r="F2541">
        <v>1</v>
      </c>
      <c r="G2541" s="2">
        <v>2013</v>
      </c>
      <c r="H2541">
        <v>9568</v>
      </c>
      <c r="I2541" t="s">
        <v>39</v>
      </c>
      <c r="J2541">
        <v>46</v>
      </c>
      <c r="K2541">
        <v>0.54</v>
      </c>
      <c r="L2541" t="s">
        <v>29</v>
      </c>
      <c r="M2541" t="s">
        <v>40</v>
      </c>
      <c r="N2541" t="s">
        <v>2820</v>
      </c>
      <c r="O2541" t="s">
        <v>214</v>
      </c>
      <c r="P2541">
        <v>748.67</v>
      </c>
      <c r="Q2541" t="s">
        <v>33</v>
      </c>
      <c r="R2541">
        <v>1304</v>
      </c>
      <c r="S2541">
        <v>3725.53</v>
      </c>
      <c r="T2541" s="1">
        <v>41342</v>
      </c>
      <c r="U2541" t="s">
        <v>34</v>
      </c>
      <c r="V2541">
        <v>19.95</v>
      </c>
      <c r="W2541" t="s">
        <v>208</v>
      </c>
      <c r="X2541">
        <v>76.72</v>
      </c>
      <c r="Y2541">
        <v>45424</v>
      </c>
    </row>
    <row r="2542" spans="1:25" hidden="1" x14ac:dyDescent="0.3">
      <c r="A2542" t="s">
        <v>2750</v>
      </c>
      <c r="B2542">
        <v>46</v>
      </c>
      <c r="C2542" t="s">
        <v>2814</v>
      </c>
      <c r="D2542" t="s">
        <v>38</v>
      </c>
      <c r="E2542">
        <v>0.09</v>
      </c>
      <c r="F2542">
        <v>1</v>
      </c>
      <c r="G2542" s="2">
        <v>2013</v>
      </c>
      <c r="H2542">
        <v>14147</v>
      </c>
      <c r="I2542" t="s">
        <v>39</v>
      </c>
      <c r="J2542">
        <v>45</v>
      </c>
      <c r="K2542">
        <v>0.4</v>
      </c>
      <c r="L2542" t="s">
        <v>29</v>
      </c>
      <c r="M2542" t="s">
        <v>30</v>
      </c>
      <c r="N2542" t="s">
        <v>2821</v>
      </c>
      <c r="O2542" t="s">
        <v>61</v>
      </c>
      <c r="P2542">
        <v>-148.87</v>
      </c>
      <c r="Q2542" t="s">
        <v>68</v>
      </c>
      <c r="R2542">
        <v>1986</v>
      </c>
      <c r="S2542">
        <v>195.03</v>
      </c>
      <c r="T2542" s="1">
        <v>41342</v>
      </c>
      <c r="U2542" t="s">
        <v>34</v>
      </c>
      <c r="V2542">
        <v>5.74</v>
      </c>
      <c r="W2542" t="s">
        <v>111</v>
      </c>
      <c r="X2542">
        <v>4.28</v>
      </c>
      <c r="Y2542">
        <v>75023</v>
      </c>
    </row>
    <row r="2543" spans="1:25" hidden="1" x14ac:dyDescent="0.3">
      <c r="A2543" t="s">
        <v>2453</v>
      </c>
      <c r="B2543">
        <v>46</v>
      </c>
      <c r="C2543" t="s">
        <v>2308</v>
      </c>
      <c r="D2543" t="s">
        <v>46</v>
      </c>
      <c r="E2543">
        <v>0.09</v>
      </c>
      <c r="F2543">
        <v>1</v>
      </c>
      <c r="G2543" s="2">
        <v>2013</v>
      </c>
      <c r="H2543">
        <v>43329</v>
      </c>
      <c r="I2543" t="s">
        <v>131</v>
      </c>
      <c r="J2543">
        <v>42</v>
      </c>
      <c r="K2543">
        <v>0.56999999999999995</v>
      </c>
      <c r="L2543" t="s">
        <v>29</v>
      </c>
      <c r="M2543" t="s">
        <v>30</v>
      </c>
      <c r="N2543" t="s">
        <v>306</v>
      </c>
      <c r="O2543" t="s">
        <v>214</v>
      </c>
      <c r="P2543">
        <v>752.37</v>
      </c>
      <c r="Q2543" t="s">
        <v>68</v>
      </c>
      <c r="R2543">
        <v>6118</v>
      </c>
      <c r="S2543">
        <v>2475.83</v>
      </c>
      <c r="T2543" s="1">
        <v>41343</v>
      </c>
      <c r="U2543" t="s">
        <v>34</v>
      </c>
      <c r="V2543">
        <v>3.99</v>
      </c>
      <c r="W2543" t="s">
        <v>149</v>
      </c>
      <c r="X2543">
        <v>59.98</v>
      </c>
      <c r="Y2543">
        <v>60174</v>
      </c>
    </row>
    <row r="2544" spans="1:25" hidden="1" x14ac:dyDescent="0.3">
      <c r="A2544" t="s">
        <v>2750</v>
      </c>
      <c r="B2544">
        <v>46</v>
      </c>
      <c r="C2544" t="s">
        <v>2814</v>
      </c>
      <c r="D2544" t="s">
        <v>38</v>
      </c>
      <c r="E2544">
        <v>0.03</v>
      </c>
      <c r="F2544">
        <v>1</v>
      </c>
      <c r="G2544" s="2">
        <v>2013</v>
      </c>
      <c r="H2544">
        <v>14147</v>
      </c>
      <c r="I2544" t="s">
        <v>39</v>
      </c>
      <c r="J2544">
        <v>8</v>
      </c>
      <c r="K2544">
        <v>0.35</v>
      </c>
      <c r="L2544" t="s">
        <v>29</v>
      </c>
      <c r="M2544" t="s">
        <v>30</v>
      </c>
      <c r="N2544" t="s">
        <v>2050</v>
      </c>
      <c r="O2544" t="s">
        <v>67</v>
      </c>
      <c r="P2544">
        <v>107.321</v>
      </c>
      <c r="Q2544" t="s">
        <v>68</v>
      </c>
      <c r="R2544">
        <v>1984</v>
      </c>
      <c r="S2544">
        <v>351.49</v>
      </c>
      <c r="T2544" s="1">
        <v>41343</v>
      </c>
      <c r="U2544" t="s">
        <v>34</v>
      </c>
      <c r="V2544">
        <v>2.99</v>
      </c>
      <c r="W2544" t="s">
        <v>111</v>
      </c>
      <c r="X2544">
        <v>41.94</v>
      </c>
      <c r="Y2544">
        <v>75023</v>
      </c>
    </row>
    <row r="2545" spans="1:25" hidden="1" x14ac:dyDescent="0.3">
      <c r="A2545" t="s">
        <v>356</v>
      </c>
      <c r="B2545">
        <v>46</v>
      </c>
      <c r="C2545" t="s">
        <v>357</v>
      </c>
      <c r="D2545" t="s">
        <v>46</v>
      </c>
      <c r="E2545">
        <v>7.0000000000000007E-2</v>
      </c>
      <c r="F2545">
        <v>1</v>
      </c>
      <c r="G2545" s="2">
        <v>2013</v>
      </c>
      <c r="H2545">
        <v>13121</v>
      </c>
      <c r="I2545" t="s">
        <v>28</v>
      </c>
      <c r="J2545">
        <v>28</v>
      </c>
      <c r="K2545">
        <v>0.57999999999999996</v>
      </c>
      <c r="L2545" t="s">
        <v>96</v>
      </c>
      <c r="M2545" t="s">
        <v>30</v>
      </c>
      <c r="N2545" t="s">
        <v>684</v>
      </c>
      <c r="O2545" t="s">
        <v>105</v>
      </c>
      <c r="P2545">
        <v>1049.5350000000001</v>
      </c>
      <c r="Q2545" t="s">
        <v>33</v>
      </c>
      <c r="R2545">
        <v>1829</v>
      </c>
      <c r="S2545">
        <v>4924.1350000000002</v>
      </c>
      <c r="T2545" s="1">
        <v>41343</v>
      </c>
      <c r="U2545" t="s">
        <v>34</v>
      </c>
      <c r="V2545">
        <v>8.99</v>
      </c>
      <c r="W2545" t="s">
        <v>208</v>
      </c>
      <c r="X2545">
        <v>205.99</v>
      </c>
      <c r="Y2545">
        <v>44512</v>
      </c>
    </row>
    <row r="2546" spans="1:25" hidden="1" x14ac:dyDescent="0.3">
      <c r="A2546" t="s">
        <v>2100</v>
      </c>
      <c r="B2546">
        <v>46</v>
      </c>
      <c r="C2546" t="s">
        <v>1868</v>
      </c>
      <c r="D2546" t="s">
        <v>38</v>
      </c>
      <c r="E2546">
        <v>0.01</v>
      </c>
      <c r="F2546">
        <v>1</v>
      </c>
      <c r="G2546" s="2">
        <v>2013</v>
      </c>
      <c r="H2546">
        <v>896</v>
      </c>
      <c r="I2546" t="s">
        <v>58</v>
      </c>
      <c r="J2546">
        <v>50</v>
      </c>
      <c r="K2546">
        <v>0.39</v>
      </c>
      <c r="L2546" t="s">
        <v>29</v>
      </c>
      <c r="M2546" t="s">
        <v>30</v>
      </c>
      <c r="N2546" t="s">
        <v>1021</v>
      </c>
      <c r="O2546" t="s">
        <v>67</v>
      </c>
      <c r="P2546">
        <v>52.478999999999999</v>
      </c>
      <c r="Q2546" t="s">
        <v>68</v>
      </c>
      <c r="R2546">
        <v>138</v>
      </c>
      <c r="S2546">
        <v>1246.52</v>
      </c>
      <c r="T2546" s="1">
        <v>41341</v>
      </c>
      <c r="U2546" t="s">
        <v>34</v>
      </c>
      <c r="V2546">
        <v>12.98</v>
      </c>
      <c r="W2546" t="s">
        <v>111</v>
      </c>
      <c r="X2546">
        <v>24.92</v>
      </c>
      <c r="Y2546">
        <v>75056</v>
      </c>
    </row>
    <row r="2547" spans="1:25" hidden="1" x14ac:dyDescent="0.3">
      <c r="A2547" t="s">
        <v>1386</v>
      </c>
      <c r="B2547">
        <v>46</v>
      </c>
      <c r="C2547" t="s">
        <v>2822</v>
      </c>
      <c r="D2547" t="s">
        <v>38</v>
      </c>
      <c r="E2547">
        <v>0</v>
      </c>
      <c r="F2547">
        <v>1</v>
      </c>
      <c r="G2547" s="2">
        <v>2013</v>
      </c>
      <c r="H2547">
        <v>28482</v>
      </c>
      <c r="I2547" t="s">
        <v>58</v>
      </c>
      <c r="J2547">
        <v>40</v>
      </c>
      <c r="K2547">
        <v>0.4</v>
      </c>
      <c r="L2547" t="s">
        <v>29</v>
      </c>
      <c r="M2547" t="s">
        <v>30</v>
      </c>
      <c r="N2547" t="s">
        <v>2815</v>
      </c>
      <c r="O2547" t="s">
        <v>61</v>
      </c>
      <c r="P2547">
        <v>-167.92</v>
      </c>
      <c r="Q2547" t="s">
        <v>68</v>
      </c>
      <c r="R2547">
        <v>3990</v>
      </c>
      <c r="S2547">
        <v>177.92</v>
      </c>
      <c r="T2547" s="1">
        <v>41341</v>
      </c>
      <c r="U2547" t="s">
        <v>34</v>
      </c>
      <c r="V2547">
        <v>6.72</v>
      </c>
      <c r="W2547" t="s">
        <v>128</v>
      </c>
      <c r="X2547">
        <v>4.28</v>
      </c>
      <c r="Y2547">
        <v>74006</v>
      </c>
    </row>
    <row r="2548" spans="1:25" hidden="1" x14ac:dyDescent="0.3">
      <c r="A2548" t="s">
        <v>919</v>
      </c>
      <c r="B2548">
        <v>46</v>
      </c>
      <c r="C2548" t="s">
        <v>1159</v>
      </c>
      <c r="D2548" t="s">
        <v>46</v>
      </c>
      <c r="E2548">
        <v>0</v>
      </c>
      <c r="F2548">
        <v>1</v>
      </c>
      <c r="G2548" s="2">
        <v>2013</v>
      </c>
      <c r="H2548">
        <v>3908</v>
      </c>
      <c r="I2548" t="s">
        <v>131</v>
      </c>
      <c r="J2548">
        <v>8</v>
      </c>
      <c r="K2548">
        <v>0.56999999999999995</v>
      </c>
      <c r="L2548" t="s">
        <v>96</v>
      </c>
      <c r="M2548" t="s">
        <v>30</v>
      </c>
      <c r="N2548">
        <v>6160</v>
      </c>
      <c r="O2548" t="s">
        <v>105</v>
      </c>
      <c r="P2548">
        <v>-180.202</v>
      </c>
      <c r="Q2548" t="s">
        <v>68</v>
      </c>
      <c r="R2548">
        <v>577</v>
      </c>
      <c r="S2548">
        <v>820.28399999999999</v>
      </c>
      <c r="T2548" s="1">
        <v>41341</v>
      </c>
      <c r="U2548" t="s">
        <v>34</v>
      </c>
      <c r="V2548">
        <v>2.5</v>
      </c>
      <c r="W2548" t="s">
        <v>149</v>
      </c>
      <c r="X2548">
        <v>115.99</v>
      </c>
      <c r="Y2548">
        <v>60441</v>
      </c>
    </row>
    <row r="2549" spans="1:25" hidden="1" x14ac:dyDescent="0.3">
      <c r="A2549" t="s">
        <v>1386</v>
      </c>
      <c r="B2549">
        <v>46</v>
      </c>
      <c r="C2549" t="s">
        <v>2822</v>
      </c>
      <c r="D2549" t="s">
        <v>38</v>
      </c>
      <c r="E2549">
        <v>0.03</v>
      </c>
      <c r="F2549">
        <v>1</v>
      </c>
      <c r="G2549" s="2">
        <v>2013</v>
      </c>
      <c r="H2549">
        <v>28482</v>
      </c>
      <c r="I2549" t="s">
        <v>58</v>
      </c>
      <c r="J2549">
        <v>22</v>
      </c>
      <c r="K2549">
        <v>0.51</v>
      </c>
      <c r="L2549" t="s">
        <v>48</v>
      </c>
      <c r="M2549" t="s">
        <v>59</v>
      </c>
      <c r="N2549" t="s">
        <v>590</v>
      </c>
      <c r="O2549" t="s">
        <v>82</v>
      </c>
      <c r="P2549">
        <v>-27.39</v>
      </c>
      <c r="Q2549" t="s">
        <v>68</v>
      </c>
      <c r="R2549">
        <v>3989</v>
      </c>
      <c r="S2549">
        <v>119.63</v>
      </c>
      <c r="T2549" s="1">
        <v>41343</v>
      </c>
      <c r="U2549" t="s">
        <v>34</v>
      </c>
      <c r="V2549">
        <v>3.63</v>
      </c>
      <c r="W2549" t="s">
        <v>128</v>
      </c>
      <c r="X2549">
        <v>5.08</v>
      </c>
      <c r="Y2549">
        <v>74006</v>
      </c>
    </row>
    <row r="2550" spans="1:25" hidden="1" x14ac:dyDescent="0.3">
      <c r="A2550" t="s">
        <v>1760</v>
      </c>
      <c r="B2550">
        <v>46</v>
      </c>
      <c r="C2550" t="s">
        <v>1761</v>
      </c>
      <c r="D2550" t="s">
        <v>46</v>
      </c>
      <c r="E2550">
        <v>0.06</v>
      </c>
      <c r="F2550">
        <v>1</v>
      </c>
      <c r="G2550" s="2">
        <v>2013</v>
      </c>
      <c r="H2550">
        <v>14406</v>
      </c>
      <c r="I2550" t="s">
        <v>131</v>
      </c>
      <c r="J2550">
        <v>20</v>
      </c>
      <c r="K2550">
        <v>0.78</v>
      </c>
      <c r="L2550" t="s">
        <v>29</v>
      </c>
      <c r="M2550" t="s">
        <v>49</v>
      </c>
      <c r="N2550" t="s">
        <v>801</v>
      </c>
      <c r="O2550" t="s">
        <v>32</v>
      </c>
      <c r="P2550">
        <v>-932.55</v>
      </c>
      <c r="Q2550" t="s">
        <v>68</v>
      </c>
      <c r="R2550">
        <v>2022</v>
      </c>
      <c r="S2550">
        <v>455.34</v>
      </c>
      <c r="T2550" s="1">
        <v>41343</v>
      </c>
      <c r="U2550" t="s">
        <v>53</v>
      </c>
      <c r="V2550">
        <v>53.03</v>
      </c>
      <c r="W2550" t="s">
        <v>69</v>
      </c>
      <c r="X2550">
        <v>20.98</v>
      </c>
      <c r="Y2550">
        <v>55379</v>
      </c>
    </row>
    <row r="2551" spans="1:25" hidden="1" x14ac:dyDescent="0.3">
      <c r="A2551" t="s">
        <v>1760</v>
      </c>
      <c r="B2551">
        <v>46</v>
      </c>
      <c r="C2551" t="s">
        <v>1761</v>
      </c>
      <c r="D2551" t="s">
        <v>46</v>
      </c>
      <c r="E2551">
        <v>0.1</v>
      </c>
      <c r="F2551">
        <v>1</v>
      </c>
      <c r="G2551" s="2">
        <v>2013</v>
      </c>
      <c r="H2551">
        <v>14406</v>
      </c>
      <c r="I2551" t="s">
        <v>131</v>
      </c>
      <c r="J2551">
        <v>35</v>
      </c>
      <c r="K2551">
        <v>0.85</v>
      </c>
      <c r="L2551" t="s">
        <v>96</v>
      </c>
      <c r="M2551" t="s">
        <v>59</v>
      </c>
      <c r="N2551" t="s">
        <v>971</v>
      </c>
      <c r="O2551" t="s">
        <v>105</v>
      </c>
      <c r="P2551">
        <v>-310.24400000000003</v>
      </c>
      <c r="Q2551" t="s">
        <v>68</v>
      </c>
      <c r="R2551">
        <v>2023</v>
      </c>
      <c r="S2551">
        <v>2329.6460000000002</v>
      </c>
      <c r="T2551" s="1">
        <v>41343</v>
      </c>
      <c r="U2551" t="s">
        <v>42</v>
      </c>
      <c r="V2551">
        <v>0.99</v>
      </c>
      <c r="W2551" t="s">
        <v>69</v>
      </c>
      <c r="X2551">
        <v>85.99</v>
      </c>
      <c r="Y2551">
        <v>55379</v>
      </c>
    </row>
    <row r="2552" spans="1:25" hidden="1" x14ac:dyDescent="0.3">
      <c r="A2552" t="s">
        <v>1760</v>
      </c>
      <c r="B2552">
        <v>46</v>
      </c>
      <c r="C2552" t="s">
        <v>1761</v>
      </c>
      <c r="D2552" t="s">
        <v>46</v>
      </c>
      <c r="E2552">
        <v>7.0000000000000007E-2</v>
      </c>
      <c r="F2552">
        <v>1</v>
      </c>
      <c r="G2552" s="2">
        <v>2013</v>
      </c>
      <c r="H2552">
        <v>14406</v>
      </c>
      <c r="I2552" t="s">
        <v>131</v>
      </c>
      <c r="J2552">
        <v>37</v>
      </c>
      <c r="K2552">
        <v>0.38</v>
      </c>
      <c r="L2552" t="s">
        <v>96</v>
      </c>
      <c r="M2552" t="s">
        <v>80</v>
      </c>
      <c r="N2552" t="s">
        <v>509</v>
      </c>
      <c r="O2552" t="s">
        <v>98</v>
      </c>
      <c r="P2552">
        <v>2366.5100000000002</v>
      </c>
      <c r="Q2552" t="s">
        <v>68</v>
      </c>
      <c r="R2552">
        <v>2021</v>
      </c>
      <c r="S2552">
        <v>5610.84</v>
      </c>
      <c r="T2552" s="1">
        <v>41343</v>
      </c>
      <c r="U2552" t="s">
        <v>34</v>
      </c>
      <c r="V2552">
        <v>13.99</v>
      </c>
      <c r="W2552" t="s">
        <v>69</v>
      </c>
      <c r="X2552">
        <v>150.97999999999999</v>
      </c>
      <c r="Y2552">
        <v>55379</v>
      </c>
    </row>
    <row r="2553" spans="1:25" hidden="1" x14ac:dyDescent="0.3">
      <c r="A2553" t="s">
        <v>1736</v>
      </c>
      <c r="B2553">
        <v>46</v>
      </c>
      <c r="C2553" t="s">
        <v>1737</v>
      </c>
      <c r="D2553" t="s">
        <v>27</v>
      </c>
      <c r="E2553">
        <v>0.01</v>
      </c>
      <c r="F2553">
        <v>1</v>
      </c>
      <c r="G2553" s="2">
        <v>2013</v>
      </c>
      <c r="H2553">
        <v>12736</v>
      </c>
      <c r="I2553" t="s">
        <v>47</v>
      </c>
      <c r="J2553">
        <v>2</v>
      </c>
      <c r="K2553">
        <v>0.55000000000000004</v>
      </c>
      <c r="L2553" t="s">
        <v>48</v>
      </c>
      <c r="M2553" t="s">
        <v>30</v>
      </c>
      <c r="N2553" t="s">
        <v>777</v>
      </c>
      <c r="O2553" t="s">
        <v>82</v>
      </c>
      <c r="P2553">
        <v>21.77</v>
      </c>
      <c r="Q2553" t="s">
        <v>68</v>
      </c>
      <c r="R2553">
        <v>1778</v>
      </c>
      <c r="S2553">
        <v>25.52</v>
      </c>
      <c r="T2553" s="1">
        <v>41348</v>
      </c>
      <c r="U2553" t="s">
        <v>34</v>
      </c>
      <c r="V2553">
        <v>6.22</v>
      </c>
      <c r="W2553" t="s">
        <v>111</v>
      </c>
      <c r="X2553">
        <v>9.65</v>
      </c>
      <c r="Y2553">
        <v>77840</v>
      </c>
    </row>
    <row r="2554" spans="1:25" hidden="1" x14ac:dyDescent="0.3">
      <c r="A2554" t="s">
        <v>1351</v>
      </c>
      <c r="B2554">
        <v>46</v>
      </c>
      <c r="C2554" t="s">
        <v>2384</v>
      </c>
      <c r="D2554" t="s">
        <v>38</v>
      </c>
      <c r="E2554">
        <v>7.0000000000000007E-2</v>
      </c>
      <c r="F2554">
        <v>1</v>
      </c>
      <c r="G2554" s="2">
        <v>2013</v>
      </c>
      <c r="H2554">
        <v>47909</v>
      </c>
      <c r="I2554" t="s">
        <v>131</v>
      </c>
      <c r="J2554">
        <v>38</v>
      </c>
      <c r="K2554">
        <v>0.36</v>
      </c>
      <c r="L2554" t="s">
        <v>29</v>
      </c>
      <c r="M2554" t="s">
        <v>30</v>
      </c>
      <c r="N2554" t="s">
        <v>1419</v>
      </c>
      <c r="O2554" t="s">
        <v>61</v>
      </c>
      <c r="P2554">
        <v>-175.62</v>
      </c>
      <c r="Q2554" t="s">
        <v>76</v>
      </c>
      <c r="R2554">
        <v>6727</v>
      </c>
      <c r="S2554">
        <v>185.19</v>
      </c>
      <c r="T2554" s="1">
        <v>41342</v>
      </c>
      <c r="U2554" t="s">
        <v>34</v>
      </c>
      <c r="V2554">
        <v>7.44</v>
      </c>
      <c r="W2554" t="s">
        <v>162</v>
      </c>
      <c r="X2554">
        <v>4.9800000000000004</v>
      </c>
      <c r="Y2554">
        <v>24281</v>
      </c>
    </row>
    <row r="2555" spans="1:25" hidden="1" x14ac:dyDescent="0.3">
      <c r="A2555" t="s">
        <v>2823</v>
      </c>
      <c r="B2555">
        <v>46</v>
      </c>
      <c r="C2555" t="s">
        <v>2795</v>
      </c>
      <c r="D2555" t="s">
        <v>27</v>
      </c>
      <c r="E2555">
        <v>0.01</v>
      </c>
      <c r="F2555">
        <v>1</v>
      </c>
      <c r="G2555" s="2">
        <v>2013</v>
      </c>
      <c r="H2555">
        <v>43367</v>
      </c>
      <c r="I2555" t="s">
        <v>58</v>
      </c>
      <c r="J2555">
        <v>18</v>
      </c>
      <c r="K2555">
        <v>0.8</v>
      </c>
      <c r="L2555" t="s">
        <v>29</v>
      </c>
      <c r="M2555" t="s">
        <v>40</v>
      </c>
      <c r="N2555" t="s">
        <v>1656</v>
      </c>
      <c r="O2555" t="s">
        <v>32</v>
      </c>
      <c r="P2555">
        <v>-468.64</v>
      </c>
      <c r="Q2555" t="s">
        <v>68</v>
      </c>
      <c r="R2555">
        <v>6128</v>
      </c>
      <c r="S2555">
        <v>1221.6199999999999</v>
      </c>
      <c r="T2555" s="1">
        <v>41342</v>
      </c>
      <c r="U2555" t="s">
        <v>34</v>
      </c>
      <c r="V2555">
        <v>35</v>
      </c>
      <c r="W2555" t="s">
        <v>111</v>
      </c>
      <c r="X2555">
        <v>64.650000000000006</v>
      </c>
      <c r="Y2555">
        <v>78415</v>
      </c>
    </row>
    <row r="2556" spans="1:25" hidden="1" x14ac:dyDescent="0.3">
      <c r="A2556" t="s">
        <v>2823</v>
      </c>
      <c r="B2556">
        <v>46</v>
      </c>
      <c r="C2556" t="s">
        <v>2795</v>
      </c>
      <c r="D2556" t="s">
        <v>27</v>
      </c>
      <c r="E2556">
        <v>0.04</v>
      </c>
      <c r="F2556">
        <v>1</v>
      </c>
      <c r="G2556" s="2">
        <v>2013</v>
      </c>
      <c r="H2556">
        <v>43367</v>
      </c>
      <c r="I2556" t="s">
        <v>58</v>
      </c>
      <c r="J2556">
        <v>16</v>
      </c>
      <c r="K2556">
        <v>0.59</v>
      </c>
      <c r="L2556" t="s">
        <v>29</v>
      </c>
      <c r="M2556" t="s">
        <v>139</v>
      </c>
      <c r="N2556" t="s">
        <v>567</v>
      </c>
      <c r="O2556" t="s">
        <v>481</v>
      </c>
      <c r="P2556">
        <v>1.72</v>
      </c>
      <c r="Q2556" t="s">
        <v>68</v>
      </c>
      <c r="R2556">
        <v>6127</v>
      </c>
      <c r="S2556">
        <v>139.37</v>
      </c>
      <c r="T2556" s="1">
        <v>41343</v>
      </c>
      <c r="U2556" t="s">
        <v>42</v>
      </c>
      <c r="V2556">
        <v>2.64</v>
      </c>
      <c r="W2556" t="s">
        <v>111</v>
      </c>
      <c r="X2556">
        <v>8.34</v>
      </c>
      <c r="Y2556">
        <v>78415</v>
      </c>
    </row>
    <row r="2557" spans="1:25" hidden="1" x14ac:dyDescent="0.3">
      <c r="A2557" t="s">
        <v>2492</v>
      </c>
      <c r="B2557">
        <v>46</v>
      </c>
      <c r="C2557" t="s">
        <v>1208</v>
      </c>
      <c r="D2557" t="s">
        <v>57</v>
      </c>
      <c r="E2557">
        <v>0.1</v>
      </c>
      <c r="F2557">
        <v>1</v>
      </c>
      <c r="G2557" s="2">
        <v>2013</v>
      </c>
      <c r="H2557">
        <v>48263</v>
      </c>
      <c r="I2557" t="s">
        <v>131</v>
      </c>
      <c r="J2557">
        <v>28</v>
      </c>
      <c r="K2557">
        <v>0.4</v>
      </c>
      <c r="L2557" t="s">
        <v>29</v>
      </c>
      <c r="M2557" t="s">
        <v>30</v>
      </c>
      <c r="N2557" t="s">
        <v>2064</v>
      </c>
      <c r="O2557" t="s">
        <v>61</v>
      </c>
      <c r="P2557">
        <v>-124.72</v>
      </c>
      <c r="Q2557" t="s">
        <v>33</v>
      </c>
      <c r="R2557">
        <v>6778</v>
      </c>
      <c r="S2557">
        <v>164.22</v>
      </c>
      <c r="T2557" s="1">
        <v>41343</v>
      </c>
      <c r="U2557" t="s">
        <v>34</v>
      </c>
      <c r="V2557">
        <v>7.5</v>
      </c>
      <c r="W2557" t="s">
        <v>278</v>
      </c>
      <c r="X2557">
        <v>5.98</v>
      </c>
      <c r="Y2557">
        <v>2067</v>
      </c>
    </row>
    <row r="2558" spans="1:25" hidden="1" x14ac:dyDescent="0.3">
      <c r="A2558" t="s">
        <v>2824</v>
      </c>
      <c r="B2558">
        <v>46</v>
      </c>
      <c r="C2558" t="s">
        <v>1208</v>
      </c>
      <c r="D2558" t="s">
        <v>57</v>
      </c>
      <c r="E2558">
        <v>7.0000000000000007E-2</v>
      </c>
      <c r="F2558">
        <v>1</v>
      </c>
      <c r="G2558" s="2">
        <v>2013</v>
      </c>
      <c r="H2558">
        <v>48263</v>
      </c>
      <c r="I2558" t="s">
        <v>131</v>
      </c>
      <c r="J2558">
        <v>25</v>
      </c>
      <c r="K2558">
        <v>0.4</v>
      </c>
      <c r="L2558" t="s">
        <v>29</v>
      </c>
      <c r="M2558" t="s">
        <v>59</v>
      </c>
      <c r="N2558" t="s">
        <v>2825</v>
      </c>
      <c r="O2558" t="s">
        <v>61</v>
      </c>
      <c r="P2558">
        <v>37.5</v>
      </c>
      <c r="Q2558" t="s">
        <v>33</v>
      </c>
      <c r="R2558">
        <v>6779</v>
      </c>
      <c r="S2558">
        <v>135.91</v>
      </c>
      <c r="T2558" s="1">
        <v>41343</v>
      </c>
      <c r="U2558" t="s">
        <v>34</v>
      </c>
      <c r="V2558">
        <v>1.21</v>
      </c>
      <c r="W2558" t="s">
        <v>391</v>
      </c>
      <c r="X2558">
        <v>5.68</v>
      </c>
      <c r="Y2558">
        <v>2895</v>
      </c>
    </row>
    <row r="2559" spans="1:25" hidden="1" x14ac:dyDescent="0.3">
      <c r="A2559" t="s">
        <v>1351</v>
      </c>
      <c r="B2559">
        <v>46</v>
      </c>
      <c r="C2559" t="s">
        <v>2384</v>
      </c>
      <c r="D2559" t="s">
        <v>38</v>
      </c>
      <c r="E2559">
        <v>7.0000000000000007E-2</v>
      </c>
      <c r="F2559">
        <v>1</v>
      </c>
      <c r="G2559" s="2">
        <v>2013</v>
      </c>
      <c r="H2559">
        <v>47909</v>
      </c>
      <c r="I2559" t="s">
        <v>131</v>
      </c>
      <c r="J2559">
        <v>22</v>
      </c>
      <c r="K2559">
        <v>0.59</v>
      </c>
      <c r="L2559" t="s">
        <v>29</v>
      </c>
      <c r="M2559" t="s">
        <v>139</v>
      </c>
      <c r="N2559" t="s">
        <v>2676</v>
      </c>
      <c r="O2559" t="s">
        <v>481</v>
      </c>
      <c r="P2559">
        <v>-35.950000000000003</v>
      </c>
      <c r="Q2559" t="s">
        <v>76</v>
      </c>
      <c r="R2559">
        <v>6728</v>
      </c>
      <c r="S2559">
        <v>220.26</v>
      </c>
      <c r="T2559" s="1">
        <v>41343</v>
      </c>
      <c r="U2559" t="s">
        <v>34</v>
      </c>
      <c r="V2559">
        <v>4.68</v>
      </c>
      <c r="W2559" t="s">
        <v>162</v>
      </c>
      <c r="X2559">
        <v>10.23</v>
      </c>
      <c r="Y2559">
        <v>24281</v>
      </c>
    </row>
    <row r="2560" spans="1:25" hidden="1" x14ac:dyDescent="0.3">
      <c r="A2560" t="s">
        <v>2826</v>
      </c>
      <c r="B2560">
        <v>46</v>
      </c>
      <c r="C2560" t="s">
        <v>1103</v>
      </c>
      <c r="D2560" t="s">
        <v>46</v>
      </c>
      <c r="E2560">
        <v>0.04</v>
      </c>
      <c r="F2560">
        <v>1</v>
      </c>
      <c r="G2560" s="2">
        <v>2013</v>
      </c>
      <c r="H2560">
        <v>21735</v>
      </c>
      <c r="I2560" t="s">
        <v>39</v>
      </c>
      <c r="J2560">
        <v>23</v>
      </c>
      <c r="K2560">
        <v>0.56999999999999995</v>
      </c>
      <c r="L2560" t="s">
        <v>48</v>
      </c>
      <c r="M2560" t="s">
        <v>30</v>
      </c>
      <c r="N2560" t="s">
        <v>627</v>
      </c>
      <c r="O2560" t="s">
        <v>82</v>
      </c>
      <c r="P2560">
        <v>-159.35</v>
      </c>
      <c r="Q2560" t="s">
        <v>52</v>
      </c>
      <c r="R2560">
        <v>3023</v>
      </c>
      <c r="S2560">
        <v>239.49</v>
      </c>
      <c r="T2560" s="1">
        <v>41344</v>
      </c>
      <c r="U2560" t="s">
        <v>34</v>
      </c>
      <c r="V2560">
        <v>12.52</v>
      </c>
      <c r="W2560" t="s">
        <v>218</v>
      </c>
      <c r="X2560">
        <v>9.98</v>
      </c>
      <c r="Y2560">
        <v>98387</v>
      </c>
    </row>
    <row r="2561" spans="1:25" hidden="1" x14ac:dyDescent="0.3">
      <c r="A2561" t="s">
        <v>2075</v>
      </c>
      <c r="B2561">
        <v>46</v>
      </c>
      <c r="C2561" t="s">
        <v>2827</v>
      </c>
      <c r="D2561" t="s">
        <v>57</v>
      </c>
      <c r="E2561">
        <v>7.0000000000000007E-2</v>
      </c>
      <c r="F2561">
        <v>1</v>
      </c>
      <c r="G2561" s="2">
        <v>2013</v>
      </c>
      <c r="H2561">
        <v>44897</v>
      </c>
      <c r="I2561" t="s">
        <v>28</v>
      </c>
      <c r="J2561">
        <v>11</v>
      </c>
      <c r="K2561">
        <v>0.37</v>
      </c>
      <c r="L2561" t="s">
        <v>29</v>
      </c>
      <c r="M2561" t="s">
        <v>30</v>
      </c>
      <c r="N2561" t="s">
        <v>598</v>
      </c>
      <c r="O2561" t="s">
        <v>61</v>
      </c>
      <c r="P2561">
        <v>-81.22</v>
      </c>
      <c r="Q2561" t="s">
        <v>76</v>
      </c>
      <c r="R2561">
        <v>6335</v>
      </c>
      <c r="S2561">
        <v>85.62</v>
      </c>
      <c r="T2561" s="1">
        <v>41344</v>
      </c>
      <c r="U2561" t="s">
        <v>34</v>
      </c>
      <c r="V2561">
        <v>11.15</v>
      </c>
      <c r="W2561" t="s">
        <v>685</v>
      </c>
      <c r="X2561">
        <v>7.28</v>
      </c>
      <c r="Y2561">
        <v>28601</v>
      </c>
    </row>
    <row r="2562" spans="1:25" hidden="1" x14ac:dyDescent="0.3">
      <c r="A2562" t="s">
        <v>1351</v>
      </c>
      <c r="B2562">
        <v>46</v>
      </c>
      <c r="C2562" t="s">
        <v>2384</v>
      </c>
      <c r="D2562" t="s">
        <v>38</v>
      </c>
      <c r="E2562">
        <v>0.08</v>
      </c>
      <c r="F2562">
        <v>1</v>
      </c>
      <c r="G2562" s="2">
        <v>2013</v>
      </c>
      <c r="H2562">
        <v>47909</v>
      </c>
      <c r="I2562" t="s">
        <v>131</v>
      </c>
      <c r="J2562">
        <v>48</v>
      </c>
      <c r="K2562">
        <v>0.37</v>
      </c>
      <c r="L2562" t="s">
        <v>96</v>
      </c>
      <c r="M2562" t="s">
        <v>59</v>
      </c>
      <c r="N2562" t="s">
        <v>2275</v>
      </c>
      <c r="O2562" t="s">
        <v>105</v>
      </c>
      <c r="P2562">
        <v>419.89499999999998</v>
      </c>
      <c r="Q2562" t="s">
        <v>76</v>
      </c>
      <c r="R2562">
        <v>6729</v>
      </c>
      <c r="S2562">
        <v>843.03</v>
      </c>
      <c r="T2562" s="1">
        <v>41344</v>
      </c>
      <c r="U2562" t="s">
        <v>34</v>
      </c>
      <c r="V2562">
        <v>0.99</v>
      </c>
      <c r="W2562" t="s">
        <v>162</v>
      </c>
      <c r="X2562">
        <v>20.99</v>
      </c>
      <c r="Y2562">
        <v>24281</v>
      </c>
    </row>
    <row r="2563" spans="1:25" hidden="1" x14ac:dyDescent="0.3">
      <c r="A2563" t="s">
        <v>2823</v>
      </c>
      <c r="B2563">
        <v>46</v>
      </c>
      <c r="C2563" t="s">
        <v>2795</v>
      </c>
      <c r="D2563" t="s">
        <v>27</v>
      </c>
      <c r="E2563">
        <v>0.08</v>
      </c>
      <c r="F2563">
        <v>1</v>
      </c>
      <c r="G2563" s="2">
        <v>2013</v>
      </c>
      <c r="H2563">
        <v>43367</v>
      </c>
      <c r="I2563" t="s">
        <v>58</v>
      </c>
      <c r="J2563">
        <v>3</v>
      </c>
      <c r="K2563">
        <v>0.37</v>
      </c>
      <c r="L2563" t="s">
        <v>29</v>
      </c>
      <c r="M2563" t="s">
        <v>30</v>
      </c>
      <c r="N2563" t="s">
        <v>1681</v>
      </c>
      <c r="O2563" t="s">
        <v>61</v>
      </c>
      <c r="P2563">
        <v>-12.19</v>
      </c>
      <c r="Q2563" t="s">
        <v>68</v>
      </c>
      <c r="R2563">
        <v>6126</v>
      </c>
      <c r="S2563">
        <v>23.38</v>
      </c>
      <c r="T2563" s="1">
        <v>41345</v>
      </c>
      <c r="U2563" t="s">
        <v>34</v>
      </c>
      <c r="V2563">
        <v>5.14</v>
      </c>
      <c r="W2563" t="s">
        <v>111</v>
      </c>
      <c r="X2563">
        <v>6.48</v>
      </c>
      <c r="Y2563">
        <v>78415</v>
      </c>
    </row>
    <row r="2564" spans="1:25" hidden="1" x14ac:dyDescent="0.3">
      <c r="A2564" t="s">
        <v>2826</v>
      </c>
      <c r="B2564">
        <v>46</v>
      </c>
      <c r="C2564" t="s">
        <v>1103</v>
      </c>
      <c r="D2564" t="s">
        <v>46</v>
      </c>
      <c r="E2564">
        <v>0.02</v>
      </c>
      <c r="F2564">
        <v>1</v>
      </c>
      <c r="G2564" s="2">
        <v>2013</v>
      </c>
      <c r="H2564">
        <v>21735</v>
      </c>
      <c r="I2564" t="s">
        <v>39</v>
      </c>
      <c r="J2564">
        <v>14</v>
      </c>
      <c r="K2564">
        <v>0.57999999999999996</v>
      </c>
      <c r="L2564" t="s">
        <v>96</v>
      </c>
      <c r="M2564" t="s">
        <v>30</v>
      </c>
      <c r="N2564" t="s">
        <v>2828</v>
      </c>
      <c r="O2564" t="s">
        <v>105</v>
      </c>
      <c r="P2564">
        <v>-35.497</v>
      </c>
      <c r="Q2564" t="s">
        <v>52</v>
      </c>
      <c r="R2564">
        <v>3024</v>
      </c>
      <c r="S2564">
        <v>1819.153</v>
      </c>
      <c r="T2564" s="1">
        <v>41345</v>
      </c>
      <c r="U2564" t="s">
        <v>34</v>
      </c>
      <c r="V2564">
        <v>8.99</v>
      </c>
      <c r="W2564" t="s">
        <v>218</v>
      </c>
      <c r="X2564">
        <v>155.99</v>
      </c>
      <c r="Y2564">
        <v>98387</v>
      </c>
    </row>
    <row r="2565" spans="1:25" hidden="1" x14ac:dyDescent="0.3">
      <c r="A2565" t="s">
        <v>2829</v>
      </c>
      <c r="B2565">
        <v>46</v>
      </c>
      <c r="C2565" t="s">
        <v>1489</v>
      </c>
      <c r="D2565" t="s">
        <v>46</v>
      </c>
      <c r="E2565">
        <v>0.09</v>
      </c>
      <c r="F2565">
        <v>1</v>
      </c>
      <c r="G2565" s="2">
        <v>2013</v>
      </c>
      <c r="H2565">
        <v>31682</v>
      </c>
      <c r="I2565" t="s">
        <v>47</v>
      </c>
      <c r="J2565">
        <v>42</v>
      </c>
      <c r="K2565">
        <v>0.54</v>
      </c>
      <c r="L2565" t="s">
        <v>29</v>
      </c>
      <c r="M2565" t="s">
        <v>40</v>
      </c>
      <c r="N2565" t="s">
        <v>2820</v>
      </c>
      <c r="O2565" t="s">
        <v>214</v>
      </c>
      <c r="P2565">
        <v>455.42</v>
      </c>
      <c r="Q2565" t="s">
        <v>33</v>
      </c>
      <c r="R2565">
        <v>4445</v>
      </c>
      <c r="S2565">
        <v>3186.77</v>
      </c>
      <c r="T2565" s="1">
        <v>41351</v>
      </c>
      <c r="U2565" t="s">
        <v>34</v>
      </c>
      <c r="V2565">
        <v>19.95</v>
      </c>
      <c r="W2565" t="s">
        <v>278</v>
      </c>
      <c r="X2565">
        <v>76.72</v>
      </c>
      <c r="Y2565">
        <v>2032</v>
      </c>
    </row>
    <row r="2566" spans="1:25" hidden="1" x14ac:dyDescent="0.3">
      <c r="A2566" t="s">
        <v>2776</v>
      </c>
      <c r="B2566">
        <v>46</v>
      </c>
      <c r="C2566" t="s">
        <v>117</v>
      </c>
      <c r="D2566" t="s">
        <v>46</v>
      </c>
      <c r="E2566">
        <v>0</v>
      </c>
      <c r="F2566">
        <v>1</v>
      </c>
      <c r="G2566" s="2">
        <v>2013</v>
      </c>
      <c r="H2566">
        <v>52098</v>
      </c>
      <c r="I2566" t="s">
        <v>131</v>
      </c>
      <c r="J2566">
        <v>19</v>
      </c>
      <c r="K2566">
        <v>0.61</v>
      </c>
      <c r="L2566" t="s">
        <v>48</v>
      </c>
      <c r="M2566" t="s">
        <v>49</v>
      </c>
      <c r="N2566" t="s">
        <v>110</v>
      </c>
      <c r="O2566" t="s">
        <v>51</v>
      </c>
      <c r="P2566">
        <v>220.065</v>
      </c>
      <c r="Q2566" t="s">
        <v>68</v>
      </c>
      <c r="R2566">
        <v>7307</v>
      </c>
      <c r="S2566">
        <v>812.06</v>
      </c>
      <c r="T2566" s="1">
        <v>41343</v>
      </c>
      <c r="U2566" t="s">
        <v>34</v>
      </c>
      <c r="V2566">
        <v>10.55</v>
      </c>
      <c r="W2566" t="s">
        <v>111</v>
      </c>
      <c r="X2566">
        <v>39.06</v>
      </c>
      <c r="Y2566">
        <v>77705</v>
      </c>
    </row>
    <row r="2567" spans="1:25" hidden="1" x14ac:dyDescent="0.3">
      <c r="A2567" t="s">
        <v>645</v>
      </c>
      <c r="B2567">
        <v>46</v>
      </c>
      <c r="C2567" t="s">
        <v>1252</v>
      </c>
      <c r="D2567" t="s">
        <v>46</v>
      </c>
      <c r="E2567">
        <v>0</v>
      </c>
      <c r="F2567">
        <v>1</v>
      </c>
      <c r="G2567" s="2">
        <v>2013</v>
      </c>
      <c r="H2567">
        <v>4737</v>
      </c>
      <c r="I2567" t="s">
        <v>39</v>
      </c>
      <c r="J2567">
        <v>49</v>
      </c>
      <c r="K2567">
        <v>0.36</v>
      </c>
      <c r="L2567" t="s">
        <v>29</v>
      </c>
      <c r="M2567" t="s">
        <v>59</v>
      </c>
      <c r="N2567" t="s">
        <v>2799</v>
      </c>
      <c r="O2567" t="s">
        <v>61</v>
      </c>
      <c r="P2567">
        <v>49.77</v>
      </c>
      <c r="Q2567" t="s">
        <v>76</v>
      </c>
      <c r="R2567">
        <v>676</v>
      </c>
      <c r="S2567">
        <v>314.20999999999998</v>
      </c>
      <c r="T2567" s="1">
        <v>41344</v>
      </c>
      <c r="U2567" t="s">
        <v>34</v>
      </c>
      <c r="V2567">
        <v>3.04</v>
      </c>
      <c r="W2567" t="s">
        <v>291</v>
      </c>
      <c r="X2567">
        <v>5.88</v>
      </c>
      <c r="Y2567">
        <v>37311</v>
      </c>
    </row>
    <row r="2568" spans="1:25" hidden="1" x14ac:dyDescent="0.3">
      <c r="A2568" t="s">
        <v>968</v>
      </c>
      <c r="B2568">
        <v>46</v>
      </c>
      <c r="C2568" t="s">
        <v>969</v>
      </c>
      <c r="D2568" t="s">
        <v>27</v>
      </c>
      <c r="E2568">
        <v>0.09</v>
      </c>
      <c r="F2568">
        <v>1</v>
      </c>
      <c r="G2568" s="2">
        <v>2013</v>
      </c>
      <c r="H2568">
        <v>24993</v>
      </c>
      <c r="I2568" t="s">
        <v>28</v>
      </c>
      <c r="J2568">
        <v>36</v>
      </c>
      <c r="K2568">
        <v>0.83</v>
      </c>
      <c r="L2568" t="s">
        <v>96</v>
      </c>
      <c r="M2568" t="s">
        <v>139</v>
      </c>
      <c r="N2568" t="s">
        <v>2072</v>
      </c>
      <c r="O2568" t="s">
        <v>105</v>
      </c>
      <c r="P2568">
        <v>-226.82</v>
      </c>
      <c r="Q2568" t="s">
        <v>76</v>
      </c>
      <c r="R2568">
        <v>3508</v>
      </c>
      <c r="S2568">
        <v>1561.2204999999999</v>
      </c>
      <c r="T2568" s="1">
        <v>41346</v>
      </c>
      <c r="U2568" t="s">
        <v>34</v>
      </c>
      <c r="V2568">
        <v>2.5</v>
      </c>
      <c r="W2568" t="s">
        <v>291</v>
      </c>
      <c r="X2568">
        <v>55.99</v>
      </c>
      <c r="Y2568">
        <v>37814</v>
      </c>
    </row>
    <row r="2569" spans="1:25" hidden="1" x14ac:dyDescent="0.3">
      <c r="A2569" t="s">
        <v>2830</v>
      </c>
      <c r="B2569">
        <v>46</v>
      </c>
      <c r="C2569" t="s">
        <v>160</v>
      </c>
      <c r="D2569" t="s">
        <v>57</v>
      </c>
      <c r="E2569">
        <v>0.04</v>
      </c>
      <c r="F2569">
        <v>1</v>
      </c>
      <c r="G2569" s="2">
        <v>2013</v>
      </c>
      <c r="H2569">
        <v>42884</v>
      </c>
      <c r="I2569" t="s">
        <v>39</v>
      </c>
      <c r="J2569">
        <v>29</v>
      </c>
      <c r="K2569">
        <v>0.71</v>
      </c>
      <c r="L2569" t="s">
        <v>48</v>
      </c>
      <c r="M2569" t="s">
        <v>73</v>
      </c>
      <c r="N2569" t="s">
        <v>1281</v>
      </c>
      <c r="O2569" t="s">
        <v>75</v>
      </c>
      <c r="P2569">
        <v>-969.04836599999999</v>
      </c>
      <c r="Q2569" t="s">
        <v>33</v>
      </c>
      <c r="R2569">
        <v>6049</v>
      </c>
      <c r="S2569">
        <v>12098.87</v>
      </c>
      <c r="T2569" s="1">
        <v>41345</v>
      </c>
      <c r="U2569" t="s">
        <v>53</v>
      </c>
      <c r="V2569">
        <v>42.52</v>
      </c>
      <c r="W2569" t="s">
        <v>155</v>
      </c>
      <c r="X2569">
        <v>400.98</v>
      </c>
      <c r="Y2569">
        <v>6074</v>
      </c>
    </row>
    <row r="2570" spans="1:25" hidden="1" x14ac:dyDescent="0.3">
      <c r="A2570" t="s">
        <v>2366</v>
      </c>
      <c r="B2570">
        <v>46</v>
      </c>
      <c r="C2570" t="s">
        <v>2256</v>
      </c>
      <c r="D2570" t="s">
        <v>57</v>
      </c>
      <c r="E2570">
        <v>0</v>
      </c>
      <c r="F2570">
        <v>1</v>
      </c>
      <c r="G2570" s="2">
        <v>2013</v>
      </c>
      <c r="H2570">
        <v>15234</v>
      </c>
      <c r="I2570" t="s">
        <v>39</v>
      </c>
      <c r="J2570">
        <v>12</v>
      </c>
      <c r="K2570">
        <v>0.56999999999999995</v>
      </c>
      <c r="L2570" t="s">
        <v>96</v>
      </c>
      <c r="M2570" t="s">
        <v>30</v>
      </c>
      <c r="N2570" t="s">
        <v>2831</v>
      </c>
      <c r="O2570" t="s">
        <v>105</v>
      </c>
      <c r="P2570">
        <v>-34.726999999999997</v>
      </c>
      <c r="Q2570" t="s">
        <v>76</v>
      </c>
      <c r="R2570">
        <v>2133</v>
      </c>
      <c r="S2570">
        <v>1323.5435</v>
      </c>
      <c r="T2570" s="1">
        <v>41346</v>
      </c>
      <c r="U2570" t="s">
        <v>42</v>
      </c>
      <c r="V2570">
        <v>8.08</v>
      </c>
      <c r="W2570" t="s">
        <v>132</v>
      </c>
      <c r="X2570">
        <v>125.99</v>
      </c>
      <c r="Y2570">
        <v>33322</v>
      </c>
    </row>
    <row r="2571" spans="1:25" hidden="1" x14ac:dyDescent="0.3">
      <c r="A2571" t="s">
        <v>930</v>
      </c>
      <c r="B2571">
        <v>46</v>
      </c>
      <c r="C2571" t="s">
        <v>2256</v>
      </c>
      <c r="D2571" t="s">
        <v>57</v>
      </c>
      <c r="E2571">
        <v>0.1</v>
      </c>
      <c r="F2571">
        <v>1</v>
      </c>
      <c r="G2571" s="2">
        <v>2013</v>
      </c>
      <c r="H2571">
        <v>15234</v>
      </c>
      <c r="I2571" t="s">
        <v>39</v>
      </c>
      <c r="J2571">
        <v>21</v>
      </c>
      <c r="K2571">
        <v>0.55000000000000004</v>
      </c>
      <c r="L2571" t="s">
        <v>96</v>
      </c>
      <c r="M2571" t="s">
        <v>30</v>
      </c>
      <c r="N2571" t="s">
        <v>2832</v>
      </c>
      <c r="O2571" t="s">
        <v>105</v>
      </c>
      <c r="P2571">
        <v>268.01100000000002</v>
      </c>
      <c r="Q2571" t="s">
        <v>76</v>
      </c>
      <c r="R2571">
        <v>2132</v>
      </c>
      <c r="S2571">
        <v>2185.9535000000001</v>
      </c>
      <c r="T2571" s="1">
        <v>41346</v>
      </c>
      <c r="U2571" t="s">
        <v>34</v>
      </c>
      <c r="V2571">
        <v>8.99</v>
      </c>
      <c r="W2571" t="s">
        <v>132</v>
      </c>
      <c r="X2571">
        <v>125.99</v>
      </c>
      <c r="Y2571">
        <v>34609</v>
      </c>
    </row>
    <row r="2572" spans="1:25" hidden="1" x14ac:dyDescent="0.3">
      <c r="A2572" t="s">
        <v>2833</v>
      </c>
      <c r="B2572">
        <v>46</v>
      </c>
      <c r="C2572" t="s">
        <v>2834</v>
      </c>
      <c r="D2572" t="s">
        <v>57</v>
      </c>
      <c r="E2572">
        <v>0.06</v>
      </c>
      <c r="F2572">
        <v>1</v>
      </c>
      <c r="G2572" s="2">
        <v>2013</v>
      </c>
      <c r="H2572">
        <v>40804</v>
      </c>
      <c r="I2572" t="s">
        <v>131</v>
      </c>
      <c r="J2572">
        <v>36</v>
      </c>
      <c r="K2572">
        <v>0.74</v>
      </c>
      <c r="L2572" t="s">
        <v>48</v>
      </c>
      <c r="M2572" t="s">
        <v>49</v>
      </c>
      <c r="N2572" t="s">
        <v>586</v>
      </c>
      <c r="O2572" t="s">
        <v>51</v>
      </c>
      <c r="P2572">
        <v>-1775.83</v>
      </c>
      <c r="Q2572" t="s">
        <v>68</v>
      </c>
      <c r="R2572">
        <v>5746</v>
      </c>
      <c r="S2572">
        <v>4273.8</v>
      </c>
      <c r="T2572" s="1">
        <v>41347</v>
      </c>
      <c r="U2572" t="s">
        <v>53</v>
      </c>
      <c r="V2572">
        <v>70.2</v>
      </c>
      <c r="W2572" t="s">
        <v>149</v>
      </c>
      <c r="X2572">
        <v>122.99</v>
      </c>
      <c r="Y2572">
        <v>60477</v>
      </c>
    </row>
    <row r="2573" spans="1:25" hidden="1" x14ac:dyDescent="0.3">
      <c r="A2573" t="s">
        <v>380</v>
      </c>
      <c r="B2573">
        <v>46</v>
      </c>
      <c r="C2573" t="s">
        <v>381</v>
      </c>
      <c r="D2573" t="s">
        <v>57</v>
      </c>
      <c r="E2573">
        <v>0.1</v>
      </c>
      <c r="F2573">
        <v>1</v>
      </c>
      <c r="G2573" s="2">
        <v>2013</v>
      </c>
      <c r="H2573">
        <v>1412</v>
      </c>
      <c r="I2573" t="s">
        <v>39</v>
      </c>
      <c r="J2573">
        <v>13</v>
      </c>
      <c r="K2573">
        <v>0.38</v>
      </c>
      <c r="L2573" t="s">
        <v>29</v>
      </c>
      <c r="M2573" t="s">
        <v>30</v>
      </c>
      <c r="N2573" t="s">
        <v>2835</v>
      </c>
      <c r="O2573" t="s">
        <v>210</v>
      </c>
      <c r="P2573">
        <v>26.92</v>
      </c>
      <c r="Q2573" t="s">
        <v>68</v>
      </c>
      <c r="R2573">
        <v>213</v>
      </c>
      <c r="S2573">
        <v>59.03</v>
      </c>
      <c r="T2573" s="1">
        <v>41347</v>
      </c>
      <c r="U2573" t="s">
        <v>42</v>
      </c>
      <c r="V2573">
        <v>0.5</v>
      </c>
      <c r="W2573" t="s">
        <v>149</v>
      </c>
      <c r="X2573">
        <v>3.69</v>
      </c>
      <c r="Y2573">
        <v>60091</v>
      </c>
    </row>
    <row r="2574" spans="1:25" hidden="1" x14ac:dyDescent="0.3">
      <c r="A2574" t="s">
        <v>380</v>
      </c>
      <c r="B2574">
        <v>46</v>
      </c>
      <c r="C2574" t="s">
        <v>381</v>
      </c>
      <c r="D2574" t="s">
        <v>57</v>
      </c>
      <c r="E2574">
        <v>0.05</v>
      </c>
      <c r="F2574">
        <v>1</v>
      </c>
      <c r="G2574" s="2">
        <v>2013</v>
      </c>
      <c r="H2574">
        <v>1412</v>
      </c>
      <c r="I2574" t="s">
        <v>39</v>
      </c>
      <c r="J2574">
        <v>21</v>
      </c>
      <c r="K2574">
        <v>0.8</v>
      </c>
      <c r="L2574" t="s">
        <v>29</v>
      </c>
      <c r="M2574" t="s">
        <v>59</v>
      </c>
      <c r="N2574" t="s">
        <v>1646</v>
      </c>
      <c r="O2574" t="s">
        <v>232</v>
      </c>
      <c r="P2574">
        <v>-5.77</v>
      </c>
      <c r="Q2574" t="s">
        <v>68</v>
      </c>
      <c r="R2574">
        <v>214</v>
      </c>
      <c r="S2574">
        <v>97.48</v>
      </c>
      <c r="T2574" s="1">
        <v>41347</v>
      </c>
      <c r="U2574" t="s">
        <v>34</v>
      </c>
      <c r="V2574">
        <v>0.7</v>
      </c>
      <c r="W2574" t="s">
        <v>149</v>
      </c>
      <c r="X2574">
        <v>4.71</v>
      </c>
      <c r="Y2574">
        <v>60091</v>
      </c>
    </row>
    <row r="2575" spans="1:25" hidden="1" x14ac:dyDescent="0.3">
      <c r="A2575" t="s">
        <v>2836</v>
      </c>
      <c r="B2575">
        <v>46</v>
      </c>
      <c r="C2575" t="s">
        <v>2837</v>
      </c>
      <c r="D2575" t="s">
        <v>57</v>
      </c>
      <c r="E2575">
        <v>0.01</v>
      </c>
      <c r="F2575">
        <v>1</v>
      </c>
      <c r="G2575" s="2">
        <v>2013</v>
      </c>
      <c r="H2575">
        <v>2149</v>
      </c>
      <c r="I2575" t="s">
        <v>47</v>
      </c>
      <c r="J2575">
        <v>4</v>
      </c>
      <c r="K2575">
        <v>0.56999999999999995</v>
      </c>
      <c r="L2575" t="s">
        <v>48</v>
      </c>
      <c r="M2575" t="s">
        <v>30</v>
      </c>
      <c r="N2575" t="s">
        <v>2322</v>
      </c>
      <c r="O2575" t="s">
        <v>82</v>
      </c>
      <c r="P2575">
        <v>21.21</v>
      </c>
      <c r="Q2575" t="s">
        <v>76</v>
      </c>
      <c r="R2575">
        <v>310</v>
      </c>
      <c r="S2575">
        <v>43.56</v>
      </c>
      <c r="T2575" s="1">
        <v>41349</v>
      </c>
      <c r="U2575" t="s">
        <v>34</v>
      </c>
      <c r="V2575">
        <v>4.93</v>
      </c>
      <c r="W2575" t="s">
        <v>77</v>
      </c>
      <c r="X2575">
        <v>9.3800000000000008</v>
      </c>
      <c r="Y2575">
        <v>35904</v>
      </c>
    </row>
    <row r="2576" spans="1:25" hidden="1" x14ac:dyDescent="0.3">
      <c r="A2576" t="s">
        <v>2133</v>
      </c>
      <c r="B2576">
        <v>46</v>
      </c>
      <c r="C2576" t="s">
        <v>992</v>
      </c>
      <c r="D2576" t="s">
        <v>46</v>
      </c>
      <c r="E2576">
        <v>0.08</v>
      </c>
      <c r="F2576">
        <v>1</v>
      </c>
      <c r="G2576" s="2">
        <v>2013</v>
      </c>
      <c r="H2576">
        <v>47554</v>
      </c>
      <c r="I2576" t="s">
        <v>47</v>
      </c>
      <c r="J2576">
        <v>9</v>
      </c>
      <c r="K2576">
        <v>0.56000000000000005</v>
      </c>
      <c r="L2576" t="s">
        <v>48</v>
      </c>
      <c r="M2576" t="s">
        <v>49</v>
      </c>
      <c r="N2576" t="s">
        <v>2838</v>
      </c>
      <c r="O2576" t="s">
        <v>51</v>
      </c>
      <c r="P2576">
        <v>-50.31</v>
      </c>
      <c r="Q2576" t="s">
        <v>76</v>
      </c>
      <c r="R2576">
        <v>6685</v>
      </c>
      <c r="S2576">
        <v>436.3</v>
      </c>
      <c r="T2576" s="1">
        <v>41346</v>
      </c>
      <c r="U2576" t="s">
        <v>53</v>
      </c>
      <c r="V2576">
        <v>14.19</v>
      </c>
      <c r="W2576" t="s">
        <v>638</v>
      </c>
      <c r="X2576">
        <v>50.98</v>
      </c>
      <c r="Y2576">
        <v>30907</v>
      </c>
    </row>
    <row r="2577" spans="1:25" hidden="1" x14ac:dyDescent="0.3">
      <c r="A2577" t="s">
        <v>1496</v>
      </c>
      <c r="B2577">
        <v>46</v>
      </c>
      <c r="C2577" t="s">
        <v>558</v>
      </c>
      <c r="D2577" t="s">
        <v>46</v>
      </c>
      <c r="E2577">
        <v>0.08</v>
      </c>
      <c r="F2577">
        <v>1</v>
      </c>
      <c r="G2577" s="2">
        <v>2013</v>
      </c>
      <c r="H2577">
        <v>29957</v>
      </c>
      <c r="I2577" t="s">
        <v>58</v>
      </c>
      <c r="J2577">
        <v>28</v>
      </c>
      <c r="K2577">
        <v>0.57999999999999996</v>
      </c>
      <c r="L2577" t="s">
        <v>48</v>
      </c>
      <c r="M2577" t="s">
        <v>49</v>
      </c>
      <c r="N2577" t="s">
        <v>2839</v>
      </c>
      <c r="O2577" t="s">
        <v>51</v>
      </c>
      <c r="P2577">
        <v>-824.91</v>
      </c>
      <c r="Q2577" t="s">
        <v>76</v>
      </c>
      <c r="R2577">
        <v>4214</v>
      </c>
      <c r="S2577">
        <v>2555.37</v>
      </c>
      <c r="T2577" s="1">
        <v>41347</v>
      </c>
      <c r="U2577" t="s">
        <v>53</v>
      </c>
      <c r="V2577">
        <v>58.2</v>
      </c>
      <c r="W2577" t="s">
        <v>366</v>
      </c>
      <c r="X2577">
        <v>95.98</v>
      </c>
      <c r="Y2577">
        <v>71854</v>
      </c>
    </row>
    <row r="2578" spans="1:25" hidden="1" x14ac:dyDescent="0.3">
      <c r="A2578" t="s">
        <v>884</v>
      </c>
      <c r="B2578">
        <v>46</v>
      </c>
      <c r="C2578" t="s">
        <v>885</v>
      </c>
      <c r="D2578" t="s">
        <v>57</v>
      </c>
      <c r="E2578">
        <v>0.08</v>
      </c>
      <c r="F2578">
        <v>1</v>
      </c>
      <c r="G2578" s="2">
        <v>2013</v>
      </c>
      <c r="H2578">
        <v>43936</v>
      </c>
      <c r="I2578" t="s">
        <v>58</v>
      </c>
      <c r="J2578">
        <v>42</v>
      </c>
      <c r="K2578">
        <v>0.55000000000000004</v>
      </c>
      <c r="L2578" t="s">
        <v>29</v>
      </c>
      <c r="M2578" t="s">
        <v>139</v>
      </c>
      <c r="N2578" t="s">
        <v>2469</v>
      </c>
      <c r="O2578" t="s">
        <v>88</v>
      </c>
      <c r="P2578">
        <v>41.66</v>
      </c>
      <c r="Q2578" t="s">
        <v>76</v>
      </c>
      <c r="R2578">
        <v>6203</v>
      </c>
      <c r="S2578">
        <v>670.65</v>
      </c>
      <c r="T2578" s="1">
        <v>41347</v>
      </c>
      <c r="U2578" t="s">
        <v>34</v>
      </c>
      <c r="V2578">
        <v>5.45</v>
      </c>
      <c r="W2578" t="s">
        <v>345</v>
      </c>
      <c r="X2578">
        <v>15.94</v>
      </c>
      <c r="Y2578">
        <v>39701</v>
      </c>
    </row>
    <row r="2579" spans="1:25" hidden="1" x14ac:dyDescent="0.3">
      <c r="A2579" t="s">
        <v>557</v>
      </c>
      <c r="B2579">
        <v>46</v>
      </c>
      <c r="C2579" t="s">
        <v>558</v>
      </c>
      <c r="D2579" t="s">
        <v>46</v>
      </c>
      <c r="E2579">
        <v>7.0000000000000007E-2</v>
      </c>
      <c r="F2579">
        <v>1</v>
      </c>
      <c r="G2579" s="2">
        <v>2013</v>
      </c>
      <c r="H2579">
        <v>29957</v>
      </c>
      <c r="I2579" t="s">
        <v>58</v>
      </c>
      <c r="J2579">
        <v>31</v>
      </c>
      <c r="K2579">
        <v>0.37</v>
      </c>
      <c r="L2579" t="s">
        <v>29</v>
      </c>
      <c r="M2579" t="s">
        <v>30</v>
      </c>
      <c r="N2579" t="s">
        <v>2840</v>
      </c>
      <c r="O2579" t="s">
        <v>61</v>
      </c>
      <c r="P2579">
        <v>576.39</v>
      </c>
      <c r="Q2579" t="s">
        <v>33</v>
      </c>
      <c r="R2579">
        <v>4215</v>
      </c>
      <c r="S2579">
        <v>1447.62</v>
      </c>
      <c r="T2579" s="1">
        <v>41347</v>
      </c>
      <c r="U2579" t="s">
        <v>34</v>
      </c>
      <c r="V2579">
        <v>7.23</v>
      </c>
      <c r="W2579" t="s">
        <v>560</v>
      </c>
      <c r="X2579">
        <v>48.04</v>
      </c>
      <c r="Y2579">
        <v>26003</v>
      </c>
    </row>
    <row r="2580" spans="1:25" hidden="1" x14ac:dyDescent="0.3">
      <c r="A2580" t="s">
        <v>1661</v>
      </c>
      <c r="B2580">
        <v>46</v>
      </c>
      <c r="C2580" t="s">
        <v>1489</v>
      </c>
      <c r="D2580" t="s">
        <v>46</v>
      </c>
      <c r="E2580">
        <v>0.05</v>
      </c>
      <c r="F2580">
        <v>1</v>
      </c>
      <c r="G2580" s="2">
        <v>2013</v>
      </c>
      <c r="H2580">
        <v>7938</v>
      </c>
      <c r="I2580" t="s">
        <v>131</v>
      </c>
      <c r="J2580">
        <v>34</v>
      </c>
      <c r="K2580">
        <v>0.43</v>
      </c>
      <c r="L2580" t="s">
        <v>29</v>
      </c>
      <c r="M2580" t="s">
        <v>59</v>
      </c>
      <c r="N2580" t="s">
        <v>1865</v>
      </c>
      <c r="O2580" t="s">
        <v>88</v>
      </c>
      <c r="P2580">
        <v>132.56</v>
      </c>
      <c r="Q2580" t="s">
        <v>33</v>
      </c>
      <c r="R2580">
        <v>1079</v>
      </c>
      <c r="S2580">
        <v>334.66</v>
      </c>
      <c r="T2580" s="1">
        <v>41347</v>
      </c>
      <c r="U2580" t="s">
        <v>34</v>
      </c>
      <c r="V2580">
        <v>1.0900000000000001</v>
      </c>
      <c r="W2580" t="s">
        <v>155</v>
      </c>
      <c r="X2580">
        <v>9.93</v>
      </c>
      <c r="Y2580">
        <v>6415</v>
      </c>
    </row>
    <row r="2581" spans="1:25" hidden="1" x14ac:dyDescent="0.3">
      <c r="A2581" t="s">
        <v>2841</v>
      </c>
      <c r="B2581">
        <v>46</v>
      </c>
      <c r="C2581" t="s">
        <v>2434</v>
      </c>
      <c r="D2581" t="s">
        <v>38</v>
      </c>
      <c r="E2581">
        <v>0.06</v>
      </c>
      <c r="F2581">
        <v>1</v>
      </c>
      <c r="G2581" s="2">
        <v>2013</v>
      </c>
      <c r="H2581">
        <v>33632</v>
      </c>
      <c r="I2581" t="s">
        <v>58</v>
      </c>
      <c r="J2581">
        <v>8</v>
      </c>
      <c r="K2581">
        <v>0.56999999999999995</v>
      </c>
      <c r="L2581" t="s">
        <v>96</v>
      </c>
      <c r="M2581" t="s">
        <v>30</v>
      </c>
      <c r="N2581">
        <v>636</v>
      </c>
      <c r="O2581" t="s">
        <v>105</v>
      </c>
      <c r="P2581">
        <v>-277.78300000000002</v>
      </c>
      <c r="Q2581" t="s">
        <v>68</v>
      </c>
      <c r="R2581">
        <v>4722</v>
      </c>
      <c r="S2581">
        <v>763.64850000000001</v>
      </c>
      <c r="T2581" s="1">
        <v>41347</v>
      </c>
      <c r="U2581" t="s">
        <v>34</v>
      </c>
      <c r="V2581">
        <v>5.26</v>
      </c>
      <c r="W2581" t="s">
        <v>482</v>
      </c>
      <c r="X2581">
        <v>115.99</v>
      </c>
      <c r="Y2581">
        <v>66215</v>
      </c>
    </row>
    <row r="2582" spans="1:25" hidden="1" x14ac:dyDescent="0.3">
      <c r="A2582" t="s">
        <v>1914</v>
      </c>
      <c r="B2582">
        <v>46</v>
      </c>
      <c r="C2582" t="s">
        <v>1489</v>
      </c>
      <c r="D2582" t="s">
        <v>46</v>
      </c>
      <c r="E2582">
        <v>0.1</v>
      </c>
      <c r="F2582">
        <v>1</v>
      </c>
      <c r="G2582" s="2">
        <v>2013</v>
      </c>
      <c r="H2582">
        <v>7938</v>
      </c>
      <c r="I2582" t="s">
        <v>131</v>
      </c>
      <c r="J2582">
        <v>16</v>
      </c>
      <c r="K2582">
        <v>0.76</v>
      </c>
      <c r="L2582" t="s">
        <v>48</v>
      </c>
      <c r="M2582" t="s">
        <v>49</v>
      </c>
      <c r="N2582" t="s">
        <v>2842</v>
      </c>
      <c r="O2582" t="s">
        <v>51</v>
      </c>
      <c r="P2582">
        <v>-357.65</v>
      </c>
      <c r="Q2582" t="s">
        <v>52</v>
      </c>
      <c r="R2582">
        <v>1081</v>
      </c>
      <c r="S2582">
        <v>2026.05</v>
      </c>
      <c r="T2582" s="1">
        <v>41348</v>
      </c>
      <c r="U2582" t="s">
        <v>53</v>
      </c>
      <c r="V2582">
        <v>28.63</v>
      </c>
      <c r="W2582" t="s">
        <v>54</v>
      </c>
      <c r="X2582">
        <v>135.99</v>
      </c>
      <c r="Y2582">
        <v>91767</v>
      </c>
    </row>
    <row r="2583" spans="1:25" hidden="1" x14ac:dyDescent="0.3">
      <c r="A2583" t="s">
        <v>2843</v>
      </c>
      <c r="B2583">
        <v>46</v>
      </c>
      <c r="C2583" t="s">
        <v>1489</v>
      </c>
      <c r="D2583" t="s">
        <v>46</v>
      </c>
      <c r="E2583">
        <v>0.04</v>
      </c>
      <c r="F2583">
        <v>1</v>
      </c>
      <c r="G2583" s="2">
        <v>2013</v>
      </c>
      <c r="H2583">
        <v>7938</v>
      </c>
      <c r="I2583" t="s">
        <v>131</v>
      </c>
      <c r="J2583">
        <v>23</v>
      </c>
      <c r="K2583">
        <v>0.36</v>
      </c>
      <c r="L2583" t="s">
        <v>29</v>
      </c>
      <c r="M2583" t="s">
        <v>30</v>
      </c>
      <c r="N2583" t="s">
        <v>1525</v>
      </c>
      <c r="O2583" t="s">
        <v>61</v>
      </c>
      <c r="P2583">
        <v>-86.73</v>
      </c>
      <c r="Q2583" t="s">
        <v>33</v>
      </c>
      <c r="R2583">
        <v>1080</v>
      </c>
      <c r="S2583">
        <v>139.19</v>
      </c>
      <c r="T2583" s="1">
        <v>41348</v>
      </c>
      <c r="U2583" t="s">
        <v>34</v>
      </c>
      <c r="V2583">
        <v>7.15</v>
      </c>
      <c r="W2583" t="s">
        <v>233</v>
      </c>
      <c r="X2583">
        <v>5.98</v>
      </c>
      <c r="Y2583">
        <v>7054</v>
      </c>
    </row>
    <row r="2584" spans="1:25" hidden="1" x14ac:dyDescent="0.3">
      <c r="A2584" t="s">
        <v>1636</v>
      </c>
      <c r="B2584">
        <v>46</v>
      </c>
      <c r="C2584" t="s">
        <v>992</v>
      </c>
      <c r="D2584" t="s">
        <v>46</v>
      </c>
      <c r="E2584">
        <v>0.01</v>
      </c>
      <c r="F2584">
        <v>1</v>
      </c>
      <c r="G2584" s="2">
        <v>2013</v>
      </c>
      <c r="H2584">
        <v>47554</v>
      </c>
      <c r="I2584" t="s">
        <v>47</v>
      </c>
      <c r="J2584">
        <v>47</v>
      </c>
      <c r="K2584">
        <v>0.42</v>
      </c>
      <c r="L2584" t="s">
        <v>48</v>
      </c>
      <c r="M2584" t="s">
        <v>59</v>
      </c>
      <c r="N2584" t="s">
        <v>993</v>
      </c>
      <c r="O2584" t="s">
        <v>82</v>
      </c>
      <c r="P2584">
        <v>41.58</v>
      </c>
      <c r="Q2584" t="s">
        <v>76</v>
      </c>
      <c r="R2584">
        <v>6686</v>
      </c>
      <c r="S2584">
        <v>364.23</v>
      </c>
      <c r="T2584" s="1">
        <v>41353</v>
      </c>
      <c r="U2584" t="s">
        <v>34</v>
      </c>
      <c r="V2584">
        <v>4</v>
      </c>
      <c r="W2584" t="s">
        <v>638</v>
      </c>
      <c r="X2584">
        <v>7.59</v>
      </c>
      <c r="Y2584">
        <v>30265</v>
      </c>
    </row>
    <row r="2585" spans="1:25" hidden="1" x14ac:dyDescent="0.3">
      <c r="A2585" t="s">
        <v>2771</v>
      </c>
      <c r="B2585">
        <v>46</v>
      </c>
      <c r="C2585" t="s">
        <v>126</v>
      </c>
      <c r="D2585" t="s">
        <v>27</v>
      </c>
      <c r="E2585">
        <v>7.0000000000000007E-2</v>
      </c>
      <c r="F2585">
        <v>1</v>
      </c>
      <c r="G2585" s="2">
        <v>2013</v>
      </c>
      <c r="H2585">
        <v>51524</v>
      </c>
      <c r="I2585" t="s">
        <v>131</v>
      </c>
      <c r="J2585">
        <v>16</v>
      </c>
      <c r="K2585">
        <v>0.85</v>
      </c>
      <c r="L2585" t="s">
        <v>29</v>
      </c>
      <c r="M2585" t="s">
        <v>40</v>
      </c>
      <c r="N2585" t="s">
        <v>2431</v>
      </c>
      <c r="O2585" t="s">
        <v>32</v>
      </c>
      <c r="P2585">
        <v>-446.31</v>
      </c>
      <c r="Q2585" t="s">
        <v>68</v>
      </c>
      <c r="R2585">
        <v>7219</v>
      </c>
      <c r="S2585">
        <v>2723.1</v>
      </c>
      <c r="T2585" s="1">
        <v>41348</v>
      </c>
      <c r="U2585" t="s">
        <v>34</v>
      </c>
      <c r="V2585">
        <v>35</v>
      </c>
      <c r="W2585" t="s">
        <v>128</v>
      </c>
      <c r="X2585">
        <v>167.27</v>
      </c>
      <c r="Y2585">
        <v>73120</v>
      </c>
    </row>
    <row r="2586" spans="1:25" hidden="1" x14ac:dyDescent="0.3">
      <c r="A2586" t="s">
        <v>2328</v>
      </c>
      <c r="B2586">
        <v>46</v>
      </c>
      <c r="C2586" t="s">
        <v>404</v>
      </c>
      <c r="D2586" t="s">
        <v>57</v>
      </c>
      <c r="E2586">
        <v>0.09</v>
      </c>
      <c r="F2586">
        <v>1</v>
      </c>
      <c r="G2586" s="2">
        <v>2013</v>
      </c>
      <c r="H2586">
        <v>19744</v>
      </c>
      <c r="I2586" t="s">
        <v>131</v>
      </c>
      <c r="J2586">
        <v>41</v>
      </c>
      <c r="K2586">
        <v>0.57999999999999996</v>
      </c>
      <c r="L2586" t="s">
        <v>29</v>
      </c>
      <c r="M2586" t="s">
        <v>30</v>
      </c>
      <c r="N2586" t="s">
        <v>1123</v>
      </c>
      <c r="O2586" t="s">
        <v>214</v>
      </c>
      <c r="P2586">
        <v>-34.39</v>
      </c>
      <c r="Q2586" t="s">
        <v>76</v>
      </c>
      <c r="R2586">
        <v>2733</v>
      </c>
      <c r="S2586">
        <v>478.38</v>
      </c>
      <c r="T2586" s="1">
        <v>41349</v>
      </c>
      <c r="U2586" t="s">
        <v>34</v>
      </c>
      <c r="V2586">
        <v>4.9800000000000004</v>
      </c>
      <c r="W2586" t="s">
        <v>132</v>
      </c>
      <c r="X2586">
        <v>11.97</v>
      </c>
      <c r="Y2586">
        <v>32953</v>
      </c>
    </row>
    <row r="2587" spans="1:25" hidden="1" x14ac:dyDescent="0.3">
      <c r="A2587" t="s">
        <v>2771</v>
      </c>
      <c r="B2587">
        <v>46</v>
      </c>
      <c r="C2587" t="s">
        <v>126</v>
      </c>
      <c r="D2587" t="s">
        <v>27</v>
      </c>
      <c r="E2587">
        <v>0.06</v>
      </c>
      <c r="F2587">
        <v>1</v>
      </c>
      <c r="G2587" s="2">
        <v>2013</v>
      </c>
      <c r="H2587">
        <v>51524</v>
      </c>
      <c r="I2587" t="s">
        <v>131</v>
      </c>
      <c r="J2587">
        <v>20</v>
      </c>
      <c r="K2587">
        <v>0.83</v>
      </c>
      <c r="L2587" t="s">
        <v>96</v>
      </c>
      <c r="M2587" t="s">
        <v>139</v>
      </c>
      <c r="N2587" t="s">
        <v>2090</v>
      </c>
      <c r="O2587" t="s">
        <v>105</v>
      </c>
      <c r="P2587">
        <v>-71.093000000000004</v>
      </c>
      <c r="Q2587" t="s">
        <v>68</v>
      </c>
      <c r="R2587">
        <v>7220</v>
      </c>
      <c r="S2587">
        <v>347.26749999999998</v>
      </c>
      <c r="T2587" s="1">
        <v>41349</v>
      </c>
      <c r="U2587" t="s">
        <v>42</v>
      </c>
      <c r="V2587">
        <v>0.99</v>
      </c>
      <c r="W2587" t="s">
        <v>128</v>
      </c>
      <c r="X2587">
        <v>20.99</v>
      </c>
      <c r="Y2587">
        <v>73120</v>
      </c>
    </row>
    <row r="2588" spans="1:25" hidden="1" x14ac:dyDescent="0.3">
      <c r="A2588" t="s">
        <v>1260</v>
      </c>
      <c r="B2588">
        <v>46</v>
      </c>
      <c r="C2588" t="s">
        <v>2844</v>
      </c>
      <c r="D2588" t="s">
        <v>38</v>
      </c>
      <c r="E2588">
        <v>0.03</v>
      </c>
      <c r="F2588">
        <v>1</v>
      </c>
      <c r="G2588" s="2">
        <v>2013</v>
      </c>
      <c r="H2588">
        <v>38791</v>
      </c>
      <c r="I2588" t="s">
        <v>47</v>
      </c>
      <c r="J2588">
        <v>24</v>
      </c>
      <c r="K2588">
        <v>0.69</v>
      </c>
      <c r="L2588" t="s">
        <v>48</v>
      </c>
      <c r="M2588" t="s">
        <v>73</v>
      </c>
      <c r="N2588" t="s">
        <v>1810</v>
      </c>
      <c r="O2588" t="s">
        <v>75</v>
      </c>
      <c r="P2588">
        <v>-1565.89</v>
      </c>
      <c r="Q2588" t="s">
        <v>52</v>
      </c>
      <c r="R2588">
        <v>5463</v>
      </c>
      <c r="S2588">
        <v>1457.712</v>
      </c>
      <c r="T2588" s="1">
        <v>41354</v>
      </c>
      <c r="U2588" t="s">
        <v>53</v>
      </c>
      <c r="V2588">
        <v>89.3</v>
      </c>
      <c r="W2588" t="s">
        <v>89</v>
      </c>
      <c r="X2588">
        <v>70.89</v>
      </c>
      <c r="Y2588">
        <v>97128</v>
      </c>
    </row>
    <row r="2589" spans="1:25" hidden="1" x14ac:dyDescent="0.3">
      <c r="A2589" t="s">
        <v>133</v>
      </c>
      <c r="B2589">
        <v>46</v>
      </c>
      <c r="C2589" t="s">
        <v>134</v>
      </c>
      <c r="D2589" t="s">
        <v>46</v>
      </c>
      <c r="E2589">
        <v>0.09</v>
      </c>
      <c r="F2589">
        <v>1</v>
      </c>
      <c r="G2589" s="2">
        <v>2013</v>
      </c>
      <c r="H2589">
        <v>43877</v>
      </c>
      <c r="I2589" t="s">
        <v>47</v>
      </c>
      <c r="J2589">
        <v>36</v>
      </c>
      <c r="K2589">
        <v>0.57999999999999996</v>
      </c>
      <c r="L2589" t="s">
        <v>29</v>
      </c>
      <c r="M2589" t="s">
        <v>30</v>
      </c>
      <c r="N2589" t="s">
        <v>2507</v>
      </c>
      <c r="O2589" t="s">
        <v>32</v>
      </c>
      <c r="P2589">
        <v>-31.86</v>
      </c>
      <c r="Q2589" t="s">
        <v>33</v>
      </c>
      <c r="R2589">
        <v>6194</v>
      </c>
      <c r="S2589">
        <v>580.04</v>
      </c>
      <c r="T2589" s="1">
        <v>41348</v>
      </c>
      <c r="U2589" t="s">
        <v>42</v>
      </c>
      <c r="V2589">
        <v>6.25</v>
      </c>
      <c r="W2589" t="s">
        <v>136</v>
      </c>
      <c r="X2589">
        <v>16.91</v>
      </c>
      <c r="Y2589">
        <v>11729</v>
      </c>
    </row>
    <row r="2590" spans="1:25" hidden="1" x14ac:dyDescent="0.3">
      <c r="A2590" t="s">
        <v>1599</v>
      </c>
      <c r="B2590">
        <v>46</v>
      </c>
      <c r="C2590" t="s">
        <v>1196</v>
      </c>
      <c r="D2590" t="s">
        <v>57</v>
      </c>
      <c r="E2590">
        <v>0.04</v>
      </c>
      <c r="F2590">
        <v>1</v>
      </c>
      <c r="G2590" s="2">
        <v>2013</v>
      </c>
      <c r="H2590">
        <v>36737</v>
      </c>
      <c r="I2590" t="s">
        <v>39</v>
      </c>
      <c r="J2590">
        <v>10</v>
      </c>
      <c r="K2590">
        <v>0.56000000000000005</v>
      </c>
      <c r="L2590" t="s">
        <v>29</v>
      </c>
      <c r="M2590" t="s">
        <v>59</v>
      </c>
      <c r="N2590" t="s">
        <v>1485</v>
      </c>
      <c r="O2590" t="s">
        <v>88</v>
      </c>
      <c r="P2590">
        <v>-31.24</v>
      </c>
      <c r="Q2590" t="s">
        <v>52</v>
      </c>
      <c r="R2590">
        <v>5160</v>
      </c>
      <c r="S2590">
        <v>35.69</v>
      </c>
      <c r="T2590" s="1">
        <v>41349</v>
      </c>
      <c r="U2590" t="s">
        <v>34</v>
      </c>
      <c r="V2590">
        <v>4.2</v>
      </c>
      <c r="W2590" t="s">
        <v>54</v>
      </c>
      <c r="X2590">
        <v>3.28</v>
      </c>
      <c r="Y2590">
        <v>96150</v>
      </c>
    </row>
    <row r="2591" spans="1:25" hidden="1" x14ac:dyDescent="0.3">
      <c r="A2591" t="s">
        <v>1492</v>
      </c>
      <c r="B2591">
        <v>46</v>
      </c>
      <c r="C2591" t="s">
        <v>1196</v>
      </c>
      <c r="D2591" t="s">
        <v>57</v>
      </c>
      <c r="E2591">
        <v>0.03</v>
      </c>
      <c r="F2591">
        <v>1</v>
      </c>
      <c r="G2591" s="2">
        <v>2013</v>
      </c>
      <c r="H2591">
        <v>36737</v>
      </c>
      <c r="I2591" t="s">
        <v>39</v>
      </c>
      <c r="J2591">
        <v>26</v>
      </c>
      <c r="K2591">
        <v>0.57999999999999996</v>
      </c>
      <c r="L2591" t="s">
        <v>96</v>
      </c>
      <c r="M2591" t="s">
        <v>30</v>
      </c>
      <c r="N2591" t="s">
        <v>194</v>
      </c>
      <c r="O2591" t="s">
        <v>105</v>
      </c>
      <c r="P2591">
        <v>215.43299999999999</v>
      </c>
      <c r="Q2591" t="s">
        <v>33</v>
      </c>
      <c r="R2591">
        <v>5158</v>
      </c>
      <c r="S2591">
        <v>1462.1614999999999</v>
      </c>
      <c r="T2591" s="1">
        <v>41349</v>
      </c>
      <c r="U2591" t="s">
        <v>34</v>
      </c>
      <c r="V2591">
        <v>5.99</v>
      </c>
      <c r="W2591" t="s">
        <v>155</v>
      </c>
      <c r="X2591">
        <v>65.989999999999995</v>
      </c>
      <c r="Y2591">
        <v>6478</v>
      </c>
    </row>
    <row r="2592" spans="1:25" hidden="1" x14ac:dyDescent="0.3">
      <c r="A2592" t="s">
        <v>1599</v>
      </c>
      <c r="B2592">
        <v>46</v>
      </c>
      <c r="C2592" t="s">
        <v>1196</v>
      </c>
      <c r="D2592" t="s">
        <v>57</v>
      </c>
      <c r="E2592">
        <v>0.02</v>
      </c>
      <c r="F2592">
        <v>1</v>
      </c>
      <c r="G2592" s="2">
        <v>2013</v>
      </c>
      <c r="H2592">
        <v>36737</v>
      </c>
      <c r="I2592" t="s">
        <v>39</v>
      </c>
      <c r="J2592">
        <v>10</v>
      </c>
      <c r="K2592">
        <v>0.52</v>
      </c>
      <c r="L2592" t="s">
        <v>96</v>
      </c>
      <c r="M2592" t="s">
        <v>30</v>
      </c>
      <c r="N2592" t="s">
        <v>941</v>
      </c>
      <c r="O2592" t="s">
        <v>102</v>
      </c>
      <c r="P2592">
        <v>-119.92</v>
      </c>
      <c r="Q2592" t="s">
        <v>52</v>
      </c>
      <c r="R2592">
        <v>5159</v>
      </c>
      <c r="S2592">
        <v>999.89</v>
      </c>
      <c r="T2592" s="1">
        <v>41349</v>
      </c>
      <c r="U2592" t="s">
        <v>34</v>
      </c>
      <c r="V2592">
        <v>19.989999999999998</v>
      </c>
      <c r="W2592" t="s">
        <v>54</v>
      </c>
      <c r="X2592">
        <v>99.99</v>
      </c>
      <c r="Y2592">
        <v>96150</v>
      </c>
    </row>
    <row r="2593" spans="1:25" hidden="1" x14ac:dyDescent="0.3">
      <c r="A2593" t="s">
        <v>1619</v>
      </c>
      <c r="B2593">
        <v>46</v>
      </c>
      <c r="C2593" t="s">
        <v>2845</v>
      </c>
      <c r="D2593" t="s">
        <v>27</v>
      </c>
      <c r="E2593">
        <v>0</v>
      </c>
      <c r="F2593">
        <v>1</v>
      </c>
      <c r="G2593" s="2">
        <v>2013</v>
      </c>
      <c r="H2593">
        <v>27077</v>
      </c>
      <c r="I2593" t="s">
        <v>58</v>
      </c>
      <c r="J2593">
        <v>11</v>
      </c>
      <c r="K2593">
        <v>0.37</v>
      </c>
      <c r="L2593" t="s">
        <v>96</v>
      </c>
      <c r="M2593" t="s">
        <v>80</v>
      </c>
      <c r="N2593" t="s">
        <v>2846</v>
      </c>
      <c r="O2593" t="s">
        <v>98</v>
      </c>
      <c r="P2593">
        <v>321.25</v>
      </c>
      <c r="Q2593" t="s">
        <v>68</v>
      </c>
      <c r="R2593">
        <v>3796</v>
      </c>
      <c r="S2593">
        <v>1612.93</v>
      </c>
      <c r="T2593" s="1">
        <v>41350</v>
      </c>
      <c r="U2593" t="s">
        <v>34</v>
      </c>
      <c r="V2593">
        <v>13.99</v>
      </c>
      <c r="W2593" t="s">
        <v>111</v>
      </c>
      <c r="X2593">
        <v>140.99</v>
      </c>
      <c r="Y2593">
        <v>75601</v>
      </c>
    </row>
    <row r="2594" spans="1:25" hidden="1" x14ac:dyDescent="0.3">
      <c r="A2594" t="s">
        <v>2847</v>
      </c>
      <c r="B2594">
        <v>46</v>
      </c>
      <c r="C2594" t="s">
        <v>2848</v>
      </c>
      <c r="D2594" t="s">
        <v>27</v>
      </c>
      <c r="E2594">
        <v>0.04</v>
      </c>
      <c r="F2594">
        <v>1</v>
      </c>
      <c r="G2594" s="2">
        <v>2013</v>
      </c>
      <c r="H2594">
        <v>47749</v>
      </c>
      <c r="I2594" t="s">
        <v>131</v>
      </c>
      <c r="J2594">
        <v>46</v>
      </c>
      <c r="K2594">
        <v>0.55000000000000004</v>
      </c>
      <c r="L2594" t="s">
        <v>29</v>
      </c>
      <c r="M2594" t="s">
        <v>139</v>
      </c>
      <c r="N2594" t="s">
        <v>2849</v>
      </c>
      <c r="O2594" t="s">
        <v>481</v>
      </c>
      <c r="P2594">
        <v>-188.53</v>
      </c>
      <c r="Q2594" t="s">
        <v>68</v>
      </c>
      <c r="R2594">
        <v>6704</v>
      </c>
      <c r="S2594">
        <v>399.58</v>
      </c>
      <c r="T2594" s="1">
        <v>41349</v>
      </c>
      <c r="U2594" t="s">
        <v>34</v>
      </c>
      <c r="V2594">
        <v>7.77</v>
      </c>
      <c r="W2594" t="s">
        <v>149</v>
      </c>
      <c r="X2594">
        <v>8.4499999999999993</v>
      </c>
      <c r="Y2594">
        <v>60067</v>
      </c>
    </row>
    <row r="2595" spans="1:25" hidden="1" x14ac:dyDescent="0.3">
      <c r="A2595" t="s">
        <v>2850</v>
      </c>
      <c r="B2595">
        <v>46</v>
      </c>
      <c r="C2595" t="s">
        <v>100</v>
      </c>
      <c r="D2595" t="s">
        <v>46</v>
      </c>
      <c r="E2595">
        <v>0.01</v>
      </c>
      <c r="F2595">
        <v>1</v>
      </c>
      <c r="G2595" s="2">
        <v>2013</v>
      </c>
      <c r="H2595">
        <v>2084</v>
      </c>
      <c r="I2595" t="s">
        <v>28</v>
      </c>
      <c r="J2595">
        <v>16</v>
      </c>
      <c r="K2595">
        <v>0.36</v>
      </c>
      <c r="L2595" t="s">
        <v>29</v>
      </c>
      <c r="M2595" t="s">
        <v>30</v>
      </c>
      <c r="N2595" t="s">
        <v>1344</v>
      </c>
      <c r="O2595" t="s">
        <v>61</v>
      </c>
      <c r="P2595">
        <v>94.97</v>
      </c>
      <c r="Q2595" t="s">
        <v>33</v>
      </c>
      <c r="R2595">
        <v>302</v>
      </c>
      <c r="S2595">
        <v>692.73</v>
      </c>
      <c r="T2595" s="1">
        <v>41351</v>
      </c>
      <c r="U2595" t="s">
        <v>34</v>
      </c>
      <c r="V2595">
        <v>17.48</v>
      </c>
      <c r="W2595" t="s">
        <v>204</v>
      </c>
      <c r="X2595">
        <v>40.99</v>
      </c>
      <c r="Y2595">
        <v>4092</v>
      </c>
    </row>
    <row r="2596" spans="1:25" hidden="1" x14ac:dyDescent="0.3">
      <c r="A2596" t="s">
        <v>151</v>
      </c>
      <c r="B2596">
        <v>46</v>
      </c>
      <c r="C2596" t="s">
        <v>422</v>
      </c>
      <c r="D2596" t="s">
        <v>57</v>
      </c>
      <c r="E2596">
        <v>0</v>
      </c>
      <c r="F2596">
        <v>1</v>
      </c>
      <c r="G2596" s="2">
        <v>2013</v>
      </c>
      <c r="H2596">
        <v>43972</v>
      </c>
      <c r="I2596" t="s">
        <v>47</v>
      </c>
      <c r="J2596">
        <v>12</v>
      </c>
      <c r="K2596">
        <v>0.57999999999999996</v>
      </c>
      <c r="L2596" t="s">
        <v>96</v>
      </c>
      <c r="M2596" t="s">
        <v>30</v>
      </c>
      <c r="N2596">
        <v>8260</v>
      </c>
      <c r="O2596" t="s">
        <v>105</v>
      </c>
      <c r="P2596">
        <v>-62.326000000000001</v>
      </c>
      <c r="Q2596" t="s">
        <v>33</v>
      </c>
      <c r="R2596">
        <v>6206</v>
      </c>
      <c r="S2596">
        <v>714.39099999999996</v>
      </c>
      <c r="T2596" s="1">
        <v>41351</v>
      </c>
      <c r="U2596" t="s">
        <v>34</v>
      </c>
      <c r="V2596">
        <v>8.99</v>
      </c>
      <c r="W2596" t="s">
        <v>155</v>
      </c>
      <c r="X2596">
        <v>65.989999999999995</v>
      </c>
      <c r="Y2596">
        <v>6010</v>
      </c>
    </row>
    <row r="2597" spans="1:25" hidden="1" x14ac:dyDescent="0.3">
      <c r="A2597" t="s">
        <v>1552</v>
      </c>
      <c r="B2597">
        <v>46</v>
      </c>
      <c r="C2597" t="s">
        <v>2038</v>
      </c>
      <c r="D2597" t="s">
        <v>57</v>
      </c>
      <c r="E2597">
        <v>0.09</v>
      </c>
      <c r="F2597">
        <v>1</v>
      </c>
      <c r="G2597" s="2">
        <v>2013</v>
      </c>
      <c r="H2597">
        <v>53025</v>
      </c>
      <c r="I2597" t="s">
        <v>58</v>
      </c>
      <c r="J2597">
        <v>32</v>
      </c>
      <c r="K2597">
        <v>0.4</v>
      </c>
      <c r="L2597" t="s">
        <v>29</v>
      </c>
      <c r="M2597" t="s">
        <v>30</v>
      </c>
      <c r="N2597" t="s">
        <v>2064</v>
      </c>
      <c r="O2597" t="s">
        <v>61</v>
      </c>
      <c r="P2597">
        <v>-132.93</v>
      </c>
      <c r="Q2597" t="s">
        <v>68</v>
      </c>
      <c r="R2597">
        <v>7437</v>
      </c>
      <c r="S2597">
        <v>195.57</v>
      </c>
      <c r="T2597" s="1">
        <v>41351</v>
      </c>
      <c r="U2597" t="s">
        <v>34</v>
      </c>
      <c r="V2597">
        <v>7.5</v>
      </c>
      <c r="W2597" t="s">
        <v>246</v>
      </c>
      <c r="X2597">
        <v>5.98</v>
      </c>
      <c r="Y2597">
        <v>48127</v>
      </c>
    </row>
    <row r="2598" spans="1:25" hidden="1" x14ac:dyDescent="0.3">
      <c r="A2598" t="s">
        <v>2851</v>
      </c>
      <c r="B2598">
        <v>46</v>
      </c>
      <c r="C2598" t="s">
        <v>2516</v>
      </c>
      <c r="D2598" t="s">
        <v>46</v>
      </c>
      <c r="E2598">
        <v>0.09</v>
      </c>
      <c r="F2598">
        <v>1</v>
      </c>
      <c r="G2598" s="2">
        <v>2013</v>
      </c>
      <c r="H2598">
        <v>10754</v>
      </c>
      <c r="I2598" t="s">
        <v>47</v>
      </c>
      <c r="J2598">
        <v>7</v>
      </c>
      <c r="K2598">
        <v>0.37</v>
      </c>
      <c r="L2598" t="s">
        <v>29</v>
      </c>
      <c r="M2598" t="s">
        <v>30</v>
      </c>
      <c r="N2598" t="s">
        <v>2747</v>
      </c>
      <c r="O2598" t="s">
        <v>61</v>
      </c>
      <c r="P2598">
        <v>-23.28</v>
      </c>
      <c r="Q2598" t="s">
        <v>76</v>
      </c>
      <c r="R2598">
        <v>1492</v>
      </c>
      <c r="S2598">
        <v>48.04</v>
      </c>
      <c r="T2598" s="1">
        <v>41352</v>
      </c>
      <c r="U2598" t="s">
        <v>34</v>
      </c>
      <c r="V2598">
        <v>5.94</v>
      </c>
      <c r="W2598" t="s">
        <v>166</v>
      </c>
      <c r="X2598">
        <v>6.48</v>
      </c>
      <c r="Y2598">
        <v>29801</v>
      </c>
    </row>
    <row r="2599" spans="1:25" hidden="1" x14ac:dyDescent="0.3">
      <c r="A2599" t="s">
        <v>2776</v>
      </c>
      <c r="B2599">
        <v>46</v>
      </c>
      <c r="C2599" t="s">
        <v>117</v>
      </c>
      <c r="D2599" t="s">
        <v>57</v>
      </c>
      <c r="E2599">
        <v>0.08</v>
      </c>
      <c r="F2599">
        <v>1</v>
      </c>
      <c r="G2599" s="2">
        <v>2013</v>
      </c>
      <c r="H2599">
        <v>49538</v>
      </c>
      <c r="I2599" t="s">
        <v>47</v>
      </c>
      <c r="J2599">
        <v>29</v>
      </c>
      <c r="K2599">
        <v>0.62</v>
      </c>
      <c r="L2599" t="s">
        <v>48</v>
      </c>
      <c r="M2599" t="s">
        <v>49</v>
      </c>
      <c r="N2599" t="s">
        <v>1446</v>
      </c>
      <c r="O2599" t="s">
        <v>82</v>
      </c>
      <c r="P2599">
        <v>217.57</v>
      </c>
      <c r="Q2599" t="s">
        <v>68</v>
      </c>
      <c r="R2599">
        <v>6940</v>
      </c>
      <c r="S2599">
        <v>730.51</v>
      </c>
      <c r="T2599" s="1">
        <v>41354</v>
      </c>
      <c r="U2599" t="s">
        <v>34</v>
      </c>
      <c r="V2599">
        <v>5.58</v>
      </c>
      <c r="W2599" t="s">
        <v>111</v>
      </c>
      <c r="X2599">
        <v>26.38</v>
      </c>
      <c r="Y2599">
        <v>77705</v>
      </c>
    </row>
    <row r="2600" spans="1:25" hidden="1" x14ac:dyDescent="0.3">
      <c r="A2600" t="s">
        <v>1602</v>
      </c>
      <c r="B2600">
        <v>46</v>
      </c>
      <c r="C2600" t="s">
        <v>1603</v>
      </c>
      <c r="D2600" t="s">
        <v>46</v>
      </c>
      <c r="E2600">
        <v>0</v>
      </c>
      <c r="F2600">
        <v>1</v>
      </c>
      <c r="G2600" s="2">
        <v>2013</v>
      </c>
      <c r="H2600">
        <v>50118</v>
      </c>
      <c r="I2600" t="s">
        <v>39</v>
      </c>
      <c r="J2600">
        <v>19</v>
      </c>
      <c r="K2600">
        <v>0.76</v>
      </c>
      <c r="L2600" t="s">
        <v>48</v>
      </c>
      <c r="M2600" t="s">
        <v>73</v>
      </c>
      <c r="N2600" t="s">
        <v>2008</v>
      </c>
      <c r="O2600" t="s">
        <v>75</v>
      </c>
      <c r="P2600">
        <v>-409.79</v>
      </c>
      <c r="Q2600" t="s">
        <v>52</v>
      </c>
      <c r="R2600">
        <v>7022</v>
      </c>
      <c r="S2600">
        <v>337.38</v>
      </c>
      <c r="T2600" s="1">
        <v>41352</v>
      </c>
      <c r="U2600" t="s">
        <v>53</v>
      </c>
      <c r="V2600">
        <v>27.75</v>
      </c>
      <c r="W2600" t="s">
        <v>537</v>
      </c>
      <c r="X2600">
        <v>15.23</v>
      </c>
      <c r="Y2600">
        <v>85374</v>
      </c>
    </row>
    <row r="2601" spans="1:25" hidden="1" x14ac:dyDescent="0.3">
      <c r="A2601" t="s">
        <v>1319</v>
      </c>
      <c r="B2601">
        <v>46</v>
      </c>
      <c r="C2601" t="s">
        <v>2852</v>
      </c>
      <c r="D2601" t="s">
        <v>46</v>
      </c>
      <c r="E2601">
        <v>0.04</v>
      </c>
      <c r="F2601">
        <v>1</v>
      </c>
      <c r="G2601" s="2">
        <v>2013</v>
      </c>
      <c r="H2601">
        <v>44162</v>
      </c>
      <c r="I2601" t="s">
        <v>28</v>
      </c>
      <c r="J2601">
        <v>46</v>
      </c>
      <c r="K2601">
        <v>0.56999999999999995</v>
      </c>
      <c r="L2601" t="s">
        <v>29</v>
      </c>
      <c r="M2601" t="s">
        <v>139</v>
      </c>
      <c r="N2601" t="s">
        <v>1274</v>
      </c>
      <c r="O2601" t="s">
        <v>481</v>
      </c>
      <c r="P2601">
        <v>42.76</v>
      </c>
      <c r="Q2601" t="s">
        <v>68</v>
      </c>
      <c r="R2601">
        <v>6233</v>
      </c>
      <c r="S2601">
        <v>507.64</v>
      </c>
      <c r="T2601" s="1">
        <v>41353</v>
      </c>
      <c r="U2601" t="s">
        <v>34</v>
      </c>
      <c r="V2601">
        <v>3.37</v>
      </c>
      <c r="W2601" t="s">
        <v>122</v>
      </c>
      <c r="X2601">
        <v>10.98</v>
      </c>
      <c r="Y2601">
        <v>52722</v>
      </c>
    </row>
    <row r="2602" spans="1:25" hidden="1" x14ac:dyDescent="0.3">
      <c r="A2602" t="s">
        <v>2853</v>
      </c>
      <c r="B2602">
        <v>46</v>
      </c>
      <c r="C2602" t="s">
        <v>788</v>
      </c>
      <c r="D2602" t="s">
        <v>27</v>
      </c>
      <c r="E2602">
        <v>0.02</v>
      </c>
      <c r="F2602">
        <v>1</v>
      </c>
      <c r="G2602" s="2">
        <v>2013</v>
      </c>
      <c r="H2602">
        <v>12643</v>
      </c>
      <c r="I2602" t="s">
        <v>47</v>
      </c>
      <c r="J2602">
        <v>22</v>
      </c>
      <c r="K2602">
        <v>0.39</v>
      </c>
      <c r="L2602" t="s">
        <v>29</v>
      </c>
      <c r="M2602" t="s">
        <v>59</v>
      </c>
      <c r="N2602" t="s">
        <v>60</v>
      </c>
      <c r="O2602" t="s">
        <v>61</v>
      </c>
      <c r="P2602">
        <v>143.22999999999999</v>
      </c>
      <c r="Q2602" t="s">
        <v>33</v>
      </c>
      <c r="R2602">
        <v>1768</v>
      </c>
      <c r="S2602">
        <v>345.69</v>
      </c>
      <c r="T2602" s="1">
        <v>41354</v>
      </c>
      <c r="U2602" t="s">
        <v>34</v>
      </c>
      <c r="V2602">
        <v>1.97</v>
      </c>
      <c r="W2602" t="s">
        <v>1210</v>
      </c>
      <c r="X2602">
        <v>15.04</v>
      </c>
      <c r="Y2602">
        <v>3038</v>
      </c>
    </row>
    <row r="2603" spans="1:25" hidden="1" x14ac:dyDescent="0.3">
      <c r="A2603" t="s">
        <v>2405</v>
      </c>
      <c r="B2603">
        <v>46</v>
      </c>
      <c r="C2603" t="s">
        <v>1385</v>
      </c>
      <c r="D2603" t="s">
        <v>46</v>
      </c>
      <c r="E2603">
        <v>0.1</v>
      </c>
      <c r="F2603">
        <v>1</v>
      </c>
      <c r="G2603" s="2">
        <v>2013</v>
      </c>
      <c r="H2603">
        <v>50759</v>
      </c>
      <c r="I2603" t="s">
        <v>47</v>
      </c>
      <c r="J2603">
        <v>46</v>
      </c>
      <c r="K2603">
        <v>0.56000000000000005</v>
      </c>
      <c r="L2603" t="s">
        <v>96</v>
      </c>
      <c r="M2603" t="s">
        <v>30</v>
      </c>
      <c r="N2603" t="s">
        <v>1454</v>
      </c>
      <c r="O2603" t="s">
        <v>105</v>
      </c>
      <c r="P2603">
        <v>366.18299999999999</v>
      </c>
      <c r="Q2603" t="s">
        <v>33</v>
      </c>
      <c r="R2603">
        <v>7115</v>
      </c>
      <c r="S2603">
        <v>2422.721</v>
      </c>
      <c r="T2603" s="1">
        <v>41357</v>
      </c>
      <c r="U2603" t="s">
        <v>34</v>
      </c>
      <c r="V2603">
        <v>8.99</v>
      </c>
      <c r="W2603" t="s">
        <v>1210</v>
      </c>
      <c r="X2603">
        <v>65.989999999999995</v>
      </c>
      <c r="Y2603">
        <v>3839</v>
      </c>
    </row>
    <row r="2604" spans="1:25" hidden="1" x14ac:dyDescent="0.3">
      <c r="A2604" t="s">
        <v>2499</v>
      </c>
      <c r="B2604">
        <v>46</v>
      </c>
      <c r="C2604" t="s">
        <v>705</v>
      </c>
      <c r="D2604" t="s">
        <v>38</v>
      </c>
      <c r="E2604">
        <v>0.02</v>
      </c>
      <c r="F2604">
        <v>1</v>
      </c>
      <c r="G2604" s="2">
        <v>2013</v>
      </c>
      <c r="H2604">
        <v>33283</v>
      </c>
      <c r="I2604" t="s">
        <v>131</v>
      </c>
      <c r="J2604">
        <v>48</v>
      </c>
      <c r="K2604">
        <v>0.77</v>
      </c>
      <c r="L2604" t="s">
        <v>48</v>
      </c>
      <c r="M2604" t="s">
        <v>73</v>
      </c>
      <c r="N2604" t="s">
        <v>559</v>
      </c>
      <c r="O2604" t="s">
        <v>75</v>
      </c>
      <c r="P2604">
        <v>-1402.68</v>
      </c>
      <c r="Q2604" t="s">
        <v>52</v>
      </c>
      <c r="R2604">
        <v>4677</v>
      </c>
      <c r="S2604">
        <v>10462.540000000001</v>
      </c>
      <c r="T2604" s="1">
        <v>41353</v>
      </c>
      <c r="U2604" t="s">
        <v>53</v>
      </c>
      <c r="V2604">
        <v>69.64</v>
      </c>
      <c r="W2604" t="s">
        <v>218</v>
      </c>
      <c r="X2604">
        <v>218.75</v>
      </c>
      <c r="Y2604">
        <v>98902</v>
      </c>
    </row>
    <row r="2605" spans="1:25" hidden="1" x14ac:dyDescent="0.3">
      <c r="A2605" t="s">
        <v>318</v>
      </c>
      <c r="B2605">
        <v>46</v>
      </c>
      <c r="C2605" t="s">
        <v>319</v>
      </c>
      <c r="D2605" t="s">
        <v>46</v>
      </c>
      <c r="E2605">
        <v>0.02</v>
      </c>
      <c r="F2605">
        <v>1</v>
      </c>
      <c r="G2605" s="2">
        <v>2013</v>
      </c>
      <c r="H2605">
        <v>8387</v>
      </c>
      <c r="I2605" t="s">
        <v>39</v>
      </c>
      <c r="J2605">
        <v>35</v>
      </c>
      <c r="K2605">
        <v>0.37</v>
      </c>
      <c r="L2605" t="s">
        <v>29</v>
      </c>
      <c r="M2605" t="s">
        <v>30</v>
      </c>
      <c r="N2605" t="s">
        <v>1550</v>
      </c>
      <c r="O2605" t="s">
        <v>67</v>
      </c>
      <c r="P2605">
        <v>185.08750000000001</v>
      </c>
      <c r="Q2605" t="s">
        <v>52</v>
      </c>
      <c r="R2605">
        <v>1149</v>
      </c>
      <c r="S2605">
        <v>1133.96</v>
      </c>
      <c r="T2605" s="1">
        <v>41354</v>
      </c>
      <c r="U2605" t="s">
        <v>34</v>
      </c>
      <c r="V2605">
        <v>12.62</v>
      </c>
      <c r="W2605" t="s">
        <v>320</v>
      </c>
      <c r="X2605">
        <v>31.74</v>
      </c>
      <c r="Y2605">
        <v>83854</v>
      </c>
    </row>
    <row r="2606" spans="1:25" hidden="1" x14ac:dyDescent="0.3">
      <c r="A2606" t="s">
        <v>2854</v>
      </c>
      <c r="B2606">
        <v>46</v>
      </c>
      <c r="C2606" t="s">
        <v>2855</v>
      </c>
      <c r="D2606" t="s">
        <v>46</v>
      </c>
      <c r="E2606">
        <v>0.08</v>
      </c>
      <c r="F2606">
        <v>1</v>
      </c>
      <c r="G2606" s="2">
        <v>2013</v>
      </c>
      <c r="H2606">
        <v>30308</v>
      </c>
      <c r="I2606" t="s">
        <v>131</v>
      </c>
      <c r="J2606">
        <v>15</v>
      </c>
      <c r="K2606">
        <v>0.37</v>
      </c>
      <c r="L2606" t="s">
        <v>29</v>
      </c>
      <c r="M2606" t="s">
        <v>30</v>
      </c>
      <c r="N2606" t="s">
        <v>2856</v>
      </c>
      <c r="O2606" t="s">
        <v>67</v>
      </c>
      <c r="P2606">
        <v>-59.179000000000002</v>
      </c>
      <c r="Q2606" t="s">
        <v>68</v>
      </c>
      <c r="R2606">
        <v>4256</v>
      </c>
      <c r="S2606">
        <v>30.38</v>
      </c>
      <c r="T2606" s="1">
        <v>41355</v>
      </c>
      <c r="U2606" t="s">
        <v>34</v>
      </c>
      <c r="V2606">
        <v>4.79</v>
      </c>
      <c r="W2606" t="s">
        <v>111</v>
      </c>
      <c r="X2606">
        <v>1.8</v>
      </c>
      <c r="Y2606">
        <v>75098</v>
      </c>
    </row>
    <row r="2607" spans="1:25" hidden="1" x14ac:dyDescent="0.3">
      <c r="A2607" t="s">
        <v>2857</v>
      </c>
      <c r="B2607">
        <v>46</v>
      </c>
      <c r="C2607" t="s">
        <v>2102</v>
      </c>
      <c r="D2607" t="s">
        <v>46</v>
      </c>
      <c r="E2607">
        <v>0.09</v>
      </c>
      <c r="F2607">
        <v>1</v>
      </c>
      <c r="G2607" s="2">
        <v>2013</v>
      </c>
      <c r="H2607">
        <v>15744</v>
      </c>
      <c r="I2607" t="s">
        <v>58</v>
      </c>
      <c r="J2607">
        <v>16</v>
      </c>
      <c r="K2607">
        <v>0.37</v>
      </c>
      <c r="L2607" t="s">
        <v>29</v>
      </c>
      <c r="M2607" t="s">
        <v>30</v>
      </c>
      <c r="N2607" t="s">
        <v>838</v>
      </c>
      <c r="O2607" t="s">
        <v>61</v>
      </c>
      <c r="P2607">
        <v>290.77</v>
      </c>
      <c r="Q2607" t="s">
        <v>33</v>
      </c>
      <c r="R2607">
        <v>2186</v>
      </c>
      <c r="S2607">
        <v>838.81</v>
      </c>
      <c r="T2607" s="1">
        <v>41355</v>
      </c>
      <c r="U2607" t="s">
        <v>34</v>
      </c>
      <c r="V2607">
        <v>6.79</v>
      </c>
      <c r="W2607" t="s">
        <v>208</v>
      </c>
      <c r="X2607">
        <v>55.48</v>
      </c>
      <c r="Y2607">
        <v>44511</v>
      </c>
    </row>
    <row r="2608" spans="1:25" hidden="1" x14ac:dyDescent="0.3">
      <c r="A2608" t="s">
        <v>1447</v>
      </c>
      <c r="B2608">
        <v>46</v>
      </c>
      <c r="C2608" t="s">
        <v>270</v>
      </c>
      <c r="D2608" t="s">
        <v>46</v>
      </c>
      <c r="E2608">
        <v>7.0000000000000007E-2</v>
      </c>
      <c r="F2608">
        <v>1</v>
      </c>
      <c r="G2608" s="2">
        <v>2013</v>
      </c>
      <c r="H2608">
        <v>30374</v>
      </c>
      <c r="I2608" t="s">
        <v>58</v>
      </c>
      <c r="J2608">
        <v>12</v>
      </c>
      <c r="K2608">
        <v>0.56999999999999995</v>
      </c>
      <c r="L2608" t="s">
        <v>29</v>
      </c>
      <c r="M2608" t="s">
        <v>30</v>
      </c>
      <c r="N2608" t="s">
        <v>306</v>
      </c>
      <c r="O2608" t="s">
        <v>214</v>
      </c>
      <c r="P2608">
        <v>131.44</v>
      </c>
      <c r="Q2608" t="s">
        <v>76</v>
      </c>
      <c r="R2608">
        <v>4268</v>
      </c>
      <c r="S2608">
        <v>709.54</v>
      </c>
      <c r="T2608" s="1">
        <v>41355</v>
      </c>
      <c r="U2608" t="s">
        <v>34</v>
      </c>
      <c r="V2608">
        <v>3.99</v>
      </c>
      <c r="W2608" t="s">
        <v>272</v>
      </c>
      <c r="X2608">
        <v>59.98</v>
      </c>
      <c r="Y2608">
        <v>40475</v>
      </c>
    </row>
    <row r="2609" spans="1:25" hidden="1" x14ac:dyDescent="0.3">
      <c r="A2609" t="s">
        <v>2858</v>
      </c>
      <c r="B2609">
        <v>46</v>
      </c>
      <c r="C2609" t="s">
        <v>1149</v>
      </c>
      <c r="D2609" t="s">
        <v>38</v>
      </c>
      <c r="E2609">
        <v>0.05</v>
      </c>
      <c r="F2609">
        <v>1</v>
      </c>
      <c r="G2609" s="2">
        <v>2013</v>
      </c>
      <c r="H2609">
        <v>32641</v>
      </c>
      <c r="I2609" t="s">
        <v>28</v>
      </c>
      <c r="J2609">
        <v>18</v>
      </c>
      <c r="K2609">
        <v>0.36</v>
      </c>
      <c r="L2609" t="s">
        <v>29</v>
      </c>
      <c r="M2609" t="s">
        <v>30</v>
      </c>
      <c r="N2609" t="s">
        <v>1707</v>
      </c>
      <c r="O2609" t="s">
        <v>67</v>
      </c>
      <c r="P2609">
        <v>-9.5679999999999996</v>
      </c>
      <c r="Q2609" t="s">
        <v>52</v>
      </c>
      <c r="R2609">
        <v>4589</v>
      </c>
      <c r="S2609">
        <v>167.53</v>
      </c>
      <c r="T2609" s="1">
        <v>41355</v>
      </c>
      <c r="U2609" t="s">
        <v>34</v>
      </c>
      <c r="V2609">
        <v>5.6</v>
      </c>
      <c r="W2609" t="s">
        <v>298</v>
      </c>
      <c r="X2609">
        <v>8.85</v>
      </c>
      <c r="Y2609">
        <v>80219</v>
      </c>
    </row>
    <row r="2610" spans="1:25" hidden="1" x14ac:dyDescent="0.3">
      <c r="A2610" t="s">
        <v>1447</v>
      </c>
      <c r="B2610">
        <v>46</v>
      </c>
      <c r="C2610" t="s">
        <v>270</v>
      </c>
      <c r="D2610" t="s">
        <v>46</v>
      </c>
      <c r="E2610">
        <v>0</v>
      </c>
      <c r="F2610">
        <v>1</v>
      </c>
      <c r="G2610" s="2">
        <v>2013</v>
      </c>
      <c r="H2610">
        <v>30374</v>
      </c>
      <c r="I2610" t="s">
        <v>58</v>
      </c>
      <c r="J2610">
        <v>42</v>
      </c>
      <c r="K2610">
        <v>0.4</v>
      </c>
      <c r="L2610" t="s">
        <v>96</v>
      </c>
      <c r="M2610" t="s">
        <v>139</v>
      </c>
      <c r="N2610" t="s">
        <v>140</v>
      </c>
      <c r="O2610" t="s">
        <v>102</v>
      </c>
      <c r="P2610">
        <v>515.64</v>
      </c>
      <c r="Q2610" t="s">
        <v>76</v>
      </c>
      <c r="R2610">
        <v>4269</v>
      </c>
      <c r="S2610">
        <v>1220.08</v>
      </c>
      <c r="T2610" s="1">
        <v>41355</v>
      </c>
      <c r="U2610" t="s">
        <v>34</v>
      </c>
      <c r="V2610">
        <v>1.99</v>
      </c>
      <c r="W2610" t="s">
        <v>272</v>
      </c>
      <c r="X2610">
        <v>28.48</v>
      </c>
      <c r="Y2610">
        <v>40475</v>
      </c>
    </row>
    <row r="2611" spans="1:25" hidden="1" x14ac:dyDescent="0.3">
      <c r="A2611" t="s">
        <v>234</v>
      </c>
      <c r="B2611">
        <v>46</v>
      </c>
      <c r="C2611" t="s">
        <v>1316</v>
      </c>
      <c r="D2611" t="s">
        <v>46</v>
      </c>
      <c r="E2611">
        <v>0.06</v>
      </c>
      <c r="F2611">
        <v>1</v>
      </c>
      <c r="G2611" s="2">
        <v>2013</v>
      </c>
      <c r="H2611">
        <v>44290</v>
      </c>
      <c r="I2611" t="s">
        <v>131</v>
      </c>
      <c r="J2611">
        <v>49</v>
      </c>
      <c r="K2611">
        <v>0.51</v>
      </c>
      <c r="L2611" t="s">
        <v>48</v>
      </c>
      <c r="M2611" t="s">
        <v>139</v>
      </c>
      <c r="N2611" t="s">
        <v>1138</v>
      </c>
      <c r="O2611" t="s">
        <v>82</v>
      </c>
      <c r="P2611">
        <v>4.68</v>
      </c>
      <c r="Q2611" t="s">
        <v>76</v>
      </c>
      <c r="R2611">
        <v>6253</v>
      </c>
      <c r="S2611">
        <v>508.38</v>
      </c>
      <c r="T2611" s="1">
        <v>41356</v>
      </c>
      <c r="U2611" t="s">
        <v>34</v>
      </c>
      <c r="V2611">
        <v>5.4</v>
      </c>
      <c r="W2611" t="s">
        <v>638</v>
      </c>
      <c r="X2611">
        <v>10.4</v>
      </c>
      <c r="Y2611">
        <v>30904</v>
      </c>
    </row>
    <row r="2612" spans="1:25" hidden="1" x14ac:dyDescent="0.3">
      <c r="A2612" t="s">
        <v>234</v>
      </c>
      <c r="B2612">
        <v>46</v>
      </c>
      <c r="C2612" t="s">
        <v>1316</v>
      </c>
      <c r="D2612" t="s">
        <v>46</v>
      </c>
      <c r="E2612">
        <v>0.01</v>
      </c>
      <c r="F2612">
        <v>1</v>
      </c>
      <c r="G2612" s="2">
        <v>2013</v>
      </c>
      <c r="H2612">
        <v>44290</v>
      </c>
      <c r="I2612" t="s">
        <v>131</v>
      </c>
      <c r="J2612">
        <v>28</v>
      </c>
      <c r="K2612">
        <v>0.4</v>
      </c>
      <c r="L2612" t="s">
        <v>29</v>
      </c>
      <c r="M2612" t="s">
        <v>30</v>
      </c>
      <c r="N2612" t="s">
        <v>1373</v>
      </c>
      <c r="O2612" t="s">
        <v>61</v>
      </c>
      <c r="P2612">
        <v>-114.58</v>
      </c>
      <c r="Q2612" t="s">
        <v>76</v>
      </c>
      <c r="R2612">
        <v>6254</v>
      </c>
      <c r="S2612">
        <v>281.08999999999997</v>
      </c>
      <c r="T2612" s="1">
        <v>41356</v>
      </c>
      <c r="U2612" t="s">
        <v>34</v>
      </c>
      <c r="V2612">
        <v>9.86</v>
      </c>
      <c r="W2612" t="s">
        <v>638</v>
      </c>
      <c r="X2612">
        <v>9.06</v>
      </c>
      <c r="Y2612">
        <v>30904</v>
      </c>
    </row>
    <row r="2613" spans="1:25" hidden="1" x14ac:dyDescent="0.3">
      <c r="A2613" t="s">
        <v>234</v>
      </c>
      <c r="B2613">
        <v>46</v>
      </c>
      <c r="C2613" t="s">
        <v>1316</v>
      </c>
      <c r="D2613" t="s">
        <v>46</v>
      </c>
      <c r="E2613">
        <v>0.02</v>
      </c>
      <c r="F2613">
        <v>1</v>
      </c>
      <c r="G2613" s="2">
        <v>2013</v>
      </c>
      <c r="H2613">
        <v>44290</v>
      </c>
      <c r="I2613" t="s">
        <v>131</v>
      </c>
      <c r="J2613">
        <v>41</v>
      </c>
      <c r="K2613">
        <v>0.37</v>
      </c>
      <c r="L2613" t="s">
        <v>29</v>
      </c>
      <c r="M2613" t="s">
        <v>30</v>
      </c>
      <c r="N2613" t="s">
        <v>2859</v>
      </c>
      <c r="O2613" t="s">
        <v>61</v>
      </c>
      <c r="P2613">
        <v>-75.28</v>
      </c>
      <c r="Q2613" t="s">
        <v>76</v>
      </c>
      <c r="R2613">
        <v>6255</v>
      </c>
      <c r="S2613">
        <v>276.64999999999998</v>
      </c>
      <c r="T2613" s="1">
        <v>41356</v>
      </c>
      <c r="U2613" t="s">
        <v>34</v>
      </c>
      <c r="V2613">
        <v>5.87</v>
      </c>
      <c r="W2613" t="s">
        <v>638</v>
      </c>
      <c r="X2613">
        <v>6.48</v>
      </c>
      <c r="Y2613">
        <v>30904</v>
      </c>
    </row>
    <row r="2614" spans="1:25" hidden="1" x14ac:dyDescent="0.3">
      <c r="A2614" t="s">
        <v>1213</v>
      </c>
      <c r="B2614">
        <v>46</v>
      </c>
      <c r="C2614" t="s">
        <v>1549</v>
      </c>
      <c r="D2614" t="s">
        <v>57</v>
      </c>
      <c r="E2614">
        <v>0.02</v>
      </c>
      <c r="F2614">
        <v>1</v>
      </c>
      <c r="G2614" s="2">
        <v>2013</v>
      </c>
      <c r="H2614">
        <v>29671</v>
      </c>
      <c r="I2614" t="s">
        <v>58</v>
      </c>
      <c r="J2614">
        <v>43</v>
      </c>
      <c r="K2614">
        <v>0.59</v>
      </c>
      <c r="L2614" t="s">
        <v>29</v>
      </c>
      <c r="M2614" t="s">
        <v>30</v>
      </c>
      <c r="N2614" t="s">
        <v>795</v>
      </c>
      <c r="O2614" t="s">
        <v>88</v>
      </c>
      <c r="P2614">
        <v>221.63</v>
      </c>
      <c r="Q2614" t="s">
        <v>68</v>
      </c>
      <c r="R2614">
        <v>4181</v>
      </c>
      <c r="S2614">
        <v>1511.7</v>
      </c>
      <c r="T2614" s="1">
        <v>41356</v>
      </c>
      <c r="U2614" t="s">
        <v>34</v>
      </c>
      <c r="V2614">
        <v>7.73</v>
      </c>
      <c r="W2614" t="s">
        <v>111</v>
      </c>
      <c r="X2614">
        <v>34.99</v>
      </c>
      <c r="Y2614">
        <v>75146</v>
      </c>
    </row>
    <row r="2615" spans="1:25" hidden="1" x14ac:dyDescent="0.3">
      <c r="A2615" t="s">
        <v>2663</v>
      </c>
      <c r="B2615">
        <v>46</v>
      </c>
      <c r="C2615" t="s">
        <v>1009</v>
      </c>
      <c r="D2615" t="s">
        <v>57</v>
      </c>
      <c r="E2615">
        <v>0.02</v>
      </c>
      <c r="F2615">
        <v>1</v>
      </c>
      <c r="G2615" s="2">
        <v>2013</v>
      </c>
      <c r="H2615">
        <v>53060</v>
      </c>
      <c r="I2615" t="s">
        <v>58</v>
      </c>
      <c r="J2615">
        <v>4</v>
      </c>
      <c r="K2615">
        <v>0.4</v>
      </c>
      <c r="L2615" t="s">
        <v>29</v>
      </c>
      <c r="M2615" t="s">
        <v>59</v>
      </c>
      <c r="N2615" t="s">
        <v>63</v>
      </c>
      <c r="O2615" t="s">
        <v>61</v>
      </c>
      <c r="P2615">
        <v>-2.82</v>
      </c>
      <c r="Q2615" t="s">
        <v>52</v>
      </c>
      <c r="R2615">
        <v>7443</v>
      </c>
      <c r="S2615">
        <v>38.58</v>
      </c>
      <c r="T2615" s="1">
        <v>41357</v>
      </c>
      <c r="U2615" t="s">
        <v>34</v>
      </c>
      <c r="V2615">
        <v>2.15</v>
      </c>
      <c r="W2615" t="s">
        <v>54</v>
      </c>
      <c r="X2615">
        <v>9.11</v>
      </c>
      <c r="Y2615">
        <v>90301</v>
      </c>
    </row>
    <row r="2616" spans="1:25" hidden="1" x14ac:dyDescent="0.3">
      <c r="A2616" t="s">
        <v>2663</v>
      </c>
      <c r="B2616">
        <v>46</v>
      </c>
      <c r="C2616" t="s">
        <v>1009</v>
      </c>
      <c r="D2616" t="s">
        <v>57</v>
      </c>
      <c r="E2616">
        <v>0.1</v>
      </c>
      <c r="F2616">
        <v>1</v>
      </c>
      <c r="G2616" s="2">
        <v>2013</v>
      </c>
      <c r="H2616">
        <v>53060</v>
      </c>
      <c r="I2616" t="s">
        <v>58</v>
      </c>
      <c r="J2616">
        <v>36</v>
      </c>
      <c r="K2616">
        <v>0.65</v>
      </c>
      <c r="L2616" t="s">
        <v>96</v>
      </c>
      <c r="M2616" t="s">
        <v>30</v>
      </c>
      <c r="N2616" t="s">
        <v>1768</v>
      </c>
      <c r="O2616" t="s">
        <v>102</v>
      </c>
      <c r="P2616">
        <v>-71.55</v>
      </c>
      <c r="Q2616" t="s">
        <v>52</v>
      </c>
      <c r="R2616">
        <v>7442</v>
      </c>
      <c r="S2616">
        <v>739.07</v>
      </c>
      <c r="T2616" s="1">
        <v>41357</v>
      </c>
      <c r="U2616" t="s">
        <v>34</v>
      </c>
      <c r="V2616">
        <v>5.99</v>
      </c>
      <c r="W2616" t="s">
        <v>54</v>
      </c>
      <c r="X2616">
        <v>20.95</v>
      </c>
      <c r="Y2616">
        <v>90301</v>
      </c>
    </row>
    <row r="2617" spans="1:25" hidden="1" x14ac:dyDescent="0.3">
      <c r="A2617" t="s">
        <v>2860</v>
      </c>
      <c r="B2617">
        <v>46</v>
      </c>
      <c r="C2617" t="s">
        <v>2394</v>
      </c>
      <c r="D2617" t="s">
        <v>46</v>
      </c>
      <c r="E2617">
        <v>0</v>
      </c>
      <c r="F2617">
        <v>1</v>
      </c>
      <c r="G2617" s="2">
        <v>2013</v>
      </c>
      <c r="H2617">
        <v>4037</v>
      </c>
      <c r="I2617" t="s">
        <v>28</v>
      </c>
      <c r="J2617">
        <v>27</v>
      </c>
      <c r="K2617">
        <v>0.37</v>
      </c>
      <c r="L2617" t="s">
        <v>29</v>
      </c>
      <c r="M2617" t="s">
        <v>30</v>
      </c>
      <c r="N2617" t="s">
        <v>1483</v>
      </c>
      <c r="O2617" t="s">
        <v>61</v>
      </c>
      <c r="P2617">
        <v>-101.85</v>
      </c>
      <c r="Q2617" t="s">
        <v>68</v>
      </c>
      <c r="R2617">
        <v>593</v>
      </c>
      <c r="S2617">
        <v>188.07</v>
      </c>
      <c r="T2617" s="1">
        <v>41357</v>
      </c>
      <c r="U2617" t="s">
        <v>34</v>
      </c>
      <c r="V2617">
        <v>7.86</v>
      </c>
      <c r="W2617" t="s">
        <v>262</v>
      </c>
      <c r="X2617">
        <v>6.48</v>
      </c>
      <c r="Y2617">
        <v>64064</v>
      </c>
    </row>
    <row r="2618" spans="1:25" hidden="1" x14ac:dyDescent="0.3">
      <c r="A2618" t="s">
        <v>2861</v>
      </c>
      <c r="B2618">
        <v>46</v>
      </c>
      <c r="C2618" t="s">
        <v>1807</v>
      </c>
      <c r="D2618" t="s">
        <v>46</v>
      </c>
      <c r="E2618">
        <v>7.0000000000000007E-2</v>
      </c>
      <c r="F2618">
        <v>1</v>
      </c>
      <c r="G2618" s="2">
        <v>2013</v>
      </c>
      <c r="H2618">
        <v>5830</v>
      </c>
      <c r="I2618" t="s">
        <v>131</v>
      </c>
      <c r="J2618">
        <v>49</v>
      </c>
      <c r="K2618">
        <v>0.56999999999999995</v>
      </c>
      <c r="L2618" t="s">
        <v>48</v>
      </c>
      <c r="M2618" t="s">
        <v>40</v>
      </c>
      <c r="N2618" t="s">
        <v>2862</v>
      </c>
      <c r="O2618" t="s">
        <v>82</v>
      </c>
      <c r="P2618">
        <v>241.74</v>
      </c>
      <c r="Q2618" t="s">
        <v>33</v>
      </c>
      <c r="R2618">
        <v>809</v>
      </c>
      <c r="S2618">
        <v>2012.14</v>
      </c>
      <c r="T2618" s="1">
        <v>41358</v>
      </c>
      <c r="U2618" t="s">
        <v>34</v>
      </c>
      <c r="V2618">
        <v>14.45</v>
      </c>
      <c r="W2618" t="s">
        <v>278</v>
      </c>
      <c r="X2618">
        <v>40.97</v>
      </c>
      <c r="Y2618">
        <v>2145</v>
      </c>
    </row>
    <row r="2619" spans="1:25" hidden="1" x14ac:dyDescent="0.3">
      <c r="A2619" t="s">
        <v>2305</v>
      </c>
      <c r="B2619">
        <v>46</v>
      </c>
      <c r="C2619" t="s">
        <v>2306</v>
      </c>
      <c r="D2619" t="s">
        <v>46</v>
      </c>
      <c r="E2619">
        <v>0.1</v>
      </c>
      <c r="F2619">
        <v>1</v>
      </c>
      <c r="G2619" s="2">
        <v>2013</v>
      </c>
      <c r="H2619">
        <v>5414</v>
      </c>
      <c r="I2619" t="s">
        <v>39</v>
      </c>
      <c r="J2619">
        <v>14</v>
      </c>
      <c r="K2619">
        <v>0.66</v>
      </c>
      <c r="L2619" t="s">
        <v>29</v>
      </c>
      <c r="M2619" t="s">
        <v>30</v>
      </c>
      <c r="N2619" t="s">
        <v>2781</v>
      </c>
      <c r="O2619" t="s">
        <v>32</v>
      </c>
      <c r="P2619">
        <v>-27.08</v>
      </c>
      <c r="Q2619" t="s">
        <v>33</v>
      </c>
      <c r="R2619">
        <v>756</v>
      </c>
      <c r="S2619">
        <v>284.62</v>
      </c>
      <c r="T2619" s="1">
        <v>41358</v>
      </c>
      <c r="U2619" t="s">
        <v>42</v>
      </c>
      <c r="V2619">
        <v>5.42</v>
      </c>
      <c r="W2619" t="s">
        <v>43</v>
      </c>
      <c r="X2619">
        <v>20.98</v>
      </c>
      <c r="Y2619">
        <v>21114</v>
      </c>
    </row>
    <row r="2620" spans="1:25" hidden="1" x14ac:dyDescent="0.3">
      <c r="A2620" t="s">
        <v>2863</v>
      </c>
      <c r="B2620">
        <v>46</v>
      </c>
      <c r="C2620" t="s">
        <v>2864</v>
      </c>
      <c r="D2620" t="s">
        <v>38</v>
      </c>
      <c r="E2620">
        <v>0.05</v>
      </c>
      <c r="F2620">
        <v>1</v>
      </c>
      <c r="G2620" s="2">
        <v>2013</v>
      </c>
      <c r="H2620">
        <v>44546</v>
      </c>
      <c r="I2620" t="s">
        <v>58</v>
      </c>
      <c r="J2620">
        <v>15</v>
      </c>
      <c r="K2620">
        <v>0.36</v>
      </c>
      <c r="L2620" t="s">
        <v>29</v>
      </c>
      <c r="M2620" t="s">
        <v>59</v>
      </c>
      <c r="N2620" t="s">
        <v>1328</v>
      </c>
      <c r="O2620" t="s">
        <v>232</v>
      </c>
      <c r="P2620">
        <v>4.26</v>
      </c>
      <c r="Q2620" t="s">
        <v>33</v>
      </c>
      <c r="R2620">
        <v>6293</v>
      </c>
      <c r="S2620">
        <v>55.2</v>
      </c>
      <c r="T2620" s="1">
        <v>41358</v>
      </c>
      <c r="U2620" t="s">
        <v>34</v>
      </c>
      <c r="V2620">
        <v>1.63</v>
      </c>
      <c r="W2620" t="s">
        <v>43</v>
      </c>
      <c r="X2620">
        <v>3.58</v>
      </c>
      <c r="Y2620">
        <v>20814</v>
      </c>
    </row>
    <row r="2621" spans="1:25" hidden="1" x14ac:dyDescent="0.3">
      <c r="A2621" t="s">
        <v>2865</v>
      </c>
      <c r="B2621">
        <v>46</v>
      </c>
      <c r="C2621" t="s">
        <v>313</v>
      </c>
      <c r="D2621" t="s">
        <v>57</v>
      </c>
      <c r="E2621">
        <v>0.1</v>
      </c>
      <c r="F2621">
        <v>1</v>
      </c>
      <c r="G2621" s="2">
        <v>2013</v>
      </c>
      <c r="H2621">
        <v>36866</v>
      </c>
      <c r="I2621" t="s">
        <v>47</v>
      </c>
      <c r="J2621">
        <v>32</v>
      </c>
      <c r="K2621">
        <v>0.6</v>
      </c>
      <c r="L2621" t="s">
        <v>29</v>
      </c>
      <c r="M2621" t="s">
        <v>30</v>
      </c>
      <c r="N2621" t="s">
        <v>2866</v>
      </c>
      <c r="O2621" t="s">
        <v>32</v>
      </c>
      <c r="P2621">
        <v>1462.42</v>
      </c>
      <c r="Q2621" t="s">
        <v>68</v>
      </c>
      <c r="R2621">
        <v>5187</v>
      </c>
      <c r="S2621">
        <v>6245.76</v>
      </c>
      <c r="T2621" s="1">
        <v>41359</v>
      </c>
      <c r="U2621" t="s">
        <v>34</v>
      </c>
      <c r="V2621">
        <v>9.99</v>
      </c>
      <c r="W2621" t="s">
        <v>111</v>
      </c>
      <c r="X2621">
        <v>210.55</v>
      </c>
      <c r="Y2621">
        <v>76067</v>
      </c>
    </row>
    <row r="2622" spans="1:25" hidden="1" x14ac:dyDescent="0.3">
      <c r="A2622" t="s">
        <v>2070</v>
      </c>
      <c r="B2622">
        <v>46</v>
      </c>
      <c r="C2622" t="s">
        <v>2584</v>
      </c>
      <c r="D2622" t="s">
        <v>27</v>
      </c>
      <c r="E2622">
        <v>0.04</v>
      </c>
      <c r="F2622">
        <v>1</v>
      </c>
      <c r="G2622" s="2">
        <v>2013</v>
      </c>
      <c r="H2622">
        <v>52135</v>
      </c>
      <c r="I2622" t="s">
        <v>47</v>
      </c>
      <c r="J2622">
        <v>38</v>
      </c>
      <c r="K2622">
        <v>0.5</v>
      </c>
      <c r="L2622" t="s">
        <v>96</v>
      </c>
      <c r="M2622" t="s">
        <v>30</v>
      </c>
      <c r="N2622" t="s">
        <v>2867</v>
      </c>
      <c r="O2622" t="s">
        <v>102</v>
      </c>
      <c r="P2622">
        <v>863.57</v>
      </c>
      <c r="Q2622" t="s">
        <v>68</v>
      </c>
      <c r="R2622">
        <v>7312</v>
      </c>
      <c r="S2622">
        <v>3922.96</v>
      </c>
      <c r="T2622" s="1">
        <v>41359</v>
      </c>
      <c r="U2622" t="s">
        <v>34</v>
      </c>
      <c r="V2622">
        <v>19.989999999999998</v>
      </c>
      <c r="W2622" t="s">
        <v>111</v>
      </c>
      <c r="X2622">
        <v>99.99</v>
      </c>
      <c r="Y2622">
        <v>77546</v>
      </c>
    </row>
    <row r="2623" spans="1:25" hidden="1" x14ac:dyDescent="0.3">
      <c r="A2623" t="s">
        <v>2868</v>
      </c>
      <c r="B2623">
        <v>46</v>
      </c>
      <c r="C2623" t="s">
        <v>200</v>
      </c>
      <c r="D2623" t="s">
        <v>27</v>
      </c>
      <c r="E2623">
        <v>0.02</v>
      </c>
      <c r="F2623">
        <v>1</v>
      </c>
      <c r="G2623" s="2">
        <v>2013</v>
      </c>
      <c r="H2623">
        <v>18017</v>
      </c>
      <c r="I2623" t="s">
        <v>58</v>
      </c>
      <c r="J2623">
        <v>22</v>
      </c>
      <c r="K2623">
        <v>0.76</v>
      </c>
      <c r="L2623" t="s">
        <v>48</v>
      </c>
      <c r="M2623" t="s">
        <v>73</v>
      </c>
      <c r="N2623" t="s">
        <v>900</v>
      </c>
      <c r="O2623" t="s">
        <v>75</v>
      </c>
      <c r="P2623">
        <v>-715.77820599999995</v>
      </c>
      <c r="Q2623" t="s">
        <v>33</v>
      </c>
      <c r="R2623">
        <v>2478</v>
      </c>
      <c r="S2623">
        <v>5202.8959999999997</v>
      </c>
      <c r="T2623" s="1">
        <v>41360</v>
      </c>
      <c r="U2623" t="s">
        <v>53</v>
      </c>
      <c r="V2623">
        <v>54.12</v>
      </c>
      <c r="W2623" t="s">
        <v>233</v>
      </c>
      <c r="X2623">
        <v>296.18</v>
      </c>
      <c r="Y2623">
        <v>7628</v>
      </c>
    </row>
    <row r="2624" spans="1:25" hidden="1" x14ac:dyDescent="0.3">
      <c r="A2624" t="s">
        <v>383</v>
      </c>
      <c r="B2624">
        <v>46</v>
      </c>
      <c r="C2624" t="s">
        <v>384</v>
      </c>
      <c r="D2624" t="s">
        <v>46</v>
      </c>
      <c r="E2624">
        <v>0.04</v>
      </c>
      <c r="F2624">
        <v>1</v>
      </c>
      <c r="G2624" s="2">
        <v>2013</v>
      </c>
      <c r="H2624">
        <v>42597</v>
      </c>
      <c r="I2624" t="s">
        <v>131</v>
      </c>
      <c r="J2624">
        <v>5</v>
      </c>
      <c r="K2624">
        <v>0.64</v>
      </c>
      <c r="L2624" t="s">
        <v>96</v>
      </c>
      <c r="M2624" t="s">
        <v>139</v>
      </c>
      <c r="N2624" t="s">
        <v>2742</v>
      </c>
      <c r="O2624" t="s">
        <v>102</v>
      </c>
      <c r="P2624">
        <v>-32.78</v>
      </c>
      <c r="Q2624" t="s">
        <v>68</v>
      </c>
      <c r="R2624">
        <v>6013</v>
      </c>
      <c r="S2624">
        <v>29.66</v>
      </c>
      <c r="T2624" s="1">
        <v>41360</v>
      </c>
      <c r="U2624" t="s">
        <v>34</v>
      </c>
      <c r="V2624">
        <v>4.32</v>
      </c>
      <c r="W2624" t="s">
        <v>385</v>
      </c>
      <c r="X2624">
        <v>4.9800000000000004</v>
      </c>
      <c r="Y2624">
        <v>57103</v>
      </c>
    </row>
    <row r="2625" spans="1:25" hidden="1" x14ac:dyDescent="0.3">
      <c r="A2625" t="s">
        <v>2310</v>
      </c>
      <c r="B2625">
        <v>46</v>
      </c>
      <c r="C2625" t="s">
        <v>1862</v>
      </c>
      <c r="D2625" t="s">
        <v>38</v>
      </c>
      <c r="E2625">
        <v>0.08</v>
      </c>
      <c r="F2625">
        <v>1</v>
      </c>
      <c r="G2625" s="2">
        <v>2013</v>
      </c>
      <c r="H2625">
        <v>35430</v>
      </c>
      <c r="I2625" t="s">
        <v>47</v>
      </c>
      <c r="J2625">
        <v>31</v>
      </c>
      <c r="K2625">
        <v>0.56000000000000005</v>
      </c>
      <c r="L2625" t="s">
        <v>96</v>
      </c>
      <c r="M2625" t="s">
        <v>30</v>
      </c>
      <c r="N2625">
        <v>5180</v>
      </c>
      <c r="O2625" t="s">
        <v>105</v>
      </c>
      <c r="P2625">
        <v>173.934</v>
      </c>
      <c r="Q2625" t="s">
        <v>33</v>
      </c>
      <c r="R2625">
        <v>4982</v>
      </c>
      <c r="S2625">
        <v>1655.3665000000001</v>
      </c>
      <c r="T2625" s="1">
        <v>41360</v>
      </c>
      <c r="U2625" t="s">
        <v>34</v>
      </c>
      <c r="V2625">
        <v>8.99</v>
      </c>
      <c r="W2625" t="s">
        <v>208</v>
      </c>
      <c r="X2625">
        <v>65.989999999999995</v>
      </c>
      <c r="Y2625">
        <v>44236</v>
      </c>
    </row>
    <row r="2626" spans="1:25" hidden="1" x14ac:dyDescent="0.3">
      <c r="A2626" t="s">
        <v>2382</v>
      </c>
      <c r="B2626">
        <v>46</v>
      </c>
      <c r="C2626" t="s">
        <v>2304</v>
      </c>
      <c r="D2626" t="s">
        <v>38</v>
      </c>
      <c r="E2626">
        <v>0.03</v>
      </c>
      <c r="F2626">
        <v>1</v>
      </c>
      <c r="G2626" s="2">
        <v>2013</v>
      </c>
      <c r="H2626">
        <v>19815</v>
      </c>
      <c r="I2626" t="s">
        <v>39</v>
      </c>
      <c r="J2626">
        <v>33</v>
      </c>
      <c r="K2626">
        <v>0.36</v>
      </c>
      <c r="L2626" t="s">
        <v>29</v>
      </c>
      <c r="M2626" t="s">
        <v>30</v>
      </c>
      <c r="N2626" t="s">
        <v>1528</v>
      </c>
      <c r="O2626" t="s">
        <v>61</v>
      </c>
      <c r="P2626">
        <v>-102.36</v>
      </c>
      <c r="Q2626" t="s">
        <v>52</v>
      </c>
      <c r="R2626">
        <v>2746</v>
      </c>
      <c r="S2626">
        <v>167.07</v>
      </c>
      <c r="T2626" s="1">
        <v>41361</v>
      </c>
      <c r="U2626" t="s">
        <v>34</v>
      </c>
      <c r="V2626">
        <v>6.07</v>
      </c>
      <c r="W2626" t="s">
        <v>54</v>
      </c>
      <c r="X2626">
        <v>4.9800000000000004</v>
      </c>
      <c r="Y2626">
        <v>94110</v>
      </c>
    </row>
    <row r="2627" spans="1:25" hidden="1" x14ac:dyDescent="0.3">
      <c r="A2627" t="s">
        <v>2310</v>
      </c>
      <c r="B2627">
        <v>46</v>
      </c>
      <c r="C2627" t="s">
        <v>1862</v>
      </c>
      <c r="D2627" t="s">
        <v>38</v>
      </c>
      <c r="E2627">
        <v>0.1</v>
      </c>
      <c r="F2627">
        <v>1</v>
      </c>
      <c r="G2627" s="2">
        <v>2013</v>
      </c>
      <c r="H2627">
        <v>35430</v>
      </c>
      <c r="I2627" t="s">
        <v>47</v>
      </c>
      <c r="J2627">
        <v>48</v>
      </c>
      <c r="K2627">
        <v>0.54</v>
      </c>
      <c r="L2627" t="s">
        <v>29</v>
      </c>
      <c r="M2627" t="s">
        <v>59</v>
      </c>
      <c r="N2627" t="s">
        <v>1688</v>
      </c>
      <c r="O2627" t="s">
        <v>88</v>
      </c>
      <c r="P2627">
        <v>9.5</v>
      </c>
      <c r="Q2627" t="s">
        <v>33</v>
      </c>
      <c r="R2627">
        <v>4981</v>
      </c>
      <c r="S2627">
        <v>133.43</v>
      </c>
      <c r="T2627" s="1">
        <v>41362</v>
      </c>
      <c r="U2627" t="s">
        <v>34</v>
      </c>
      <c r="V2627">
        <v>0.93</v>
      </c>
      <c r="W2627" t="s">
        <v>208</v>
      </c>
      <c r="X2627">
        <v>2.84</v>
      </c>
      <c r="Y2627">
        <v>44236</v>
      </c>
    </row>
    <row r="2628" spans="1:25" hidden="1" x14ac:dyDescent="0.3">
      <c r="A2628" t="s">
        <v>2310</v>
      </c>
      <c r="B2628">
        <v>46</v>
      </c>
      <c r="C2628" t="s">
        <v>1862</v>
      </c>
      <c r="D2628" t="s">
        <v>38</v>
      </c>
      <c r="E2628">
        <v>0.05</v>
      </c>
      <c r="F2628">
        <v>1</v>
      </c>
      <c r="G2628" s="2">
        <v>2013</v>
      </c>
      <c r="H2628">
        <v>35430</v>
      </c>
      <c r="I2628" t="s">
        <v>47</v>
      </c>
      <c r="J2628">
        <v>16</v>
      </c>
      <c r="K2628">
        <v>0.69</v>
      </c>
      <c r="L2628" t="s">
        <v>48</v>
      </c>
      <c r="M2628" t="s">
        <v>80</v>
      </c>
      <c r="N2628" t="s">
        <v>372</v>
      </c>
      <c r="O2628" t="s">
        <v>82</v>
      </c>
      <c r="P2628">
        <v>608.74</v>
      </c>
      <c r="Q2628" t="s">
        <v>33</v>
      </c>
      <c r="R2628">
        <v>4980</v>
      </c>
      <c r="S2628">
        <v>1835.84</v>
      </c>
      <c r="T2628" s="1">
        <v>41365</v>
      </c>
      <c r="U2628" t="s">
        <v>34</v>
      </c>
      <c r="V2628">
        <v>13.99</v>
      </c>
      <c r="W2628" t="s">
        <v>208</v>
      </c>
      <c r="X2628">
        <v>110.98</v>
      </c>
      <c r="Y2628">
        <v>44236</v>
      </c>
    </row>
    <row r="2629" spans="1:25" hidden="1" x14ac:dyDescent="0.3">
      <c r="A2629" t="s">
        <v>693</v>
      </c>
      <c r="B2629">
        <v>46</v>
      </c>
      <c r="C2629" t="s">
        <v>1769</v>
      </c>
      <c r="D2629" t="s">
        <v>46</v>
      </c>
      <c r="E2629">
        <v>0.05</v>
      </c>
      <c r="F2629">
        <v>1</v>
      </c>
      <c r="G2629" s="2">
        <v>2013</v>
      </c>
      <c r="H2629">
        <v>7169</v>
      </c>
      <c r="I2629" t="s">
        <v>131</v>
      </c>
      <c r="J2629">
        <v>22</v>
      </c>
      <c r="K2629">
        <v>0.47</v>
      </c>
      <c r="L2629" t="s">
        <v>48</v>
      </c>
      <c r="M2629" t="s">
        <v>30</v>
      </c>
      <c r="N2629" t="s">
        <v>460</v>
      </c>
      <c r="O2629" t="s">
        <v>82</v>
      </c>
      <c r="P2629">
        <v>-39</v>
      </c>
      <c r="Q2629" t="s">
        <v>68</v>
      </c>
      <c r="R2629">
        <v>992</v>
      </c>
      <c r="S2629">
        <v>446.72</v>
      </c>
      <c r="T2629" s="1">
        <v>41361</v>
      </c>
      <c r="U2629" t="s">
        <v>34</v>
      </c>
      <c r="V2629">
        <v>14.39</v>
      </c>
      <c r="W2629" t="s">
        <v>246</v>
      </c>
      <c r="X2629">
        <v>20.28</v>
      </c>
      <c r="Y2629">
        <v>48195</v>
      </c>
    </row>
    <row r="2630" spans="1:25" hidden="1" x14ac:dyDescent="0.3">
      <c r="A2630" t="s">
        <v>693</v>
      </c>
      <c r="B2630">
        <v>46</v>
      </c>
      <c r="C2630" t="s">
        <v>1769</v>
      </c>
      <c r="D2630" t="s">
        <v>46</v>
      </c>
      <c r="E2630">
        <v>7.0000000000000007E-2</v>
      </c>
      <c r="F2630">
        <v>1</v>
      </c>
      <c r="G2630" s="2">
        <v>2013</v>
      </c>
      <c r="H2630">
        <v>7169</v>
      </c>
      <c r="I2630" t="s">
        <v>131</v>
      </c>
      <c r="J2630">
        <v>30</v>
      </c>
      <c r="K2630">
        <v>0.56000000000000005</v>
      </c>
      <c r="L2630" t="s">
        <v>96</v>
      </c>
      <c r="M2630" t="s">
        <v>30</v>
      </c>
      <c r="N2630" t="s">
        <v>2869</v>
      </c>
      <c r="O2630" t="s">
        <v>105</v>
      </c>
      <c r="P2630">
        <v>303.52499999999998</v>
      </c>
      <c r="Q2630" t="s">
        <v>68</v>
      </c>
      <c r="R2630">
        <v>993</v>
      </c>
      <c r="S2630">
        <v>1580.6005</v>
      </c>
      <c r="T2630" s="1">
        <v>41361</v>
      </c>
      <c r="U2630" t="s">
        <v>34</v>
      </c>
      <c r="V2630">
        <v>2.79</v>
      </c>
      <c r="W2630" t="s">
        <v>246</v>
      </c>
      <c r="X2630">
        <v>65.989999999999995</v>
      </c>
      <c r="Y2630">
        <v>48195</v>
      </c>
    </row>
    <row r="2631" spans="1:25" hidden="1" x14ac:dyDescent="0.3">
      <c r="A2631" t="s">
        <v>1100</v>
      </c>
      <c r="B2631">
        <v>46</v>
      </c>
      <c r="C2631" t="s">
        <v>160</v>
      </c>
      <c r="D2631" t="s">
        <v>57</v>
      </c>
      <c r="E2631">
        <v>0.1</v>
      </c>
      <c r="F2631">
        <v>1</v>
      </c>
      <c r="G2631" s="2">
        <v>2013</v>
      </c>
      <c r="H2631">
        <v>27875</v>
      </c>
      <c r="I2631" t="s">
        <v>47</v>
      </c>
      <c r="J2631">
        <v>5</v>
      </c>
      <c r="K2631">
        <v>0.59</v>
      </c>
      <c r="L2631" t="s">
        <v>29</v>
      </c>
      <c r="M2631" t="s">
        <v>40</v>
      </c>
      <c r="N2631" t="s">
        <v>2870</v>
      </c>
      <c r="O2631" t="s">
        <v>214</v>
      </c>
      <c r="P2631">
        <v>-190.3</v>
      </c>
      <c r="Q2631" t="s">
        <v>76</v>
      </c>
      <c r="R2631">
        <v>3909</v>
      </c>
      <c r="S2631">
        <v>64.97</v>
      </c>
      <c r="T2631" s="1">
        <v>41364</v>
      </c>
      <c r="U2631" t="s">
        <v>34</v>
      </c>
      <c r="V2631">
        <v>49</v>
      </c>
      <c r="W2631" t="s">
        <v>162</v>
      </c>
      <c r="X2631">
        <v>3.48</v>
      </c>
      <c r="Y2631">
        <v>23701</v>
      </c>
    </row>
    <row r="2632" spans="1:25" hidden="1" x14ac:dyDescent="0.3">
      <c r="A2632" t="s">
        <v>2871</v>
      </c>
      <c r="B2632">
        <v>46</v>
      </c>
      <c r="C2632" t="s">
        <v>2872</v>
      </c>
      <c r="D2632" t="s">
        <v>46</v>
      </c>
      <c r="E2632">
        <v>7.0000000000000007E-2</v>
      </c>
      <c r="F2632">
        <v>1</v>
      </c>
      <c r="G2632" s="2">
        <v>2013</v>
      </c>
      <c r="H2632">
        <v>10919</v>
      </c>
      <c r="I2632" t="s">
        <v>28</v>
      </c>
      <c r="J2632">
        <v>42</v>
      </c>
      <c r="K2632">
        <v>0.83</v>
      </c>
      <c r="L2632" t="s">
        <v>29</v>
      </c>
      <c r="M2632" t="s">
        <v>40</v>
      </c>
      <c r="N2632" t="s">
        <v>2123</v>
      </c>
      <c r="O2632" t="s">
        <v>32</v>
      </c>
      <c r="P2632">
        <v>-1231.8699999999999</v>
      </c>
      <c r="Q2632" t="s">
        <v>33</v>
      </c>
      <c r="R2632">
        <v>1511</v>
      </c>
      <c r="S2632">
        <v>2040.95</v>
      </c>
      <c r="T2632" s="1">
        <v>41360</v>
      </c>
      <c r="U2632" t="s">
        <v>34</v>
      </c>
      <c r="V2632">
        <v>35</v>
      </c>
      <c r="W2632" t="s">
        <v>43</v>
      </c>
      <c r="X2632">
        <v>48.91</v>
      </c>
      <c r="Y2632">
        <v>21061</v>
      </c>
    </row>
    <row r="2633" spans="1:25" hidden="1" x14ac:dyDescent="0.3">
      <c r="A2633" t="s">
        <v>682</v>
      </c>
      <c r="B2633">
        <v>46</v>
      </c>
      <c r="C2633" t="s">
        <v>2873</v>
      </c>
      <c r="D2633" t="s">
        <v>46</v>
      </c>
      <c r="E2633">
        <v>0.01</v>
      </c>
      <c r="F2633">
        <v>1</v>
      </c>
      <c r="G2633" s="2">
        <v>2013</v>
      </c>
      <c r="H2633">
        <v>37923</v>
      </c>
      <c r="I2633" t="s">
        <v>39</v>
      </c>
      <c r="J2633">
        <v>29</v>
      </c>
      <c r="K2633">
        <v>0.36</v>
      </c>
      <c r="L2633" t="s">
        <v>29</v>
      </c>
      <c r="M2633" t="s">
        <v>30</v>
      </c>
      <c r="N2633" t="s">
        <v>2059</v>
      </c>
      <c r="O2633" t="s">
        <v>61</v>
      </c>
      <c r="P2633">
        <v>-79.67</v>
      </c>
      <c r="Q2633" t="s">
        <v>76</v>
      </c>
      <c r="R2633">
        <v>5337</v>
      </c>
      <c r="S2633">
        <v>198.43</v>
      </c>
      <c r="T2633" s="1">
        <v>41361</v>
      </c>
      <c r="U2633" t="s">
        <v>34</v>
      </c>
      <c r="V2633">
        <v>6.81</v>
      </c>
      <c r="W2633" t="s">
        <v>685</v>
      </c>
      <c r="X2633">
        <v>6.48</v>
      </c>
      <c r="Y2633">
        <v>28403</v>
      </c>
    </row>
    <row r="2634" spans="1:25" hidden="1" x14ac:dyDescent="0.3">
      <c r="A2634" t="s">
        <v>78</v>
      </c>
      <c r="B2634">
        <v>46</v>
      </c>
      <c r="C2634" t="s">
        <v>1056</v>
      </c>
      <c r="D2634" t="s">
        <v>46</v>
      </c>
      <c r="E2634">
        <v>0.04</v>
      </c>
      <c r="F2634">
        <v>1</v>
      </c>
      <c r="G2634" s="2">
        <v>2013</v>
      </c>
      <c r="H2634">
        <v>58657</v>
      </c>
      <c r="I2634" t="s">
        <v>58</v>
      </c>
      <c r="J2634">
        <v>43</v>
      </c>
      <c r="K2634">
        <v>0.42</v>
      </c>
      <c r="L2634" t="s">
        <v>96</v>
      </c>
      <c r="M2634" t="s">
        <v>139</v>
      </c>
      <c r="N2634" t="s">
        <v>551</v>
      </c>
      <c r="O2634" t="s">
        <v>102</v>
      </c>
      <c r="P2634">
        <v>519.70000000000005</v>
      </c>
      <c r="Q2634" t="s">
        <v>52</v>
      </c>
      <c r="R2634">
        <v>8203</v>
      </c>
      <c r="S2634">
        <v>1338.12</v>
      </c>
      <c r="T2634" s="1">
        <v>41362</v>
      </c>
      <c r="U2634" t="s">
        <v>34</v>
      </c>
      <c r="V2634">
        <v>1.99</v>
      </c>
      <c r="W2634" t="s">
        <v>83</v>
      </c>
      <c r="X2634">
        <v>31.78</v>
      </c>
      <c r="Y2634">
        <v>84020</v>
      </c>
    </row>
    <row r="2635" spans="1:25" hidden="1" x14ac:dyDescent="0.3">
      <c r="A2635" t="s">
        <v>1715</v>
      </c>
      <c r="B2635">
        <v>46</v>
      </c>
      <c r="C2635" t="s">
        <v>1966</v>
      </c>
      <c r="D2635" t="s">
        <v>46</v>
      </c>
      <c r="E2635">
        <v>0.06</v>
      </c>
      <c r="F2635">
        <v>1</v>
      </c>
      <c r="G2635" s="2">
        <v>2013</v>
      </c>
      <c r="H2635">
        <v>21988</v>
      </c>
      <c r="I2635" t="s">
        <v>131</v>
      </c>
      <c r="J2635">
        <v>4</v>
      </c>
      <c r="K2635">
        <v>0.56999999999999995</v>
      </c>
      <c r="L2635" t="s">
        <v>29</v>
      </c>
      <c r="M2635" t="s">
        <v>49</v>
      </c>
      <c r="N2635" t="s">
        <v>390</v>
      </c>
      <c r="O2635" t="s">
        <v>214</v>
      </c>
      <c r="P2635">
        <v>-431.45</v>
      </c>
      <c r="Q2635" t="s">
        <v>52</v>
      </c>
      <c r="R2635">
        <v>3068</v>
      </c>
      <c r="S2635">
        <v>1337.19</v>
      </c>
      <c r="T2635" s="1">
        <v>41363</v>
      </c>
      <c r="U2635" t="s">
        <v>53</v>
      </c>
      <c r="V2635">
        <v>91.05</v>
      </c>
      <c r="W2635" t="s">
        <v>54</v>
      </c>
      <c r="X2635">
        <v>328.14</v>
      </c>
      <c r="Y2635">
        <v>91360</v>
      </c>
    </row>
    <row r="2636" spans="1:25" hidden="1" x14ac:dyDescent="0.3">
      <c r="A2636" t="s">
        <v>292</v>
      </c>
      <c r="B2636">
        <v>46</v>
      </c>
      <c r="C2636" t="s">
        <v>1206</v>
      </c>
      <c r="D2636" t="s">
        <v>38</v>
      </c>
      <c r="E2636">
        <v>0</v>
      </c>
      <c r="F2636">
        <v>1</v>
      </c>
      <c r="G2636" s="2">
        <v>2013</v>
      </c>
      <c r="H2636">
        <v>35425</v>
      </c>
      <c r="I2636" t="s">
        <v>39</v>
      </c>
      <c r="J2636">
        <v>25</v>
      </c>
      <c r="K2636">
        <v>0.37</v>
      </c>
      <c r="L2636" t="s">
        <v>29</v>
      </c>
      <c r="M2636" t="s">
        <v>30</v>
      </c>
      <c r="N2636" t="s">
        <v>1822</v>
      </c>
      <c r="O2636" t="s">
        <v>67</v>
      </c>
      <c r="P2636">
        <v>-88.1935</v>
      </c>
      <c r="Q2636" t="s">
        <v>76</v>
      </c>
      <c r="R2636">
        <v>4977</v>
      </c>
      <c r="S2636">
        <v>100.34</v>
      </c>
      <c r="T2636" s="1">
        <v>41363</v>
      </c>
      <c r="U2636" t="s">
        <v>34</v>
      </c>
      <c r="V2636">
        <v>5.47</v>
      </c>
      <c r="W2636" t="s">
        <v>166</v>
      </c>
      <c r="X2636">
        <v>3.58</v>
      </c>
      <c r="Y2636">
        <v>29501</v>
      </c>
    </row>
    <row r="2637" spans="1:25" hidden="1" x14ac:dyDescent="0.3">
      <c r="A2637" t="s">
        <v>292</v>
      </c>
      <c r="B2637">
        <v>46</v>
      </c>
      <c r="C2637" t="s">
        <v>1206</v>
      </c>
      <c r="D2637" t="s">
        <v>38</v>
      </c>
      <c r="E2637">
        <v>0.08</v>
      </c>
      <c r="F2637">
        <v>1</v>
      </c>
      <c r="G2637" s="2">
        <v>2013</v>
      </c>
      <c r="H2637">
        <v>35425</v>
      </c>
      <c r="I2637" t="s">
        <v>39</v>
      </c>
      <c r="J2637">
        <v>45</v>
      </c>
      <c r="K2637">
        <v>0.52</v>
      </c>
      <c r="L2637" t="s">
        <v>29</v>
      </c>
      <c r="M2637" t="s">
        <v>59</v>
      </c>
      <c r="N2637" t="s">
        <v>362</v>
      </c>
      <c r="O2637" t="s">
        <v>232</v>
      </c>
      <c r="P2637">
        <v>-4.04</v>
      </c>
      <c r="Q2637" t="s">
        <v>76</v>
      </c>
      <c r="R2637">
        <v>4978</v>
      </c>
      <c r="S2637">
        <v>75.680000000000007</v>
      </c>
      <c r="T2637" s="1">
        <v>41363</v>
      </c>
      <c r="U2637" t="s">
        <v>34</v>
      </c>
      <c r="V2637">
        <v>0.75</v>
      </c>
      <c r="W2637" t="s">
        <v>166</v>
      </c>
      <c r="X2637">
        <v>1.81</v>
      </c>
      <c r="Y2637">
        <v>29501</v>
      </c>
    </row>
    <row r="2638" spans="1:25" hidden="1" x14ac:dyDescent="0.3">
      <c r="A2638" t="s">
        <v>219</v>
      </c>
      <c r="B2638">
        <v>46</v>
      </c>
      <c r="C2638" t="s">
        <v>220</v>
      </c>
      <c r="D2638" t="s">
        <v>27</v>
      </c>
      <c r="E2638">
        <v>0.06</v>
      </c>
      <c r="F2638">
        <v>1</v>
      </c>
      <c r="G2638" s="2">
        <v>2013</v>
      </c>
      <c r="H2638">
        <v>5094</v>
      </c>
      <c r="I2638" t="s">
        <v>39</v>
      </c>
      <c r="J2638">
        <v>2</v>
      </c>
      <c r="K2638">
        <v>0.46</v>
      </c>
      <c r="L2638" t="s">
        <v>29</v>
      </c>
      <c r="M2638" t="s">
        <v>59</v>
      </c>
      <c r="N2638" t="s">
        <v>2787</v>
      </c>
      <c r="O2638" t="s">
        <v>88</v>
      </c>
      <c r="P2638">
        <v>-38.28</v>
      </c>
      <c r="Q2638" t="s">
        <v>52</v>
      </c>
      <c r="R2638">
        <v>716</v>
      </c>
      <c r="S2638">
        <v>79.58</v>
      </c>
      <c r="T2638" s="1">
        <v>41363</v>
      </c>
      <c r="U2638" t="s">
        <v>34</v>
      </c>
      <c r="V2638">
        <v>4.2699999999999996</v>
      </c>
      <c r="W2638" t="s">
        <v>54</v>
      </c>
      <c r="X2638">
        <v>37.44</v>
      </c>
      <c r="Y2638">
        <v>91104</v>
      </c>
    </row>
    <row r="2639" spans="1:25" hidden="1" x14ac:dyDescent="0.3">
      <c r="A2639" t="s">
        <v>1182</v>
      </c>
      <c r="B2639">
        <v>46</v>
      </c>
      <c r="C2639" t="s">
        <v>742</v>
      </c>
      <c r="D2639" t="s">
        <v>27</v>
      </c>
      <c r="E2639">
        <v>0.08</v>
      </c>
      <c r="F2639">
        <v>1</v>
      </c>
      <c r="G2639" s="2">
        <v>2013</v>
      </c>
      <c r="H2639">
        <v>6050</v>
      </c>
      <c r="I2639" t="s">
        <v>47</v>
      </c>
      <c r="J2639">
        <v>47</v>
      </c>
      <c r="K2639">
        <v>0.79</v>
      </c>
      <c r="L2639" t="s">
        <v>48</v>
      </c>
      <c r="M2639" t="s">
        <v>40</v>
      </c>
      <c r="N2639" t="s">
        <v>2097</v>
      </c>
      <c r="O2639" t="s">
        <v>75</v>
      </c>
      <c r="P2639">
        <v>-505.98447900000002</v>
      </c>
      <c r="Q2639" t="s">
        <v>33</v>
      </c>
      <c r="R2639">
        <v>844</v>
      </c>
      <c r="S2639">
        <v>9574.82</v>
      </c>
      <c r="T2639" s="1">
        <v>41366</v>
      </c>
      <c r="U2639" t="s">
        <v>34</v>
      </c>
      <c r="V2639">
        <v>69</v>
      </c>
      <c r="W2639" t="s">
        <v>136</v>
      </c>
      <c r="X2639">
        <v>209.37</v>
      </c>
      <c r="Y2639">
        <v>11803</v>
      </c>
    </row>
    <row r="2640" spans="1:25" hidden="1" x14ac:dyDescent="0.3">
      <c r="A2640" t="s">
        <v>1182</v>
      </c>
      <c r="B2640">
        <v>46</v>
      </c>
      <c r="C2640" t="s">
        <v>742</v>
      </c>
      <c r="D2640" t="s">
        <v>27</v>
      </c>
      <c r="E2640">
        <v>0.06</v>
      </c>
      <c r="F2640">
        <v>1</v>
      </c>
      <c r="G2640" s="2">
        <v>2013</v>
      </c>
      <c r="H2640">
        <v>6050</v>
      </c>
      <c r="I2640" t="s">
        <v>47</v>
      </c>
      <c r="J2640">
        <v>3</v>
      </c>
      <c r="K2640">
        <v>0.37</v>
      </c>
      <c r="L2640" t="s">
        <v>96</v>
      </c>
      <c r="M2640" t="s">
        <v>49</v>
      </c>
      <c r="N2640" t="s">
        <v>573</v>
      </c>
      <c r="O2640" t="s">
        <v>98</v>
      </c>
      <c r="P2640">
        <v>-219.77940000000001</v>
      </c>
      <c r="Q2640" t="s">
        <v>33</v>
      </c>
      <c r="R2640">
        <v>843</v>
      </c>
      <c r="S2640">
        <v>261.94</v>
      </c>
      <c r="T2640" s="1">
        <v>41368</v>
      </c>
      <c r="U2640" t="s">
        <v>53</v>
      </c>
      <c r="V2640">
        <v>33.6</v>
      </c>
      <c r="W2640" t="s">
        <v>136</v>
      </c>
      <c r="X2640">
        <v>80.97</v>
      </c>
      <c r="Y2640">
        <v>11803</v>
      </c>
    </row>
    <row r="2641" spans="1:25" hidden="1" x14ac:dyDescent="0.3">
      <c r="A2641" t="s">
        <v>893</v>
      </c>
      <c r="B2641">
        <v>46</v>
      </c>
      <c r="C2641" t="s">
        <v>1448</v>
      </c>
      <c r="D2641" t="s">
        <v>46</v>
      </c>
      <c r="E2641">
        <v>0.04</v>
      </c>
      <c r="F2641">
        <v>1</v>
      </c>
      <c r="G2641" s="2">
        <v>2013</v>
      </c>
      <c r="H2641">
        <v>51558</v>
      </c>
      <c r="I2641" t="s">
        <v>39</v>
      </c>
      <c r="J2641">
        <v>47</v>
      </c>
      <c r="K2641">
        <v>0.56000000000000005</v>
      </c>
      <c r="L2641" t="s">
        <v>48</v>
      </c>
      <c r="M2641" t="s">
        <v>49</v>
      </c>
      <c r="N2641" t="s">
        <v>2874</v>
      </c>
      <c r="O2641" t="s">
        <v>75</v>
      </c>
      <c r="P2641">
        <v>85.29</v>
      </c>
      <c r="Q2641" t="s">
        <v>68</v>
      </c>
      <c r="R2641">
        <v>7233</v>
      </c>
      <c r="S2641">
        <v>4177.66</v>
      </c>
      <c r="T2641" s="1">
        <v>41362</v>
      </c>
      <c r="U2641" t="s">
        <v>53</v>
      </c>
      <c r="V2641">
        <v>60</v>
      </c>
      <c r="W2641" t="s">
        <v>416</v>
      </c>
      <c r="X2641">
        <v>85.29</v>
      </c>
      <c r="Y2641">
        <v>46203</v>
      </c>
    </row>
    <row r="2642" spans="1:25" hidden="1" x14ac:dyDescent="0.3">
      <c r="A2642" t="s">
        <v>872</v>
      </c>
      <c r="B2642">
        <v>46</v>
      </c>
      <c r="C2642" t="s">
        <v>284</v>
      </c>
      <c r="D2642" t="s">
        <v>46</v>
      </c>
      <c r="E2642">
        <v>0.08</v>
      </c>
      <c r="F2642">
        <v>1</v>
      </c>
      <c r="G2642" s="2">
        <v>2013</v>
      </c>
      <c r="H2642">
        <v>42209</v>
      </c>
      <c r="I2642" t="s">
        <v>28</v>
      </c>
      <c r="J2642">
        <v>5</v>
      </c>
      <c r="K2642">
        <v>0.57999999999999996</v>
      </c>
      <c r="L2642" t="s">
        <v>29</v>
      </c>
      <c r="M2642" t="s">
        <v>30</v>
      </c>
      <c r="N2642" t="s">
        <v>498</v>
      </c>
      <c r="O2642" t="s">
        <v>214</v>
      </c>
      <c r="P2642">
        <v>-12.82</v>
      </c>
      <c r="Q2642" t="s">
        <v>68</v>
      </c>
      <c r="R2642">
        <v>5944</v>
      </c>
      <c r="S2642">
        <v>324.55</v>
      </c>
      <c r="T2642" s="1">
        <v>41362</v>
      </c>
      <c r="U2642" t="s">
        <v>34</v>
      </c>
      <c r="V2642">
        <v>0.99</v>
      </c>
      <c r="W2642" t="s">
        <v>149</v>
      </c>
      <c r="X2642">
        <v>67.84</v>
      </c>
      <c r="Y2642">
        <v>60107</v>
      </c>
    </row>
    <row r="2643" spans="1:25" hidden="1" x14ac:dyDescent="0.3">
      <c r="A2643" t="s">
        <v>893</v>
      </c>
      <c r="B2643">
        <v>46</v>
      </c>
      <c r="C2643" t="s">
        <v>1448</v>
      </c>
      <c r="D2643" t="s">
        <v>46</v>
      </c>
      <c r="E2643">
        <v>0</v>
      </c>
      <c r="F2643">
        <v>1</v>
      </c>
      <c r="G2643" s="2">
        <v>2013</v>
      </c>
      <c r="H2643">
        <v>51558</v>
      </c>
      <c r="I2643" t="s">
        <v>39</v>
      </c>
      <c r="J2643">
        <v>34</v>
      </c>
      <c r="K2643">
        <v>0.37</v>
      </c>
      <c r="L2643" t="s">
        <v>29</v>
      </c>
      <c r="M2643" t="s">
        <v>30</v>
      </c>
      <c r="N2643" t="s">
        <v>1506</v>
      </c>
      <c r="O2643" t="s">
        <v>61</v>
      </c>
      <c r="P2643">
        <v>-87.27</v>
      </c>
      <c r="Q2643" t="s">
        <v>68</v>
      </c>
      <c r="R2643">
        <v>7232</v>
      </c>
      <c r="S2643">
        <v>245.4</v>
      </c>
      <c r="T2643" s="1">
        <v>41362</v>
      </c>
      <c r="U2643" t="s">
        <v>34</v>
      </c>
      <c r="V2643">
        <v>6.92</v>
      </c>
      <c r="W2643" t="s">
        <v>416</v>
      </c>
      <c r="X2643">
        <v>6.68</v>
      </c>
      <c r="Y2643">
        <v>46203</v>
      </c>
    </row>
    <row r="2644" spans="1:25" hidden="1" x14ac:dyDescent="0.3">
      <c r="A2644" t="s">
        <v>2727</v>
      </c>
      <c r="B2644">
        <v>46</v>
      </c>
      <c r="C2644" t="s">
        <v>2238</v>
      </c>
      <c r="D2644" t="s">
        <v>27</v>
      </c>
      <c r="E2644">
        <v>0.03</v>
      </c>
      <c r="F2644">
        <v>1</v>
      </c>
      <c r="G2644" s="2">
        <v>2013</v>
      </c>
      <c r="H2644">
        <v>40832</v>
      </c>
      <c r="I2644" t="s">
        <v>28</v>
      </c>
      <c r="J2644">
        <v>22</v>
      </c>
      <c r="K2644">
        <v>0.49</v>
      </c>
      <c r="L2644" t="s">
        <v>48</v>
      </c>
      <c r="M2644" t="s">
        <v>139</v>
      </c>
      <c r="N2644" t="s">
        <v>2875</v>
      </c>
      <c r="O2644" t="s">
        <v>82</v>
      </c>
      <c r="P2644">
        <v>122.78</v>
      </c>
      <c r="Q2644" t="s">
        <v>76</v>
      </c>
      <c r="R2644">
        <v>5748</v>
      </c>
      <c r="S2644">
        <v>447.23</v>
      </c>
      <c r="T2644" s="1">
        <v>41363</v>
      </c>
      <c r="U2644" t="s">
        <v>34</v>
      </c>
      <c r="V2644">
        <v>6.67</v>
      </c>
      <c r="W2644" t="s">
        <v>77</v>
      </c>
      <c r="X2644">
        <v>20.239999999999998</v>
      </c>
      <c r="Y2644">
        <v>35020</v>
      </c>
    </row>
    <row r="2645" spans="1:25" hidden="1" x14ac:dyDescent="0.3">
      <c r="A2645" t="s">
        <v>2833</v>
      </c>
      <c r="B2645">
        <v>46</v>
      </c>
      <c r="C2645" t="s">
        <v>284</v>
      </c>
      <c r="D2645" t="s">
        <v>46</v>
      </c>
      <c r="E2645">
        <v>0.04</v>
      </c>
      <c r="F2645">
        <v>1</v>
      </c>
      <c r="G2645" s="2">
        <v>2013</v>
      </c>
      <c r="H2645">
        <v>42209</v>
      </c>
      <c r="I2645" t="s">
        <v>28</v>
      </c>
      <c r="J2645">
        <v>31</v>
      </c>
      <c r="L2645" t="s">
        <v>48</v>
      </c>
      <c r="M2645" t="s">
        <v>40</v>
      </c>
      <c r="N2645" t="s">
        <v>1436</v>
      </c>
      <c r="O2645" t="s">
        <v>51</v>
      </c>
      <c r="P2645">
        <v>2795.36</v>
      </c>
      <c r="Q2645" t="s">
        <v>68</v>
      </c>
      <c r="R2645">
        <v>5945</v>
      </c>
      <c r="S2645">
        <v>8901.7800000000007</v>
      </c>
      <c r="T2645" s="1">
        <v>41365</v>
      </c>
      <c r="U2645" t="s">
        <v>34</v>
      </c>
      <c r="V2645">
        <v>24.49</v>
      </c>
      <c r="W2645" t="s">
        <v>149</v>
      </c>
      <c r="X2645">
        <v>276.2</v>
      </c>
      <c r="Y2645">
        <v>60477</v>
      </c>
    </row>
    <row r="2646" spans="1:25" hidden="1" x14ac:dyDescent="0.3">
      <c r="A2646" t="s">
        <v>1762</v>
      </c>
      <c r="B2646">
        <v>46</v>
      </c>
      <c r="C2646" t="s">
        <v>2876</v>
      </c>
      <c r="D2646" t="s">
        <v>46</v>
      </c>
      <c r="E2646">
        <v>0.08</v>
      </c>
      <c r="F2646">
        <v>1</v>
      </c>
      <c r="G2646" s="2">
        <v>2013</v>
      </c>
      <c r="H2646">
        <v>44706</v>
      </c>
      <c r="I2646" t="s">
        <v>47</v>
      </c>
      <c r="J2646">
        <v>18</v>
      </c>
      <c r="K2646">
        <v>0.67</v>
      </c>
      <c r="L2646" t="s">
        <v>48</v>
      </c>
      <c r="M2646" t="s">
        <v>73</v>
      </c>
      <c r="N2646" t="s">
        <v>2018</v>
      </c>
      <c r="O2646" t="s">
        <v>75</v>
      </c>
      <c r="P2646">
        <v>-352.24200000000002</v>
      </c>
      <c r="Q2646" t="s">
        <v>68</v>
      </c>
      <c r="R2646">
        <v>6317</v>
      </c>
      <c r="S2646">
        <v>7556.61</v>
      </c>
      <c r="T2646" s="1">
        <v>41365</v>
      </c>
      <c r="U2646" t="s">
        <v>53</v>
      </c>
      <c r="V2646">
        <v>110.2</v>
      </c>
      <c r="W2646" t="s">
        <v>128</v>
      </c>
      <c r="X2646">
        <v>424.21</v>
      </c>
      <c r="Y2646">
        <v>74801</v>
      </c>
    </row>
    <row r="2647" spans="1:25" hidden="1" x14ac:dyDescent="0.3">
      <c r="A2647" t="s">
        <v>269</v>
      </c>
      <c r="B2647">
        <v>46</v>
      </c>
      <c r="C2647" t="s">
        <v>270</v>
      </c>
      <c r="D2647" t="s">
        <v>46</v>
      </c>
      <c r="E2647">
        <v>0.1</v>
      </c>
      <c r="F2647">
        <v>1</v>
      </c>
      <c r="G2647" s="2">
        <v>2013</v>
      </c>
      <c r="H2647">
        <v>19206</v>
      </c>
      <c r="I2647" t="s">
        <v>47</v>
      </c>
      <c r="J2647">
        <v>32</v>
      </c>
      <c r="K2647">
        <v>0.6</v>
      </c>
      <c r="L2647" t="s">
        <v>48</v>
      </c>
      <c r="M2647" t="s">
        <v>49</v>
      </c>
      <c r="N2647" t="s">
        <v>503</v>
      </c>
      <c r="O2647" t="s">
        <v>51</v>
      </c>
      <c r="P2647">
        <v>-210.3</v>
      </c>
      <c r="Q2647" t="s">
        <v>76</v>
      </c>
      <c r="R2647">
        <v>2658</v>
      </c>
      <c r="S2647">
        <v>800</v>
      </c>
      <c r="T2647" s="1">
        <v>41365</v>
      </c>
      <c r="U2647" t="s">
        <v>53</v>
      </c>
      <c r="V2647">
        <v>14.36</v>
      </c>
      <c r="W2647" t="s">
        <v>272</v>
      </c>
      <c r="X2647">
        <v>25.98</v>
      </c>
      <c r="Y2647">
        <v>40258</v>
      </c>
    </row>
    <row r="2648" spans="1:25" hidden="1" x14ac:dyDescent="0.3">
      <c r="A2648" t="s">
        <v>269</v>
      </c>
      <c r="B2648">
        <v>46</v>
      </c>
      <c r="C2648" t="s">
        <v>270</v>
      </c>
      <c r="D2648" t="s">
        <v>46</v>
      </c>
      <c r="E2648">
        <v>0</v>
      </c>
      <c r="F2648">
        <v>1</v>
      </c>
      <c r="G2648" s="2">
        <v>2013</v>
      </c>
      <c r="H2648">
        <v>19206</v>
      </c>
      <c r="I2648" t="s">
        <v>47</v>
      </c>
      <c r="J2648">
        <v>40</v>
      </c>
      <c r="K2648">
        <v>0.36</v>
      </c>
      <c r="L2648" t="s">
        <v>29</v>
      </c>
      <c r="M2648" t="s">
        <v>30</v>
      </c>
      <c r="N2648" t="s">
        <v>1566</v>
      </c>
      <c r="O2648" t="s">
        <v>67</v>
      </c>
      <c r="P2648">
        <v>-6.5434999999999999</v>
      </c>
      <c r="Q2648" t="s">
        <v>76</v>
      </c>
      <c r="R2648">
        <v>2657</v>
      </c>
      <c r="S2648">
        <v>88.02</v>
      </c>
      <c r="T2648" s="1">
        <v>41367</v>
      </c>
      <c r="U2648" t="s">
        <v>34</v>
      </c>
      <c r="V2648">
        <v>1.49</v>
      </c>
      <c r="W2648" t="s">
        <v>272</v>
      </c>
      <c r="X2648">
        <v>2.08</v>
      </c>
      <c r="Y2648">
        <v>40258</v>
      </c>
    </row>
    <row r="2649" spans="1:25" hidden="1" x14ac:dyDescent="0.3">
      <c r="A2649" t="s">
        <v>1673</v>
      </c>
      <c r="B2649">
        <v>46</v>
      </c>
      <c r="C2649" t="s">
        <v>1674</v>
      </c>
      <c r="D2649" t="s">
        <v>38</v>
      </c>
      <c r="E2649">
        <v>0.09</v>
      </c>
      <c r="F2649">
        <v>1</v>
      </c>
      <c r="G2649" s="2">
        <v>2013</v>
      </c>
      <c r="H2649">
        <v>4743</v>
      </c>
      <c r="I2649" t="s">
        <v>47</v>
      </c>
      <c r="J2649">
        <v>29</v>
      </c>
      <c r="K2649">
        <v>0.35</v>
      </c>
      <c r="L2649" t="s">
        <v>29</v>
      </c>
      <c r="M2649" t="s">
        <v>30</v>
      </c>
      <c r="N2649" t="s">
        <v>608</v>
      </c>
      <c r="O2649" t="s">
        <v>67</v>
      </c>
      <c r="P2649">
        <v>128.98750000000001</v>
      </c>
      <c r="Q2649" t="s">
        <v>68</v>
      </c>
      <c r="R2649">
        <v>680</v>
      </c>
      <c r="S2649">
        <v>352.55</v>
      </c>
      <c r="T2649" s="1">
        <v>41367</v>
      </c>
      <c r="U2649" t="s">
        <v>34</v>
      </c>
      <c r="V2649">
        <v>1.49</v>
      </c>
      <c r="W2649" t="s">
        <v>111</v>
      </c>
      <c r="X2649">
        <v>12.97</v>
      </c>
      <c r="Y2649">
        <v>78596</v>
      </c>
    </row>
    <row r="2650" spans="1:25" hidden="1" x14ac:dyDescent="0.3">
      <c r="A2650" t="s">
        <v>1800</v>
      </c>
      <c r="B2650">
        <v>46</v>
      </c>
      <c r="C2650" t="s">
        <v>1134</v>
      </c>
      <c r="D2650" t="s">
        <v>46</v>
      </c>
      <c r="E2650">
        <v>0.04</v>
      </c>
      <c r="F2650">
        <v>1</v>
      </c>
      <c r="G2650" s="2">
        <v>2013</v>
      </c>
      <c r="H2650">
        <v>38659</v>
      </c>
      <c r="I2650" t="s">
        <v>47</v>
      </c>
      <c r="J2650">
        <v>48</v>
      </c>
      <c r="K2650">
        <v>0.45</v>
      </c>
      <c r="L2650" t="s">
        <v>96</v>
      </c>
      <c r="M2650" t="s">
        <v>30</v>
      </c>
      <c r="N2650" t="s">
        <v>587</v>
      </c>
      <c r="O2650" t="s">
        <v>102</v>
      </c>
      <c r="P2650">
        <v>1560.82</v>
      </c>
      <c r="Q2650" t="s">
        <v>76</v>
      </c>
      <c r="R2650">
        <v>5445</v>
      </c>
      <c r="S2650">
        <v>3982.42</v>
      </c>
      <c r="T2650" s="1">
        <v>41367</v>
      </c>
      <c r="U2650" t="s">
        <v>34</v>
      </c>
      <c r="V2650">
        <v>6.13</v>
      </c>
      <c r="W2650" t="s">
        <v>685</v>
      </c>
      <c r="X2650">
        <v>83.1</v>
      </c>
      <c r="Y2650">
        <v>27405</v>
      </c>
    </row>
    <row r="2651" spans="1:25" hidden="1" x14ac:dyDescent="0.3">
      <c r="A2651" t="s">
        <v>2877</v>
      </c>
      <c r="B2651">
        <v>46</v>
      </c>
      <c r="C2651" t="s">
        <v>2876</v>
      </c>
      <c r="D2651" t="s">
        <v>46</v>
      </c>
      <c r="E2651">
        <v>7.0000000000000007E-2</v>
      </c>
      <c r="F2651">
        <v>1</v>
      </c>
      <c r="G2651" s="2">
        <v>2013</v>
      </c>
      <c r="H2651">
        <v>44706</v>
      </c>
      <c r="I2651" t="s">
        <v>47</v>
      </c>
      <c r="J2651">
        <v>33</v>
      </c>
      <c r="K2651">
        <v>0.37</v>
      </c>
      <c r="L2651" t="s">
        <v>29</v>
      </c>
      <c r="M2651" t="s">
        <v>59</v>
      </c>
      <c r="N2651" t="s">
        <v>1863</v>
      </c>
      <c r="O2651" t="s">
        <v>232</v>
      </c>
      <c r="P2651">
        <v>3.35</v>
      </c>
      <c r="Q2651" t="s">
        <v>68</v>
      </c>
      <c r="R2651">
        <v>6318</v>
      </c>
      <c r="S2651">
        <v>47.48</v>
      </c>
      <c r="T2651" s="1">
        <v>41368</v>
      </c>
      <c r="U2651" t="s">
        <v>34</v>
      </c>
      <c r="V2651">
        <v>0.7</v>
      </c>
      <c r="W2651" t="s">
        <v>128</v>
      </c>
      <c r="X2651">
        <v>1.48</v>
      </c>
      <c r="Y2651">
        <v>74074</v>
      </c>
    </row>
    <row r="2652" spans="1:25" hidden="1" x14ac:dyDescent="0.3">
      <c r="A2652" t="s">
        <v>1800</v>
      </c>
      <c r="B2652">
        <v>46</v>
      </c>
      <c r="C2652" t="s">
        <v>1134</v>
      </c>
      <c r="D2652" t="s">
        <v>46</v>
      </c>
      <c r="E2652">
        <v>0.05</v>
      </c>
      <c r="F2652">
        <v>1</v>
      </c>
      <c r="G2652" s="2">
        <v>2013</v>
      </c>
      <c r="H2652">
        <v>38659</v>
      </c>
      <c r="I2652" t="s">
        <v>47</v>
      </c>
      <c r="J2652">
        <v>32</v>
      </c>
      <c r="K2652">
        <v>0.63</v>
      </c>
      <c r="L2652" t="s">
        <v>48</v>
      </c>
      <c r="M2652" t="s">
        <v>73</v>
      </c>
      <c r="N2652" t="s">
        <v>2074</v>
      </c>
      <c r="O2652" t="s">
        <v>75</v>
      </c>
      <c r="P2652">
        <v>-395.12</v>
      </c>
      <c r="Q2652" t="s">
        <v>76</v>
      </c>
      <c r="R2652">
        <v>5446</v>
      </c>
      <c r="S2652">
        <v>4025.66</v>
      </c>
      <c r="T2652" s="1">
        <v>41370</v>
      </c>
      <c r="U2652" t="s">
        <v>53</v>
      </c>
      <c r="V2652">
        <v>51.94</v>
      </c>
      <c r="W2652" t="s">
        <v>685</v>
      </c>
      <c r="X2652">
        <v>124.49</v>
      </c>
      <c r="Y2652">
        <v>27405</v>
      </c>
    </row>
    <row r="2653" spans="1:25" hidden="1" x14ac:dyDescent="0.3">
      <c r="A2653" t="s">
        <v>1673</v>
      </c>
      <c r="B2653">
        <v>46</v>
      </c>
      <c r="C2653" t="s">
        <v>1674</v>
      </c>
      <c r="D2653" t="s">
        <v>38</v>
      </c>
      <c r="E2653">
        <v>0.01</v>
      </c>
      <c r="F2653">
        <v>1</v>
      </c>
      <c r="G2653" s="2">
        <v>2013</v>
      </c>
      <c r="H2653">
        <v>4743</v>
      </c>
      <c r="I2653" t="s">
        <v>47</v>
      </c>
      <c r="J2653">
        <v>32</v>
      </c>
      <c r="K2653">
        <v>0.83</v>
      </c>
      <c r="L2653" t="s">
        <v>29</v>
      </c>
      <c r="M2653" t="s">
        <v>30</v>
      </c>
      <c r="N2653" t="s">
        <v>1104</v>
      </c>
      <c r="O2653" t="s">
        <v>32</v>
      </c>
      <c r="P2653">
        <v>-245.62</v>
      </c>
      <c r="Q2653" t="s">
        <v>68</v>
      </c>
      <c r="R2653">
        <v>681</v>
      </c>
      <c r="S2653">
        <v>719.64</v>
      </c>
      <c r="T2653" s="1">
        <v>41370</v>
      </c>
      <c r="U2653" t="s">
        <v>34</v>
      </c>
      <c r="V2653">
        <v>11.52</v>
      </c>
      <c r="W2653" t="s">
        <v>111</v>
      </c>
      <c r="X2653">
        <v>20.89</v>
      </c>
      <c r="Y2653">
        <v>78596</v>
      </c>
    </row>
    <row r="2654" spans="1:25" hidden="1" x14ac:dyDescent="0.3">
      <c r="A2654" t="s">
        <v>2878</v>
      </c>
      <c r="B2654">
        <v>46</v>
      </c>
      <c r="C2654" t="s">
        <v>2121</v>
      </c>
      <c r="D2654" t="s">
        <v>27</v>
      </c>
      <c r="E2654">
        <v>0.05</v>
      </c>
      <c r="F2654">
        <v>1</v>
      </c>
      <c r="G2654" s="2">
        <v>2013</v>
      </c>
      <c r="H2654">
        <v>33921</v>
      </c>
      <c r="I2654" t="s">
        <v>47</v>
      </c>
      <c r="J2654">
        <v>35</v>
      </c>
      <c r="K2654">
        <v>0.56000000000000005</v>
      </c>
      <c r="L2654" t="s">
        <v>48</v>
      </c>
      <c r="M2654" t="s">
        <v>49</v>
      </c>
      <c r="N2654" t="s">
        <v>2838</v>
      </c>
      <c r="O2654" t="s">
        <v>51</v>
      </c>
      <c r="P2654">
        <v>196.21</v>
      </c>
      <c r="Q2654" t="s">
        <v>33</v>
      </c>
      <c r="R2654">
        <v>4776</v>
      </c>
      <c r="S2654">
        <v>1794.03</v>
      </c>
      <c r="T2654" s="1">
        <v>41372</v>
      </c>
      <c r="U2654" t="s">
        <v>53</v>
      </c>
      <c r="V2654">
        <v>14.19</v>
      </c>
      <c r="W2654" t="s">
        <v>136</v>
      </c>
      <c r="X2654">
        <v>50.98</v>
      </c>
      <c r="Y2654">
        <v>11575</v>
      </c>
    </row>
    <row r="2655" spans="1:25" hidden="1" x14ac:dyDescent="0.3">
      <c r="A2655" t="s">
        <v>2879</v>
      </c>
      <c r="B2655">
        <v>46</v>
      </c>
      <c r="C2655" t="s">
        <v>881</v>
      </c>
      <c r="D2655" t="s">
        <v>46</v>
      </c>
      <c r="E2655">
        <v>0.08</v>
      </c>
      <c r="F2655">
        <v>1</v>
      </c>
      <c r="G2655" s="2">
        <v>2013</v>
      </c>
      <c r="H2655">
        <v>52964</v>
      </c>
      <c r="I2655" t="s">
        <v>58</v>
      </c>
      <c r="J2655">
        <v>44</v>
      </c>
      <c r="K2655">
        <v>0.59</v>
      </c>
      <c r="L2655" t="s">
        <v>48</v>
      </c>
      <c r="M2655" t="s">
        <v>40</v>
      </c>
      <c r="N2655" t="s">
        <v>1903</v>
      </c>
      <c r="O2655" t="s">
        <v>82</v>
      </c>
      <c r="P2655">
        <v>828.27</v>
      </c>
      <c r="Q2655" t="s">
        <v>68</v>
      </c>
      <c r="R2655">
        <v>7430</v>
      </c>
      <c r="S2655">
        <v>5735.79</v>
      </c>
      <c r="T2655" s="1">
        <v>41365</v>
      </c>
      <c r="U2655" t="s">
        <v>34</v>
      </c>
      <c r="V2655">
        <v>24.49</v>
      </c>
      <c r="W2655" t="s">
        <v>149</v>
      </c>
      <c r="X2655">
        <v>136.97999999999999</v>
      </c>
      <c r="Y2655">
        <v>60007</v>
      </c>
    </row>
    <row r="2656" spans="1:25" hidden="1" x14ac:dyDescent="0.3">
      <c r="A2656" t="s">
        <v>1372</v>
      </c>
      <c r="B2656">
        <v>46</v>
      </c>
      <c r="C2656" t="s">
        <v>134</v>
      </c>
      <c r="D2656" t="s">
        <v>46</v>
      </c>
      <c r="E2656">
        <v>0.04</v>
      </c>
      <c r="F2656">
        <v>1</v>
      </c>
      <c r="G2656" s="2">
        <v>2013</v>
      </c>
      <c r="H2656">
        <v>53668</v>
      </c>
      <c r="I2656" t="s">
        <v>39</v>
      </c>
      <c r="J2656">
        <v>9</v>
      </c>
      <c r="K2656">
        <v>0.56999999999999995</v>
      </c>
      <c r="L2656" t="s">
        <v>29</v>
      </c>
      <c r="M2656" t="s">
        <v>139</v>
      </c>
      <c r="N2656" t="s">
        <v>1274</v>
      </c>
      <c r="O2656" t="s">
        <v>481</v>
      </c>
      <c r="P2656">
        <v>-10.38</v>
      </c>
      <c r="Q2656" t="s">
        <v>33</v>
      </c>
      <c r="R2656">
        <v>7517</v>
      </c>
      <c r="S2656">
        <v>98.24</v>
      </c>
      <c r="T2656" s="1">
        <v>41365</v>
      </c>
      <c r="U2656" t="s">
        <v>34</v>
      </c>
      <c r="V2656">
        <v>3.37</v>
      </c>
      <c r="W2656" t="s">
        <v>136</v>
      </c>
      <c r="X2656">
        <v>10.98</v>
      </c>
      <c r="Y2656">
        <v>11746</v>
      </c>
    </row>
    <row r="2657" spans="1:25" hidden="1" x14ac:dyDescent="0.3">
      <c r="A2657" t="s">
        <v>1459</v>
      </c>
      <c r="B2657">
        <v>46</v>
      </c>
      <c r="C2657" t="s">
        <v>275</v>
      </c>
      <c r="D2657" t="s">
        <v>27</v>
      </c>
      <c r="E2657">
        <v>0.05</v>
      </c>
      <c r="F2657">
        <v>1</v>
      </c>
      <c r="G2657" s="2">
        <v>2013</v>
      </c>
      <c r="H2657">
        <v>23238</v>
      </c>
      <c r="I2657" t="s">
        <v>39</v>
      </c>
      <c r="J2657">
        <v>25</v>
      </c>
      <c r="K2657">
        <v>0.4</v>
      </c>
      <c r="L2657" t="s">
        <v>96</v>
      </c>
      <c r="M2657" t="s">
        <v>49</v>
      </c>
      <c r="N2657" t="s">
        <v>338</v>
      </c>
      <c r="O2657" t="s">
        <v>98</v>
      </c>
      <c r="P2657">
        <v>-44.517899999999997</v>
      </c>
      <c r="Q2657" t="s">
        <v>52</v>
      </c>
      <c r="R2657">
        <v>3243</v>
      </c>
      <c r="S2657">
        <v>2976.19</v>
      </c>
      <c r="T2657" s="1">
        <v>41366</v>
      </c>
      <c r="U2657" t="s">
        <v>53</v>
      </c>
      <c r="V2657">
        <v>56.14</v>
      </c>
      <c r="W2657" t="s">
        <v>54</v>
      </c>
      <c r="X2657">
        <v>115.99</v>
      </c>
      <c r="Y2657">
        <v>90069</v>
      </c>
    </row>
    <row r="2658" spans="1:25" hidden="1" x14ac:dyDescent="0.3">
      <c r="A2658" t="s">
        <v>704</v>
      </c>
      <c r="B2658">
        <v>46</v>
      </c>
      <c r="C2658" t="s">
        <v>65</v>
      </c>
      <c r="D2658" t="s">
        <v>57</v>
      </c>
      <c r="E2658">
        <v>0.06</v>
      </c>
      <c r="F2658">
        <v>1</v>
      </c>
      <c r="G2658" s="2">
        <v>2013</v>
      </c>
      <c r="H2658">
        <v>46434</v>
      </c>
      <c r="I2658" t="s">
        <v>58</v>
      </c>
      <c r="J2658">
        <v>34</v>
      </c>
      <c r="K2658">
        <v>0.39</v>
      </c>
      <c r="L2658" t="s">
        <v>29</v>
      </c>
      <c r="M2658" t="s">
        <v>30</v>
      </c>
      <c r="N2658" t="s">
        <v>1951</v>
      </c>
      <c r="O2658" t="s">
        <v>67</v>
      </c>
      <c r="P2658">
        <v>270.29149999999998</v>
      </c>
      <c r="Q2658" t="s">
        <v>68</v>
      </c>
      <c r="R2658">
        <v>6524</v>
      </c>
      <c r="S2658">
        <v>800.39</v>
      </c>
      <c r="T2658" s="1">
        <v>41366</v>
      </c>
      <c r="U2658" t="s">
        <v>34</v>
      </c>
      <c r="V2658">
        <v>2.99</v>
      </c>
      <c r="W2658" t="s">
        <v>111</v>
      </c>
      <c r="X2658">
        <v>24.95</v>
      </c>
      <c r="Y2658">
        <v>75482</v>
      </c>
    </row>
    <row r="2659" spans="1:25" hidden="1" x14ac:dyDescent="0.3">
      <c r="A2659" t="s">
        <v>2127</v>
      </c>
      <c r="B2659">
        <v>46</v>
      </c>
      <c r="C2659" t="s">
        <v>488</v>
      </c>
      <c r="D2659" t="s">
        <v>38</v>
      </c>
      <c r="E2659">
        <v>0</v>
      </c>
      <c r="F2659">
        <v>1</v>
      </c>
      <c r="G2659" s="2">
        <v>2013</v>
      </c>
      <c r="H2659">
        <v>44358</v>
      </c>
      <c r="I2659" t="s">
        <v>28</v>
      </c>
      <c r="J2659">
        <v>22</v>
      </c>
      <c r="K2659">
        <v>0.68</v>
      </c>
      <c r="L2659" t="s">
        <v>48</v>
      </c>
      <c r="M2659" t="s">
        <v>73</v>
      </c>
      <c r="N2659" t="s">
        <v>1475</v>
      </c>
      <c r="O2659" t="s">
        <v>75</v>
      </c>
      <c r="P2659">
        <v>547.03620000000001</v>
      </c>
      <c r="Q2659" t="s">
        <v>33</v>
      </c>
      <c r="R2659">
        <v>6266</v>
      </c>
      <c r="S2659">
        <v>5288.89</v>
      </c>
      <c r="T2659" s="1">
        <v>41367</v>
      </c>
      <c r="U2659" t="s">
        <v>53</v>
      </c>
      <c r="V2659">
        <v>32.479999999999997</v>
      </c>
      <c r="W2659" t="s">
        <v>43</v>
      </c>
      <c r="X2659">
        <v>227.55</v>
      </c>
      <c r="Y2659">
        <v>21222</v>
      </c>
    </row>
    <row r="2660" spans="1:25" hidden="1" x14ac:dyDescent="0.3">
      <c r="A2660" t="s">
        <v>2374</v>
      </c>
      <c r="B2660">
        <v>46</v>
      </c>
      <c r="C2660" t="s">
        <v>2561</v>
      </c>
      <c r="D2660" t="s">
        <v>57</v>
      </c>
      <c r="E2660">
        <v>0.1</v>
      </c>
      <c r="F2660">
        <v>1</v>
      </c>
      <c r="G2660" s="2">
        <v>2013</v>
      </c>
      <c r="H2660">
        <v>21889</v>
      </c>
      <c r="I2660" t="s">
        <v>47</v>
      </c>
      <c r="J2660">
        <v>16</v>
      </c>
      <c r="K2660">
        <v>0.59</v>
      </c>
      <c r="L2660" t="s">
        <v>29</v>
      </c>
      <c r="M2660" t="s">
        <v>30</v>
      </c>
      <c r="N2660" t="s">
        <v>2880</v>
      </c>
      <c r="O2660" t="s">
        <v>32</v>
      </c>
      <c r="P2660">
        <v>103.38</v>
      </c>
      <c r="Q2660" t="s">
        <v>68</v>
      </c>
      <c r="R2660">
        <v>3053</v>
      </c>
      <c r="S2660">
        <v>817.18</v>
      </c>
      <c r="T2660" s="1">
        <v>41367</v>
      </c>
      <c r="U2660" t="s">
        <v>34</v>
      </c>
      <c r="V2660">
        <v>5.08</v>
      </c>
      <c r="W2660" t="s">
        <v>149</v>
      </c>
      <c r="X2660">
        <v>55.29</v>
      </c>
      <c r="Y2660">
        <v>60510</v>
      </c>
    </row>
    <row r="2661" spans="1:25" hidden="1" x14ac:dyDescent="0.3">
      <c r="A2661" t="s">
        <v>1044</v>
      </c>
      <c r="B2661">
        <v>46</v>
      </c>
      <c r="C2661" t="s">
        <v>1345</v>
      </c>
      <c r="D2661" t="s">
        <v>57</v>
      </c>
      <c r="E2661">
        <v>0.05</v>
      </c>
      <c r="F2661">
        <v>1</v>
      </c>
      <c r="G2661" s="2">
        <v>2013</v>
      </c>
      <c r="H2661">
        <v>34371</v>
      </c>
      <c r="I2661" t="s">
        <v>131</v>
      </c>
      <c r="J2661">
        <v>18</v>
      </c>
      <c r="K2661">
        <v>0.56000000000000005</v>
      </c>
      <c r="L2661" t="s">
        <v>96</v>
      </c>
      <c r="M2661" t="s">
        <v>49</v>
      </c>
      <c r="N2661" t="s">
        <v>2556</v>
      </c>
      <c r="O2661" t="s">
        <v>98</v>
      </c>
      <c r="P2661">
        <v>1886.66</v>
      </c>
      <c r="Q2661" t="s">
        <v>33</v>
      </c>
      <c r="R2661">
        <v>4831</v>
      </c>
      <c r="S2661">
        <v>8334.0300000000007</v>
      </c>
      <c r="T2661" s="1">
        <v>41367</v>
      </c>
      <c r="U2661" t="s">
        <v>53</v>
      </c>
      <c r="V2661">
        <v>14.7</v>
      </c>
      <c r="W2661" t="s">
        <v>208</v>
      </c>
      <c r="X2661">
        <v>510.14</v>
      </c>
      <c r="Y2661">
        <v>43050</v>
      </c>
    </row>
    <row r="2662" spans="1:25" hidden="1" x14ac:dyDescent="0.3">
      <c r="A2662" t="s">
        <v>2374</v>
      </c>
      <c r="B2662">
        <v>46</v>
      </c>
      <c r="C2662" t="s">
        <v>2561</v>
      </c>
      <c r="D2662" t="s">
        <v>57</v>
      </c>
      <c r="E2662">
        <v>0.08</v>
      </c>
      <c r="F2662">
        <v>1</v>
      </c>
      <c r="G2662" s="2">
        <v>2013</v>
      </c>
      <c r="H2662">
        <v>21889</v>
      </c>
      <c r="I2662" t="s">
        <v>47</v>
      </c>
      <c r="J2662">
        <v>21</v>
      </c>
      <c r="K2662">
        <v>0.55000000000000004</v>
      </c>
      <c r="L2662" t="s">
        <v>48</v>
      </c>
      <c r="M2662" t="s">
        <v>30</v>
      </c>
      <c r="N2662" t="s">
        <v>1765</v>
      </c>
      <c r="O2662" t="s">
        <v>82</v>
      </c>
      <c r="P2662">
        <v>135.79</v>
      </c>
      <c r="Q2662" t="s">
        <v>68</v>
      </c>
      <c r="R2662">
        <v>3052</v>
      </c>
      <c r="S2662">
        <v>1049.79</v>
      </c>
      <c r="T2662" s="1">
        <v>41372</v>
      </c>
      <c r="U2662" t="s">
        <v>34</v>
      </c>
      <c r="V2662">
        <v>19.989999999999998</v>
      </c>
      <c r="W2662" t="s">
        <v>149</v>
      </c>
      <c r="X2662">
        <v>51.75</v>
      </c>
      <c r="Y2662">
        <v>60510</v>
      </c>
    </row>
    <row r="2663" spans="1:25" hidden="1" x14ac:dyDescent="0.3">
      <c r="A2663" t="s">
        <v>1526</v>
      </c>
      <c r="B2663">
        <v>46</v>
      </c>
      <c r="C2663" t="s">
        <v>1527</v>
      </c>
      <c r="D2663" t="s">
        <v>46</v>
      </c>
      <c r="E2663">
        <v>0.06</v>
      </c>
      <c r="F2663">
        <v>1</v>
      </c>
      <c r="G2663" s="2">
        <v>2013</v>
      </c>
      <c r="H2663">
        <v>38596</v>
      </c>
      <c r="I2663" t="s">
        <v>131</v>
      </c>
      <c r="J2663">
        <v>20</v>
      </c>
      <c r="K2663">
        <v>0.47</v>
      </c>
      <c r="L2663" t="s">
        <v>29</v>
      </c>
      <c r="M2663" t="s">
        <v>59</v>
      </c>
      <c r="N2663" t="s">
        <v>2295</v>
      </c>
      <c r="O2663" t="s">
        <v>88</v>
      </c>
      <c r="P2663">
        <v>-14.99</v>
      </c>
      <c r="Q2663" t="s">
        <v>76</v>
      </c>
      <c r="R2663">
        <v>5432</v>
      </c>
      <c r="S2663">
        <v>193.7</v>
      </c>
      <c r="T2663" s="1">
        <v>41367</v>
      </c>
      <c r="U2663" t="s">
        <v>34</v>
      </c>
      <c r="V2663">
        <v>4.82</v>
      </c>
      <c r="W2663" t="s">
        <v>103</v>
      </c>
      <c r="X2663">
        <v>9.85</v>
      </c>
      <c r="Y2663">
        <v>70056</v>
      </c>
    </row>
    <row r="2664" spans="1:25" hidden="1" x14ac:dyDescent="0.3">
      <c r="A2664" t="s">
        <v>1260</v>
      </c>
      <c r="B2664">
        <v>46</v>
      </c>
      <c r="C2664" t="s">
        <v>86</v>
      </c>
      <c r="D2664" t="s">
        <v>38</v>
      </c>
      <c r="E2664">
        <v>0.01</v>
      </c>
      <c r="F2664">
        <v>1</v>
      </c>
      <c r="G2664" s="2">
        <v>2013</v>
      </c>
      <c r="H2664">
        <v>19812</v>
      </c>
      <c r="I2664" t="s">
        <v>47</v>
      </c>
      <c r="J2664">
        <v>3</v>
      </c>
      <c r="K2664">
        <v>0.71</v>
      </c>
      <c r="L2664" t="s">
        <v>48</v>
      </c>
      <c r="M2664" t="s">
        <v>73</v>
      </c>
      <c r="N2664" t="s">
        <v>2601</v>
      </c>
      <c r="O2664" t="s">
        <v>75</v>
      </c>
      <c r="P2664">
        <v>-163.19999999999999</v>
      </c>
      <c r="Q2664" t="s">
        <v>52</v>
      </c>
      <c r="R2664">
        <v>2744</v>
      </c>
      <c r="S2664">
        <v>1358.7760000000001</v>
      </c>
      <c r="T2664" s="1">
        <v>41371</v>
      </c>
      <c r="U2664" t="s">
        <v>53</v>
      </c>
      <c r="V2664">
        <v>45.7</v>
      </c>
      <c r="W2664" t="s">
        <v>89</v>
      </c>
      <c r="X2664">
        <v>550.98</v>
      </c>
      <c r="Y2664">
        <v>97128</v>
      </c>
    </row>
    <row r="2665" spans="1:25" hidden="1" x14ac:dyDescent="0.3">
      <c r="A2665" t="s">
        <v>1788</v>
      </c>
      <c r="B2665">
        <v>46</v>
      </c>
      <c r="C2665" t="s">
        <v>1561</v>
      </c>
      <c r="D2665" t="s">
        <v>27</v>
      </c>
      <c r="E2665">
        <v>0.03</v>
      </c>
      <c r="F2665">
        <v>1</v>
      </c>
      <c r="G2665" s="2">
        <v>2013</v>
      </c>
      <c r="H2665">
        <v>22627</v>
      </c>
      <c r="I2665" t="s">
        <v>47</v>
      </c>
      <c r="J2665">
        <v>46</v>
      </c>
      <c r="K2665">
        <v>0.65</v>
      </c>
      <c r="L2665" t="s">
        <v>48</v>
      </c>
      <c r="M2665" t="s">
        <v>73</v>
      </c>
      <c r="N2665" t="s">
        <v>1859</v>
      </c>
      <c r="O2665" t="s">
        <v>154</v>
      </c>
      <c r="P2665">
        <v>-1061.68</v>
      </c>
      <c r="Q2665" t="s">
        <v>52</v>
      </c>
      <c r="R2665">
        <v>3152</v>
      </c>
      <c r="S2665">
        <v>6803</v>
      </c>
      <c r="T2665" s="1">
        <v>41367</v>
      </c>
      <c r="U2665" t="s">
        <v>53</v>
      </c>
      <c r="V2665">
        <v>66.27</v>
      </c>
      <c r="W2665" t="s">
        <v>54</v>
      </c>
      <c r="X2665">
        <v>150.97999999999999</v>
      </c>
      <c r="Y2665">
        <v>95240</v>
      </c>
    </row>
    <row r="2666" spans="1:25" hidden="1" x14ac:dyDescent="0.3">
      <c r="A2666" t="s">
        <v>1437</v>
      </c>
      <c r="B2666">
        <v>46</v>
      </c>
      <c r="C2666" t="s">
        <v>1416</v>
      </c>
      <c r="D2666" t="s">
        <v>57</v>
      </c>
      <c r="E2666">
        <v>0.09</v>
      </c>
      <c r="F2666">
        <v>1</v>
      </c>
      <c r="G2666" s="2">
        <v>2013</v>
      </c>
      <c r="H2666">
        <v>12999</v>
      </c>
      <c r="I2666" t="s">
        <v>28</v>
      </c>
      <c r="J2666">
        <v>31</v>
      </c>
      <c r="K2666">
        <v>0.79</v>
      </c>
      <c r="L2666" t="s">
        <v>29</v>
      </c>
      <c r="M2666" t="s">
        <v>30</v>
      </c>
      <c r="N2666" t="s">
        <v>2168</v>
      </c>
      <c r="O2666" t="s">
        <v>32</v>
      </c>
      <c r="P2666">
        <v>-435.56</v>
      </c>
      <c r="Q2666" t="s">
        <v>76</v>
      </c>
      <c r="R2666">
        <v>1814</v>
      </c>
      <c r="S2666">
        <v>2712.07</v>
      </c>
      <c r="T2666" s="1">
        <v>41368</v>
      </c>
      <c r="U2666" t="s">
        <v>34</v>
      </c>
      <c r="V2666">
        <v>19.989999999999998</v>
      </c>
      <c r="W2666" t="s">
        <v>162</v>
      </c>
      <c r="X2666">
        <v>95.43</v>
      </c>
      <c r="Y2666">
        <v>22304</v>
      </c>
    </row>
    <row r="2667" spans="1:25" hidden="1" x14ac:dyDescent="0.3">
      <c r="A2667" t="s">
        <v>2881</v>
      </c>
      <c r="B2667">
        <v>46</v>
      </c>
      <c r="C2667" t="s">
        <v>2882</v>
      </c>
      <c r="D2667" t="s">
        <v>27</v>
      </c>
      <c r="E2667">
        <v>7.0000000000000007E-2</v>
      </c>
      <c r="F2667">
        <v>1</v>
      </c>
      <c r="G2667" s="2">
        <v>2013</v>
      </c>
      <c r="H2667">
        <v>22022</v>
      </c>
      <c r="I2667" t="s">
        <v>58</v>
      </c>
      <c r="J2667">
        <v>1</v>
      </c>
      <c r="K2667">
        <v>0.56999999999999995</v>
      </c>
      <c r="L2667" t="s">
        <v>96</v>
      </c>
      <c r="M2667" t="s">
        <v>49</v>
      </c>
      <c r="N2667" t="s">
        <v>1050</v>
      </c>
      <c r="O2667" t="s">
        <v>98</v>
      </c>
      <c r="P2667">
        <v>-3461.1210000000001</v>
      </c>
      <c r="Q2667" t="s">
        <v>68</v>
      </c>
      <c r="R2667">
        <v>3072</v>
      </c>
      <c r="S2667">
        <v>1409.86</v>
      </c>
      <c r="T2667" s="1">
        <v>41368</v>
      </c>
      <c r="U2667" t="s">
        <v>53</v>
      </c>
      <c r="V2667">
        <v>29.7</v>
      </c>
      <c r="W2667" t="s">
        <v>262</v>
      </c>
      <c r="X2667">
        <v>1500.97</v>
      </c>
      <c r="Y2667">
        <v>63135</v>
      </c>
    </row>
    <row r="2668" spans="1:25" hidden="1" x14ac:dyDescent="0.3">
      <c r="A2668" t="s">
        <v>137</v>
      </c>
      <c r="B2668">
        <v>46</v>
      </c>
      <c r="C2668" t="s">
        <v>138</v>
      </c>
      <c r="D2668" t="s">
        <v>57</v>
      </c>
      <c r="E2668">
        <v>0.03</v>
      </c>
      <c r="F2668">
        <v>1</v>
      </c>
      <c r="G2668" s="2">
        <v>2013</v>
      </c>
      <c r="H2668">
        <v>5318</v>
      </c>
      <c r="I2668" t="s">
        <v>28</v>
      </c>
      <c r="J2668">
        <v>29</v>
      </c>
      <c r="K2668">
        <v>0.59</v>
      </c>
      <c r="L2668" t="s">
        <v>96</v>
      </c>
      <c r="M2668" t="s">
        <v>30</v>
      </c>
      <c r="N2668" t="s">
        <v>1813</v>
      </c>
      <c r="O2668" t="s">
        <v>105</v>
      </c>
      <c r="P2668">
        <v>1196.3699999999999</v>
      </c>
      <c r="Q2668" t="s">
        <v>68</v>
      </c>
      <c r="R2668">
        <v>740</v>
      </c>
      <c r="S2668">
        <v>5010.7415000000001</v>
      </c>
      <c r="T2668" s="1">
        <v>41368</v>
      </c>
      <c r="U2668" t="s">
        <v>42</v>
      </c>
      <c r="V2668">
        <v>4.2</v>
      </c>
      <c r="W2668" t="s">
        <v>122</v>
      </c>
      <c r="X2668">
        <v>200.99</v>
      </c>
      <c r="Y2668">
        <v>50501</v>
      </c>
    </row>
    <row r="2669" spans="1:25" hidden="1" x14ac:dyDescent="0.3">
      <c r="A2669" t="s">
        <v>137</v>
      </c>
      <c r="B2669">
        <v>46</v>
      </c>
      <c r="C2669" t="s">
        <v>138</v>
      </c>
      <c r="D2669" t="s">
        <v>57</v>
      </c>
      <c r="E2669">
        <v>0.08</v>
      </c>
      <c r="F2669">
        <v>1</v>
      </c>
      <c r="G2669" s="2">
        <v>2013</v>
      </c>
      <c r="H2669">
        <v>5318</v>
      </c>
      <c r="I2669" t="s">
        <v>28</v>
      </c>
      <c r="J2669">
        <v>8</v>
      </c>
      <c r="K2669">
        <v>0.55000000000000004</v>
      </c>
      <c r="L2669" t="s">
        <v>29</v>
      </c>
      <c r="M2669" t="s">
        <v>30</v>
      </c>
      <c r="N2669" t="s">
        <v>2883</v>
      </c>
      <c r="O2669" t="s">
        <v>214</v>
      </c>
      <c r="P2669">
        <v>195.16</v>
      </c>
      <c r="Q2669" t="s">
        <v>68</v>
      </c>
      <c r="R2669">
        <v>739</v>
      </c>
      <c r="S2669">
        <v>1042.25</v>
      </c>
      <c r="T2669" s="1">
        <v>41369</v>
      </c>
      <c r="U2669" t="s">
        <v>34</v>
      </c>
      <c r="V2669">
        <v>0.99</v>
      </c>
      <c r="W2669" t="s">
        <v>122</v>
      </c>
      <c r="X2669">
        <v>131.12</v>
      </c>
      <c r="Y2669">
        <v>50501</v>
      </c>
    </row>
    <row r="2670" spans="1:25" hidden="1" x14ac:dyDescent="0.3">
      <c r="A2670" t="s">
        <v>1147</v>
      </c>
      <c r="B2670">
        <v>46</v>
      </c>
      <c r="C2670" t="s">
        <v>1561</v>
      </c>
      <c r="D2670" t="s">
        <v>27</v>
      </c>
      <c r="E2670">
        <v>0.09</v>
      </c>
      <c r="F2670">
        <v>1</v>
      </c>
      <c r="G2670" s="2">
        <v>2013</v>
      </c>
      <c r="H2670">
        <v>22627</v>
      </c>
      <c r="I2670" t="s">
        <v>47</v>
      </c>
      <c r="J2670">
        <v>33</v>
      </c>
      <c r="K2670">
        <v>0.46</v>
      </c>
      <c r="L2670" t="s">
        <v>48</v>
      </c>
      <c r="M2670" t="s">
        <v>30</v>
      </c>
      <c r="N2670" t="s">
        <v>1837</v>
      </c>
      <c r="O2670" t="s">
        <v>82</v>
      </c>
      <c r="P2670">
        <v>614.03</v>
      </c>
      <c r="Q2670" t="s">
        <v>33</v>
      </c>
      <c r="R2670">
        <v>3151</v>
      </c>
      <c r="S2670">
        <v>1934.6</v>
      </c>
      <c r="T2670" s="1">
        <v>41372</v>
      </c>
      <c r="U2670" t="s">
        <v>34</v>
      </c>
      <c r="V2670">
        <v>14.48</v>
      </c>
      <c r="W2670" t="s">
        <v>204</v>
      </c>
      <c r="X2670">
        <v>63.94</v>
      </c>
      <c r="Y2670">
        <v>4401</v>
      </c>
    </row>
    <row r="2671" spans="1:25" hidden="1" x14ac:dyDescent="0.3">
      <c r="A2671" t="s">
        <v>336</v>
      </c>
      <c r="B2671">
        <v>46</v>
      </c>
      <c r="C2671" t="s">
        <v>337</v>
      </c>
      <c r="D2671" t="s">
        <v>38</v>
      </c>
      <c r="E2671">
        <v>0.08</v>
      </c>
      <c r="F2671">
        <v>1</v>
      </c>
      <c r="G2671" s="2">
        <v>2013</v>
      </c>
      <c r="H2671">
        <v>39847</v>
      </c>
      <c r="I2671" t="s">
        <v>39</v>
      </c>
      <c r="J2671">
        <v>29</v>
      </c>
      <c r="K2671">
        <v>0.37</v>
      </c>
      <c r="L2671" t="s">
        <v>29</v>
      </c>
      <c r="M2671" t="s">
        <v>30</v>
      </c>
      <c r="N2671" t="s">
        <v>2884</v>
      </c>
      <c r="O2671" t="s">
        <v>67</v>
      </c>
      <c r="P2671">
        <v>-127.006</v>
      </c>
      <c r="Q2671" t="s">
        <v>52</v>
      </c>
      <c r="R2671">
        <v>5630</v>
      </c>
      <c r="S2671">
        <v>125.41</v>
      </c>
      <c r="T2671" s="1">
        <v>41369</v>
      </c>
      <c r="U2671" t="s">
        <v>34</v>
      </c>
      <c r="V2671">
        <v>6.21</v>
      </c>
      <c r="W2671" t="s">
        <v>54</v>
      </c>
      <c r="X2671">
        <v>4.38</v>
      </c>
      <c r="Y2671">
        <v>93905</v>
      </c>
    </row>
    <row r="2672" spans="1:25" hidden="1" x14ac:dyDescent="0.3">
      <c r="A2672" t="s">
        <v>336</v>
      </c>
      <c r="B2672">
        <v>46</v>
      </c>
      <c r="C2672" t="s">
        <v>337</v>
      </c>
      <c r="D2672" t="s">
        <v>38</v>
      </c>
      <c r="E2672">
        <v>0.08</v>
      </c>
      <c r="F2672">
        <v>1</v>
      </c>
      <c r="G2672" s="2">
        <v>2013</v>
      </c>
      <c r="H2672">
        <v>39847</v>
      </c>
      <c r="I2672" t="s">
        <v>39</v>
      </c>
      <c r="J2672">
        <v>49</v>
      </c>
      <c r="K2672">
        <v>0.73</v>
      </c>
      <c r="L2672" t="s">
        <v>29</v>
      </c>
      <c r="M2672" t="s">
        <v>30</v>
      </c>
      <c r="N2672" t="s">
        <v>2753</v>
      </c>
      <c r="O2672" t="s">
        <v>32</v>
      </c>
      <c r="P2672">
        <v>379.11</v>
      </c>
      <c r="Q2672" t="s">
        <v>52</v>
      </c>
      <c r="R2672">
        <v>5631</v>
      </c>
      <c r="S2672">
        <v>3170.52</v>
      </c>
      <c r="T2672" s="1">
        <v>41369</v>
      </c>
      <c r="U2672" t="s">
        <v>34</v>
      </c>
      <c r="V2672">
        <v>6.88</v>
      </c>
      <c r="W2672" t="s">
        <v>54</v>
      </c>
      <c r="X2672">
        <v>64.98</v>
      </c>
      <c r="Y2672">
        <v>93905</v>
      </c>
    </row>
    <row r="2673" spans="1:25" hidden="1" x14ac:dyDescent="0.3">
      <c r="A2673" t="s">
        <v>336</v>
      </c>
      <c r="B2673">
        <v>46</v>
      </c>
      <c r="C2673" t="s">
        <v>337</v>
      </c>
      <c r="D2673" t="s">
        <v>38</v>
      </c>
      <c r="E2673">
        <v>0.08</v>
      </c>
      <c r="F2673">
        <v>1</v>
      </c>
      <c r="G2673" s="2">
        <v>2013</v>
      </c>
      <c r="H2673">
        <v>39847</v>
      </c>
      <c r="I2673" t="s">
        <v>39</v>
      </c>
      <c r="J2673">
        <v>20</v>
      </c>
      <c r="K2673">
        <v>0.57999999999999996</v>
      </c>
      <c r="L2673" t="s">
        <v>96</v>
      </c>
      <c r="M2673" t="s">
        <v>30</v>
      </c>
      <c r="N2673" t="s">
        <v>1883</v>
      </c>
      <c r="O2673" t="s">
        <v>105</v>
      </c>
      <c r="P2673">
        <v>142.55099999999999</v>
      </c>
      <c r="Q2673" t="s">
        <v>52</v>
      </c>
      <c r="R2673">
        <v>5632</v>
      </c>
      <c r="S2673">
        <v>2488.4769999999999</v>
      </c>
      <c r="T2673" s="1">
        <v>41370</v>
      </c>
      <c r="U2673" t="s">
        <v>34</v>
      </c>
      <c r="V2673">
        <v>8.99</v>
      </c>
      <c r="W2673" t="s">
        <v>54</v>
      </c>
      <c r="X2673">
        <v>155.99</v>
      </c>
      <c r="Y2673">
        <v>93905</v>
      </c>
    </row>
    <row r="2674" spans="1:25" hidden="1" x14ac:dyDescent="0.3">
      <c r="A2674" t="s">
        <v>1033</v>
      </c>
      <c r="B2674">
        <v>46</v>
      </c>
      <c r="C2674" t="s">
        <v>1151</v>
      </c>
      <c r="D2674" t="s">
        <v>38</v>
      </c>
      <c r="E2674">
        <v>0.03</v>
      </c>
      <c r="F2674">
        <v>1</v>
      </c>
      <c r="G2674" s="2">
        <v>2013</v>
      </c>
      <c r="H2674">
        <v>21600</v>
      </c>
      <c r="I2674" t="s">
        <v>47</v>
      </c>
      <c r="J2674">
        <v>17</v>
      </c>
      <c r="K2674">
        <v>0.36</v>
      </c>
      <c r="L2674" t="s">
        <v>29</v>
      </c>
      <c r="M2674" t="s">
        <v>59</v>
      </c>
      <c r="N2674" t="s">
        <v>106</v>
      </c>
      <c r="O2674" t="s">
        <v>61</v>
      </c>
      <c r="P2674">
        <v>48.55</v>
      </c>
      <c r="Q2674" t="s">
        <v>76</v>
      </c>
      <c r="R2674">
        <v>2991</v>
      </c>
      <c r="S2674">
        <v>169.48</v>
      </c>
      <c r="T2674" s="1">
        <v>41375</v>
      </c>
      <c r="U2674" t="s">
        <v>34</v>
      </c>
      <c r="V2674">
        <v>2.27</v>
      </c>
      <c r="W2674" t="s">
        <v>638</v>
      </c>
      <c r="X2674">
        <v>10.14</v>
      </c>
      <c r="Y2674">
        <v>30297</v>
      </c>
    </row>
    <row r="2675" spans="1:25" hidden="1" x14ac:dyDescent="0.3">
      <c r="A2675" t="s">
        <v>1712</v>
      </c>
      <c r="B2675">
        <v>46</v>
      </c>
      <c r="C2675" t="s">
        <v>1713</v>
      </c>
      <c r="D2675" t="s">
        <v>46</v>
      </c>
      <c r="E2675">
        <v>0.06</v>
      </c>
      <c r="F2675">
        <v>1</v>
      </c>
      <c r="G2675" s="2">
        <v>2013</v>
      </c>
      <c r="H2675">
        <v>7936</v>
      </c>
      <c r="I2675" t="s">
        <v>47</v>
      </c>
      <c r="J2675">
        <v>50</v>
      </c>
      <c r="K2675">
        <v>0.61</v>
      </c>
      <c r="L2675" t="s">
        <v>48</v>
      </c>
      <c r="M2675" t="s">
        <v>73</v>
      </c>
      <c r="N2675" t="s">
        <v>2309</v>
      </c>
      <c r="O2675" t="s">
        <v>154</v>
      </c>
      <c r="P2675">
        <v>-868.88</v>
      </c>
      <c r="Q2675" t="s">
        <v>33</v>
      </c>
      <c r="R2675">
        <v>1077</v>
      </c>
      <c r="S2675">
        <v>2851.17</v>
      </c>
      <c r="T2675" s="1">
        <v>41369</v>
      </c>
      <c r="U2675" t="s">
        <v>53</v>
      </c>
      <c r="V2675">
        <v>36.61</v>
      </c>
      <c r="W2675" t="s">
        <v>43</v>
      </c>
      <c r="X2675">
        <v>58.14</v>
      </c>
      <c r="Y2675">
        <v>21040</v>
      </c>
    </row>
    <row r="2676" spans="1:25" hidden="1" x14ac:dyDescent="0.3">
      <c r="A2676" t="s">
        <v>1712</v>
      </c>
      <c r="B2676">
        <v>46</v>
      </c>
      <c r="C2676" t="s">
        <v>1713</v>
      </c>
      <c r="D2676" t="s">
        <v>46</v>
      </c>
      <c r="E2676">
        <v>0.06</v>
      </c>
      <c r="F2676">
        <v>1</v>
      </c>
      <c r="G2676" s="2">
        <v>2013</v>
      </c>
      <c r="H2676">
        <v>7936</v>
      </c>
      <c r="I2676" t="s">
        <v>47</v>
      </c>
      <c r="J2676">
        <v>15</v>
      </c>
      <c r="K2676">
        <v>0.56999999999999995</v>
      </c>
      <c r="L2676" t="s">
        <v>29</v>
      </c>
      <c r="M2676" t="s">
        <v>80</v>
      </c>
      <c r="N2676" t="s">
        <v>2476</v>
      </c>
      <c r="O2676" t="s">
        <v>32</v>
      </c>
      <c r="P2676">
        <v>-41.86</v>
      </c>
      <c r="Q2676" t="s">
        <v>33</v>
      </c>
      <c r="R2676">
        <v>1078</v>
      </c>
      <c r="S2676">
        <v>183.43</v>
      </c>
      <c r="T2676" s="1">
        <v>41374</v>
      </c>
      <c r="U2676" t="s">
        <v>34</v>
      </c>
      <c r="V2676">
        <v>6.27</v>
      </c>
      <c r="W2676" t="s">
        <v>43</v>
      </c>
      <c r="X2676">
        <v>12.44</v>
      </c>
      <c r="Y2676">
        <v>21040</v>
      </c>
    </row>
    <row r="2677" spans="1:25" hidden="1" x14ac:dyDescent="0.3">
      <c r="A2677" t="s">
        <v>2885</v>
      </c>
      <c r="B2677">
        <v>46</v>
      </c>
      <c r="C2677" t="s">
        <v>2717</v>
      </c>
      <c r="D2677" t="s">
        <v>57</v>
      </c>
      <c r="E2677">
        <v>0.1</v>
      </c>
      <c r="F2677">
        <v>1</v>
      </c>
      <c r="G2677" s="2">
        <v>2013</v>
      </c>
      <c r="H2677">
        <v>56003</v>
      </c>
      <c r="I2677" t="s">
        <v>58</v>
      </c>
      <c r="J2677">
        <v>13</v>
      </c>
      <c r="K2677">
        <v>0.7</v>
      </c>
      <c r="L2677" t="s">
        <v>48</v>
      </c>
      <c r="M2677" t="s">
        <v>73</v>
      </c>
      <c r="N2677" t="s">
        <v>123</v>
      </c>
      <c r="O2677" t="s">
        <v>75</v>
      </c>
      <c r="P2677">
        <v>-364.87336599999998</v>
      </c>
      <c r="Q2677" t="s">
        <v>33</v>
      </c>
      <c r="R2677">
        <v>7835</v>
      </c>
      <c r="S2677">
        <v>1835.47</v>
      </c>
      <c r="T2677" s="1">
        <v>41371</v>
      </c>
      <c r="U2677" t="s">
        <v>53</v>
      </c>
      <c r="V2677">
        <v>16.010000000000002</v>
      </c>
      <c r="W2677" t="s">
        <v>35</v>
      </c>
      <c r="X2677">
        <v>150.97999999999999</v>
      </c>
      <c r="Y2677">
        <v>15241</v>
      </c>
    </row>
    <row r="2678" spans="1:25" hidden="1" x14ac:dyDescent="0.3">
      <c r="A2678" t="s">
        <v>2602</v>
      </c>
      <c r="B2678">
        <v>46</v>
      </c>
      <c r="C2678" t="s">
        <v>1009</v>
      </c>
      <c r="D2678" t="s">
        <v>57</v>
      </c>
      <c r="E2678">
        <v>0.01</v>
      </c>
      <c r="F2678">
        <v>1</v>
      </c>
      <c r="G2678" s="2">
        <v>2013</v>
      </c>
      <c r="H2678">
        <v>29700</v>
      </c>
      <c r="I2678" t="s">
        <v>131</v>
      </c>
      <c r="J2678">
        <v>9</v>
      </c>
      <c r="K2678">
        <v>0.37</v>
      </c>
      <c r="L2678" t="s">
        <v>29</v>
      </c>
      <c r="M2678" t="s">
        <v>30</v>
      </c>
      <c r="N2678" t="s">
        <v>1774</v>
      </c>
      <c r="O2678" t="s">
        <v>210</v>
      </c>
      <c r="P2678">
        <v>5.0199999999999996</v>
      </c>
      <c r="Q2678" t="s">
        <v>33</v>
      </c>
      <c r="R2678">
        <v>4182</v>
      </c>
      <c r="S2678">
        <v>30.35</v>
      </c>
      <c r="T2678" s="1">
        <v>41371</v>
      </c>
      <c r="U2678" t="s">
        <v>34</v>
      </c>
      <c r="V2678">
        <v>0.99</v>
      </c>
      <c r="W2678" t="s">
        <v>1210</v>
      </c>
      <c r="X2678">
        <v>3.08</v>
      </c>
      <c r="Y2678">
        <v>3053</v>
      </c>
    </row>
    <row r="2679" spans="1:25" hidden="1" x14ac:dyDescent="0.3">
      <c r="A2679" t="s">
        <v>1440</v>
      </c>
      <c r="B2679">
        <v>46</v>
      </c>
      <c r="C2679" t="s">
        <v>1441</v>
      </c>
      <c r="D2679" t="s">
        <v>46</v>
      </c>
      <c r="E2679">
        <v>0.04</v>
      </c>
      <c r="F2679">
        <v>1</v>
      </c>
      <c r="G2679" s="2">
        <v>2013</v>
      </c>
      <c r="H2679">
        <v>22881</v>
      </c>
      <c r="I2679" t="s">
        <v>131</v>
      </c>
      <c r="J2679">
        <v>33</v>
      </c>
      <c r="K2679">
        <v>0.56000000000000005</v>
      </c>
      <c r="L2679" t="s">
        <v>29</v>
      </c>
      <c r="M2679" t="s">
        <v>30</v>
      </c>
      <c r="N2679" t="s">
        <v>2886</v>
      </c>
      <c r="O2679" t="s">
        <v>32</v>
      </c>
      <c r="P2679">
        <v>-120.48</v>
      </c>
      <c r="Q2679" t="s">
        <v>68</v>
      </c>
      <c r="R2679">
        <v>3188</v>
      </c>
      <c r="S2679">
        <v>476.06</v>
      </c>
      <c r="T2679" s="1">
        <v>41371</v>
      </c>
      <c r="U2679" t="s">
        <v>34</v>
      </c>
      <c r="V2679">
        <v>9.3699999999999992</v>
      </c>
      <c r="W2679" t="s">
        <v>111</v>
      </c>
      <c r="X2679">
        <v>14.03</v>
      </c>
      <c r="Y2679">
        <v>78550</v>
      </c>
    </row>
    <row r="2680" spans="1:25" hidden="1" x14ac:dyDescent="0.3">
      <c r="A2680" t="s">
        <v>1256</v>
      </c>
      <c r="B2680">
        <v>46</v>
      </c>
      <c r="C2680" t="s">
        <v>1257</v>
      </c>
      <c r="D2680" t="s">
        <v>46</v>
      </c>
      <c r="E2680">
        <v>0.08</v>
      </c>
      <c r="F2680">
        <v>1</v>
      </c>
      <c r="G2680" s="2">
        <v>2013</v>
      </c>
      <c r="H2680">
        <v>26786</v>
      </c>
      <c r="I2680" t="s">
        <v>131</v>
      </c>
      <c r="J2680">
        <v>29</v>
      </c>
      <c r="K2680">
        <v>0.57999999999999996</v>
      </c>
      <c r="L2680" t="s">
        <v>29</v>
      </c>
      <c r="M2680" t="s">
        <v>30</v>
      </c>
      <c r="N2680" t="s">
        <v>1537</v>
      </c>
      <c r="O2680" t="s">
        <v>214</v>
      </c>
      <c r="P2680">
        <v>-25.41</v>
      </c>
      <c r="Q2680" t="s">
        <v>52</v>
      </c>
      <c r="R2680">
        <v>3751</v>
      </c>
      <c r="S2680">
        <v>296.94</v>
      </c>
      <c r="T2680" s="1">
        <v>41372</v>
      </c>
      <c r="U2680" t="s">
        <v>34</v>
      </c>
      <c r="V2680">
        <v>3.99</v>
      </c>
      <c r="W2680" t="s">
        <v>54</v>
      </c>
      <c r="X2680">
        <v>10.98</v>
      </c>
      <c r="Y2680">
        <v>91941</v>
      </c>
    </row>
    <row r="2681" spans="1:25" hidden="1" x14ac:dyDescent="0.3">
      <c r="A2681" t="s">
        <v>2663</v>
      </c>
      <c r="B2681">
        <v>46</v>
      </c>
      <c r="C2681" t="s">
        <v>2887</v>
      </c>
      <c r="D2681" t="s">
        <v>38</v>
      </c>
      <c r="E2681">
        <v>0.06</v>
      </c>
      <c r="F2681">
        <v>1</v>
      </c>
      <c r="G2681" s="2">
        <v>2013</v>
      </c>
      <c r="H2681">
        <v>5990</v>
      </c>
      <c r="I2681" t="s">
        <v>58</v>
      </c>
      <c r="J2681">
        <v>9</v>
      </c>
      <c r="K2681">
        <v>0.37</v>
      </c>
      <c r="L2681" t="s">
        <v>29</v>
      </c>
      <c r="M2681" t="s">
        <v>30</v>
      </c>
      <c r="N2681" t="s">
        <v>1043</v>
      </c>
      <c r="O2681" t="s">
        <v>61</v>
      </c>
      <c r="P2681">
        <v>-27.78</v>
      </c>
      <c r="Q2681" t="s">
        <v>52</v>
      </c>
      <c r="R2681">
        <v>838</v>
      </c>
      <c r="S2681">
        <v>63.91</v>
      </c>
      <c r="T2681" s="1">
        <v>41372</v>
      </c>
      <c r="U2681" t="s">
        <v>34</v>
      </c>
      <c r="V2681">
        <v>6.35</v>
      </c>
      <c r="W2681" t="s">
        <v>54</v>
      </c>
      <c r="X2681">
        <v>6.48</v>
      </c>
      <c r="Y2681">
        <v>90301</v>
      </c>
    </row>
    <row r="2682" spans="1:25" hidden="1" x14ac:dyDescent="0.3">
      <c r="A2682" t="s">
        <v>831</v>
      </c>
      <c r="B2682">
        <v>46</v>
      </c>
      <c r="C2682" t="s">
        <v>832</v>
      </c>
      <c r="D2682" t="s">
        <v>57</v>
      </c>
      <c r="E2682">
        <v>0.08</v>
      </c>
      <c r="F2682">
        <v>1</v>
      </c>
      <c r="G2682" s="2">
        <v>2013</v>
      </c>
      <c r="H2682">
        <v>11943</v>
      </c>
      <c r="I2682" t="s">
        <v>47</v>
      </c>
      <c r="J2682">
        <v>19</v>
      </c>
      <c r="K2682">
        <v>0.73</v>
      </c>
      <c r="L2682" t="s">
        <v>48</v>
      </c>
      <c r="M2682" t="s">
        <v>49</v>
      </c>
      <c r="N2682" t="s">
        <v>2279</v>
      </c>
      <c r="O2682" t="s">
        <v>51</v>
      </c>
      <c r="P2682">
        <v>-425.72</v>
      </c>
      <c r="Q2682" t="s">
        <v>52</v>
      </c>
      <c r="R2682">
        <v>1658</v>
      </c>
      <c r="S2682">
        <v>1270.73</v>
      </c>
      <c r="T2682" s="1">
        <v>41373</v>
      </c>
      <c r="U2682" t="s">
        <v>53</v>
      </c>
      <c r="V2682">
        <v>30</v>
      </c>
      <c r="W2682" t="s">
        <v>218</v>
      </c>
      <c r="X2682">
        <v>70.98</v>
      </c>
      <c r="Y2682">
        <v>98034</v>
      </c>
    </row>
    <row r="2683" spans="1:25" hidden="1" x14ac:dyDescent="0.3">
      <c r="A2683" t="s">
        <v>2042</v>
      </c>
      <c r="B2683">
        <v>46</v>
      </c>
      <c r="C2683" t="s">
        <v>2118</v>
      </c>
      <c r="D2683" t="s">
        <v>27</v>
      </c>
      <c r="E2683">
        <v>0.06</v>
      </c>
      <c r="F2683">
        <v>1</v>
      </c>
      <c r="G2683" s="2">
        <v>2013</v>
      </c>
      <c r="H2683">
        <v>9664</v>
      </c>
      <c r="I2683" t="s">
        <v>28</v>
      </c>
      <c r="J2683">
        <v>13</v>
      </c>
      <c r="K2683">
        <v>0.37</v>
      </c>
      <c r="L2683" t="s">
        <v>29</v>
      </c>
      <c r="M2683" t="s">
        <v>30</v>
      </c>
      <c r="N2683" t="s">
        <v>1451</v>
      </c>
      <c r="O2683" t="s">
        <v>61</v>
      </c>
      <c r="P2683">
        <v>-64.95</v>
      </c>
      <c r="Q2683" t="s">
        <v>52</v>
      </c>
      <c r="R2683">
        <v>1321</v>
      </c>
      <c r="S2683">
        <v>88.38</v>
      </c>
      <c r="T2683" s="1">
        <v>41374</v>
      </c>
      <c r="U2683" t="s">
        <v>34</v>
      </c>
      <c r="V2683">
        <v>8.4</v>
      </c>
      <c r="W2683" t="s">
        <v>420</v>
      </c>
      <c r="X2683">
        <v>6.48</v>
      </c>
      <c r="Y2683">
        <v>88101</v>
      </c>
    </row>
    <row r="2684" spans="1:25" hidden="1" x14ac:dyDescent="0.3">
      <c r="A2684" t="s">
        <v>710</v>
      </c>
      <c r="B2684">
        <v>46</v>
      </c>
      <c r="C2684" t="s">
        <v>711</v>
      </c>
      <c r="D2684" t="s">
        <v>57</v>
      </c>
      <c r="E2684">
        <v>0.01</v>
      </c>
      <c r="F2684">
        <v>1</v>
      </c>
      <c r="G2684" s="2">
        <v>2013</v>
      </c>
      <c r="H2684">
        <v>57889</v>
      </c>
      <c r="I2684" t="s">
        <v>47</v>
      </c>
      <c r="J2684">
        <v>39</v>
      </c>
      <c r="K2684">
        <v>0.56999999999999995</v>
      </c>
      <c r="L2684" t="s">
        <v>96</v>
      </c>
      <c r="M2684" t="s">
        <v>59</v>
      </c>
      <c r="N2684" t="s">
        <v>1539</v>
      </c>
      <c r="O2684" t="s">
        <v>105</v>
      </c>
      <c r="P2684">
        <v>216.702</v>
      </c>
      <c r="Q2684" t="s">
        <v>52</v>
      </c>
      <c r="R2684">
        <v>8108</v>
      </c>
      <c r="S2684">
        <v>723.3075</v>
      </c>
      <c r="T2684" s="1">
        <v>41375</v>
      </c>
      <c r="U2684" t="s">
        <v>34</v>
      </c>
      <c r="V2684">
        <v>0.99</v>
      </c>
      <c r="W2684" t="s">
        <v>537</v>
      </c>
      <c r="X2684">
        <v>20.99</v>
      </c>
      <c r="Y2684">
        <v>85335</v>
      </c>
    </row>
    <row r="2685" spans="1:25" hidden="1" x14ac:dyDescent="0.3">
      <c r="A2685" t="s">
        <v>831</v>
      </c>
      <c r="B2685">
        <v>46</v>
      </c>
      <c r="C2685" t="s">
        <v>832</v>
      </c>
      <c r="D2685" t="s">
        <v>57</v>
      </c>
      <c r="E2685">
        <v>0.09</v>
      </c>
      <c r="F2685">
        <v>1</v>
      </c>
      <c r="G2685" s="2">
        <v>2013</v>
      </c>
      <c r="H2685">
        <v>11943</v>
      </c>
      <c r="I2685" t="s">
        <v>47</v>
      </c>
      <c r="J2685">
        <v>49</v>
      </c>
      <c r="K2685">
        <v>0.38</v>
      </c>
      <c r="L2685" t="s">
        <v>29</v>
      </c>
      <c r="M2685" t="s">
        <v>30</v>
      </c>
      <c r="N2685" t="s">
        <v>2398</v>
      </c>
      <c r="O2685" t="s">
        <v>67</v>
      </c>
      <c r="P2685">
        <v>7.3525</v>
      </c>
      <c r="Q2685" t="s">
        <v>52</v>
      </c>
      <c r="R2685">
        <v>1657</v>
      </c>
      <c r="S2685">
        <v>657.94</v>
      </c>
      <c r="T2685" s="1">
        <v>41378</v>
      </c>
      <c r="U2685" t="s">
        <v>34</v>
      </c>
      <c r="V2685">
        <v>7.17</v>
      </c>
      <c r="W2685" t="s">
        <v>218</v>
      </c>
      <c r="X2685">
        <v>14.45</v>
      </c>
      <c r="Y2685">
        <v>98034</v>
      </c>
    </row>
    <row r="2686" spans="1:25" hidden="1" x14ac:dyDescent="0.3">
      <c r="A2686" t="s">
        <v>2888</v>
      </c>
      <c r="B2686">
        <v>46</v>
      </c>
      <c r="C2686" t="s">
        <v>1385</v>
      </c>
      <c r="D2686" t="s">
        <v>27</v>
      </c>
      <c r="E2686">
        <v>0.03</v>
      </c>
      <c r="F2686">
        <v>1</v>
      </c>
      <c r="G2686" s="2">
        <v>2013</v>
      </c>
      <c r="H2686">
        <v>28007</v>
      </c>
      <c r="I2686" t="s">
        <v>39</v>
      </c>
      <c r="J2686">
        <v>23</v>
      </c>
      <c r="K2686">
        <v>0.59</v>
      </c>
      <c r="L2686" t="s">
        <v>29</v>
      </c>
      <c r="M2686" t="s">
        <v>40</v>
      </c>
      <c r="N2686" t="s">
        <v>2870</v>
      </c>
      <c r="O2686" t="s">
        <v>214</v>
      </c>
      <c r="P2686">
        <v>-1045.25</v>
      </c>
      <c r="Q2686" t="s">
        <v>52</v>
      </c>
      <c r="R2686">
        <v>3930</v>
      </c>
      <c r="S2686">
        <v>128.97</v>
      </c>
      <c r="T2686" s="1">
        <v>41373</v>
      </c>
      <c r="U2686" t="s">
        <v>34</v>
      </c>
      <c r="V2686">
        <v>49</v>
      </c>
      <c r="W2686" t="s">
        <v>54</v>
      </c>
      <c r="X2686">
        <v>3.48</v>
      </c>
      <c r="Y2686">
        <v>91761</v>
      </c>
    </row>
    <row r="2687" spans="1:25" hidden="1" x14ac:dyDescent="0.3">
      <c r="A2687" t="s">
        <v>2888</v>
      </c>
      <c r="B2687">
        <v>46</v>
      </c>
      <c r="C2687" t="s">
        <v>1385</v>
      </c>
      <c r="D2687" t="s">
        <v>27</v>
      </c>
      <c r="E2687">
        <v>0.02</v>
      </c>
      <c r="F2687">
        <v>1</v>
      </c>
      <c r="G2687" s="2">
        <v>2013</v>
      </c>
      <c r="H2687">
        <v>28007</v>
      </c>
      <c r="I2687" t="s">
        <v>39</v>
      </c>
      <c r="J2687">
        <v>20</v>
      </c>
      <c r="K2687">
        <v>0.57999999999999996</v>
      </c>
      <c r="L2687" t="s">
        <v>29</v>
      </c>
      <c r="M2687" t="s">
        <v>139</v>
      </c>
      <c r="N2687" t="s">
        <v>2365</v>
      </c>
      <c r="O2687" t="s">
        <v>88</v>
      </c>
      <c r="P2687">
        <v>-78.81</v>
      </c>
      <c r="Q2687" t="s">
        <v>52</v>
      </c>
      <c r="R2687">
        <v>3931</v>
      </c>
      <c r="S2687">
        <v>238.77</v>
      </c>
      <c r="T2687" s="1">
        <v>41373</v>
      </c>
      <c r="U2687" t="s">
        <v>34</v>
      </c>
      <c r="V2687">
        <v>7.95</v>
      </c>
      <c r="W2687" t="s">
        <v>54</v>
      </c>
      <c r="X2687">
        <v>11.66</v>
      </c>
      <c r="Y2687">
        <v>91761</v>
      </c>
    </row>
    <row r="2688" spans="1:25" hidden="1" x14ac:dyDescent="0.3">
      <c r="A2688" t="s">
        <v>2888</v>
      </c>
      <c r="B2688">
        <v>46</v>
      </c>
      <c r="C2688" t="s">
        <v>1385</v>
      </c>
      <c r="D2688" t="s">
        <v>27</v>
      </c>
      <c r="E2688">
        <v>0.04</v>
      </c>
      <c r="F2688">
        <v>1</v>
      </c>
      <c r="G2688" s="2">
        <v>2013</v>
      </c>
      <c r="H2688">
        <v>28007</v>
      </c>
      <c r="I2688" t="s">
        <v>39</v>
      </c>
      <c r="J2688">
        <v>20</v>
      </c>
      <c r="K2688">
        <v>0.6</v>
      </c>
      <c r="L2688" t="s">
        <v>29</v>
      </c>
      <c r="M2688" t="s">
        <v>139</v>
      </c>
      <c r="N2688" t="s">
        <v>1930</v>
      </c>
      <c r="O2688" t="s">
        <v>481</v>
      </c>
      <c r="P2688">
        <v>12.82</v>
      </c>
      <c r="Q2688" t="s">
        <v>52</v>
      </c>
      <c r="R2688">
        <v>3932</v>
      </c>
      <c r="S2688">
        <v>257.33999999999997</v>
      </c>
      <c r="T2688" s="1">
        <v>41373</v>
      </c>
      <c r="U2688" t="s">
        <v>34</v>
      </c>
      <c r="V2688">
        <v>3.14</v>
      </c>
      <c r="W2688" t="s">
        <v>54</v>
      </c>
      <c r="X2688">
        <v>12.98</v>
      </c>
      <c r="Y2688">
        <v>91761</v>
      </c>
    </row>
    <row r="2689" spans="1:25" hidden="1" x14ac:dyDescent="0.3">
      <c r="A2689" t="s">
        <v>1840</v>
      </c>
      <c r="B2689">
        <v>46</v>
      </c>
      <c r="C2689" t="s">
        <v>1841</v>
      </c>
      <c r="D2689" t="s">
        <v>38</v>
      </c>
      <c r="E2689">
        <v>0.05</v>
      </c>
      <c r="F2689">
        <v>1</v>
      </c>
      <c r="G2689" s="2">
        <v>2013</v>
      </c>
      <c r="H2689">
        <v>26951</v>
      </c>
      <c r="I2689" t="s">
        <v>39</v>
      </c>
      <c r="J2689">
        <v>3</v>
      </c>
      <c r="K2689">
        <v>0.38</v>
      </c>
      <c r="L2689" t="s">
        <v>96</v>
      </c>
      <c r="M2689" t="s">
        <v>80</v>
      </c>
      <c r="N2689" t="s">
        <v>509</v>
      </c>
      <c r="O2689" t="s">
        <v>98</v>
      </c>
      <c r="P2689">
        <v>-318.59399999999999</v>
      </c>
      <c r="Q2689" t="s">
        <v>76</v>
      </c>
      <c r="R2689">
        <v>3777</v>
      </c>
      <c r="S2689">
        <v>451.81</v>
      </c>
      <c r="T2689" s="1">
        <v>41373</v>
      </c>
      <c r="U2689" t="s">
        <v>34</v>
      </c>
      <c r="V2689">
        <v>13.99</v>
      </c>
      <c r="W2689" t="s">
        <v>638</v>
      </c>
      <c r="X2689">
        <v>150.97999999999999</v>
      </c>
      <c r="Y2689">
        <v>30269</v>
      </c>
    </row>
    <row r="2690" spans="1:25" hidden="1" x14ac:dyDescent="0.3">
      <c r="A2690" t="s">
        <v>680</v>
      </c>
      <c r="B2690">
        <v>46</v>
      </c>
      <c r="C2690" t="s">
        <v>196</v>
      </c>
      <c r="D2690" t="s">
        <v>57</v>
      </c>
      <c r="E2690">
        <v>0.03</v>
      </c>
      <c r="F2690">
        <v>1</v>
      </c>
      <c r="G2690" s="2">
        <v>2013</v>
      </c>
      <c r="H2690">
        <v>24581</v>
      </c>
      <c r="I2690" t="s">
        <v>28</v>
      </c>
      <c r="J2690">
        <v>8</v>
      </c>
      <c r="K2690">
        <v>0.35</v>
      </c>
      <c r="L2690" t="s">
        <v>29</v>
      </c>
      <c r="M2690" t="s">
        <v>30</v>
      </c>
      <c r="N2690" t="s">
        <v>1068</v>
      </c>
      <c r="O2690" t="s">
        <v>67</v>
      </c>
      <c r="P2690">
        <v>4.08</v>
      </c>
      <c r="Q2690" t="s">
        <v>68</v>
      </c>
      <c r="R2690">
        <v>3448</v>
      </c>
      <c r="S2690">
        <v>38.56</v>
      </c>
      <c r="T2690" s="1">
        <v>41374</v>
      </c>
      <c r="U2690" t="s">
        <v>34</v>
      </c>
      <c r="V2690">
        <v>1.49</v>
      </c>
      <c r="W2690" t="s">
        <v>111</v>
      </c>
      <c r="X2690">
        <v>4.55</v>
      </c>
      <c r="Y2690">
        <v>75901</v>
      </c>
    </row>
    <row r="2691" spans="1:25" hidden="1" x14ac:dyDescent="0.3">
      <c r="A2691" t="s">
        <v>1335</v>
      </c>
      <c r="B2691">
        <v>46</v>
      </c>
      <c r="C2691" t="s">
        <v>1333</v>
      </c>
      <c r="D2691" t="s">
        <v>27</v>
      </c>
      <c r="E2691">
        <v>0.06</v>
      </c>
      <c r="F2691">
        <v>1</v>
      </c>
      <c r="G2691" s="2">
        <v>2013</v>
      </c>
      <c r="H2691">
        <v>54917</v>
      </c>
      <c r="I2691" t="s">
        <v>28</v>
      </c>
      <c r="J2691">
        <v>12</v>
      </c>
      <c r="K2691">
        <v>0.36</v>
      </c>
      <c r="L2691" t="s">
        <v>96</v>
      </c>
      <c r="M2691" t="s">
        <v>40</v>
      </c>
      <c r="N2691" t="s">
        <v>833</v>
      </c>
      <c r="O2691" t="s">
        <v>192</v>
      </c>
      <c r="P2691">
        <v>-517.08000000000004</v>
      </c>
      <c r="Q2691" t="s">
        <v>52</v>
      </c>
      <c r="R2691">
        <v>7661</v>
      </c>
      <c r="S2691">
        <v>6034.68</v>
      </c>
      <c r="T2691" s="1">
        <v>41374</v>
      </c>
      <c r="U2691" t="s">
        <v>34</v>
      </c>
      <c r="V2691">
        <v>24.49</v>
      </c>
      <c r="W2691" t="s">
        <v>298</v>
      </c>
      <c r="X2691">
        <v>499.99</v>
      </c>
      <c r="Y2691">
        <v>81503</v>
      </c>
    </row>
    <row r="2692" spans="1:25" hidden="1" x14ac:dyDescent="0.3">
      <c r="A2692" t="s">
        <v>2889</v>
      </c>
      <c r="B2692">
        <v>46</v>
      </c>
      <c r="C2692" t="s">
        <v>2890</v>
      </c>
      <c r="D2692" t="s">
        <v>57</v>
      </c>
      <c r="E2692">
        <v>0.01</v>
      </c>
      <c r="F2692">
        <v>1</v>
      </c>
      <c r="G2692" s="2">
        <v>2013</v>
      </c>
      <c r="H2692">
        <v>29478</v>
      </c>
      <c r="I2692" t="s">
        <v>28</v>
      </c>
      <c r="J2692">
        <v>15</v>
      </c>
      <c r="K2692">
        <v>0.56999999999999995</v>
      </c>
      <c r="L2692" t="s">
        <v>96</v>
      </c>
      <c r="M2692" t="s">
        <v>59</v>
      </c>
      <c r="N2692" t="s">
        <v>1539</v>
      </c>
      <c r="O2692" t="s">
        <v>105</v>
      </c>
      <c r="P2692">
        <v>19.611000000000001</v>
      </c>
      <c r="Q2692" t="s">
        <v>76</v>
      </c>
      <c r="R2692">
        <v>4156</v>
      </c>
      <c r="S2692">
        <v>272.89249999999998</v>
      </c>
      <c r="T2692" s="1">
        <v>41376</v>
      </c>
      <c r="U2692" t="s">
        <v>34</v>
      </c>
      <c r="V2692">
        <v>0.99</v>
      </c>
      <c r="W2692" t="s">
        <v>132</v>
      </c>
      <c r="X2692">
        <v>20.99</v>
      </c>
      <c r="Y2692">
        <v>34759</v>
      </c>
    </row>
    <row r="2693" spans="1:25" hidden="1" x14ac:dyDescent="0.3">
      <c r="A2693" t="s">
        <v>2891</v>
      </c>
      <c r="B2693">
        <v>46</v>
      </c>
      <c r="C2693" t="s">
        <v>2892</v>
      </c>
      <c r="D2693" t="s">
        <v>57</v>
      </c>
      <c r="E2693">
        <v>0.04</v>
      </c>
      <c r="F2693">
        <v>1</v>
      </c>
      <c r="G2693" s="2">
        <v>2013</v>
      </c>
      <c r="H2693">
        <v>12613</v>
      </c>
      <c r="I2693" t="s">
        <v>131</v>
      </c>
      <c r="J2693">
        <v>18</v>
      </c>
      <c r="K2693">
        <v>0.55000000000000004</v>
      </c>
      <c r="L2693" t="s">
        <v>48</v>
      </c>
      <c r="M2693" t="s">
        <v>139</v>
      </c>
      <c r="N2693" t="s">
        <v>679</v>
      </c>
      <c r="O2693" t="s">
        <v>82</v>
      </c>
      <c r="P2693">
        <v>77.53</v>
      </c>
      <c r="Q2693" t="s">
        <v>76</v>
      </c>
      <c r="R2693">
        <v>1762</v>
      </c>
      <c r="S2693">
        <v>225.37</v>
      </c>
      <c r="T2693" s="1">
        <v>41375</v>
      </c>
      <c r="U2693" t="s">
        <v>42</v>
      </c>
      <c r="V2693">
        <v>2.85</v>
      </c>
      <c r="W2693" t="s">
        <v>103</v>
      </c>
      <c r="X2693">
        <v>12.22</v>
      </c>
      <c r="Y2693">
        <v>70072</v>
      </c>
    </row>
    <row r="2694" spans="1:25" hidden="1" x14ac:dyDescent="0.3">
      <c r="A2694" t="s">
        <v>2891</v>
      </c>
      <c r="B2694">
        <v>46</v>
      </c>
      <c r="C2694" t="s">
        <v>2892</v>
      </c>
      <c r="D2694" t="s">
        <v>57</v>
      </c>
      <c r="E2694">
        <v>0</v>
      </c>
      <c r="F2694">
        <v>1</v>
      </c>
      <c r="G2694" s="2">
        <v>2013</v>
      </c>
      <c r="H2694">
        <v>12613</v>
      </c>
      <c r="I2694" t="s">
        <v>131</v>
      </c>
      <c r="J2694">
        <v>28</v>
      </c>
      <c r="K2694">
        <v>0.39</v>
      </c>
      <c r="L2694" t="s">
        <v>29</v>
      </c>
      <c r="M2694" t="s">
        <v>30</v>
      </c>
      <c r="N2694" t="s">
        <v>2471</v>
      </c>
      <c r="O2694" t="s">
        <v>67</v>
      </c>
      <c r="P2694">
        <v>587.01</v>
      </c>
      <c r="Q2694" t="s">
        <v>76</v>
      </c>
      <c r="R2694">
        <v>1761</v>
      </c>
      <c r="S2694">
        <v>1751.08</v>
      </c>
      <c r="T2694" s="1">
        <v>41375</v>
      </c>
      <c r="U2694" t="s">
        <v>34</v>
      </c>
      <c r="V2694">
        <v>10.29</v>
      </c>
      <c r="W2694" t="s">
        <v>103</v>
      </c>
      <c r="X2694">
        <v>59.78</v>
      </c>
      <c r="Y2694">
        <v>70072</v>
      </c>
    </row>
    <row r="2695" spans="1:25" hidden="1" x14ac:dyDescent="0.3">
      <c r="A2695" t="s">
        <v>1426</v>
      </c>
      <c r="B2695">
        <v>46</v>
      </c>
      <c r="C2695" t="s">
        <v>1143</v>
      </c>
      <c r="D2695" t="s">
        <v>27</v>
      </c>
      <c r="E2695">
        <v>0.05</v>
      </c>
      <c r="F2695">
        <v>1</v>
      </c>
      <c r="G2695" s="2">
        <v>2013</v>
      </c>
      <c r="H2695">
        <v>45605</v>
      </c>
      <c r="I2695" t="s">
        <v>131</v>
      </c>
      <c r="J2695">
        <v>7</v>
      </c>
      <c r="K2695">
        <v>0.64</v>
      </c>
      <c r="L2695" t="s">
        <v>48</v>
      </c>
      <c r="M2695" t="s">
        <v>73</v>
      </c>
      <c r="N2695" t="s">
        <v>74</v>
      </c>
      <c r="O2695" t="s">
        <v>75</v>
      </c>
      <c r="P2695">
        <v>-248.78</v>
      </c>
      <c r="Q2695" t="s">
        <v>52</v>
      </c>
      <c r="R2695">
        <v>6418</v>
      </c>
      <c r="S2695">
        <v>1494.27</v>
      </c>
      <c r="T2695" s="1">
        <v>41376</v>
      </c>
      <c r="U2695" t="s">
        <v>53</v>
      </c>
      <c r="V2695">
        <v>52.2</v>
      </c>
      <c r="W2695" t="s">
        <v>54</v>
      </c>
      <c r="X2695">
        <v>212.6</v>
      </c>
      <c r="Y2695">
        <v>93422</v>
      </c>
    </row>
    <row r="2696" spans="1:25" hidden="1" x14ac:dyDescent="0.3">
      <c r="A2696" t="s">
        <v>2893</v>
      </c>
      <c r="B2696">
        <v>46</v>
      </c>
      <c r="C2696" t="s">
        <v>2167</v>
      </c>
      <c r="D2696" t="s">
        <v>46</v>
      </c>
      <c r="E2696">
        <v>0.04</v>
      </c>
      <c r="F2696">
        <v>1</v>
      </c>
      <c r="G2696" s="2">
        <v>2013</v>
      </c>
      <c r="H2696">
        <v>40164</v>
      </c>
      <c r="I2696" t="s">
        <v>39</v>
      </c>
      <c r="J2696">
        <v>8</v>
      </c>
      <c r="K2696">
        <v>0.51</v>
      </c>
      <c r="L2696" t="s">
        <v>48</v>
      </c>
      <c r="M2696" t="s">
        <v>30</v>
      </c>
      <c r="N2696" t="s">
        <v>2894</v>
      </c>
      <c r="O2696" t="s">
        <v>82</v>
      </c>
      <c r="P2696">
        <v>75.63</v>
      </c>
      <c r="Q2696" t="s">
        <v>68</v>
      </c>
      <c r="R2696">
        <v>5683</v>
      </c>
      <c r="S2696">
        <v>184.07</v>
      </c>
      <c r="T2696" s="1">
        <v>41376</v>
      </c>
      <c r="U2696" t="s">
        <v>34</v>
      </c>
      <c r="V2696">
        <v>7.58</v>
      </c>
      <c r="W2696" t="s">
        <v>246</v>
      </c>
      <c r="X2696">
        <v>22.98</v>
      </c>
      <c r="Y2696">
        <v>48841</v>
      </c>
    </row>
    <row r="2697" spans="1:25" hidden="1" x14ac:dyDescent="0.3">
      <c r="A2697" t="s">
        <v>2663</v>
      </c>
      <c r="B2697">
        <v>46</v>
      </c>
      <c r="C2697" t="s">
        <v>2887</v>
      </c>
      <c r="D2697" t="s">
        <v>38</v>
      </c>
      <c r="E2697">
        <v>0.04</v>
      </c>
      <c r="F2697">
        <v>1</v>
      </c>
      <c r="G2697" s="2">
        <v>2013</v>
      </c>
      <c r="H2697">
        <v>19296</v>
      </c>
      <c r="I2697" t="s">
        <v>28</v>
      </c>
      <c r="J2697">
        <v>43</v>
      </c>
      <c r="K2697">
        <v>0.59</v>
      </c>
      <c r="L2697" t="s">
        <v>29</v>
      </c>
      <c r="M2697" t="s">
        <v>59</v>
      </c>
      <c r="N2697" t="s">
        <v>398</v>
      </c>
      <c r="O2697" t="s">
        <v>88</v>
      </c>
      <c r="P2697">
        <v>-37.76</v>
      </c>
      <c r="Q2697" t="s">
        <v>52</v>
      </c>
      <c r="R2697">
        <v>2667</v>
      </c>
      <c r="S2697">
        <v>75.73</v>
      </c>
      <c r="T2697" s="1">
        <v>41376</v>
      </c>
      <c r="U2697" t="s">
        <v>42</v>
      </c>
      <c r="V2697">
        <v>1.57</v>
      </c>
      <c r="W2697" t="s">
        <v>54</v>
      </c>
      <c r="X2697">
        <v>1.68</v>
      </c>
      <c r="Y2697">
        <v>90301</v>
      </c>
    </row>
    <row r="2698" spans="1:25" hidden="1" x14ac:dyDescent="0.3">
      <c r="A2698" t="s">
        <v>2261</v>
      </c>
      <c r="B2698">
        <v>46</v>
      </c>
      <c r="C2698" t="s">
        <v>1748</v>
      </c>
      <c r="D2698" t="s">
        <v>46</v>
      </c>
      <c r="E2698">
        <v>0</v>
      </c>
      <c r="F2698">
        <v>1</v>
      </c>
      <c r="G2698" s="2">
        <v>2013</v>
      </c>
      <c r="H2698">
        <v>5472</v>
      </c>
      <c r="I2698" t="s">
        <v>47</v>
      </c>
      <c r="J2698">
        <v>32</v>
      </c>
      <c r="K2698">
        <v>0.36</v>
      </c>
      <c r="L2698" t="s">
        <v>29</v>
      </c>
      <c r="M2698" t="s">
        <v>30</v>
      </c>
      <c r="N2698" t="s">
        <v>2895</v>
      </c>
      <c r="O2698" t="s">
        <v>61</v>
      </c>
      <c r="P2698">
        <v>-84.33</v>
      </c>
      <c r="Q2698" t="s">
        <v>52</v>
      </c>
      <c r="R2698">
        <v>763</v>
      </c>
      <c r="S2698">
        <v>216.08</v>
      </c>
      <c r="T2698" s="1">
        <v>41376</v>
      </c>
      <c r="U2698" t="s">
        <v>34</v>
      </c>
      <c r="V2698">
        <v>6.65</v>
      </c>
      <c r="W2698" t="s">
        <v>54</v>
      </c>
      <c r="X2698">
        <v>6.48</v>
      </c>
      <c r="Y2698">
        <v>92008</v>
      </c>
    </row>
    <row r="2699" spans="1:25" hidden="1" x14ac:dyDescent="0.3">
      <c r="A2699" t="s">
        <v>2382</v>
      </c>
      <c r="B2699">
        <v>46</v>
      </c>
      <c r="C2699" t="s">
        <v>2593</v>
      </c>
      <c r="D2699" t="s">
        <v>46</v>
      </c>
      <c r="E2699">
        <v>0.09</v>
      </c>
      <c r="F2699">
        <v>1</v>
      </c>
      <c r="G2699" s="2">
        <v>2013</v>
      </c>
      <c r="H2699">
        <v>45158</v>
      </c>
      <c r="I2699" t="s">
        <v>47</v>
      </c>
      <c r="J2699">
        <v>40</v>
      </c>
      <c r="K2699">
        <v>0.37</v>
      </c>
      <c r="L2699" t="s">
        <v>29</v>
      </c>
      <c r="M2699" t="s">
        <v>59</v>
      </c>
      <c r="N2699" t="s">
        <v>2129</v>
      </c>
      <c r="O2699" t="s">
        <v>61</v>
      </c>
      <c r="P2699">
        <v>131.69999999999999</v>
      </c>
      <c r="Q2699" t="s">
        <v>52</v>
      </c>
      <c r="R2699">
        <v>6367</v>
      </c>
      <c r="S2699">
        <v>375.52</v>
      </c>
      <c r="T2699" s="1">
        <v>41376</v>
      </c>
      <c r="U2699" t="s">
        <v>34</v>
      </c>
      <c r="V2699">
        <v>2.0299999999999998</v>
      </c>
      <c r="W2699" t="s">
        <v>54</v>
      </c>
      <c r="X2699">
        <v>9.68</v>
      </c>
      <c r="Y2699">
        <v>94110</v>
      </c>
    </row>
    <row r="2700" spans="1:25" hidden="1" x14ac:dyDescent="0.3">
      <c r="A2700" t="s">
        <v>2261</v>
      </c>
      <c r="B2700">
        <v>46</v>
      </c>
      <c r="C2700" t="s">
        <v>1748</v>
      </c>
      <c r="D2700" t="s">
        <v>46</v>
      </c>
      <c r="E2700">
        <v>0.09</v>
      </c>
      <c r="F2700">
        <v>1</v>
      </c>
      <c r="G2700" s="2">
        <v>2013</v>
      </c>
      <c r="H2700">
        <v>5472</v>
      </c>
      <c r="I2700" t="s">
        <v>47</v>
      </c>
      <c r="J2700">
        <v>12</v>
      </c>
      <c r="K2700">
        <v>0.57999999999999996</v>
      </c>
      <c r="L2700" t="s">
        <v>96</v>
      </c>
      <c r="M2700" t="s">
        <v>30</v>
      </c>
      <c r="N2700">
        <v>8890</v>
      </c>
      <c r="O2700" t="s">
        <v>105</v>
      </c>
      <c r="P2700">
        <v>-182.97399999999999</v>
      </c>
      <c r="Q2700" t="s">
        <v>52</v>
      </c>
      <c r="R2700">
        <v>765</v>
      </c>
      <c r="S2700">
        <v>1098.1489999999999</v>
      </c>
      <c r="T2700" s="1">
        <v>41376</v>
      </c>
      <c r="U2700" t="s">
        <v>34</v>
      </c>
      <c r="V2700">
        <v>5.92</v>
      </c>
      <c r="W2700" t="s">
        <v>54</v>
      </c>
      <c r="X2700">
        <v>115.99</v>
      </c>
      <c r="Y2700">
        <v>92008</v>
      </c>
    </row>
    <row r="2701" spans="1:25" hidden="1" x14ac:dyDescent="0.3">
      <c r="A2701" t="s">
        <v>2891</v>
      </c>
      <c r="B2701">
        <v>46</v>
      </c>
      <c r="C2701" t="s">
        <v>2892</v>
      </c>
      <c r="D2701" t="s">
        <v>57</v>
      </c>
      <c r="E2701">
        <v>0.08</v>
      </c>
      <c r="F2701">
        <v>1</v>
      </c>
      <c r="G2701" s="2">
        <v>2013</v>
      </c>
      <c r="H2701">
        <v>12613</v>
      </c>
      <c r="I2701" t="s">
        <v>131</v>
      </c>
      <c r="J2701">
        <v>3</v>
      </c>
      <c r="K2701">
        <v>0.4</v>
      </c>
      <c r="L2701" t="s">
        <v>29</v>
      </c>
      <c r="M2701" t="s">
        <v>30</v>
      </c>
      <c r="N2701" t="s">
        <v>114</v>
      </c>
      <c r="O2701" t="s">
        <v>67</v>
      </c>
      <c r="P2701">
        <v>-16.007999999999999</v>
      </c>
      <c r="Q2701" t="s">
        <v>76</v>
      </c>
      <c r="R2701">
        <v>1760</v>
      </c>
      <c r="S2701">
        <v>15.64</v>
      </c>
      <c r="T2701" s="1">
        <v>41377</v>
      </c>
      <c r="U2701" t="s">
        <v>34</v>
      </c>
      <c r="V2701">
        <v>6.27</v>
      </c>
      <c r="W2701" t="s">
        <v>103</v>
      </c>
      <c r="X2701">
        <v>3.36</v>
      </c>
      <c r="Y2701">
        <v>70072</v>
      </c>
    </row>
    <row r="2702" spans="1:25" hidden="1" x14ac:dyDescent="0.3">
      <c r="A2702" t="s">
        <v>2261</v>
      </c>
      <c r="B2702">
        <v>46</v>
      </c>
      <c r="C2702" t="s">
        <v>1748</v>
      </c>
      <c r="D2702" t="s">
        <v>46</v>
      </c>
      <c r="E2702">
        <v>0.09</v>
      </c>
      <c r="F2702">
        <v>1</v>
      </c>
      <c r="G2702" s="2">
        <v>2013</v>
      </c>
      <c r="H2702">
        <v>5472</v>
      </c>
      <c r="I2702" t="s">
        <v>47</v>
      </c>
      <c r="J2702">
        <v>27</v>
      </c>
      <c r="K2702">
        <v>0.59</v>
      </c>
      <c r="L2702" t="s">
        <v>29</v>
      </c>
      <c r="M2702" t="s">
        <v>30</v>
      </c>
      <c r="N2702" t="s">
        <v>1046</v>
      </c>
      <c r="O2702" t="s">
        <v>32</v>
      </c>
      <c r="P2702">
        <v>-24.44</v>
      </c>
      <c r="Q2702" t="s">
        <v>52</v>
      </c>
      <c r="R2702">
        <v>764</v>
      </c>
      <c r="S2702">
        <v>339.03</v>
      </c>
      <c r="T2702" s="1">
        <v>41378</v>
      </c>
      <c r="U2702" t="s">
        <v>34</v>
      </c>
      <c r="V2702">
        <v>4.51</v>
      </c>
      <c r="W2702" t="s">
        <v>54</v>
      </c>
      <c r="X2702">
        <v>13.48</v>
      </c>
      <c r="Y2702">
        <v>92008</v>
      </c>
    </row>
    <row r="2703" spans="1:25" hidden="1" x14ac:dyDescent="0.3">
      <c r="A2703" t="s">
        <v>2382</v>
      </c>
      <c r="B2703">
        <v>46</v>
      </c>
      <c r="C2703" t="s">
        <v>2593</v>
      </c>
      <c r="D2703" t="s">
        <v>46</v>
      </c>
      <c r="E2703">
        <v>0.03</v>
      </c>
      <c r="F2703">
        <v>1</v>
      </c>
      <c r="G2703" s="2">
        <v>2013</v>
      </c>
      <c r="H2703">
        <v>45158</v>
      </c>
      <c r="I2703" t="s">
        <v>47</v>
      </c>
      <c r="J2703">
        <v>15</v>
      </c>
      <c r="K2703">
        <v>0.39</v>
      </c>
      <c r="L2703" t="s">
        <v>29</v>
      </c>
      <c r="M2703" t="s">
        <v>59</v>
      </c>
      <c r="N2703" t="s">
        <v>2526</v>
      </c>
      <c r="O2703" t="s">
        <v>232</v>
      </c>
      <c r="P2703">
        <v>23.52</v>
      </c>
      <c r="Q2703" t="s">
        <v>52</v>
      </c>
      <c r="R2703">
        <v>6368</v>
      </c>
      <c r="S2703">
        <v>63.84</v>
      </c>
      <c r="T2703" s="1">
        <v>41379</v>
      </c>
      <c r="U2703" t="s">
        <v>42</v>
      </c>
      <c r="V2703">
        <v>0.71</v>
      </c>
      <c r="W2703" t="s">
        <v>54</v>
      </c>
      <c r="X2703">
        <v>3.78</v>
      </c>
      <c r="Y2703">
        <v>94110</v>
      </c>
    </row>
    <row r="2704" spans="1:25" hidden="1" x14ac:dyDescent="0.3">
      <c r="A2704" t="s">
        <v>645</v>
      </c>
      <c r="B2704">
        <v>46</v>
      </c>
      <c r="C2704" t="s">
        <v>581</v>
      </c>
      <c r="D2704" t="s">
        <v>46</v>
      </c>
      <c r="E2704">
        <v>7.0000000000000007E-2</v>
      </c>
      <c r="F2704">
        <v>1</v>
      </c>
      <c r="G2704" s="2">
        <v>2013</v>
      </c>
      <c r="H2704">
        <v>53349</v>
      </c>
      <c r="I2704" t="s">
        <v>47</v>
      </c>
      <c r="J2704">
        <v>46</v>
      </c>
      <c r="K2704">
        <v>0.55000000000000004</v>
      </c>
      <c r="L2704" t="s">
        <v>48</v>
      </c>
      <c r="M2704" t="s">
        <v>49</v>
      </c>
      <c r="N2704" t="s">
        <v>121</v>
      </c>
      <c r="O2704" t="s">
        <v>51</v>
      </c>
      <c r="P2704">
        <v>2349.29</v>
      </c>
      <c r="Q2704" t="s">
        <v>33</v>
      </c>
      <c r="R2704">
        <v>7472</v>
      </c>
      <c r="S2704">
        <v>11002.66</v>
      </c>
      <c r="T2704" s="1">
        <v>41383</v>
      </c>
      <c r="U2704" t="s">
        <v>53</v>
      </c>
      <c r="V2704">
        <v>43.32</v>
      </c>
      <c r="W2704" t="s">
        <v>208</v>
      </c>
      <c r="X2704">
        <v>243.98</v>
      </c>
      <c r="Y2704">
        <v>44105</v>
      </c>
    </row>
    <row r="2705" spans="1:25" hidden="1" x14ac:dyDescent="0.3">
      <c r="A2705" t="s">
        <v>283</v>
      </c>
      <c r="B2705">
        <v>46</v>
      </c>
      <c r="C2705" t="s">
        <v>2668</v>
      </c>
      <c r="D2705" t="s">
        <v>38</v>
      </c>
      <c r="E2705">
        <v>0.04</v>
      </c>
      <c r="F2705">
        <v>1</v>
      </c>
      <c r="G2705" s="2">
        <v>2013</v>
      </c>
      <c r="H2705">
        <v>52839</v>
      </c>
      <c r="I2705" t="s">
        <v>28</v>
      </c>
      <c r="J2705">
        <v>8</v>
      </c>
      <c r="K2705">
        <v>0.56000000000000005</v>
      </c>
      <c r="L2705" t="s">
        <v>29</v>
      </c>
      <c r="M2705" t="s">
        <v>59</v>
      </c>
      <c r="N2705" t="s">
        <v>221</v>
      </c>
      <c r="O2705" t="s">
        <v>88</v>
      </c>
      <c r="P2705">
        <v>-22.84</v>
      </c>
      <c r="Q2705" t="s">
        <v>52</v>
      </c>
      <c r="R2705">
        <v>7407</v>
      </c>
      <c r="S2705">
        <v>30.17</v>
      </c>
      <c r="T2705" s="1">
        <v>41375</v>
      </c>
      <c r="U2705" t="s">
        <v>34</v>
      </c>
      <c r="V2705">
        <v>3.97</v>
      </c>
      <c r="W2705" t="s">
        <v>89</v>
      </c>
      <c r="X2705">
        <v>3.28</v>
      </c>
      <c r="Y2705">
        <v>97477</v>
      </c>
    </row>
    <row r="2706" spans="1:25" hidden="1" x14ac:dyDescent="0.3">
      <c r="A2706" t="s">
        <v>499</v>
      </c>
      <c r="B2706">
        <v>46</v>
      </c>
      <c r="C2706" t="s">
        <v>404</v>
      </c>
      <c r="D2706" t="s">
        <v>46</v>
      </c>
      <c r="E2706">
        <v>0.05</v>
      </c>
      <c r="F2706">
        <v>1</v>
      </c>
      <c r="G2706" s="2">
        <v>2013</v>
      </c>
      <c r="H2706">
        <v>55203</v>
      </c>
      <c r="I2706" t="s">
        <v>47</v>
      </c>
      <c r="J2706">
        <v>18</v>
      </c>
      <c r="K2706">
        <v>0.59</v>
      </c>
      <c r="L2706" t="s">
        <v>96</v>
      </c>
      <c r="M2706" t="s">
        <v>30</v>
      </c>
      <c r="N2706">
        <v>5190</v>
      </c>
      <c r="O2706" t="s">
        <v>105</v>
      </c>
      <c r="P2706">
        <v>0.71099999999999997</v>
      </c>
      <c r="Q2706" t="s">
        <v>52</v>
      </c>
      <c r="R2706">
        <v>7702</v>
      </c>
      <c r="S2706">
        <v>994.47450000000003</v>
      </c>
      <c r="T2706" s="1">
        <v>41375</v>
      </c>
      <c r="U2706" t="s">
        <v>34</v>
      </c>
      <c r="V2706">
        <v>7.69</v>
      </c>
      <c r="W2706" t="s">
        <v>54</v>
      </c>
      <c r="X2706">
        <v>65.989999999999995</v>
      </c>
      <c r="Y2706">
        <v>94025</v>
      </c>
    </row>
    <row r="2707" spans="1:25" hidden="1" x14ac:dyDescent="0.3">
      <c r="A2707" t="s">
        <v>978</v>
      </c>
      <c r="B2707">
        <v>46</v>
      </c>
      <c r="C2707" t="s">
        <v>626</v>
      </c>
      <c r="D2707" t="s">
        <v>46</v>
      </c>
      <c r="E2707">
        <v>0.02</v>
      </c>
      <c r="F2707">
        <v>1</v>
      </c>
      <c r="G2707" s="2">
        <v>2013</v>
      </c>
      <c r="H2707">
        <v>7078</v>
      </c>
      <c r="I2707" t="s">
        <v>28</v>
      </c>
      <c r="J2707">
        <v>29</v>
      </c>
      <c r="K2707">
        <v>0.39</v>
      </c>
      <c r="L2707" t="s">
        <v>48</v>
      </c>
      <c r="M2707" t="s">
        <v>139</v>
      </c>
      <c r="N2707" t="s">
        <v>2182</v>
      </c>
      <c r="O2707" t="s">
        <v>82</v>
      </c>
      <c r="P2707">
        <v>65.349999999999994</v>
      </c>
      <c r="Q2707" t="s">
        <v>52</v>
      </c>
      <c r="R2707">
        <v>978</v>
      </c>
      <c r="S2707">
        <v>465.52</v>
      </c>
      <c r="T2707" s="1">
        <v>41376</v>
      </c>
      <c r="U2707" t="s">
        <v>42</v>
      </c>
      <c r="V2707">
        <v>8.99</v>
      </c>
      <c r="W2707" t="s">
        <v>320</v>
      </c>
      <c r="X2707">
        <v>14.98</v>
      </c>
      <c r="Y2707">
        <v>83501</v>
      </c>
    </row>
    <row r="2708" spans="1:25" hidden="1" x14ac:dyDescent="0.3">
      <c r="A2708" t="s">
        <v>2896</v>
      </c>
      <c r="B2708">
        <v>46</v>
      </c>
      <c r="C2708" t="s">
        <v>2897</v>
      </c>
      <c r="D2708" t="s">
        <v>57</v>
      </c>
      <c r="E2708">
        <v>0.01</v>
      </c>
      <c r="F2708">
        <v>1</v>
      </c>
      <c r="G2708" s="2">
        <v>2013</v>
      </c>
      <c r="H2708">
        <v>3040</v>
      </c>
      <c r="I2708" t="s">
        <v>131</v>
      </c>
      <c r="J2708">
        <v>13</v>
      </c>
      <c r="K2708">
        <v>0.37</v>
      </c>
      <c r="L2708" t="s">
        <v>29</v>
      </c>
      <c r="M2708" t="s">
        <v>30</v>
      </c>
      <c r="N2708" t="s">
        <v>600</v>
      </c>
      <c r="O2708" t="s">
        <v>61</v>
      </c>
      <c r="P2708">
        <v>-31.54</v>
      </c>
      <c r="Q2708" t="s">
        <v>76</v>
      </c>
      <c r="R2708">
        <v>447</v>
      </c>
      <c r="S2708">
        <v>98.39</v>
      </c>
      <c r="T2708" s="1">
        <v>41376</v>
      </c>
      <c r="U2708" t="s">
        <v>42</v>
      </c>
      <c r="V2708">
        <v>6.6</v>
      </c>
      <c r="W2708" t="s">
        <v>132</v>
      </c>
      <c r="X2708">
        <v>6.48</v>
      </c>
      <c r="Y2708">
        <v>33404</v>
      </c>
    </row>
    <row r="2709" spans="1:25" hidden="1" x14ac:dyDescent="0.3">
      <c r="A2709" t="s">
        <v>978</v>
      </c>
      <c r="B2709">
        <v>46</v>
      </c>
      <c r="C2709" t="s">
        <v>626</v>
      </c>
      <c r="D2709" t="s">
        <v>46</v>
      </c>
      <c r="E2709">
        <v>0.1</v>
      </c>
      <c r="F2709">
        <v>1</v>
      </c>
      <c r="G2709" s="2">
        <v>2013</v>
      </c>
      <c r="H2709">
        <v>7078</v>
      </c>
      <c r="I2709" t="s">
        <v>28</v>
      </c>
      <c r="J2709">
        <v>11</v>
      </c>
      <c r="K2709">
        <v>0.4</v>
      </c>
      <c r="L2709" t="s">
        <v>29</v>
      </c>
      <c r="M2709" t="s">
        <v>30</v>
      </c>
      <c r="N2709" t="s">
        <v>114</v>
      </c>
      <c r="O2709" t="s">
        <v>67</v>
      </c>
      <c r="P2709">
        <v>-47.023499999999999</v>
      </c>
      <c r="Q2709" t="s">
        <v>52</v>
      </c>
      <c r="R2709">
        <v>976</v>
      </c>
      <c r="S2709">
        <v>49.58</v>
      </c>
      <c r="T2709" s="1">
        <v>41376</v>
      </c>
      <c r="U2709" t="s">
        <v>42</v>
      </c>
      <c r="V2709">
        <v>6.27</v>
      </c>
      <c r="W2709" t="s">
        <v>320</v>
      </c>
      <c r="X2709">
        <v>3.36</v>
      </c>
      <c r="Y2709">
        <v>83501</v>
      </c>
    </row>
    <row r="2710" spans="1:25" hidden="1" x14ac:dyDescent="0.3">
      <c r="A2710" t="s">
        <v>1493</v>
      </c>
      <c r="B2710">
        <v>46</v>
      </c>
      <c r="C2710" t="s">
        <v>2668</v>
      </c>
      <c r="D2710" t="s">
        <v>38</v>
      </c>
      <c r="E2710">
        <v>0.1</v>
      </c>
      <c r="F2710">
        <v>1</v>
      </c>
      <c r="G2710" s="2">
        <v>2013</v>
      </c>
      <c r="H2710">
        <v>52839</v>
      </c>
      <c r="I2710" t="s">
        <v>28</v>
      </c>
      <c r="J2710">
        <v>25</v>
      </c>
      <c r="K2710">
        <v>0.83</v>
      </c>
      <c r="L2710" t="s">
        <v>96</v>
      </c>
      <c r="M2710" t="s">
        <v>139</v>
      </c>
      <c r="N2710" t="s">
        <v>2072</v>
      </c>
      <c r="O2710" t="s">
        <v>105</v>
      </c>
      <c r="P2710">
        <v>-155.298</v>
      </c>
      <c r="Q2710" t="s">
        <v>52</v>
      </c>
      <c r="R2710">
        <v>7408</v>
      </c>
      <c r="S2710">
        <v>1158.6010000000001</v>
      </c>
      <c r="T2710" s="1">
        <v>41376</v>
      </c>
      <c r="U2710" t="s">
        <v>34</v>
      </c>
      <c r="V2710">
        <v>2.5</v>
      </c>
      <c r="W2710" t="s">
        <v>89</v>
      </c>
      <c r="X2710">
        <v>55.99</v>
      </c>
      <c r="Y2710">
        <v>97224</v>
      </c>
    </row>
    <row r="2711" spans="1:25" hidden="1" x14ac:dyDescent="0.3">
      <c r="A2711" t="s">
        <v>978</v>
      </c>
      <c r="B2711">
        <v>46</v>
      </c>
      <c r="C2711" t="s">
        <v>626</v>
      </c>
      <c r="D2711" t="s">
        <v>46</v>
      </c>
      <c r="E2711">
        <v>0.05</v>
      </c>
      <c r="F2711">
        <v>1</v>
      </c>
      <c r="G2711" s="2">
        <v>2013</v>
      </c>
      <c r="H2711">
        <v>7078</v>
      </c>
      <c r="I2711" t="s">
        <v>28</v>
      </c>
      <c r="J2711">
        <v>16</v>
      </c>
      <c r="K2711">
        <v>0.74</v>
      </c>
      <c r="L2711" t="s">
        <v>48</v>
      </c>
      <c r="M2711" t="s">
        <v>49</v>
      </c>
      <c r="N2711" t="s">
        <v>586</v>
      </c>
      <c r="O2711" t="s">
        <v>51</v>
      </c>
      <c r="P2711">
        <v>-885.73</v>
      </c>
      <c r="Q2711" t="s">
        <v>52</v>
      </c>
      <c r="R2711">
        <v>977</v>
      </c>
      <c r="S2711">
        <v>1939.65</v>
      </c>
      <c r="T2711" s="1">
        <v>41377</v>
      </c>
      <c r="U2711" t="s">
        <v>53</v>
      </c>
      <c r="V2711">
        <v>70.2</v>
      </c>
      <c r="W2711" t="s">
        <v>320</v>
      </c>
      <c r="X2711">
        <v>122.99</v>
      </c>
      <c r="Y2711">
        <v>83501</v>
      </c>
    </row>
    <row r="2712" spans="1:25" hidden="1" x14ac:dyDescent="0.3">
      <c r="A2712" t="s">
        <v>978</v>
      </c>
      <c r="B2712">
        <v>46</v>
      </c>
      <c r="C2712" t="s">
        <v>626</v>
      </c>
      <c r="D2712" t="s">
        <v>46</v>
      </c>
      <c r="E2712">
        <v>0.01</v>
      </c>
      <c r="F2712">
        <v>1</v>
      </c>
      <c r="G2712" s="2">
        <v>2013</v>
      </c>
      <c r="H2712">
        <v>7078</v>
      </c>
      <c r="I2712" t="s">
        <v>28</v>
      </c>
      <c r="J2712">
        <v>9</v>
      </c>
      <c r="K2712">
        <v>0.42</v>
      </c>
      <c r="L2712" t="s">
        <v>29</v>
      </c>
      <c r="M2712" t="s">
        <v>80</v>
      </c>
      <c r="N2712" t="s">
        <v>1169</v>
      </c>
      <c r="O2712" t="s">
        <v>214</v>
      </c>
      <c r="P2712">
        <v>-8.4499999999999993</v>
      </c>
      <c r="Q2712" t="s">
        <v>52</v>
      </c>
      <c r="R2712">
        <v>975</v>
      </c>
      <c r="S2712">
        <v>112.12</v>
      </c>
      <c r="T2712" s="1">
        <v>41377</v>
      </c>
      <c r="U2712" t="s">
        <v>34</v>
      </c>
      <c r="V2712">
        <v>6.12</v>
      </c>
      <c r="W2712" t="s">
        <v>320</v>
      </c>
      <c r="X2712">
        <v>11.33</v>
      </c>
      <c r="Y2712">
        <v>83501</v>
      </c>
    </row>
    <row r="2713" spans="1:25" hidden="1" x14ac:dyDescent="0.3">
      <c r="A2713" t="s">
        <v>2214</v>
      </c>
      <c r="B2713">
        <v>46</v>
      </c>
      <c r="C2713" t="s">
        <v>2616</v>
      </c>
      <c r="D2713" t="s">
        <v>46</v>
      </c>
      <c r="E2713">
        <v>0.08</v>
      </c>
      <c r="F2713">
        <v>1</v>
      </c>
      <c r="G2713" s="2">
        <v>2013</v>
      </c>
      <c r="H2713">
        <v>29121</v>
      </c>
      <c r="I2713" t="s">
        <v>131</v>
      </c>
      <c r="J2713">
        <v>31</v>
      </c>
      <c r="K2713">
        <v>0.57999999999999996</v>
      </c>
      <c r="L2713" t="s">
        <v>96</v>
      </c>
      <c r="M2713" t="s">
        <v>30</v>
      </c>
      <c r="N2713" t="s">
        <v>653</v>
      </c>
      <c r="O2713" t="s">
        <v>105</v>
      </c>
      <c r="P2713">
        <v>575.33399999999995</v>
      </c>
      <c r="Q2713" t="s">
        <v>68</v>
      </c>
      <c r="R2713">
        <v>4085</v>
      </c>
      <c r="S2713">
        <v>3206.9650000000001</v>
      </c>
      <c r="T2713" s="1">
        <v>41377</v>
      </c>
      <c r="U2713" t="s">
        <v>34</v>
      </c>
      <c r="V2713">
        <v>7.69</v>
      </c>
      <c r="W2713" t="s">
        <v>416</v>
      </c>
      <c r="X2713">
        <v>125.99</v>
      </c>
      <c r="Y2713">
        <v>46368</v>
      </c>
    </row>
    <row r="2714" spans="1:25" hidden="1" x14ac:dyDescent="0.3">
      <c r="A2714" t="s">
        <v>2898</v>
      </c>
      <c r="B2714">
        <v>46</v>
      </c>
      <c r="C2714" t="s">
        <v>889</v>
      </c>
      <c r="D2714" t="s">
        <v>38</v>
      </c>
      <c r="E2714">
        <v>0.01</v>
      </c>
      <c r="F2714">
        <v>1</v>
      </c>
      <c r="G2714" s="2">
        <v>2013</v>
      </c>
      <c r="H2714">
        <v>16643</v>
      </c>
      <c r="I2714" t="s">
        <v>47</v>
      </c>
      <c r="J2714">
        <v>40</v>
      </c>
      <c r="K2714">
        <v>0.38</v>
      </c>
      <c r="L2714" t="s">
        <v>29</v>
      </c>
      <c r="M2714" t="s">
        <v>30</v>
      </c>
      <c r="N2714" t="s">
        <v>714</v>
      </c>
      <c r="O2714" t="s">
        <v>210</v>
      </c>
      <c r="P2714">
        <v>167.3</v>
      </c>
      <c r="Q2714" t="s">
        <v>52</v>
      </c>
      <c r="R2714">
        <v>2310</v>
      </c>
      <c r="S2714">
        <v>312.63</v>
      </c>
      <c r="T2714" s="1">
        <v>41379</v>
      </c>
      <c r="U2714" t="s">
        <v>34</v>
      </c>
      <c r="V2714">
        <v>0.49</v>
      </c>
      <c r="W2714" t="s">
        <v>537</v>
      </c>
      <c r="X2714">
        <v>7.31</v>
      </c>
      <c r="Y2714">
        <v>85323</v>
      </c>
    </row>
    <row r="2715" spans="1:25" hidden="1" x14ac:dyDescent="0.3">
      <c r="A2715" t="s">
        <v>2898</v>
      </c>
      <c r="B2715">
        <v>46</v>
      </c>
      <c r="C2715" t="s">
        <v>889</v>
      </c>
      <c r="D2715" t="s">
        <v>38</v>
      </c>
      <c r="E2715">
        <v>0.06</v>
      </c>
      <c r="F2715">
        <v>1</v>
      </c>
      <c r="G2715" s="2">
        <v>2013</v>
      </c>
      <c r="H2715">
        <v>16643</v>
      </c>
      <c r="I2715" t="s">
        <v>47</v>
      </c>
      <c r="J2715">
        <v>46</v>
      </c>
      <c r="K2715">
        <v>0.39</v>
      </c>
      <c r="L2715" t="s">
        <v>29</v>
      </c>
      <c r="M2715" t="s">
        <v>59</v>
      </c>
      <c r="N2715" t="s">
        <v>1866</v>
      </c>
      <c r="O2715" t="s">
        <v>61</v>
      </c>
      <c r="P2715">
        <v>146.04</v>
      </c>
      <c r="Q2715" t="s">
        <v>52</v>
      </c>
      <c r="R2715">
        <v>2311</v>
      </c>
      <c r="S2715">
        <v>441.4</v>
      </c>
      <c r="T2715" s="1">
        <v>41379</v>
      </c>
      <c r="U2715" t="s">
        <v>34</v>
      </c>
      <c r="V2715">
        <v>2.06</v>
      </c>
      <c r="W2715" t="s">
        <v>537</v>
      </c>
      <c r="X2715">
        <v>10.06</v>
      </c>
      <c r="Y2715">
        <v>85323</v>
      </c>
    </row>
    <row r="2716" spans="1:25" hidden="1" x14ac:dyDescent="0.3">
      <c r="A2716" t="s">
        <v>2515</v>
      </c>
      <c r="B2716">
        <v>46</v>
      </c>
      <c r="C2716" t="s">
        <v>663</v>
      </c>
      <c r="D2716" t="s">
        <v>57</v>
      </c>
      <c r="E2716">
        <v>0.08</v>
      </c>
      <c r="F2716">
        <v>1</v>
      </c>
      <c r="G2716" s="2">
        <v>2013</v>
      </c>
      <c r="H2716">
        <v>2272</v>
      </c>
      <c r="I2716" t="s">
        <v>28</v>
      </c>
      <c r="J2716">
        <v>39</v>
      </c>
      <c r="K2716">
        <v>0.64</v>
      </c>
      <c r="L2716" t="s">
        <v>48</v>
      </c>
      <c r="M2716" t="s">
        <v>73</v>
      </c>
      <c r="N2716" t="s">
        <v>74</v>
      </c>
      <c r="O2716" t="s">
        <v>75</v>
      </c>
      <c r="P2716">
        <v>-513.79042000000004</v>
      </c>
      <c r="Q2716" t="s">
        <v>33</v>
      </c>
      <c r="R2716">
        <v>329</v>
      </c>
      <c r="S2716">
        <v>7680.29</v>
      </c>
      <c r="T2716" s="1">
        <v>41376</v>
      </c>
      <c r="U2716" t="s">
        <v>53</v>
      </c>
      <c r="V2716">
        <v>52.2</v>
      </c>
      <c r="W2716" t="s">
        <v>560</v>
      </c>
      <c r="X2716">
        <v>212.6</v>
      </c>
      <c r="Y2716">
        <v>25314</v>
      </c>
    </row>
    <row r="2717" spans="1:25" hidden="1" x14ac:dyDescent="0.3">
      <c r="A2717" t="s">
        <v>2205</v>
      </c>
      <c r="B2717">
        <v>46</v>
      </c>
      <c r="C2717" t="s">
        <v>2373</v>
      </c>
      <c r="D2717" t="s">
        <v>46</v>
      </c>
      <c r="E2717">
        <v>0.08</v>
      </c>
      <c r="F2717">
        <v>1</v>
      </c>
      <c r="G2717" s="2">
        <v>2013</v>
      </c>
      <c r="H2717">
        <v>45409</v>
      </c>
      <c r="I2717" t="s">
        <v>58</v>
      </c>
      <c r="J2717">
        <v>10</v>
      </c>
      <c r="K2717">
        <v>0.56000000000000005</v>
      </c>
      <c r="L2717" t="s">
        <v>29</v>
      </c>
      <c r="M2717" t="s">
        <v>59</v>
      </c>
      <c r="N2717" t="s">
        <v>221</v>
      </c>
      <c r="O2717" t="s">
        <v>88</v>
      </c>
      <c r="P2717">
        <v>-28.37</v>
      </c>
      <c r="Q2717" t="s">
        <v>52</v>
      </c>
      <c r="R2717">
        <v>6394</v>
      </c>
      <c r="S2717">
        <v>36.26</v>
      </c>
      <c r="T2717" s="1">
        <v>41377</v>
      </c>
      <c r="U2717" t="s">
        <v>34</v>
      </c>
      <c r="V2717">
        <v>3.97</v>
      </c>
      <c r="W2717" t="s">
        <v>54</v>
      </c>
      <c r="X2717">
        <v>3.28</v>
      </c>
      <c r="Y2717">
        <v>93117</v>
      </c>
    </row>
    <row r="2718" spans="1:25" hidden="1" x14ac:dyDescent="0.3">
      <c r="A2718" t="s">
        <v>2205</v>
      </c>
      <c r="B2718">
        <v>46</v>
      </c>
      <c r="C2718" t="s">
        <v>2373</v>
      </c>
      <c r="D2718" t="s">
        <v>46</v>
      </c>
      <c r="E2718">
        <v>0.1</v>
      </c>
      <c r="F2718">
        <v>1</v>
      </c>
      <c r="G2718" s="2">
        <v>2013</v>
      </c>
      <c r="H2718">
        <v>45409</v>
      </c>
      <c r="I2718" t="s">
        <v>58</v>
      </c>
      <c r="J2718">
        <v>11</v>
      </c>
      <c r="K2718">
        <v>0.56999999999999995</v>
      </c>
      <c r="L2718" t="s">
        <v>48</v>
      </c>
      <c r="M2718" t="s">
        <v>49</v>
      </c>
      <c r="N2718" t="s">
        <v>332</v>
      </c>
      <c r="O2718" t="s">
        <v>51</v>
      </c>
      <c r="P2718">
        <v>124.36</v>
      </c>
      <c r="Q2718" t="s">
        <v>52</v>
      </c>
      <c r="R2718">
        <v>6393</v>
      </c>
      <c r="S2718">
        <v>3427.31</v>
      </c>
      <c r="T2718" s="1">
        <v>41379</v>
      </c>
      <c r="U2718" t="s">
        <v>53</v>
      </c>
      <c r="V2718">
        <v>58.95</v>
      </c>
      <c r="W2718" t="s">
        <v>54</v>
      </c>
      <c r="X2718">
        <v>320.98</v>
      </c>
      <c r="Y2718">
        <v>93117</v>
      </c>
    </row>
    <row r="2719" spans="1:25" hidden="1" x14ac:dyDescent="0.3">
      <c r="A2719" t="s">
        <v>2205</v>
      </c>
      <c r="B2719">
        <v>46</v>
      </c>
      <c r="C2719" t="s">
        <v>2373</v>
      </c>
      <c r="D2719" t="s">
        <v>46</v>
      </c>
      <c r="E2719">
        <v>0</v>
      </c>
      <c r="F2719">
        <v>1</v>
      </c>
      <c r="G2719" s="2">
        <v>2013</v>
      </c>
      <c r="H2719">
        <v>45409</v>
      </c>
      <c r="I2719" t="s">
        <v>58</v>
      </c>
      <c r="J2719">
        <v>50</v>
      </c>
      <c r="K2719">
        <v>0.83</v>
      </c>
      <c r="L2719" t="s">
        <v>96</v>
      </c>
      <c r="M2719" t="s">
        <v>139</v>
      </c>
      <c r="N2719" t="s">
        <v>2472</v>
      </c>
      <c r="O2719" t="s">
        <v>105</v>
      </c>
      <c r="P2719">
        <v>10.997999999999999</v>
      </c>
      <c r="Q2719" t="s">
        <v>52</v>
      </c>
      <c r="R2719">
        <v>6395</v>
      </c>
      <c r="S2719">
        <v>893.13750000000005</v>
      </c>
      <c r="T2719" s="1">
        <v>41379</v>
      </c>
      <c r="U2719" t="s">
        <v>34</v>
      </c>
      <c r="V2719">
        <v>1.25</v>
      </c>
      <c r="W2719" t="s">
        <v>54</v>
      </c>
      <c r="X2719">
        <v>20.99</v>
      </c>
      <c r="Y2719">
        <v>93117</v>
      </c>
    </row>
    <row r="2720" spans="1:25" hidden="1" x14ac:dyDescent="0.3">
      <c r="A2720" t="s">
        <v>2571</v>
      </c>
      <c r="B2720">
        <v>46</v>
      </c>
      <c r="C2720" t="s">
        <v>2434</v>
      </c>
      <c r="D2720" t="s">
        <v>38</v>
      </c>
      <c r="E2720">
        <v>0.08</v>
      </c>
      <c r="F2720">
        <v>1</v>
      </c>
      <c r="G2720" s="2">
        <v>2013</v>
      </c>
      <c r="H2720">
        <v>56001</v>
      </c>
      <c r="I2720" t="s">
        <v>47</v>
      </c>
      <c r="J2720">
        <v>17</v>
      </c>
      <c r="K2720">
        <v>0.37</v>
      </c>
      <c r="L2720" t="s">
        <v>29</v>
      </c>
      <c r="M2720" t="s">
        <v>30</v>
      </c>
      <c r="N2720" t="s">
        <v>959</v>
      </c>
      <c r="O2720" t="s">
        <v>61</v>
      </c>
      <c r="P2720">
        <v>-60.65</v>
      </c>
      <c r="Q2720" t="s">
        <v>68</v>
      </c>
      <c r="R2720">
        <v>7830</v>
      </c>
      <c r="S2720">
        <v>118.36</v>
      </c>
      <c r="T2720" s="1">
        <v>41380</v>
      </c>
      <c r="U2720" t="s">
        <v>42</v>
      </c>
      <c r="V2720">
        <v>7.37</v>
      </c>
      <c r="W2720" t="s">
        <v>482</v>
      </c>
      <c r="X2720">
        <v>6.48</v>
      </c>
      <c r="Y2720">
        <v>66062</v>
      </c>
    </row>
    <row r="2721" spans="1:25" hidden="1" x14ac:dyDescent="0.3">
      <c r="A2721" t="s">
        <v>2792</v>
      </c>
      <c r="B2721">
        <v>46</v>
      </c>
      <c r="C2721" t="s">
        <v>2308</v>
      </c>
      <c r="D2721" t="s">
        <v>46</v>
      </c>
      <c r="E2721">
        <v>0.09</v>
      </c>
      <c r="F2721">
        <v>1</v>
      </c>
      <c r="G2721" s="2">
        <v>2013</v>
      </c>
      <c r="H2721">
        <v>11456</v>
      </c>
      <c r="I2721" t="s">
        <v>47</v>
      </c>
      <c r="J2721">
        <v>15</v>
      </c>
      <c r="K2721">
        <v>0.61</v>
      </c>
      <c r="L2721" t="s">
        <v>48</v>
      </c>
      <c r="M2721" t="s">
        <v>40</v>
      </c>
      <c r="N2721" t="s">
        <v>438</v>
      </c>
      <c r="O2721" t="s">
        <v>82</v>
      </c>
      <c r="P2721">
        <v>399.37</v>
      </c>
      <c r="Q2721" t="s">
        <v>68</v>
      </c>
      <c r="R2721">
        <v>1589</v>
      </c>
      <c r="S2721">
        <v>1519.9</v>
      </c>
      <c r="T2721" s="1">
        <v>41383</v>
      </c>
      <c r="U2721" t="s">
        <v>34</v>
      </c>
      <c r="V2721">
        <v>24.49</v>
      </c>
      <c r="W2721" t="s">
        <v>149</v>
      </c>
      <c r="X2721">
        <v>105.34</v>
      </c>
      <c r="Y2721">
        <v>61107</v>
      </c>
    </row>
    <row r="2722" spans="1:25" hidden="1" x14ac:dyDescent="0.3">
      <c r="A2722" t="s">
        <v>645</v>
      </c>
      <c r="B2722">
        <v>46</v>
      </c>
      <c r="C2722" t="s">
        <v>447</v>
      </c>
      <c r="D2722" t="s">
        <v>38</v>
      </c>
      <c r="E2722">
        <v>0.04</v>
      </c>
      <c r="F2722">
        <v>1</v>
      </c>
      <c r="G2722" s="2">
        <v>2013</v>
      </c>
      <c r="H2722">
        <v>20899</v>
      </c>
      <c r="I2722" t="s">
        <v>47</v>
      </c>
      <c r="J2722">
        <v>9</v>
      </c>
      <c r="K2722">
        <v>0.36</v>
      </c>
      <c r="L2722" t="s">
        <v>29</v>
      </c>
      <c r="M2722" t="s">
        <v>30</v>
      </c>
      <c r="N2722" t="s">
        <v>2613</v>
      </c>
      <c r="O2722" t="s">
        <v>61</v>
      </c>
      <c r="P2722">
        <v>110.36</v>
      </c>
      <c r="Q2722" t="s">
        <v>33</v>
      </c>
      <c r="R2722">
        <v>2895</v>
      </c>
      <c r="S2722">
        <v>495.1</v>
      </c>
      <c r="T2722" s="1">
        <v>41385</v>
      </c>
      <c r="U2722" t="s">
        <v>34</v>
      </c>
      <c r="V2722">
        <v>10.75</v>
      </c>
      <c r="W2722" t="s">
        <v>208</v>
      </c>
      <c r="X2722">
        <v>54.96</v>
      </c>
      <c r="Y2722">
        <v>44105</v>
      </c>
    </row>
    <row r="2723" spans="1:25" hidden="1" x14ac:dyDescent="0.3">
      <c r="A2723" t="s">
        <v>397</v>
      </c>
      <c r="B2723">
        <v>46</v>
      </c>
      <c r="C2723" t="s">
        <v>381</v>
      </c>
      <c r="D2723" t="s">
        <v>57</v>
      </c>
      <c r="E2723">
        <v>0.09</v>
      </c>
      <c r="F2723">
        <v>1</v>
      </c>
      <c r="G2723" s="2">
        <v>2013</v>
      </c>
      <c r="H2723">
        <v>16932</v>
      </c>
      <c r="I2723" t="s">
        <v>58</v>
      </c>
      <c r="J2723">
        <v>20</v>
      </c>
      <c r="K2723">
        <v>0.52</v>
      </c>
      <c r="L2723" t="s">
        <v>29</v>
      </c>
      <c r="M2723" t="s">
        <v>59</v>
      </c>
      <c r="N2723" t="s">
        <v>698</v>
      </c>
      <c r="O2723" t="s">
        <v>88</v>
      </c>
      <c r="P2723">
        <v>12.88</v>
      </c>
      <c r="Q2723" t="s">
        <v>68</v>
      </c>
      <c r="R2723">
        <v>2347</v>
      </c>
      <c r="S2723">
        <v>127.16</v>
      </c>
      <c r="T2723" s="1">
        <v>41379</v>
      </c>
      <c r="U2723" t="s">
        <v>34</v>
      </c>
      <c r="V2723">
        <v>1.56</v>
      </c>
      <c r="W2723" t="s">
        <v>149</v>
      </c>
      <c r="X2723">
        <v>6.7</v>
      </c>
      <c r="Y2723">
        <v>60517</v>
      </c>
    </row>
    <row r="2724" spans="1:25" hidden="1" x14ac:dyDescent="0.3">
      <c r="A2724" t="s">
        <v>1467</v>
      </c>
      <c r="B2724">
        <v>46</v>
      </c>
      <c r="C2724" t="s">
        <v>812</v>
      </c>
      <c r="D2724" t="s">
        <v>46</v>
      </c>
      <c r="E2724">
        <v>0.08</v>
      </c>
      <c r="F2724">
        <v>1</v>
      </c>
      <c r="G2724" s="2">
        <v>2013</v>
      </c>
      <c r="H2724">
        <v>47524</v>
      </c>
      <c r="I2724" t="s">
        <v>131</v>
      </c>
      <c r="J2724">
        <v>40</v>
      </c>
      <c r="K2724">
        <v>0.36</v>
      </c>
      <c r="L2724" t="s">
        <v>29</v>
      </c>
      <c r="M2724" t="s">
        <v>59</v>
      </c>
      <c r="N2724" t="s">
        <v>1916</v>
      </c>
      <c r="O2724" t="s">
        <v>61</v>
      </c>
      <c r="P2724">
        <v>86.44</v>
      </c>
      <c r="Q2724" t="s">
        <v>76</v>
      </c>
      <c r="R2724">
        <v>6680</v>
      </c>
      <c r="S2724">
        <v>245.82</v>
      </c>
      <c r="T2724" s="1">
        <v>41379</v>
      </c>
      <c r="U2724" t="s">
        <v>34</v>
      </c>
      <c r="V2724">
        <v>1.34</v>
      </c>
      <c r="W2724" t="s">
        <v>685</v>
      </c>
      <c r="X2724">
        <v>6.45</v>
      </c>
      <c r="Y2724">
        <v>27203</v>
      </c>
    </row>
    <row r="2725" spans="1:25" hidden="1" x14ac:dyDescent="0.3">
      <c r="A2725" t="s">
        <v>2899</v>
      </c>
      <c r="B2725">
        <v>46</v>
      </c>
      <c r="C2725" t="s">
        <v>1989</v>
      </c>
      <c r="D2725" t="s">
        <v>27</v>
      </c>
      <c r="E2725">
        <v>0.08</v>
      </c>
      <c r="F2725">
        <v>1</v>
      </c>
      <c r="G2725" s="2">
        <v>2013</v>
      </c>
      <c r="H2725">
        <v>37443</v>
      </c>
      <c r="I2725" t="s">
        <v>39</v>
      </c>
      <c r="J2725">
        <v>50</v>
      </c>
      <c r="K2725">
        <v>0.56999999999999995</v>
      </c>
      <c r="L2725" t="s">
        <v>29</v>
      </c>
      <c r="M2725" t="s">
        <v>30</v>
      </c>
      <c r="N2725" t="s">
        <v>306</v>
      </c>
      <c r="O2725" t="s">
        <v>214</v>
      </c>
      <c r="P2725">
        <v>840.55</v>
      </c>
      <c r="Q2725" t="s">
        <v>33</v>
      </c>
      <c r="R2725">
        <v>5262</v>
      </c>
      <c r="S2725">
        <v>2869.44</v>
      </c>
      <c r="T2725" s="1">
        <v>41379</v>
      </c>
      <c r="U2725" t="s">
        <v>34</v>
      </c>
      <c r="V2725">
        <v>3.99</v>
      </c>
      <c r="W2725" t="s">
        <v>278</v>
      </c>
      <c r="X2725">
        <v>59.98</v>
      </c>
      <c r="Y2725">
        <v>1013</v>
      </c>
    </row>
    <row r="2726" spans="1:25" hidden="1" x14ac:dyDescent="0.3">
      <c r="A2726" t="s">
        <v>397</v>
      </c>
      <c r="B2726">
        <v>46</v>
      </c>
      <c r="C2726" t="s">
        <v>381</v>
      </c>
      <c r="D2726" t="s">
        <v>57</v>
      </c>
      <c r="E2726">
        <v>0.09</v>
      </c>
      <c r="F2726">
        <v>1</v>
      </c>
      <c r="G2726" s="2">
        <v>2013</v>
      </c>
      <c r="H2726">
        <v>16932</v>
      </c>
      <c r="I2726" t="s">
        <v>58</v>
      </c>
      <c r="J2726">
        <v>25</v>
      </c>
      <c r="K2726">
        <v>0.36</v>
      </c>
      <c r="L2726" t="s">
        <v>29</v>
      </c>
      <c r="M2726" t="s">
        <v>30</v>
      </c>
      <c r="N2726" t="s">
        <v>2678</v>
      </c>
      <c r="O2726" t="s">
        <v>61</v>
      </c>
      <c r="P2726">
        <v>-120.99</v>
      </c>
      <c r="Q2726" t="s">
        <v>68</v>
      </c>
      <c r="R2726">
        <v>2346</v>
      </c>
      <c r="S2726">
        <v>144.84</v>
      </c>
      <c r="T2726" s="1">
        <v>41380</v>
      </c>
      <c r="U2726" t="s">
        <v>34</v>
      </c>
      <c r="V2726">
        <v>8.09</v>
      </c>
      <c r="W2726" t="s">
        <v>149</v>
      </c>
      <c r="X2726">
        <v>5.78</v>
      </c>
      <c r="Y2726">
        <v>60517</v>
      </c>
    </row>
    <row r="2727" spans="1:25" hidden="1" x14ac:dyDescent="0.3">
      <c r="A2727" t="s">
        <v>2042</v>
      </c>
      <c r="B2727">
        <v>46</v>
      </c>
      <c r="C2727" t="s">
        <v>2118</v>
      </c>
      <c r="D2727" t="s">
        <v>27</v>
      </c>
      <c r="E2727">
        <v>0.02</v>
      </c>
      <c r="F2727">
        <v>1</v>
      </c>
      <c r="G2727" s="2">
        <v>2013</v>
      </c>
      <c r="H2727">
        <v>19559</v>
      </c>
      <c r="I2727" t="s">
        <v>28</v>
      </c>
      <c r="J2727">
        <v>18</v>
      </c>
      <c r="K2727">
        <v>0.57999999999999996</v>
      </c>
      <c r="L2727" t="s">
        <v>96</v>
      </c>
      <c r="M2727" t="s">
        <v>30</v>
      </c>
      <c r="N2727" t="s">
        <v>1883</v>
      </c>
      <c r="O2727" t="s">
        <v>105</v>
      </c>
      <c r="P2727">
        <v>275.76900000000001</v>
      </c>
      <c r="Q2727" t="s">
        <v>52</v>
      </c>
      <c r="R2727">
        <v>2710</v>
      </c>
      <c r="S2727">
        <v>2445.212</v>
      </c>
      <c r="T2727" s="1">
        <v>41380</v>
      </c>
      <c r="U2727" t="s">
        <v>42</v>
      </c>
      <c r="V2727">
        <v>8.99</v>
      </c>
      <c r="W2727" t="s">
        <v>420</v>
      </c>
      <c r="X2727">
        <v>155.99</v>
      </c>
      <c r="Y2727">
        <v>88101</v>
      </c>
    </row>
    <row r="2728" spans="1:25" hidden="1" x14ac:dyDescent="0.3">
      <c r="A2728" t="s">
        <v>1705</v>
      </c>
      <c r="B2728">
        <v>46</v>
      </c>
      <c r="C2728" t="s">
        <v>1706</v>
      </c>
      <c r="D2728" t="s">
        <v>57</v>
      </c>
      <c r="E2728">
        <v>7.0000000000000007E-2</v>
      </c>
      <c r="F2728">
        <v>1</v>
      </c>
      <c r="G2728" s="2">
        <v>2013</v>
      </c>
      <c r="H2728">
        <v>37318</v>
      </c>
      <c r="I2728" t="s">
        <v>131</v>
      </c>
      <c r="J2728">
        <v>32</v>
      </c>
      <c r="K2728">
        <v>0.55000000000000004</v>
      </c>
      <c r="L2728" t="s">
        <v>48</v>
      </c>
      <c r="M2728" t="s">
        <v>30</v>
      </c>
      <c r="N2728" t="s">
        <v>2223</v>
      </c>
      <c r="O2728" t="s">
        <v>82</v>
      </c>
      <c r="P2728">
        <v>-138.54</v>
      </c>
      <c r="Q2728" t="s">
        <v>68</v>
      </c>
      <c r="R2728">
        <v>5247</v>
      </c>
      <c r="S2728">
        <v>1031.23</v>
      </c>
      <c r="T2728" s="1">
        <v>41381</v>
      </c>
      <c r="U2728" t="s">
        <v>34</v>
      </c>
      <c r="V2728">
        <v>19.989999999999998</v>
      </c>
      <c r="W2728" t="s">
        <v>128</v>
      </c>
      <c r="X2728">
        <v>33.979999999999997</v>
      </c>
      <c r="Y2728">
        <v>73160</v>
      </c>
    </row>
    <row r="2729" spans="1:25" hidden="1" x14ac:dyDescent="0.3">
      <c r="A2729" t="s">
        <v>1677</v>
      </c>
      <c r="B2729">
        <v>46</v>
      </c>
      <c r="C2729" t="s">
        <v>1678</v>
      </c>
      <c r="D2729" t="s">
        <v>46</v>
      </c>
      <c r="E2729">
        <v>0.05</v>
      </c>
      <c r="F2729">
        <v>1</v>
      </c>
      <c r="G2729" s="2">
        <v>2013</v>
      </c>
      <c r="H2729">
        <v>54336</v>
      </c>
      <c r="I2729" t="s">
        <v>131</v>
      </c>
      <c r="J2729">
        <v>50</v>
      </c>
      <c r="K2729">
        <v>0.43</v>
      </c>
      <c r="L2729" t="s">
        <v>48</v>
      </c>
      <c r="M2729" t="s">
        <v>59</v>
      </c>
      <c r="N2729" t="s">
        <v>2900</v>
      </c>
      <c r="O2729" t="s">
        <v>82</v>
      </c>
      <c r="P2729">
        <v>403.83</v>
      </c>
      <c r="Q2729" t="s">
        <v>52</v>
      </c>
      <c r="R2729">
        <v>7591</v>
      </c>
      <c r="S2729">
        <v>952.21</v>
      </c>
      <c r="T2729" s="1">
        <v>41381</v>
      </c>
      <c r="U2729" t="s">
        <v>34</v>
      </c>
      <c r="V2729">
        <v>3.62</v>
      </c>
      <c r="W2729" t="s">
        <v>54</v>
      </c>
      <c r="X2729">
        <v>18.84</v>
      </c>
      <c r="Y2729">
        <v>95687</v>
      </c>
    </row>
    <row r="2730" spans="1:25" hidden="1" x14ac:dyDescent="0.3">
      <c r="A2730" t="s">
        <v>860</v>
      </c>
      <c r="B2730">
        <v>46</v>
      </c>
      <c r="C2730" t="s">
        <v>949</v>
      </c>
      <c r="D2730" t="s">
        <v>27</v>
      </c>
      <c r="E2730">
        <v>0.05</v>
      </c>
      <c r="F2730">
        <v>1</v>
      </c>
      <c r="G2730" s="2">
        <v>2013</v>
      </c>
      <c r="H2730">
        <v>18465</v>
      </c>
      <c r="I2730" t="s">
        <v>28</v>
      </c>
      <c r="J2730">
        <v>12</v>
      </c>
      <c r="K2730">
        <v>0.8</v>
      </c>
      <c r="L2730" t="s">
        <v>29</v>
      </c>
      <c r="M2730" t="s">
        <v>40</v>
      </c>
      <c r="N2730" t="s">
        <v>1656</v>
      </c>
      <c r="O2730" t="s">
        <v>32</v>
      </c>
      <c r="P2730">
        <v>-353.71</v>
      </c>
      <c r="Q2730" t="s">
        <v>33</v>
      </c>
      <c r="R2730">
        <v>2548</v>
      </c>
      <c r="S2730">
        <v>816.23</v>
      </c>
      <c r="T2730" s="1">
        <v>41381</v>
      </c>
      <c r="U2730" t="s">
        <v>34</v>
      </c>
      <c r="V2730">
        <v>35</v>
      </c>
      <c r="W2730" t="s">
        <v>208</v>
      </c>
      <c r="X2730">
        <v>64.650000000000006</v>
      </c>
      <c r="Y2730">
        <v>44903</v>
      </c>
    </row>
    <row r="2731" spans="1:25" hidden="1" x14ac:dyDescent="0.3">
      <c r="A2731" t="s">
        <v>2042</v>
      </c>
      <c r="B2731">
        <v>46</v>
      </c>
      <c r="C2731" t="s">
        <v>2118</v>
      </c>
      <c r="D2731" t="s">
        <v>27</v>
      </c>
      <c r="E2731">
        <v>0.01</v>
      </c>
      <c r="F2731">
        <v>1</v>
      </c>
      <c r="G2731" s="2">
        <v>2013</v>
      </c>
      <c r="H2731">
        <v>19559</v>
      </c>
      <c r="I2731" t="s">
        <v>28</v>
      </c>
      <c r="J2731">
        <v>31</v>
      </c>
      <c r="K2731">
        <v>0.4</v>
      </c>
      <c r="L2731" t="s">
        <v>29</v>
      </c>
      <c r="M2731" t="s">
        <v>30</v>
      </c>
      <c r="N2731" t="s">
        <v>613</v>
      </c>
      <c r="O2731" t="s">
        <v>61</v>
      </c>
      <c r="P2731">
        <v>-8.75</v>
      </c>
      <c r="Q2731" t="s">
        <v>52</v>
      </c>
      <c r="R2731">
        <v>2709</v>
      </c>
      <c r="S2731">
        <v>260.77</v>
      </c>
      <c r="T2731" s="1">
        <v>41381</v>
      </c>
      <c r="U2731" t="s">
        <v>34</v>
      </c>
      <c r="V2731">
        <v>4.82</v>
      </c>
      <c r="W2731" t="s">
        <v>420</v>
      </c>
      <c r="X2731">
        <v>8.34</v>
      </c>
      <c r="Y2731">
        <v>88101</v>
      </c>
    </row>
    <row r="2732" spans="1:25" hidden="1" x14ac:dyDescent="0.3">
      <c r="A2732" t="s">
        <v>2901</v>
      </c>
      <c r="B2732">
        <v>46</v>
      </c>
      <c r="C2732" t="s">
        <v>812</v>
      </c>
      <c r="D2732" t="s">
        <v>46</v>
      </c>
      <c r="E2732">
        <v>0.1</v>
      </c>
      <c r="F2732">
        <v>1</v>
      </c>
      <c r="G2732" s="2">
        <v>2013</v>
      </c>
      <c r="H2732">
        <v>47524</v>
      </c>
      <c r="I2732" t="s">
        <v>131</v>
      </c>
      <c r="J2732">
        <v>8</v>
      </c>
      <c r="K2732">
        <v>0.75</v>
      </c>
      <c r="L2732" t="s">
        <v>96</v>
      </c>
      <c r="M2732" t="s">
        <v>30</v>
      </c>
      <c r="N2732" t="s">
        <v>2702</v>
      </c>
      <c r="O2732" t="s">
        <v>102</v>
      </c>
      <c r="P2732">
        <v>-160.72</v>
      </c>
      <c r="Q2732" t="s">
        <v>52</v>
      </c>
      <c r="R2732">
        <v>6681</v>
      </c>
      <c r="S2732">
        <v>269.14</v>
      </c>
      <c r="T2732" s="1">
        <v>41381</v>
      </c>
      <c r="U2732" t="s">
        <v>34</v>
      </c>
      <c r="V2732">
        <v>9.02</v>
      </c>
      <c r="W2732" t="s">
        <v>218</v>
      </c>
      <c r="X2732">
        <v>35.770000000000003</v>
      </c>
      <c r="Y2732">
        <v>98072</v>
      </c>
    </row>
    <row r="2733" spans="1:25" hidden="1" x14ac:dyDescent="0.3">
      <c r="A2733" t="s">
        <v>2902</v>
      </c>
      <c r="B2733">
        <v>46</v>
      </c>
      <c r="C2733" t="s">
        <v>1989</v>
      </c>
      <c r="D2733" t="s">
        <v>27</v>
      </c>
      <c r="E2733">
        <v>0.01</v>
      </c>
      <c r="F2733">
        <v>1</v>
      </c>
      <c r="G2733" s="2">
        <v>2013</v>
      </c>
      <c r="H2733">
        <v>37443</v>
      </c>
      <c r="I2733" t="s">
        <v>39</v>
      </c>
      <c r="J2733">
        <v>21</v>
      </c>
      <c r="K2733">
        <v>0.56999999999999995</v>
      </c>
      <c r="L2733" t="s">
        <v>96</v>
      </c>
      <c r="M2733" t="s">
        <v>30</v>
      </c>
      <c r="N2733">
        <v>6160</v>
      </c>
      <c r="O2733" t="s">
        <v>105</v>
      </c>
      <c r="P2733">
        <v>481.74299999999999</v>
      </c>
      <c r="Q2733" t="s">
        <v>33</v>
      </c>
      <c r="R2733">
        <v>5263</v>
      </c>
      <c r="S2733">
        <v>2172.7020000000002</v>
      </c>
      <c r="T2733" s="1">
        <v>41381</v>
      </c>
      <c r="U2733" t="s">
        <v>34</v>
      </c>
      <c r="V2733">
        <v>2.5</v>
      </c>
      <c r="W2733" t="s">
        <v>233</v>
      </c>
      <c r="X2733">
        <v>115.99</v>
      </c>
      <c r="Y2733">
        <v>7652</v>
      </c>
    </row>
    <row r="2734" spans="1:25" hidden="1" x14ac:dyDescent="0.3">
      <c r="A2734" t="s">
        <v>2903</v>
      </c>
      <c r="B2734">
        <v>46</v>
      </c>
      <c r="C2734" t="s">
        <v>2118</v>
      </c>
      <c r="D2734" t="s">
        <v>27</v>
      </c>
      <c r="E2734">
        <v>7.0000000000000007E-2</v>
      </c>
      <c r="F2734">
        <v>1</v>
      </c>
      <c r="G2734" s="2">
        <v>2013</v>
      </c>
      <c r="H2734">
        <v>19559</v>
      </c>
      <c r="I2734" t="s">
        <v>28</v>
      </c>
      <c r="J2734">
        <v>14</v>
      </c>
      <c r="K2734">
        <v>0.55000000000000004</v>
      </c>
      <c r="L2734" t="s">
        <v>96</v>
      </c>
      <c r="M2734" t="s">
        <v>59</v>
      </c>
      <c r="N2734" t="s">
        <v>1197</v>
      </c>
      <c r="O2734" t="s">
        <v>105</v>
      </c>
      <c r="P2734">
        <v>97.397999999999996</v>
      </c>
      <c r="Q2734" t="s">
        <v>52</v>
      </c>
      <c r="R2734">
        <v>2711</v>
      </c>
      <c r="S2734">
        <v>1032.0274999999999</v>
      </c>
      <c r="T2734" s="1">
        <v>41382</v>
      </c>
      <c r="U2734" t="s">
        <v>42</v>
      </c>
      <c r="V2734">
        <v>0.99</v>
      </c>
      <c r="W2734" t="s">
        <v>420</v>
      </c>
      <c r="X2734">
        <v>85.99</v>
      </c>
      <c r="Y2734">
        <v>87401</v>
      </c>
    </row>
    <row r="2735" spans="1:25" hidden="1" x14ac:dyDescent="0.3">
      <c r="A2735" t="s">
        <v>1999</v>
      </c>
      <c r="B2735">
        <v>46</v>
      </c>
      <c r="C2735" t="s">
        <v>602</v>
      </c>
      <c r="D2735" t="s">
        <v>27</v>
      </c>
      <c r="E2735">
        <v>0.05</v>
      </c>
      <c r="F2735">
        <v>1</v>
      </c>
      <c r="G2735" s="2">
        <v>2013</v>
      </c>
      <c r="H2735">
        <v>22629</v>
      </c>
      <c r="I2735" t="s">
        <v>47</v>
      </c>
      <c r="J2735">
        <v>5</v>
      </c>
      <c r="K2735">
        <v>0.65</v>
      </c>
      <c r="L2735" t="s">
        <v>96</v>
      </c>
      <c r="M2735" t="s">
        <v>30</v>
      </c>
      <c r="N2735" t="s">
        <v>198</v>
      </c>
      <c r="O2735" t="s">
        <v>102</v>
      </c>
      <c r="P2735">
        <v>-243.02</v>
      </c>
      <c r="Q2735" t="s">
        <v>68</v>
      </c>
      <c r="R2735">
        <v>3154</v>
      </c>
      <c r="S2735">
        <v>365.93</v>
      </c>
      <c r="T2735" s="1">
        <v>41384</v>
      </c>
      <c r="U2735" t="s">
        <v>34</v>
      </c>
      <c r="V2735">
        <v>14.52</v>
      </c>
      <c r="W2735" t="s">
        <v>482</v>
      </c>
      <c r="X2735">
        <v>73.98</v>
      </c>
      <c r="Y2735">
        <v>66104</v>
      </c>
    </row>
    <row r="2736" spans="1:25" hidden="1" x14ac:dyDescent="0.3">
      <c r="A2736" t="s">
        <v>2904</v>
      </c>
      <c r="B2736">
        <v>46</v>
      </c>
      <c r="C2736" t="s">
        <v>2703</v>
      </c>
      <c r="D2736" t="s">
        <v>38</v>
      </c>
      <c r="E2736">
        <v>0.06</v>
      </c>
      <c r="F2736">
        <v>1</v>
      </c>
      <c r="G2736" s="2">
        <v>2013</v>
      </c>
      <c r="H2736">
        <v>23232</v>
      </c>
      <c r="I2736" t="s">
        <v>28</v>
      </c>
      <c r="J2736">
        <v>20</v>
      </c>
      <c r="K2736">
        <v>0.36</v>
      </c>
      <c r="L2736" t="s">
        <v>29</v>
      </c>
      <c r="M2736" t="s">
        <v>30</v>
      </c>
      <c r="N2736" t="s">
        <v>2541</v>
      </c>
      <c r="O2736" t="s">
        <v>61</v>
      </c>
      <c r="P2736">
        <v>-94.11</v>
      </c>
      <c r="Q2736" t="s">
        <v>76</v>
      </c>
      <c r="R2736">
        <v>3241</v>
      </c>
      <c r="S2736">
        <v>140.31</v>
      </c>
      <c r="T2736" s="1">
        <v>41380</v>
      </c>
      <c r="U2736" t="s">
        <v>34</v>
      </c>
      <c r="V2736">
        <v>8.74</v>
      </c>
      <c r="W2736" t="s">
        <v>132</v>
      </c>
      <c r="X2736">
        <v>6.48</v>
      </c>
      <c r="Y2736">
        <v>33023</v>
      </c>
    </row>
    <row r="2737" spans="1:25" hidden="1" x14ac:dyDescent="0.3">
      <c r="A2737" t="s">
        <v>2904</v>
      </c>
      <c r="B2737">
        <v>46</v>
      </c>
      <c r="C2737" t="s">
        <v>2703</v>
      </c>
      <c r="D2737" t="s">
        <v>38</v>
      </c>
      <c r="E2737">
        <v>0.03</v>
      </c>
      <c r="F2737">
        <v>1</v>
      </c>
      <c r="G2737" s="2">
        <v>2013</v>
      </c>
      <c r="H2737">
        <v>23232</v>
      </c>
      <c r="I2737" t="s">
        <v>28</v>
      </c>
      <c r="J2737">
        <v>31</v>
      </c>
      <c r="K2737">
        <v>0.39</v>
      </c>
      <c r="L2737" t="s">
        <v>29</v>
      </c>
      <c r="M2737" t="s">
        <v>30</v>
      </c>
      <c r="N2737" t="s">
        <v>2065</v>
      </c>
      <c r="O2737" t="s">
        <v>210</v>
      </c>
      <c r="P2737">
        <v>68.88</v>
      </c>
      <c r="Q2737" t="s">
        <v>76</v>
      </c>
      <c r="R2737">
        <v>3240</v>
      </c>
      <c r="S2737">
        <v>154.24</v>
      </c>
      <c r="T2737" s="1">
        <v>41381</v>
      </c>
      <c r="U2737" t="s">
        <v>34</v>
      </c>
      <c r="V2737">
        <v>0.49</v>
      </c>
      <c r="W2737" t="s">
        <v>132</v>
      </c>
      <c r="X2737">
        <v>4.9800000000000004</v>
      </c>
      <c r="Y2737">
        <v>33023</v>
      </c>
    </row>
    <row r="2738" spans="1:25" hidden="1" x14ac:dyDescent="0.3">
      <c r="A2738" t="s">
        <v>2904</v>
      </c>
      <c r="B2738">
        <v>46</v>
      </c>
      <c r="C2738" t="s">
        <v>2703</v>
      </c>
      <c r="D2738" t="s">
        <v>38</v>
      </c>
      <c r="E2738">
        <v>0.03</v>
      </c>
      <c r="F2738">
        <v>1</v>
      </c>
      <c r="G2738" s="2">
        <v>2013</v>
      </c>
      <c r="H2738">
        <v>23232</v>
      </c>
      <c r="I2738" t="s">
        <v>28</v>
      </c>
      <c r="J2738">
        <v>15</v>
      </c>
      <c r="K2738">
        <v>0.67</v>
      </c>
      <c r="L2738" t="s">
        <v>96</v>
      </c>
      <c r="M2738" t="s">
        <v>30</v>
      </c>
      <c r="N2738" t="s">
        <v>518</v>
      </c>
      <c r="O2738" t="s">
        <v>102</v>
      </c>
      <c r="P2738">
        <v>-54.37</v>
      </c>
      <c r="Q2738" t="s">
        <v>76</v>
      </c>
      <c r="R2738">
        <v>3239</v>
      </c>
      <c r="S2738">
        <v>614.15</v>
      </c>
      <c r="T2738" s="1">
        <v>41381</v>
      </c>
      <c r="U2738" t="s">
        <v>42</v>
      </c>
      <c r="V2738">
        <v>7.12</v>
      </c>
      <c r="W2738" t="s">
        <v>132</v>
      </c>
      <c r="X2738">
        <v>39.979999999999997</v>
      </c>
      <c r="Y2738">
        <v>33023</v>
      </c>
    </row>
    <row r="2739" spans="1:25" hidden="1" x14ac:dyDescent="0.3">
      <c r="A2739" t="s">
        <v>903</v>
      </c>
      <c r="B2739">
        <v>46</v>
      </c>
      <c r="C2739" t="s">
        <v>1273</v>
      </c>
      <c r="D2739" t="s">
        <v>57</v>
      </c>
      <c r="E2739">
        <v>0.1</v>
      </c>
      <c r="F2739">
        <v>1</v>
      </c>
      <c r="G2739" s="2">
        <v>2013</v>
      </c>
      <c r="H2739">
        <v>56321</v>
      </c>
      <c r="I2739" t="s">
        <v>58</v>
      </c>
      <c r="J2739">
        <v>24</v>
      </c>
      <c r="K2739">
        <v>0.4</v>
      </c>
      <c r="L2739" t="s">
        <v>29</v>
      </c>
      <c r="M2739" t="s">
        <v>30</v>
      </c>
      <c r="N2739" t="s">
        <v>2681</v>
      </c>
      <c r="O2739" t="s">
        <v>67</v>
      </c>
      <c r="P2739">
        <v>-75.394000000000005</v>
      </c>
      <c r="Q2739" t="s">
        <v>68</v>
      </c>
      <c r="R2739">
        <v>7875</v>
      </c>
      <c r="S2739">
        <v>135.88</v>
      </c>
      <c r="T2739" s="1">
        <v>41382</v>
      </c>
      <c r="U2739" t="s">
        <v>34</v>
      </c>
      <c r="V2739">
        <v>5.59</v>
      </c>
      <c r="W2739" t="s">
        <v>246</v>
      </c>
      <c r="X2739">
        <v>5.8</v>
      </c>
      <c r="Y2739">
        <v>48060</v>
      </c>
    </row>
    <row r="2740" spans="1:25" hidden="1" x14ac:dyDescent="0.3">
      <c r="A2740" t="s">
        <v>1605</v>
      </c>
      <c r="B2740">
        <v>46</v>
      </c>
      <c r="C2740" t="s">
        <v>1061</v>
      </c>
      <c r="D2740" t="s">
        <v>57</v>
      </c>
      <c r="E2740">
        <v>0.08</v>
      </c>
      <c r="F2740">
        <v>1</v>
      </c>
      <c r="G2740" s="2">
        <v>2013</v>
      </c>
      <c r="H2740">
        <v>772</v>
      </c>
      <c r="I2740" t="s">
        <v>28</v>
      </c>
      <c r="J2740">
        <v>35</v>
      </c>
      <c r="K2740">
        <v>0.5</v>
      </c>
      <c r="L2740" t="s">
        <v>29</v>
      </c>
      <c r="M2740" t="s">
        <v>80</v>
      </c>
      <c r="N2740" t="s">
        <v>1824</v>
      </c>
      <c r="O2740" t="s">
        <v>214</v>
      </c>
      <c r="P2740">
        <v>-38.35</v>
      </c>
      <c r="Q2740" t="s">
        <v>33</v>
      </c>
      <c r="R2740">
        <v>117</v>
      </c>
      <c r="S2740">
        <v>589.24</v>
      </c>
      <c r="T2740" s="1">
        <v>41382</v>
      </c>
      <c r="U2740" t="s">
        <v>34</v>
      </c>
      <c r="V2740">
        <v>8.17</v>
      </c>
      <c r="W2740" t="s">
        <v>136</v>
      </c>
      <c r="X2740">
        <v>17.52</v>
      </c>
      <c r="Y2740">
        <v>11572</v>
      </c>
    </row>
    <row r="2741" spans="1:25" hidden="1" x14ac:dyDescent="0.3">
      <c r="A2741" t="s">
        <v>1605</v>
      </c>
      <c r="B2741">
        <v>46</v>
      </c>
      <c r="C2741" t="s">
        <v>1061</v>
      </c>
      <c r="D2741" t="s">
        <v>57</v>
      </c>
      <c r="E2741">
        <v>0.1</v>
      </c>
      <c r="F2741">
        <v>1</v>
      </c>
      <c r="G2741" s="2">
        <v>2013</v>
      </c>
      <c r="H2741">
        <v>772</v>
      </c>
      <c r="I2741" t="s">
        <v>28</v>
      </c>
      <c r="J2741">
        <v>25</v>
      </c>
      <c r="K2741">
        <v>0.37</v>
      </c>
      <c r="L2741" t="s">
        <v>29</v>
      </c>
      <c r="M2741" t="s">
        <v>30</v>
      </c>
      <c r="N2741" t="s">
        <v>2905</v>
      </c>
      <c r="O2741" t="s">
        <v>267</v>
      </c>
      <c r="P2741">
        <v>86.93</v>
      </c>
      <c r="Q2741" t="s">
        <v>33</v>
      </c>
      <c r="R2741">
        <v>118</v>
      </c>
      <c r="S2741">
        <v>233.05</v>
      </c>
      <c r="T2741" s="1">
        <v>41382</v>
      </c>
      <c r="U2741" t="s">
        <v>34</v>
      </c>
      <c r="V2741">
        <v>1.39</v>
      </c>
      <c r="W2741" t="s">
        <v>136</v>
      </c>
      <c r="X2741">
        <v>9.9</v>
      </c>
      <c r="Y2741">
        <v>11572</v>
      </c>
    </row>
    <row r="2742" spans="1:25" hidden="1" x14ac:dyDescent="0.3">
      <c r="A2742" t="s">
        <v>2262</v>
      </c>
      <c r="B2742">
        <v>46</v>
      </c>
      <c r="C2742" t="s">
        <v>325</v>
      </c>
      <c r="D2742" t="s">
        <v>27</v>
      </c>
      <c r="E2742">
        <v>0.1</v>
      </c>
      <c r="F2742">
        <v>1</v>
      </c>
      <c r="G2742" s="2">
        <v>2013</v>
      </c>
      <c r="H2742">
        <v>6661</v>
      </c>
      <c r="I2742" t="s">
        <v>47</v>
      </c>
      <c r="J2742">
        <v>47</v>
      </c>
      <c r="K2742">
        <v>0.38</v>
      </c>
      <c r="L2742" t="s">
        <v>96</v>
      </c>
      <c r="M2742" t="s">
        <v>49</v>
      </c>
      <c r="N2742" t="s">
        <v>1722</v>
      </c>
      <c r="O2742" t="s">
        <v>192</v>
      </c>
      <c r="P2742">
        <v>6635.15</v>
      </c>
      <c r="Q2742" t="s">
        <v>52</v>
      </c>
      <c r="R2742">
        <v>923</v>
      </c>
      <c r="S2742">
        <v>19224.919999999998</v>
      </c>
      <c r="T2742" s="1">
        <v>41384</v>
      </c>
      <c r="U2742" t="s">
        <v>53</v>
      </c>
      <c r="V2742">
        <v>49</v>
      </c>
      <c r="W2742" t="s">
        <v>89</v>
      </c>
      <c r="X2742">
        <v>449.99</v>
      </c>
      <c r="Y2742">
        <v>97068</v>
      </c>
    </row>
    <row r="2743" spans="1:25" hidden="1" x14ac:dyDescent="0.3">
      <c r="A2743" t="s">
        <v>2262</v>
      </c>
      <c r="B2743">
        <v>46</v>
      </c>
      <c r="C2743" t="s">
        <v>325</v>
      </c>
      <c r="D2743" t="s">
        <v>27</v>
      </c>
      <c r="E2743">
        <v>0</v>
      </c>
      <c r="F2743">
        <v>1</v>
      </c>
      <c r="G2743" s="2">
        <v>2013</v>
      </c>
      <c r="H2743">
        <v>6661</v>
      </c>
      <c r="I2743" t="s">
        <v>47</v>
      </c>
      <c r="J2743">
        <v>39</v>
      </c>
      <c r="K2743">
        <v>0.44</v>
      </c>
      <c r="L2743" t="s">
        <v>48</v>
      </c>
      <c r="M2743" t="s">
        <v>139</v>
      </c>
      <c r="N2743" t="s">
        <v>782</v>
      </c>
      <c r="O2743" t="s">
        <v>82</v>
      </c>
      <c r="P2743">
        <v>247.24</v>
      </c>
      <c r="Q2743" t="s">
        <v>52</v>
      </c>
      <c r="R2743">
        <v>924</v>
      </c>
      <c r="S2743">
        <v>778.62</v>
      </c>
      <c r="T2743" s="1">
        <v>41387</v>
      </c>
      <c r="U2743" t="s">
        <v>34</v>
      </c>
      <c r="V2743">
        <v>6.15</v>
      </c>
      <c r="W2743" t="s">
        <v>89</v>
      </c>
      <c r="X2743">
        <v>19.23</v>
      </c>
      <c r="Y2743">
        <v>97068</v>
      </c>
    </row>
    <row r="2744" spans="1:25" hidden="1" x14ac:dyDescent="0.3">
      <c r="A2744" t="s">
        <v>2906</v>
      </c>
      <c r="B2744">
        <v>46</v>
      </c>
      <c r="C2744" t="s">
        <v>2864</v>
      </c>
      <c r="D2744" t="s">
        <v>38</v>
      </c>
      <c r="E2744">
        <v>7.0000000000000007E-2</v>
      </c>
      <c r="F2744">
        <v>1</v>
      </c>
      <c r="G2744" s="2">
        <v>2013</v>
      </c>
      <c r="H2744">
        <v>38630</v>
      </c>
      <c r="I2744" t="s">
        <v>131</v>
      </c>
      <c r="J2744">
        <v>13</v>
      </c>
      <c r="K2744">
        <v>0.57999999999999996</v>
      </c>
      <c r="L2744" t="s">
        <v>96</v>
      </c>
      <c r="M2744" t="s">
        <v>30</v>
      </c>
      <c r="N2744" t="s">
        <v>631</v>
      </c>
      <c r="O2744" t="s">
        <v>105</v>
      </c>
      <c r="P2744">
        <v>44.55</v>
      </c>
      <c r="Q2744" t="s">
        <v>33</v>
      </c>
      <c r="R2744">
        <v>5440</v>
      </c>
      <c r="S2744">
        <v>2175.2179999999998</v>
      </c>
      <c r="T2744" s="1">
        <v>41382</v>
      </c>
      <c r="U2744" t="s">
        <v>34</v>
      </c>
      <c r="V2744">
        <v>3.99</v>
      </c>
      <c r="W2744" t="s">
        <v>43</v>
      </c>
      <c r="X2744">
        <v>195.99</v>
      </c>
      <c r="Y2744">
        <v>21215</v>
      </c>
    </row>
    <row r="2745" spans="1:25" hidden="1" x14ac:dyDescent="0.3">
      <c r="A2745" t="s">
        <v>1308</v>
      </c>
      <c r="B2745">
        <v>46</v>
      </c>
      <c r="C2745" t="s">
        <v>562</v>
      </c>
      <c r="D2745" t="s">
        <v>46</v>
      </c>
      <c r="E2745">
        <v>0.1</v>
      </c>
      <c r="F2745">
        <v>1</v>
      </c>
      <c r="G2745" s="2">
        <v>2013</v>
      </c>
      <c r="H2745">
        <v>56992</v>
      </c>
      <c r="I2745" t="s">
        <v>39</v>
      </c>
      <c r="J2745">
        <v>10</v>
      </c>
      <c r="K2745">
        <v>0.4</v>
      </c>
      <c r="L2745" t="s">
        <v>29</v>
      </c>
      <c r="M2745" t="s">
        <v>30</v>
      </c>
      <c r="N2745" t="s">
        <v>2625</v>
      </c>
      <c r="O2745" t="s">
        <v>61</v>
      </c>
      <c r="P2745">
        <v>-41.26</v>
      </c>
      <c r="Q2745" t="s">
        <v>68</v>
      </c>
      <c r="R2745">
        <v>7969</v>
      </c>
      <c r="S2745">
        <v>315.42</v>
      </c>
      <c r="T2745" s="1">
        <v>41382</v>
      </c>
      <c r="U2745" t="s">
        <v>34</v>
      </c>
      <c r="V2745">
        <v>17.079999999999998</v>
      </c>
      <c r="W2745" t="s">
        <v>239</v>
      </c>
      <c r="X2745">
        <v>30.98</v>
      </c>
      <c r="Y2745">
        <v>53094</v>
      </c>
    </row>
    <row r="2746" spans="1:25" hidden="1" x14ac:dyDescent="0.3">
      <c r="A2746" t="s">
        <v>292</v>
      </c>
      <c r="B2746">
        <v>46</v>
      </c>
      <c r="C2746" t="s">
        <v>1166</v>
      </c>
      <c r="D2746" t="s">
        <v>57</v>
      </c>
      <c r="E2746">
        <v>0.06</v>
      </c>
      <c r="F2746">
        <v>1</v>
      </c>
      <c r="G2746" s="2">
        <v>2013</v>
      </c>
      <c r="H2746">
        <v>47078</v>
      </c>
      <c r="I2746" t="s">
        <v>131</v>
      </c>
      <c r="J2746">
        <v>18</v>
      </c>
      <c r="K2746">
        <v>0.36</v>
      </c>
      <c r="L2746" t="s">
        <v>29</v>
      </c>
      <c r="M2746" t="s">
        <v>30</v>
      </c>
      <c r="N2746" t="s">
        <v>610</v>
      </c>
      <c r="O2746" t="s">
        <v>210</v>
      </c>
      <c r="P2746">
        <v>34.1</v>
      </c>
      <c r="Q2746" t="s">
        <v>76</v>
      </c>
      <c r="R2746">
        <v>6615</v>
      </c>
      <c r="S2746">
        <v>84.74</v>
      </c>
      <c r="T2746" s="1">
        <v>41383</v>
      </c>
      <c r="U2746" t="s">
        <v>34</v>
      </c>
      <c r="V2746">
        <v>0.5</v>
      </c>
      <c r="W2746" t="s">
        <v>77</v>
      </c>
      <c r="X2746">
        <v>4.91</v>
      </c>
      <c r="Y2746">
        <v>35630</v>
      </c>
    </row>
    <row r="2747" spans="1:25" hidden="1" x14ac:dyDescent="0.3">
      <c r="A2747" t="s">
        <v>292</v>
      </c>
      <c r="B2747">
        <v>46</v>
      </c>
      <c r="C2747" t="s">
        <v>1166</v>
      </c>
      <c r="D2747" t="s">
        <v>57</v>
      </c>
      <c r="E2747">
        <v>7.0000000000000007E-2</v>
      </c>
      <c r="F2747">
        <v>1</v>
      </c>
      <c r="G2747" s="2">
        <v>2013</v>
      </c>
      <c r="H2747">
        <v>47078</v>
      </c>
      <c r="I2747" t="s">
        <v>131</v>
      </c>
      <c r="J2747">
        <v>20</v>
      </c>
      <c r="K2747">
        <v>0.38</v>
      </c>
      <c r="L2747" t="s">
        <v>29</v>
      </c>
      <c r="M2747" t="s">
        <v>30</v>
      </c>
      <c r="N2747" t="s">
        <v>2147</v>
      </c>
      <c r="O2747" t="s">
        <v>61</v>
      </c>
      <c r="P2747">
        <v>-49.64</v>
      </c>
      <c r="Q2747" t="s">
        <v>76</v>
      </c>
      <c r="R2747">
        <v>6617</v>
      </c>
      <c r="S2747">
        <v>98.57</v>
      </c>
      <c r="T2747" s="1">
        <v>41384</v>
      </c>
      <c r="U2747" t="s">
        <v>34</v>
      </c>
      <c r="V2747">
        <v>5.0199999999999996</v>
      </c>
      <c r="W2747" t="s">
        <v>77</v>
      </c>
      <c r="X2747">
        <v>4.9800000000000004</v>
      </c>
      <c r="Y2747">
        <v>35630</v>
      </c>
    </row>
    <row r="2748" spans="1:25" hidden="1" x14ac:dyDescent="0.3">
      <c r="A2748" t="s">
        <v>292</v>
      </c>
      <c r="B2748">
        <v>46</v>
      </c>
      <c r="C2748" t="s">
        <v>1166</v>
      </c>
      <c r="D2748" t="s">
        <v>57</v>
      </c>
      <c r="E2748">
        <v>0.01</v>
      </c>
      <c r="F2748">
        <v>1</v>
      </c>
      <c r="G2748" s="2">
        <v>2013</v>
      </c>
      <c r="H2748">
        <v>47078</v>
      </c>
      <c r="I2748" t="s">
        <v>131</v>
      </c>
      <c r="J2748">
        <v>43</v>
      </c>
      <c r="K2748">
        <v>0.38</v>
      </c>
      <c r="L2748" t="s">
        <v>29</v>
      </c>
      <c r="M2748" t="s">
        <v>59</v>
      </c>
      <c r="N2748" t="s">
        <v>760</v>
      </c>
      <c r="O2748" t="s">
        <v>61</v>
      </c>
      <c r="P2748">
        <v>77.040000000000006</v>
      </c>
      <c r="Q2748" t="s">
        <v>76</v>
      </c>
      <c r="R2748">
        <v>6616</v>
      </c>
      <c r="S2748">
        <v>279.83</v>
      </c>
      <c r="T2748" s="1">
        <v>41384</v>
      </c>
      <c r="U2748" t="s">
        <v>34</v>
      </c>
      <c r="V2748">
        <v>2.14</v>
      </c>
      <c r="W2748" t="s">
        <v>77</v>
      </c>
      <c r="X2748">
        <v>6.04</v>
      </c>
      <c r="Y2748">
        <v>35630</v>
      </c>
    </row>
    <row r="2749" spans="1:25" hidden="1" x14ac:dyDescent="0.3">
      <c r="A2749" t="s">
        <v>1808</v>
      </c>
      <c r="B2749">
        <v>46</v>
      </c>
      <c r="C2749" t="s">
        <v>1809</v>
      </c>
      <c r="D2749" t="s">
        <v>46</v>
      </c>
      <c r="E2749">
        <v>0.08</v>
      </c>
      <c r="F2749">
        <v>1</v>
      </c>
      <c r="G2749" s="2">
        <v>2013</v>
      </c>
      <c r="H2749">
        <v>4774</v>
      </c>
      <c r="I2749" t="s">
        <v>131</v>
      </c>
      <c r="J2749">
        <v>4</v>
      </c>
      <c r="K2749">
        <v>0.75</v>
      </c>
      <c r="L2749" t="s">
        <v>96</v>
      </c>
      <c r="M2749" t="s">
        <v>30</v>
      </c>
      <c r="N2749" t="s">
        <v>470</v>
      </c>
      <c r="O2749" t="s">
        <v>102</v>
      </c>
      <c r="P2749">
        <v>-125.99</v>
      </c>
      <c r="Q2749" t="s">
        <v>76</v>
      </c>
      <c r="R2749">
        <v>687</v>
      </c>
      <c r="S2749">
        <v>126.87</v>
      </c>
      <c r="T2749" s="1">
        <v>41384</v>
      </c>
      <c r="U2749" t="s">
        <v>34</v>
      </c>
      <c r="V2749">
        <v>5.5</v>
      </c>
      <c r="W2749" t="s">
        <v>366</v>
      </c>
      <c r="X2749">
        <v>32.979999999999997</v>
      </c>
      <c r="Y2749">
        <v>72756</v>
      </c>
    </row>
    <row r="2750" spans="1:25" hidden="1" x14ac:dyDescent="0.3">
      <c r="A2750" t="s">
        <v>1772</v>
      </c>
      <c r="B2750">
        <v>46</v>
      </c>
      <c r="C2750" t="s">
        <v>678</v>
      </c>
      <c r="D2750" t="s">
        <v>27</v>
      </c>
      <c r="E2750">
        <v>0.01</v>
      </c>
      <c r="F2750">
        <v>1</v>
      </c>
      <c r="G2750" s="2">
        <v>2013</v>
      </c>
      <c r="H2750">
        <v>12451</v>
      </c>
      <c r="I2750" t="s">
        <v>47</v>
      </c>
      <c r="J2750">
        <v>26</v>
      </c>
      <c r="K2750">
        <v>0.69</v>
      </c>
      <c r="L2750" t="s">
        <v>48</v>
      </c>
      <c r="M2750" t="s">
        <v>73</v>
      </c>
      <c r="N2750" t="s">
        <v>848</v>
      </c>
      <c r="O2750" t="s">
        <v>154</v>
      </c>
      <c r="P2750">
        <v>-372.82</v>
      </c>
      <c r="Q2750" t="s">
        <v>76</v>
      </c>
      <c r="R2750">
        <v>1734</v>
      </c>
      <c r="S2750">
        <v>3662.16</v>
      </c>
      <c r="T2750" s="1">
        <v>41385</v>
      </c>
      <c r="U2750" t="s">
        <v>53</v>
      </c>
      <c r="V2750">
        <v>54.74</v>
      </c>
      <c r="W2750" t="s">
        <v>132</v>
      </c>
      <c r="X2750">
        <v>130.97999999999999</v>
      </c>
      <c r="Y2750">
        <v>32004</v>
      </c>
    </row>
    <row r="2751" spans="1:25" hidden="1" x14ac:dyDescent="0.3">
      <c r="A2751" t="s">
        <v>1772</v>
      </c>
      <c r="B2751">
        <v>46</v>
      </c>
      <c r="C2751" t="s">
        <v>678</v>
      </c>
      <c r="D2751" t="s">
        <v>27</v>
      </c>
      <c r="E2751">
        <v>0.04</v>
      </c>
      <c r="F2751">
        <v>1</v>
      </c>
      <c r="G2751" s="2">
        <v>2013</v>
      </c>
      <c r="H2751">
        <v>12451</v>
      </c>
      <c r="I2751" t="s">
        <v>47</v>
      </c>
      <c r="J2751">
        <v>21</v>
      </c>
      <c r="K2751">
        <v>0.81</v>
      </c>
      <c r="L2751" t="s">
        <v>29</v>
      </c>
      <c r="M2751" t="s">
        <v>30</v>
      </c>
      <c r="N2751" t="s">
        <v>1052</v>
      </c>
      <c r="O2751" t="s">
        <v>32</v>
      </c>
      <c r="P2751">
        <v>-53.57</v>
      </c>
      <c r="Q2751" t="s">
        <v>76</v>
      </c>
      <c r="R2751">
        <v>1735</v>
      </c>
      <c r="S2751">
        <v>329.37</v>
      </c>
      <c r="T2751" s="1">
        <v>41385</v>
      </c>
      <c r="U2751" t="s">
        <v>42</v>
      </c>
      <c r="V2751">
        <v>4.53</v>
      </c>
      <c r="W2751" t="s">
        <v>132</v>
      </c>
      <c r="X2751">
        <v>15.14</v>
      </c>
      <c r="Y2751">
        <v>32004</v>
      </c>
    </row>
    <row r="2752" spans="1:25" hidden="1" x14ac:dyDescent="0.3">
      <c r="A2752" t="s">
        <v>2907</v>
      </c>
      <c r="B2752">
        <v>46</v>
      </c>
      <c r="C2752" t="s">
        <v>337</v>
      </c>
      <c r="D2752" t="s">
        <v>38</v>
      </c>
      <c r="E2752">
        <v>0</v>
      </c>
      <c r="F2752">
        <v>1</v>
      </c>
      <c r="G2752" s="2">
        <v>2013</v>
      </c>
      <c r="H2752">
        <v>40068</v>
      </c>
      <c r="I2752" t="s">
        <v>47</v>
      </c>
      <c r="J2752">
        <v>24</v>
      </c>
      <c r="K2752">
        <v>0.62</v>
      </c>
      <c r="L2752" t="s">
        <v>48</v>
      </c>
      <c r="M2752" t="s">
        <v>73</v>
      </c>
      <c r="N2752" t="s">
        <v>731</v>
      </c>
      <c r="O2752" t="s">
        <v>75</v>
      </c>
      <c r="P2752">
        <v>1903.1</v>
      </c>
      <c r="Q2752" t="s">
        <v>52</v>
      </c>
      <c r="R2752">
        <v>5665</v>
      </c>
      <c r="S2752">
        <v>6717.7839999999997</v>
      </c>
      <c r="T2752" s="1">
        <v>41384</v>
      </c>
      <c r="U2752" t="s">
        <v>53</v>
      </c>
      <c r="V2752">
        <v>40.19</v>
      </c>
      <c r="W2752" t="s">
        <v>54</v>
      </c>
      <c r="X2752">
        <v>348.21</v>
      </c>
      <c r="Y2752">
        <v>92404</v>
      </c>
    </row>
    <row r="2753" spans="1:25" hidden="1" x14ac:dyDescent="0.3">
      <c r="A2753" t="s">
        <v>1440</v>
      </c>
      <c r="B2753">
        <v>46</v>
      </c>
      <c r="C2753" t="s">
        <v>1441</v>
      </c>
      <c r="D2753" t="s">
        <v>46</v>
      </c>
      <c r="E2753">
        <v>7.0000000000000007E-2</v>
      </c>
      <c r="F2753">
        <v>1</v>
      </c>
      <c r="G2753" s="2">
        <v>2013</v>
      </c>
      <c r="H2753">
        <v>11841</v>
      </c>
      <c r="I2753" t="s">
        <v>131</v>
      </c>
      <c r="J2753">
        <v>46</v>
      </c>
      <c r="K2753">
        <v>0.6</v>
      </c>
      <c r="L2753" t="s">
        <v>29</v>
      </c>
      <c r="M2753" t="s">
        <v>139</v>
      </c>
      <c r="N2753" t="s">
        <v>1070</v>
      </c>
      <c r="O2753" t="s">
        <v>88</v>
      </c>
      <c r="P2753">
        <v>-88.32</v>
      </c>
      <c r="Q2753" t="s">
        <v>68</v>
      </c>
      <c r="R2753">
        <v>1637</v>
      </c>
      <c r="S2753">
        <v>533.25</v>
      </c>
      <c r="T2753" s="1">
        <v>41384</v>
      </c>
      <c r="U2753" t="s">
        <v>34</v>
      </c>
      <c r="V2753">
        <v>5.81</v>
      </c>
      <c r="W2753" t="s">
        <v>111</v>
      </c>
      <c r="X2753">
        <v>11.97</v>
      </c>
      <c r="Y2753">
        <v>78550</v>
      </c>
    </row>
    <row r="2754" spans="1:25" hidden="1" x14ac:dyDescent="0.3">
      <c r="A2754" t="s">
        <v>1942</v>
      </c>
      <c r="B2754">
        <v>46</v>
      </c>
      <c r="C2754" t="s">
        <v>2908</v>
      </c>
      <c r="D2754" t="s">
        <v>46</v>
      </c>
      <c r="E2754">
        <v>7.0000000000000007E-2</v>
      </c>
      <c r="F2754">
        <v>1</v>
      </c>
      <c r="G2754" s="2">
        <v>2013</v>
      </c>
      <c r="H2754">
        <v>57281</v>
      </c>
      <c r="I2754" t="s">
        <v>28</v>
      </c>
      <c r="J2754">
        <v>26</v>
      </c>
      <c r="K2754">
        <v>0.38</v>
      </c>
      <c r="L2754" t="s">
        <v>29</v>
      </c>
      <c r="M2754" t="s">
        <v>30</v>
      </c>
      <c r="N2754" t="s">
        <v>1190</v>
      </c>
      <c r="O2754" t="s">
        <v>67</v>
      </c>
      <c r="P2754">
        <v>-111.33150000000001</v>
      </c>
      <c r="Q2754" t="s">
        <v>52</v>
      </c>
      <c r="R2754">
        <v>8017</v>
      </c>
      <c r="S2754">
        <v>561.66</v>
      </c>
      <c r="T2754" s="1">
        <v>41384</v>
      </c>
      <c r="U2754" t="s">
        <v>34</v>
      </c>
      <c r="V2754">
        <v>15.1</v>
      </c>
      <c r="W2754" t="s">
        <v>218</v>
      </c>
      <c r="X2754">
        <v>22.38</v>
      </c>
      <c r="Y2754">
        <v>98158</v>
      </c>
    </row>
    <row r="2755" spans="1:25" hidden="1" x14ac:dyDescent="0.3">
      <c r="A2755" t="s">
        <v>2679</v>
      </c>
      <c r="B2755">
        <v>46</v>
      </c>
      <c r="C2755" t="s">
        <v>2680</v>
      </c>
      <c r="D2755" t="s">
        <v>27</v>
      </c>
      <c r="E2755">
        <v>0.08</v>
      </c>
      <c r="F2755">
        <v>1</v>
      </c>
      <c r="G2755" s="2">
        <v>2013</v>
      </c>
      <c r="H2755">
        <v>7910</v>
      </c>
      <c r="I2755" t="s">
        <v>58</v>
      </c>
      <c r="J2755">
        <v>22</v>
      </c>
      <c r="K2755">
        <v>0.38</v>
      </c>
      <c r="L2755" t="s">
        <v>29</v>
      </c>
      <c r="M2755" t="s">
        <v>30</v>
      </c>
      <c r="N2755" t="s">
        <v>1237</v>
      </c>
      <c r="O2755" t="s">
        <v>61</v>
      </c>
      <c r="P2755">
        <v>250.43</v>
      </c>
      <c r="Q2755" t="s">
        <v>33</v>
      </c>
      <c r="R2755">
        <v>1076</v>
      </c>
      <c r="S2755">
        <v>729.57</v>
      </c>
      <c r="T2755" s="1">
        <v>41384</v>
      </c>
      <c r="U2755" t="s">
        <v>34</v>
      </c>
      <c r="V2755">
        <v>5.09</v>
      </c>
      <c r="W2755" t="s">
        <v>35</v>
      </c>
      <c r="X2755">
        <v>35.44</v>
      </c>
      <c r="Y2755">
        <v>19013</v>
      </c>
    </row>
    <row r="2756" spans="1:25" hidden="1" x14ac:dyDescent="0.3">
      <c r="A2756" t="s">
        <v>1634</v>
      </c>
      <c r="B2756">
        <v>46</v>
      </c>
      <c r="C2756" t="s">
        <v>1580</v>
      </c>
      <c r="D2756" t="s">
        <v>27</v>
      </c>
      <c r="E2756">
        <v>0.01</v>
      </c>
      <c r="F2756">
        <v>1</v>
      </c>
      <c r="G2756" s="2">
        <v>2013</v>
      </c>
      <c r="H2756">
        <v>38944</v>
      </c>
      <c r="I2756" t="s">
        <v>131</v>
      </c>
      <c r="J2756">
        <v>46</v>
      </c>
      <c r="K2756">
        <v>0.6</v>
      </c>
      <c r="L2756" t="s">
        <v>48</v>
      </c>
      <c r="M2756" t="s">
        <v>49</v>
      </c>
      <c r="N2756" t="s">
        <v>1979</v>
      </c>
      <c r="O2756" t="s">
        <v>51</v>
      </c>
      <c r="P2756">
        <v>8614.7900000000009</v>
      </c>
      <c r="Q2756" t="s">
        <v>52</v>
      </c>
      <c r="R2756">
        <v>5485</v>
      </c>
      <c r="S2756">
        <v>24639.8</v>
      </c>
      <c r="T2756" s="1">
        <v>41385</v>
      </c>
      <c r="U2756" t="s">
        <v>53</v>
      </c>
      <c r="V2756">
        <v>26</v>
      </c>
      <c r="W2756" t="s">
        <v>420</v>
      </c>
      <c r="X2756">
        <v>500.98</v>
      </c>
      <c r="Y2756">
        <v>88201</v>
      </c>
    </row>
    <row r="2757" spans="1:25" hidden="1" x14ac:dyDescent="0.3">
      <c r="A2757" t="s">
        <v>2909</v>
      </c>
      <c r="B2757">
        <v>46</v>
      </c>
      <c r="C2757" t="s">
        <v>1580</v>
      </c>
      <c r="D2757" t="s">
        <v>27</v>
      </c>
      <c r="E2757">
        <v>0.02</v>
      </c>
      <c r="F2757">
        <v>1</v>
      </c>
      <c r="G2757" s="2">
        <v>2013</v>
      </c>
      <c r="H2757">
        <v>38944</v>
      </c>
      <c r="I2757" t="s">
        <v>131</v>
      </c>
      <c r="J2757">
        <v>17</v>
      </c>
      <c r="K2757">
        <v>0.56999999999999995</v>
      </c>
      <c r="L2757" t="s">
        <v>96</v>
      </c>
      <c r="M2757" t="s">
        <v>30</v>
      </c>
      <c r="N2757" t="s">
        <v>2831</v>
      </c>
      <c r="O2757" t="s">
        <v>105</v>
      </c>
      <c r="P2757">
        <v>194.21100000000001</v>
      </c>
      <c r="Q2757" t="s">
        <v>52</v>
      </c>
      <c r="R2757">
        <v>5484</v>
      </c>
      <c r="S2757">
        <v>1873.3489999999999</v>
      </c>
      <c r="T2757" s="1">
        <v>41385</v>
      </c>
      <c r="U2757" t="s">
        <v>34</v>
      </c>
      <c r="V2757">
        <v>8.08</v>
      </c>
      <c r="W2757" t="s">
        <v>420</v>
      </c>
      <c r="X2757">
        <v>125.99</v>
      </c>
      <c r="Y2757">
        <v>87124</v>
      </c>
    </row>
    <row r="2758" spans="1:25" hidden="1" x14ac:dyDescent="0.3">
      <c r="A2758" t="s">
        <v>1942</v>
      </c>
      <c r="B2758">
        <v>46</v>
      </c>
      <c r="C2758" t="s">
        <v>2908</v>
      </c>
      <c r="D2758" t="s">
        <v>46</v>
      </c>
      <c r="E2758">
        <v>0.09</v>
      </c>
      <c r="F2758">
        <v>1</v>
      </c>
      <c r="G2758" s="2">
        <v>2013</v>
      </c>
      <c r="H2758">
        <v>57281</v>
      </c>
      <c r="I2758" t="s">
        <v>28</v>
      </c>
      <c r="J2758">
        <v>19</v>
      </c>
      <c r="K2758">
        <v>0.62</v>
      </c>
      <c r="L2758" t="s">
        <v>48</v>
      </c>
      <c r="M2758" t="s">
        <v>73</v>
      </c>
      <c r="N2758" t="s">
        <v>153</v>
      </c>
      <c r="O2758" t="s">
        <v>154</v>
      </c>
      <c r="P2758">
        <v>-220.84</v>
      </c>
      <c r="Q2758" t="s">
        <v>52</v>
      </c>
      <c r="R2758">
        <v>8018</v>
      </c>
      <c r="S2758">
        <v>1851.62</v>
      </c>
      <c r="T2758" s="1">
        <v>41386</v>
      </c>
      <c r="U2758" t="s">
        <v>53</v>
      </c>
      <c r="V2758">
        <v>35.840000000000003</v>
      </c>
      <c r="W2758" t="s">
        <v>218</v>
      </c>
      <c r="X2758">
        <v>100.98</v>
      </c>
      <c r="Y2758">
        <v>98158</v>
      </c>
    </row>
    <row r="2759" spans="1:25" hidden="1" x14ac:dyDescent="0.3">
      <c r="A2759" t="s">
        <v>2907</v>
      </c>
      <c r="B2759">
        <v>46</v>
      </c>
      <c r="C2759" t="s">
        <v>337</v>
      </c>
      <c r="D2759" t="s">
        <v>38</v>
      </c>
      <c r="E2759">
        <v>0.02</v>
      </c>
      <c r="F2759">
        <v>1</v>
      </c>
      <c r="G2759" s="2">
        <v>2013</v>
      </c>
      <c r="H2759">
        <v>40068</v>
      </c>
      <c r="I2759" t="s">
        <v>47</v>
      </c>
      <c r="J2759">
        <v>1</v>
      </c>
      <c r="K2759">
        <v>0.62</v>
      </c>
      <c r="L2759" t="s">
        <v>48</v>
      </c>
      <c r="M2759" t="s">
        <v>49</v>
      </c>
      <c r="N2759" t="s">
        <v>555</v>
      </c>
      <c r="O2759" t="s">
        <v>51</v>
      </c>
      <c r="P2759">
        <v>-90.41</v>
      </c>
      <c r="Q2759" t="s">
        <v>52</v>
      </c>
      <c r="R2759">
        <v>5663</v>
      </c>
      <c r="S2759">
        <v>200.38</v>
      </c>
      <c r="T2759" s="1">
        <v>41386</v>
      </c>
      <c r="U2759" t="s">
        <v>53</v>
      </c>
      <c r="V2759">
        <v>30</v>
      </c>
      <c r="W2759" t="s">
        <v>54</v>
      </c>
      <c r="X2759">
        <v>160.97999999999999</v>
      </c>
      <c r="Y2759">
        <v>92404</v>
      </c>
    </row>
    <row r="2760" spans="1:25" hidden="1" x14ac:dyDescent="0.3">
      <c r="A2760" t="s">
        <v>2826</v>
      </c>
      <c r="B2760">
        <v>46</v>
      </c>
      <c r="C2760" t="s">
        <v>1103</v>
      </c>
      <c r="D2760" t="s">
        <v>46</v>
      </c>
      <c r="E2760">
        <v>0.09</v>
      </c>
      <c r="F2760">
        <v>1</v>
      </c>
      <c r="G2760" s="2">
        <v>2013</v>
      </c>
      <c r="H2760">
        <v>18758</v>
      </c>
      <c r="I2760" t="s">
        <v>39</v>
      </c>
      <c r="J2760">
        <v>20</v>
      </c>
      <c r="K2760">
        <v>0.59</v>
      </c>
      <c r="L2760" t="s">
        <v>48</v>
      </c>
      <c r="M2760" t="s">
        <v>40</v>
      </c>
      <c r="N2760" t="s">
        <v>2910</v>
      </c>
      <c r="O2760" t="s">
        <v>82</v>
      </c>
      <c r="P2760">
        <v>594.44000000000005</v>
      </c>
      <c r="Q2760" t="s">
        <v>52</v>
      </c>
      <c r="R2760">
        <v>2599</v>
      </c>
      <c r="S2760">
        <v>2022.18</v>
      </c>
      <c r="T2760" s="1">
        <v>41386</v>
      </c>
      <c r="U2760" t="s">
        <v>42</v>
      </c>
      <c r="V2760">
        <v>21.26</v>
      </c>
      <c r="W2760" t="s">
        <v>218</v>
      </c>
      <c r="X2760">
        <v>102.3</v>
      </c>
      <c r="Y2760">
        <v>98387</v>
      </c>
    </row>
    <row r="2761" spans="1:25" hidden="1" x14ac:dyDescent="0.3">
      <c r="A2761" t="s">
        <v>1440</v>
      </c>
      <c r="B2761">
        <v>46</v>
      </c>
      <c r="C2761" t="s">
        <v>1441</v>
      </c>
      <c r="D2761" t="s">
        <v>46</v>
      </c>
      <c r="E2761">
        <v>0.1</v>
      </c>
      <c r="F2761">
        <v>1</v>
      </c>
      <c r="G2761" s="2">
        <v>2013</v>
      </c>
      <c r="H2761">
        <v>11841</v>
      </c>
      <c r="I2761" t="s">
        <v>131</v>
      </c>
      <c r="J2761">
        <v>44</v>
      </c>
      <c r="K2761">
        <v>0.36</v>
      </c>
      <c r="L2761" t="s">
        <v>29</v>
      </c>
      <c r="M2761" t="s">
        <v>30</v>
      </c>
      <c r="N2761" t="s">
        <v>2613</v>
      </c>
      <c r="O2761" t="s">
        <v>61</v>
      </c>
      <c r="P2761">
        <v>886.03</v>
      </c>
      <c r="Q2761" t="s">
        <v>68</v>
      </c>
      <c r="R2761">
        <v>1636</v>
      </c>
      <c r="S2761">
        <v>2339.52</v>
      </c>
      <c r="T2761" s="1">
        <v>41386</v>
      </c>
      <c r="U2761" t="s">
        <v>34</v>
      </c>
      <c r="V2761">
        <v>10.75</v>
      </c>
      <c r="W2761" t="s">
        <v>111</v>
      </c>
      <c r="X2761">
        <v>54.96</v>
      </c>
      <c r="Y2761">
        <v>78550</v>
      </c>
    </row>
    <row r="2762" spans="1:25" hidden="1" x14ac:dyDescent="0.3">
      <c r="A2762" t="s">
        <v>1634</v>
      </c>
      <c r="B2762">
        <v>46</v>
      </c>
      <c r="C2762" t="s">
        <v>1580</v>
      </c>
      <c r="D2762" t="s">
        <v>27</v>
      </c>
      <c r="E2762">
        <v>0.09</v>
      </c>
      <c r="F2762">
        <v>1</v>
      </c>
      <c r="G2762" s="2">
        <v>2013</v>
      </c>
      <c r="H2762">
        <v>38944</v>
      </c>
      <c r="I2762" t="s">
        <v>131</v>
      </c>
      <c r="J2762">
        <v>32</v>
      </c>
      <c r="K2762">
        <v>0.38</v>
      </c>
      <c r="L2762" t="s">
        <v>29</v>
      </c>
      <c r="M2762" t="s">
        <v>59</v>
      </c>
      <c r="N2762" t="s">
        <v>2575</v>
      </c>
      <c r="O2762" t="s">
        <v>61</v>
      </c>
      <c r="P2762">
        <v>353.16</v>
      </c>
      <c r="Q2762" t="s">
        <v>52</v>
      </c>
      <c r="R2762">
        <v>5486</v>
      </c>
      <c r="S2762">
        <v>921.3</v>
      </c>
      <c r="T2762" s="1">
        <v>41386</v>
      </c>
      <c r="U2762" t="s">
        <v>34</v>
      </c>
      <c r="V2762">
        <v>4.8600000000000003</v>
      </c>
      <c r="W2762" t="s">
        <v>420</v>
      </c>
      <c r="X2762">
        <v>29.14</v>
      </c>
      <c r="Y2762">
        <v>88201</v>
      </c>
    </row>
    <row r="2763" spans="1:25" hidden="1" x14ac:dyDescent="0.3">
      <c r="A2763" t="s">
        <v>2679</v>
      </c>
      <c r="B2763">
        <v>46</v>
      </c>
      <c r="C2763" t="s">
        <v>2680</v>
      </c>
      <c r="D2763" t="s">
        <v>27</v>
      </c>
      <c r="E2763">
        <v>0.01</v>
      </c>
      <c r="F2763">
        <v>1</v>
      </c>
      <c r="G2763" s="2">
        <v>2013</v>
      </c>
      <c r="H2763">
        <v>7910</v>
      </c>
      <c r="I2763" t="s">
        <v>58</v>
      </c>
      <c r="J2763">
        <v>41</v>
      </c>
      <c r="K2763">
        <v>0.68</v>
      </c>
      <c r="L2763" t="s">
        <v>48</v>
      </c>
      <c r="M2763" t="s">
        <v>59</v>
      </c>
      <c r="N2763" t="s">
        <v>1694</v>
      </c>
      <c r="O2763" t="s">
        <v>82</v>
      </c>
      <c r="P2763">
        <v>346.43</v>
      </c>
      <c r="Q2763" t="s">
        <v>33</v>
      </c>
      <c r="R2763">
        <v>1075</v>
      </c>
      <c r="S2763">
        <v>1871.13</v>
      </c>
      <c r="T2763" s="1">
        <v>41387</v>
      </c>
      <c r="U2763" t="s">
        <v>34</v>
      </c>
      <c r="V2763">
        <v>4.8</v>
      </c>
      <c r="W2763" t="s">
        <v>35</v>
      </c>
      <c r="X2763">
        <v>45.98</v>
      </c>
      <c r="Y2763">
        <v>19013</v>
      </c>
    </row>
    <row r="2764" spans="1:25" hidden="1" x14ac:dyDescent="0.3">
      <c r="A2764" t="s">
        <v>2907</v>
      </c>
      <c r="B2764">
        <v>46</v>
      </c>
      <c r="C2764" t="s">
        <v>337</v>
      </c>
      <c r="D2764" t="s">
        <v>38</v>
      </c>
      <c r="E2764">
        <v>0.1</v>
      </c>
      <c r="F2764">
        <v>1</v>
      </c>
      <c r="G2764" s="2">
        <v>2013</v>
      </c>
      <c r="H2764">
        <v>40068</v>
      </c>
      <c r="I2764" t="s">
        <v>47</v>
      </c>
      <c r="J2764">
        <v>2</v>
      </c>
      <c r="K2764">
        <v>0.73</v>
      </c>
      <c r="L2764" t="s">
        <v>29</v>
      </c>
      <c r="M2764" t="s">
        <v>30</v>
      </c>
      <c r="N2764" t="s">
        <v>2753</v>
      </c>
      <c r="O2764" t="s">
        <v>32</v>
      </c>
      <c r="P2764">
        <v>-110.07</v>
      </c>
      <c r="Q2764" t="s">
        <v>52</v>
      </c>
      <c r="R2764">
        <v>5664</v>
      </c>
      <c r="S2764">
        <v>128.52000000000001</v>
      </c>
      <c r="T2764" s="1">
        <v>41388</v>
      </c>
      <c r="U2764" t="s">
        <v>34</v>
      </c>
      <c r="V2764">
        <v>6.88</v>
      </c>
      <c r="W2764" t="s">
        <v>54</v>
      </c>
      <c r="X2764">
        <v>64.98</v>
      </c>
      <c r="Y2764">
        <v>92404</v>
      </c>
    </row>
    <row r="2765" spans="1:25" hidden="1" x14ac:dyDescent="0.3">
      <c r="A2765" t="s">
        <v>2911</v>
      </c>
      <c r="B2765">
        <v>46</v>
      </c>
      <c r="C2765" t="s">
        <v>1510</v>
      </c>
      <c r="D2765" t="s">
        <v>27</v>
      </c>
      <c r="E2765">
        <v>0.05</v>
      </c>
      <c r="F2765">
        <v>1</v>
      </c>
      <c r="G2765" s="2">
        <v>2013</v>
      </c>
      <c r="H2765">
        <v>9895</v>
      </c>
      <c r="I2765" t="s">
        <v>47</v>
      </c>
      <c r="J2765">
        <v>9</v>
      </c>
      <c r="K2765">
        <v>0.56000000000000005</v>
      </c>
      <c r="L2765" t="s">
        <v>29</v>
      </c>
      <c r="M2765" t="s">
        <v>59</v>
      </c>
      <c r="N2765" t="s">
        <v>1633</v>
      </c>
      <c r="O2765" t="s">
        <v>88</v>
      </c>
      <c r="P2765">
        <v>-6.82</v>
      </c>
      <c r="Q2765" t="s">
        <v>52</v>
      </c>
      <c r="R2765">
        <v>1359</v>
      </c>
      <c r="S2765">
        <v>54.79</v>
      </c>
      <c r="T2765" s="1">
        <v>41388</v>
      </c>
      <c r="U2765" t="s">
        <v>34</v>
      </c>
      <c r="V2765">
        <v>2.27</v>
      </c>
      <c r="W2765" t="s">
        <v>661</v>
      </c>
      <c r="X2765">
        <v>5.85</v>
      </c>
      <c r="Y2765">
        <v>59405</v>
      </c>
    </row>
    <row r="2766" spans="1:25" hidden="1" x14ac:dyDescent="0.3">
      <c r="A2766" t="s">
        <v>2912</v>
      </c>
      <c r="B2766">
        <v>46</v>
      </c>
      <c r="C2766" t="s">
        <v>1885</v>
      </c>
      <c r="D2766" t="s">
        <v>46</v>
      </c>
      <c r="E2766">
        <v>0.03</v>
      </c>
      <c r="F2766">
        <v>1</v>
      </c>
      <c r="G2766" s="2">
        <v>2013</v>
      </c>
      <c r="H2766">
        <v>11846</v>
      </c>
      <c r="I2766" t="s">
        <v>47</v>
      </c>
      <c r="J2766">
        <v>49</v>
      </c>
      <c r="K2766">
        <v>0.79</v>
      </c>
      <c r="L2766" t="s">
        <v>96</v>
      </c>
      <c r="M2766" t="s">
        <v>30</v>
      </c>
      <c r="N2766" t="s">
        <v>1057</v>
      </c>
      <c r="O2766" t="s">
        <v>102</v>
      </c>
      <c r="P2766">
        <v>611.42999999999995</v>
      </c>
      <c r="Q2766" t="s">
        <v>52</v>
      </c>
      <c r="R2766">
        <v>1640</v>
      </c>
      <c r="S2766">
        <v>7319.85</v>
      </c>
      <c r="T2766" s="1">
        <v>41388</v>
      </c>
      <c r="U2766" t="s">
        <v>34</v>
      </c>
      <c r="V2766">
        <v>4</v>
      </c>
      <c r="W2766" t="s">
        <v>661</v>
      </c>
      <c r="X2766">
        <v>152.47999999999999</v>
      </c>
      <c r="Y2766">
        <v>59102</v>
      </c>
    </row>
    <row r="2767" spans="1:25" hidden="1" x14ac:dyDescent="0.3">
      <c r="A2767" t="s">
        <v>1336</v>
      </c>
      <c r="B2767">
        <v>46</v>
      </c>
      <c r="C2767" t="s">
        <v>2363</v>
      </c>
      <c r="D2767" t="s">
        <v>38</v>
      </c>
      <c r="E2767">
        <v>0.01</v>
      </c>
      <c r="F2767">
        <v>1</v>
      </c>
      <c r="G2767" s="2">
        <v>2013</v>
      </c>
      <c r="H2767">
        <v>38117</v>
      </c>
      <c r="I2767" t="s">
        <v>47</v>
      </c>
      <c r="J2767">
        <v>28</v>
      </c>
      <c r="K2767">
        <v>0.6</v>
      </c>
      <c r="L2767" t="s">
        <v>29</v>
      </c>
      <c r="M2767" t="s">
        <v>30</v>
      </c>
      <c r="N2767" t="s">
        <v>2115</v>
      </c>
      <c r="O2767" t="s">
        <v>32</v>
      </c>
      <c r="P2767">
        <v>-128.88999999999999</v>
      </c>
      <c r="Q2767" t="s">
        <v>33</v>
      </c>
      <c r="R2767">
        <v>5362</v>
      </c>
      <c r="S2767">
        <v>481.27</v>
      </c>
      <c r="T2767" s="1">
        <v>41389</v>
      </c>
      <c r="U2767" t="s">
        <v>34</v>
      </c>
      <c r="V2767">
        <v>11.25</v>
      </c>
      <c r="W2767" t="s">
        <v>208</v>
      </c>
      <c r="X2767">
        <v>15.7</v>
      </c>
      <c r="Y2767">
        <v>44256</v>
      </c>
    </row>
    <row r="2768" spans="1:25" hidden="1" x14ac:dyDescent="0.3">
      <c r="A2768" t="s">
        <v>2912</v>
      </c>
      <c r="B2768">
        <v>46</v>
      </c>
      <c r="C2768" t="s">
        <v>1885</v>
      </c>
      <c r="D2768" t="s">
        <v>46</v>
      </c>
      <c r="E2768">
        <v>0.01</v>
      </c>
      <c r="F2768">
        <v>1</v>
      </c>
      <c r="G2768" s="2">
        <v>2013</v>
      </c>
      <c r="H2768">
        <v>11846</v>
      </c>
      <c r="I2768" t="s">
        <v>47</v>
      </c>
      <c r="J2768">
        <v>28</v>
      </c>
      <c r="K2768">
        <v>0.66</v>
      </c>
      <c r="L2768" t="s">
        <v>29</v>
      </c>
      <c r="M2768" t="s">
        <v>30</v>
      </c>
      <c r="N2768" t="s">
        <v>2422</v>
      </c>
      <c r="O2768" t="s">
        <v>32</v>
      </c>
      <c r="P2768">
        <v>-50.27</v>
      </c>
      <c r="Q2768" t="s">
        <v>52</v>
      </c>
      <c r="R2768">
        <v>1641</v>
      </c>
      <c r="S2768">
        <v>707.44</v>
      </c>
      <c r="T2768" s="1">
        <v>41391</v>
      </c>
      <c r="U2768" t="s">
        <v>42</v>
      </c>
      <c r="V2768">
        <v>8.7899999999999991</v>
      </c>
      <c r="W2768" t="s">
        <v>661</v>
      </c>
      <c r="X2768">
        <v>24.98</v>
      </c>
      <c r="Y2768">
        <v>59102</v>
      </c>
    </row>
    <row r="2769" spans="1:25" hidden="1" x14ac:dyDescent="0.3">
      <c r="A2769" t="s">
        <v>2913</v>
      </c>
      <c r="B2769">
        <v>47</v>
      </c>
      <c r="C2769" t="s">
        <v>2131</v>
      </c>
      <c r="D2769" t="s">
        <v>46</v>
      </c>
      <c r="E2769">
        <v>0.06</v>
      </c>
      <c r="F2769">
        <v>1</v>
      </c>
      <c r="G2769" s="2">
        <v>2013</v>
      </c>
      <c r="H2769">
        <v>45412</v>
      </c>
      <c r="I2769" t="s">
        <v>131</v>
      </c>
      <c r="J2769">
        <v>20</v>
      </c>
      <c r="K2769">
        <v>0.55000000000000004</v>
      </c>
      <c r="L2769" t="s">
        <v>96</v>
      </c>
      <c r="M2769" t="s">
        <v>30</v>
      </c>
      <c r="N2769" t="s">
        <v>165</v>
      </c>
      <c r="O2769" t="s">
        <v>105</v>
      </c>
      <c r="P2769">
        <v>83.07</v>
      </c>
      <c r="Q2769" t="s">
        <v>76</v>
      </c>
      <c r="R2769">
        <v>6397</v>
      </c>
      <c r="S2769">
        <v>586.61900000000003</v>
      </c>
      <c r="T2769" s="1">
        <v>41387</v>
      </c>
      <c r="U2769" t="s">
        <v>34</v>
      </c>
      <c r="V2769">
        <v>1.1000000000000001</v>
      </c>
      <c r="W2769" t="s">
        <v>291</v>
      </c>
      <c r="X2769">
        <v>35.99</v>
      </c>
      <c r="Y2769">
        <v>38109</v>
      </c>
    </row>
    <row r="2770" spans="1:25" hidden="1" x14ac:dyDescent="0.3">
      <c r="A2770" t="s">
        <v>2914</v>
      </c>
      <c r="B2770">
        <v>47</v>
      </c>
      <c r="C2770" t="s">
        <v>2915</v>
      </c>
      <c r="D2770" t="s">
        <v>46</v>
      </c>
      <c r="E2770">
        <v>0.03</v>
      </c>
      <c r="F2770">
        <v>1</v>
      </c>
      <c r="G2770" s="2">
        <v>2013</v>
      </c>
      <c r="H2770">
        <v>35142</v>
      </c>
      <c r="I2770" t="s">
        <v>47</v>
      </c>
      <c r="J2770">
        <v>11</v>
      </c>
      <c r="K2770">
        <v>0.49</v>
      </c>
      <c r="L2770" t="s">
        <v>48</v>
      </c>
      <c r="M2770" t="s">
        <v>139</v>
      </c>
      <c r="N2770" t="s">
        <v>2875</v>
      </c>
      <c r="O2770" t="s">
        <v>82</v>
      </c>
      <c r="P2770">
        <v>89.29</v>
      </c>
      <c r="Q2770" t="s">
        <v>68</v>
      </c>
      <c r="R2770">
        <v>4946</v>
      </c>
      <c r="S2770">
        <v>231.27</v>
      </c>
      <c r="T2770" s="1">
        <v>41388</v>
      </c>
      <c r="U2770" t="s">
        <v>34</v>
      </c>
      <c r="V2770">
        <v>6.67</v>
      </c>
      <c r="W2770" t="s">
        <v>93</v>
      </c>
      <c r="X2770">
        <v>20.239999999999998</v>
      </c>
      <c r="Y2770">
        <v>68901</v>
      </c>
    </row>
    <row r="2771" spans="1:25" hidden="1" x14ac:dyDescent="0.3">
      <c r="A2771" t="s">
        <v>884</v>
      </c>
      <c r="B2771">
        <v>47</v>
      </c>
      <c r="C2771" t="s">
        <v>2245</v>
      </c>
      <c r="D2771" t="s">
        <v>46</v>
      </c>
      <c r="E2771">
        <v>0.08</v>
      </c>
      <c r="F2771">
        <v>1</v>
      </c>
      <c r="G2771" s="2">
        <v>2013</v>
      </c>
      <c r="H2771">
        <v>13088</v>
      </c>
      <c r="I2771" t="s">
        <v>39</v>
      </c>
      <c r="J2771">
        <v>46</v>
      </c>
      <c r="K2771">
        <v>0.56000000000000005</v>
      </c>
      <c r="L2771" t="s">
        <v>29</v>
      </c>
      <c r="M2771" t="s">
        <v>40</v>
      </c>
      <c r="N2771" t="s">
        <v>922</v>
      </c>
      <c r="O2771" t="s">
        <v>214</v>
      </c>
      <c r="P2771">
        <v>-2149.8000000000002</v>
      </c>
      <c r="Q2771" t="s">
        <v>33</v>
      </c>
      <c r="R2771">
        <v>1820</v>
      </c>
      <c r="S2771">
        <v>187.92</v>
      </c>
      <c r="T2771" s="1">
        <v>41388</v>
      </c>
      <c r="U2771" t="s">
        <v>34</v>
      </c>
      <c r="V2771">
        <v>49</v>
      </c>
      <c r="W2771" t="s">
        <v>208</v>
      </c>
      <c r="X2771">
        <v>3.25</v>
      </c>
      <c r="Y2771">
        <v>43229</v>
      </c>
    </row>
    <row r="2772" spans="1:25" hidden="1" x14ac:dyDescent="0.3">
      <c r="A2772" t="s">
        <v>790</v>
      </c>
      <c r="B2772">
        <v>47</v>
      </c>
      <c r="C2772" t="s">
        <v>2916</v>
      </c>
      <c r="D2772" t="s">
        <v>38</v>
      </c>
      <c r="E2772">
        <v>0.1</v>
      </c>
      <c r="F2772">
        <v>1</v>
      </c>
      <c r="G2772" s="2">
        <v>2013</v>
      </c>
      <c r="H2772">
        <v>27687</v>
      </c>
      <c r="I2772" t="s">
        <v>131</v>
      </c>
      <c r="J2772">
        <v>38</v>
      </c>
      <c r="K2772">
        <v>0.39</v>
      </c>
      <c r="L2772" t="s">
        <v>29</v>
      </c>
      <c r="M2772" t="s">
        <v>30</v>
      </c>
      <c r="N2772" t="s">
        <v>703</v>
      </c>
      <c r="O2772" t="s">
        <v>67</v>
      </c>
      <c r="P2772">
        <v>-112.723</v>
      </c>
      <c r="Q2772" t="s">
        <v>76</v>
      </c>
      <c r="R2772">
        <v>3878</v>
      </c>
      <c r="S2772">
        <v>251.3</v>
      </c>
      <c r="T2772" s="1">
        <v>41388</v>
      </c>
      <c r="U2772" t="s">
        <v>34</v>
      </c>
      <c r="V2772">
        <v>6.05</v>
      </c>
      <c r="W2772" t="s">
        <v>272</v>
      </c>
      <c r="X2772">
        <v>7.1</v>
      </c>
      <c r="Y2772">
        <v>40214</v>
      </c>
    </row>
    <row r="2773" spans="1:25" hidden="1" x14ac:dyDescent="0.3">
      <c r="A2773" t="s">
        <v>2917</v>
      </c>
      <c r="B2773">
        <v>47</v>
      </c>
      <c r="C2773" t="s">
        <v>2918</v>
      </c>
      <c r="D2773" t="s">
        <v>57</v>
      </c>
      <c r="E2773">
        <v>7.0000000000000007E-2</v>
      </c>
      <c r="F2773">
        <v>1</v>
      </c>
      <c r="G2773" s="2">
        <v>2013</v>
      </c>
      <c r="H2773">
        <v>13347</v>
      </c>
      <c r="I2773" t="s">
        <v>39</v>
      </c>
      <c r="J2773">
        <v>24</v>
      </c>
      <c r="K2773">
        <v>0.38</v>
      </c>
      <c r="L2773" t="s">
        <v>29</v>
      </c>
      <c r="M2773" t="s">
        <v>30</v>
      </c>
      <c r="N2773" t="s">
        <v>738</v>
      </c>
      <c r="O2773" t="s">
        <v>67</v>
      </c>
      <c r="P2773">
        <v>22.839500000000001</v>
      </c>
      <c r="Q2773" t="s">
        <v>33</v>
      </c>
      <c r="R2773">
        <v>1856</v>
      </c>
      <c r="S2773">
        <v>104.89</v>
      </c>
      <c r="T2773" s="1">
        <v>41388</v>
      </c>
      <c r="U2773" t="s">
        <v>42</v>
      </c>
      <c r="V2773">
        <v>1.49</v>
      </c>
      <c r="W2773" t="s">
        <v>43</v>
      </c>
      <c r="X2773">
        <v>3.8</v>
      </c>
      <c r="Y2773">
        <v>20906</v>
      </c>
    </row>
    <row r="2774" spans="1:25" hidden="1" x14ac:dyDescent="0.3">
      <c r="A2774" t="s">
        <v>2797</v>
      </c>
      <c r="B2774">
        <v>47</v>
      </c>
      <c r="C2774" t="s">
        <v>418</v>
      </c>
      <c r="D2774" t="s">
        <v>46</v>
      </c>
      <c r="E2774">
        <v>0.03</v>
      </c>
      <c r="F2774">
        <v>1</v>
      </c>
      <c r="G2774" s="2">
        <v>2013</v>
      </c>
      <c r="H2774">
        <v>58854</v>
      </c>
      <c r="I2774" t="s">
        <v>58</v>
      </c>
      <c r="J2774">
        <v>35</v>
      </c>
      <c r="K2774">
        <v>0.66</v>
      </c>
      <c r="L2774" t="s">
        <v>48</v>
      </c>
      <c r="M2774" t="s">
        <v>73</v>
      </c>
      <c r="N2774" t="s">
        <v>876</v>
      </c>
      <c r="O2774" t="s">
        <v>154</v>
      </c>
      <c r="P2774">
        <v>583.15</v>
      </c>
      <c r="Q2774" t="s">
        <v>33</v>
      </c>
      <c r="R2774">
        <v>8234</v>
      </c>
      <c r="S2774">
        <v>6130.9</v>
      </c>
      <c r="T2774" s="1">
        <v>41389</v>
      </c>
      <c r="U2774" t="s">
        <v>53</v>
      </c>
      <c r="V2774">
        <v>35.89</v>
      </c>
      <c r="W2774" t="s">
        <v>136</v>
      </c>
      <c r="X2774">
        <v>170.98</v>
      </c>
      <c r="Y2774">
        <v>12208</v>
      </c>
    </row>
    <row r="2775" spans="1:25" hidden="1" x14ac:dyDescent="0.3">
      <c r="A2775" t="s">
        <v>2797</v>
      </c>
      <c r="B2775">
        <v>47</v>
      </c>
      <c r="C2775" t="s">
        <v>418</v>
      </c>
      <c r="D2775" t="s">
        <v>46</v>
      </c>
      <c r="E2775">
        <v>0</v>
      </c>
      <c r="F2775">
        <v>1</v>
      </c>
      <c r="G2775" s="2">
        <v>2013</v>
      </c>
      <c r="H2775">
        <v>58854</v>
      </c>
      <c r="I2775" t="s">
        <v>58</v>
      </c>
      <c r="J2775">
        <v>10</v>
      </c>
      <c r="K2775">
        <v>0.57999999999999996</v>
      </c>
      <c r="L2775" t="s">
        <v>96</v>
      </c>
      <c r="M2775" t="s">
        <v>80</v>
      </c>
      <c r="N2775" t="s">
        <v>1004</v>
      </c>
      <c r="O2775" t="s">
        <v>105</v>
      </c>
      <c r="P2775">
        <v>-52.238999999999997</v>
      </c>
      <c r="Q2775" t="s">
        <v>33</v>
      </c>
      <c r="R2775">
        <v>8235</v>
      </c>
      <c r="S2775">
        <v>193.20500000000001</v>
      </c>
      <c r="T2775" s="1">
        <v>41390</v>
      </c>
      <c r="U2775" t="s">
        <v>34</v>
      </c>
      <c r="V2775">
        <v>4.8099999999999996</v>
      </c>
      <c r="W2775" t="s">
        <v>136</v>
      </c>
      <c r="X2775">
        <v>20.99</v>
      </c>
      <c r="Y2775">
        <v>12208</v>
      </c>
    </row>
    <row r="2776" spans="1:25" hidden="1" x14ac:dyDescent="0.3">
      <c r="A2776" t="s">
        <v>2919</v>
      </c>
      <c r="B2776">
        <v>47</v>
      </c>
      <c r="C2776" t="s">
        <v>1087</v>
      </c>
      <c r="D2776" t="s">
        <v>27</v>
      </c>
      <c r="E2776">
        <v>0.08</v>
      </c>
      <c r="F2776">
        <v>1</v>
      </c>
      <c r="G2776" s="2">
        <v>2013</v>
      </c>
      <c r="H2776">
        <v>47461</v>
      </c>
      <c r="I2776" t="s">
        <v>28</v>
      </c>
      <c r="J2776">
        <v>34</v>
      </c>
      <c r="K2776">
        <v>0.39</v>
      </c>
      <c r="L2776" t="s">
        <v>29</v>
      </c>
      <c r="M2776" t="s">
        <v>30</v>
      </c>
      <c r="N2776" t="s">
        <v>2691</v>
      </c>
      <c r="O2776" t="s">
        <v>67</v>
      </c>
      <c r="P2776">
        <v>46.970999999999997</v>
      </c>
      <c r="Q2776" t="s">
        <v>52</v>
      </c>
      <c r="R2776">
        <v>6667</v>
      </c>
      <c r="S2776">
        <v>289.52999999999997</v>
      </c>
      <c r="T2776" s="1">
        <v>41390</v>
      </c>
      <c r="U2776" t="s">
        <v>42</v>
      </c>
      <c r="V2776">
        <v>2.99</v>
      </c>
      <c r="W2776" t="s">
        <v>298</v>
      </c>
      <c r="X2776">
        <v>8.69</v>
      </c>
      <c r="Y2776">
        <v>80030</v>
      </c>
    </row>
    <row r="2777" spans="1:25" hidden="1" x14ac:dyDescent="0.3">
      <c r="A2777" t="s">
        <v>1467</v>
      </c>
      <c r="B2777">
        <v>47</v>
      </c>
      <c r="C2777" t="s">
        <v>812</v>
      </c>
      <c r="D2777" t="s">
        <v>46</v>
      </c>
      <c r="E2777">
        <v>0.1</v>
      </c>
      <c r="F2777">
        <v>1</v>
      </c>
      <c r="G2777" s="2">
        <v>2013</v>
      </c>
      <c r="H2777">
        <v>47175</v>
      </c>
      <c r="I2777" t="s">
        <v>39</v>
      </c>
      <c r="J2777">
        <v>40</v>
      </c>
      <c r="K2777">
        <v>0.4</v>
      </c>
      <c r="L2777" t="s">
        <v>29</v>
      </c>
      <c r="M2777" t="s">
        <v>59</v>
      </c>
      <c r="N2777" t="s">
        <v>2920</v>
      </c>
      <c r="O2777" t="s">
        <v>88</v>
      </c>
      <c r="P2777">
        <v>-2.31</v>
      </c>
      <c r="Q2777" t="s">
        <v>76</v>
      </c>
      <c r="R2777">
        <v>6636</v>
      </c>
      <c r="S2777">
        <v>70.45</v>
      </c>
      <c r="T2777" s="1">
        <v>41390</v>
      </c>
      <c r="U2777" t="s">
        <v>34</v>
      </c>
      <c r="V2777">
        <v>1</v>
      </c>
      <c r="W2777" t="s">
        <v>685</v>
      </c>
      <c r="X2777">
        <v>1.82</v>
      </c>
      <c r="Y2777">
        <v>27203</v>
      </c>
    </row>
    <row r="2778" spans="1:25" hidden="1" x14ac:dyDescent="0.3">
      <c r="A2778" t="s">
        <v>1086</v>
      </c>
      <c r="B2778">
        <v>47</v>
      </c>
      <c r="C2778" t="s">
        <v>1087</v>
      </c>
      <c r="D2778" t="s">
        <v>27</v>
      </c>
      <c r="E2778">
        <v>0.08</v>
      </c>
      <c r="F2778">
        <v>1</v>
      </c>
      <c r="G2778" s="2">
        <v>2013</v>
      </c>
      <c r="H2778">
        <v>47461</v>
      </c>
      <c r="I2778" t="s">
        <v>28</v>
      </c>
      <c r="J2778">
        <v>39</v>
      </c>
      <c r="K2778">
        <v>0.38</v>
      </c>
      <c r="L2778" t="s">
        <v>29</v>
      </c>
      <c r="M2778" t="s">
        <v>59</v>
      </c>
      <c r="N2778" t="s">
        <v>2474</v>
      </c>
      <c r="O2778" t="s">
        <v>61</v>
      </c>
      <c r="P2778">
        <v>114.95</v>
      </c>
      <c r="Q2778" t="s">
        <v>52</v>
      </c>
      <c r="R2778">
        <v>6666</v>
      </c>
      <c r="S2778">
        <v>318.27999999999997</v>
      </c>
      <c r="T2778" s="1">
        <v>41390</v>
      </c>
      <c r="U2778" t="s">
        <v>34</v>
      </c>
      <c r="V2778">
        <v>1.69</v>
      </c>
      <c r="W2778" t="s">
        <v>298</v>
      </c>
      <c r="X2778">
        <v>8.17</v>
      </c>
      <c r="Y2778">
        <v>80229</v>
      </c>
    </row>
    <row r="2779" spans="1:25" hidden="1" x14ac:dyDescent="0.3">
      <c r="A2779" t="s">
        <v>1304</v>
      </c>
      <c r="B2779">
        <v>47</v>
      </c>
      <c r="C2779" t="s">
        <v>1374</v>
      </c>
      <c r="D2779" t="s">
        <v>27</v>
      </c>
      <c r="E2779">
        <v>7.0000000000000007E-2</v>
      </c>
      <c r="F2779">
        <v>1</v>
      </c>
      <c r="G2779" s="2">
        <v>2013</v>
      </c>
      <c r="H2779">
        <v>1058</v>
      </c>
      <c r="I2779" t="s">
        <v>131</v>
      </c>
      <c r="J2779">
        <v>3</v>
      </c>
      <c r="K2779">
        <v>0.6</v>
      </c>
      <c r="L2779" t="s">
        <v>96</v>
      </c>
      <c r="M2779" t="s">
        <v>30</v>
      </c>
      <c r="N2779" t="s">
        <v>839</v>
      </c>
      <c r="O2779" t="s">
        <v>105</v>
      </c>
      <c r="P2779">
        <v>-888.16200000000003</v>
      </c>
      <c r="Q2779" t="s">
        <v>76</v>
      </c>
      <c r="R2779">
        <v>168</v>
      </c>
      <c r="S2779">
        <v>469.43799999999999</v>
      </c>
      <c r="T2779" s="1">
        <v>41390</v>
      </c>
      <c r="U2779" t="s">
        <v>34</v>
      </c>
      <c r="V2779">
        <v>8.99</v>
      </c>
      <c r="W2779" t="s">
        <v>162</v>
      </c>
      <c r="X2779">
        <v>195.99</v>
      </c>
      <c r="Y2779">
        <v>24060</v>
      </c>
    </row>
    <row r="2780" spans="1:25" hidden="1" x14ac:dyDescent="0.3">
      <c r="A2780" t="s">
        <v>2919</v>
      </c>
      <c r="B2780">
        <v>47</v>
      </c>
      <c r="C2780" t="s">
        <v>1087</v>
      </c>
      <c r="D2780" t="s">
        <v>27</v>
      </c>
      <c r="E2780">
        <v>0.06</v>
      </c>
      <c r="F2780">
        <v>1</v>
      </c>
      <c r="G2780" s="2">
        <v>2013</v>
      </c>
      <c r="H2780">
        <v>47461</v>
      </c>
      <c r="I2780" t="s">
        <v>28</v>
      </c>
      <c r="J2780">
        <v>45</v>
      </c>
      <c r="K2780">
        <v>0.47</v>
      </c>
      <c r="L2780" t="s">
        <v>29</v>
      </c>
      <c r="M2780" t="s">
        <v>59</v>
      </c>
      <c r="N2780" t="s">
        <v>1275</v>
      </c>
      <c r="O2780" t="s">
        <v>88</v>
      </c>
      <c r="P2780">
        <v>53.15</v>
      </c>
      <c r="Q2780" t="s">
        <v>52</v>
      </c>
      <c r="R2780">
        <v>6668</v>
      </c>
      <c r="S2780">
        <v>322.8</v>
      </c>
      <c r="T2780" s="1">
        <v>41391</v>
      </c>
      <c r="U2780" t="s">
        <v>34</v>
      </c>
      <c r="V2780">
        <v>2.35</v>
      </c>
      <c r="W2780" t="s">
        <v>298</v>
      </c>
      <c r="X2780">
        <v>7.08</v>
      </c>
      <c r="Y2780">
        <v>80030</v>
      </c>
    </row>
    <row r="2781" spans="1:25" hidden="1" x14ac:dyDescent="0.3">
      <c r="A2781" t="s">
        <v>774</v>
      </c>
      <c r="B2781">
        <v>47</v>
      </c>
      <c r="C2781" t="s">
        <v>754</v>
      </c>
      <c r="D2781" t="s">
        <v>57</v>
      </c>
      <c r="E2781">
        <v>7.0000000000000007E-2</v>
      </c>
      <c r="F2781">
        <v>1</v>
      </c>
      <c r="G2781" s="2">
        <v>2013</v>
      </c>
      <c r="H2781">
        <v>1383</v>
      </c>
      <c r="I2781" t="s">
        <v>28</v>
      </c>
      <c r="J2781">
        <v>43</v>
      </c>
      <c r="K2781">
        <v>0.56999999999999995</v>
      </c>
      <c r="L2781" t="s">
        <v>29</v>
      </c>
      <c r="M2781" t="s">
        <v>30</v>
      </c>
      <c r="N2781" t="s">
        <v>1413</v>
      </c>
      <c r="O2781" t="s">
        <v>32</v>
      </c>
      <c r="P2781">
        <v>5616.08</v>
      </c>
      <c r="Q2781" t="s">
        <v>52</v>
      </c>
      <c r="R2781">
        <v>210</v>
      </c>
      <c r="S2781">
        <v>17129.97</v>
      </c>
      <c r="T2781" s="1">
        <v>41391</v>
      </c>
      <c r="U2781" t="s">
        <v>34</v>
      </c>
      <c r="V2781">
        <v>11.37</v>
      </c>
      <c r="W2781" t="s">
        <v>83</v>
      </c>
      <c r="X2781">
        <v>415.88</v>
      </c>
      <c r="Y2781">
        <v>84074</v>
      </c>
    </row>
    <row r="2782" spans="1:25" hidden="1" x14ac:dyDescent="0.3">
      <c r="A2782" t="s">
        <v>2332</v>
      </c>
      <c r="B2782">
        <v>47</v>
      </c>
      <c r="C2782" t="s">
        <v>843</v>
      </c>
      <c r="D2782" t="s">
        <v>38</v>
      </c>
      <c r="E2782">
        <v>7.0000000000000007E-2</v>
      </c>
      <c r="F2782">
        <v>1</v>
      </c>
      <c r="G2782" s="2">
        <v>2013</v>
      </c>
      <c r="H2782">
        <v>46624</v>
      </c>
      <c r="I2782" t="s">
        <v>39</v>
      </c>
      <c r="J2782">
        <v>28</v>
      </c>
      <c r="K2782">
        <v>0.39</v>
      </c>
      <c r="L2782" t="s">
        <v>29</v>
      </c>
      <c r="M2782" t="s">
        <v>30</v>
      </c>
      <c r="N2782" t="s">
        <v>2426</v>
      </c>
      <c r="O2782" t="s">
        <v>210</v>
      </c>
      <c r="P2782">
        <v>42.84</v>
      </c>
      <c r="Q2782" t="s">
        <v>76</v>
      </c>
      <c r="R2782">
        <v>6556</v>
      </c>
      <c r="S2782">
        <v>110.2</v>
      </c>
      <c r="T2782" s="1">
        <v>41391</v>
      </c>
      <c r="U2782" t="s">
        <v>34</v>
      </c>
      <c r="V2782">
        <v>0.5</v>
      </c>
      <c r="W2782" t="s">
        <v>366</v>
      </c>
      <c r="X2782">
        <v>4.13</v>
      </c>
      <c r="Y2782">
        <v>72450</v>
      </c>
    </row>
    <row r="2783" spans="1:25" hidden="1" x14ac:dyDescent="0.3">
      <c r="A2783" t="s">
        <v>2606</v>
      </c>
      <c r="B2783">
        <v>47</v>
      </c>
      <c r="C2783" t="s">
        <v>2673</v>
      </c>
      <c r="D2783" t="s">
        <v>27</v>
      </c>
      <c r="E2783">
        <v>0.04</v>
      </c>
      <c r="F2783">
        <v>1</v>
      </c>
      <c r="G2783" s="2">
        <v>2013</v>
      </c>
      <c r="H2783">
        <v>49989</v>
      </c>
      <c r="I2783" t="s">
        <v>39</v>
      </c>
      <c r="J2783">
        <v>6</v>
      </c>
      <c r="K2783">
        <v>0.48</v>
      </c>
      <c r="L2783" t="s">
        <v>96</v>
      </c>
      <c r="M2783" t="s">
        <v>30</v>
      </c>
      <c r="N2783" t="s">
        <v>1322</v>
      </c>
      <c r="O2783" t="s">
        <v>102</v>
      </c>
      <c r="P2783">
        <v>-559.78</v>
      </c>
      <c r="Q2783" t="s">
        <v>33</v>
      </c>
      <c r="R2783">
        <v>7004</v>
      </c>
      <c r="S2783">
        <v>1854.94</v>
      </c>
      <c r="T2783" s="1">
        <v>41391</v>
      </c>
      <c r="U2783" t="s">
        <v>34</v>
      </c>
      <c r="V2783">
        <v>7.18</v>
      </c>
      <c r="W2783" t="s">
        <v>391</v>
      </c>
      <c r="X2783">
        <v>300.97000000000003</v>
      </c>
      <c r="Y2783">
        <v>2864</v>
      </c>
    </row>
    <row r="2784" spans="1:25" hidden="1" x14ac:dyDescent="0.3">
      <c r="A2784" t="s">
        <v>2136</v>
      </c>
      <c r="B2784">
        <v>47</v>
      </c>
      <c r="C2784" t="s">
        <v>843</v>
      </c>
      <c r="D2784" t="s">
        <v>38</v>
      </c>
      <c r="E2784">
        <v>0.09</v>
      </c>
      <c r="F2784">
        <v>1</v>
      </c>
      <c r="G2784" s="2">
        <v>2013</v>
      </c>
      <c r="H2784">
        <v>46624</v>
      </c>
      <c r="I2784" t="s">
        <v>39</v>
      </c>
      <c r="J2784">
        <v>12</v>
      </c>
      <c r="K2784">
        <v>0.4</v>
      </c>
      <c r="L2784" t="s">
        <v>29</v>
      </c>
      <c r="M2784" t="s">
        <v>30</v>
      </c>
      <c r="N2784" t="s">
        <v>2815</v>
      </c>
      <c r="O2784" t="s">
        <v>61</v>
      </c>
      <c r="P2784">
        <v>-50.6</v>
      </c>
      <c r="Q2784" t="s">
        <v>76</v>
      </c>
      <c r="R2784">
        <v>6557</v>
      </c>
      <c r="S2784">
        <v>54.86</v>
      </c>
      <c r="T2784" s="1">
        <v>41392</v>
      </c>
      <c r="U2784" t="s">
        <v>34</v>
      </c>
      <c r="V2784">
        <v>6.72</v>
      </c>
      <c r="W2784" t="s">
        <v>366</v>
      </c>
      <c r="X2784">
        <v>4.28</v>
      </c>
      <c r="Y2784">
        <v>71603</v>
      </c>
    </row>
    <row r="2785" spans="1:25" hidden="1" x14ac:dyDescent="0.3">
      <c r="A2785" t="s">
        <v>1542</v>
      </c>
      <c r="B2785">
        <v>47</v>
      </c>
      <c r="C2785" t="s">
        <v>2921</v>
      </c>
      <c r="D2785" t="s">
        <v>57</v>
      </c>
      <c r="E2785">
        <v>0.09</v>
      </c>
      <c r="F2785">
        <v>1</v>
      </c>
      <c r="G2785" s="2">
        <v>2013</v>
      </c>
      <c r="H2785">
        <v>28643</v>
      </c>
      <c r="I2785" t="s">
        <v>39</v>
      </c>
      <c r="J2785">
        <v>16</v>
      </c>
      <c r="K2785">
        <v>0.35</v>
      </c>
      <c r="L2785" t="s">
        <v>29</v>
      </c>
      <c r="M2785" t="s">
        <v>30</v>
      </c>
      <c r="N2785" t="s">
        <v>2050</v>
      </c>
      <c r="O2785" t="s">
        <v>67</v>
      </c>
      <c r="P2785">
        <v>248.982</v>
      </c>
      <c r="Q2785" t="s">
        <v>52</v>
      </c>
      <c r="R2785">
        <v>4014</v>
      </c>
      <c r="S2785">
        <v>659.5</v>
      </c>
      <c r="T2785" s="1">
        <v>41392</v>
      </c>
      <c r="U2785" t="s">
        <v>34</v>
      </c>
      <c r="V2785">
        <v>2.99</v>
      </c>
      <c r="W2785" t="s">
        <v>54</v>
      </c>
      <c r="X2785">
        <v>41.94</v>
      </c>
      <c r="Y2785">
        <v>95501</v>
      </c>
    </row>
    <row r="2786" spans="1:25" hidden="1" x14ac:dyDescent="0.3">
      <c r="A2786" t="s">
        <v>2922</v>
      </c>
      <c r="B2786">
        <v>47</v>
      </c>
      <c r="C2786" t="s">
        <v>951</v>
      </c>
      <c r="D2786" t="s">
        <v>46</v>
      </c>
      <c r="E2786">
        <v>0.09</v>
      </c>
      <c r="F2786">
        <v>1</v>
      </c>
      <c r="G2786" s="2">
        <v>2013</v>
      </c>
      <c r="H2786">
        <v>28512</v>
      </c>
      <c r="I2786" t="s">
        <v>131</v>
      </c>
      <c r="J2786">
        <v>11</v>
      </c>
      <c r="K2786">
        <v>0.75</v>
      </c>
      <c r="L2786" t="s">
        <v>96</v>
      </c>
      <c r="M2786" t="s">
        <v>30</v>
      </c>
      <c r="N2786" t="s">
        <v>873</v>
      </c>
      <c r="O2786" t="s">
        <v>102</v>
      </c>
      <c r="P2786">
        <v>-96.53</v>
      </c>
      <c r="Q2786" t="s">
        <v>76</v>
      </c>
      <c r="R2786">
        <v>3993</v>
      </c>
      <c r="S2786">
        <v>323.91000000000003</v>
      </c>
      <c r="T2786" s="1">
        <v>41392</v>
      </c>
      <c r="U2786" t="s">
        <v>34</v>
      </c>
      <c r="V2786">
        <v>4</v>
      </c>
      <c r="W2786" t="s">
        <v>685</v>
      </c>
      <c r="X2786">
        <v>30.73</v>
      </c>
      <c r="Y2786">
        <v>28352</v>
      </c>
    </row>
    <row r="2787" spans="1:25" hidden="1" x14ac:dyDescent="0.3">
      <c r="A2787" t="s">
        <v>2922</v>
      </c>
      <c r="B2787">
        <v>47</v>
      </c>
      <c r="C2787" t="s">
        <v>951</v>
      </c>
      <c r="D2787" t="s">
        <v>46</v>
      </c>
      <c r="E2787">
        <v>0.1</v>
      </c>
      <c r="F2787">
        <v>1</v>
      </c>
      <c r="G2787" s="2">
        <v>2013</v>
      </c>
      <c r="H2787">
        <v>28512</v>
      </c>
      <c r="I2787" t="s">
        <v>131</v>
      </c>
      <c r="J2787">
        <v>10</v>
      </c>
      <c r="K2787">
        <v>0.38</v>
      </c>
      <c r="L2787" t="s">
        <v>29</v>
      </c>
      <c r="M2787" t="s">
        <v>30</v>
      </c>
      <c r="N2787" t="s">
        <v>1334</v>
      </c>
      <c r="O2787" t="s">
        <v>61</v>
      </c>
      <c r="P2787">
        <v>12.01</v>
      </c>
      <c r="Q2787" t="s">
        <v>76</v>
      </c>
      <c r="R2787">
        <v>3994</v>
      </c>
      <c r="S2787">
        <v>185.59</v>
      </c>
      <c r="T2787" s="1">
        <v>41393</v>
      </c>
      <c r="U2787" t="s">
        <v>34</v>
      </c>
      <c r="V2787">
        <v>5.77</v>
      </c>
      <c r="W2787" t="s">
        <v>685</v>
      </c>
      <c r="X2787">
        <v>19.98</v>
      </c>
      <c r="Y2787">
        <v>28352</v>
      </c>
    </row>
    <row r="2788" spans="1:25" hidden="1" x14ac:dyDescent="0.3">
      <c r="A2788" t="s">
        <v>2922</v>
      </c>
      <c r="B2788">
        <v>47</v>
      </c>
      <c r="C2788" t="s">
        <v>951</v>
      </c>
      <c r="D2788" t="s">
        <v>46</v>
      </c>
      <c r="E2788">
        <v>0.05</v>
      </c>
      <c r="F2788">
        <v>1</v>
      </c>
      <c r="G2788" s="2">
        <v>2013</v>
      </c>
      <c r="H2788">
        <v>28512</v>
      </c>
      <c r="I2788" t="s">
        <v>131</v>
      </c>
      <c r="J2788">
        <v>18</v>
      </c>
      <c r="K2788">
        <v>0.57999999999999996</v>
      </c>
      <c r="L2788" t="s">
        <v>29</v>
      </c>
      <c r="M2788" t="s">
        <v>30</v>
      </c>
      <c r="N2788" t="s">
        <v>1311</v>
      </c>
      <c r="O2788" t="s">
        <v>32</v>
      </c>
      <c r="P2788">
        <v>1593.61</v>
      </c>
      <c r="Q2788" t="s">
        <v>76</v>
      </c>
      <c r="R2788">
        <v>3995</v>
      </c>
      <c r="S2788">
        <v>7168.15</v>
      </c>
      <c r="T2788" s="1">
        <v>41393</v>
      </c>
      <c r="U2788" t="s">
        <v>34</v>
      </c>
      <c r="V2788">
        <v>19.989999999999998</v>
      </c>
      <c r="W2788" t="s">
        <v>685</v>
      </c>
      <c r="X2788">
        <v>419.19</v>
      </c>
      <c r="Y2788">
        <v>28352</v>
      </c>
    </row>
    <row r="2789" spans="1:25" hidden="1" x14ac:dyDescent="0.3">
      <c r="A2789" t="s">
        <v>891</v>
      </c>
      <c r="B2789">
        <v>47</v>
      </c>
      <c r="C2789" t="s">
        <v>1448</v>
      </c>
      <c r="D2789" t="s">
        <v>46</v>
      </c>
      <c r="E2789">
        <v>0.04</v>
      </c>
      <c r="F2789">
        <v>1</v>
      </c>
      <c r="G2789" s="2">
        <v>2013</v>
      </c>
      <c r="H2789">
        <v>17090</v>
      </c>
      <c r="I2789" t="s">
        <v>47</v>
      </c>
      <c r="J2789">
        <v>30</v>
      </c>
      <c r="K2789">
        <v>0.77</v>
      </c>
      <c r="L2789" t="s">
        <v>48</v>
      </c>
      <c r="M2789" t="s">
        <v>73</v>
      </c>
      <c r="N2789" t="s">
        <v>1370</v>
      </c>
      <c r="O2789" t="s">
        <v>154</v>
      </c>
      <c r="P2789">
        <v>-443.78</v>
      </c>
      <c r="Q2789" t="s">
        <v>68</v>
      </c>
      <c r="R2789">
        <v>2362</v>
      </c>
      <c r="S2789">
        <v>4177.5200000000004</v>
      </c>
      <c r="T2789" s="1">
        <v>41394</v>
      </c>
      <c r="U2789" t="s">
        <v>53</v>
      </c>
      <c r="V2789">
        <v>36.090000000000003</v>
      </c>
      <c r="W2789" t="s">
        <v>416</v>
      </c>
      <c r="X2789">
        <v>140.97999999999999</v>
      </c>
      <c r="Y2789">
        <v>47130</v>
      </c>
    </row>
    <row r="2790" spans="1:25" hidden="1" x14ac:dyDescent="0.3">
      <c r="A2790" t="s">
        <v>2923</v>
      </c>
      <c r="B2790">
        <v>47</v>
      </c>
      <c r="C2790" t="s">
        <v>1645</v>
      </c>
      <c r="D2790" t="s">
        <v>46</v>
      </c>
      <c r="E2790">
        <v>7.0000000000000007E-2</v>
      </c>
      <c r="F2790">
        <v>1</v>
      </c>
      <c r="G2790" s="2">
        <v>2013</v>
      </c>
      <c r="H2790">
        <v>14854</v>
      </c>
      <c r="I2790" t="s">
        <v>47</v>
      </c>
      <c r="J2790">
        <v>24</v>
      </c>
      <c r="K2790">
        <v>0.57999999999999996</v>
      </c>
      <c r="L2790" t="s">
        <v>29</v>
      </c>
      <c r="M2790" t="s">
        <v>30</v>
      </c>
      <c r="N2790" t="s">
        <v>2507</v>
      </c>
      <c r="O2790" t="s">
        <v>32</v>
      </c>
      <c r="P2790">
        <v>-27.98</v>
      </c>
      <c r="Q2790" t="s">
        <v>33</v>
      </c>
      <c r="R2790">
        <v>2078</v>
      </c>
      <c r="S2790">
        <v>391.23</v>
      </c>
      <c r="T2790" s="1">
        <v>41396</v>
      </c>
      <c r="U2790" t="s">
        <v>34</v>
      </c>
      <c r="V2790">
        <v>6.25</v>
      </c>
      <c r="W2790" t="s">
        <v>208</v>
      </c>
      <c r="X2790">
        <v>16.91</v>
      </c>
      <c r="Y2790">
        <v>45042</v>
      </c>
    </row>
    <row r="2791" spans="1:25" hidden="1" x14ac:dyDescent="0.3">
      <c r="A2791" t="s">
        <v>891</v>
      </c>
      <c r="B2791">
        <v>47</v>
      </c>
      <c r="C2791" t="s">
        <v>1448</v>
      </c>
      <c r="D2791" t="s">
        <v>46</v>
      </c>
      <c r="E2791">
        <v>0.05</v>
      </c>
      <c r="F2791">
        <v>1</v>
      </c>
      <c r="G2791" s="2">
        <v>2013</v>
      </c>
      <c r="H2791">
        <v>17090</v>
      </c>
      <c r="I2791" t="s">
        <v>47</v>
      </c>
      <c r="J2791">
        <v>26</v>
      </c>
      <c r="K2791">
        <v>0.74</v>
      </c>
      <c r="L2791" t="s">
        <v>48</v>
      </c>
      <c r="M2791" t="s">
        <v>49</v>
      </c>
      <c r="N2791" t="s">
        <v>586</v>
      </c>
      <c r="O2791" t="s">
        <v>51</v>
      </c>
      <c r="P2791">
        <v>-1086.43</v>
      </c>
      <c r="Q2791" t="s">
        <v>68</v>
      </c>
      <c r="R2791">
        <v>2363</v>
      </c>
      <c r="S2791">
        <v>3351.08</v>
      </c>
      <c r="T2791" s="1">
        <v>41397</v>
      </c>
      <c r="U2791" t="s">
        <v>53</v>
      </c>
      <c r="V2791">
        <v>70.2</v>
      </c>
      <c r="W2791" t="s">
        <v>416</v>
      </c>
      <c r="X2791">
        <v>122.99</v>
      </c>
      <c r="Y2791">
        <v>47130</v>
      </c>
    </row>
    <row r="2792" spans="1:25" hidden="1" x14ac:dyDescent="0.3">
      <c r="A2792" t="s">
        <v>983</v>
      </c>
      <c r="B2792">
        <v>47</v>
      </c>
      <c r="C2792" t="s">
        <v>984</v>
      </c>
      <c r="D2792" t="s">
        <v>38</v>
      </c>
      <c r="E2792">
        <v>7.0000000000000007E-2</v>
      </c>
      <c r="F2792">
        <v>1</v>
      </c>
      <c r="G2792" s="2">
        <v>2013</v>
      </c>
      <c r="H2792">
        <v>40678</v>
      </c>
      <c r="I2792" t="s">
        <v>47</v>
      </c>
      <c r="J2792">
        <v>42</v>
      </c>
      <c r="K2792">
        <v>0.4</v>
      </c>
      <c r="L2792" t="s">
        <v>29</v>
      </c>
      <c r="M2792" t="s">
        <v>30</v>
      </c>
      <c r="N2792" t="s">
        <v>2311</v>
      </c>
      <c r="O2792" t="s">
        <v>67</v>
      </c>
      <c r="P2792">
        <v>551.33550000000002</v>
      </c>
      <c r="Q2792" t="s">
        <v>52</v>
      </c>
      <c r="R2792">
        <v>5732</v>
      </c>
      <c r="S2792">
        <v>2753.07</v>
      </c>
      <c r="T2792" s="1">
        <v>41399</v>
      </c>
      <c r="U2792" t="s">
        <v>34</v>
      </c>
      <c r="V2792">
        <v>19.989999999999998</v>
      </c>
      <c r="W2792" t="s">
        <v>187</v>
      </c>
      <c r="X2792">
        <v>67.28</v>
      </c>
      <c r="Y2792">
        <v>89502</v>
      </c>
    </row>
    <row r="2793" spans="1:25" hidden="1" x14ac:dyDescent="0.3">
      <c r="A2793" t="s">
        <v>2850</v>
      </c>
      <c r="B2793">
        <v>47</v>
      </c>
      <c r="C2793" t="s">
        <v>979</v>
      </c>
      <c r="D2793" t="s">
        <v>57</v>
      </c>
      <c r="E2793">
        <v>0.04</v>
      </c>
      <c r="F2793">
        <v>1</v>
      </c>
      <c r="G2793" s="2">
        <v>2013</v>
      </c>
      <c r="H2793">
        <v>21319</v>
      </c>
      <c r="I2793" t="s">
        <v>131</v>
      </c>
      <c r="J2793">
        <v>42</v>
      </c>
      <c r="K2793">
        <v>0.62</v>
      </c>
      <c r="L2793" t="s">
        <v>48</v>
      </c>
      <c r="M2793" t="s">
        <v>49</v>
      </c>
      <c r="N2793" t="s">
        <v>1446</v>
      </c>
      <c r="O2793" t="s">
        <v>82</v>
      </c>
      <c r="P2793">
        <v>-174.94</v>
      </c>
      <c r="Q2793" t="s">
        <v>33</v>
      </c>
      <c r="R2793">
        <v>2944</v>
      </c>
      <c r="S2793">
        <v>1060.3399999999999</v>
      </c>
      <c r="T2793" s="1">
        <v>41394</v>
      </c>
      <c r="U2793" t="s">
        <v>53</v>
      </c>
      <c r="V2793">
        <v>15.68</v>
      </c>
      <c r="W2793" t="s">
        <v>204</v>
      </c>
      <c r="X2793">
        <v>23.99</v>
      </c>
      <c r="Y2793">
        <v>4092</v>
      </c>
    </row>
    <row r="2794" spans="1:25" hidden="1" x14ac:dyDescent="0.3">
      <c r="A2794" t="s">
        <v>1892</v>
      </c>
      <c r="B2794">
        <v>47</v>
      </c>
      <c r="C2794" t="s">
        <v>1893</v>
      </c>
      <c r="D2794" t="s">
        <v>38</v>
      </c>
      <c r="E2794">
        <v>0</v>
      </c>
      <c r="F2794">
        <v>1</v>
      </c>
      <c r="G2794" s="2">
        <v>2013</v>
      </c>
      <c r="H2794">
        <v>33857</v>
      </c>
      <c r="I2794" t="s">
        <v>58</v>
      </c>
      <c r="J2794">
        <v>18</v>
      </c>
      <c r="K2794">
        <v>0.38</v>
      </c>
      <c r="L2794" t="s">
        <v>29</v>
      </c>
      <c r="M2794" t="s">
        <v>59</v>
      </c>
      <c r="N2794" t="s">
        <v>351</v>
      </c>
      <c r="O2794" t="s">
        <v>61</v>
      </c>
      <c r="P2794">
        <v>28.87</v>
      </c>
      <c r="Q2794" t="s">
        <v>76</v>
      </c>
      <c r="R2794">
        <v>4761</v>
      </c>
      <c r="S2794">
        <v>130.16</v>
      </c>
      <c r="T2794" s="1">
        <v>41394</v>
      </c>
      <c r="U2794" t="s">
        <v>34</v>
      </c>
      <c r="V2794">
        <v>2.17</v>
      </c>
      <c r="W2794" t="s">
        <v>132</v>
      </c>
      <c r="X2794">
        <v>7.04</v>
      </c>
      <c r="Y2794">
        <v>33461</v>
      </c>
    </row>
    <row r="2795" spans="1:25" hidden="1" x14ac:dyDescent="0.3">
      <c r="A2795" t="s">
        <v>2485</v>
      </c>
      <c r="B2795">
        <v>47</v>
      </c>
      <c r="C2795" t="s">
        <v>2478</v>
      </c>
      <c r="D2795" t="s">
        <v>27</v>
      </c>
      <c r="E2795">
        <v>0.01</v>
      </c>
      <c r="F2795">
        <v>1</v>
      </c>
      <c r="G2795" s="2">
        <v>2013</v>
      </c>
      <c r="H2795">
        <v>23394</v>
      </c>
      <c r="I2795" t="s">
        <v>28</v>
      </c>
      <c r="J2795">
        <v>45</v>
      </c>
      <c r="K2795">
        <v>0.38</v>
      </c>
      <c r="L2795" t="s">
        <v>29</v>
      </c>
      <c r="M2795" t="s">
        <v>30</v>
      </c>
      <c r="N2795" t="s">
        <v>2924</v>
      </c>
      <c r="O2795" t="s">
        <v>67</v>
      </c>
      <c r="P2795">
        <v>-5.9915000000000003</v>
      </c>
      <c r="Q2795" t="s">
        <v>33</v>
      </c>
      <c r="R2795">
        <v>3271</v>
      </c>
      <c r="S2795">
        <v>101.57</v>
      </c>
      <c r="T2795" s="1">
        <v>41394</v>
      </c>
      <c r="U2795" t="s">
        <v>34</v>
      </c>
      <c r="V2795">
        <v>1.49</v>
      </c>
      <c r="W2795" t="s">
        <v>208</v>
      </c>
      <c r="X2795">
        <v>2.08</v>
      </c>
      <c r="Y2795">
        <v>44052</v>
      </c>
    </row>
    <row r="2796" spans="1:25" hidden="1" x14ac:dyDescent="0.3">
      <c r="A2796" t="s">
        <v>2925</v>
      </c>
      <c r="B2796">
        <v>47</v>
      </c>
      <c r="C2796" t="s">
        <v>979</v>
      </c>
      <c r="D2796" t="s">
        <v>57</v>
      </c>
      <c r="E2796">
        <v>0.01</v>
      </c>
      <c r="F2796">
        <v>1</v>
      </c>
      <c r="G2796" s="2">
        <v>2013</v>
      </c>
      <c r="H2796">
        <v>21319</v>
      </c>
      <c r="I2796" t="s">
        <v>131</v>
      </c>
      <c r="J2796">
        <v>5</v>
      </c>
      <c r="K2796">
        <v>0.38</v>
      </c>
      <c r="L2796" t="s">
        <v>96</v>
      </c>
      <c r="M2796" t="s">
        <v>49</v>
      </c>
      <c r="N2796" t="s">
        <v>1722</v>
      </c>
      <c r="O2796" t="s">
        <v>192</v>
      </c>
      <c r="P2796">
        <v>-1042.7139999999999</v>
      </c>
      <c r="Q2796" t="s">
        <v>33</v>
      </c>
      <c r="R2796">
        <v>2943</v>
      </c>
      <c r="S2796">
        <v>2361.1</v>
      </c>
      <c r="T2796" s="1">
        <v>41394</v>
      </c>
      <c r="U2796" t="s">
        <v>53</v>
      </c>
      <c r="V2796">
        <v>49</v>
      </c>
      <c r="W2796" t="s">
        <v>278</v>
      </c>
      <c r="X2796">
        <v>449.99</v>
      </c>
      <c r="Y2796">
        <v>1089</v>
      </c>
    </row>
    <row r="2797" spans="1:25" hidden="1" x14ac:dyDescent="0.3">
      <c r="A2797" t="s">
        <v>1211</v>
      </c>
      <c r="B2797">
        <v>47</v>
      </c>
      <c r="C2797" t="s">
        <v>1212</v>
      </c>
      <c r="D2797" t="s">
        <v>38</v>
      </c>
      <c r="E2797">
        <v>0.02</v>
      </c>
      <c r="F2797">
        <v>1</v>
      </c>
      <c r="G2797" s="2">
        <v>2013</v>
      </c>
      <c r="H2797">
        <v>38850</v>
      </c>
      <c r="I2797" t="s">
        <v>131</v>
      </c>
      <c r="J2797">
        <v>34</v>
      </c>
      <c r="K2797">
        <v>0.62</v>
      </c>
      <c r="L2797" t="s">
        <v>48</v>
      </c>
      <c r="M2797" t="s">
        <v>73</v>
      </c>
      <c r="N2797" t="s">
        <v>731</v>
      </c>
      <c r="O2797" t="s">
        <v>75</v>
      </c>
      <c r="P2797">
        <v>-4560.43</v>
      </c>
      <c r="Q2797" t="s">
        <v>52</v>
      </c>
      <c r="R2797">
        <v>5466</v>
      </c>
      <c r="S2797">
        <v>12570.74</v>
      </c>
      <c r="T2797" s="1">
        <v>41395</v>
      </c>
      <c r="U2797" t="s">
        <v>53</v>
      </c>
      <c r="V2797">
        <v>40.19</v>
      </c>
      <c r="W2797" t="s">
        <v>54</v>
      </c>
      <c r="X2797">
        <v>348.21</v>
      </c>
      <c r="Y2797">
        <v>92691</v>
      </c>
    </row>
    <row r="2798" spans="1:25" hidden="1" x14ac:dyDescent="0.3">
      <c r="A2798" t="s">
        <v>546</v>
      </c>
      <c r="B2798">
        <v>47</v>
      </c>
      <c r="C2798" t="s">
        <v>2926</v>
      </c>
      <c r="D2798" t="s">
        <v>46</v>
      </c>
      <c r="E2798">
        <v>0.09</v>
      </c>
      <c r="F2798">
        <v>1</v>
      </c>
      <c r="G2798" s="2">
        <v>2013</v>
      </c>
      <c r="H2798">
        <v>5569</v>
      </c>
      <c r="I2798" t="s">
        <v>39</v>
      </c>
      <c r="J2798">
        <v>12</v>
      </c>
      <c r="K2798">
        <v>0.55000000000000004</v>
      </c>
      <c r="L2798" t="s">
        <v>48</v>
      </c>
      <c r="M2798" t="s">
        <v>30</v>
      </c>
      <c r="N2798" t="s">
        <v>777</v>
      </c>
      <c r="O2798" t="s">
        <v>82</v>
      </c>
      <c r="P2798">
        <v>-0.06</v>
      </c>
      <c r="Q2798" t="s">
        <v>68</v>
      </c>
      <c r="R2798">
        <v>782</v>
      </c>
      <c r="S2798">
        <v>118.97</v>
      </c>
      <c r="T2798" s="1">
        <v>41395</v>
      </c>
      <c r="U2798" t="s">
        <v>34</v>
      </c>
      <c r="V2798">
        <v>6.22</v>
      </c>
      <c r="W2798" t="s">
        <v>149</v>
      </c>
      <c r="X2798">
        <v>9.65</v>
      </c>
      <c r="Y2798">
        <v>61821</v>
      </c>
    </row>
    <row r="2799" spans="1:25" hidden="1" x14ac:dyDescent="0.3">
      <c r="A2799" t="s">
        <v>201</v>
      </c>
      <c r="B2799">
        <v>47</v>
      </c>
      <c r="C2799" t="s">
        <v>979</v>
      </c>
      <c r="D2799" t="s">
        <v>57</v>
      </c>
      <c r="E2799">
        <v>0.03</v>
      </c>
      <c r="F2799">
        <v>1</v>
      </c>
      <c r="G2799" s="2">
        <v>2013</v>
      </c>
      <c r="H2799">
        <v>21319</v>
      </c>
      <c r="I2799" t="s">
        <v>131</v>
      </c>
      <c r="J2799">
        <v>11</v>
      </c>
      <c r="K2799">
        <v>0.56999999999999995</v>
      </c>
      <c r="L2799" t="s">
        <v>29</v>
      </c>
      <c r="M2799" t="s">
        <v>30</v>
      </c>
      <c r="N2799" t="s">
        <v>1069</v>
      </c>
      <c r="O2799" t="s">
        <v>32</v>
      </c>
      <c r="P2799">
        <v>-40.94</v>
      </c>
      <c r="Q2799" t="s">
        <v>33</v>
      </c>
      <c r="R2799">
        <v>2942</v>
      </c>
      <c r="S2799">
        <v>167.53</v>
      </c>
      <c r="T2799" s="1">
        <v>41396</v>
      </c>
      <c r="U2799" t="s">
        <v>34</v>
      </c>
      <c r="V2799">
        <v>7.69</v>
      </c>
      <c r="W2799" t="s">
        <v>204</v>
      </c>
      <c r="X2799">
        <v>14.98</v>
      </c>
      <c r="Y2799">
        <v>4011</v>
      </c>
    </row>
    <row r="2800" spans="1:25" hidden="1" x14ac:dyDescent="0.3">
      <c r="A2800" t="s">
        <v>1224</v>
      </c>
      <c r="B2800">
        <v>47</v>
      </c>
      <c r="C2800" t="s">
        <v>1225</v>
      </c>
      <c r="D2800" t="s">
        <v>46</v>
      </c>
      <c r="E2800">
        <v>0.09</v>
      </c>
      <c r="F2800">
        <v>1</v>
      </c>
      <c r="G2800" s="2">
        <v>2013</v>
      </c>
      <c r="H2800">
        <v>28928</v>
      </c>
      <c r="I2800" t="s">
        <v>47</v>
      </c>
      <c r="J2800">
        <v>22</v>
      </c>
      <c r="K2800">
        <v>0.51</v>
      </c>
      <c r="L2800" t="s">
        <v>96</v>
      </c>
      <c r="M2800" t="s">
        <v>30</v>
      </c>
      <c r="N2800" t="s">
        <v>1577</v>
      </c>
      <c r="O2800" t="s">
        <v>102</v>
      </c>
      <c r="P2800">
        <v>729.06</v>
      </c>
      <c r="Q2800" t="s">
        <v>76</v>
      </c>
      <c r="R2800">
        <v>4058</v>
      </c>
      <c r="S2800">
        <v>5144.9399999999996</v>
      </c>
      <c r="T2800" s="1">
        <v>41394</v>
      </c>
      <c r="U2800" t="s">
        <v>34</v>
      </c>
      <c r="V2800">
        <v>11.25</v>
      </c>
      <c r="W2800" t="s">
        <v>132</v>
      </c>
      <c r="X2800">
        <v>256.99</v>
      </c>
      <c r="Y2800">
        <v>32789</v>
      </c>
    </row>
    <row r="2801" spans="1:25" hidden="1" x14ac:dyDescent="0.3">
      <c r="A2801" t="s">
        <v>363</v>
      </c>
      <c r="B2801">
        <v>47</v>
      </c>
      <c r="C2801" t="s">
        <v>400</v>
      </c>
      <c r="D2801" t="s">
        <v>46</v>
      </c>
      <c r="E2801">
        <v>0.01</v>
      </c>
      <c r="F2801">
        <v>1</v>
      </c>
      <c r="G2801" s="2">
        <v>2013</v>
      </c>
      <c r="H2801">
        <v>14855</v>
      </c>
      <c r="I2801" t="s">
        <v>39</v>
      </c>
      <c r="J2801">
        <v>19</v>
      </c>
      <c r="K2801">
        <v>0.63</v>
      </c>
      <c r="L2801" t="s">
        <v>48</v>
      </c>
      <c r="M2801" t="s">
        <v>73</v>
      </c>
      <c r="N2801" t="s">
        <v>2074</v>
      </c>
      <c r="O2801" t="s">
        <v>75</v>
      </c>
      <c r="P2801">
        <v>-168.48</v>
      </c>
      <c r="Q2801" t="s">
        <v>76</v>
      </c>
      <c r="R2801">
        <v>2081</v>
      </c>
      <c r="S2801">
        <v>2557.5100000000002</v>
      </c>
      <c r="T2801" s="1">
        <v>41396</v>
      </c>
      <c r="U2801" t="s">
        <v>53</v>
      </c>
      <c r="V2801">
        <v>51.94</v>
      </c>
      <c r="W2801" t="s">
        <v>366</v>
      </c>
      <c r="X2801">
        <v>124.49</v>
      </c>
      <c r="Y2801">
        <v>71901</v>
      </c>
    </row>
    <row r="2802" spans="1:25" hidden="1" x14ac:dyDescent="0.3">
      <c r="A2802" t="s">
        <v>363</v>
      </c>
      <c r="B2802">
        <v>47</v>
      </c>
      <c r="C2802" t="s">
        <v>400</v>
      </c>
      <c r="D2802" t="s">
        <v>46</v>
      </c>
      <c r="E2802">
        <v>0.1</v>
      </c>
      <c r="F2802">
        <v>1</v>
      </c>
      <c r="G2802" s="2">
        <v>2013</v>
      </c>
      <c r="H2802">
        <v>14855</v>
      </c>
      <c r="I2802" t="s">
        <v>39</v>
      </c>
      <c r="J2802">
        <v>48</v>
      </c>
      <c r="K2802">
        <v>0.41</v>
      </c>
      <c r="L2802" t="s">
        <v>48</v>
      </c>
      <c r="M2802" t="s">
        <v>139</v>
      </c>
      <c r="N2802" t="s">
        <v>1417</v>
      </c>
      <c r="O2802" t="s">
        <v>82</v>
      </c>
      <c r="P2802">
        <v>-150.53</v>
      </c>
      <c r="Q2802" t="s">
        <v>76</v>
      </c>
      <c r="R2802">
        <v>2080</v>
      </c>
      <c r="S2802">
        <v>103.8</v>
      </c>
      <c r="T2802" s="1">
        <v>41396</v>
      </c>
      <c r="U2802" t="s">
        <v>34</v>
      </c>
      <c r="V2802">
        <v>4.57</v>
      </c>
      <c r="W2802" t="s">
        <v>366</v>
      </c>
      <c r="X2802">
        <v>2.23</v>
      </c>
      <c r="Y2802">
        <v>71901</v>
      </c>
    </row>
    <row r="2803" spans="1:25" hidden="1" x14ac:dyDescent="0.3">
      <c r="A2803" t="s">
        <v>363</v>
      </c>
      <c r="B2803">
        <v>47</v>
      </c>
      <c r="C2803" t="s">
        <v>400</v>
      </c>
      <c r="D2803" t="s">
        <v>46</v>
      </c>
      <c r="E2803">
        <v>0.06</v>
      </c>
      <c r="F2803">
        <v>1</v>
      </c>
      <c r="G2803" s="2">
        <v>2013</v>
      </c>
      <c r="H2803">
        <v>14855</v>
      </c>
      <c r="I2803" t="s">
        <v>39</v>
      </c>
      <c r="J2803">
        <v>44</v>
      </c>
      <c r="K2803">
        <v>0.37</v>
      </c>
      <c r="L2803" t="s">
        <v>29</v>
      </c>
      <c r="M2803" t="s">
        <v>30</v>
      </c>
      <c r="N2803" t="s">
        <v>1822</v>
      </c>
      <c r="O2803" t="s">
        <v>67</v>
      </c>
      <c r="P2803">
        <v>-150.90299999999999</v>
      </c>
      <c r="Q2803" t="s">
        <v>76</v>
      </c>
      <c r="R2803">
        <v>2079</v>
      </c>
      <c r="S2803">
        <v>174.9</v>
      </c>
      <c r="T2803" s="1">
        <v>41396</v>
      </c>
      <c r="U2803" t="s">
        <v>42</v>
      </c>
      <c r="V2803">
        <v>5.47</v>
      </c>
      <c r="W2803" t="s">
        <v>366</v>
      </c>
      <c r="X2803">
        <v>3.58</v>
      </c>
      <c r="Y2803">
        <v>71901</v>
      </c>
    </row>
    <row r="2804" spans="1:25" hidden="1" x14ac:dyDescent="0.3">
      <c r="A2804" t="s">
        <v>1224</v>
      </c>
      <c r="B2804">
        <v>47</v>
      </c>
      <c r="C2804" t="s">
        <v>1225</v>
      </c>
      <c r="D2804" t="s">
        <v>46</v>
      </c>
      <c r="E2804">
        <v>0.02</v>
      </c>
      <c r="F2804">
        <v>1</v>
      </c>
      <c r="G2804" s="2">
        <v>2013</v>
      </c>
      <c r="H2804">
        <v>28928</v>
      </c>
      <c r="I2804" t="s">
        <v>47</v>
      </c>
      <c r="J2804">
        <v>3</v>
      </c>
      <c r="K2804">
        <v>0.56999999999999995</v>
      </c>
      <c r="L2804" t="s">
        <v>29</v>
      </c>
      <c r="M2804" t="s">
        <v>30</v>
      </c>
      <c r="N2804" t="s">
        <v>306</v>
      </c>
      <c r="O2804" t="s">
        <v>214</v>
      </c>
      <c r="P2804">
        <v>-49.34</v>
      </c>
      <c r="Q2804" t="s">
        <v>76</v>
      </c>
      <c r="R2804">
        <v>4057</v>
      </c>
      <c r="S2804">
        <v>185.16</v>
      </c>
      <c r="T2804" s="1">
        <v>41396</v>
      </c>
      <c r="U2804" t="s">
        <v>34</v>
      </c>
      <c r="V2804">
        <v>3.99</v>
      </c>
      <c r="W2804" t="s">
        <v>132</v>
      </c>
      <c r="X2804">
        <v>59.98</v>
      </c>
      <c r="Y2804">
        <v>32789</v>
      </c>
    </row>
    <row r="2805" spans="1:25" hidden="1" x14ac:dyDescent="0.3">
      <c r="A2805" t="s">
        <v>1224</v>
      </c>
      <c r="B2805">
        <v>47</v>
      </c>
      <c r="C2805" t="s">
        <v>1225</v>
      </c>
      <c r="D2805" t="s">
        <v>46</v>
      </c>
      <c r="E2805">
        <v>0.01</v>
      </c>
      <c r="F2805">
        <v>1</v>
      </c>
      <c r="G2805" s="2">
        <v>2013</v>
      </c>
      <c r="H2805">
        <v>28928</v>
      </c>
      <c r="I2805" t="s">
        <v>47</v>
      </c>
      <c r="J2805">
        <v>46</v>
      </c>
      <c r="K2805">
        <v>0.82</v>
      </c>
      <c r="L2805" t="s">
        <v>96</v>
      </c>
      <c r="M2805" t="s">
        <v>59</v>
      </c>
      <c r="N2805" t="s">
        <v>2286</v>
      </c>
      <c r="O2805" t="s">
        <v>105</v>
      </c>
      <c r="P2805">
        <v>-135.86099999999999</v>
      </c>
      <c r="Q2805" t="s">
        <v>76</v>
      </c>
      <c r="R2805">
        <v>4059</v>
      </c>
      <c r="S2805">
        <v>1397.383</v>
      </c>
      <c r="T2805" s="1">
        <v>41396</v>
      </c>
      <c r="U2805" t="s">
        <v>34</v>
      </c>
      <c r="V2805">
        <v>5</v>
      </c>
      <c r="W2805" t="s">
        <v>132</v>
      </c>
      <c r="X2805">
        <v>35.99</v>
      </c>
      <c r="Y2805">
        <v>32789</v>
      </c>
    </row>
    <row r="2806" spans="1:25" hidden="1" x14ac:dyDescent="0.3">
      <c r="A2806" t="s">
        <v>2912</v>
      </c>
      <c r="B2806">
        <v>47</v>
      </c>
      <c r="C2806" t="s">
        <v>1953</v>
      </c>
      <c r="D2806" t="s">
        <v>57</v>
      </c>
      <c r="E2806">
        <v>0.05</v>
      </c>
      <c r="F2806">
        <v>1</v>
      </c>
      <c r="G2806" s="2">
        <v>2013</v>
      </c>
      <c r="H2806">
        <v>57766</v>
      </c>
      <c r="I2806" t="s">
        <v>28</v>
      </c>
      <c r="J2806">
        <v>17</v>
      </c>
      <c r="K2806">
        <v>0.39</v>
      </c>
      <c r="L2806" t="s">
        <v>29</v>
      </c>
      <c r="M2806" t="s">
        <v>30</v>
      </c>
      <c r="N2806" t="s">
        <v>382</v>
      </c>
      <c r="O2806" t="s">
        <v>210</v>
      </c>
      <c r="P2806">
        <v>-85.32</v>
      </c>
      <c r="Q2806" t="s">
        <v>52</v>
      </c>
      <c r="R2806">
        <v>8097</v>
      </c>
      <c r="S2806">
        <v>517.98</v>
      </c>
      <c r="T2806" s="1">
        <v>41397</v>
      </c>
      <c r="U2806" t="s">
        <v>34</v>
      </c>
      <c r="V2806">
        <v>19.989999999999998</v>
      </c>
      <c r="W2806" t="s">
        <v>661</v>
      </c>
      <c r="X2806">
        <v>30.53</v>
      </c>
      <c r="Y2806">
        <v>59102</v>
      </c>
    </row>
    <row r="2807" spans="1:25" hidden="1" x14ac:dyDescent="0.3">
      <c r="A2807" t="s">
        <v>2927</v>
      </c>
      <c r="B2807">
        <v>47</v>
      </c>
      <c r="C2807" t="s">
        <v>1333</v>
      </c>
      <c r="D2807" t="s">
        <v>27</v>
      </c>
      <c r="E2807">
        <v>0.1</v>
      </c>
      <c r="F2807">
        <v>1</v>
      </c>
      <c r="G2807" s="2">
        <v>2013</v>
      </c>
      <c r="H2807">
        <v>57857</v>
      </c>
      <c r="I2807" t="s">
        <v>28</v>
      </c>
      <c r="J2807">
        <v>18</v>
      </c>
      <c r="K2807">
        <v>0.39</v>
      </c>
      <c r="L2807" t="s">
        <v>48</v>
      </c>
      <c r="M2807" t="s">
        <v>139</v>
      </c>
      <c r="N2807" t="s">
        <v>2370</v>
      </c>
      <c r="O2807" t="s">
        <v>82</v>
      </c>
      <c r="P2807">
        <v>153.47999999999999</v>
      </c>
      <c r="Q2807" t="s">
        <v>52</v>
      </c>
      <c r="R2807">
        <v>8106</v>
      </c>
      <c r="S2807">
        <v>314.95999999999998</v>
      </c>
      <c r="T2807" s="1">
        <v>41395</v>
      </c>
      <c r="U2807" t="s">
        <v>34</v>
      </c>
      <c r="V2807">
        <v>3.77</v>
      </c>
      <c r="W2807" t="s">
        <v>298</v>
      </c>
      <c r="X2807">
        <v>18.649999999999999</v>
      </c>
      <c r="Y2807">
        <v>80634</v>
      </c>
    </row>
    <row r="2808" spans="1:25" hidden="1" x14ac:dyDescent="0.3">
      <c r="A2808" t="s">
        <v>704</v>
      </c>
      <c r="B2808">
        <v>47</v>
      </c>
      <c r="C2808" t="s">
        <v>65</v>
      </c>
      <c r="D2808" t="s">
        <v>57</v>
      </c>
      <c r="E2808">
        <v>0.03</v>
      </c>
      <c r="F2808">
        <v>1</v>
      </c>
      <c r="G2808" s="2">
        <v>2013</v>
      </c>
      <c r="H2808">
        <v>57092</v>
      </c>
      <c r="I2808" t="s">
        <v>58</v>
      </c>
      <c r="J2808">
        <v>29</v>
      </c>
      <c r="K2808">
        <v>0.56999999999999995</v>
      </c>
      <c r="L2808" t="s">
        <v>96</v>
      </c>
      <c r="M2808" t="s">
        <v>30</v>
      </c>
      <c r="N2808" t="s">
        <v>1992</v>
      </c>
      <c r="O2808" t="s">
        <v>105</v>
      </c>
      <c r="P2808">
        <v>601.33500000000004</v>
      </c>
      <c r="Q2808" t="s">
        <v>68</v>
      </c>
      <c r="R2808">
        <v>7985</v>
      </c>
      <c r="S2808">
        <v>2820.6995000000002</v>
      </c>
      <c r="T2808" s="1">
        <v>41396</v>
      </c>
      <c r="U2808" t="s">
        <v>34</v>
      </c>
      <c r="V2808">
        <v>8.99</v>
      </c>
      <c r="W2808" t="s">
        <v>111</v>
      </c>
      <c r="X2808">
        <v>110.99</v>
      </c>
      <c r="Y2808">
        <v>75482</v>
      </c>
    </row>
    <row r="2809" spans="1:25" hidden="1" x14ac:dyDescent="0.3">
      <c r="A2809" t="s">
        <v>2928</v>
      </c>
      <c r="B2809">
        <v>47</v>
      </c>
      <c r="C2809" t="s">
        <v>1085</v>
      </c>
      <c r="D2809" t="s">
        <v>27</v>
      </c>
      <c r="E2809">
        <v>0.01</v>
      </c>
      <c r="F2809">
        <v>1</v>
      </c>
      <c r="G2809" s="2">
        <v>2013</v>
      </c>
      <c r="H2809">
        <v>43904</v>
      </c>
      <c r="I2809" t="s">
        <v>39</v>
      </c>
      <c r="J2809">
        <v>30</v>
      </c>
      <c r="K2809">
        <v>0.57999999999999996</v>
      </c>
      <c r="L2809" t="s">
        <v>96</v>
      </c>
      <c r="M2809" t="s">
        <v>30</v>
      </c>
      <c r="N2809" t="s">
        <v>653</v>
      </c>
      <c r="O2809" t="s">
        <v>105</v>
      </c>
      <c r="P2809">
        <v>788.50800000000004</v>
      </c>
      <c r="Q2809" t="s">
        <v>76</v>
      </c>
      <c r="R2809">
        <v>6196</v>
      </c>
      <c r="S2809">
        <v>3339.65</v>
      </c>
      <c r="T2809" s="1">
        <v>41396</v>
      </c>
      <c r="U2809" t="s">
        <v>34</v>
      </c>
      <c r="V2809">
        <v>7.69</v>
      </c>
      <c r="W2809" t="s">
        <v>132</v>
      </c>
      <c r="X2809">
        <v>125.99</v>
      </c>
      <c r="Y2809">
        <v>33063</v>
      </c>
    </row>
    <row r="2810" spans="1:25" hidden="1" x14ac:dyDescent="0.3">
      <c r="A2810" t="s">
        <v>2928</v>
      </c>
      <c r="B2810">
        <v>47</v>
      </c>
      <c r="C2810" t="s">
        <v>1085</v>
      </c>
      <c r="D2810" t="s">
        <v>27</v>
      </c>
      <c r="E2810">
        <v>0.08</v>
      </c>
      <c r="F2810">
        <v>1</v>
      </c>
      <c r="G2810" s="2">
        <v>2013</v>
      </c>
      <c r="H2810">
        <v>43904</v>
      </c>
      <c r="I2810" t="s">
        <v>39</v>
      </c>
      <c r="J2810">
        <v>43</v>
      </c>
      <c r="K2810">
        <v>0.41</v>
      </c>
      <c r="L2810" t="s">
        <v>96</v>
      </c>
      <c r="M2810" t="s">
        <v>139</v>
      </c>
      <c r="N2810" t="s">
        <v>1905</v>
      </c>
      <c r="O2810" t="s">
        <v>102</v>
      </c>
      <c r="P2810">
        <v>111.74</v>
      </c>
      <c r="Q2810" t="s">
        <v>76</v>
      </c>
      <c r="R2810">
        <v>6195</v>
      </c>
      <c r="S2810">
        <v>413.83</v>
      </c>
      <c r="T2810" s="1">
        <v>41397</v>
      </c>
      <c r="U2810" t="s">
        <v>34</v>
      </c>
      <c r="V2810">
        <v>1.99</v>
      </c>
      <c r="W2810" t="s">
        <v>132</v>
      </c>
      <c r="X2810">
        <v>10.01</v>
      </c>
      <c r="Y2810">
        <v>33063</v>
      </c>
    </row>
    <row r="2811" spans="1:25" hidden="1" x14ac:dyDescent="0.3">
      <c r="A2811" t="s">
        <v>1461</v>
      </c>
      <c r="B2811">
        <v>47</v>
      </c>
      <c r="C2811" t="s">
        <v>539</v>
      </c>
      <c r="D2811" t="s">
        <v>46</v>
      </c>
      <c r="E2811">
        <v>0.03</v>
      </c>
      <c r="F2811">
        <v>1</v>
      </c>
      <c r="G2811" s="2">
        <v>2013</v>
      </c>
      <c r="H2811">
        <v>51488</v>
      </c>
      <c r="I2811" t="s">
        <v>28</v>
      </c>
      <c r="J2811">
        <v>31</v>
      </c>
      <c r="K2811">
        <v>0.57999999999999996</v>
      </c>
      <c r="L2811" t="s">
        <v>29</v>
      </c>
      <c r="M2811" t="s">
        <v>30</v>
      </c>
      <c r="N2811" t="s">
        <v>1965</v>
      </c>
      <c r="O2811" t="s">
        <v>214</v>
      </c>
      <c r="P2811">
        <v>119.92</v>
      </c>
      <c r="Q2811" t="s">
        <v>76</v>
      </c>
      <c r="R2811">
        <v>7213</v>
      </c>
      <c r="S2811">
        <v>1561.96</v>
      </c>
      <c r="T2811" s="1">
        <v>41397</v>
      </c>
      <c r="U2811" t="s">
        <v>34</v>
      </c>
      <c r="V2811">
        <v>13.66</v>
      </c>
      <c r="W2811" t="s">
        <v>162</v>
      </c>
      <c r="X2811">
        <v>50.98</v>
      </c>
      <c r="Y2811">
        <v>23602</v>
      </c>
    </row>
    <row r="2812" spans="1:25" hidden="1" x14ac:dyDescent="0.3">
      <c r="A2812" t="s">
        <v>2146</v>
      </c>
      <c r="B2812">
        <v>47</v>
      </c>
      <c r="C2812" t="s">
        <v>1391</v>
      </c>
      <c r="D2812" t="s">
        <v>38</v>
      </c>
      <c r="E2812">
        <v>7.0000000000000007E-2</v>
      </c>
      <c r="F2812">
        <v>1</v>
      </c>
      <c r="G2812" s="2">
        <v>2013</v>
      </c>
      <c r="H2812">
        <v>29408</v>
      </c>
      <c r="I2812" t="s">
        <v>39</v>
      </c>
      <c r="J2812">
        <v>44</v>
      </c>
      <c r="K2812">
        <v>0.39</v>
      </c>
      <c r="L2812" t="s">
        <v>96</v>
      </c>
      <c r="M2812" t="s">
        <v>73</v>
      </c>
      <c r="N2812" t="s">
        <v>423</v>
      </c>
      <c r="O2812" t="s">
        <v>98</v>
      </c>
      <c r="P2812">
        <v>251.58</v>
      </c>
      <c r="Q2812" t="s">
        <v>68</v>
      </c>
      <c r="R2812">
        <v>4143</v>
      </c>
      <c r="S2812">
        <v>4260.7299999999996</v>
      </c>
      <c r="T2812" s="1">
        <v>41397</v>
      </c>
      <c r="U2812" t="s">
        <v>53</v>
      </c>
      <c r="V2812">
        <v>56.14</v>
      </c>
      <c r="W2812" t="s">
        <v>246</v>
      </c>
      <c r="X2812">
        <v>119.99</v>
      </c>
      <c r="Y2812">
        <v>49783</v>
      </c>
    </row>
    <row r="2813" spans="1:25" hidden="1" x14ac:dyDescent="0.3">
      <c r="A2813" t="s">
        <v>1414</v>
      </c>
      <c r="B2813">
        <v>47</v>
      </c>
      <c r="C2813" t="s">
        <v>1415</v>
      </c>
      <c r="D2813" t="s">
        <v>46</v>
      </c>
      <c r="E2813">
        <v>0.05</v>
      </c>
      <c r="F2813">
        <v>1</v>
      </c>
      <c r="G2813" s="2">
        <v>2013</v>
      </c>
      <c r="H2813">
        <v>34402</v>
      </c>
      <c r="I2813" t="s">
        <v>28</v>
      </c>
      <c r="J2813">
        <v>38</v>
      </c>
      <c r="K2813">
        <v>0.81</v>
      </c>
      <c r="L2813" t="s">
        <v>29</v>
      </c>
      <c r="M2813" t="s">
        <v>40</v>
      </c>
      <c r="N2813" t="s">
        <v>1874</v>
      </c>
      <c r="O2813" t="s">
        <v>32</v>
      </c>
      <c r="P2813">
        <v>-967.67</v>
      </c>
      <c r="Q2813" t="s">
        <v>76</v>
      </c>
      <c r="R2813">
        <v>4835</v>
      </c>
      <c r="S2813">
        <v>3016.85</v>
      </c>
      <c r="T2813" s="1">
        <v>41398</v>
      </c>
      <c r="U2813" t="s">
        <v>34</v>
      </c>
      <c r="V2813">
        <v>35</v>
      </c>
      <c r="W2813" t="s">
        <v>638</v>
      </c>
      <c r="X2813">
        <v>80.98</v>
      </c>
      <c r="Y2813">
        <v>30328</v>
      </c>
    </row>
    <row r="2814" spans="1:25" hidden="1" x14ac:dyDescent="0.3">
      <c r="A2814" t="s">
        <v>2273</v>
      </c>
      <c r="B2814">
        <v>47</v>
      </c>
      <c r="C2814" t="s">
        <v>1415</v>
      </c>
      <c r="D2814" t="s">
        <v>46</v>
      </c>
      <c r="E2814">
        <v>7.0000000000000007E-2</v>
      </c>
      <c r="F2814">
        <v>1</v>
      </c>
      <c r="G2814" s="2">
        <v>2013</v>
      </c>
      <c r="H2814">
        <v>34402</v>
      </c>
      <c r="I2814" t="s">
        <v>28</v>
      </c>
      <c r="J2814">
        <v>11</v>
      </c>
      <c r="K2814">
        <v>0.37</v>
      </c>
      <c r="L2814" t="s">
        <v>29</v>
      </c>
      <c r="M2814" t="s">
        <v>30</v>
      </c>
      <c r="N2814" t="s">
        <v>1880</v>
      </c>
      <c r="O2814" t="s">
        <v>210</v>
      </c>
      <c r="P2814">
        <v>23.88</v>
      </c>
      <c r="Q2814" t="s">
        <v>76</v>
      </c>
      <c r="R2814">
        <v>4836</v>
      </c>
      <c r="S2814">
        <v>48.5</v>
      </c>
      <c r="T2814" s="1">
        <v>41399</v>
      </c>
      <c r="U2814" t="s">
        <v>42</v>
      </c>
      <c r="V2814">
        <v>0.5</v>
      </c>
      <c r="W2814" t="s">
        <v>638</v>
      </c>
      <c r="X2814">
        <v>3.15</v>
      </c>
      <c r="Y2814">
        <v>31401</v>
      </c>
    </row>
    <row r="2815" spans="1:25" hidden="1" x14ac:dyDescent="0.3">
      <c r="A2815" t="s">
        <v>2929</v>
      </c>
      <c r="B2815">
        <v>47</v>
      </c>
      <c r="C2815" t="s">
        <v>2930</v>
      </c>
      <c r="D2815" t="s">
        <v>38</v>
      </c>
      <c r="E2815">
        <v>0.01</v>
      </c>
      <c r="F2815">
        <v>1</v>
      </c>
      <c r="G2815" s="2">
        <v>2013</v>
      </c>
      <c r="H2815">
        <v>8131</v>
      </c>
      <c r="I2815" t="s">
        <v>58</v>
      </c>
      <c r="J2815">
        <v>24</v>
      </c>
      <c r="K2815">
        <v>0.5</v>
      </c>
      <c r="L2815" t="s">
        <v>96</v>
      </c>
      <c r="M2815" t="s">
        <v>139</v>
      </c>
      <c r="N2815" t="s">
        <v>617</v>
      </c>
      <c r="O2815" t="s">
        <v>102</v>
      </c>
      <c r="P2815">
        <v>191.29</v>
      </c>
      <c r="Q2815" t="s">
        <v>68</v>
      </c>
      <c r="R2815">
        <v>1106</v>
      </c>
      <c r="S2815">
        <v>717.29</v>
      </c>
      <c r="T2815" s="1">
        <v>41397</v>
      </c>
      <c r="U2815" t="s">
        <v>34</v>
      </c>
      <c r="V2815">
        <v>1.99</v>
      </c>
      <c r="W2815" t="s">
        <v>416</v>
      </c>
      <c r="X2815">
        <v>29.89</v>
      </c>
      <c r="Y2815">
        <v>46360</v>
      </c>
    </row>
    <row r="2816" spans="1:25" hidden="1" x14ac:dyDescent="0.3">
      <c r="A2816" t="s">
        <v>2931</v>
      </c>
      <c r="B2816">
        <v>47</v>
      </c>
      <c r="C2816" t="s">
        <v>1828</v>
      </c>
      <c r="D2816" t="s">
        <v>57</v>
      </c>
      <c r="E2816">
        <v>0.05</v>
      </c>
      <c r="F2816">
        <v>1</v>
      </c>
      <c r="G2816" s="2">
        <v>2013</v>
      </c>
      <c r="H2816">
        <v>2656</v>
      </c>
      <c r="I2816" t="s">
        <v>58</v>
      </c>
      <c r="J2816">
        <v>3</v>
      </c>
      <c r="K2816">
        <v>0.55000000000000004</v>
      </c>
      <c r="L2816" t="s">
        <v>48</v>
      </c>
      <c r="M2816" t="s">
        <v>49</v>
      </c>
      <c r="N2816" t="s">
        <v>2493</v>
      </c>
      <c r="O2816" t="s">
        <v>75</v>
      </c>
      <c r="P2816">
        <v>-214.53299999999999</v>
      </c>
      <c r="Q2816" t="s">
        <v>68</v>
      </c>
      <c r="R2816">
        <v>382</v>
      </c>
      <c r="S2816">
        <v>523.11</v>
      </c>
      <c r="T2816" s="1">
        <v>41398</v>
      </c>
      <c r="U2816" t="s">
        <v>53</v>
      </c>
      <c r="V2816">
        <v>60</v>
      </c>
      <c r="W2816" t="s">
        <v>69</v>
      </c>
      <c r="X2816">
        <v>159.31</v>
      </c>
      <c r="Y2816">
        <v>55343</v>
      </c>
    </row>
    <row r="2817" spans="1:25" hidden="1" x14ac:dyDescent="0.3">
      <c r="A2817" t="s">
        <v>1330</v>
      </c>
      <c r="B2817">
        <v>47</v>
      </c>
      <c r="C2817" t="s">
        <v>2536</v>
      </c>
      <c r="D2817" t="s">
        <v>46</v>
      </c>
      <c r="E2817">
        <v>0.08</v>
      </c>
      <c r="F2817">
        <v>1</v>
      </c>
      <c r="G2817" s="2">
        <v>2013</v>
      </c>
      <c r="H2817">
        <v>12900</v>
      </c>
      <c r="I2817" t="s">
        <v>28</v>
      </c>
      <c r="J2817">
        <v>50</v>
      </c>
      <c r="K2817">
        <v>0.48</v>
      </c>
      <c r="L2817" t="s">
        <v>48</v>
      </c>
      <c r="M2817" t="s">
        <v>139</v>
      </c>
      <c r="N2817" t="s">
        <v>1032</v>
      </c>
      <c r="O2817" t="s">
        <v>82</v>
      </c>
      <c r="P2817">
        <v>100.04</v>
      </c>
      <c r="Q2817" t="s">
        <v>76</v>
      </c>
      <c r="R2817">
        <v>1801</v>
      </c>
      <c r="S2817">
        <v>627.12</v>
      </c>
      <c r="T2817" s="1">
        <v>41398</v>
      </c>
      <c r="U2817" t="s">
        <v>34</v>
      </c>
      <c r="V2817">
        <v>4.9800000000000004</v>
      </c>
      <c r="W2817" t="s">
        <v>162</v>
      </c>
      <c r="X2817">
        <v>12.64</v>
      </c>
      <c r="Y2817">
        <v>24541</v>
      </c>
    </row>
    <row r="2818" spans="1:25" hidden="1" x14ac:dyDescent="0.3">
      <c r="A2818" t="s">
        <v>1330</v>
      </c>
      <c r="B2818">
        <v>47</v>
      </c>
      <c r="C2818" t="s">
        <v>2536</v>
      </c>
      <c r="D2818" t="s">
        <v>46</v>
      </c>
      <c r="E2818">
        <v>0.08</v>
      </c>
      <c r="F2818">
        <v>1</v>
      </c>
      <c r="G2818" s="2">
        <v>2013</v>
      </c>
      <c r="H2818">
        <v>12900</v>
      </c>
      <c r="I2818" t="s">
        <v>28</v>
      </c>
      <c r="J2818">
        <v>18</v>
      </c>
      <c r="K2818">
        <v>0.56000000000000005</v>
      </c>
      <c r="L2818" t="s">
        <v>96</v>
      </c>
      <c r="M2818" t="s">
        <v>49</v>
      </c>
      <c r="N2818" t="s">
        <v>326</v>
      </c>
      <c r="O2818" t="s">
        <v>98</v>
      </c>
      <c r="P2818">
        <v>308.22000000000003</v>
      </c>
      <c r="Q2818" t="s">
        <v>76</v>
      </c>
      <c r="R2818">
        <v>1802</v>
      </c>
      <c r="S2818">
        <v>4096.21</v>
      </c>
      <c r="T2818" s="1">
        <v>41399</v>
      </c>
      <c r="U2818" t="s">
        <v>53</v>
      </c>
      <c r="V2818">
        <v>26.53</v>
      </c>
      <c r="W2818" t="s">
        <v>162</v>
      </c>
      <c r="X2818">
        <v>306.14</v>
      </c>
      <c r="Y2818">
        <v>24541</v>
      </c>
    </row>
    <row r="2819" spans="1:25" hidden="1" x14ac:dyDescent="0.3">
      <c r="A2819" t="s">
        <v>2931</v>
      </c>
      <c r="B2819">
        <v>47</v>
      </c>
      <c r="C2819" t="s">
        <v>1828</v>
      </c>
      <c r="D2819" t="s">
        <v>57</v>
      </c>
      <c r="E2819">
        <v>0.01</v>
      </c>
      <c r="F2819">
        <v>1</v>
      </c>
      <c r="G2819" s="2">
        <v>2013</v>
      </c>
      <c r="H2819">
        <v>2656</v>
      </c>
      <c r="I2819" t="s">
        <v>58</v>
      </c>
      <c r="J2819">
        <v>29</v>
      </c>
      <c r="K2819">
        <v>0.56999999999999995</v>
      </c>
      <c r="L2819" t="s">
        <v>96</v>
      </c>
      <c r="M2819" t="s">
        <v>139</v>
      </c>
      <c r="N2819" t="s">
        <v>2932</v>
      </c>
      <c r="O2819" t="s">
        <v>105</v>
      </c>
      <c r="P2819">
        <v>237.14099999999999</v>
      </c>
      <c r="Q2819" t="s">
        <v>68</v>
      </c>
      <c r="R2819">
        <v>383</v>
      </c>
      <c r="S2819">
        <v>913.41</v>
      </c>
      <c r="T2819" s="1">
        <v>41399</v>
      </c>
      <c r="U2819" t="s">
        <v>34</v>
      </c>
      <c r="V2819">
        <v>1.25</v>
      </c>
      <c r="W2819" t="s">
        <v>69</v>
      </c>
      <c r="X2819">
        <v>35.99</v>
      </c>
      <c r="Y2819">
        <v>55343</v>
      </c>
    </row>
    <row r="2820" spans="1:25" hidden="1" x14ac:dyDescent="0.3">
      <c r="A2820" t="s">
        <v>632</v>
      </c>
      <c r="B2820">
        <v>47</v>
      </c>
      <c r="C2820" t="s">
        <v>633</v>
      </c>
      <c r="D2820" t="s">
        <v>38</v>
      </c>
      <c r="E2820">
        <v>7.0000000000000007E-2</v>
      </c>
      <c r="F2820">
        <v>1</v>
      </c>
      <c r="G2820" s="2">
        <v>2013</v>
      </c>
      <c r="H2820">
        <v>18946</v>
      </c>
      <c r="I2820" t="s">
        <v>58</v>
      </c>
      <c r="J2820">
        <v>32</v>
      </c>
      <c r="K2820">
        <v>0.37</v>
      </c>
      <c r="L2820" t="s">
        <v>29</v>
      </c>
      <c r="M2820" t="s">
        <v>30</v>
      </c>
      <c r="N2820" t="s">
        <v>724</v>
      </c>
      <c r="O2820" t="s">
        <v>61</v>
      </c>
      <c r="P2820">
        <v>-201.91</v>
      </c>
      <c r="Q2820" t="s">
        <v>76</v>
      </c>
      <c r="R2820">
        <v>2620</v>
      </c>
      <c r="S2820">
        <v>202.89</v>
      </c>
      <c r="T2820" s="1">
        <v>41398</v>
      </c>
      <c r="U2820" t="s">
        <v>34</v>
      </c>
      <c r="V2820">
        <v>10.050000000000001</v>
      </c>
      <c r="W2820" t="s">
        <v>166</v>
      </c>
      <c r="X2820">
        <v>6.48</v>
      </c>
      <c r="Y2820">
        <v>29611</v>
      </c>
    </row>
    <row r="2821" spans="1:25" hidden="1" x14ac:dyDescent="0.3">
      <c r="A2821" t="s">
        <v>1852</v>
      </c>
      <c r="B2821">
        <v>47</v>
      </c>
      <c r="C2821" t="s">
        <v>927</v>
      </c>
      <c r="D2821" t="s">
        <v>46</v>
      </c>
      <c r="E2821">
        <v>0</v>
      </c>
      <c r="F2821">
        <v>1</v>
      </c>
      <c r="G2821" s="2">
        <v>2013</v>
      </c>
      <c r="H2821">
        <v>3012</v>
      </c>
      <c r="I2821" t="s">
        <v>58</v>
      </c>
      <c r="J2821">
        <v>41</v>
      </c>
      <c r="K2821">
        <v>0.36</v>
      </c>
      <c r="L2821" t="s">
        <v>29</v>
      </c>
      <c r="M2821" t="s">
        <v>30</v>
      </c>
      <c r="N2821" t="s">
        <v>1307</v>
      </c>
      <c r="O2821" t="s">
        <v>67</v>
      </c>
      <c r="P2821">
        <v>10.4975</v>
      </c>
      <c r="Q2821" t="s">
        <v>76</v>
      </c>
      <c r="R2821">
        <v>445</v>
      </c>
      <c r="S2821">
        <v>120.03</v>
      </c>
      <c r="T2821" s="1">
        <v>41400</v>
      </c>
      <c r="U2821" t="s">
        <v>34</v>
      </c>
      <c r="V2821">
        <v>1.49</v>
      </c>
      <c r="W2821" t="s">
        <v>685</v>
      </c>
      <c r="X2821">
        <v>2.78</v>
      </c>
      <c r="Y2821">
        <v>28560</v>
      </c>
    </row>
    <row r="2822" spans="1:25" hidden="1" x14ac:dyDescent="0.3">
      <c r="A2822" t="s">
        <v>2933</v>
      </c>
      <c r="B2822">
        <v>47</v>
      </c>
      <c r="C2822" t="s">
        <v>2412</v>
      </c>
      <c r="D2822" t="s">
        <v>27</v>
      </c>
      <c r="E2822">
        <v>0.05</v>
      </c>
      <c r="F2822">
        <v>1</v>
      </c>
      <c r="G2822" s="2">
        <v>2013</v>
      </c>
      <c r="H2822">
        <v>42912</v>
      </c>
      <c r="I2822" t="s">
        <v>39</v>
      </c>
      <c r="J2822">
        <v>4</v>
      </c>
      <c r="K2822">
        <v>0.56999999999999995</v>
      </c>
      <c r="L2822" t="s">
        <v>29</v>
      </c>
      <c r="M2822" t="s">
        <v>30</v>
      </c>
      <c r="N2822" t="s">
        <v>2027</v>
      </c>
      <c r="O2822" t="s">
        <v>32</v>
      </c>
      <c r="P2822">
        <v>-30.39</v>
      </c>
      <c r="Q2822" t="s">
        <v>76</v>
      </c>
      <c r="R2822">
        <v>6054</v>
      </c>
      <c r="S2822">
        <v>52.59</v>
      </c>
      <c r="T2822" s="1">
        <v>41400</v>
      </c>
      <c r="U2822" t="s">
        <v>34</v>
      </c>
      <c r="V2822">
        <v>8.6</v>
      </c>
      <c r="W2822" t="s">
        <v>291</v>
      </c>
      <c r="X2822">
        <v>11.35</v>
      </c>
      <c r="Y2822">
        <v>37830</v>
      </c>
    </row>
    <row r="2823" spans="1:25" hidden="1" x14ac:dyDescent="0.3">
      <c r="A2823" t="s">
        <v>302</v>
      </c>
      <c r="B2823">
        <v>47</v>
      </c>
      <c r="C2823" t="s">
        <v>303</v>
      </c>
      <c r="D2823" t="s">
        <v>46</v>
      </c>
      <c r="E2823">
        <v>0.04</v>
      </c>
      <c r="F2823">
        <v>1</v>
      </c>
      <c r="G2823" s="2">
        <v>2013</v>
      </c>
      <c r="H2823">
        <v>27776</v>
      </c>
      <c r="I2823" t="s">
        <v>47</v>
      </c>
      <c r="J2823">
        <v>41</v>
      </c>
      <c r="K2823">
        <v>0.38</v>
      </c>
      <c r="L2823" t="s">
        <v>29</v>
      </c>
      <c r="M2823" t="s">
        <v>30</v>
      </c>
      <c r="N2823" t="s">
        <v>2934</v>
      </c>
      <c r="O2823" t="s">
        <v>61</v>
      </c>
      <c r="P2823">
        <v>-159.35</v>
      </c>
      <c r="Q2823" t="s">
        <v>76</v>
      </c>
      <c r="R2823">
        <v>3889</v>
      </c>
      <c r="S2823">
        <v>226.68</v>
      </c>
      <c r="T2823" s="1">
        <v>41402</v>
      </c>
      <c r="U2823" t="s">
        <v>42</v>
      </c>
      <c r="V2823">
        <v>7.28</v>
      </c>
      <c r="W2823" t="s">
        <v>272</v>
      </c>
      <c r="X2823">
        <v>4.9800000000000004</v>
      </c>
      <c r="Y2823">
        <v>41075</v>
      </c>
    </row>
    <row r="2824" spans="1:25" hidden="1" x14ac:dyDescent="0.3">
      <c r="A2824" t="s">
        <v>2935</v>
      </c>
      <c r="B2824">
        <v>47</v>
      </c>
      <c r="C2824" t="s">
        <v>1796</v>
      </c>
      <c r="D2824" t="s">
        <v>27</v>
      </c>
      <c r="E2824">
        <v>0.02</v>
      </c>
      <c r="F2824">
        <v>1</v>
      </c>
      <c r="G2824" s="2">
        <v>2013</v>
      </c>
      <c r="H2824">
        <v>48832</v>
      </c>
      <c r="I2824" t="s">
        <v>28</v>
      </c>
      <c r="J2824">
        <v>48</v>
      </c>
      <c r="K2824">
        <v>0.61</v>
      </c>
      <c r="L2824" t="s">
        <v>48</v>
      </c>
      <c r="M2824" t="s">
        <v>49</v>
      </c>
      <c r="N2824" t="s">
        <v>2777</v>
      </c>
      <c r="O2824" t="s">
        <v>51</v>
      </c>
      <c r="P2824">
        <v>195.04</v>
      </c>
      <c r="Q2824" t="s">
        <v>52</v>
      </c>
      <c r="R2824">
        <v>6855</v>
      </c>
      <c r="S2824">
        <v>4480.8900000000003</v>
      </c>
      <c r="T2824" s="1">
        <v>41399</v>
      </c>
      <c r="U2824" t="s">
        <v>53</v>
      </c>
      <c r="V2824">
        <v>30</v>
      </c>
      <c r="W2824" t="s">
        <v>54</v>
      </c>
      <c r="X2824">
        <v>90.98</v>
      </c>
      <c r="Y2824">
        <v>94583</v>
      </c>
    </row>
    <row r="2825" spans="1:25" hidden="1" x14ac:dyDescent="0.3">
      <c r="A2825" t="s">
        <v>55</v>
      </c>
      <c r="B2825">
        <v>47</v>
      </c>
      <c r="C2825" t="s">
        <v>2936</v>
      </c>
      <c r="D2825" t="s">
        <v>38</v>
      </c>
      <c r="E2825">
        <v>0.08</v>
      </c>
      <c r="F2825">
        <v>1</v>
      </c>
      <c r="G2825" s="2">
        <v>2013</v>
      </c>
      <c r="H2825">
        <v>32099</v>
      </c>
      <c r="I2825" t="s">
        <v>39</v>
      </c>
      <c r="J2825">
        <v>41</v>
      </c>
      <c r="K2825">
        <v>0.38</v>
      </c>
      <c r="L2825" t="s">
        <v>29</v>
      </c>
      <c r="M2825" t="s">
        <v>30</v>
      </c>
      <c r="N2825" t="s">
        <v>2480</v>
      </c>
      <c r="O2825" t="s">
        <v>61</v>
      </c>
      <c r="P2825">
        <v>25.58</v>
      </c>
      <c r="Q2825" t="s">
        <v>52</v>
      </c>
      <c r="R2825">
        <v>4509</v>
      </c>
      <c r="S2825">
        <v>506.73</v>
      </c>
      <c r="T2825" s="1">
        <v>41399</v>
      </c>
      <c r="U2825" t="s">
        <v>34</v>
      </c>
      <c r="V2825">
        <v>6.47</v>
      </c>
      <c r="W2825" t="s">
        <v>54</v>
      </c>
      <c r="X2825">
        <v>12.28</v>
      </c>
      <c r="Y2825">
        <v>90640</v>
      </c>
    </row>
    <row r="2826" spans="1:25" hidden="1" x14ac:dyDescent="0.3">
      <c r="A2826" t="s">
        <v>1675</v>
      </c>
      <c r="B2826">
        <v>47</v>
      </c>
      <c r="C2826" t="s">
        <v>1676</v>
      </c>
      <c r="D2826" t="s">
        <v>27</v>
      </c>
      <c r="E2826">
        <v>7.0000000000000007E-2</v>
      </c>
      <c r="F2826">
        <v>1</v>
      </c>
      <c r="G2826" s="2">
        <v>2013</v>
      </c>
      <c r="H2826">
        <v>8384</v>
      </c>
      <c r="I2826" t="s">
        <v>28</v>
      </c>
      <c r="J2826">
        <v>37</v>
      </c>
      <c r="K2826">
        <v>0.77</v>
      </c>
      <c r="L2826" t="s">
        <v>48</v>
      </c>
      <c r="M2826" t="s">
        <v>73</v>
      </c>
      <c r="N2826" t="s">
        <v>1370</v>
      </c>
      <c r="O2826" t="s">
        <v>154</v>
      </c>
      <c r="P2826">
        <v>-698.09</v>
      </c>
      <c r="Q2826" t="s">
        <v>76</v>
      </c>
      <c r="R2826">
        <v>1148</v>
      </c>
      <c r="S2826">
        <v>4935.72</v>
      </c>
      <c r="T2826" s="1">
        <v>41400</v>
      </c>
      <c r="U2826" t="s">
        <v>53</v>
      </c>
      <c r="V2826">
        <v>36.090000000000003</v>
      </c>
      <c r="W2826" t="s">
        <v>132</v>
      </c>
      <c r="X2826">
        <v>140.97999999999999</v>
      </c>
      <c r="Y2826">
        <v>34639</v>
      </c>
    </row>
    <row r="2827" spans="1:25" hidden="1" x14ac:dyDescent="0.3">
      <c r="A2827" t="s">
        <v>1255</v>
      </c>
      <c r="B2827">
        <v>47</v>
      </c>
      <c r="C2827" t="s">
        <v>1009</v>
      </c>
      <c r="D2827" t="s">
        <v>27</v>
      </c>
      <c r="E2827">
        <v>0.06</v>
      </c>
      <c r="F2827">
        <v>1</v>
      </c>
      <c r="G2827" s="2">
        <v>2013</v>
      </c>
      <c r="H2827">
        <v>3621</v>
      </c>
      <c r="I2827" t="s">
        <v>131</v>
      </c>
      <c r="J2827">
        <v>14</v>
      </c>
      <c r="K2827">
        <v>0.35</v>
      </c>
      <c r="L2827" t="s">
        <v>29</v>
      </c>
      <c r="M2827" t="s">
        <v>30</v>
      </c>
      <c r="N2827" t="s">
        <v>1233</v>
      </c>
      <c r="O2827" t="s">
        <v>267</v>
      </c>
      <c r="P2827">
        <v>-28.83</v>
      </c>
      <c r="Q2827" t="s">
        <v>52</v>
      </c>
      <c r="R2827">
        <v>532</v>
      </c>
      <c r="S2827">
        <v>83.87</v>
      </c>
      <c r="T2827" s="1">
        <v>41400</v>
      </c>
      <c r="U2827" t="s">
        <v>34</v>
      </c>
      <c r="V2827">
        <v>5.3</v>
      </c>
      <c r="W2827" t="s">
        <v>54</v>
      </c>
      <c r="X2827">
        <v>5.58</v>
      </c>
      <c r="Y2827">
        <v>92646</v>
      </c>
    </row>
    <row r="2828" spans="1:25" hidden="1" x14ac:dyDescent="0.3">
      <c r="A2828" t="s">
        <v>2937</v>
      </c>
      <c r="B2828">
        <v>47</v>
      </c>
      <c r="C2828" t="s">
        <v>2611</v>
      </c>
      <c r="D2828" t="s">
        <v>46</v>
      </c>
      <c r="E2828">
        <v>0.09</v>
      </c>
      <c r="F2828">
        <v>1</v>
      </c>
      <c r="G2828" s="2">
        <v>2013</v>
      </c>
      <c r="H2828">
        <v>30243</v>
      </c>
      <c r="I2828" t="s">
        <v>58</v>
      </c>
      <c r="J2828">
        <v>44</v>
      </c>
      <c r="K2828">
        <v>0.56999999999999995</v>
      </c>
      <c r="L2828" t="s">
        <v>29</v>
      </c>
      <c r="M2828" t="s">
        <v>30</v>
      </c>
      <c r="N2828" t="s">
        <v>431</v>
      </c>
      <c r="O2828" t="s">
        <v>214</v>
      </c>
      <c r="P2828">
        <v>650.55999999999995</v>
      </c>
      <c r="Q2828" t="s">
        <v>68</v>
      </c>
      <c r="R2828">
        <v>4249</v>
      </c>
      <c r="S2828">
        <v>2435.3200000000002</v>
      </c>
      <c r="T2828" s="1">
        <v>41401</v>
      </c>
      <c r="U2828" t="s">
        <v>34</v>
      </c>
      <c r="V2828">
        <v>3.5</v>
      </c>
      <c r="W2828" t="s">
        <v>416</v>
      </c>
      <c r="X2828">
        <v>60.22</v>
      </c>
      <c r="Y2828">
        <v>46544</v>
      </c>
    </row>
    <row r="2829" spans="1:25" hidden="1" x14ac:dyDescent="0.3">
      <c r="A2829" t="s">
        <v>2937</v>
      </c>
      <c r="B2829">
        <v>47</v>
      </c>
      <c r="C2829" t="s">
        <v>2611</v>
      </c>
      <c r="D2829" t="s">
        <v>46</v>
      </c>
      <c r="E2829">
        <v>7.0000000000000007E-2</v>
      </c>
      <c r="F2829">
        <v>1</v>
      </c>
      <c r="G2829" s="2">
        <v>2013</v>
      </c>
      <c r="H2829">
        <v>30243</v>
      </c>
      <c r="I2829" t="s">
        <v>58</v>
      </c>
      <c r="J2829">
        <v>21</v>
      </c>
      <c r="K2829">
        <v>0.46</v>
      </c>
      <c r="L2829" t="s">
        <v>96</v>
      </c>
      <c r="M2829" t="s">
        <v>40</v>
      </c>
      <c r="N2829" t="s">
        <v>495</v>
      </c>
      <c r="O2829" t="s">
        <v>192</v>
      </c>
      <c r="P2829">
        <v>340.88</v>
      </c>
      <c r="Q2829" t="s">
        <v>68</v>
      </c>
      <c r="R2829">
        <v>4250</v>
      </c>
      <c r="S2829">
        <v>4242.76</v>
      </c>
      <c r="T2829" s="1">
        <v>41401</v>
      </c>
      <c r="U2829" t="s">
        <v>34</v>
      </c>
      <c r="V2829">
        <v>24.49</v>
      </c>
      <c r="W2829" t="s">
        <v>416</v>
      </c>
      <c r="X2829">
        <v>199.99</v>
      </c>
      <c r="Y2829">
        <v>46544</v>
      </c>
    </row>
    <row r="2830" spans="1:25" hidden="1" x14ac:dyDescent="0.3">
      <c r="A2830" t="s">
        <v>2938</v>
      </c>
      <c r="B2830">
        <v>47</v>
      </c>
      <c r="C2830" t="s">
        <v>2939</v>
      </c>
      <c r="D2830" t="s">
        <v>46</v>
      </c>
      <c r="E2830">
        <v>0.04</v>
      </c>
      <c r="F2830">
        <v>1</v>
      </c>
      <c r="G2830" s="2">
        <v>2013</v>
      </c>
      <c r="H2830">
        <v>34657</v>
      </c>
      <c r="I2830" t="s">
        <v>47</v>
      </c>
      <c r="J2830">
        <v>46</v>
      </c>
      <c r="K2830">
        <v>0.36</v>
      </c>
      <c r="L2830" t="s">
        <v>29</v>
      </c>
      <c r="M2830" t="s">
        <v>30</v>
      </c>
      <c r="N2830" t="s">
        <v>1433</v>
      </c>
      <c r="O2830" t="s">
        <v>267</v>
      </c>
      <c r="P2830">
        <v>-75.7</v>
      </c>
      <c r="Q2830" t="s">
        <v>33</v>
      </c>
      <c r="R2830">
        <v>4866</v>
      </c>
      <c r="S2830">
        <v>1396.75</v>
      </c>
      <c r="T2830" s="1">
        <v>41408</v>
      </c>
      <c r="U2830" t="s">
        <v>42</v>
      </c>
      <c r="V2830">
        <v>19.510000000000002</v>
      </c>
      <c r="W2830" t="s">
        <v>136</v>
      </c>
      <c r="X2830">
        <v>30.98</v>
      </c>
      <c r="Y2830">
        <v>11554</v>
      </c>
    </row>
    <row r="2831" spans="1:25" hidden="1" x14ac:dyDescent="0.3">
      <c r="A2831" t="s">
        <v>972</v>
      </c>
      <c r="B2831">
        <v>47</v>
      </c>
      <c r="C2831" t="s">
        <v>2038</v>
      </c>
      <c r="D2831" t="s">
        <v>57</v>
      </c>
      <c r="E2831">
        <v>0.1</v>
      </c>
      <c r="F2831">
        <v>1</v>
      </c>
      <c r="G2831" s="2">
        <v>2013</v>
      </c>
      <c r="H2831">
        <v>25830</v>
      </c>
      <c r="I2831" t="s">
        <v>47</v>
      </c>
      <c r="J2831">
        <v>5</v>
      </c>
      <c r="K2831">
        <v>0.6</v>
      </c>
      <c r="L2831" t="s">
        <v>29</v>
      </c>
      <c r="M2831" t="s">
        <v>30</v>
      </c>
      <c r="N2831" t="s">
        <v>784</v>
      </c>
      <c r="O2831" t="s">
        <v>214</v>
      </c>
      <c r="P2831">
        <v>-21.29</v>
      </c>
      <c r="Q2831" t="s">
        <v>68</v>
      </c>
      <c r="R2831">
        <v>3618</v>
      </c>
      <c r="S2831">
        <v>25.34</v>
      </c>
      <c r="T2831" s="1">
        <v>41400</v>
      </c>
      <c r="U2831" t="s">
        <v>34</v>
      </c>
      <c r="V2831">
        <v>6.89</v>
      </c>
      <c r="W2831" t="s">
        <v>246</v>
      </c>
      <c r="X2831">
        <v>4.0599999999999996</v>
      </c>
      <c r="Y2831">
        <v>48187</v>
      </c>
    </row>
    <row r="2832" spans="1:25" hidden="1" x14ac:dyDescent="0.3">
      <c r="A2832" t="s">
        <v>2405</v>
      </c>
      <c r="B2832">
        <v>47</v>
      </c>
      <c r="C2832" t="s">
        <v>1628</v>
      </c>
      <c r="D2832" t="s">
        <v>46</v>
      </c>
      <c r="E2832">
        <v>0.05</v>
      </c>
      <c r="F2832">
        <v>1</v>
      </c>
      <c r="G2832" s="2">
        <v>2013</v>
      </c>
      <c r="H2832">
        <v>4004</v>
      </c>
      <c r="I2832" t="s">
        <v>131</v>
      </c>
      <c r="J2832">
        <v>44</v>
      </c>
      <c r="K2832">
        <v>0.56000000000000005</v>
      </c>
      <c r="L2832" t="s">
        <v>29</v>
      </c>
      <c r="M2832" t="s">
        <v>139</v>
      </c>
      <c r="N2832" t="s">
        <v>2483</v>
      </c>
      <c r="O2832" t="s">
        <v>88</v>
      </c>
      <c r="P2832">
        <v>195.48</v>
      </c>
      <c r="Q2832" t="s">
        <v>33</v>
      </c>
      <c r="R2832">
        <v>585</v>
      </c>
      <c r="S2832">
        <v>1512.25</v>
      </c>
      <c r="T2832" s="1">
        <v>41401</v>
      </c>
      <c r="U2832" t="s">
        <v>34</v>
      </c>
      <c r="V2832">
        <v>8.99</v>
      </c>
      <c r="W2832" t="s">
        <v>136</v>
      </c>
      <c r="X2832">
        <v>34.58</v>
      </c>
      <c r="Y2832">
        <v>14609</v>
      </c>
    </row>
    <row r="2833" spans="1:25" hidden="1" x14ac:dyDescent="0.3">
      <c r="A2833" t="s">
        <v>2940</v>
      </c>
      <c r="B2833">
        <v>47</v>
      </c>
      <c r="C2833" t="s">
        <v>1748</v>
      </c>
      <c r="D2833" t="s">
        <v>46</v>
      </c>
      <c r="E2833">
        <v>0.08</v>
      </c>
      <c r="F2833">
        <v>1</v>
      </c>
      <c r="G2833" s="2">
        <v>2013</v>
      </c>
      <c r="H2833">
        <v>13351</v>
      </c>
      <c r="I2833" t="s">
        <v>131</v>
      </c>
      <c r="J2833">
        <v>20</v>
      </c>
      <c r="K2833">
        <v>0.48</v>
      </c>
      <c r="L2833" t="s">
        <v>96</v>
      </c>
      <c r="M2833" t="s">
        <v>30</v>
      </c>
      <c r="N2833" t="s">
        <v>471</v>
      </c>
      <c r="O2833" t="s">
        <v>102</v>
      </c>
      <c r="P2833">
        <v>484.15</v>
      </c>
      <c r="Q2833" t="s">
        <v>33</v>
      </c>
      <c r="R2833">
        <v>1858</v>
      </c>
      <c r="S2833">
        <v>3331.81</v>
      </c>
      <c r="T2833" s="1">
        <v>41401</v>
      </c>
      <c r="U2833" t="s">
        <v>34</v>
      </c>
      <c r="V2833">
        <v>19.989999999999998</v>
      </c>
      <c r="W2833" t="s">
        <v>391</v>
      </c>
      <c r="X2833">
        <v>179.99</v>
      </c>
      <c r="Y2833">
        <v>2808</v>
      </c>
    </row>
    <row r="2834" spans="1:25" hidden="1" x14ac:dyDescent="0.3">
      <c r="A2834" t="s">
        <v>2280</v>
      </c>
      <c r="B2834">
        <v>47</v>
      </c>
      <c r="C2834" t="s">
        <v>2281</v>
      </c>
      <c r="D2834" t="s">
        <v>27</v>
      </c>
      <c r="E2834">
        <v>0</v>
      </c>
      <c r="F2834">
        <v>1</v>
      </c>
      <c r="G2834" s="2">
        <v>2013</v>
      </c>
      <c r="H2834">
        <v>15778</v>
      </c>
      <c r="I2834" t="s">
        <v>28</v>
      </c>
      <c r="J2834">
        <v>9</v>
      </c>
      <c r="K2834">
        <v>0.38</v>
      </c>
      <c r="L2834" t="s">
        <v>29</v>
      </c>
      <c r="M2834" t="s">
        <v>30</v>
      </c>
      <c r="N2834" t="s">
        <v>1099</v>
      </c>
      <c r="O2834" t="s">
        <v>67</v>
      </c>
      <c r="P2834">
        <v>-29.532</v>
      </c>
      <c r="Q2834" t="s">
        <v>52</v>
      </c>
      <c r="R2834">
        <v>2189</v>
      </c>
      <c r="S2834">
        <v>43.23</v>
      </c>
      <c r="T2834" s="1">
        <v>41402</v>
      </c>
      <c r="U2834" t="s">
        <v>34</v>
      </c>
      <c r="V2834">
        <v>5.26</v>
      </c>
      <c r="W2834" t="s">
        <v>298</v>
      </c>
      <c r="X2834">
        <v>3.98</v>
      </c>
      <c r="Y2834">
        <v>80538</v>
      </c>
    </row>
    <row r="2835" spans="1:25" hidden="1" x14ac:dyDescent="0.3">
      <c r="A2835" t="s">
        <v>2353</v>
      </c>
      <c r="B2835">
        <v>47</v>
      </c>
      <c r="C2835" t="s">
        <v>547</v>
      </c>
      <c r="D2835" t="s">
        <v>38</v>
      </c>
      <c r="E2835">
        <v>0.1</v>
      </c>
      <c r="F2835">
        <v>1</v>
      </c>
      <c r="G2835" s="2">
        <v>2013</v>
      </c>
      <c r="H2835">
        <v>24515</v>
      </c>
      <c r="I2835" t="s">
        <v>58</v>
      </c>
      <c r="J2835">
        <v>41</v>
      </c>
      <c r="K2835">
        <v>0.37</v>
      </c>
      <c r="L2835" t="s">
        <v>96</v>
      </c>
      <c r="M2835" t="s">
        <v>49</v>
      </c>
      <c r="N2835" t="s">
        <v>573</v>
      </c>
      <c r="O2835" t="s">
        <v>98</v>
      </c>
      <c r="P2835">
        <v>121.48</v>
      </c>
      <c r="Q2835" t="s">
        <v>68</v>
      </c>
      <c r="R2835">
        <v>3434</v>
      </c>
      <c r="S2835">
        <v>3051.27</v>
      </c>
      <c r="T2835" s="1">
        <v>41402</v>
      </c>
      <c r="U2835" t="s">
        <v>53</v>
      </c>
      <c r="V2835">
        <v>33.6</v>
      </c>
      <c r="W2835" t="s">
        <v>149</v>
      </c>
      <c r="X2835">
        <v>80.97</v>
      </c>
      <c r="Y2835">
        <v>60110</v>
      </c>
    </row>
    <row r="2836" spans="1:25" hidden="1" x14ac:dyDescent="0.3">
      <c r="A2836" t="s">
        <v>2405</v>
      </c>
      <c r="B2836">
        <v>47</v>
      </c>
      <c r="C2836" t="s">
        <v>1628</v>
      </c>
      <c r="D2836" t="s">
        <v>46</v>
      </c>
      <c r="E2836">
        <v>0.1</v>
      </c>
      <c r="F2836">
        <v>1</v>
      </c>
      <c r="G2836" s="2">
        <v>2013</v>
      </c>
      <c r="H2836">
        <v>4004</v>
      </c>
      <c r="I2836" t="s">
        <v>131</v>
      </c>
      <c r="J2836">
        <v>14</v>
      </c>
      <c r="K2836">
        <v>0.52</v>
      </c>
      <c r="L2836" t="s">
        <v>29</v>
      </c>
      <c r="M2836" t="s">
        <v>59</v>
      </c>
      <c r="N2836" t="s">
        <v>1064</v>
      </c>
      <c r="O2836" t="s">
        <v>88</v>
      </c>
      <c r="P2836">
        <v>8.66</v>
      </c>
      <c r="Q2836" t="s">
        <v>33</v>
      </c>
      <c r="R2836">
        <v>584</v>
      </c>
      <c r="S2836">
        <v>63.52</v>
      </c>
      <c r="T2836" s="1">
        <v>41403</v>
      </c>
      <c r="U2836" t="s">
        <v>34</v>
      </c>
      <c r="V2836">
        <v>0.71</v>
      </c>
      <c r="W2836" t="s">
        <v>136</v>
      </c>
      <c r="X2836">
        <v>4.84</v>
      </c>
      <c r="Y2836">
        <v>14609</v>
      </c>
    </row>
    <row r="2837" spans="1:25" hidden="1" x14ac:dyDescent="0.3">
      <c r="A2837" t="s">
        <v>585</v>
      </c>
      <c r="B2837">
        <v>47</v>
      </c>
      <c r="C2837" t="s">
        <v>1690</v>
      </c>
      <c r="D2837" t="s">
        <v>38</v>
      </c>
      <c r="E2837">
        <v>0.1</v>
      </c>
      <c r="F2837">
        <v>1</v>
      </c>
      <c r="G2837" s="2">
        <v>2013</v>
      </c>
      <c r="H2837">
        <v>31392</v>
      </c>
      <c r="I2837" t="s">
        <v>47</v>
      </c>
      <c r="J2837">
        <v>44</v>
      </c>
      <c r="K2837">
        <v>0.83</v>
      </c>
      <c r="L2837" t="s">
        <v>29</v>
      </c>
      <c r="M2837" t="s">
        <v>40</v>
      </c>
      <c r="N2837" t="s">
        <v>2379</v>
      </c>
      <c r="O2837" t="s">
        <v>32</v>
      </c>
      <c r="P2837">
        <v>-1326.29</v>
      </c>
      <c r="Q2837" t="s">
        <v>33</v>
      </c>
      <c r="R2837">
        <v>4403</v>
      </c>
      <c r="S2837">
        <v>3249.09</v>
      </c>
      <c r="T2837" s="1">
        <v>41404</v>
      </c>
      <c r="U2837" t="s">
        <v>34</v>
      </c>
      <c r="V2837">
        <v>35</v>
      </c>
      <c r="W2837" t="s">
        <v>257</v>
      </c>
      <c r="X2837">
        <v>78.8</v>
      </c>
      <c r="Y2837">
        <v>5401</v>
      </c>
    </row>
    <row r="2838" spans="1:25" hidden="1" x14ac:dyDescent="0.3">
      <c r="A2838" t="s">
        <v>972</v>
      </c>
      <c r="B2838">
        <v>47</v>
      </c>
      <c r="C2838" t="s">
        <v>2038</v>
      </c>
      <c r="D2838" t="s">
        <v>57</v>
      </c>
      <c r="E2838">
        <v>0.05</v>
      </c>
      <c r="F2838">
        <v>1</v>
      </c>
      <c r="G2838" s="2">
        <v>2013</v>
      </c>
      <c r="H2838">
        <v>25830</v>
      </c>
      <c r="I2838" t="s">
        <v>47</v>
      </c>
      <c r="J2838">
        <v>11</v>
      </c>
      <c r="K2838">
        <v>0.36</v>
      </c>
      <c r="L2838" t="s">
        <v>29</v>
      </c>
      <c r="M2838" t="s">
        <v>30</v>
      </c>
      <c r="N2838" t="s">
        <v>1968</v>
      </c>
      <c r="O2838" t="s">
        <v>67</v>
      </c>
      <c r="P2838">
        <v>-37.386499999999998</v>
      </c>
      <c r="Q2838" t="s">
        <v>68</v>
      </c>
      <c r="R2838">
        <v>3619</v>
      </c>
      <c r="S2838">
        <v>178.57</v>
      </c>
      <c r="T2838" s="1">
        <v>41405</v>
      </c>
      <c r="U2838" t="s">
        <v>34</v>
      </c>
      <c r="V2838">
        <v>10.91</v>
      </c>
      <c r="W2838" t="s">
        <v>246</v>
      </c>
      <c r="X2838">
        <v>15.28</v>
      </c>
      <c r="Y2838">
        <v>48187</v>
      </c>
    </row>
    <row r="2839" spans="1:25" hidden="1" x14ac:dyDescent="0.3">
      <c r="A2839" t="s">
        <v>234</v>
      </c>
      <c r="B2839">
        <v>47</v>
      </c>
      <c r="C2839" t="s">
        <v>1690</v>
      </c>
      <c r="D2839" t="s">
        <v>38</v>
      </c>
      <c r="E2839">
        <v>0.1</v>
      </c>
      <c r="F2839">
        <v>1</v>
      </c>
      <c r="G2839" s="2">
        <v>2013</v>
      </c>
      <c r="H2839">
        <v>31392</v>
      </c>
      <c r="I2839" t="s">
        <v>47</v>
      </c>
      <c r="J2839">
        <v>21</v>
      </c>
      <c r="K2839">
        <v>0.37</v>
      </c>
      <c r="L2839" t="s">
        <v>29</v>
      </c>
      <c r="M2839" t="s">
        <v>30</v>
      </c>
      <c r="N2839" t="s">
        <v>2145</v>
      </c>
      <c r="O2839" t="s">
        <v>61</v>
      </c>
      <c r="P2839">
        <v>-42.81</v>
      </c>
      <c r="Q2839" t="s">
        <v>33</v>
      </c>
      <c r="R2839">
        <v>4402</v>
      </c>
      <c r="S2839">
        <v>128.86000000000001</v>
      </c>
      <c r="T2839" s="1">
        <v>41407</v>
      </c>
      <c r="U2839" t="s">
        <v>34</v>
      </c>
      <c r="V2839">
        <v>5.16</v>
      </c>
      <c r="W2839" t="s">
        <v>204</v>
      </c>
      <c r="X2839">
        <v>6.48</v>
      </c>
      <c r="Y2839">
        <v>4330</v>
      </c>
    </row>
    <row r="2840" spans="1:25" hidden="1" x14ac:dyDescent="0.3">
      <c r="A2840" t="s">
        <v>146</v>
      </c>
      <c r="B2840">
        <v>47</v>
      </c>
      <c r="C2840" t="s">
        <v>147</v>
      </c>
      <c r="D2840" t="s">
        <v>46</v>
      </c>
      <c r="E2840">
        <v>0.03</v>
      </c>
      <c r="F2840">
        <v>1</v>
      </c>
      <c r="G2840" s="2">
        <v>2013</v>
      </c>
      <c r="H2840">
        <v>58150</v>
      </c>
      <c r="I2840" t="s">
        <v>58</v>
      </c>
      <c r="J2840">
        <v>24</v>
      </c>
      <c r="K2840">
        <v>0.37</v>
      </c>
      <c r="L2840" t="s">
        <v>29</v>
      </c>
      <c r="M2840" t="s">
        <v>30</v>
      </c>
      <c r="N2840" t="s">
        <v>599</v>
      </c>
      <c r="O2840" t="s">
        <v>67</v>
      </c>
      <c r="P2840">
        <v>-119.623</v>
      </c>
      <c r="Q2840" t="s">
        <v>68</v>
      </c>
      <c r="R2840">
        <v>8136</v>
      </c>
      <c r="S2840">
        <v>60.36</v>
      </c>
      <c r="T2840" s="1">
        <v>41401</v>
      </c>
      <c r="U2840" t="s">
        <v>34</v>
      </c>
      <c r="V2840">
        <v>6.05</v>
      </c>
      <c r="W2840" t="s">
        <v>149</v>
      </c>
      <c r="X2840">
        <v>2.16</v>
      </c>
      <c r="Y2840">
        <v>60056</v>
      </c>
    </row>
    <row r="2841" spans="1:25" hidden="1" x14ac:dyDescent="0.3">
      <c r="A2841" t="s">
        <v>2941</v>
      </c>
      <c r="B2841">
        <v>47</v>
      </c>
      <c r="C2841" t="s">
        <v>1664</v>
      </c>
      <c r="D2841" t="s">
        <v>38</v>
      </c>
      <c r="E2841">
        <v>0.02</v>
      </c>
      <c r="F2841">
        <v>1</v>
      </c>
      <c r="G2841" s="2">
        <v>2013</v>
      </c>
      <c r="H2841">
        <v>22529</v>
      </c>
      <c r="I2841" t="s">
        <v>131</v>
      </c>
      <c r="J2841">
        <v>28</v>
      </c>
      <c r="K2841">
        <v>0.56000000000000005</v>
      </c>
      <c r="L2841" t="s">
        <v>29</v>
      </c>
      <c r="M2841" t="s">
        <v>30</v>
      </c>
      <c r="N2841" t="s">
        <v>2694</v>
      </c>
      <c r="O2841" t="s">
        <v>214</v>
      </c>
      <c r="P2841">
        <v>245.88</v>
      </c>
      <c r="Q2841" t="s">
        <v>33</v>
      </c>
      <c r="R2841">
        <v>3139</v>
      </c>
      <c r="S2841">
        <v>1623.09</v>
      </c>
      <c r="T2841" s="1">
        <v>41401</v>
      </c>
      <c r="U2841" t="s">
        <v>34</v>
      </c>
      <c r="V2841">
        <v>13.22</v>
      </c>
      <c r="W2841" t="s">
        <v>43</v>
      </c>
      <c r="X2841">
        <v>56.96</v>
      </c>
      <c r="Y2841">
        <v>20832</v>
      </c>
    </row>
    <row r="2842" spans="1:25" hidden="1" x14ac:dyDescent="0.3">
      <c r="A2842" t="s">
        <v>1044</v>
      </c>
      <c r="B2842">
        <v>47</v>
      </c>
      <c r="C2842" t="s">
        <v>1045</v>
      </c>
      <c r="D2842" t="s">
        <v>38</v>
      </c>
      <c r="E2842">
        <v>7.0000000000000007E-2</v>
      </c>
      <c r="F2842">
        <v>1</v>
      </c>
      <c r="G2842" s="2">
        <v>2013</v>
      </c>
      <c r="H2842">
        <v>7553</v>
      </c>
      <c r="I2842" t="s">
        <v>131</v>
      </c>
      <c r="J2842">
        <v>12</v>
      </c>
      <c r="K2842">
        <v>0.67</v>
      </c>
      <c r="L2842" t="s">
        <v>48</v>
      </c>
      <c r="M2842" t="s">
        <v>80</v>
      </c>
      <c r="N2842" t="s">
        <v>468</v>
      </c>
      <c r="O2842" t="s">
        <v>82</v>
      </c>
      <c r="P2842">
        <v>46.8</v>
      </c>
      <c r="Q2842" t="s">
        <v>52</v>
      </c>
      <c r="R2842">
        <v>1035</v>
      </c>
      <c r="S2842">
        <v>1079.19</v>
      </c>
      <c r="T2842" s="1">
        <v>41402</v>
      </c>
      <c r="U2842" t="s">
        <v>34</v>
      </c>
      <c r="V2842">
        <v>39.61</v>
      </c>
      <c r="W2842" t="s">
        <v>218</v>
      </c>
      <c r="X2842">
        <v>92.23</v>
      </c>
      <c r="Y2842">
        <v>98273</v>
      </c>
    </row>
    <row r="2843" spans="1:25" hidden="1" x14ac:dyDescent="0.3">
      <c r="A2843" t="s">
        <v>604</v>
      </c>
      <c r="B2843">
        <v>47</v>
      </c>
      <c r="C2843" t="s">
        <v>2942</v>
      </c>
      <c r="D2843" t="s">
        <v>46</v>
      </c>
      <c r="E2843">
        <v>0.02</v>
      </c>
      <c r="F2843">
        <v>1</v>
      </c>
      <c r="G2843" s="2">
        <v>2013</v>
      </c>
      <c r="H2843">
        <v>39265</v>
      </c>
      <c r="I2843" t="s">
        <v>58</v>
      </c>
      <c r="J2843">
        <v>47</v>
      </c>
      <c r="K2843">
        <v>0.56000000000000005</v>
      </c>
      <c r="L2843" t="s">
        <v>29</v>
      </c>
      <c r="M2843" t="s">
        <v>59</v>
      </c>
      <c r="N2843" t="s">
        <v>329</v>
      </c>
      <c r="O2843" t="s">
        <v>88</v>
      </c>
      <c r="P2843">
        <v>32.69</v>
      </c>
      <c r="Q2843" t="s">
        <v>68</v>
      </c>
      <c r="R2843">
        <v>5539</v>
      </c>
      <c r="S2843">
        <v>198.08</v>
      </c>
      <c r="T2843" s="1">
        <v>41402</v>
      </c>
      <c r="U2843" t="s">
        <v>34</v>
      </c>
      <c r="V2843">
        <v>0.94</v>
      </c>
      <c r="W2843" t="s">
        <v>262</v>
      </c>
      <c r="X2843">
        <v>4.28</v>
      </c>
      <c r="Y2843">
        <v>63376</v>
      </c>
    </row>
    <row r="2844" spans="1:25" hidden="1" x14ac:dyDescent="0.3">
      <c r="A2844" t="s">
        <v>119</v>
      </c>
      <c r="B2844">
        <v>47</v>
      </c>
      <c r="C2844" t="s">
        <v>120</v>
      </c>
      <c r="D2844" t="s">
        <v>46</v>
      </c>
      <c r="E2844">
        <v>7.0000000000000007E-2</v>
      </c>
      <c r="F2844">
        <v>1</v>
      </c>
      <c r="G2844" s="2">
        <v>2013</v>
      </c>
      <c r="H2844">
        <v>53572</v>
      </c>
      <c r="I2844" t="s">
        <v>131</v>
      </c>
      <c r="J2844">
        <v>17</v>
      </c>
      <c r="K2844">
        <v>0.36</v>
      </c>
      <c r="L2844" t="s">
        <v>29</v>
      </c>
      <c r="M2844" t="s">
        <v>30</v>
      </c>
      <c r="N2844" t="s">
        <v>2943</v>
      </c>
      <c r="O2844" t="s">
        <v>267</v>
      </c>
      <c r="P2844">
        <v>4.79</v>
      </c>
      <c r="Q2844" t="s">
        <v>68</v>
      </c>
      <c r="R2844">
        <v>7506</v>
      </c>
      <c r="S2844">
        <v>184.09</v>
      </c>
      <c r="T2844" s="1">
        <v>41402</v>
      </c>
      <c r="U2844" t="s">
        <v>34</v>
      </c>
      <c r="V2844">
        <v>5.25</v>
      </c>
      <c r="W2844" t="s">
        <v>122</v>
      </c>
      <c r="X2844">
        <v>11.09</v>
      </c>
      <c r="Y2844">
        <v>52001</v>
      </c>
    </row>
    <row r="2845" spans="1:25" hidden="1" x14ac:dyDescent="0.3">
      <c r="A2845" t="s">
        <v>882</v>
      </c>
      <c r="B2845">
        <v>47</v>
      </c>
      <c r="C2845" t="s">
        <v>1780</v>
      </c>
      <c r="D2845" t="s">
        <v>38</v>
      </c>
      <c r="E2845">
        <v>0.01</v>
      </c>
      <c r="F2845">
        <v>1</v>
      </c>
      <c r="G2845" s="2">
        <v>2013</v>
      </c>
      <c r="H2845">
        <v>45766</v>
      </c>
      <c r="I2845" t="s">
        <v>28</v>
      </c>
      <c r="J2845">
        <v>28</v>
      </c>
      <c r="K2845">
        <v>0.37</v>
      </c>
      <c r="L2845" t="s">
        <v>96</v>
      </c>
      <c r="M2845" t="s">
        <v>80</v>
      </c>
      <c r="N2845" t="s">
        <v>2846</v>
      </c>
      <c r="O2845" t="s">
        <v>98</v>
      </c>
      <c r="P2845">
        <v>1765.48</v>
      </c>
      <c r="Q2845" t="s">
        <v>68</v>
      </c>
      <c r="R2845">
        <v>6440</v>
      </c>
      <c r="S2845">
        <v>4181.82</v>
      </c>
      <c r="T2845" s="1">
        <v>41402</v>
      </c>
      <c r="U2845" t="s">
        <v>34</v>
      </c>
      <c r="V2845">
        <v>13.99</v>
      </c>
      <c r="W2845" t="s">
        <v>149</v>
      </c>
      <c r="X2845">
        <v>140.99</v>
      </c>
      <c r="Y2845">
        <v>60089</v>
      </c>
    </row>
    <row r="2846" spans="1:25" hidden="1" x14ac:dyDescent="0.3">
      <c r="A2846" t="s">
        <v>882</v>
      </c>
      <c r="B2846">
        <v>47</v>
      </c>
      <c r="C2846" t="s">
        <v>1780</v>
      </c>
      <c r="D2846" t="s">
        <v>38</v>
      </c>
      <c r="E2846">
        <v>0</v>
      </c>
      <c r="F2846">
        <v>1</v>
      </c>
      <c r="G2846" s="2">
        <v>2013</v>
      </c>
      <c r="H2846">
        <v>45766</v>
      </c>
      <c r="I2846" t="s">
        <v>28</v>
      </c>
      <c r="J2846">
        <v>37</v>
      </c>
      <c r="K2846">
        <v>0.46</v>
      </c>
      <c r="L2846" t="s">
        <v>48</v>
      </c>
      <c r="M2846" t="s">
        <v>30</v>
      </c>
      <c r="N2846" t="s">
        <v>1837</v>
      </c>
      <c r="O2846" t="s">
        <v>82</v>
      </c>
      <c r="P2846">
        <v>1026.07</v>
      </c>
      <c r="Q2846" t="s">
        <v>68</v>
      </c>
      <c r="R2846">
        <v>6439</v>
      </c>
      <c r="S2846">
        <v>2522.21</v>
      </c>
      <c r="T2846" s="1">
        <v>41403</v>
      </c>
      <c r="U2846" t="s">
        <v>34</v>
      </c>
      <c r="V2846">
        <v>14.48</v>
      </c>
      <c r="W2846" t="s">
        <v>149</v>
      </c>
      <c r="X2846">
        <v>63.94</v>
      </c>
      <c r="Y2846">
        <v>60089</v>
      </c>
    </row>
    <row r="2847" spans="1:25" hidden="1" x14ac:dyDescent="0.3">
      <c r="A2847" t="s">
        <v>1894</v>
      </c>
      <c r="B2847">
        <v>47</v>
      </c>
      <c r="C2847" t="s">
        <v>1146</v>
      </c>
      <c r="D2847" t="s">
        <v>46</v>
      </c>
      <c r="E2847">
        <v>0.01</v>
      </c>
      <c r="F2847">
        <v>1</v>
      </c>
      <c r="G2847" s="2">
        <v>2013</v>
      </c>
      <c r="H2847">
        <v>32743</v>
      </c>
      <c r="I2847" t="s">
        <v>58</v>
      </c>
      <c r="J2847">
        <v>19</v>
      </c>
      <c r="K2847">
        <v>0.56000000000000005</v>
      </c>
      <c r="L2847" t="s">
        <v>29</v>
      </c>
      <c r="M2847" t="s">
        <v>30</v>
      </c>
      <c r="N2847" t="s">
        <v>1732</v>
      </c>
      <c r="O2847" t="s">
        <v>214</v>
      </c>
      <c r="P2847">
        <v>1280.19</v>
      </c>
      <c r="Q2847" t="s">
        <v>68</v>
      </c>
      <c r="R2847">
        <v>4599</v>
      </c>
      <c r="S2847">
        <v>3548.67</v>
      </c>
      <c r="T2847" s="1">
        <v>41403</v>
      </c>
      <c r="U2847" t="s">
        <v>34</v>
      </c>
      <c r="V2847">
        <v>0.99</v>
      </c>
      <c r="W2847" t="s">
        <v>149</v>
      </c>
      <c r="X2847">
        <v>177.98</v>
      </c>
      <c r="Y2847">
        <v>62521</v>
      </c>
    </row>
    <row r="2848" spans="1:25" hidden="1" x14ac:dyDescent="0.3">
      <c r="A2848" t="s">
        <v>1044</v>
      </c>
      <c r="B2848">
        <v>47</v>
      </c>
      <c r="C2848" t="s">
        <v>1045</v>
      </c>
      <c r="D2848" t="s">
        <v>38</v>
      </c>
      <c r="E2848">
        <v>0.04</v>
      </c>
      <c r="F2848">
        <v>1</v>
      </c>
      <c r="G2848" s="2">
        <v>2013</v>
      </c>
      <c r="H2848">
        <v>7553</v>
      </c>
      <c r="I2848" t="s">
        <v>131</v>
      </c>
      <c r="J2848">
        <v>3</v>
      </c>
      <c r="K2848">
        <v>0.4</v>
      </c>
      <c r="L2848" t="s">
        <v>29</v>
      </c>
      <c r="M2848" t="s">
        <v>30</v>
      </c>
      <c r="N2848" t="s">
        <v>2815</v>
      </c>
      <c r="O2848" t="s">
        <v>61</v>
      </c>
      <c r="P2848">
        <v>-14.81</v>
      </c>
      <c r="Q2848" t="s">
        <v>52</v>
      </c>
      <c r="R2848">
        <v>1036</v>
      </c>
      <c r="S2848">
        <v>19.05</v>
      </c>
      <c r="T2848" s="1">
        <v>41404</v>
      </c>
      <c r="U2848" t="s">
        <v>34</v>
      </c>
      <c r="V2848">
        <v>6.72</v>
      </c>
      <c r="W2848" t="s">
        <v>218</v>
      </c>
      <c r="X2848">
        <v>4.28</v>
      </c>
      <c r="Y2848">
        <v>98273</v>
      </c>
    </row>
    <row r="2849" spans="1:25" hidden="1" x14ac:dyDescent="0.3">
      <c r="A2849" t="s">
        <v>2944</v>
      </c>
      <c r="B2849">
        <v>47</v>
      </c>
      <c r="C2849" t="s">
        <v>1398</v>
      </c>
      <c r="D2849" t="s">
        <v>27</v>
      </c>
      <c r="E2849">
        <v>0.01</v>
      </c>
      <c r="F2849">
        <v>1</v>
      </c>
      <c r="G2849" s="2">
        <v>2013</v>
      </c>
      <c r="H2849">
        <v>41350</v>
      </c>
      <c r="I2849" t="s">
        <v>131</v>
      </c>
      <c r="J2849">
        <v>1</v>
      </c>
      <c r="K2849">
        <v>0.57999999999999996</v>
      </c>
      <c r="L2849" t="s">
        <v>29</v>
      </c>
      <c r="M2849" t="s">
        <v>30</v>
      </c>
      <c r="N2849" t="s">
        <v>1311</v>
      </c>
      <c r="O2849" t="s">
        <v>32</v>
      </c>
      <c r="P2849">
        <v>-259.01</v>
      </c>
      <c r="Q2849" t="s">
        <v>33</v>
      </c>
      <c r="R2849">
        <v>5829</v>
      </c>
      <c r="S2849">
        <v>423.3</v>
      </c>
      <c r="T2849" s="1">
        <v>41403</v>
      </c>
      <c r="U2849" t="s">
        <v>34</v>
      </c>
      <c r="V2849">
        <v>19.989999999999998</v>
      </c>
      <c r="W2849" t="s">
        <v>233</v>
      </c>
      <c r="X2849">
        <v>419.19</v>
      </c>
      <c r="Y2849">
        <v>7712</v>
      </c>
    </row>
    <row r="2850" spans="1:25" hidden="1" x14ac:dyDescent="0.3">
      <c r="A2850" t="s">
        <v>1382</v>
      </c>
      <c r="B2850">
        <v>47</v>
      </c>
      <c r="C2850" t="s">
        <v>997</v>
      </c>
      <c r="D2850" t="s">
        <v>38</v>
      </c>
      <c r="E2850">
        <v>0.1</v>
      </c>
      <c r="F2850">
        <v>1</v>
      </c>
      <c r="G2850" s="2">
        <v>2013</v>
      </c>
      <c r="H2850">
        <v>55107</v>
      </c>
      <c r="I2850" t="s">
        <v>47</v>
      </c>
      <c r="J2850">
        <v>32</v>
      </c>
      <c r="K2850">
        <v>0.38</v>
      </c>
      <c r="L2850" t="s">
        <v>29</v>
      </c>
      <c r="M2850" t="s">
        <v>30</v>
      </c>
      <c r="N2850" t="s">
        <v>748</v>
      </c>
      <c r="O2850" t="s">
        <v>267</v>
      </c>
      <c r="P2850">
        <v>46.61</v>
      </c>
      <c r="Q2850" t="s">
        <v>68</v>
      </c>
      <c r="R2850">
        <v>7688</v>
      </c>
      <c r="S2850">
        <v>171.52</v>
      </c>
      <c r="T2850" s="1">
        <v>41407</v>
      </c>
      <c r="U2850" t="s">
        <v>34</v>
      </c>
      <c r="V2850">
        <v>1.39</v>
      </c>
      <c r="W2850" t="s">
        <v>262</v>
      </c>
      <c r="X2850">
        <v>5.68</v>
      </c>
      <c r="Y2850">
        <v>63119</v>
      </c>
    </row>
    <row r="2851" spans="1:25" hidden="1" x14ac:dyDescent="0.3">
      <c r="A2851" t="s">
        <v>1144</v>
      </c>
      <c r="B2851">
        <v>47</v>
      </c>
      <c r="C2851" t="s">
        <v>669</v>
      </c>
      <c r="D2851" t="s">
        <v>38</v>
      </c>
      <c r="E2851">
        <v>7.0000000000000007E-2</v>
      </c>
      <c r="F2851">
        <v>1</v>
      </c>
      <c r="G2851" s="2">
        <v>2013</v>
      </c>
      <c r="H2851">
        <v>44615</v>
      </c>
      <c r="I2851" t="s">
        <v>131</v>
      </c>
      <c r="J2851">
        <v>19</v>
      </c>
      <c r="K2851">
        <v>0.37</v>
      </c>
      <c r="L2851" t="s">
        <v>29</v>
      </c>
      <c r="M2851" t="s">
        <v>30</v>
      </c>
      <c r="N2851" t="s">
        <v>1294</v>
      </c>
      <c r="O2851" t="s">
        <v>67</v>
      </c>
      <c r="P2851">
        <v>-10.257999999999999</v>
      </c>
      <c r="Q2851" t="s">
        <v>68</v>
      </c>
      <c r="R2851">
        <v>6309</v>
      </c>
      <c r="S2851">
        <v>36.369999999999997</v>
      </c>
      <c r="T2851" s="1">
        <v>41404</v>
      </c>
      <c r="U2851" t="s">
        <v>34</v>
      </c>
      <c r="V2851">
        <v>1.49</v>
      </c>
      <c r="W2851" t="s">
        <v>111</v>
      </c>
      <c r="X2851">
        <v>1.88</v>
      </c>
      <c r="Y2851">
        <v>75234</v>
      </c>
    </row>
    <row r="2852" spans="1:25" hidden="1" x14ac:dyDescent="0.3">
      <c r="A2852" t="s">
        <v>397</v>
      </c>
      <c r="B2852">
        <v>47</v>
      </c>
      <c r="C2852" t="s">
        <v>381</v>
      </c>
      <c r="D2852" t="s">
        <v>27</v>
      </c>
      <c r="E2852">
        <v>0.09</v>
      </c>
      <c r="F2852">
        <v>1</v>
      </c>
      <c r="G2852" s="2">
        <v>2013</v>
      </c>
      <c r="H2852">
        <v>16545</v>
      </c>
      <c r="I2852" t="s">
        <v>39</v>
      </c>
      <c r="J2852">
        <v>10</v>
      </c>
      <c r="K2852">
        <v>0.56000000000000005</v>
      </c>
      <c r="L2852" t="s">
        <v>29</v>
      </c>
      <c r="M2852" t="s">
        <v>59</v>
      </c>
      <c r="N2852" t="s">
        <v>2945</v>
      </c>
      <c r="O2852" t="s">
        <v>88</v>
      </c>
      <c r="P2852">
        <v>4.45</v>
      </c>
      <c r="Q2852" t="s">
        <v>68</v>
      </c>
      <c r="R2852">
        <v>2294</v>
      </c>
      <c r="S2852">
        <v>50.97</v>
      </c>
      <c r="T2852" s="1">
        <v>41405</v>
      </c>
      <c r="U2852" t="s">
        <v>34</v>
      </c>
      <c r="V2852">
        <v>0.73</v>
      </c>
      <c r="W2852" t="s">
        <v>149</v>
      </c>
      <c r="X2852">
        <v>5.16</v>
      </c>
      <c r="Y2852">
        <v>60517</v>
      </c>
    </row>
    <row r="2853" spans="1:25" hidden="1" x14ac:dyDescent="0.3">
      <c r="A2853" t="s">
        <v>397</v>
      </c>
      <c r="B2853">
        <v>47</v>
      </c>
      <c r="C2853" t="s">
        <v>381</v>
      </c>
      <c r="D2853" t="s">
        <v>27</v>
      </c>
      <c r="E2853">
        <v>0.04</v>
      </c>
      <c r="F2853">
        <v>1</v>
      </c>
      <c r="G2853" s="2">
        <v>2013</v>
      </c>
      <c r="H2853">
        <v>16545</v>
      </c>
      <c r="I2853" t="s">
        <v>39</v>
      </c>
      <c r="J2853">
        <v>1</v>
      </c>
      <c r="K2853">
        <v>0.83</v>
      </c>
      <c r="L2853" t="s">
        <v>29</v>
      </c>
      <c r="M2853" t="s">
        <v>59</v>
      </c>
      <c r="N2853" t="s">
        <v>1516</v>
      </c>
      <c r="O2853" t="s">
        <v>481</v>
      </c>
      <c r="P2853">
        <v>-3.06</v>
      </c>
      <c r="Q2853" t="s">
        <v>68</v>
      </c>
      <c r="R2853">
        <v>2295</v>
      </c>
      <c r="S2853">
        <v>4.99</v>
      </c>
      <c r="T2853" s="1">
        <v>41405</v>
      </c>
      <c r="U2853" t="s">
        <v>34</v>
      </c>
      <c r="V2853">
        <v>1.32</v>
      </c>
      <c r="W2853" t="s">
        <v>149</v>
      </c>
      <c r="X2853">
        <v>3.68</v>
      </c>
      <c r="Y2853">
        <v>60517</v>
      </c>
    </row>
    <row r="2854" spans="1:25" hidden="1" x14ac:dyDescent="0.3">
      <c r="A2854" t="s">
        <v>2946</v>
      </c>
      <c r="B2854">
        <v>47</v>
      </c>
      <c r="C2854" t="s">
        <v>1703</v>
      </c>
      <c r="D2854" t="s">
        <v>27</v>
      </c>
      <c r="E2854">
        <v>0.08</v>
      </c>
      <c r="F2854">
        <v>1</v>
      </c>
      <c r="G2854" s="2">
        <v>2013</v>
      </c>
      <c r="H2854">
        <v>13731</v>
      </c>
      <c r="I2854" t="s">
        <v>39</v>
      </c>
      <c r="J2854">
        <v>10</v>
      </c>
      <c r="K2854">
        <v>0.36</v>
      </c>
      <c r="L2854" t="s">
        <v>29</v>
      </c>
      <c r="M2854" t="s">
        <v>59</v>
      </c>
      <c r="N2854" t="s">
        <v>2947</v>
      </c>
      <c r="O2854" t="s">
        <v>61</v>
      </c>
      <c r="P2854">
        <v>6.79</v>
      </c>
      <c r="Q2854" t="s">
        <v>33</v>
      </c>
      <c r="R2854">
        <v>1916</v>
      </c>
      <c r="S2854">
        <v>44.08</v>
      </c>
      <c r="T2854" s="1">
        <v>41406</v>
      </c>
      <c r="U2854" t="s">
        <v>34</v>
      </c>
      <c r="V2854">
        <v>1.22</v>
      </c>
      <c r="W2854" t="s">
        <v>233</v>
      </c>
      <c r="X2854">
        <v>4.4800000000000004</v>
      </c>
      <c r="Y2854">
        <v>7701</v>
      </c>
    </row>
    <row r="2855" spans="1:25" hidden="1" x14ac:dyDescent="0.3">
      <c r="A2855" t="s">
        <v>2573</v>
      </c>
      <c r="B2855">
        <v>47</v>
      </c>
      <c r="C2855" t="s">
        <v>91</v>
      </c>
      <c r="D2855" t="s">
        <v>46</v>
      </c>
      <c r="E2855">
        <v>0.06</v>
      </c>
      <c r="F2855">
        <v>1</v>
      </c>
      <c r="G2855" s="2">
        <v>2013</v>
      </c>
      <c r="H2855">
        <v>16326</v>
      </c>
      <c r="I2855" t="s">
        <v>28</v>
      </c>
      <c r="J2855">
        <v>39</v>
      </c>
      <c r="K2855">
        <v>0.35</v>
      </c>
      <c r="L2855" t="s">
        <v>29</v>
      </c>
      <c r="M2855" t="s">
        <v>59</v>
      </c>
      <c r="N2855" t="s">
        <v>115</v>
      </c>
      <c r="O2855" t="s">
        <v>61</v>
      </c>
      <c r="P2855">
        <v>14.13</v>
      </c>
      <c r="Q2855" t="s">
        <v>68</v>
      </c>
      <c r="R2855">
        <v>2272</v>
      </c>
      <c r="S2855">
        <v>147.46</v>
      </c>
      <c r="T2855" s="1">
        <v>41404</v>
      </c>
      <c r="U2855" t="s">
        <v>34</v>
      </c>
      <c r="V2855">
        <v>1.93</v>
      </c>
      <c r="W2855" t="s">
        <v>93</v>
      </c>
      <c r="X2855">
        <v>3.71</v>
      </c>
      <c r="Y2855">
        <v>68801</v>
      </c>
    </row>
    <row r="2856" spans="1:25" hidden="1" x14ac:dyDescent="0.3">
      <c r="A2856" t="s">
        <v>321</v>
      </c>
      <c r="B2856">
        <v>47</v>
      </c>
      <c r="C2856" t="s">
        <v>322</v>
      </c>
      <c r="D2856" t="s">
        <v>27</v>
      </c>
      <c r="E2856">
        <v>0.03</v>
      </c>
      <c r="F2856">
        <v>1</v>
      </c>
      <c r="G2856" s="2">
        <v>2013</v>
      </c>
      <c r="H2856">
        <v>24352</v>
      </c>
      <c r="I2856" t="s">
        <v>58</v>
      </c>
      <c r="J2856">
        <v>32</v>
      </c>
      <c r="K2856">
        <v>0.4</v>
      </c>
      <c r="L2856" t="s">
        <v>29</v>
      </c>
      <c r="M2856" t="s">
        <v>59</v>
      </c>
      <c r="N2856" t="s">
        <v>2948</v>
      </c>
      <c r="O2856" t="s">
        <v>61</v>
      </c>
      <c r="P2856">
        <v>20.53</v>
      </c>
      <c r="Q2856" t="s">
        <v>76</v>
      </c>
      <c r="R2856">
        <v>3409</v>
      </c>
      <c r="S2856">
        <v>103.48</v>
      </c>
      <c r="T2856" s="1">
        <v>41404</v>
      </c>
      <c r="U2856" t="s">
        <v>34</v>
      </c>
      <c r="V2856">
        <v>1.1399999999999999</v>
      </c>
      <c r="W2856" t="s">
        <v>291</v>
      </c>
      <c r="X2856">
        <v>3.14</v>
      </c>
      <c r="Y2856">
        <v>38138</v>
      </c>
    </row>
    <row r="2857" spans="1:25" hidden="1" x14ac:dyDescent="0.3">
      <c r="A2857" t="s">
        <v>2949</v>
      </c>
      <c r="B2857">
        <v>47</v>
      </c>
      <c r="C2857" t="s">
        <v>2950</v>
      </c>
      <c r="D2857" t="s">
        <v>38</v>
      </c>
      <c r="E2857">
        <v>0.03</v>
      </c>
      <c r="F2857">
        <v>1</v>
      </c>
      <c r="G2857" s="2">
        <v>2013</v>
      </c>
      <c r="H2857">
        <v>16641</v>
      </c>
      <c r="I2857" t="s">
        <v>28</v>
      </c>
      <c r="J2857">
        <v>33</v>
      </c>
      <c r="K2857">
        <v>0.67</v>
      </c>
      <c r="L2857" t="s">
        <v>48</v>
      </c>
      <c r="M2857" t="s">
        <v>73</v>
      </c>
      <c r="N2857" t="s">
        <v>2951</v>
      </c>
      <c r="O2857" t="s">
        <v>75</v>
      </c>
      <c r="P2857">
        <v>-1052.79</v>
      </c>
      <c r="Q2857" t="s">
        <v>52</v>
      </c>
      <c r="R2857">
        <v>2308</v>
      </c>
      <c r="S2857">
        <v>1209.1679999999999</v>
      </c>
      <c r="T2857" s="1">
        <v>41405</v>
      </c>
      <c r="U2857" t="s">
        <v>53</v>
      </c>
      <c r="V2857">
        <v>46.59</v>
      </c>
      <c r="W2857" t="s">
        <v>54</v>
      </c>
      <c r="X2857">
        <v>44.43</v>
      </c>
      <c r="Y2857">
        <v>92704</v>
      </c>
    </row>
    <row r="2858" spans="1:25" hidden="1" x14ac:dyDescent="0.3">
      <c r="A2858" t="s">
        <v>1216</v>
      </c>
      <c r="B2858">
        <v>47</v>
      </c>
      <c r="C2858" t="s">
        <v>1217</v>
      </c>
      <c r="D2858" t="s">
        <v>27</v>
      </c>
      <c r="E2858">
        <v>0.02</v>
      </c>
      <c r="F2858">
        <v>1</v>
      </c>
      <c r="G2858" s="2">
        <v>2013</v>
      </c>
      <c r="H2858">
        <v>45632</v>
      </c>
      <c r="I2858" t="s">
        <v>39</v>
      </c>
      <c r="J2858">
        <v>50</v>
      </c>
      <c r="K2858">
        <v>0.43</v>
      </c>
      <c r="L2858" t="s">
        <v>48</v>
      </c>
      <c r="M2858" t="s">
        <v>59</v>
      </c>
      <c r="N2858" t="s">
        <v>258</v>
      </c>
      <c r="O2858" t="s">
        <v>82</v>
      </c>
      <c r="P2858">
        <v>231.68</v>
      </c>
      <c r="Q2858" t="s">
        <v>68</v>
      </c>
      <c r="R2858">
        <v>6421</v>
      </c>
      <c r="S2858">
        <v>442.31</v>
      </c>
      <c r="T2858" s="1">
        <v>41405</v>
      </c>
      <c r="U2858" t="s">
        <v>34</v>
      </c>
      <c r="V2858">
        <v>0.96</v>
      </c>
      <c r="W2858" t="s">
        <v>239</v>
      </c>
      <c r="X2858">
        <v>8.34</v>
      </c>
      <c r="Y2858">
        <v>53220</v>
      </c>
    </row>
    <row r="2859" spans="1:25" hidden="1" x14ac:dyDescent="0.3">
      <c r="A2859" t="s">
        <v>1205</v>
      </c>
      <c r="B2859">
        <v>47</v>
      </c>
      <c r="C2859" t="s">
        <v>2032</v>
      </c>
      <c r="D2859" t="s">
        <v>57</v>
      </c>
      <c r="E2859">
        <v>0.04</v>
      </c>
      <c r="F2859">
        <v>1</v>
      </c>
      <c r="G2859" s="2">
        <v>2013</v>
      </c>
      <c r="H2859">
        <v>2241</v>
      </c>
      <c r="I2859" t="s">
        <v>58</v>
      </c>
      <c r="J2859">
        <v>38</v>
      </c>
      <c r="K2859">
        <v>0.39</v>
      </c>
      <c r="L2859" t="s">
        <v>29</v>
      </c>
      <c r="M2859" t="s">
        <v>30</v>
      </c>
      <c r="N2859" t="s">
        <v>1951</v>
      </c>
      <c r="O2859" t="s">
        <v>67</v>
      </c>
      <c r="P2859">
        <v>369.32499999999999</v>
      </c>
      <c r="Q2859" t="s">
        <v>76</v>
      </c>
      <c r="R2859">
        <v>326</v>
      </c>
      <c r="S2859">
        <v>967.78</v>
      </c>
      <c r="T2859" s="1">
        <v>41406</v>
      </c>
      <c r="U2859" t="s">
        <v>34</v>
      </c>
      <c r="V2859">
        <v>2.99</v>
      </c>
      <c r="W2859" t="s">
        <v>291</v>
      </c>
      <c r="X2859">
        <v>24.95</v>
      </c>
      <c r="Y2859">
        <v>38401</v>
      </c>
    </row>
    <row r="2860" spans="1:25" hidden="1" x14ac:dyDescent="0.3">
      <c r="A2860" t="s">
        <v>2573</v>
      </c>
      <c r="B2860">
        <v>47</v>
      </c>
      <c r="C2860" t="s">
        <v>91</v>
      </c>
      <c r="D2860" t="s">
        <v>46</v>
      </c>
      <c r="E2860">
        <v>0.03</v>
      </c>
      <c r="F2860">
        <v>1</v>
      </c>
      <c r="G2860" s="2">
        <v>2013</v>
      </c>
      <c r="H2860">
        <v>16326</v>
      </c>
      <c r="I2860" t="s">
        <v>28</v>
      </c>
      <c r="J2860">
        <v>39</v>
      </c>
      <c r="K2860">
        <v>0.54</v>
      </c>
      <c r="L2860" t="s">
        <v>96</v>
      </c>
      <c r="M2860" t="s">
        <v>139</v>
      </c>
      <c r="N2860" t="s">
        <v>775</v>
      </c>
      <c r="O2860" t="s">
        <v>102</v>
      </c>
      <c r="P2860">
        <v>471.35</v>
      </c>
      <c r="Q2860" t="s">
        <v>68</v>
      </c>
      <c r="R2860">
        <v>2271</v>
      </c>
      <c r="S2860">
        <v>1538.33</v>
      </c>
      <c r="T2860" s="1">
        <v>41406</v>
      </c>
      <c r="U2860" t="s">
        <v>34</v>
      </c>
      <c r="V2860">
        <v>1.99</v>
      </c>
      <c r="W2860" t="s">
        <v>93</v>
      </c>
      <c r="X2860">
        <v>39.479999999999997</v>
      </c>
      <c r="Y2860">
        <v>68801</v>
      </c>
    </row>
    <row r="2861" spans="1:25" hidden="1" x14ac:dyDescent="0.3">
      <c r="A2861" t="s">
        <v>240</v>
      </c>
      <c r="B2861">
        <v>47</v>
      </c>
      <c r="C2861" t="s">
        <v>1617</v>
      </c>
      <c r="D2861" t="s">
        <v>38</v>
      </c>
      <c r="E2861">
        <v>0.06</v>
      </c>
      <c r="F2861">
        <v>1</v>
      </c>
      <c r="G2861" s="2">
        <v>2013</v>
      </c>
      <c r="H2861">
        <v>9857</v>
      </c>
      <c r="I2861" t="s">
        <v>28</v>
      </c>
      <c r="J2861">
        <v>49</v>
      </c>
      <c r="K2861">
        <v>0.43</v>
      </c>
      <c r="L2861" t="s">
        <v>48</v>
      </c>
      <c r="M2861" t="s">
        <v>30</v>
      </c>
      <c r="N2861" t="s">
        <v>808</v>
      </c>
      <c r="O2861" t="s">
        <v>82</v>
      </c>
      <c r="P2861">
        <v>-17.489999999999998</v>
      </c>
      <c r="Q2861" t="s">
        <v>33</v>
      </c>
      <c r="R2861">
        <v>1349</v>
      </c>
      <c r="S2861">
        <v>675.71</v>
      </c>
      <c r="T2861" s="1">
        <v>41405</v>
      </c>
      <c r="U2861" t="s">
        <v>34</v>
      </c>
      <c r="V2861">
        <v>8.7799999999999994</v>
      </c>
      <c r="W2861" t="s">
        <v>35</v>
      </c>
      <c r="X2861">
        <v>13.79</v>
      </c>
      <c r="Y2861">
        <v>19406</v>
      </c>
    </row>
    <row r="2862" spans="1:25" hidden="1" x14ac:dyDescent="0.3">
      <c r="A2862" t="s">
        <v>2083</v>
      </c>
      <c r="B2862">
        <v>47</v>
      </c>
      <c r="C2862" t="s">
        <v>2084</v>
      </c>
      <c r="D2862" t="s">
        <v>57</v>
      </c>
      <c r="E2862">
        <v>0.02</v>
      </c>
      <c r="F2862">
        <v>1</v>
      </c>
      <c r="G2862" s="2">
        <v>2013</v>
      </c>
      <c r="H2862">
        <v>56710</v>
      </c>
      <c r="I2862" t="s">
        <v>39</v>
      </c>
      <c r="J2862">
        <v>34</v>
      </c>
      <c r="K2862">
        <v>0.56999999999999995</v>
      </c>
      <c r="L2862" t="s">
        <v>29</v>
      </c>
      <c r="M2862" t="s">
        <v>30</v>
      </c>
      <c r="N2862" t="s">
        <v>365</v>
      </c>
      <c r="O2862" t="s">
        <v>32</v>
      </c>
      <c r="P2862">
        <v>5.71</v>
      </c>
      <c r="Q2862" t="s">
        <v>68</v>
      </c>
      <c r="R2862">
        <v>7936</v>
      </c>
      <c r="S2862">
        <v>479.84</v>
      </c>
      <c r="T2862" s="1">
        <v>41406</v>
      </c>
      <c r="U2862" t="s">
        <v>34</v>
      </c>
      <c r="V2862">
        <v>5.5</v>
      </c>
      <c r="W2862" t="s">
        <v>111</v>
      </c>
      <c r="X2862">
        <v>13.43</v>
      </c>
      <c r="Y2862">
        <v>77301</v>
      </c>
    </row>
    <row r="2863" spans="1:25" hidden="1" x14ac:dyDescent="0.3">
      <c r="A2863" t="s">
        <v>2720</v>
      </c>
      <c r="B2863">
        <v>47</v>
      </c>
      <c r="C2863" t="s">
        <v>2952</v>
      </c>
      <c r="D2863" t="s">
        <v>57</v>
      </c>
      <c r="E2863">
        <v>0.02</v>
      </c>
      <c r="F2863">
        <v>1</v>
      </c>
      <c r="G2863" s="2">
        <v>2013</v>
      </c>
      <c r="H2863">
        <v>58371</v>
      </c>
      <c r="I2863" t="s">
        <v>131</v>
      </c>
      <c r="J2863">
        <v>44</v>
      </c>
      <c r="K2863">
        <v>0.36</v>
      </c>
      <c r="L2863" t="s">
        <v>29</v>
      </c>
      <c r="M2863" t="s">
        <v>30</v>
      </c>
      <c r="N2863" t="s">
        <v>695</v>
      </c>
      <c r="O2863" t="s">
        <v>61</v>
      </c>
      <c r="P2863">
        <v>-238.45</v>
      </c>
      <c r="Q2863" t="s">
        <v>52</v>
      </c>
      <c r="R2863">
        <v>8168</v>
      </c>
      <c r="S2863">
        <v>303.07</v>
      </c>
      <c r="T2863" s="1">
        <v>41406</v>
      </c>
      <c r="U2863" t="s">
        <v>34</v>
      </c>
      <c r="V2863">
        <v>9.68</v>
      </c>
      <c r="W2863" t="s">
        <v>54</v>
      </c>
      <c r="X2863">
        <v>6.48</v>
      </c>
      <c r="Y2863">
        <v>90260</v>
      </c>
    </row>
    <row r="2864" spans="1:25" hidden="1" x14ac:dyDescent="0.3">
      <c r="A2864" t="s">
        <v>2083</v>
      </c>
      <c r="B2864">
        <v>47</v>
      </c>
      <c r="C2864" t="s">
        <v>2084</v>
      </c>
      <c r="D2864" t="s">
        <v>57</v>
      </c>
      <c r="E2864">
        <v>0.08</v>
      </c>
      <c r="F2864">
        <v>1</v>
      </c>
      <c r="G2864" s="2">
        <v>2013</v>
      </c>
      <c r="H2864">
        <v>56710</v>
      </c>
      <c r="I2864" t="s">
        <v>39</v>
      </c>
      <c r="J2864">
        <v>16</v>
      </c>
      <c r="K2864">
        <v>0.59</v>
      </c>
      <c r="L2864" t="s">
        <v>96</v>
      </c>
      <c r="M2864" t="s">
        <v>30</v>
      </c>
      <c r="N2864" t="s">
        <v>644</v>
      </c>
      <c r="O2864" t="s">
        <v>105</v>
      </c>
      <c r="P2864">
        <v>-39.215000000000003</v>
      </c>
      <c r="Q2864" t="s">
        <v>68</v>
      </c>
      <c r="R2864">
        <v>7937</v>
      </c>
      <c r="S2864">
        <v>833.92650000000003</v>
      </c>
      <c r="T2864" s="1">
        <v>41406</v>
      </c>
      <c r="U2864" t="s">
        <v>34</v>
      </c>
      <c r="V2864">
        <v>3.99</v>
      </c>
      <c r="W2864" t="s">
        <v>111</v>
      </c>
      <c r="X2864">
        <v>65.989999999999995</v>
      </c>
      <c r="Y2864">
        <v>77301</v>
      </c>
    </row>
    <row r="2865" spans="1:25" hidden="1" x14ac:dyDescent="0.3">
      <c r="A2865" t="s">
        <v>2953</v>
      </c>
      <c r="B2865">
        <v>47</v>
      </c>
      <c r="C2865" t="s">
        <v>2081</v>
      </c>
      <c r="D2865" t="s">
        <v>57</v>
      </c>
      <c r="E2865">
        <v>0.06</v>
      </c>
      <c r="F2865">
        <v>1</v>
      </c>
      <c r="G2865" s="2">
        <v>2013</v>
      </c>
      <c r="H2865">
        <v>24356</v>
      </c>
      <c r="I2865" t="s">
        <v>131</v>
      </c>
      <c r="J2865">
        <v>37</v>
      </c>
      <c r="K2865">
        <v>0.55000000000000004</v>
      </c>
      <c r="L2865" t="s">
        <v>48</v>
      </c>
      <c r="M2865" t="s">
        <v>49</v>
      </c>
      <c r="N2865" t="s">
        <v>297</v>
      </c>
      <c r="O2865" t="s">
        <v>51</v>
      </c>
      <c r="P2865">
        <v>3325.03</v>
      </c>
      <c r="Q2865" t="s">
        <v>33</v>
      </c>
      <c r="R2865">
        <v>3410</v>
      </c>
      <c r="S2865">
        <v>12612.66</v>
      </c>
      <c r="T2865" s="1">
        <v>41407</v>
      </c>
      <c r="U2865" t="s">
        <v>53</v>
      </c>
      <c r="V2865">
        <v>39</v>
      </c>
      <c r="W2865" t="s">
        <v>43</v>
      </c>
      <c r="X2865">
        <v>350.99</v>
      </c>
      <c r="Y2865">
        <v>21128</v>
      </c>
    </row>
    <row r="2866" spans="1:25" hidden="1" x14ac:dyDescent="0.3">
      <c r="A2866" t="s">
        <v>2720</v>
      </c>
      <c r="B2866">
        <v>47</v>
      </c>
      <c r="C2866" t="s">
        <v>2952</v>
      </c>
      <c r="D2866" t="s">
        <v>57</v>
      </c>
      <c r="E2866">
        <v>0</v>
      </c>
      <c r="F2866">
        <v>1</v>
      </c>
      <c r="G2866" s="2">
        <v>2013</v>
      </c>
      <c r="H2866">
        <v>58371</v>
      </c>
      <c r="I2866" t="s">
        <v>131</v>
      </c>
      <c r="J2866">
        <v>5</v>
      </c>
      <c r="K2866">
        <v>0.35</v>
      </c>
      <c r="L2866" t="s">
        <v>29</v>
      </c>
      <c r="M2866" t="s">
        <v>30</v>
      </c>
      <c r="N2866" t="s">
        <v>545</v>
      </c>
      <c r="O2866" t="s">
        <v>67</v>
      </c>
      <c r="P2866">
        <v>416.01549999999997</v>
      </c>
      <c r="Q2866" t="s">
        <v>52</v>
      </c>
      <c r="R2866">
        <v>8167</v>
      </c>
      <c r="S2866">
        <v>2168.0500000000002</v>
      </c>
      <c r="T2866" s="1">
        <v>41407</v>
      </c>
      <c r="U2866" t="s">
        <v>34</v>
      </c>
      <c r="V2866">
        <v>19.989999999999998</v>
      </c>
      <c r="W2866" t="s">
        <v>54</v>
      </c>
      <c r="X2866">
        <v>420.98</v>
      </c>
      <c r="Y2866">
        <v>90260</v>
      </c>
    </row>
    <row r="2867" spans="1:25" hidden="1" x14ac:dyDescent="0.3">
      <c r="A2867" t="s">
        <v>1755</v>
      </c>
      <c r="B2867">
        <v>47</v>
      </c>
      <c r="C2867" t="s">
        <v>2952</v>
      </c>
      <c r="D2867" t="s">
        <v>57</v>
      </c>
      <c r="E2867">
        <v>7.0000000000000007E-2</v>
      </c>
      <c r="F2867">
        <v>1</v>
      </c>
      <c r="G2867" s="2">
        <v>2013</v>
      </c>
      <c r="H2867">
        <v>58371</v>
      </c>
      <c r="I2867" t="s">
        <v>131</v>
      </c>
      <c r="J2867">
        <v>48</v>
      </c>
      <c r="K2867">
        <v>0.41</v>
      </c>
      <c r="L2867" t="s">
        <v>29</v>
      </c>
      <c r="M2867" t="s">
        <v>59</v>
      </c>
      <c r="N2867" t="s">
        <v>1194</v>
      </c>
      <c r="O2867" t="s">
        <v>88</v>
      </c>
      <c r="P2867">
        <v>202.68</v>
      </c>
      <c r="Q2867" t="s">
        <v>52</v>
      </c>
      <c r="R2867">
        <v>8169</v>
      </c>
      <c r="S2867">
        <v>1661.8</v>
      </c>
      <c r="T2867" s="1">
        <v>41407</v>
      </c>
      <c r="U2867" t="s">
        <v>34</v>
      </c>
      <c r="V2867">
        <v>13.89</v>
      </c>
      <c r="W2867" t="s">
        <v>54</v>
      </c>
      <c r="X2867">
        <v>36.549999999999997</v>
      </c>
      <c r="Y2867">
        <v>91945</v>
      </c>
    </row>
    <row r="2868" spans="1:25" hidden="1" x14ac:dyDescent="0.3">
      <c r="A2868" t="s">
        <v>1323</v>
      </c>
      <c r="B2868">
        <v>47</v>
      </c>
      <c r="C2868" t="s">
        <v>2198</v>
      </c>
      <c r="D2868" t="s">
        <v>46</v>
      </c>
      <c r="E2868">
        <v>7.0000000000000007E-2</v>
      </c>
      <c r="F2868">
        <v>1</v>
      </c>
      <c r="G2868" s="2">
        <v>2013</v>
      </c>
      <c r="H2868">
        <v>58913</v>
      </c>
      <c r="I2868" t="s">
        <v>131</v>
      </c>
      <c r="J2868">
        <v>23</v>
      </c>
      <c r="K2868">
        <v>0.37</v>
      </c>
      <c r="L2868" t="s">
        <v>29</v>
      </c>
      <c r="M2868" t="s">
        <v>30</v>
      </c>
      <c r="N2868" t="s">
        <v>2747</v>
      </c>
      <c r="O2868" t="s">
        <v>61</v>
      </c>
      <c r="P2868">
        <v>-60.17</v>
      </c>
      <c r="Q2868" t="s">
        <v>68</v>
      </c>
      <c r="R2868">
        <v>8240</v>
      </c>
      <c r="S2868">
        <v>144.55000000000001</v>
      </c>
      <c r="T2868" s="1">
        <v>41407</v>
      </c>
      <c r="U2868" t="s">
        <v>34</v>
      </c>
      <c r="V2868">
        <v>5.94</v>
      </c>
      <c r="W2868" t="s">
        <v>246</v>
      </c>
      <c r="X2868">
        <v>6.48</v>
      </c>
      <c r="Y2868">
        <v>48858</v>
      </c>
    </row>
    <row r="2869" spans="1:25" hidden="1" x14ac:dyDescent="0.3">
      <c r="A2869" t="s">
        <v>240</v>
      </c>
      <c r="B2869">
        <v>47</v>
      </c>
      <c r="C2869" t="s">
        <v>1617</v>
      </c>
      <c r="D2869" t="s">
        <v>38</v>
      </c>
      <c r="E2869">
        <v>0.1</v>
      </c>
      <c r="F2869">
        <v>1</v>
      </c>
      <c r="G2869" s="2">
        <v>2013</v>
      </c>
      <c r="H2869">
        <v>9857</v>
      </c>
      <c r="I2869" t="s">
        <v>28</v>
      </c>
      <c r="J2869">
        <v>16</v>
      </c>
      <c r="K2869">
        <v>0.39</v>
      </c>
      <c r="L2869" t="s">
        <v>29</v>
      </c>
      <c r="M2869" t="s">
        <v>30</v>
      </c>
      <c r="N2869" t="s">
        <v>266</v>
      </c>
      <c r="O2869" t="s">
        <v>267</v>
      </c>
      <c r="P2869">
        <v>703.8</v>
      </c>
      <c r="Q2869" t="s">
        <v>33</v>
      </c>
      <c r="R2869">
        <v>1348</v>
      </c>
      <c r="S2869">
        <v>2366.1799999999998</v>
      </c>
      <c r="T2869" s="1">
        <v>41407</v>
      </c>
      <c r="U2869" t="s">
        <v>34</v>
      </c>
      <c r="V2869">
        <v>19.989999999999998</v>
      </c>
      <c r="W2869" t="s">
        <v>35</v>
      </c>
      <c r="X2869">
        <v>162.93</v>
      </c>
      <c r="Y2869">
        <v>19406</v>
      </c>
    </row>
    <row r="2870" spans="1:25" hidden="1" x14ac:dyDescent="0.3">
      <c r="A2870" t="s">
        <v>2954</v>
      </c>
      <c r="B2870">
        <v>47</v>
      </c>
      <c r="C2870" t="s">
        <v>2084</v>
      </c>
      <c r="D2870" t="s">
        <v>57</v>
      </c>
      <c r="E2870">
        <v>0.08</v>
      </c>
      <c r="F2870">
        <v>1</v>
      </c>
      <c r="G2870" s="2">
        <v>2013</v>
      </c>
      <c r="H2870">
        <v>56710</v>
      </c>
      <c r="I2870" t="s">
        <v>39</v>
      </c>
      <c r="J2870">
        <v>6</v>
      </c>
      <c r="K2870">
        <v>0.64</v>
      </c>
      <c r="L2870" t="s">
        <v>96</v>
      </c>
      <c r="M2870" t="s">
        <v>30</v>
      </c>
      <c r="N2870" t="s">
        <v>1513</v>
      </c>
      <c r="O2870" t="s">
        <v>102</v>
      </c>
      <c r="P2870">
        <v>-99.24</v>
      </c>
      <c r="Q2870" t="s">
        <v>68</v>
      </c>
      <c r="R2870">
        <v>7938</v>
      </c>
      <c r="S2870">
        <v>182.64</v>
      </c>
      <c r="T2870" s="1">
        <v>41407</v>
      </c>
      <c r="U2870" t="s">
        <v>34</v>
      </c>
      <c r="V2870">
        <v>6.5</v>
      </c>
      <c r="W2870" t="s">
        <v>111</v>
      </c>
      <c r="X2870">
        <v>30.98</v>
      </c>
      <c r="Y2870">
        <v>75019</v>
      </c>
    </row>
    <row r="2871" spans="1:25" hidden="1" x14ac:dyDescent="0.3">
      <c r="A2871" t="s">
        <v>2954</v>
      </c>
      <c r="B2871">
        <v>47</v>
      </c>
      <c r="C2871" t="s">
        <v>2084</v>
      </c>
      <c r="D2871" t="s">
        <v>57</v>
      </c>
      <c r="E2871">
        <v>0.01</v>
      </c>
      <c r="F2871">
        <v>1</v>
      </c>
      <c r="G2871" s="2">
        <v>2013</v>
      </c>
      <c r="H2871">
        <v>56710</v>
      </c>
      <c r="I2871" t="s">
        <v>39</v>
      </c>
      <c r="J2871">
        <v>21</v>
      </c>
      <c r="K2871">
        <v>0.43</v>
      </c>
      <c r="L2871" t="s">
        <v>96</v>
      </c>
      <c r="M2871" t="s">
        <v>139</v>
      </c>
      <c r="N2871" t="s">
        <v>1375</v>
      </c>
      <c r="O2871" t="s">
        <v>102</v>
      </c>
      <c r="P2871">
        <v>232.99</v>
      </c>
      <c r="Q2871" t="s">
        <v>68</v>
      </c>
      <c r="R2871">
        <v>7939</v>
      </c>
      <c r="S2871">
        <v>736.17</v>
      </c>
      <c r="T2871" s="1">
        <v>41407</v>
      </c>
      <c r="U2871" t="s">
        <v>34</v>
      </c>
      <c r="V2871">
        <v>1.99</v>
      </c>
      <c r="W2871" t="s">
        <v>111</v>
      </c>
      <c r="X2871">
        <v>35.409999999999997</v>
      </c>
      <c r="Y2871">
        <v>75019</v>
      </c>
    </row>
    <row r="2872" spans="1:25" hidden="1" x14ac:dyDescent="0.3">
      <c r="A2872" t="s">
        <v>240</v>
      </c>
      <c r="B2872">
        <v>47</v>
      </c>
      <c r="C2872" t="s">
        <v>1617</v>
      </c>
      <c r="D2872" t="s">
        <v>38</v>
      </c>
      <c r="E2872">
        <v>0.05</v>
      </c>
      <c r="F2872">
        <v>1</v>
      </c>
      <c r="G2872" s="2">
        <v>2013</v>
      </c>
      <c r="H2872">
        <v>9857</v>
      </c>
      <c r="I2872" t="s">
        <v>28</v>
      </c>
      <c r="J2872">
        <v>16</v>
      </c>
      <c r="K2872">
        <v>0.81</v>
      </c>
      <c r="L2872" t="s">
        <v>96</v>
      </c>
      <c r="M2872" t="s">
        <v>139</v>
      </c>
      <c r="N2872" t="s">
        <v>937</v>
      </c>
      <c r="O2872" t="s">
        <v>105</v>
      </c>
      <c r="P2872">
        <v>-93.61</v>
      </c>
      <c r="Q2872" t="s">
        <v>33</v>
      </c>
      <c r="R2872">
        <v>1350</v>
      </c>
      <c r="S2872">
        <v>292.97800000000001</v>
      </c>
      <c r="T2872" s="1">
        <v>41407</v>
      </c>
      <c r="U2872" t="s">
        <v>34</v>
      </c>
      <c r="V2872">
        <v>3.3</v>
      </c>
      <c r="W2872" t="s">
        <v>35</v>
      </c>
      <c r="X2872">
        <v>20.99</v>
      </c>
      <c r="Y2872">
        <v>19406</v>
      </c>
    </row>
    <row r="2873" spans="1:25" hidden="1" x14ac:dyDescent="0.3">
      <c r="A2873" t="s">
        <v>1616</v>
      </c>
      <c r="B2873">
        <v>47</v>
      </c>
      <c r="C2873" t="s">
        <v>1617</v>
      </c>
      <c r="D2873" t="s">
        <v>38</v>
      </c>
      <c r="E2873">
        <v>0.03</v>
      </c>
      <c r="F2873">
        <v>1</v>
      </c>
      <c r="G2873" s="2">
        <v>2013</v>
      </c>
      <c r="H2873">
        <v>9857</v>
      </c>
      <c r="I2873" t="s">
        <v>28</v>
      </c>
      <c r="J2873">
        <v>50</v>
      </c>
      <c r="K2873">
        <v>0.37</v>
      </c>
      <c r="L2873" t="s">
        <v>96</v>
      </c>
      <c r="M2873" t="s">
        <v>139</v>
      </c>
      <c r="N2873" t="s">
        <v>1924</v>
      </c>
      <c r="O2873" t="s">
        <v>105</v>
      </c>
      <c r="P2873">
        <v>1861.3530000000001</v>
      </c>
      <c r="Q2873" t="s">
        <v>52</v>
      </c>
      <c r="R2873">
        <v>1351</v>
      </c>
      <c r="S2873">
        <v>3615.8404999999998</v>
      </c>
      <c r="T2873" s="1">
        <v>41407</v>
      </c>
      <c r="U2873" t="s">
        <v>34</v>
      </c>
      <c r="V2873">
        <v>3.3</v>
      </c>
      <c r="W2873" t="s">
        <v>537</v>
      </c>
      <c r="X2873">
        <v>85.99</v>
      </c>
      <c r="Y2873">
        <v>85204</v>
      </c>
    </row>
    <row r="2874" spans="1:25" hidden="1" x14ac:dyDescent="0.3">
      <c r="A2874" t="s">
        <v>2853</v>
      </c>
      <c r="B2874">
        <v>47</v>
      </c>
      <c r="C2874" t="s">
        <v>1171</v>
      </c>
      <c r="D2874" t="s">
        <v>27</v>
      </c>
      <c r="E2874">
        <v>0.06</v>
      </c>
      <c r="F2874">
        <v>1</v>
      </c>
      <c r="G2874" s="2">
        <v>2013</v>
      </c>
      <c r="H2874">
        <v>47842</v>
      </c>
      <c r="I2874" t="s">
        <v>131</v>
      </c>
      <c r="J2874">
        <v>50</v>
      </c>
      <c r="K2874">
        <v>0.4</v>
      </c>
      <c r="L2874" t="s">
        <v>29</v>
      </c>
      <c r="M2874" t="s">
        <v>30</v>
      </c>
      <c r="N2874" t="s">
        <v>2821</v>
      </c>
      <c r="O2874" t="s">
        <v>61</v>
      </c>
      <c r="P2874">
        <v>-150.93</v>
      </c>
      <c r="Q2874" t="s">
        <v>33</v>
      </c>
      <c r="R2874">
        <v>6713</v>
      </c>
      <c r="S2874">
        <v>230.23</v>
      </c>
      <c r="T2874" s="1">
        <v>41406</v>
      </c>
      <c r="U2874" t="s">
        <v>42</v>
      </c>
      <c r="V2874">
        <v>5.74</v>
      </c>
      <c r="W2874" t="s">
        <v>1210</v>
      </c>
      <c r="X2874">
        <v>4.28</v>
      </c>
      <c r="Y2874">
        <v>3038</v>
      </c>
    </row>
    <row r="2875" spans="1:25" hidden="1" x14ac:dyDescent="0.3">
      <c r="A2875" t="s">
        <v>2937</v>
      </c>
      <c r="B2875">
        <v>47</v>
      </c>
      <c r="C2875" t="s">
        <v>2611</v>
      </c>
      <c r="D2875" t="s">
        <v>46</v>
      </c>
      <c r="E2875">
        <v>0</v>
      </c>
      <c r="F2875">
        <v>1</v>
      </c>
      <c r="G2875" s="2">
        <v>2013</v>
      </c>
      <c r="H2875">
        <v>28995</v>
      </c>
      <c r="I2875" t="s">
        <v>28</v>
      </c>
      <c r="J2875">
        <v>9</v>
      </c>
      <c r="K2875">
        <v>0.4</v>
      </c>
      <c r="L2875" t="s">
        <v>29</v>
      </c>
      <c r="M2875" t="s">
        <v>30</v>
      </c>
      <c r="N2875" t="s">
        <v>145</v>
      </c>
      <c r="O2875" t="s">
        <v>61</v>
      </c>
      <c r="P2875">
        <v>73.19</v>
      </c>
      <c r="Q2875" t="s">
        <v>68</v>
      </c>
      <c r="R2875">
        <v>4071</v>
      </c>
      <c r="S2875">
        <v>298.52</v>
      </c>
      <c r="T2875" s="1">
        <v>41407</v>
      </c>
      <c r="U2875" t="s">
        <v>34</v>
      </c>
      <c r="V2875">
        <v>5.76</v>
      </c>
      <c r="W2875" t="s">
        <v>416</v>
      </c>
      <c r="X2875">
        <v>30.98</v>
      </c>
      <c r="Y2875">
        <v>46544</v>
      </c>
    </row>
    <row r="2876" spans="1:25" hidden="1" x14ac:dyDescent="0.3">
      <c r="A2876" t="s">
        <v>2937</v>
      </c>
      <c r="B2876">
        <v>47</v>
      </c>
      <c r="C2876" t="s">
        <v>2611</v>
      </c>
      <c r="D2876" t="s">
        <v>46</v>
      </c>
      <c r="E2876">
        <v>0.04</v>
      </c>
      <c r="F2876">
        <v>1</v>
      </c>
      <c r="G2876" s="2">
        <v>2013</v>
      </c>
      <c r="H2876">
        <v>28995</v>
      </c>
      <c r="I2876" t="s">
        <v>28</v>
      </c>
      <c r="J2876">
        <v>34</v>
      </c>
      <c r="K2876">
        <v>0.37</v>
      </c>
      <c r="L2876" t="s">
        <v>29</v>
      </c>
      <c r="M2876" t="s">
        <v>30</v>
      </c>
      <c r="N2876" t="s">
        <v>442</v>
      </c>
      <c r="O2876" t="s">
        <v>61</v>
      </c>
      <c r="P2876">
        <v>80.92</v>
      </c>
      <c r="Q2876" t="s">
        <v>68</v>
      </c>
      <c r="R2876">
        <v>4072</v>
      </c>
      <c r="S2876">
        <v>667.35</v>
      </c>
      <c r="T2876" s="1">
        <v>41407</v>
      </c>
      <c r="U2876" t="s">
        <v>34</v>
      </c>
      <c r="V2876">
        <v>8.68</v>
      </c>
      <c r="W2876" t="s">
        <v>416</v>
      </c>
      <c r="X2876">
        <v>19.98</v>
      </c>
      <c r="Y2876">
        <v>46544</v>
      </c>
    </row>
    <row r="2877" spans="1:25" hidden="1" x14ac:dyDescent="0.3">
      <c r="A2877" t="s">
        <v>787</v>
      </c>
      <c r="B2877">
        <v>47</v>
      </c>
      <c r="C2877" t="s">
        <v>1302</v>
      </c>
      <c r="D2877" t="s">
        <v>57</v>
      </c>
      <c r="E2877">
        <v>0.08</v>
      </c>
      <c r="F2877">
        <v>1</v>
      </c>
      <c r="G2877" s="2">
        <v>2013</v>
      </c>
      <c r="H2877">
        <v>29120</v>
      </c>
      <c r="I2877" t="s">
        <v>47</v>
      </c>
      <c r="J2877">
        <v>43</v>
      </c>
      <c r="K2877">
        <v>0.37</v>
      </c>
      <c r="L2877" t="s">
        <v>29</v>
      </c>
      <c r="M2877" t="s">
        <v>30</v>
      </c>
      <c r="N2877" t="s">
        <v>828</v>
      </c>
      <c r="O2877" t="s">
        <v>67</v>
      </c>
      <c r="P2877">
        <v>528.79349999999999</v>
      </c>
      <c r="Q2877" t="s">
        <v>76</v>
      </c>
      <c r="R2877">
        <v>4083</v>
      </c>
      <c r="S2877">
        <v>1677.27</v>
      </c>
      <c r="T2877" s="1">
        <v>41408</v>
      </c>
      <c r="U2877" t="s">
        <v>34</v>
      </c>
      <c r="V2877">
        <v>7.47</v>
      </c>
      <c r="W2877" t="s">
        <v>162</v>
      </c>
      <c r="X2877">
        <v>40.98</v>
      </c>
      <c r="Y2877">
        <v>22204</v>
      </c>
    </row>
    <row r="2878" spans="1:25" hidden="1" x14ac:dyDescent="0.3">
      <c r="A2878" t="s">
        <v>2906</v>
      </c>
      <c r="B2878">
        <v>47</v>
      </c>
      <c r="C2878" t="s">
        <v>2864</v>
      </c>
      <c r="D2878" t="s">
        <v>38</v>
      </c>
      <c r="E2878">
        <v>0.1</v>
      </c>
      <c r="F2878">
        <v>1</v>
      </c>
      <c r="G2878" s="2">
        <v>2013</v>
      </c>
      <c r="H2878">
        <v>44480</v>
      </c>
      <c r="I2878" t="s">
        <v>131</v>
      </c>
      <c r="J2878">
        <v>25</v>
      </c>
      <c r="K2878">
        <v>0.36</v>
      </c>
      <c r="L2878" t="s">
        <v>29</v>
      </c>
      <c r="M2878" t="s">
        <v>30</v>
      </c>
      <c r="N2878" t="s">
        <v>2613</v>
      </c>
      <c r="O2878" t="s">
        <v>61</v>
      </c>
      <c r="P2878">
        <v>448.24</v>
      </c>
      <c r="Q2878" t="s">
        <v>33</v>
      </c>
      <c r="R2878">
        <v>6284</v>
      </c>
      <c r="S2878">
        <v>1321.55</v>
      </c>
      <c r="T2878" s="1">
        <v>41408</v>
      </c>
      <c r="U2878" t="s">
        <v>34</v>
      </c>
      <c r="V2878">
        <v>10.75</v>
      </c>
      <c r="W2878" t="s">
        <v>43</v>
      </c>
      <c r="X2878">
        <v>54.96</v>
      </c>
      <c r="Y2878">
        <v>21215</v>
      </c>
    </row>
    <row r="2879" spans="1:25" hidden="1" x14ac:dyDescent="0.3">
      <c r="A2879" t="s">
        <v>2955</v>
      </c>
      <c r="B2879">
        <v>47</v>
      </c>
      <c r="C2879" t="s">
        <v>2956</v>
      </c>
      <c r="D2879" t="s">
        <v>27</v>
      </c>
      <c r="E2879">
        <v>0.03</v>
      </c>
      <c r="F2879">
        <v>1</v>
      </c>
      <c r="G2879" s="2">
        <v>2013</v>
      </c>
      <c r="H2879">
        <v>41383</v>
      </c>
      <c r="I2879" t="s">
        <v>47</v>
      </c>
      <c r="J2879">
        <v>38</v>
      </c>
      <c r="K2879">
        <v>0.6</v>
      </c>
      <c r="L2879" t="s">
        <v>48</v>
      </c>
      <c r="M2879" t="s">
        <v>49</v>
      </c>
      <c r="N2879" t="s">
        <v>2791</v>
      </c>
      <c r="O2879" t="s">
        <v>51</v>
      </c>
      <c r="P2879">
        <v>-1330.78</v>
      </c>
      <c r="Q2879" t="s">
        <v>33</v>
      </c>
      <c r="R2879">
        <v>5834</v>
      </c>
      <c r="S2879">
        <v>2702.3</v>
      </c>
      <c r="T2879" s="1">
        <v>41410</v>
      </c>
      <c r="U2879" t="s">
        <v>53</v>
      </c>
      <c r="V2879">
        <v>59.81</v>
      </c>
      <c r="W2879" t="s">
        <v>233</v>
      </c>
      <c r="X2879">
        <v>70.98</v>
      </c>
      <c r="Y2879">
        <v>8028</v>
      </c>
    </row>
    <row r="2880" spans="1:25" hidden="1" x14ac:dyDescent="0.3">
      <c r="A2880" t="s">
        <v>787</v>
      </c>
      <c r="B2880">
        <v>47</v>
      </c>
      <c r="C2880" t="s">
        <v>1302</v>
      </c>
      <c r="D2880" t="s">
        <v>57</v>
      </c>
      <c r="E2880">
        <v>0.05</v>
      </c>
      <c r="F2880">
        <v>1</v>
      </c>
      <c r="G2880" s="2">
        <v>2013</v>
      </c>
      <c r="H2880">
        <v>29120</v>
      </c>
      <c r="I2880" t="s">
        <v>47</v>
      </c>
      <c r="J2880">
        <v>21</v>
      </c>
      <c r="K2880">
        <v>0.6</v>
      </c>
      <c r="L2880" t="s">
        <v>48</v>
      </c>
      <c r="M2880" t="s">
        <v>73</v>
      </c>
      <c r="N2880" t="s">
        <v>2351</v>
      </c>
      <c r="O2880" t="s">
        <v>154</v>
      </c>
      <c r="P2880">
        <v>-41.77</v>
      </c>
      <c r="Q2880" t="s">
        <v>76</v>
      </c>
      <c r="R2880">
        <v>4084</v>
      </c>
      <c r="S2880">
        <v>1556.08</v>
      </c>
      <c r="T2880" s="1">
        <v>41411</v>
      </c>
      <c r="U2880" t="s">
        <v>53</v>
      </c>
      <c r="V2880">
        <v>26.74</v>
      </c>
      <c r="W2880" t="s">
        <v>162</v>
      </c>
      <c r="X2880">
        <v>70.98</v>
      </c>
      <c r="Y2880">
        <v>22204</v>
      </c>
    </row>
    <row r="2881" spans="1:25" hidden="1" x14ac:dyDescent="0.3">
      <c r="A2881" t="s">
        <v>201</v>
      </c>
      <c r="B2881">
        <v>47</v>
      </c>
      <c r="C2881" t="s">
        <v>2956</v>
      </c>
      <c r="D2881" t="s">
        <v>27</v>
      </c>
      <c r="E2881">
        <v>0.04</v>
      </c>
      <c r="F2881">
        <v>1</v>
      </c>
      <c r="G2881" s="2">
        <v>2013</v>
      </c>
      <c r="H2881">
        <v>41383</v>
      </c>
      <c r="I2881" t="s">
        <v>47</v>
      </c>
      <c r="J2881">
        <v>36</v>
      </c>
      <c r="K2881">
        <v>0.35</v>
      </c>
      <c r="L2881" t="s">
        <v>29</v>
      </c>
      <c r="M2881" t="s">
        <v>30</v>
      </c>
      <c r="N2881" t="s">
        <v>2050</v>
      </c>
      <c r="O2881" t="s">
        <v>67</v>
      </c>
      <c r="P2881">
        <v>620.06650000000002</v>
      </c>
      <c r="Q2881" t="s">
        <v>33</v>
      </c>
      <c r="R2881">
        <v>5833</v>
      </c>
      <c r="S2881">
        <v>1449.45</v>
      </c>
      <c r="T2881" s="1">
        <v>41413</v>
      </c>
      <c r="U2881" t="s">
        <v>34</v>
      </c>
      <c r="V2881">
        <v>2.99</v>
      </c>
      <c r="W2881" t="s">
        <v>204</v>
      </c>
      <c r="X2881">
        <v>41.94</v>
      </c>
      <c r="Y2881">
        <v>4011</v>
      </c>
    </row>
    <row r="2882" spans="1:25" hidden="1" x14ac:dyDescent="0.3">
      <c r="A2882" t="s">
        <v>2957</v>
      </c>
      <c r="B2882">
        <v>47</v>
      </c>
      <c r="C2882" t="s">
        <v>720</v>
      </c>
      <c r="D2882" t="s">
        <v>38</v>
      </c>
      <c r="E2882">
        <v>0.05</v>
      </c>
      <c r="F2882">
        <v>1</v>
      </c>
      <c r="G2882" s="2">
        <v>2013</v>
      </c>
      <c r="H2882">
        <v>1286</v>
      </c>
      <c r="I2882" t="s">
        <v>39</v>
      </c>
      <c r="J2882">
        <v>46</v>
      </c>
      <c r="K2882">
        <v>0.36</v>
      </c>
      <c r="L2882" t="s">
        <v>29</v>
      </c>
      <c r="M2882" t="s">
        <v>30</v>
      </c>
      <c r="N2882" t="s">
        <v>536</v>
      </c>
      <c r="O2882" t="s">
        <v>67</v>
      </c>
      <c r="P2882">
        <v>-144.6815</v>
      </c>
      <c r="Q2882" t="s">
        <v>33</v>
      </c>
      <c r="R2882">
        <v>195</v>
      </c>
      <c r="S2882">
        <v>234.37</v>
      </c>
      <c r="T2882" s="1">
        <v>41408</v>
      </c>
      <c r="U2882" t="s">
        <v>34</v>
      </c>
      <c r="V2882">
        <v>5.74</v>
      </c>
      <c r="W2882" t="s">
        <v>35</v>
      </c>
      <c r="X2882">
        <v>5.18</v>
      </c>
      <c r="Y2882">
        <v>19401</v>
      </c>
    </row>
    <row r="2883" spans="1:25" hidden="1" x14ac:dyDescent="0.3">
      <c r="A2883" t="s">
        <v>2957</v>
      </c>
      <c r="B2883">
        <v>47</v>
      </c>
      <c r="C2883" t="s">
        <v>720</v>
      </c>
      <c r="D2883" t="s">
        <v>38</v>
      </c>
      <c r="E2883">
        <v>0.06</v>
      </c>
      <c r="F2883">
        <v>1</v>
      </c>
      <c r="G2883" s="2">
        <v>2013</v>
      </c>
      <c r="H2883">
        <v>1286</v>
      </c>
      <c r="I2883" t="s">
        <v>39</v>
      </c>
      <c r="J2883">
        <v>14</v>
      </c>
      <c r="K2883">
        <v>0.37</v>
      </c>
      <c r="L2883" t="s">
        <v>96</v>
      </c>
      <c r="M2883" t="s">
        <v>139</v>
      </c>
      <c r="N2883" t="s">
        <v>1924</v>
      </c>
      <c r="O2883" t="s">
        <v>105</v>
      </c>
      <c r="P2883">
        <v>229.779</v>
      </c>
      <c r="Q2883" t="s">
        <v>33</v>
      </c>
      <c r="R2883">
        <v>196</v>
      </c>
      <c r="S2883">
        <v>1000.3565</v>
      </c>
      <c r="T2883" s="1">
        <v>41409</v>
      </c>
      <c r="U2883" t="s">
        <v>34</v>
      </c>
      <c r="V2883">
        <v>3.3</v>
      </c>
      <c r="W2883" t="s">
        <v>35</v>
      </c>
      <c r="X2883">
        <v>85.99</v>
      </c>
      <c r="Y2883">
        <v>19401</v>
      </c>
    </row>
    <row r="2884" spans="1:25" hidden="1" x14ac:dyDescent="0.3">
      <c r="A2884" t="s">
        <v>2958</v>
      </c>
      <c r="B2884">
        <v>47</v>
      </c>
      <c r="C2884" t="s">
        <v>986</v>
      </c>
      <c r="D2884" t="s">
        <v>27</v>
      </c>
      <c r="E2884">
        <v>0.08</v>
      </c>
      <c r="F2884">
        <v>1</v>
      </c>
      <c r="G2884" s="2">
        <v>2013</v>
      </c>
      <c r="H2884">
        <v>12515</v>
      </c>
      <c r="I2884" t="s">
        <v>131</v>
      </c>
      <c r="J2884">
        <v>16</v>
      </c>
      <c r="K2884">
        <v>0.56000000000000005</v>
      </c>
      <c r="L2884" t="s">
        <v>96</v>
      </c>
      <c r="M2884" t="s">
        <v>30</v>
      </c>
      <c r="N2884" t="s">
        <v>2959</v>
      </c>
      <c r="O2884" t="s">
        <v>105</v>
      </c>
      <c r="P2884">
        <v>133.452</v>
      </c>
      <c r="Q2884" t="s">
        <v>33</v>
      </c>
      <c r="R2884">
        <v>1748</v>
      </c>
      <c r="S2884">
        <v>1702.499</v>
      </c>
      <c r="T2884" s="1">
        <v>41410</v>
      </c>
      <c r="U2884" t="s">
        <v>34</v>
      </c>
      <c r="V2884">
        <v>5.99</v>
      </c>
      <c r="W2884" t="s">
        <v>233</v>
      </c>
      <c r="X2884">
        <v>125.99</v>
      </c>
      <c r="Y2884">
        <v>7843</v>
      </c>
    </row>
    <row r="2885" spans="1:25" hidden="1" x14ac:dyDescent="0.3">
      <c r="A2885" t="s">
        <v>2960</v>
      </c>
      <c r="B2885">
        <v>47</v>
      </c>
      <c r="C2885" t="s">
        <v>1085</v>
      </c>
      <c r="D2885" t="s">
        <v>27</v>
      </c>
      <c r="E2885">
        <v>0.08</v>
      </c>
      <c r="F2885">
        <v>1</v>
      </c>
      <c r="G2885" s="2">
        <v>2013</v>
      </c>
      <c r="H2885">
        <v>47012</v>
      </c>
      <c r="I2885" t="s">
        <v>47</v>
      </c>
      <c r="J2885">
        <v>35</v>
      </c>
      <c r="K2885">
        <v>0.56000000000000005</v>
      </c>
      <c r="L2885" t="s">
        <v>29</v>
      </c>
      <c r="M2885" t="s">
        <v>139</v>
      </c>
      <c r="N2885" t="s">
        <v>2961</v>
      </c>
      <c r="O2885" t="s">
        <v>88</v>
      </c>
      <c r="P2885">
        <v>-97.21</v>
      </c>
      <c r="Q2885" t="s">
        <v>33</v>
      </c>
      <c r="R2885">
        <v>6608</v>
      </c>
      <c r="S2885">
        <v>584.41999999999996</v>
      </c>
      <c r="T2885" s="1">
        <v>41411</v>
      </c>
      <c r="U2885" t="s">
        <v>42</v>
      </c>
      <c r="V2885">
        <v>8.99</v>
      </c>
      <c r="W2885" t="s">
        <v>233</v>
      </c>
      <c r="X2885">
        <v>16.989999999999998</v>
      </c>
      <c r="Y2885">
        <v>8002</v>
      </c>
    </row>
    <row r="2886" spans="1:25" hidden="1" x14ac:dyDescent="0.3">
      <c r="A2886" t="s">
        <v>2687</v>
      </c>
      <c r="B2886">
        <v>47</v>
      </c>
      <c r="C2886" t="s">
        <v>641</v>
      </c>
      <c r="D2886" t="s">
        <v>27</v>
      </c>
      <c r="E2886">
        <v>0</v>
      </c>
      <c r="F2886">
        <v>1</v>
      </c>
      <c r="G2886" s="2">
        <v>2013</v>
      </c>
      <c r="H2886">
        <v>43170</v>
      </c>
      <c r="I2886" t="s">
        <v>47</v>
      </c>
      <c r="J2886">
        <v>40</v>
      </c>
      <c r="K2886">
        <v>0.4</v>
      </c>
      <c r="L2886" t="s">
        <v>29</v>
      </c>
      <c r="M2886" t="s">
        <v>30</v>
      </c>
      <c r="N2886" t="s">
        <v>2625</v>
      </c>
      <c r="O2886" t="s">
        <v>61</v>
      </c>
      <c r="P2886">
        <v>65.010000000000005</v>
      </c>
      <c r="Q2886" t="s">
        <v>52</v>
      </c>
      <c r="R2886">
        <v>6093</v>
      </c>
      <c r="S2886">
        <v>1305.8499999999999</v>
      </c>
      <c r="T2886" s="1">
        <v>41411</v>
      </c>
      <c r="U2886" t="s">
        <v>34</v>
      </c>
      <c r="V2886">
        <v>17.079999999999998</v>
      </c>
      <c r="W2886" t="s">
        <v>54</v>
      </c>
      <c r="X2886">
        <v>30.98</v>
      </c>
      <c r="Y2886">
        <v>94403</v>
      </c>
    </row>
    <row r="2887" spans="1:25" hidden="1" x14ac:dyDescent="0.3">
      <c r="A2887" t="s">
        <v>2687</v>
      </c>
      <c r="B2887">
        <v>47</v>
      </c>
      <c r="C2887" t="s">
        <v>641</v>
      </c>
      <c r="D2887" t="s">
        <v>27</v>
      </c>
      <c r="E2887">
        <v>0.04</v>
      </c>
      <c r="F2887">
        <v>1</v>
      </c>
      <c r="G2887" s="2">
        <v>2013</v>
      </c>
      <c r="H2887">
        <v>43170</v>
      </c>
      <c r="I2887" t="s">
        <v>47</v>
      </c>
      <c r="J2887">
        <v>25</v>
      </c>
      <c r="K2887">
        <v>0.56000000000000005</v>
      </c>
      <c r="L2887" t="s">
        <v>96</v>
      </c>
      <c r="M2887" t="s">
        <v>49</v>
      </c>
      <c r="N2887" t="s">
        <v>326</v>
      </c>
      <c r="O2887" t="s">
        <v>98</v>
      </c>
      <c r="P2887">
        <v>1494.01</v>
      </c>
      <c r="Q2887" t="s">
        <v>52</v>
      </c>
      <c r="R2887">
        <v>6092</v>
      </c>
      <c r="S2887">
        <v>7667.78</v>
      </c>
      <c r="T2887" s="1">
        <v>41414</v>
      </c>
      <c r="U2887" t="s">
        <v>53</v>
      </c>
      <c r="V2887">
        <v>26.53</v>
      </c>
      <c r="W2887" t="s">
        <v>54</v>
      </c>
      <c r="X2887">
        <v>306.14</v>
      </c>
      <c r="Y2887">
        <v>94403</v>
      </c>
    </row>
    <row r="2888" spans="1:25" hidden="1" x14ac:dyDescent="0.3">
      <c r="A2888" t="s">
        <v>1188</v>
      </c>
      <c r="B2888">
        <v>47</v>
      </c>
      <c r="C2888" t="s">
        <v>2962</v>
      </c>
      <c r="D2888" t="s">
        <v>38</v>
      </c>
      <c r="E2888">
        <v>0.02</v>
      </c>
      <c r="F2888">
        <v>1</v>
      </c>
      <c r="G2888" s="2">
        <v>2013</v>
      </c>
      <c r="H2888">
        <v>44229</v>
      </c>
      <c r="I2888" t="s">
        <v>131</v>
      </c>
      <c r="J2888">
        <v>39</v>
      </c>
      <c r="K2888">
        <v>0.52</v>
      </c>
      <c r="L2888" t="s">
        <v>29</v>
      </c>
      <c r="M2888" t="s">
        <v>59</v>
      </c>
      <c r="N2888" t="s">
        <v>1064</v>
      </c>
      <c r="O2888" t="s">
        <v>88</v>
      </c>
      <c r="P2888">
        <v>50.16</v>
      </c>
      <c r="Q2888" t="s">
        <v>68</v>
      </c>
      <c r="R2888">
        <v>6242</v>
      </c>
      <c r="S2888">
        <v>185.69</v>
      </c>
      <c r="T2888" s="1">
        <v>41408</v>
      </c>
      <c r="U2888" t="s">
        <v>34</v>
      </c>
      <c r="V2888">
        <v>0.71</v>
      </c>
      <c r="W2888" t="s">
        <v>111</v>
      </c>
      <c r="X2888">
        <v>4.84</v>
      </c>
      <c r="Y2888">
        <v>78641</v>
      </c>
    </row>
    <row r="2889" spans="1:25" hidden="1" x14ac:dyDescent="0.3">
      <c r="A2889" t="s">
        <v>1165</v>
      </c>
      <c r="B2889">
        <v>47</v>
      </c>
      <c r="C2889" t="s">
        <v>1166</v>
      </c>
      <c r="D2889" t="s">
        <v>57</v>
      </c>
      <c r="E2889">
        <v>0.1</v>
      </c>
      <c r="F2889">
        <v>1</v>
      </c>
      <c r="G2889" s="2">
        <v>2013</v>
      </c>
      <c r="H2889">
        <v>10502</v>
      </c>
      <c r="I2889" t="s">
        <v>39</v>
      </c>
      <c r="J2889">
        <v>33</v>
      </c>
      <c r="K2889">
        <v>0.55000000000000004</v>
      </c>
      <c r="L2889" t="s">
        <v>48</v>
      </c>
      <c r="M2889" t="s">
        <v>49</v>
      </c>
      <c r="N2889" t="s">
        <v>121</v>
      </c>
      <c r="O2889" t="s">
        <v>51</v>
      </c>
      <c r="P2889">
        <v>1523.46</v>
      </c>
      <c r="Q2889" t="s">
        <v>76</v>
      </c>
      <c r="R2889">
        <v>1458</v>
      </c>
      <c r="S2889">
        <v>7869.22</v>
      </c>
      <c r="T2889" s="1">
        <v>41409</v>
      </c>
      <c r="U2889" t="s">
        <v>53</v>
      </c>
      <c r="V2889">
        <v>43.32</v>
      </c>
      <c r="W2889" t="s">
        <v>77</v>
      </c>
      <c r="X2889">
        <v>243.98</v>
      </c>
      <c r="Y2889">
        <v>36330</v>
      </c>
    </row>
    <row r="2890" spans="1:25" hidden="1" x14ac:dyDescent="0.3">
      <c r="A2890" t="s">
        <v>743</v>
      </c>
      <c r="B2890">
        <v>47</v>
      </c>
      <c r="C2890" t="s">
        <v>744</v>
      </c>
      <c r="D2890" t="s">
        <v>46</v>
      </c>
      <c r="E2890">
        <v>0.04</v>
      </c>
      <c r="F2890">
        <v>1</v>
      </c>
      <c r="G2890" s="2">
        <v>2013</v>
      </c>
      <c r="H2890">
        <v>34337</v>
      </c>
      <c r="I2890" t="s">
        <v>131</v>
      </c>
      <c r="J2890">
        <v>36</v>
      </c>
      <c r="K2890">
        <v>0.35</v>
      </c>
      <c r="L2890" t="s">
        <v>48</v>
      </c>
      <c r="M2890" t="s">
        <v>139</v>
      </c>
      <c r="N2890" t="s">
        <v>1851</v>
      </c>
      <c r="O2890" t="s">
        <v>82</v>
      </c>
      <c r="P2890">
        <v>2235.37</v>
      </c>
      <c r="Q2890" t="s">
        <v>33</v>
      </c>
      <c r="R2890">
        <v>4829</v>
      </c>
      <c r="S2890">
        <v>3610.85</v>
      </c>
      <c r="T2890" s="1">
        <v>41409</v>
      </c>
      <c r="U2890" t="s">
        <v>42</v>
      </c>
      <c r="V2890">
        <v>8.99</v>
      </c>
      <c r="W2890" t="s">
        <v>136</v>
      </c>
      <c r="X2890">
        <v>99.23</v>
      </c>
      <c r="Y2890">
        <v>13021</v>
      </c>
    </row>
    <row r="2891" spans="1:25" hidden="1" x14ac:dyDescent="0.3">
      <c r="A2891" t="s">
        <v>119</v>
      </c>
      <c r="B2891">
        <v>47</v>
      </c>
      <c r="C2891" t="s">
        <v>2963</v>
      </c>
      <c r="D2891" t="s">
        <v>46</v>
      </c>
      <c r="E2891">
        <v>0</v>
      </c>
      <c r="F2891">
        <v>1</v>
      </c>
      <c r="G2891" s="2">
        <v>2013</v>
      </c>
      <c r="H2891">
        <v>51073</v>
      </c>
      <c r="I2891" t="s">
        <v>39</v>
      </c>
      <c r="J2891">
        <v>49</v>
      </c>
      <c r="K2891">
        <v>0.44</v>
      </c>
      <c r="L2891" t="s">
        <v>48</v>
      </c>
      <c r="M2891" t="s">
        <v>139</v>
      </c>
      <c r="N2891" t="s">
        <v>975</v>
      </c>
      <c r="O2891" t="s">
        <v>82</v>
      </c>
      <c r="P2891">
        <v>813.35</v>
      </c>
      <c r="Q2891" t="s">
        <v>68</v>
      </c>
      <c r="R2891">
        <v>7160</v>
      </c>
      <c r="S2891">
        <v>1610.42</v>
      </c>
      <c r="T2891" s="1">
        <v>41409</v>
      </c>
      <c r="U2891" t="s">
        <v>34</v>
      </c>
      <c r="V2891">
        <v>3.92</v>
      </c>
      <c r="W2891" t="s">
        <v>122</v>
      </c>
      <c r="X2891">
        <v>30.93</v>
      </c>
      <c r="Y2891">
        <v>52001</v>
      </c>
    </row>
    <row r="2892" spans="1:25" hidden="1" x14ac:dyDescent="0.3">
      <c r="A2892" t="s">
        <v>1147</v>
      </c>
      <c r="B2892">
        <v>47</v>
      </c>
      <c r="C2892" t="s">
        <v>1439</v>
      </c>
      <c r="D2892" t="s">
        <v>57</v>
      </c>
      <c r="E2892">
        <v>0.05</v>
      </c>
      <c r="F2892">
        <v>1</v>
      </c>
      <c r="G2892" s="2">
        <v>2013</v>
      </c>
      <c r="H2892">
        <v>22338</v>
      </c>
      <c r="I2892" t="s">
        <v>131</v>
      </c>
      <c r="J2892">
        <v>36</v>
      </c>
      <c r="K2892">
        <v>0.37</v>
      </c>
      <c r="L2892" t="s">
        <v>29</v>
      </c>
      <c r="M2892" t="s">
        <v>30</v>
      </c>
      <c r="N2892" t="s">
        <v>2773</v>
      </c>
      <c r="O2892" t="s">
        <v>61</v>
      </c>
      <c r="P2892">
        <v>-62.97</v>
      </c>
      <c r="Q2892" t="s">
        <v>33</v>
      </c>
      <c r="R2892">
        <v>3108</v>
      </c>
      <c r="S2892">
        <v>200.08</v>
      </c>
      <c r="T2892" s="1">
        <v>41409</v>
      </c>
      <c r="U2892" t="s">
        <v>34</v>
      </c>
      <c r="V2892">
        <v>5.0599999999999996</v>
      </c>
      <c r="W2892" t="s">
        <v>204</v>
      </c>
      <c r="X2892">
        <v>5.28</v>
      </c>
      <c r="Y2892">
        <v>4401</v>
      </c>
    </row>
    <row r="2893" spans="1:25" hidden="1" x14ac:dyDescent="0.3">
      <c r="A2893" t="s">
        <v>2964</v>
      </c>
      <c r="B2893">
        <v>47</v>
      </c>
      <c r="C2893" t="s">
        <v>1439</v>
      </c>
      <c r="D2893" t="s">
        <v>57</v>
      </c>
      <c r="E2893">
        <v>0.09</v>
      </c>
      <c r="F2893">
        <v>1</v>
      </c>
      <c r="G2893" s="2">
        <v>2013</v>
      </c>
      <c r="H2893">
        <v>22338</v>
      </c>
      <c r="I2893" t="s">
        <v>131</v>
      </c>
      <c r="J2893">
        <v>24</v>
      </c>
      <c r="K2893">
        <v>0.75</v>
      </c>
      <c r="L2893" t="s">
        <v>96</v>
      </c>
      <c r="M2893" t="s">
        <v>30</v>
      </c>
      <c r="N2893" t="s">
        <v>2702</v>
      </c>
      <c r="O2893" t="s">
        <v>102</v>
      </c>
      <c r="P2893">
        <v>-213.18</v>
      </c>
      <c r="Q2893" t="s">
        <v>33</v>
      </c>
      <c r="R2893">
        <v>3109</v>
      </c>
      <c r="S2893">
        <v>790.24</v>
      </c>
      <c r="T2893" s="1">
        <v>41409</v>
      </c>
      <c r="U2893" t="s">
        <v>34</v>
      </c>
      <c r="V2893">
        <v>9.02</v>
      </c>
      <c r="W2893" t="s">
        <v>233</v>
      </c>
      <c r="X2893">
        <v>35.770000000000003</v>
      </c>
      <c r="Y2893">
        <v>7111</v>
      </c>
    </row>
    <row r="2894" spans="1:25" hidden="1" x14ac:dyDescent="0.3">
      <c r="A2894" t="s">
        <v>119</v>
      </c>
      <c r="B2894">
        <v>47</v>
      </c>
      <c r="C2894" t="s">
        <v>2963</v>
      </c>
      <c r="D2894" t="s">
        <v>46</v>
      </c>
      <c r="E2894">
        <v>0</v>
      </c>
      <c r="F2894">
        <v>1</v>
      </c>
      <c r="G2894" s="2">
        <v>2013</v>
      </c>
      <c r="H2894">
        <v>51073</v>
      </c>
      <c r="I2894" t="s">
        <v>39</v>
      </c>
      <c r="J2894">
        <v>17</v>
      </c>
      <c r="K2894">
        <v>0.59</v>
      </c>
      <c r="L2894" t="s">
        <v>48</v>
      </c>
      <c r="M2894" t="s">
        <v>40</v>
      </c>
      <c r="N2894" t="s">
        <v>1903</v>
      </c>
      <c r="O2894" t="s">
        <v>82</v>
      </c>
      <c r="P2894">
        <v>958.8</v>
      </c>
      <c r="Q2894" t="s">
        <v>68</v>
      </c>
      <c r="R2894">
        <v>7159</v>
      </c>
      <c r="S2894">
        <v>2475.08</v>
      </c>
      <c r="T2894" s="1">
        <v>41410</v>
      </c>
      <c r="U2894" t="s">
        <v>42</v>
      </c>
      <c r="V2894">
        <v>24.49</v>
      </c>
      <c r="W2894" t="s">
        <v>122</v>
      </c>
      <c r="X2894">
        <v>136.97999999999999</v>
      </c>
      <c r="Y2894">
        <v>52001</v>
      </c>
    </row>
    <row r="2895" spans="1:25" hidden="1" x14ac:dyDescent="0.3">
      <c r="A2895" t="s">
        <v>1165</v>
      </c>
      <c r="B2895">
        <v>47</v>
      </c>
      <c r="C2895" t="s">
        <v>1166</v>
      </c>
      <c r="D2895" t="s">
        <v>57</v>
      </c>
      <c r="E2895">
        <v>0.04</v>
      </c>
      <c r="F2895">
        <v>1</v>
      </c>
      <c r="G2895" s="2">
        <v>2013</v>
      </c>
      <c r="H2895">
        <v>10502</v>
      </c>
      <c r="I2895" t="s">
        <v>39</v>
      </c>
      <c r="J2895">
        <v>36</v>
      </c>
      <c r="K2895">
        <v>0.5</v>
      </c>
      <c r="L2895" t="s">
        <v>48</v>
      </c>
      <c r="M2895" t="s">
        <v>139</v>
      </c>
      <c r="N2895" t="s">
        <v>1781</v>
      </c>
      <c r="O2895" t="s">
        <v>82</v>
      </c>
      <c r="P2895">
        <v>182.72</v>
      </c>
      <c r="Q2895" t="s">
        <v>76</v>
      </c>
      <c r="R2895">
        <v>1459</v>
      </c>
      <c r="S2895">
        <v>912.44</v>
      </c>
      <c r="T2895" s="1">
        <v>41410</v>
      </c>
      <c r="U2895" t="s">
        <v>34</v>
      </c>
      <c r="V2895">
        <v>8.99</v>
      </c>
      <c r="W2895" t="s">
        <v>77</v>
      </c>
      <c r="X2895">
        <v>25.38</v>
      </c>
      <c r="Y2895">
        <v>36330</v>
      </c>
    </row>
    <row r="2896" spans="1:25" hidden="1" x14ac:dyDescent="0.3">
      <c r="A2896" t="s">
        <v>163</v>
      </c>
      <c r="B2896">
        <v>47</v>
      </c>
      <c r="C2896" t="s">
        <v>164</v>
      </c>
      <c r="D2896" t="s">
        <v>57</v>
      </c>
      <c r="E2896">
        <v>0.01</v>
      </c>
      <c r="F2896">
        <v>1</v>
      </c>
      <c r="G2896" s="2">
        <v>2013</v>
      </c>
      <c r="H2896">
        <v>9254</v>
      </c>
      <c r="I2896" t="s">
        <v>131</v>
      </c>
      <c r="J2896">
        <v>24</v>
      </c>
      <c r="K2896">
        <v>0.36</v>
      </c>
      <c r="L2896" t="s">
        <v>29</v>
      </c>
      <c r="M2896" t="s">
        <v>30</v>
      </c>
      <c r="N2896" t="s">
        <v>2468</v>
      </c>
      <c r="O2896" t="s">
        <v>210</v>
      </c>
      <c r="P2896">
        <v>67.41</v>
      </c>
      <c r="Q2896" t="s">
        <v>76</v>
      </c>
      <c r="R2896">
        <v>1276</v>
      </c>
      <c r="S2896">
        <v>131.65</v>
      </c>
      <c r="T2896" s="1">
        <v>41410</v>
      </c>
      <c r="U2896" t="s">
        <v>42</v>
      </c>
      <c r="V2896">
        <v>0.5</v>
      </c>
      <c r="W2896" t="s">
        <v>166</v>
      </c>
      <c r="X2896">
        <v>4.91</v>
      </c>
      <c r="Y2896">
        <v>29915</v>
      </c>
    </row>
    <row r="2897" spans="1:25" hidden="1" x14ac:dyDescent="0.3">
      <c r="A2897" t="s">
        <v>1493</v>
      </c>
      <c r="B2897">
        <v>47</v>
      </c>
      <c r="C2897" t="s">
        <v>1494</v>
      </c>
      <c r="D2897" t="s">
        <v>38</v>
      </c>
      <c r="E2897">
        <v>0.09</v>
      </c>
      <c r="F2897">
        <v>1</v>
      </c>
      <c r="G2897" s="2">
        <v>2013</v>
      </c>
      <c r="H2897">
        <v>10981</v>
      </c>
      <c r="I2897" t="s">
        <v>28</v>
      </c>
      <c r="J2897">
        <v>41</v>
      </c>
      <c r="K2897">
        <v>0.82</v>
      </c>
      <c r="L2897" t="s">
        <v>29</v>
      </c>
      <c r="M2897" t="s">
        <v>59</v>
      </c>
      <c r="N2897" t="s">
        <v>1940</v>
      </c>
      <c r="O2897" t="s">
        <v>232</v>
      </c>
      <c r="P2897">
        <v>-94.95</v>
      </c>
      <c r="Q2897" t="s">
        <v>52</v>
      </c>
      <c r="R2897">
        <v>1520</v>
      </c>
      <c r="S2897">
        <v>73.36</v>
      </c>
      <c r="T2897" s="1">
        <v>41410</v>
      </c>
      <c r="U2897" t="s">
        <v>34</v>
      </c>
      <c r="V2897">
        <v>2.58</v>
      </c>
      <c r="W2897" t="s">
        <v>89</v>
      </c>
      <c r="X2897">
        <v>1.86</v>
      </c>
      <c r="Y2897">
        <v>97224</v>
      </c>
    </row>
    <row r="2898" spans="1:25" hidden="1" x14ac:dyDescent="0.3">
      <c r="A2898" t="s">
        <v>1493</v>
      </c>
      <c r="B2898">
        <v>47</v>
      </c>
      <c r="C2898" t="s">
        <v>1494</v>
      </c>
      <c r="D2898" t="s">
        <v>38</v>
      </c>
      <c r="E2898">
        <v>0.04</v>
      </c>
      <c r="F2898">
        <v>1</v>
      </c>
      <c r="G2898" s="2">
        <v>2013</v>
      </c>
      <c r="H2898">
        <v>10981</v>
      </c>
      <c r="I2898" t="s">
        <v>28</v>
      </c>
      <c r="J2898">
        <v>33</v>
      </c>
      <c r="K2898">
        <v>0.55000000000000004</v>
      </c>
      <c r="L2898" t="s">
        <v>96</v>
      </c>
      <c r="M2898" t="s">
        <v>30</v>
      </c>
      <c r="N2898" t="s">
        <v>2832</v>
      </c>
      <c r="O2898" t="s">
        <v>105</v>
      </c>
      <c r="P2898">
        <v>951.678</v>
      </c>
      <c r="Q2898" t="s">
        <v>52</v>
      </c>
      <c r="R2898">
        <v>1521</v>
      </c>
      <c r="S2898">
        <v>3630.1460000000002</v>
      </c>
      <c r="T2898" s="1">
        <v>41410</v>
      </c>
      <c r="U2898" t="s">
        <v>34</v>
      </c>
      <c r="V2898">
        <v>8.99</v>
      </c>
      <c r="W2898" t="s">
        <v>89</v>
      </c>
      <c r="X2898">
        <v>125.99</v>
      </c>
      <c r="Y2898">
        <v>97224</v>
      </c>
    </row>
    <row r="2899" spans="1:25" hidden="1" x14ac:dyDescent="0.3">
      <c r="A2899" t="s">
        <v>2965</v>
      </c>
      <c r="B2899">
        <v>47</v>
      </c>
      <c r="C2899" t="s">
        <v>2384</v>
      </c>
      <c r="D2899" t="s">
        <v>57</v>
      </c>
      <c r="E2899">
        <v>0</v>
      </c>
      <c r="F2899">
        <v>1</v>
      </c>
      <c r="G2899" s="2">
        <v>2013</v>
      </c>
      <c r="H2899">
        <v>38372</v>
      </c>
      <c r="I2899" t="s">
        <v>28</v>
      </c>
      <c r="J2899">
        <v>46</v>
      </c>
      <c r="K2899">
        <v>0.78</v>
      </c>
      <c r="L2899" t="s">
        <v>48</v>
      </c>
      <c r="M2899" t="s">
        <v>80</v>
      </c>
      <c r="N2899" t="s">
        <v>81</v>
      </c>
      <c r="O2899" t="s">
        <v>82</v>
      </c>
      <c r="P2899">
        <v>-632.16</v>
      </c>
      <c r="Q2899" t="s">
        <v>33</v>
      </c>
      <c r="R2899">
        <v>5399</v>
      </c>
      <c r="S2899">
        <v>1053.8399999999999</v>
      </c>
      <c r="T2899" s="1">
        <v>41409</v>
      </c>
      <c r="U2899" t="s">
        <v>34</v>
      </c>
      <c r="V2899">
        <v>21.2</v>
      </c>
      <c r="W2899" t="s">
        <v>233</v>
      </c>
      <c r="X2899">
        <v>20.98</v>
      </c>
      <c r="Y2899">
        <v>8618</v>
      </c>
    </row>
    <row r="2900" spans="1:25" hidden="1" x14ac:dyDescent="0.3">
      <c r="A2900" t="s">
        <v>2966</v>
      </c>
      <c r="B2900">
        <v>47</v>
      </c>
      <c r="C2900" t="s">
        <v>705</v>
      </c>
      <c r="D2900" t="s">
        <v>38</v>
      </c>
      <c r="E2900">
        <v>7.0000000000000007E-2</v>
      </c>
      <c r="F2900">
        <v>1</v>
      </c>
      <c r="G2900" s="2">
        <v>2013</v>
      </c>
      <c r="H2900">
        <v>36772</v>
      </c>
      <c r="I2900" t="s">
        <v>131</v>
      </c>
      <c r="J2900">
        <v>8</v>
      </c>
      <c r="K2900">
        <v>0.36</v>
      </c>
      <c r="L2900" t="s">
        <v>29</v>
      </c>
      <c r="M2900" t="s">
        <v>30</v>
      </c>
      <c r="N2900" t="s">
        <v>2967</v>
      </c>
      <c r="O2900" t="s">
        <v>210</v>
      </c>
      <c r="P2900">
        <v>0.88</v>
      </c>
      <c r="Q2900" t="s">
        <v>52</v>
      </c>
      <c r="R2900">
        <v>5166</v>
      </c>
      <c r="S2900">
        <v>22.85</v>
      </c>
      <c r="T2900" s="1">
        <v>41409</v>
      </c>
      <c r="U2900" t="s">
        <v>34</v>
      </c>
      <c r="V2900">
        <v>0.99</v>
      </c>
      <c r="W2900" t="s">
        <v>665</v>
      </c>
      <c r="X2900">
        <v>2.88</v>
      </c>
      <c r="Y2900">
        <v>82604</v>
      </c>
    </row>
    <row r="2901" spans="1:25" hidden="1" x14ac:dyDescent="0.3">
      <c r="A2901" t="s">
        <v>2499</v>
      </c>
      <c r="B2901">
        <v>47</v>
      </c>
      <c r="C2901" t="s">
        <v>705</v>
      </c>
      <c r="D2901" t="s">
        <v>38</v>
      </c>
      <c r="E2901">
        <v>0.1</v>
      </c>
      <c r="F2901">
        <v>1</v>
      </c>
      <c r="G2901" s="2">
        <v>2013</v>
      </c>
      <c r="H2901">
        <v>36772</v>
      </c>
      <c r="I2901" t="s">
        <v>131</v>
      </c>
      <c r="J2901">
        <v>47</v>
      </c>
      <c r="K2901">
        <v>0.37</v>
      </c>
      <c r="L2901" t="s">
        <v>29</v>
      </c>
      <c r="M2901" t="s">
        <v>30</v>
      </c>
      <c r="N2901" t="s">
        <v>1043</v>
      </c>
      <c r="O2901" t="s">
        <v>61</v>
      </c>
      <c r="P2901">
        <v>-143.65</v>
      </c>
      <c r="Q2901" t="s">
        <v>52</v>
      </c>
      <c r="R2901">
        <v>5168</v>
      </c>
      <c r="S2901">
        <v>280.45</v>
      </c>
      <c r="T2901" s="1">
        <v>41409</v>
      </c>
      <c r="U2901" t="s">
        <v>34</v>
      </c>
      <c r="V2901">
        <v>6.35</v>
      </c>
      <c r="W2901" t="s">
        <v>218</v>
      </c>
      <c r="X2901">
        <v>6.48</v>
      </c>
      <c r="Y2901">
        <v>98902</v>
      </c>
    </row>
    <row r="2902" spans="1:25" hidden="1" x14ac:dyDescent="0.3">
      <c r="A2902" t="s">
        <v>2567</v>
      </c>
      <c r="B2902">
        <v>47</v>
      </c>
      <c r="C2902" t="s">
        <v>223</v>
      </c>
      <c r="D2902" t="s">
        <v>57</v>
      </c>
      <c r="E2902">
        <v>0.06</v>
      </c>
      <c r="F2902">
        <v>1</v>
      </c>
      <c r="G2902" s="2">
        <v>2013</v>
      </c>
      <c r="H2902">
        <v>5703</v>
      </c>
      <c r="I2902" t="s">
        <v>131</v>
      </c>
      <c r="J2902">
        <v>29</v>
      </c>
      <c r="K2902">
        <v>0.38</v>
      </c>
      <c r="L2902" t="s">
        <v>29</v>
      </c>
      <c r="M2902" t="s">
        <v>30</v>
      </c>
      <c r="N2902" t="s">
        <v>2480</v>
      </c>
      <c r="O2902" t="s">
        <v>61</v>
      </c>
      <c r="P2902">
        <v>10.44</v>
      </c>
      <c r="Q2902" t="s">
        <v>68</v>
      </c>
      <c r="R2902">
        <v>800</v>
      </c>
      <c r="S2902">
        <v>357.96</v>
      </c>
      <c r="T2902" s="1">
        <v>41410</v>
      </c>
      <c r="U2902" t="s">
        <v>34</v>
      </c>
      <c r="V2902">
        <v>6.47</v>
      </c>
      <c r="W2902" t="s">
        <v>128</v>
      </c>
      <c r="X2902">
        <v>12.28</v>
      </c>
      <c r="Y2902">
        <v>73703</v>
      </c>
    </row>
    <row r="2903" spans="1:25" hidden="1" x14ac:dyDescent="0.3">
      <c r="A2903" t="s">
        <v>2968</v>
      </c>
      <c r="B2903">
        <v>47</v>
      </c>
      <c r="C2903" t="s">
        <v>2384</v>
      </c>
      <c r="D2903" t="s">
        <v>57</v>
      </c>
      <c r="E2903">
        <v>7.0000000000000007E-2</v>
      </c>
      <c r="F2903">
        <v>1</v>
      </c>
      <c r="G2903" s="2">
        <v>2013</v>
      </c>
      <c r="H2903">
        <v>38372</v>
      </c>
      <c r="I2903" t="s">
        <v>28</v>
      </c>
      <c r="J2903">
        <v>33</v>
      </c>
      <c r="K2903">
        <v>0.37</v>
      </c>
      <c r="L2903" t="s">
        <v>29</v>
      </c>
      <c r="M2903" t="s">
        <v>59</v>
      </c>
      <c r="N2903" t="s">
        <v>2129</v>
      </c>
      <c r="O2903" t="s">
        <v>61</v>
      </c>
      <c r="P2903">
        <v>106.45</v>
      </c>
      <c r="Q2903" t="s">
        <v>33</v>
      </c>
      <c r="R2903">
        <v>5400</v>
      </c>
      <c r="S2903">
        <v>310.99</v>
      </c>
      <c r="T2903" s="1">
        <v>41410</v>
      </c>
      <c r="U2903" t="s">
        <v>34</v>
      </c>
      <c r="V2903">
        <v>2.0299999999999998</v>
      </c>
      <c r="W2903" t="s">
        <v>155</v>
      </c>
      <c r="X2903">
        <v>9.68</v>
      </c>
      <c r="Y2903">
        <v>6105</v>
      </c>
    </row>
    <row r="2904" spans="1:25" hidden="1" x14ac:dyDescent="0.3">
      <c r="A2904" t="s">
        <v>1315</v>
      </c>
      <c r="B2904">
        <v>47</v>
      </c>
      <c r="C2904" t="s">
        <v>1310</v>
      </c>
      <c r="D2904" t="s">
        <v>46</v>
      </c>
      <c r="E2904">
        <v>0.03</v>
      </c>
      <c r="F2904">
        <v>1</v>
      </c>
      <c r="G2904" s="2">
        <v>2013</v>
      </c>
      <c r="H2904">
        <v>50087</v>
      </c>
      <c r="I2904" t="s">
        <v>39</v>
      </c>
      <c r="J2904">
        <v>17</v>
      </c>
      <c r="K2904">
        <v>0.4</v>
      </c>
      <c r="L2904" t="s">
        <v>29</v>
      </c>
      <c r="M2904" t="s">
        <v>59</v>
      </c>
      <c r="N2904" t="s">
        <v>231</v>
      </c>
      <c r="O2904" t="s">
        <v>232</v>
      </c>
      <c r="P2904">
        <v>6.96</v>
      </c>
      <c r="Q2904" t="s">
        <v>76</v>
      </c>
      <c r="R2904">
        <v>7020</v>
      </c>
      <c r="S2904">
        <v>58.86</v>
      </c>
      <c r="T2904" s="1">
        <v>41411</v>
      </c>
      <c r="U2904" t="s">
        <v>34</v>
      </c>
      <c r="V2904">
        <v>1.35</v>
      </c>
      <c r="W2904" t="s">
        <v>638</v>
      </c>
      <c r="X2904">
        <v>3.29</v>
      </c>
      <c r="Y2904">
        <v>30318</v>
      </c>
    </row>
    <row r="2905" spans="1:25" hidden="1" x14ac:dyDescent="0.3">
      <c r="A2905" t="s">
        <v>2966</v>
      </c>
      <c r="B2905">
        <v>47</v>
      </c>
      <c r="C2905" t="s">
        <v>705</v>
      </c>
      <c r="D2905" t="s">
        <v>38</v>
      </c>
      <c r="E2905">
        <v>0.09</v>
      </c>
      <c r="F2905">
        <v>1</v>
      </c>
      <c r="G2905" s="2">
        <v>2013</v>
      </c>
      <c r="H2905">
        <v>36772</v>
      </c>
      <c r="I2905" t="s">
        <v>131</v>
      </c>
      <c r="J2905">
        <v>16</v>
      </c>
      <c r="K2905">
        <v>0.4</v>
      </c>
      <c r="L2905" t="s">
        <v>96</v>
      </c>
      <c r="M2905" t="s">
        <v>49</v>
      </c>
      <c r="N2905" t="s">
        <v>2013</v>
      </c>
      <c r="O2905" t="s">
        <v>98</v>
      </c>
      <c r="P2905">
        <v>2713.95</v>
      </c>
      <c r="Q2905" t="s">
        <v>52</v>
      </c>
      <c r="R2905">
        <v>5167</v>
      </c>
      <c r="S2905">
        <v>12007.05</v>
      </c>
      <c r="T2905" s="1">
        <v>41411</v>
      </c>
      <c r="U2905" t="s">
        <v>53</v>
      </c>
      <c r="V2905">
        <v>55.3</v>
      </c>
      <c r="W2905" t="s">
        <v>665</v>
      </c>
      <c r="X2905">
        <v>808.49</v>
      </c>
      <c r="Y2905">
        <v>82604</v>
      </c>
    </row>
    <row r="2906" spans="1:25" hidden="1" x14ac:dyDescent="0.3">
      <c r="A2906" t="s">
        <v>2969</v>
      </c>
      <c r="B2906">
        <v>47</v>
      </c>
      <c r="C2906" t="s">
        <v>2970</v>
      </c>
      <c r="D2906" t="s">
        <v>46</v>
      </c>
      <c r="E2906">
        <v>0.02</v>
      </c>
      <c r="F2906">
        <v>1</v>
      </c>
      <c r="G2906" s="2">
        <v>2013</v>
      </c>
      <c r="H2906">
        <v>6438</v>
      </c>
      <c r="I2906" t="s">
        <v>39</v>
      </c>
      <c r="J2906">
        <v>7</v>
      </c>
      <c r="K2906">
        <v>0.48</v>
      </c>
      <c r="L2906" t="s">
        <v>48</v>
      </c>
      <c r="M2906" t="s">
        <v>80</v>
      </c>
      <c r="N2906" t="s">
        <v>1253</v>
      </c>
      <c r="O2906" t="s">
        <v>82</v>
      </c>
      <c r="P2906">
        <v>20.29</v>
      </c>
      <c r="Q2906" t="s">
        <v>68</v>
      </c>
      <c r="R2906">
        <v>896</v>
      </c>
      <c r="S2906">
        <v>75.72</v>
      </c>
      <c r="T2906" s="1">
        <v>41410</v>
      </c>
      <c r="U2906" t="s">
        <v>34</v>
      </c>
      <c r="V2906">
        <v>6.02</v>
      </c>
      <c r="W2906" t="s">
        <v>111</v>
      </c>
      <c r="X2906">
        <v>9.77</v>
      </c>
      <c r="Y2906">
        <v>75217</v>
      </c>
    </row>
    <row r="2907" spans="1:25" hidden="1" x14ac:dyDescent="0.3">
      <c r="A2907" t="s">
        <v>2969</v>
      </c>
      <c r="B2907">
        <v>47</v>
      </c>
      <c r="C2907" t="s">
        <v>2970</v>
      </c>
      <c r="D2907" t="s">
        <v>46</v>
      </c>
      <c r="E2907">
        <v>0.06</v>
      </c>
      <c r="F2907">
        <v>1</v>
      </c>
      <c r="G2907" s="2">
        <v>2013</v>
      </c>
      <c r="H2907">
        <v>6438</v>
      </c>
      <c r="I2907" t="s">
        <v>39</v>
      </c>
      <c r="J2907">
        <v>38</v>
      </c>
      <c r="K2907">
        <v>0.36</v>
      </c>
      <c r="L2907" t="s">
        <v>29</v>
      </c>
      <c r="M2907" t="s">
        <v>30</v>
      </c>
      <c r="N2907" t="s">
        <v>2971</v>
      </c>
      <c r="O2907" t="s">
        <v>61</v>
      </c>
      <c r="P2907">
        <v>-66.16</v>
      </c>
      <c r="Q2907" t="s">
        <v>68</v>
      </c>
      <c r="R2907">
        <v>897</v>
      </c>
      <c r="S2907">
        <v>225.21</v>
      </c>
      <c r="T2907" s="1">
        <v>41411</v>
      </c>
      <c r="U2907" t="s">
        <v>34</v>
      </c>
      <c r="V2907">
        <v>5.2</v>
      </c>
      <c r="W2907" t="s">
        <v>111</v>
      </c>
      <c r="X2907">
        <v>5.98</v>
      </c>
      <c r="Y2907">
        <v>75217</v>
      </c>
    </row>
    <row r="2908" spans="1:25" hidden="1" x14ac:dyDescent="0.3">
      <c r="A2908" t="s">
        <v>1142</v>
      </c>
      <c r="B2908">
        <v>47</v>
      </c>
      <c r="C2908" t="s">
        <v>1143</v>
      </c>
      <c r="D2908" t="s">
        <v>27</v>
      </c>
      <c r="E2908">
        <v>0.06</v>
      </c>
      <c r="F2908">
        <v>1</v>
      </c>
      <c r="G2908" s="2">
        <v>2013</v>
      </c>
      <c r="H2908">
        <v>14048</v>
      </c>
      <c r="I2908" t="s">
        <v>39</v>
      </c>
      <c r="J2908">
        <v>47</v>
      </c>
      <c r="K2908">
        <v>0.59</v>
      </c>
      <c r="L2908" t="s">
        <v>29</v>
      </c>
      <c r="M2908" t="s">
        <v>139</v>
      </c>
      <c r="N2908" t="s">
        <v>2258</v>
      </c>
      <c r="O2908" t="s">
        <v>88</v>
      </c>
      <c r="P2908">
        <v>196.58</v>
      </c>
      <c r="Q2908" t="s">
        <v>52</v>
      </c>
      <c r="R2908">
        <v>1964</v>
      </c>
      <c r="S2908">
        <v>1837.15</v>
      </c>
      <c r="T2908" s="1">
        <v>41411</v>
      </c>
      <c r="U2908" t="s">
        <v>34</v>
      </c>
      <c r="V2908">
        <v>8.99</v>
      </c>
      <c r="W2908" t="s">
        <v>54</v>
      </c>
      <c r="X2908">
        <v>40.97</v>
      </c>
      <c r="Y2908">
        <v>92307</v>
      </c>
    </row>
    <row r="2909" spans="1:25" hidden="1" x14ac:dyDescent="0.3">
      <c r="A2909" t="s">
        <v>1308</v>
      </c>
      <c r="B2909">
        <v>47</v>
      </c>
      <c r="C2909" t="s">
        <v>1196</v>
      </c>
      <c r="D2909" t="s">
        <v>46</v>
      </c>
      <c r="E2909">
        <v>0.01</v>
      </c>
      <c r="F2909">
        <v>1</v>
      </c>
      <c r="G2909" s="2">
        <v>2013</v>
      </c>
      <c r="H2909">
        <v>22020</v>
      </c>
      <c r="I2909" t="s">
        <v>58</v>
      </c>
      <c r="J2909">
        <v>37</v>
      </c>
      <c r="K2909">
        <v>0.59</v>
      </c>
      <c r="L2909" t="s">
        <v>29</v>
      </c>
      <c r="M2909" t="s">
        <v>30</v>
      </c>
      <c r="N2909" t="s">
        <v>1046</v>
      </c>
      <c r="O2909" t="s">
        <v>32</v>
      </c>
      <c r="P2909">
        <v>10.18</v>
      </c>
      <c r="Q2909" t="s">
        <v>33</v>
      </c>
      <c r="R2909">
        <v>3071</v>
      </c>
      <c r="S2909">
        <v>498.28</v>
      </c>
      <c r="T2909" s="1">
        <v>41412</v>
      </c>
      <c r="U2909" t="s">
        <v>34</v>
      </c>
      <c r="V2909">
        <v>4.51</v>
      </c>
      <c r="W2909" t="s">
        <v>155</v>
      </c>
      <c r="X2909">
        <v>13.48</v>
      </c>
      <c r="Y2909">
        <v>6795</v>
      </c>
    </row>
    <row r="2910" spans="1:25" hidden="1" x14ac:dyDescent="0.3">
      <c r="A2910" t="s">
        <v>2972</v>
      </c>
      <c r="B2910">
        <v>47</v>
      </c>
      <c r="C2910" t="s">
        <v>2973</v>
      </c>
      <c r="D2910" t="s">
        <v>57</v>
      </c>
      <c r="E2910">
        <v>0.05</v>
      </c>
      <c r="F2910">
        <v>1</v>
      </c>
      <c r="G2910" s="2">
        <v>2013</v>
      </c>
      <c r="H2910">
        <v>50594</v>
      </c>
      <c r="I2910" t="s">
        <v>47</v>
      </c>
      <c r="J2910">
        <v>39</v>
      </c>
      <c r="K2910">
        <v>0.52</v>
      </c>
      <c r="L2910" t="s">
        <v>29</v>
      </c>
      <c r="M2910" t="s">
        <v>59</v>
      </c>
      <c r="N2910" t="s">
        <v>2974</v>
      </c>
      <c r="O2910" t="s">
        <v>88</v>
      </c>
      <c r="P2910">
        <v>-4.96</v>
      </c>
      <c r="Q2910" t="s">
        <v>52</v>
      </c>
      <c r="R2910">
        <v>7090</v>
      </c>
      <c r="S2910">
        <v>173.47</v>
      </c>
      <c r="T2910" s="1">
        <v>41413</v>
      </c>
      <c r="U2910" t="s">
        <v>34</v>
      </c>
      <c r="V2910">
        <v>1.93</v>
      </c>
      <c r="W2910" t="s">
        <v>218</v>
      </c>
      <c r="X2910">
        <v>4.63</v>
      </c>
      <c r="Y2910">
        <v>99336</v>
      </c>
    </row>
    <row r="2911" spans="1:25" hidden="1" x14ac:dyDescent="0.3">
      <c r="A2911" t="s">
        <v>1142</v>
      </c>
      <c r="B2911">
        <v>47</v>
      </c>
      <c r="C2911" t="s">
        <v>1143</v>
      </c>
      <c r="D2911" t="s">
        <v>27</v>
      </c>
      <c r="E2911">
        <v>0.06</v>
      </c>
      <c r="F2911">
        <v>1</v>
      </c>
      <c r="G2911" s="2">
        <v>2013</v>
      </c>
      <c r="H2911">
        <v>14048</v>
      </c>
      <c r="I2911" t="s">
        <v>39</v>
      </c>
      <c r="J2911">
        <v>5</v>
      </c>
      <c r="K2911">
        <v>0.82</v>
      </c>
      <c r="L2911" t="s">
        <v>29</v>
      </c>
      <c r="M2911" t="s">
        <v>40</v>
      </c>
      <c r="N2911" t="s">
        <v>1967</v>
      </c>
      <c r="O2911" t="s">
        <v>32</v>
      </c>
      <c r="P2911">
        <v>-253.38</v>
      </c>
      <c r="Q2911" t="s">
        <v>52</v>
      </c>
      <c r="R2911">
        <v>1965</v>
      </c>
      <c r="S2911">
        <v>540.22</v>
      </c>
      <c r="T2911" s="1">
        <v>41413</v>
      </c>
      <c r="U2911" t="s">
        <v>34</v>
      </c>
      <c r="V2911">
        <v>35</v>
      </c>
      <c r="W2911" t="s">
        <v>54</v>
      </c>
      <c r="X2911">
        <v>101.41</v>
      </c>
      <c r="Y2911">
        <v>92307</v>
      </c>
    </row>
    <row r="2912" spans="1:25" hidden="1" x14ac:dyDescent="0.3">
      <c r="A2912" t="s">
        <v>1142</v>
      </c>
      <c r="B2912">
        <v>47</v>
      </c>
      <c r="C2912" t="s">
        <v>1143</v>
      </c>
      <c r="D2912" t="s">
        <v>27</v>
      </c>
      <c r="E2912">
        <v>0.01</v>
      </c>
      <c r="F2912">
        <v>1</v>
      </c>
      <c r="G2912" s="2">
        <v>2013</v>
      </c>
      <c r="H2912">
        <v>14048</v>
      </c>
      <c r="I2912" t="s">
        <v>39</v>
      </c>
      <c r="J2912">
        <v>40</v>
      </c>
      <c r="K2912">
        <v>0.35</v>
      </c>
      <c r="L2912" t="s">
        <v>96</v>
      </c>
      <c r="M2912" t="s">
        <v>139</v>
      </c>
      <c r="N2912" t="s">
        <v>1649</v>
      </c>
      <c r="O2912" t="s">
        <v>105</v>
      </c>
      <c r="P2912">
        <v>1152.693</v>
      </c>
      <c r="Q2912" t="s">
        <v>52</v>
      </c>
      <c r="R2912">
        <v>1966</v>
      </c>
      <c r="S2912">
        <v>2035.393</v>
      </c>
      <c r="T2912" s="1">
        <v>41413</v>
      </c>
      <c r="U2912" t="s">
        <v>34</v>
      </c>
      <c r="V2912">
        <v>1.25</v>
      </c>
      <c r="W2912" t="s">
        <v>54</v>
      </c>
      <c r="X2912">
        <v>55.99</v>
      </c>
      <c r="Y2912">
        <v>92307</v>
      </c>
    </row>
    <row r="2913" spans="1:25" hidden="1" x14ac:dyDescent="0.3">
      <c r="A2913" t="s">
        <v>2975</v>
      </c>
      <c r="B2913">
        <v>47</v>
      </c>
      <c r="C2913" t="s">
        <v>2216</v>
      </c>
      <c r="D2913" t="s">
        <v>57</v>
      </c>
      <c r="E2913">
        <v>0.01</v>
      </c>
      <c r="F2913">
        <v>1</v>
      </c>
      <c r="G2913" s="2">
        <v>2013</v>
      </c>
      <c r="H2913">
        <v>20132</v>
      </c>
      <c r="I2913" t="s">
        <v>47</v>
      </c>
      <c r="J2913">
        <v>30</v>
      </c>
      <c r="K2913">
        <v>0.56000000000000005</v>
      </c>
      <c r="L2913" t="s">
        <v>96</v>
      </c>
      <c r="M2913" t="s">
        <v>49</v>
      </c>
      <c r="N2913" t="s">
        <v>1023</v>
      </c>
      <c r="O2913" t="s">
        <v>98</v>
      </c>
      <c r="P2913">
        <v>2241.71</v>
      </c>
      <c r="Q2913" t="s">
        <v>52</v>
      </c>
      <c r="R2913">
        <v>2791</v>
      </c>
      <c r="S2913">
        <v>8719.69</v>
      </c>
      <c r="T2913" s="1">
        <v>41418</v>
      </c>
      <c r="U2913" t="s">
        <v>53</v>
      </c>
      <c r="V2913">
        <v>28.06</v>
      </c>
      <c r="W2913" t="s">
        <v>54</v>
      </c>
      <c r="X2913">
        <v>270.97000000000003</v>
      </c>
      <c r="Y2913">
        <v>95351</v>
      </c>
    </row>
    <row r="2914" spans="1:25" hidden="1" x14ac:dyDescent="0.3">
      <c r="A2914" t="s">
        <v>2972</v>
      </c>
      <c r="B2914">
        <v>47</v>
      </c>
      <c r="C2914" t="s">
        <v>2973</v>
      </c>
      <c r="D2914" t="s">
        <v>57</v>
      </c>
      <c r="E2914">
        <v>0.01</v>
      </c>
      <c r="F2914">
        <v>1</v>
      </c>
      <c r="G2914" s="2">
        <v>2013</v>
      </c>
      <c r="H2914">
        <v>50594</v>
      </c>
      <c r="I2914" t="s">
        <v>47</v>
      </c>
      <c r="J2914">
        <v>48</v>
      </c>
      <c r="K2914">
        <v>0.57999999999999996</v>
      </c>
      <c r="L2914" t="s">
        <v>96</v>
      </c>
      <c r="M2914" t="s">
        <v>30</v>
      </c>
      <c r="N2914">
        <v>6120</v>
      </c>
      <c r="O2914" t="s">
        <v>105</v>
      </c>
      <c r="P2914">
        <v>668.96100000000001</v>
      </c>
      <c r="Q2914" t="s">
        <v>52</v>
      </c>
      <c r="R2914">
        <v>7091</v>
      </c>
      <c r="S2914">
        <v>2832.88</v>
      </c>
      <c r="T2914" s="1">
        <v>41420</v>
      </c>
      <c r="U2914" t="s">
        <v>34</v>
      </c>
      <c r="V2914">
        <v>8.8000000000000007</v>
      </c>
      <c r="W2914" t="s">
        <v>218</v>
      </c>
      <c r="X2914">
        <v>65.989999999999995</v>
      </c>
      <c r="Y2914">
        <v>99336</v>
      </c>
    </row>
    <row r="2915" spans="1:25" hidden="1" x14ac:dyDescent="0.3">
      <c r="A2915" t="s">
        <v>872</v>
      </c>
      <c r="B2915">
        <v>47</v>
      </c>
      <c r="C2915" t="s">
        <v>284</v>
      </c>
      <c r="D2915" t="s">
        <v>46</v>
      </c>
      <c r="E2915">
        <v>0.04</v>
      </c>
      <c r="F2915">
        <v>1</v>
      </c>
      <c r="G2915" s="2">
        <v>2013</v>
      </c>
      <c r="H2915">
        <v>22501</v>
      </c>
      <c r="I2915" t="s">
        <v>28</v>
      </c>
      <c r="J2915">
        <v>2</v>
      </c>
      <c r="K2915">
        <v>0.36</v>
      </c>
      <c r="L2915" t="s">
        <v>29</v>
      </c>
      <c r="M2915" t="s">
        <v>30</v>
      </c>
      <c r="N2915" t="s">
        <v>928</v>
      </c>
      <c r="O2915" t="s">
        <v>267</v>
      </c>
      <c r="P2915">
        <v>7.27</v>
      </c>
      <c r="Q2915" t="s">
        <v>68</v>
      </c>
      <c r="R2915">
        <v>3138</v>
      </c>
      <c r="S2915">
        <v>30.83</v>
      </c>
      <c r="T2915" s="1">
        <v>41413</v>
      </c>
      <c r="U2915" t="s">
        <v>42</v>
      </c>
      <c r="V2915">
        <v>1.39</v>
      </c>
      <c r="W2915" t="s">
        <v>149</v>
      </c>
      <c r="X2915">
        <v>7.64</v>
      </c>
      <c r="Y2915">
        <v>60107</v>
      </c>
    </row>
    <row r="2916" spans="1:25" hidden="1" x14ac:dyDescent="0.3">
      <c r="A2916" t="s">
        <v>370</v>
      </c>
      <c r="B2916">
        <v>47</v>
      </c>
      <c r="C2916" t="s">
        <v>371</v>
      </c>
      <c r="D2916" t="s">
        <v>57</v>
      </c>
      <c r="E2916">
        <v>0</v>
      </c>
      <c r="F2916">
        <v>1</v>
      </c>
      <c r="G2916" s="2">
        <v>2013</v>
      </c>
      <c r="H2916">
        <v>31907</v>
      </c>
      <c r="I2916" t="s">
        <v>47</v>
      </c>
      <c r="J2916">
        <v>38</v>
      </c>
      <c r="K2916">
        <v>0.61</v>
      </c>
      <c r="L2916" t="s">
        <v>96</v>
      </c>
      <c r="M2916" t="s">
        <v>139</v>
      </c>
      <c r="N2916" t="s">
        <v>2644</v>
      </c>
      <c r="O2916" t="s">
        <v>102</v>
      </c>
      <c r="P2916">
        <v>-35.97</v>
      </c>
      <c r="Q2916" t="s">
        <v>33</v>
      </c>
      <c r="R2916">
        <v>4483</v>
      </c>
      <c r="S2916">
        <v>331.53</v>
      </c>
      <c r="T2916" s="1">
        <v>41417</v>
      </c>
      <c r="U2916" t="s">
        <v>34</v>
      </c>
      <c r="V2916">
        <v>3.62</v>
      </c>
      <c r="W2916" t="s">
        <v>43</v>
      </c>
      <c r="X2916">
        <v>8.4600000000000009</v>
      </c>
      <c r="Y2916">
        <v>20707</v>
      </c>
    </row>
    <row r="2917" spans="1:25" hidden="1" x14ac:dyDescent="0.3">
      <c r="A2917" t="s">
        <v>2976</v>
      </c>
      <c r="B2917">
        <v>47</v>
      </c>
      <c r="C2917" t="s">
        <v>1159</v>
      </c>
      <c r="D2917" t="s">
        <v>46</v>
      </c>
      <c r="E2917">
        <v>0.03</v>
      </c>
      <c r="F2917">
        <v>1</v>
      </c>
      <c r="G2917" s="2">
        <v>2013</v>
      </c>
      <c r="H2917">
        <v>44519</v>
      </c>
      <c r="I2917" t="s">
        <v>28</v>
      </c>
      <c r="J2917">
        <v>48</v>
      </c>
      <c r="K2917">
        <v>0.37</v>
      </c>
      <c r="L2917" t="s">
        <v>29</v>
      </c>
      <c r="M2917" t="s">
        <v>30</v>
      </c>
      <c r="N2917" t="s">
        <v>1360</v>
      </c>
      <c r="O2917" t="s">
        <v>67</v>
      </c>
      <c r="P2917">
        <v>-144.762</v>
      </c>
      <c r="Q2917" t="s">
        <v>68</v>
      </c>
      <c r="R2917">
        <v>6290</v>
      </c>
      <c r="S2917">
        <v>224.58</v>
      </c>
      <c r="T2917" s="1">
        <v>41414</v>
      </c>
      <c r="U2917" t="s">
        <v>34</v>
      </c>
      <c r="V2917">
        <v>5.42</v>
      </c>
      <c r="W2917" t="s">
        <v>149</v>
      </c>
      <c r="X2917">
        <v>4.57</v>
      </c>
      <c r="Y2917">
        <v>60076</v>
      </c>
    </row>
    <row r="2918" spans="1:25" hidden="1" x14ac:dyDescent="0.3">
      <c r="A2918" t="s">
        <v>2976</v>
      </c>
      <c r="B2918">
        <v>47</v>
      </c>
      <c r="C2918" t="s">
        <v>1159</v>
      </c>
      <c r="D2918" t="s">
        <v>46</v>
      </c>
      <c r="E2918">
        <v>7.0000000000000007E-2</v>
      </c>
      <c r="F2918">
        <v>1</v>
      </c>
      <c r="G2918" s="2">
        <v>2013</v>
      </c>
      <c r="H2918">
        <v>44519</v>
      </c>
      <c r="I2918" t="s">
        <v>28</v>
      </c>
      <c r="J2918">
        <v>34</v>
      </c>
      <c r="K2918">
        <v>0.39</v>
      </c>
      <c r="L2918" t="s">
        <v>29</v>
      </c>
      <c r="M2918" t="s">
        <v>30</v>
      </c>
      <c r="N2918" t="s">
        <v>2977</v>
      </c>
      <c r="O2918" t="s">
        <v>267</v>
      </c>
      <c r="P2918">
        <v>155.69</v>
      </c>
      <c r="Q2918" t="s">
        <v>68</v>
      </c>
      <c r="R2918">
        <v>6291</v>
      </c>
      <c r="S2918">
        <v>365.77</v>
      </c>
      <c r="T2918" s="1">
        <v>41414</v>
      </c>
      <c r="U2918" t="s">
        <v>34</v>
      </c>
      <c r="V2918">
        <v>1.39</v>
      </c>
      <c r="W2918" t="s">
        <v>149</v>
      </c>
      <c r="X2918">
        <v>10.67</v>
      </c>
      <c r="Y2918">
        <v>60076</v>
      </c>
    </row>
    <row r="2919" spans="1:25" hidden="1" x14ac:dyDescent="0.3">
      <c r="A2919" t="s">
        <v>2736</v>
      </c>
      <c r="B2919">
        <v>47</v>
      </c>
      <c r="C2919" t="s">
        <v>2737</v>
      </c>
      <c r="D2919" t="s">
        <v>27</v>
      </c>
      <c r="E2919">
        <v>7.0000000000000007E-2</v>
      </c>
      <c r="F2919">
        <v>1</v>
      </c>
      <c r="G2919" s="2">
        <v>2013</v>
      </c>
      <c r="H2919">
        <v>9249</v>
      </c>
      <c r="I2919" t="s">
        <v>28</v>
      </c>
      <c r="J2919">
        <v>42</v>
      </c>
      <c r="K2919">
        <v>0.56999999999999995</v>
      </c>
      <c r="L2919" t="s">
        <v>29</v>
      </c>
      <c r="M2919" t="s">
        <v>30</v>
      </c>
      <c r="N2919" t="s">
        <v>807</v>
      </c>
      <c r="O2919" t="s">
        <v>32</v>
      </c>
      <c r="P2919">
        <v>25.51</v>
      </c>
      <c r="Q2919" t="s">
        <v>52</v>
      </c>
      <c r="R2919">
        <v>1272</v>
      </c>
      <c r="S2919">
        <v>1546.8</v>
      </c>
      <c r="T2919" s="1">
        <v>41414</v>
      </c>
      <c r="U2919" t="s">
        <v>34</v>
      </c>
      <c r="V2919">
        <v>12.9</v>
      </c>
      <c r="W2919" t="s">
        <v>89</v>
      </c>
      <c r="X2919">
        <v>37.76</v>
      </c>
      <c r="Y2919">
        <v>97303</v>
      </c>
    </row>
    <row r="2920" spans="1:25" hidden="1" x14ac:dyDescent="0.3">
      <c r="A2920" t="s">
        <v>2736</v>
      </c>
      <c r="B2920">
        <v>47</v>
      </c>
      <c r="C2920" t="s">
        <v>2737</v>
      </c>
      <c r="D2920" t="s">
        <v>27</v>
      </c>
      <c r="E2920">
        <v>0.01</v>
      </c>
      <c r="F2920">
        <v>1</v>
      </c>
      <c r="G2920" s="2">
        <v>2013</v>
      </c>
      <c r="H2920">
        <v>9249</v>
      </c>
      <c r="I2920" t="s">
        <v>28</v>
      </c>
      <c r="J2920">
        <v>46</v>
      </c>
      <c r="K2920">
        <v>0.59</v>
      </c>
      <c r="L2920" t="s">
        <v>29</v>
      </c>
      <c r="M2920" t="s">
        <v>139</v>
      </c>
      <c r="N2920" t="s">
        <v>1830</v>
      </c>
      <c r="O2920" t="s">
        <v>88</v>
      </c>
      <c r="P2920">
        <v>-119.35</v>
      </c>
      <c r="Q2920" t="s">
        <v>52</v>
      </c>
      <c r="R2920">
        <v>1271</v>
      </c>
      <c r="S2920">
        <v>176.5</v>
      </c>
      <c r="T2920" s="1">
        <v>41414</v>
      </c>
      <c r="U2920" t="s">
        <v>34</v>
      </c>
      <c r="V2920">
        <v>4.17</v>
      </c>
      <c r="W2920" t="s">
        <v>89</v>
      </c>
      <c r="X2920">
        <v>3.57</v>
      </c>
      <c r="Y2920">
        <v>97303</v>
      </c>
    </row>
    <row r="2921" spans="1:25" hidden="1" x14ac:dyDescent="0.3">
      <c r="A2921" t="s">
        <v>2976</v>
      </c>
      <c r="B2921">
        <v>47</v>
      </c>
      <c r="C2921" t="s">
        <v>1159</v>
      </c>
      <c r="D2921" t="s">
        <v>46</v>
      </c>
      <c r="E2921">
        <v>0.01</v>
      </c>
      <c r="F2921">
        <v>1</v>
      </c>
      <c r="G2921" s="2">
        <v>2013</v>
      </c>
      <c r="H2921">
        <v>44519</v>
      </c>
      <c r="I2921" t="s">
        <v>28</v>
      </c>
      <c r="J2921">
        <v>34</v>
      </c>
      <c r="K2921">
        <v>0.56000000000000005</v>
      </c>
      <c r="L2921" t="s">
        <v>96</v>
      </c>
      <c r="M2921" t="s">
        <v>49</v>
      </c>
      <c r="N2921" t="s">
        <v>792</v>
      </c>
      <c r="O2921" t="s">
        <v>98</v>
      </c>
      <c r="P2921">
        <v>5386.32</v>
      </c>
      <c r="Q2921" t="s">
        <v>68</v>
      </c>
      <c r="R2921">
        <v>6292</v>
      </c>
      <c r="S2921">
        <v>16073.03</v>
      </c>
      <c r="T2921" s="1">
        <v>41414</v>
      </c>
      <c r="U2921" t="s">
        <v>53</v>
      </c>
      <c r="V2921">
        <v>14.7</v>
      </c>
      <c r="W2921" t="s">
        <v>149</v>
      </c>
      <c r="X2921">
        <v>442.14</v>
      </c>
      <c r="Y2921">
        <v>60076</v>
      </c>
    </row>
    <row r="2922" spans="1:25" hidden="1" x14ac:dyDescent="0.3">
      <c r="A2922" t="s">
        <v>2978</v>
      </c>
      <c r="B2922">
        <v>47</v>
      </c>
      <c r="C2922" t="s">
        <v>1271</v>
      </c>
      <c r="D2922" t="s">
        <v>38</v>
      </c>
      <c r="E2922">
        <v>0.04</v>
      </c>
      <c r="F2922">
        <v>1</v>
      </c>
      <c r="G2922" s="2">
        <v>2013</v>
      </c>
      <c r="H2922">
        <v>56646</v>
      </c>
      <c r="I2922" t="s">
        <v>58</v>
      </c>
      <c r="J2922">
        <v>41</v>
      </c>
      <c r="K2922">
        <v>0.6</v>
      </c>
      <c r="L2922" t="s">
        <v>96</v>
      </c>
      <c r="M2922" t="s">
        <v>30</v>
      </c>
      <c r="N2922" t="s">
        <v>956</v>
      </c>
      <c r="O2922" t="s">
        <v>105</v>
      </c>
      <c r="P2922">
        <v>1059.0840000000001</v>
      </c>
      <c r="Q2922" t="s">
        <v>33</v>
      </c>
      <c r="R2922">
        <v>7926</v>
      </c>
      <c r="S2922">
        <v>4257.2759999999998</v>
      </c>
      <c r="T2922" s="1">
        <v>41414</v>
      </c>
      <c r="U2922" t="s">
        <v>34</v>
      </c>
      <c r="V2922">
        <v>2.5</v>
      </c>
      <c r="W2922" t="s">
        <v>35</v>
      </c>
      <c r="X2922">
        <v>125.99</v>
      </c>
      <c r="Y2922">
        <v>18040</v>
      </c>
    </row>
    <row r="2923" spans="1:25" hidden="1" x14ac:dyDescent="0.3">
      <c r="A2923" t="s">
        <v>2736</v>
      </c>
      <c r="B2923">
        <v>47</v>
      </c>
      <c r="C2923" t="s">
        <v>2737</v>
      </c>
      <c r="D2923" t="s">
        <v>27</v>
      </c>
      <c r="E2923">
        <v>0.02</v>
      </c>
      <c r="F2923">
        <v>1</v>
      </c>
      <c r="G2923" s="2">
        <v>2013</v>
      </c>
      <c r="H2923">
        <v>9249</v>
      </c>
      <c r="I2923" t="s">
        <v>28</v>
      </c>
      <c r="J2923">
        <v>35</v>
      </c>
      <c r="K2923">
        <v>0.63</v>
      </c>
      <c r="L2923" t="s">
        <v>48</v>
      </c>
      <c r="M2923" t="s">
        <v>73</v>
      </c>
      <c r="N2923" t="s">
        <v>2074</v>
      </c>
      <c r="O2923" t="s">
        <v>75</v>
      </c>
      <c r="P2923">
        <v>-365.44</v>
      </c>
      <c r="Q2923" t="s">
        <v>52</v>
      </c>
      <c r="R2923">
        <v>1273</v>
      </c>
      <c r="S2923">
        <v>3457.56</v>
      </c>
      <c r="T2923" s="1">
        <v>41415</v>
      </c>
      <c r="U2923" t="s">
        <v>53</v>
      </c>
      <c r="V2923">
        <v>51.94</v>
      </c>
      <c r="W2923" t="s">
        <v>89</v>
      </c>
      <c r="X2923">
        <v>124.49</v>
      </c>
      <c r="Y2923">
        <v>97303</v>
      </c>
    </row>
    <row r="2924" spans="1:25" hidden="1" x14ac:dyDescent="0.3">
      <c r="A2924" t="s">
        <v>2979</v>
      </c>
      <c r="B2924">
        <v>47</v>
      </c>
      <c r="C2924" t="s">
        <v>2269</v>
      </c>
      <c r="D2924" t="s">
        <v>46</v>
      </c>
      <c r="E2924">
        <v>0.02</v>
      </c>
      <c r="F2924">
        <v>1</v>
      </c>
      <c r="G2924" s="2">
        <v>2013</v>
      </c>
      <c r="H2924">
        <v>3877</v>
      </c>
      <c r="I2924" t="s">
        <v>47</v>
      </c>
      <c r="J2924">
        <v>14</v>
      </c>
      <c r="K2924">
        <v>0.37</v>
      </c>
      <c r="L2924" t="s">
        <v>29</v>
      </c>
      <c r="M2924" t="s">
        <v>30</v>
      </c>
      <c r="N2924" t="s">
        <v>2840</v>
      </c>
      <c r="O2924" t="s">
        <v>61</v>
      </c>
      <c r="P2924">
        <v>254.31</v>
      </c>
      <c r="Q2924" t="s">
        <v>33</v>
      </c>
      <c r="R2924">
        <v>572</v>
      </c>
      <c r="S2924">
        <v>700.46</v>
      </c>
      <c r="T2924" s="1">
        <v>41414</v>
      </c>
      <c r="U2924" t="s">
        <v>42</v>
      </c>
      <c r="V2924">
        <v>7.23</v>
      </c>
      <c r="W2924" t="s">
        <v>233</v>
      </c>
      <c r="X2924">
        <v>48.04</v>
      </c>
      <c r="Y2924">
        <v>8901</v>
      </c>
    </row>
    <row r="2925" spans="1:25" hidden="1" x14ac:dyDescent="0.3">
      <c r="A2925" t="s">
        <v>606</v>
      </c>
      <c r="B2925">
        <v>47</v>
      </c>
      <c r="C2925" t="s">
        <v>607</v>
      </c>
      <c r="D2925" t="s">
        <v>57</v>
      </c>
      <c r="E2925">
        <v>0.03</v>
      </c>
      <c r="F2925">
        <v>1</v>
      </c>
      <c r="G2925" s="2">
        <v>2013</v>
      </c>
      <c r="H2925">
        <v>36102</v>
      </c>
      <c r="I2925" t="s">
        <v>39</v>
      </c>
      <c r="J2925">
        <v>36</v>
      </c>
      <c r="K2925">
        <v>0.52</v>
      </c>
      <c r="L2925" t="s">
        <v>48</v>
      </c>
      <c r="M2925" t="s">
        <v>59</v>
      </c>
      <c r="N2925" t="s">
        <v>2980</v>
      </c>
      <c r="O2925" t="s">
        <v>82</v>
      </c>
      <c r="P2925">
        <v>36.39</v>
      </c>
      <c r="Q2925" t="s">
        <v>76</v>
      </c>
      <c r="R2925">
        <v>5065</v>
      </c>
      <c r="S2925">
        <v>461.4</v>
      </c>
      <c r="T2925" s="1">
        <v>41415</v>
      </c>
      <c r="U2925" t="s">
        <v>34</v>
      </c>
      <c r="V2925">
        <v>6.2</v>
      </c>
      <c r="W2925" t="s">
        <v>132</v>
      </c>
      <c r="X2925">
        <v>12.07</v>
      </c>
      <c r="Y2925">
        <v>32707</v>
      </c>
    </row>
    <row r="2926" spans="1:25" hidden="1" x14ac:dyDescent="0.3">
      <c r="A2926" t="s">
        <v>64</v>
      </c>
      <c r="B2926">
        <v>47</v>
      </c>
      <c r="C2926" t="s">
        <v>2915</v>
      </c>
      <c r="D2926" t="s">
        <v>46</v>
      </c>
      <c r="E2926">
        <v>0.05</v>
      </c>
      <c r="F2926">
        <v>1</v>
      </c>
      <c r="G2926" s="2">
        <v>2013</v>
      </c>
      <c r="H2926">
        <v>58725</v>
      </c>
      <c r="I2926" t="s">
        <v>39</v>
      </c>
      <c r="J2926">
        <v>39</v>
      </c>
      <c r="K2926">
        <v>0.38</v>
      </c>
      <c r="L2926" t="s">
        <v>29</v>
      </c>
      <c r="M2926" t="s">
        <v>30</v>
      </c>
      <c r="N2926" t="s">
        <v>307</v>
      </c>
      <c r="O2926" t="s">
        <v>267</v>
      </c>
      <c r="P2926">
        <v>-134.97</v>
      </c>
      <c r="Q2926" t="s">
        <v>68</v>
      </c>
      <c r="R2926">
        <v>8215</v>
      </c>
      <c r="S2926">
        <v>335.35</v>
      </c>
      <c r="T2926" s="1">
        <v>41415</v>
      </c>
      <c r="U2926" t="s">
        <v>34</v>
      </c>
      <c r="V2926">
        <v>8.2899999999999991</v>
      </c>
      <c r="W2926" t="s">
        <v>69</v>
      </c>
      <c r="X2926">
        <v>8.74</v>
      </c>
      <c r="Y2926">
        <v>55372</v>
      </c>
    </row>
    <row r="2927" spans="1:25" hidden="1" x14ac:dyDescent="0.3">
      <c r="A2927" t="s">
        <v>2914</v>
      </c>
      <c r="B2927">
        <v>47</v>
      </c>
      <c r="C2927" t="s">
        <v>2915</v>
      </c>
      <c r="D2927" t="s">
        <v>46</v>
      </c>
      <c r="E2927">
        <v>0.03</v>
      </c>
      <c r="F2927">
        <v>1</v>
      </c>
      <c r="G2927" s="2">
        <v>2013</v>
      </c>
      <c r="H2927">
        <v>58725</v>
      </c>
      <c r="I2927" t="s">
        <v>39</v>
      </c>
      <c r="J2927">
        <v>20</v>
      </c>
      <c r="K2927">
        <v>0.38</v>
      </c>
      <c r="L2927" t="s">
        <v>29</v>
      </c>
      <c r="M2927" t="s">
        <v>59</v>
      </c>
      <c r="N2927" t="s">
        <v>351</v>
      </c>
      <c r="O2927" t="s">
        <v>61</v>
      </c>
      <c r="P2927">
        <v>37.33</v>
      </c>
      <c r="Q2927" t="s">
        <v>68</v>
      </c>
      <c r="R2927">
        <v>8214</v>
      </c>
      <c r="S2927">
        <v>148.31</v>
      </c>
      <c r="T2927" s="1">
        <v>41415</v>
      </c>
      <c r="U2927" t="s">
        <v>34</v>
      </c>
      <c r="V2927">
        <v>2.17</v>
      </c>
      <c r="W2927" t="s">
        <v>93</v>
      </c>
      <c r="X2927">
        <v>7.04</v>
      </c>
      <c r="Y2927">
        <v>68901</v>
      </c>
    </row>
    <row r="2928" spans="1:25" hidden="1" x14ac:dyDescent="0.3">
      <c r="A2928" t="s">
        <v>926</v>
      </c>
      <c r="B2928">
        <v>47</v>
      </c>
      <c r="C2928" t="s">
        <v>1391</v>
      </c>
      <c r="D2928" t="s">
        <v>46</v>
      </c>
      <c r="E2928">
        <v>0.05</v>
      </c>
      <c r="F2928">
        <v>1</v>
      </c>
      <c r="G2928" s="2">
        <v>2013</v>
      </c>
      <c r="H2928">
        <v>3331</v>
      </c>
      <c r="I2928" t="s">
        <v>28</v>
      </c>
      <c r="J2928">
        <v>31</v>
      </c>
      <c r="K2928">
        <v>0.36</v>
      </c>
      <c r="L2928" t="s">
        <v>29</v>
      </c>
      <c r="M2928" t="s">
        <v>30</v>
      </c>
      <c r="N2928" t="s">
        <v>440</v>
      </c>
      <c r="O2928" t="s">
        <v>210</v>
      </c>
      <c r="P2928">
        <v>73.16</v>
      </c>
      <c r="Q2928" t="s">
        <v>76</v>
      </c>
      <c r="R2928">
        <v>479</v>
      </c>
      <c r="S2928">
        <v>153.28</v>
      </c>
      <c r="T2928" s="1">
        <v>41415</v>
      </c>
      <c r="U2928" t="s">
        <v>34</v>
      </c>
      <c r="V2928">
        <v>0.5</v>
      </c>
      <c r="W2928" t="s">
        <v>685</v>
      </c>
      <c r="X2928">
        <v>4.91</v>
      </c>
      <c r="Y2928">
        <v>27801</v>
      </c>
    </row>
    <row r="2929" spans="1:25" hidden="1" x14ac:dyDescent="0.3">
      <c r="A2929" t="s">
        <v>1986</v>
      </c>
      <c r="B2929">
        <v>47</v>
      </c>
      <c r="C2929" t="s">
        <v>1987</v>
      </c>
      <c r="D2929" t="s">
        <v>46</v>
      </c>
      <c r="E2929">
        <v>0.04</v>
      </c>
      <c r="F2929">
        <v>1</v>
      </c>
      <c r="G2929" s="2">
        <v>2013</v>
      </c>
      <c r="H2929">
        <v>59651</v>
      </c>
      <c r="I2929" t="s">
        <v>58</v>
      </c>
      <c r="J2929">
        <v>18</v>
      </c>
      <c r="K2929">
        <v>0.41</v>
      </c>
      <c r="L2929" t="s">
        <v>48</v>
      </c>
      <c r="M2929" t="s">
        <v>139</v>
      </c>
      <c r="N2929" t="s">
        <v>1417</v>
      </c>
      <c r="O2929" t="s">
        <v>82</v>
      </c>
      <c r="P2929">
        <v>-52.92</v>
      </c>
      <c r="Q2929" t="s">
        <v>68</v>
      </c>
      <c r="R2929">
        <v>8345</v>
      </c>
      <c r="S2929">
        <v>45.8</v>
      </c>
      <c r="T2929" s="1">
        <v>41416</v>
      </c>
      <c r="U2929" t="s">
        <v>34</v>
      </c>
      <c r="V2929">
        <v>4.57</v>
      </c>
      <c r="W2929" t="s">
        <v>149</v>
      </c>
      <c r="X2929">
        <v>2.23</v>
      </c>
      <c r="Y2929">
        <v>60543</v>
      </c>
    </row>
    <row r="2930" spans="1:25" hidden="1" x14ac:dyDescent="0.3">
      <c r="A2930" t="s">
        <v>1986</v>
      </c>
      <c r="B2930">
        <v>47</v>
      </c>
      <c r="C2930" t="s">
        <v>1987</v>
      </c>
      <c r="D2930" t="s">
        <v>46</v>
      </c>
      <c r="E2930">
        <v>0.08</v>
      </c>
      <c r="F2930">
        <v>1</v>
      </c>
      <c r="G2930" s="2">
        <v>2013</v>
      </c>
      <c r="H2930">
        <v>59651</v>
      </c>
      <c r="I2930" t="s">
        <v>58</v>
      </c>
      <c r="J2930">
        <v>36</v>
      </c>
      <c r="K2930">
        <v>0.4</v>
      </c>
      <c r="L2930" t="s">
        <v>29</v>
      </c>
      <c r="M2930" t="s">
        <v>30</v>
      </c>
      <c r="N2930" t="s">
        <v>1289</v>
      </c>
      <c r="O2930" t="s">
        <v>67</v>
      </c>
      <c r="P2930">
        <v>-196.0635</v>
      </c>
      <c r="Q2930" t="s">
        <v>68</v>
      </c>
      <c r="R2930">
        <v>8344</v>
      </c>
      <c r="S2930">
        <v>283.20999999999998</v>
      </c>
      <c r="T2930" s="1">
        <v>41416</v>
      </c>
      <c r="U2930" t="s">
        <v>34</v>
      </c>
      <c r="V2930">
        <v>8.94</v>
      </c>
      <c r="W2930" t="s">
        <v>149</v>
      </c>
      <c r="X2930">
        <v>8.0399999999999991</v>
      </c>
      <c r="Y2930">
        <v>60543</v>
      </c>
    </row>
    <row r="2931" spans="1:25" hidden="1" x14ac:dyDescent="0.3">
      <c r="A2931" t="s">
        <v>1798</v>
      </c>
      <c r="B2931">
        <v>47</v>
      </c>
      <c r="C2931" t="s">
        <v>2981</v>
      </c>
      <c r="D2931" t="s">
        <v>38</v>
      </c>
      <c r="E2931">
        <v>0.03</v>
      </c>
      <c r="F2931">
        <v>1</v>
      </c>
      <c r="G2931" s="2">
        <v>2013</v>
      </c>
      <c r="H2931">
        <v>59906</v>
      </c>
      <c r="I2931" t="s">
        <v>28</v>
      </c>
      <c r="J2931">
        <v>32</v>
      </c>
      <c r="K2931">
        <v>0.4</v>
      </c>
      <c r="L2931" t="s">
        <v>29</v>
      </c>
      <c r="M2931" t="s">
        <v>59</v>
      </c>
      <c r="N2931" t="s">
        <v>63</v>
      </c>
      <c r="O2931" t="s">
        <v>61</v>
      </c>
      <c r="P2931">
        <v>81.290000000000006</v>
      </c>
      <c r="Q2931" t="s">
        <v>33</v>
      </c>
      <c r="R2931">
        <v>8385</v>
      </c>
      <c r="S2931">
        <v>284.92</v>
      </c>
      <c r="T2931" s="1">
        <v>41416</v>
      </c>
      <c r="U2931" t="s">
        <v>34</v>
      </c>
      <c r="V2931">
        <v>2.15</v>
      </c>
      <c r="W2931" t="s">
        <v>208</v>
      </c>
      <c r="X2931">
        <v>9.11</v>
      </c>
      <c r="Y2931">
        <v>44646</v>
      </c>
    </row>
    <row r="2932" spans="1:25" hidden="1" x14ac:dyDescent="0.3">
      <c r="A2932" t="s">
        <v>2931</v>
      </c>
      <c r="B2932">
        <v>47</v>
      </c>
      <c r="C2932" t="s">
        <v>977</v>
      </c>
      <c r="D2932" t="s">
        <v>46</v>
      </c>
      <c r="E2932">
        <v>0.1</v>
      </c>
      <c r="F2932">
        <v>1</v>
      </c>
      <c r="G2932" s="2">
        <v>2013</v>
      </c>
      <c r="H2932">
        <v>46948</v>
      </c>
      <c r="I2932" t="s">
        <v>47</v>
      </c>
      <c r="J2932">
        <v>10</v>
      </c>
      <c r="K2932">
        <v>0.36</v>
      </c>
      <c r="L2932" t="s">
        <v>29</v>
      </c>
      <c r="M2932" t="s">
        <v>30</v>
      </c>
      <c r="N2932" t="s">
        <v>2302</v>
      </c>
      <c r="O2932" t="s">
        <v>67</v>
      </c>
      <c r="P2932">
        <v>-28.968499999999999</v>
      </c>
      <c r="Q2932" t="s">
        <v>68</v>
      </c>
      <c r="R2932">
        <v>6596</v>
      </c>
      <c r="S2932">
        <v>64.13</v>
      </c>
      <c r="T2932" s="1">
        <v>41418</v>
      </c>
      <c r="U2932" t="s">
        <v>34</v>
      </c>
      <c r="V2932">
        <v>5.27</v>
      </c>
      <c r="W2932" t="s">
        <v>69</v>
      </c>
      <c r="X2932">
        <v>6.54</v>
      </c>
      <c r="Y2932">
        <v>55343</v>
      </c>
    </row>
    <row r="2933" spans="1:25" hidden="1" x14ac:dyDescent="0.3">
      <c r="A2933" t="s">
        <v>991</v>
      </c>
      <c r="B2933">
        <v>47</v>
      </c>
      <c r="C2933" t="s">
        <v>1066</v>
      </c>
      <c r="D2933" t="s">
        <v>46</v>
      </c>
      <c r="E2933">
        <v>0</v>
      </c>
      <c r="F2933">
        <v>1</v>
      </c>
      <c r="G2933" s="2">
        <v>2013</v>
      </c>
      <c r="H2933">
        <v>58308</v>
      </c>
      <c r="I2933" t="s">
        <v>39</v>
      </c>
      <c r="J2933">
        <v>35</v>
      </c>
      <c r="K2933">
        <v>0.61</v>
      </c>
      <c r="L2933" t="s">
        <v>48</v>
      </c>
      <c r="M2933" t="s">
        <v>73</v>
      </c>
      <c r="N2933" t="s">
        <v>2309</v>
      </c>
      <c r="O2933" t="s">
        <v>154</v>
      </c>
      <c r="P2933">
        <v>-465.66</v>
      </c>
      <c r="Q2933" t="s">
        <v>76</v>
      </c>
      <c r="R2933">
        <v>8152</v>
      </c>
      <c r="S2933">
        <v>2173.2600000000002</v>
      </c>
      <c r="T2933" s="1">
        <v>41415</v>
      </c>
      <c r="U2933" t="s">
        <v>53</v>
      </c>
      <c r="V2933">
        <v>36.61</v>
      </c>
      <c r="W2933" t="s">
        <v>638</v>
      </c>
      <c r="X2933">
        <v>58.14</v>
      </c>
      <c r="Y2933">
        <v>30062</v>
      </c>
    </row>
    <row r="2934" spans="1:25" hidden="1" x14ac:dyDescent="0.3">
      <c r="A2934" t="s">
        <v>2181</v>
      </c>
      <c r="B2934">
        <v>47</v>
      </c>
      <c r="C2934" t="s">
        <v>667</v>
      </c>
      <c r="D2934" t="s">
        <v>46</v>
      </c>
      <c r="E2934">
        <v>0.09</v>
      </c>
      <c r="F2934">
        <v>1</v>
      </c>
      <c r="G2934" s="2">
        <v>2013</v>
      </c>
      <c r="H2934">
        <v>11169</v>
      </c>
      <c r="I2934" t="s">
        <v>131</v>
      </c>
      <c r="J2934">
        <v>44</v>
      </c>
      <c r="K2934">
        <v>0.39</v>
      </c>
      <c r="L2934" t="s">
        <v>29</v>
      </c>
      <c r="M2934" t="s">
        <v>30</v>
      </c>
      <c r="N2934" t="s">
        <v>1036</v>
      </c>
      <c r="O2934" t="s">
        <v>210</v>
      </c>
      <c r="P2934">
        <v>37.17</v>
      </c>
      <c r="Q2934" t="s">
        <v>52</v>
      </c>
      <c r="R2934">
        <v>1547</v>
      </c>
      <c r="S2934">
        <v>109.18</v>
      </c>
      <c r="T2934" s="1">
        <v>41415</v>
      </c>
      <c r="U2934" t="s">
        <v>34</v>
      </c>
      <c r="V2934">
        <v>0.5</v>
      </c>
      <c r="W2934" t="s">
        <v>218</v>
      </c>
      <c r="X2934">
        <v>2.61</v>
      </c>
      <c r="Y2934">
        <v>98387</v>
      </c>
    </row>
    <row r="2935" spans="1:25" hidden="1" x14ac:dyDescent="0.3">
      <c r="A2935" t="s">
        <v>2181</v>
      </c>
      <c r="B2935">
        <v>47</v>
      </c>
      <c r="C2935" t="s">
        <v>667</v>
      </c>
      <c r="D2935" t="s">
        <v>46</v>
      </c>
      <c r="E2935">
        <v>0.08</v>
      </c>
      <c r="F2935">
        <v>1</v>
      </c>
      <c r="G2935" s="2">
        <v>2013</v>
      </c>
      <c r="H2935">
        <v>11169</v>
      </c>
      <c r="I2935" t="s">
        <v>131</v>
      </c>
      <c r="J2935">
        <v>46</v>
      </c>
      <c r="K2935">
        <v>0.36</v>
      </c>
      <c r="L2935" t="s">
        <v>29</v>
      </c>
      <c r="M2935" t="s">
        <v>30</v>
      </c>
      <c r="N2935" t="s">
        <v>1707</v>
      </c>
      <c r="O2935" t="s">
        <v>67</v>
      </c>
      <c r="P2935">
        <v>-26.45</v>
      </c>
      <c r="Q2935" t="s">
        <v>52</v>
      </c>
      <c r="R2935">
        <v>1546</v>
      </c>
      <c r="S2935">
        <v>398.86</v>
      </c>
      <c r="T2935" s="1">
        <v>41416</v>
      </c>
      <c r="U2935" t="s">
        <v>34</v>
      </c>
      <c r="V2935">
        <v>5.6</v>
      </c>
      <c r="W2935" t="s">
        <v>218</v>
      </c>
      <c r="X2935">
        <v>8.85</v>
      </c>
      <c r="Y2935">
        <v>98387</v>
      </c>
    </row>
    <row r="2936" spans="1:25" hidden="1" x14ac:dyDescent="0.3">
      <c r="A2936" t="s">
        <v>2181</v>
      </c>
      <c r="B2936">
        <v>47</v>
      </c>
      <c r="C2936" t="s">
        <v>667</v>
      </c>
      <c r="D2936" t="s">
        <v>46</v>
      </c>
      <c r="E2936">
        <v>0.05</v>
      </c>
      <c r="F2936">
        <v>1</v>
      </c>
      <c r="G2936" s="2">
        <v>2013</v>
      </c>
      <c r="H2936">
        <v>11169</v>
      </c>
      <c r="I2936" t="s">
        <v>131</v>
      </c>
      <c r="J2936">
        <v>5</v>
      </c>
      <c r="K2936">
        <v>0.38</v>
      </c>
      <c r="L2936" t="s">
        <v>29</v>
      </c>
      <c r="M2936" t="s">
        <v>30</v>
      </c>
      <c r="N2936" t="s">
        <v>2099</v>
      </c>
      <c r="O2936" t="s">
        <v>61</v>
      </c>
      <c r="P2936">
        <v>-14.33</v>
      </c>
      <c r="Q2936" t="s">
        <v>52</v>
      </c>
      <c r="R2936">
        <v>1548</v>
      </c>
      <c r="S2936">
        <v>28.59</v>
      </c>
      <c r="T2936" s="1">
        <v>41416</v>
      </c>
      <c r="U2936" t="s">
        <v>34</v>
      </c>
      <c r="V2936">
        <v>4.7</v>
      </c>
      <c r="W2936" t="s">
        <v>218</v>
      </c>
      <c r="X2936">
        <v>4.9800000000000004</v>
      </c>
      <c r="Y2936">
        <v>98387</v>
      </c>
    </row>
    <row r="2937" spans="1:25" hidden="1" x14ac:dyDescent="0.3">
      <c r="A2937" t="s">
        <v>983</v>
      </c>
      <c r="B2937">
        <v>47</v>
      </c>
      <c r="C2937" t="s">
        <v>984</v>
      </c>
      <c r="D2937" t="s">
        <v>38</v>
      </c>
      <c r="E2937">
        <v>0.02</v>
      </c>
      <c r="F2937">
        <v>1</v>
      </c>
      <c r="G2937" s="2">
        <v>2013</v>
      </c>
      <c r="H2937">
        <v>28357</v>
      </c>
      <c r="I2937" t="s">
        <v>39</v>
      </c>
      <c r="J2937">
        <v>50</v>
      </c>
      <c r="K2937">
        <v>0.38</v>
      </c>
      <c r="L2937" t="s">
        <v>29</v>
      </c>
      <c r="M2937" t="s">
        <v>30</v>
      </c>
      <c r="N2937" t="s">
        <v>2233</v>
      </c>
      <c r="O2937" t="s">
        <v>67</v>
      </c>
      <c r="P2937">
        <v>-171.166</v>
      </c>
      <c r="Q2937" t="s">
        <v>52</v>
      </c>
      <c r="R2937">
        <v>3971</v>
      </c>
      <c r="S2937">
        <v>390.46</v>
      </c>
      <c r="T2937" s="1">
        <v>41416</v>
      </c>
      <c r="U2937" t="s">
        <v>34</v>
      </c>
      <c r="V2937">
        <v>7.72</v>
      </c>
      <c r="W2937" t="s">
        <v>187</v>
      </c>
      <c r="X2937">
        <v>7.3</v>
      </c>
      <c r="Y2937">
        <v>89502</v>
      </c>
    </row>
    <row r="2938" spans="1:25" hidden="1" x14ac:dyDescent="0.3">
      <c r="A2938" t="s">
        <v>983</v>
      </c>
      <c r="B2938">
        <v>47</v>
      </c>
      <c r="C2938" t="s">
        <v>984</v>
      </c>
      <c r="D2938" t="s">
        <v>38</v>
      </c>
      <c r="E2938">
        <v>0.02</v>
      </c>
      <c r="F2938">
        <v>1</v>
      </c>
      <c r="G2938" s="2">
        <v>2013</v>
      </c>
      <c r="H2938">
        <v>28357</v>
      </c>
      <c r="I2938" t="s">
        <v>39</v>
      </c>
      <c r="J2938">
        <v>43</v>
      </c>
      <c r="K2938">
        <v>0.38</v>
      </c>
      <c r="L2938" t="s">
        <v>29</v>
      </c>
      <c r="M2938" t="s">
        <v>59</v>
      </c>
      <c r="N2938" t="s">
        <v>2982</v>
      </c>
      <c r="O2938" t="s">
        <v>232</v>
      </c>
      <c r="P2938">
        <v>24.27</v>
      </c>
      <c r="Q2938" t="s">
        <v>52</v>
      </c>
      <c r="R2938">
        <v>3972</v>
      </c>
      <c r="S2938">
        <v>113.43</v>
      </c>
      <c r="T2938" s="1">
        <v>41416</v>
      </c>
      <c r="U2938" t="s">
        <v>34</v>
      </c>
      <c r="V2938">
        <v>1.02</v>
      </c>
      <c r="W2938" t="s">
        <v>187</v>
      </c>
      <c r="X2938">
        <v>2.4700000000000002</v>
      </c>
      <c r="Y2938">
        <v>89502</v>
      </c>
    </row>
    <row r="2939" spans="1:25" hidden="1" x14ac:dyDescent="0.3">
      <c r="A2939" t="s">
        <v>991</v>
      </c>
      <c r="B2939">
        <v>47</v>
      </c>
      <c r="C2939" t="s">
        <v>1066</v>
      </c>
      <c r="D2939" t="s">
        <v>46</v>
      </c>
      <c r="E2939">
        <v>0</v>
      </c>
      <c r="F2939">
        <v>1</v>
      </c>
      <c r="G2939" s="2">
        <v>2013</v>
      </c>
      <c r="H2939">
        <v>58308</v>
      </c>
      <c r="I2939" t="s">
        <v>39</v>
      </c>
      <c r="J2939">
        <v>20</v>
      </c>
      <c r="K2939">
        <v>0.51</v>
      </c>
      <c r="L2939" t="s">
        <v>96</v>
      </c>
      <c r="M2939" t="s">
        <v>30</v>
      </c>
      <c r="N2939" t="s">
        <v>2983</v>
      </c>
      <c r="O2939" t="s">
        <v>102</v>
      </c>
      <c r="P2939">
        <v>57.44</v>
      </c>
      <c r="Q2939" t="s">
        <v>76</v>
      </c>
      <c r="R2939">
        <v>8153</v>
      </c>
      <c r="S2939">
        <v>623.29</v>
      </c>
      <c r="T2939" s="1">
        <v>41416</v>
      </c>
      <c r="U2939" t="s">
        <v>34</v>
      </c>
      <c r="V2939">
        <v>5.5</v>
      </c>
      <c r="W2939" t="s">
        <v>638</v>
      </c>
      <c r="X2939">
        <v>29.99</v>
      </c>
      <c r="Y2939">
        <v>30062</v>
      </c>
    </row>
    <row r="2940" spans="1:25" hidden="1" x14ac:dyDescent="0.3">
      <c r="A2940" t="s">
        <v>991</v>
      </c>
      <c r="B2940">
        <v>47</v>
      </c>
      <c r="C2940" t="s">
        <v>1066</v>
      </c>
      <c r="D2940" t="s">
        <v>46</v>
      </c>
      <c r="E2940">
        <v>0.03</v>
      </c>
      <c r="F2940">
        <v>1</v>
      </c>
      <c r="G2940" s="2">
        <v>2013</v>
      </c>
      <c r="H2940">
        <v>58308</v>
      </c>
      <c r="I2940" t="s">
        <v>39</v>
      </c>
      <c r="J2940">
        <v>2</v>
      </c>
      <c r="K2940">
        <v>0.5</v>
      </c>
      <c r="L2940" t="s">
        <v>48</v>
      </c>
      <c r="M2940" t="s">
        <v>30</v>
      </c>
      <c r="N2940" t="s">
        <v>2648</v>
      </c>
      <c r="O2940" t="s">
        <v>82</v>
      </c>
      <c r="P2940">
        <v>-23.62</v>
      </c>
      <c r="Q2940" t="s">
        <v>76</v>
      </c>
      <c r="R2940">
        <v>8154</v>
      </c>
      <c r="S2940">
        <v>40.340000000000003</v>
      </c>
      <c r="T2940" s="1">
        <v>41417</v>
      </c>
      <c r="U2940" t="s">
        <v>34</v>
      </c>
      <c r="V2940">
        <v>7.74</v>
      </c>
      <c r="W2940" t="s">
        <v>638</v>
      </c>
      <c r="X2940">
        <v>16.16</v>
      </c>
      <c r="Y2940">
        <v>30062</v>
      </c>
    </row>
    <row r="2941" spans="1:25" hidden="1" x14ac:dyDescent="0.3">
      <c r="A2941" t="s">
        <v>2755</v>
      </c>
      <c r="B2941">
        <v>47</v>
      </c>
      <c r="C2941" t="s">
        <v>2616</v>
      </c>
      <c r="D2941" t="s">
        <v>46</v>
      </c>
      <c r="E2941">
        <v>0.04</v>
      </c>
      <c r="F2941">
        <v>1</v>
      </c>
      <c r="G2941" s="2">
        <v>2013</v>
      </c>
      <c r="H2941">
        <v>20033</v>
      </c>
      <c r="I2941" t="s">
        <v>58</v>
      </c>
      <c r="J2941">
        <v>5</v>
      </c>
      <c r="K2941">
        <v>0.36</v>
      </c>
      <c r="L2941" t="s">
        <v>96</v>
      </c>
      <c r="M2941" t="s">
        <v>40</v>
      </c>
      <c r="N2941" t="s">
        <v>833</v>
      </c>
      <c r="O2941" t="s">
        <v>192</v>
      </c>
      <c r="P2941">
        <v>-1011.32</v>
      </c>
      <c r="Q2941" t="s">
        <v>68</v>
      </c>
      <c r="R2941">
        <v>2770</v>
      </c>
      <c r="S2941">
        <v>2543.9499999999998</v>
      </c>
      <c r="T2941" s="1">
        <v>41417</v>
      </c>
      <c r="U2941" t="s">
        <v>34</v>
      </c>
      <c r="V2941">
        <v>24.49</v>
      </c>
      <c r="W2941" t="s">
        <v>416</v>
      </c>
      <c r="X2941">
        <v>499.99</v>
      </c>
      <c r="Y2941">
        <v>47150</v>
      </c>
    </row>
    <row r="2942" spans="1:25" hidden="1" x14ac:dyDescent="0.3">
      <c r="A2942" t="s">
        <v>2460</v>
      </c>
      <c r="B2942">
        <v>47</v>
      </c>
      <c r="C2942" t="s">
        <v>2461</v>
      </c>
      <c r="D2942" t="s">
        <v>46</v>
      </c>
      <c r="E2942">
        <v>0.08</v>
      </c>
      <c r="F2942">
        <v>1</v>
      </c>
      <c r="G2942" s="2">
        <v>2013</v>
      </c>
      <c r="H2942">
        <v>27205</v>
      </c>
      <c r="I2942" t="s">
        <v>39</v>
      </c>
      <c r="J2942">
        <v>12</v>
      </c>
      <c r="K2942">
        <v>0.68</v>
      </c>
      <c r="L2942" t="s">
        <v>96</v>
      </c>
      <c r="M2942" t="s">
        <v>139</v>
      </c>
      <c r="N2942" t="s">
        <v>1704</v>
      </c>
      <c r="O2942" t="s">
        <v>102</v>
      </c>
      <c r="P2942">
        <v>-43.65</v>
      </c>
      <c r="Q2942" t="s">
        <v>33</v>
      </c>
      <c r="R2942">
        <v>3818</v>
      </c>
      <c r="S2942">
        <v>87.11</v>
      </c>
      <c r="T2942" s="1">
        <v>41417</v>
      </c>
      <c r="U2942" t="s">
        <v>34</v>
      </c>
      <c r="V2942">
        <v>3.52</v>
      </c>
      <c r="W2942" t="s">
        <v>560</v>
      </c>
      <c r="X2942">
        <v>7.28</v>
      </c>
      <c r="Y2942">
        <v>25705</v>
      </c>
    </row>
    <row r="2943" spans="1:25" hidden="1" x14ac:dyDescent="0.3">
      <c r="A2943" t="s">
        <v>2984</v>
      </c>
      <c r="B2943">
        <v>47</v>
      </c>
      <c r="C2943" t="s">
        <v>2141</v>
      </c>
      <c r="D2943" t="s">
        <v>46</v>
      </c>
      <c r="E2943">
        <v>0.04</v>
      </c>
      <c r="F2943">
        <v>1</v>
      </c>
      <c r="G2943" s="2">
        <v>2013</v>
      </c>
      <c r="H2943">
        <v>54119</v>
      </c>
      <c r="I2943" t="s">
        <v>131</v>
      </c>
      <c r="J2943">
        <v>45</v>
      </c>
      <c r="K2943">
        <v>0.54</v>
      </c>
      <c r="L2943" t="s">
        <v>29</v>
      </c>
      <c r="M2943" t="s">
        <v>59</v>
      </c>
      <c r="N2943" t="s">
        <v>609</v>
      </c>
      <c r="O2943" t="s">
        <v>232</v>
      </c>
      <c r="P2943">
        <v>-43.45</v>
      </c>
      <c r="Q2943" t="s">
        <v>68</v>
      </c>
      <c r="R2943">
        <v>7565</v>
      </c>
      <c r="S2943">
        <v>261</v>
      </c>
      <c r="T2943" s="1">
        <v>41417</v>
      </c>
      <c r="U2943" t="s">
        <v>42</v>
      </c>
      <c r="V2943">
        <v>3.37</v>
      </c>
      <c r="W2943" t="s">
        <v>122</v>
      </c>
      <c r="X2943">
        <v>5.81</v>
      </c>
      <c r="Y2943">
        <v>52241</v>
      </c>
    </row>
    <row r="2944" spans="1:25" hidden="1" x14ac:dyDescent="0.3">
      <c r="A2944" t="s">
        <v>2984</v>
      </c>
      <c r="B2944">
        <v>47</v>
      </c>
      <c r="C2944" t="s">
        <v>2141</v>
      </c>
      <c r="D2944" t="s">
        <v>46</v>
      </c>
      <c r="E2944">
        <v>0.05</v>
      </c>
      <c r="F2944">
        <v>1</v>
      </c>
      <c r="G2944" s="2">
        <v>2013</v>
      </c>
      <c r="H2944">
        <v>54119</v>
      </c>
      <c r="I2944" t="s">
        <v>131</v>
      </c>
      <c r="J2944">
        <v>4</v>
      </c>
      <c r="K2944">
        <v>0.7</v>
      </c>
      <c r="L2944" t="s">
        <v>29</v>
      </c>
      <c r="M2944" t="s">
        <v>30</v>
      </c>
      <c r="N2944" t="s">
        <v>1350</v>
      </c>
      <c r="O2944" t="s">
        <v>32</v>
      </c>
      <c r="P2944">
        <v>-41.75</v>
      </c>
      <c r="Q2944" t="s">
        <v>68</v>
      </c>
      <c r="R2944">
        <v>7566</v>
      </c>
      <c r="S2944">
        <v>127.56</v>
      </c>
      <c r="T2944" s="1">
        <v>41419</v>
      </c>
      <c r="U2944" t="s">
        <v>34</v>
      </c>
      <c r="V2944">
        <v>6.64</v>
      </c>
      <c r="W2944" t="s">
        <v>122</v>
      </c>
      <c r="X2944">
        <v>29.74</v>
      </c>
      <c r="Y2944">
        <v>52241</v>
      </c>
    </row>
    <row r="2945" spans="1:25" hidden="1" x14ac:dyDescent="0.3">
      <c r="A2945" t="s">
        <v>715</v>
      </c>
      <c r="B2945">
        <v>47</v>
      </c>
      <c r="C2945" t="s">
        <v>875</v>
      </c>
      <c r="D2945" t="s">
        <v>57</v>
      </c>
      <c r="E2945">
        <v>0.02</v>
      </c>
      <c r="F2945">
        <v>1</v>
      </c>
      <c r="G2945" s="2">
        <v>2013</v>
      </c>
      <c r="H2945">
        <v>13540</v>
      </c>
      <c r="I2945" t="s">
        <v>28</v>
      </c>
      <c r="J2945">
        <v>33</v>
      </c>
      <c r="K2945">
        <v>0.56999999999999995</v>
      </c>
      <c r="L2945" t="s">
        <v>29</v>
      </c>
      <c r="M2945" t="s">
        <v>30</v>
      </c>
      <c r="N2945" t="s">
        <v>2435</v>
      </c>
      <c r="O2945" t="s">
        <v>32</v>
      </c>
      <c r="P2945">
        <v>-26.78</v>
      </c>
      <c r="Q2945" t="s">
        <v>76</v>
      </c>
      <c r="R2945">
        <v>1883</v>
      </c>
      <c r="S2945">
        <v>431.06</v>
      </c>
      <c r="T2945" s="1">
        <v>41417</v>
      </c>
      <c r="U2945" t="s">
        <v>34</v>
      </c>
      <c r="V2945">
        <v>6.13</v>
      </c>
      <c r="W2945" t="s">
        <v>132</v>
      </c>
      <c r="X2945">
        <v>12.28</v>
      </c>
      <c r="Y2945">
        <v>34952</v>
      </c>
    </row>
    <row r="2946" spans="1:25" hidden="1" x14ac:dyDescent="0.3">
      <c r="A2946" t="s">
        <v>715</v>
      </c>
      <c r="B2946">
        <v>47</v>
      </c>
      <c r="C2946" t="s">
        <v>875</v>
      </c>
      <c r="D2946" t="s">
        <v>57</v>
      </c>
      <c r="E2946">
        <v>0.04</v>
      </c>
      <c r="F2946">
        <v>1</v>
      </c>
      <c r="G2946" s="2">
        <v>2013</v>
      </c>
      <c r="H2946">
        <v>13540</v>
      </c>
      <c r="I2946" t="s">
        <v>28</v>
      </c>
      <c r="J2946">
        <v>16</v>
      </c>
      <c r="K2946">
        <v>0.52</v>
      </c>
      <c r="L2946" t="s">
        <v>29</v>
      </c>
      <c r="M2946" t="s">
        <v>59</v>
      </c>
      <c r="N2946" t="s">
        <v>374</v>
      </c>
      <c r="O2946" t="s">
        <v>232</v>
      </c>
      <c r="P2946">
        <v>-0.05</v>
      </c>
      <c r="Q2946" t="s">
        <v>76</v>
      </c>
      <c r="R2946">
        <v>1882</v>
      </c>
      <c r="S2946">
        <v>34.93</v>
      </c>
      <c r="T2946" s="1">
        <v>41417</v>
      </c>
      <c r="U2946" t="s">
        <v>34</v>
      </c>
      <c r="V2946">
        <v>0.78</v>
      </c>
      <c r="W2946" t="s">
        <v>132</v>
      </c>
      <c r="X2946">
        <v>2.1800000000000002</v>
      </c>
      <c r="Y2946">
        <v>34952</v>
      </c>
    </row>
    <row r="2947" spans="1:25" hidden="1" x14ac:dyDescent="0.3">
      <c r="A2947" t="s">
        <v>715</v>
      </c>
      <c r="B2947">
        <v>47</v>
      </c>
      <c r="C2947" t="s">
        <v>875</v>
      </c>
      <c r="D2947" t="s">
        <v>57</v>
      </c>
      <c r="E2947">
        <v>0.06</v>
      </c>
      <c r="F2947">
        <v>1</v>
      </c>
      <c r="G2947" s="2">
        <v>2013</v>
      </c>
      <c r="H2947">
        <v>13540</v>
      </c>
      <c r="I2947" t="s">
        <v>28</v>
      </c>
      <c r="J2947">
        <v>31</v>
      </c>
      <c r="K2947">
        <v>0.49</v>
      </c>
      <c r="L2947" t="s">
        <v>96</v>
      </c>
      <c r="M2947" t="s">
        <v>139</v>
      </c>
      <c r="N2947" t="s">
        <v>2151</v>
      </c>
      <c r="O2947" t="s">
        <v>102</v>
      </c>
      <c r="P2947">
        <v>34.79</v>
      </c>
      <c r="Q2947" t="s">
        <v>76</v>
      </c>
      <c r="R2947">
        <v>1881</v>
      </c>
      <c r="S2947">
        <v>259.58999999999997</v>
      </c>
      <c r="T2947" s="1">
        <v>41417</v>
      </c>
      <c r="U2947" t="s">
        <v>34</v>
      </c>
      <c r="V2947">
        <v>1.99</v>
      </c>
      <c r="W2947" t="s">
        <v>132</v>
      </c>
      <c r="X2947">
        <v>8.5</v>
      </c>
      <c r="Y2947">
        <v>34952</v>
      </c>
    </row>
    <row r="2948" spans="1:25" hidden="1" x14ac:dyDescent="0.3">
      <c r="A2948" t="s">
        <v>1207</v>
      </c>
      <c r="B2948">
        <v>47</v>
      </c>
      <c r="C2948" t="s">
        <v>2789</v>
      </c>
      <c r="D2948" t="s">
        <v>57</v>
      </c>
      <c r="E2948">
        <v>0.03</v>
      </c>
      <c r="F2948">
        <v>1</v>
      </c>
      <c r="G2948" s="2">
        <v>2013</v>
      </c>
      <c r="H2948">
        <v>11877</v>
      </c>
      <c r="I2948" t="s">
        <v>39</v>
      </c>
      <c r="J2948">
        <v>19</v>
      </c>
      <c r="K2948">
        <v>0.35</v>
      </c>
      <c r="L2948" t="s">
        <v>29</v>
      </c>
      <c r="M2948" t="s">
        <v>30</v>
      </c>
      <c r="N2948" t="s">
        <v>2050</v>
      </c>
      <c r="O2948" t="s">
        <v>67</v>
      </c>
      <c r="P2948">
        <v>320.0675</v>
      </c>
      <c r="Q2948" t="s">
        <v>33</v>
      </c>
      <c r="R2948">
        <v>1646</v>
      </c>
      <c r="S2948">
        <v>796.14</v>
      </c>
      <c r="T2948" s="1">
        <v>41418</v>
      </c>
      <c r="U2948" t="s">
        <v>34</v>
      </c>
      <c r="V2948">
        <v>2.99</v>
      </c>
      <c r="W2948" t="s">
        <v>954</v>
      </c>
      <c r="X2948">
        <v>41.94</v>
      </c>
      <c r="Y2948">
        <v>19901</v>
      </c>
    </row>
    <row r="2949" spans="1:25" hidden="1" x14ac:dyDescent="0.3">
      <c r="A2949" t="s">
        <v>2940</v>
      </c>
      <c r="B2949">
        <v>47</v>
      </c>
      <c r="C2949" t="s">
        <v>1349</v>
      </c>
      <c r="D2949" t="s">
        <v>46</v>
      </c>
      <c r="E2949">
        <v>0.06</v>
      </c>
      <c r="F2949">
        <v>1</v>
      </c>
      <c r="G2949" s="2">
        <v>2013</v>
      </c>
      <c r="H2949">
        <v>40866</v>
      </c>
      <c r="I2949" t="s">
        <v>28</v>
      </c>
      <c r="J2949">
        <v>3</v>
      </c>
      <c r="K2949">
        <v>0.52</v>
      </c>
      <c r="L2949" t="s">
        <v>29</v>
      </c>
      <c r="M2949" t="s">
        <v>40</v>
      </c>
      <c r="N2949" t="s">
        <v>2407</v>
      </c>
      <c r="O2949" t="s">
        <v>214</v>
      </c>
      <c r="P2949">
        <v>-236.6</v>
      </c>
      <c r="Q2949" t="s">
        <v>33</v>
      </c>
      <c r="R2949">
        <v>5756</v>
      </c>
      <c r="S2949">
        <v>907.18</v>
      </c>
      <c r="T2949" s="1">
        <v>41418</v>
      </c>
      <c r="U2949" t="s">
        <v>34</v>
      </c>
      <c r="V2949">
        <v>24.49</v>
      </c>
      <c r="W2949" t="s">
        <v>391</v>
      </c>
      <c r="X2949">
        <v>300.64999999999998</v>
      </c>
      <c r="Y2949">
        <v>2891</v>
      </c>
    </row>
    <row r="2950" spans="1:25" hidden="1" x14ac:dyDescent="0.3">
      <c r="A2950" t="s">
        <v>1915</v>
      </c>
      <c r="B2950">
        <v>47</v>
      </c>
      <c r="C2950" t="s">
        <v>2390</v>
      </c>
      <c r="D2950" t="s">
        <v>27</v>
      </c>
      <c r="E2950">
        <v>0.1</v>
      </c>
      <c r="F2950">
        <v>1</v>
      </c>
      <c r="G2950" s="2">
        <v>2013</v>
      </c>
      <c r="H2950">
        <v>9089</v>
      </c>
      <c r="I2950" t="s">
        <v>58</v>
      </c>
      <c r="J2950">
        <v>8</v>
      </c>
      <c r="K2950">
        <v>0.59</v>
      </c>
      <c r="L2950" t="s">
        <v>96</v>
      </c>
      <c r="M2950" t="s">
        <v>30</v>
      </c>
      <c r="N2950" t="s">
        <v>846</v>
      </c>
      <c r="O2950" t="s">
        <v>105</v>
      </c>
      <c r="P2950">
        <v>-360.30500000000001</v>
      </c>
      <c r="Q2950" t="s">
        <v>52</v>
      </c>
      <c r="R2950">
        <v>1248</v>
      </c>
      <c r="S2950">
        <v>822.34950000000003</v>
      </c>
      <c r="T2950" s="1">
        <v>41418</v>
      </c>
      <c r="U2950" t="s">
        <v>42</v>
      </c>
      <c r="V2950">
        <v>8.8000000000000007</v>
      </c>
      <c r="W2950" t="s">
        <v>218</v>
      </c>
      <c r="X2950">
        <v>125.99</v>
      </c>
      <c r="Y2950">
        <v>98503</v>
      </c>
    </row>
    <row r="2951" spans="1:25" hidden="1" x14ac:dyDescent="0.3">
      <c r="A2951" t="s">
        <v>1619</v>
      </c>
      <c r="B2951">
        <v>47</v>
      </c>
      <c r="C2951" t="s">
        <v>1048</v>
      </c>
      <c r="D2951" t="s">
        <v>57</v>
      </c>
      <c r="E2951">
        <v>0.02</v>
      </c>
      <c r="F2951">
        <v>1</v>
      </c>
      <c r="G2951" s="2">
        <v>2013</v>
      </c>
      <c r="H2951">
        <v>10212</v>
      </c>
      <c r="I2951" t="s">
        <v>47</v>
      </c>
      <c r="J2951">
        <v>14</v>
      </c>
      <c r="K2951">
        <v>0.51</v>
      </c>
      <c r="L2951" t="s">
        <v>48</v>
      </c>
      <c r="M2951" t="s">
        <v>59</v>
      </c>
      <c r="N2951" t="s">
        <v>590</v>
      </c>
      <c r="O2951" t="s">
        <v>82</v>
      </c>
      <c r="P2951">
        <v>-2.91</v>
      </c>
      <c r="Q2951" t="s">
        <v>52</v>
      </c>
      <c r="R2951">
        <v>1405</v>
      </c>
      <c r="S2951">
        <v>74.02</v>
      </c>
      <c r="T2951" s="1">
        <v>41419</v>
      </c>
      <c r="U2951" t="s">
        <v>34</v>
      </c>
      <c r="V2951">
        <v>3.63</v>
      </c>
      <c r="W2951" t="s">
        <v>218</v>
      </c>
      <c r="X2951">
        <v>5.08</v>
      </c>
      <c r="Y2951">
        <v>98632</v>
      </c>
    </row>
    <row r="2952" spans="1:25" hidden="1" x14ac:dyDescent="0.3">
      <c r="A2952" t="s">
        <v>2766</v>
      </c>
      <c r="B2952">
        <v>47</v>
      </c>
      <c r="C2952" t="s">
        <v>875</v>
      </c>
      <c r="D2952" t="s">
        <v>57</v>
      </c>
      <c r="E2952">
        <v>0.09</v>
      </c>
      <c r="F2952">
        <v>1</v>
      </c>
      <c r="G2952" s="2">
        <v>2013</v>
      </c>
      <c r="H2952">
        <v>13540</v>
      </c>
      <c r="I2952" t="s">
        <v>28</v>
      </c>
      <c r="J2952">
        <v>33</v>
      </c>
      <c r="K2952">
        <v>0.37</v>
      </c>
      <c r="L2952" t="s">
        <v>29</v>
      </c>
      <c r="M2952" t="s">
        <v>30</v>
      </c>
      <c r="N2952" t="s">
        <v>780</v>
      </c>
      <c r="O2952" t="s">
        <v>210</v>
      </c>
      <c r="P2952">
        <v>51.21</v>
      </c>
      <c r="Q2952" t="s">
        <v>33</v>
      </c>
      <c r="R2952">
        <v>1879</v>
      </c>
      <c r="S2952">
        <v>121</v>
      </c>
      <c r="T2952" s="1">
        <v>41419</v>
      </c>
      <c r="U2952" t="s">
        <v>34</v>
      </c>
      <c r="V2952">
        <v>0.5</v>
      </c>
      <c r="W2952" t="s">
        <v>136</v>
      </c>
      <c r="X2952">
        <v>3.75</v>
      </c>
      <c r="Y2952">
        <v>10573</v>
      </c>
    </row>
    <row r="2953" spans="1:25" hidden="1" x14ac:dyDescent="0.3">
      <c r="A2953" t="s">
        <v>1207</v>
      </c>
      <c r="B2953">
        <v>47</v>
      </c>
      <c r="C2953" t="s">
        <v>2789</v>
      </c>
      <c r="D2953" t="s">
        <v>57</v>
      </c>
      <c r="E2953">
        <v>0.09</v>
      </c>
      <c r="F2953">
        <v>1</v>
      </c>
      <c r="G2953" s="2">
        <v>2013</v>
      </c>
      <c r="H2953">
        <v>11877</v>
      </c>
      <c r="I2953" t="s">
        <v>39</v>
      </c>
      <c r="J2953">
        <v>31</v>
      </c>
      <c r="K2953">
        <v>0.36</v>
      </c>
      <c r="L2953" t="s">
        <v>29</v>
      </c>
      <c r="M2953" t="s">
        <v>59</v>
      </c>
      <c r="N2953" t="s">
        <v>2985</v>
      </c>
      <c r="O2953" t="s">
        <v>61</v>
      </c>
      <c r="P2953">
        <v>33.590000000000003</v>
      </c>
      <c r="Q2953" t="s">
        <v>33</v>
      </c>
      <c r="R2953">
        <v>1647</v>
      </c>
      <c r="S2953">
        <v>142.96</v>
      </c>
      <c r="T2953" s="1">
        <v>41419</v>
      </c>
      <c r="U2953" t="s">
        <v>34</v>
      </c>
      <c r="V2953">
        <v>1.52</v>
      </c>
      <c r="W2953" t="s">
        <v>954</v>
      </c>
      <c r="X2953">
        <v>4.7300000000000004</v>
      </c>
      <c r="Y2953">
        <v>19901</v>
      </c>
    </row>
    <row r="2954" spans="1:25" hidden="1" x14ac:dyDescent="0.3">
      <c r="A2954" t="s">
        <v>2766</v>
      </c>
      <c r="B2954">
        <v>47</v>
      </c>
      <c r="C2954" t="s">
        <v>875</v>
      </c>
      <c r="D2954" t="s">
        <v>57</v>
      </c>
      <c r="E2954">
        <v>0.02</v>
      </c>
      <c r="F2954">
        <v>1</v>
      </c>
      <c r="G2954" s="2">
        <v>2013</v>
      </c>
      <c r="H2954">
        <v>13540</v>
      </c>
      <c r="I2954" t="s">
        <v>28</v>
      </c>
      <c r="J2954">
        <v>27</v>
      </c>
      <c r="K2954">
        <v>0.56999999999999995</v>
      </c>
      <c r="L2954" t="s">
        <v>96</v>
      </c>
      <c r="M2954" t="s">
        <v>30</v>
      </c>
      <c r="N2954" t="s">
        <v>1801</v>
      </c>
      <c r="O2954" t="s">
        <v>105</v>
      </c>
      <c r="P2954">
        <v>239.24700000000001</v>
      </c>
      <c r="Q2954" t="s">
        <v>33</v>
      </c>
      <c r="R2954">
        <v>1880</v>
      </c>
      <c r="S2954">
        <v>1484.1849999999999</v>
      </c>
      <c r="T2954" s="1">
        <v>41419</v>
      </c>
      <c r="U2954" t="s">
        <v>34</v>
      </c>
      <c r="V2954">
        <v>4.99</v>
      </c>
      <c r="W2954" t="s">
        <v>136</v>
      </c>
      <c r="X2954">
        <v>65.989999999999995</v>
      </c>
      <c r="Y2954">
        <v>10573</v>
      </c>
    </row>
    <row r="2955" spans="1:25" hidden="1" x14ac:dyDescent="0.3">
      <c r="A2955" t="s">
        <v>1619</v>
      </c>
      <c r="B2955">
        <v>47</v>
      </c>
      <c r="C2955" t="s">
        <v>1048</v>
      </c>
      <c r="D2955" t="s">
        <v>57</v>
      </c>
      <c r="E2955">
        <v>0</v>
      </c>
      <c r="F2955">
        <v>1</v>
      </c>
      <c r="G2955" s="2">
        <v>2013</v>
      </c>
      <c r="H2955">
        <v>10212</v>
      </c>
      <c r="I2955" t="s">
        <v>47</v>
      </c>
      <c r="J2955">
        <v>22</v>
      </c>
      <c r="K2955">
        <v>0.37</v>
      </c>
      <c r="L2955" t="s">
        <v>29</v>
      </c>
      <c r="M2955" t="s">
        <v>30</v>
      </c>
      <c r="N2955" t="s">
        <v>838</v>
      </c>
      <c r="O2955" t="s">
        <v>61</v>
      </c>
      <c r="P2955">
        <v>564.22</v>
      </c>
      <c r="Q2955" t="s">
        <v>52</v>
      </c>
      <c r="R2955">
        <v>1406</v>
      </c>
      <c r="S2955">
        <v>1276.17</v>
      </c>
      <c r="T2955" s="1">
        <v>41421</v>
      </c>
      <c r="U2955" t="s">
        <v>34</v>
      </c>
      <c r="V2955">
        <v>6.79</v>
      </c>
      <c r="W2955" t="s">
        <v>218</v>
      </c>
      <c r="X2955">
        <v>55.48</v>
      </c>
      <c r="Y2955">
        <v>98632</v>
      </c>
    </row>
    <row r="2956" spans="1:25" hidden="1" x14ac:dyDescent="0.3">
      <c r="A2956" t="s">
        <v>2986</v>
      </c>
      <c r="B2956">
        <v>47</v>
      </c>
      <c r="C2956" t="s">
        <v>1097</v>
      </c>
      <c r="D2956" t="s">
        <v>27</v>
      </c>
      <c r="E2956">
        <v>0.09</v>
      </c>
      <c r="F2956">
        <v>1</v>
      </c>
      <c r="G2956" s="2">
        <v>2013</v>
      </c>
      <c r="H2956">
        <v>50183</v>
      </c>
      <c r="I2956" t="s">
        <v>28</v>
      </c>
      <c r="J2956">
        <v>20</v>
      </c>
      <c r="K2956">
        <v>0.35</v>
      </c>
      <c r="L2956" t="s">
        <v>29</v>
      </c>
      <c r="M2956" t="s">
        <v>30</v>
      </c>
      <c r="N2956" t="s">
        <v>1233</v>
      </c>
      <c r="O2956" t="s">
        <v>267</v>
      </c>
      <c r="P2956">
        <v>-39.67</v>
      </c>
      <c r="Q2956" t="s">
        <v>52</v>
      </c>
      <c r="R2956">
        <v>7031</v>
      </c>
      <c r="S2956">
        <v>116.55</v>
      </c>
      <c r="T2956" s="1">
        <v>41419</v>
      </c>
      <c r="U2956" t="s">
        <v>42</v>
      </c>
      <c r="V2956">
        <v>5.3</v>
      </c>
      <c r="W2956" t="s">
        <v>537</v>
      </c>
      <c r="X2956">
        <v>5.58</v>
      </c>
      <c r="Y2956">
        <v>85635</v>
      </c>
    </row>
    <row r="2957" spans="1:25" hidden="1" x14ac:dyDescent="0.3">
      <c r="A2957" t="s">
        <v>2987</v>
      </c>
      <c r="B2957">
        <v>47</v>
      </c>
      <c r="C2957" t="s">
        <v>772</v>
      </c>
      <c r="D2957" t="s">
        <v>46</v>
      </c>
      <c r="E2957">
        <v>0.08</v>
      </c>
      <c r="F2957">
        <v>1</v>
      </c>
      <c r="G2957" s="2">
        <v>2013</v>
      </c>
      <c r="H2957">
        <v>2535</v>
      </c>
      <c r="I2957" t="s">
        <v>47</v>
      </c>
      <c r="J2957">
        <v>6</v>
      </c>
      <c r="K2957">
        <v>0.49</v>
      </c>
      <c r="L2957" t="s">
        <v>96</v>
      </c>
      <c r="M2957" t="s">
        <v>139</v>
      </c>
      <c r="N2957" t="s">
        <v>2988</v>
      </c>
      <c r="O2957" t="s">
        <v>102</v>
      </c>
      <c r="P2957">
        <v>-29.71</v>
      </c>
      <c r="Q2957" t="s">
        <v>52</v>
      </c>
      <c r="R2957">
        <v>364</v>
      </c>
      <c r="S2957">
        <v>82.72</v>
      </c>
      <c r="T2957" s="1">
        <v>41420</v>
      </c>
      <c r="U2957" t="s">
        <v>34</v>
      </c>
      <c r="V2957">
        <v>1.99</v>
      </c>
      <c r="W2957" t="s">
        <v>54</v>
      </c>
      <c r="X2957">
        <v>14.48</v>
      </c>
      <c r="Y2957">
        <v>92020</v>
      </c>
    </row>
    <row r="2958" spans="1:25" hidden="1" x14ac:dyDescent="0.3">
      <c r="A2958" t="s">
        <v>2989</v>
      </c>
      <c r="B2958">
        <v>47</v>
      </c>
      <c r="C2958" t="s">
        <v>357</v>
      </c>
      <c r="D2958" t="s">
        <v>46</v>
      </c>
      <c r="E2958">
        <v>0.1</v>
      </c>
      <c r="F2958">
        <v>1</v>
      </c>
      <c r="G2958" s="2">
        <v>2013</v>
      </c>
      <c r="H2958">
        <v>4935</v>
      </c>
      <c r="I2958" t="s">
        <v>39</v>
      </c>
      <c r="J2958">
        <v>30</v>
      </c>
      <c r="K2958">
        <v>0.83</v>
      </c>
      <c r="L2958" t="s">
        <v>29</v>
      </c>
      <c r="M2958" t="s">
        <v>59</v>
      </c>
      <c r="N2958" t="s">
        <v>1516</v>
      </c>
      <c r="O2958" t="s">
        <v>481</v>
      </c>
      <c r="P2958">
        <v>-31.95</v>
      </c>
      <c r="Q2958" t="s">
        <v>33</v>
      </c>
      <c r="R2958">
        <v>705</v>
      </c>
      <c r="S2958">
        <v>106.64</v>
      </c>
      <c r="T2958" s="1">
        <v>41421</v>
      </c>
      <c r="U2958" t="s">
        <v>34</v>
      </c>
      <c r="V2958">
        <v>1.32</v>
      </c>
      <c r="W2958" t="s">
        <v>208</v>
      </c>
      <c r="X2958">
        <v>3.68</v>
      </c>
      <c r="Y2958">
        <v>45431</v>
      </c>
    </row>
    <row r="2959" spans="1:25" hidden="1" x14ac:dyDescent="0.3">
      <c r="A2959" t="s">
        <v>2990</v>
      </c>
      <c r="B2959">
        <v>47</v>
      </c>
      <c r="C2959" t="s">
        <v>1603</v>
      </c>
      <c r="D2959" t="s">
        <v>46</v>
      </c>
      <c r="E2959">
        <v>0.08</v>
      </c>
      <c r="F2959">
        <v>1</v>
      </c>
      <c r="G2959" s="2">
        <v>2013</v>
      </c>
      <c r="H2959">
        <v>19840</v>
      </c>
      <c r="I2959" t="s">
        <v>58</v>
      </c>
      <c r="J2959">
        <v>25</v>
      </c>
      <c r="K2959">
        <v>0.36</v>
      </c>
      <c r="L2959" t="s">
        <v>96</v>
      </c>
      <c r="M2959" t="s">
        <v>73</v>
      </c>
      <c r="N2959" t="s">
        <v>929</v>
      </c>
      <c r="O2959" t="s">
        <v>98</v>
      </c>
      <c r="P2959">
        <v>2851.46</v>
      </c>
      <c r="Q2959" t="s">
        <v>52</v>
      </c>
      <c r="R2959">
        <v>2747</v>
      </c>
      <c r="S2959">
        <v>8270.57</v>
      </c>
      <c r="T2959" s="1">
        <v>41421</v>
      </c>
      <c r="U2959" t="s">
        <v>53</v>
      </c>
      <c r="V2959">
        <v>48.26</v>
      </c>
      <c r="W2959" t="s">
        <v>537</v>
      </c>
      <c r="X2959">
        <v>400.97</v>
      </c>
      <c r="Y2959">
        <v>85351</v>
      </c>
    </row>
    <row r="2960" spans="1:25" hidden="1" x14ac:dyDescent="0.3">
      <c r="A2960" t="s">
        <v>2991</v>
      </c>
      <c r="B2960">
        <v>47</v>
      </c>
      <c r="C2960" t="s">
        <v>1443</v>
      </c>
      <c r="D2960" t="s">
        <v>38</v>
      </c>
      <c r="E2960">
        <v>0.09</v>
      </c>
      <c r="F2960">
        <v>1</v>
      </c>
      <c r="G2960" s="2">
        <v>2013</v>
      </c>
      <c r="H2960">
        <v>42691</v>
      </c>
      <c r="I2960" t="s">
        <v>47</v>
      </c>
      <c r="J2960">
        <v>7</v>
      </c>
      <c r="K2960">
        <v>0.66</v>
      </c>
      <c r="L2960" t="s">
        <v>29</v>
      </c>
      <c r="M2960" t="s">
        <v>30</v>
      </c>
      <c r="N2960" t="s">
        <v>261</v>
      </c>
      <c r="O2960" t="s">
        <v>32</v>
      </c>
      <c r="P2960">
        <v>-139.75</v>
      </c>
      <c r="Q2960" t="s">
        <v>52</v>
      </c>
      <c r="R2960">
        <v>6025</v>
      </c>
      <c r="S2960">
        <v>1069.6400000000001</v>
      </c>
      <c r="T2960" s="1">
        <v>41422</v>
      </c>
      <c r="U2960" t="s">
        <v>34</v>
      </c>
      <c r="V2960">
        <v>19.989999999999998</v>
      </c>
      <c r="W2960" t="s">
        <v>54</v>
      </c>
      <c r="X2960">
        <v>161.55000000000001</v>
      </c>
      <c r="Y2960">
        <v>94015</v>
      </c>
    </row>
    <row r="2961" spans="1:25" hidden="1" x14ac:dyDescent="0.3">
      <c r="A2961" t="s">
        <v>2991</v>
      </c>
      <c r="B2961">
        <v>47</v>
      </c>
      <c r="C2961" t="s">
        <v>1443</v>
      </c>
      <c r="D2961" t="s">
        <v>38</v>
      </c>
      <c r="E2961">
        <v>0</v>
      </c>
      <c r="F2961">
        <v>1</v>
      </c>
      <c r="G2961" s="2">
        <v>2013</v>
      </c>
      <c r="H2961">
        <v>42691</v>
      </c>
      <c r="I2961" t="s">
        <v>47</v>
      </c>
      <c r="J2961">
        <v>50</v>
      </c>
      <c r="K2961">
        <v>0.44</v>
      </c>
      <c r="L2961" t="s">
        <v>48</v>
      </c>
      <c r="M2961" t="s">
        <v>30</v>
      </c>
      <c r="N2961" t="s">
        <v>2002</v>
      </c>
      <c r="O2961" t="s">
        <v>82</v>
      </c>
      <c r="P2961">
        <v>1170.3499999999999</v>
      </c>
      <c r="Q2961" t="s">
        <v>52</v>
      </c>
      <c r="R2961">
        <v>6024</v>
      </c>
      <c r="S2961">
        <v>2447.65</v>
      </c>
      <c r="T2961" s="1">
        <v>41427</v>
      </c>
      <c r="U2961" t="s">
        <v>34</v>
      </c>
      <c r="V2961">
        <v>6.77</v>
      </c>
      <c r="W2961" t="s">
        <v>54</v>
      </c>
      <c r="X2961">
        <v>46.94</v>
      </c>
      <c r="Y2961">
        <v>94015</v>
      </c>
    </row>
    <row r="2962" spans="1:25" hidden="1" x14ac:dyDescent="0.3">
      <c r="A2962" t="s">
        <v>1779</v>
      </c>
      <c r="B2962">
        <v>47</v>
      </c>
      <c r="C2962" t="s">
        <v>1017</v>
      </c>
      <c r="D2962" t="s">
        <v>46</v>
      </c>
      <c r="E2962">
        <v>0</v>
      </c>
      <c r="F2962">
        <v>1</v>
      </c>
      <c r="G2962" s="2">
        <v>2013</v>
      </c>
      <c r="H2962">
        <v>50278</v>
      </c>
      <c r="I2962" t="s">
        <v>28</v>
      </c>
      <c r="J2962">
        <v>2</v>
      </c>
      <c r="K2962">
        <v>0.37</v>
      </c>
      <c r="L2962" t="s">
        <v>29</v>
      </c>
      <c r="M2962" t="s">
        <v>30</v>
      </c>
      <c r="N2962" t="s">
        <v>197</v>
      </c>
      <c r="O2962" t="s">
        <v>67</v>
      </c>
      <c r="P2962">
        <v>-27.530999999999999</v>
      </c>
      <c r="Q2962" t="s">
        <v>68</v>
      </c>
      <c r="R2962">
        <v>7042</v>
      </c>
      <c r="S2962">
        <v>51.21</v>
      </c>
      <c r="T2962" s="1">
        <v>41419</v>
      </c>
      <c r="U2962" t="s">
        <v>34</v>
      </c>
      <c r="V2962">
        <v>8.83</v>
      </c>
      <c r="W2962" t="s">
        <v>149</v>
      </c>
      <c r="X2962">
        <v>20.98</v>
      </c>
      <c r="Y2962">
        <v>60440</v>
      </c>
    </row>
    <row r="2963" spans="1:25" hidden="1" x14ac:dyDescent="0.3">
      <c r="A2963" t="s">
        <v>1355</v>
      </c>
      <c r="B2963">
        <v>47</v>
      </c>
      <c r="C2963" t="s">
        <v>1543</v>
      </c>
      <c r="D2963" t="s">
        <v>46</v>
      </c>
      <c r="E2963">
        <v>7.0000000000000007E-2</v>
      </c>
      <c r="F2963">
        <v>1</v>
      </c>
      <c r="G2963" s="2">
        <v>2013</v>
      </c>
      <c r="H2963">
        <v>25157</v>
      </c>
      <c r="I2963" t="s">
        <v>39</v>
      </c>
      <c r="J2963">
        <v>47</v>
      </c>
      <c r="K2963">
        <v>0.55000000000000004</v>
      </c>
      <c r="L2963" t="s">
        <v>29</v>
      </c>
      <c r="M2963" t="s">
        <v>59</v>
      </c>
      <c r="N2963" t="s">
        <v>1846</v>
      </c>
      <c r="O2963" t="s">
        <v>88</v>
      </c>
      <c r="P2963">
        <v>52.74</v>
      </c>
      <c r="Q2963" t="s">
        <v>33</v>
      </c>
      <c r="R2963">
        <v>3538</v>
      </c>
      <c r="S2963">
        <v>271.77999999999997</v>
      </c>
      <c r="T2963" s="1">
        <v>41420</v>
      </c>
      <c r="U2963" t="s">
        <v>34</v>
      </c>
      <c r="V2963">
        <v>1.2</v>
      </c>
      <c r="W2963" t="s">
        <v>257</v>
      </c>
      <c r="X2963">
        <v>5.84</v>
      </c>
      <c r="Y2963">
        <v>5701</v>
      </c>
    </row>
    <row r="2964" spans="1:25" hidden="1" x14ac:dyDescent="0.3">
      <c r="A2964" t="s">
        <v>2992</v>
      </c>
      <c r="B2964">
        <v>47</v>
      </c>
      <c r="C2964" t="s">
        <v>2993</v>
      </c>
      <c r="D2964" t="s">
        <v>38</v>
      </c>
      <c r="E2964">
        <v>0.05</v>
      </c>
      <c r="F2964">
        <v>1</v>
      </c>
      <c r="G2964" s="2">
        <v>2013</v>
      </c>
      <c r="H2964">
        <v>3778</v>
      </c>
      <c r="I2964" t="s">
        <v>58</v>
      </c>
      <c r="J2964">
        <v>3</v>
      </c>
      <c r="K2964">
        <v>0.37</v>
      </c>
      <c r="L2964" t="s">
        <v>29</v>
      </c>
      <c r="M2964" t="s">
        <v>30</v>
      </c>
      <c r="N2964" t="s">
        <v>1506</v>
      </c>
      <c r="O2964" t="s">
        <v>61</v>
      </c>
      <c r="P2964">
        <v>-15</v>
      </c>
      <c r="Q2964" t="s">
        <v>33</v>
      </c>
      <c r="R2964">
        <v>558</v>
      </c>
      <c r="S2964">
        <v>26.53</v>
      </c>
      <c r="T2964" s="1">
        <v>41420</v>
      </c>
      <c r="U2964" t="s">
        <v>34</v>
      </c>
      <c r="V2964">
        <v>6.92</v>
      </c>
      <c r="W2964" t="s">
        <v>136</v>
      </c>
      <c r="X2964">
        <v>6.68</v>
      </c>
      <c r="Y2964">
        <v>14215</v>
      </c>
    </row>
    <row r="2965" spans="1:25" hidden="1" x14ac:dyDescent="0.3">
      <c r="A2965" t="s">
        <v>2992</v>
      </c>
      <c r="B2965">
        <v>47</v>
      </c>
      <c r="C2965" t="s">
        <v>2993</v>
      </c>
      <c r="D2965" t="s">
        <v>38</v>
      </c>
      <c r="E2965">
        <v>0.02</v>
      </c>
      <c r="F2965">
        <v>1</v>
      </c>
      <c r="G2965" s="2">
        <v>2013</v>
      </c>
      <c r="H2965">
        <v>3778</v>
      </c>
      <c r="I2965" t="s">
        <v>58</v>
      </c>
      <c r="J2965">
        <v>34</v>
      </c>
      <c r="K2965">
        <v>0.59</v>
      </c>
      <c r="L2965" t="s">
        <v>96</v>
      </c>
      <c r="M2965" t="s">
        <v>30</v>
      </c>
      <c r="N2965">
        <v>5165</v>
      </c>
      <c r="O2965" t="s">
        <v>105</v>
      </c>
      <c r="P2965">
        <v>1313.9459999999999</v>
      </c>
      <c r="Q2965" t="s">
        <v>33</v>
      </c>
      <c r="R2965">
        <v>559</v>
      </c>
      <c r="S2965">
        <v>5133.9234999999999</v>
      </c>
      <c r="T2965" s="1">
        <v>41420</v>
      </c>
      <c r="U2965" t="s">
        <v>34</v>
      </c>
      <c r="V2965">
        <v>4.99</v>
      </c>
      <c r="W2965" t="s">
        <v>136</v>
      </c>
      <c r="X2965">
        <v>175.99</v>
      </c>
      <c r="Y2965">
        <v>14215</v>
      </c>
    </row>
    <row r="2966" spans="1:25" hidden="1" x14ac:dyDescent="0.3">
      <c r="A2966" t="s">
        <v>2992</v>
      </c>
      <c r="B2966">
        <v>47</v>
      </c>
      <c r="C2966" t="s">
        <v>2993</v>
      </c>
      <c r="D2966" t="s">
        <v>38</v>
      </c>
      <c r="E2966">
        <v>0.04</v>
      </c>
      <c r="F2966">
        <v>1</v>
      </c>
      <c r="G2966" s="2">
        <v>2013</v>
      </c>
      <c r="H2966">
        <v>3778</v>
      </c>
      <c r="I2966" t="s">
        <v>58</v>
      </c>
      <c r="J2966">
        <v>12</v>
      </c>
      <c r="K2966">
        <v>0.55000000000000004</v>
      </c>
      <c r="L2966" t="s">
        <v>96</v>
      </c>
      <c r="M2966" t="s">
        <v>139</v>
      </c>
      <c r="N2966" t="s">
        <v>576</v>
      </c>
      <c r="O2966" t="s">
        <v>102</v>
      </c>
      <c r="P2966">
        <v>8.9499999999999993</v>
      </c>
      <c r="Q2966" t="s">
        <v>33</v>
      </c>
      <c r="R2966">
        <v>557</v>
      </c>
      <c r="S2966">
        <v>557.03</v>
      </c>
      <c r="T2966" s="1">
        <v>41420</v>
      </c>
      <c r="U2966" t="s">
        <v>34</v>
      </c>
      <c r="V2966">
        <v>1.99</v>
      </c>
      <c r="W2966" t="s">
        <v>136</v>
      </c>
      <c r="X2966">
        <v>45.19</v>
      </c>
      <c r="Y2966">
        <v>14215</v>
      </c>
    </row>
    <row r="2967" spans="1:25" hidden="1" x14ac:dyDescent="0.3">
      <c r="A2967" t="s">
        <v>1779</v>
      </c>
      <c r="B2967">
        <v>47</v>
      </c>
      <c r="C2967" t="s">
        <v>1017</v>
      </c>
      <c r="D2967" t="s">
        <v>46</v>
      </c>
      <c r="E2967">
        <v>0.01</v>
      </c>
      <c r="F2967">
        <v>1</v>
      </c>
      <c r="G2967" s="2">
        <v>2013</v>
      </c>
      <c r="H2967">
        <v>50278</v>
      </c>
      <c r="I2967" t="s">
        <v>28</v>
      </c>
      <c r="J2967">
        <v>20</v>
      </c>
      <c r="K2967">
        <v>0.59</v>
      </c>
      <c r="L2967" t="s">
        <v>48</v>
      </c>
      <c r="M2967" t="s">
        <v>49</v>
      </c>
      <c r="N2967" t="s">
        <v>2994</v>
      </c>
      <c r="O2967" t="s">
        <v>75</v>
      </c>
      <c r="P2967">
        <v>-355.94099999999997</v>
      </c>
      <c r="Q2967" t="s">
        <v>68</v>
      </c>
      <c r="R2967">
        <v>7043</v>
      </c>
      <c r="S2967">
        <v>2195.5500000000002</v>
      </c>
      <c r="T2967" s="1">
        <v>41421</v>
      </c>
      <c r="U2967" t="s">
        <v>53</v>
      </c>
      <c r="V2967">
        <v>60</v>
      </c>
      <c r="W2967" t="s">
        <v>149</v>
      </c>
      <c r="X2967">
        <v>100.8</v>
      </c>
      <c r="Y2967">
        <v>60440</v>
      </c>
    </row>
    <row r="2968" spans="1:25" hidden="1" x14ac:dyDescent="0.3">
      <c r="A2968" t="s">
        <v>2995</v>
      </c>
      <c r="B2968">
        <v>47</v>
      </c>
      <c r="C2968" t="s">
        <v>572</v>
      </c>
      <c r="D2968" t="s">
        <v>46</v>
      </c>
      <c r="E2968">
        <v>0.09</v>
      </c>
      <c r="F2968">
        <v>1</v>
      </c>
      <c r="G2968" s="2">
        <v>2013</v>
      </c>
      <c r="H2968">
        <v>11908</v>
      </c>
      <c r="I2968" t="s">
        <v>39</v>
      </c>
      <c r="J2968">
        <v>5</v>
      </c>
      <c r="K2968">
        <v>0.78</v>
      </c>
      <c r="L2968" t="s">
        <v>48</v>
      </c>
      <c r="M2968" t="s">
        <v>49</v>
      </c>
      <c r="N2968" t="s">
        <v>886</v>
      </c>
      <c r="O2968" t="s">
        <v>51</v>
      </c>
      <c r="P2968">
        <v>-556.17999999999995</v>
      </c>
      <c r="Q2968" t="s">
        <v>76</v>
      </c>
      <c r="R2968">
        <v>1651</v>
      </c>
      <c r="S2968">
        <v>1386.6</v>
      </c>
      <c r="T2968" s="1">
        <v>41421</v>
      </c>
      <c r="U2968" t="s">
        <v>53</v>
      </c>
      <c r="V2968">
        <v>57</v>
      </c>
      <c r="W2968" t="s">
        <v>366</v>
      </c>
      <c r="X2968">
        <v>280.98</v>
      </c>
      <c r="Y2968">
        <v>72801</v>
      </c>
    </row>
    <row r="2969" spans="1:25" hidden="1" x14ac:dyDescent="0.3">
      <c r="A2969" t="s">
        <v>2369</v>
      </c>
      <c r="B2969">
        <v>47</v>
      </c>
      <c r="C2969" t="s">
        <v>1978</v>
      </c>
      <c r="D2969" t="s">
        <v>38</v>
      </c>
      <c r="E2969">
        <v>0.03</v>
      </c>
      <c r="F2969">
        <v>1</v>
      </c>
      <c r="G2969" s="2">
        <v>2013</v>
      </c>
      <c r="H2969">
        <v>31522</v>
      </c>
      <c r="I2969" t="s">
        <v>131</v>
      </c>
      <c r="J2969">
        <v>42</v>
      </c>
      <c r="K2969">
        <v>0.6</v>
      </c>
      <c r="L2969" t="s">
        <v>48</v>
      </c>
      <c r="M2969" t="s">
        <v>49</v>
      </c>
      <c r="N2969" t="s">
        <v>503</v>
      </c>
      <c r="O2969" t="s">
        <v>51</v>
      </c>
      <c r="P2969">
        <v>-226.41</v>
      </c>
      <c r="Q2969" t="s">
        <v>33</v>
      </c>
      <c r="R2969">
        <v>4419</v>
      </c>
      <c r="S2969">
        <v>1083.3699999999999</v>
      </c>
      <c r="T2969" s="1">
        <v>41421</v>
      </c>
      <c r="U2969" t="s">
        <v>53</v>
      </c>
      <c r="V2969">
        <v>14.36</v>
      </c>
      <c r="W2969" t="s">
        <v>35</v>
      </c>
      <c r="X2969">
        <v>25.98</v>
      </c>
      <c r="Y2969">
        <v>16801</v>
      </c>
    </row>
    <row r="2970" spans="1:25" hidden="1" x14ac:dyDescent="0.3">
      <c r="A2970" t="s">
        <v>2996</v>
      </c>
      <c r="B2970">
        <v>47</v>
      </c>
      <c r="C2970" t="s">
        <v>1978</v>
      </c>
      <c r="D2970" t="s">
        <v>38</v>
      </c>
      <c r="E2970">
        <v>0.04</v>
      </c>
      <c r="F2970">
        <v>1</v>
      </c>
      <c r="G2970" s="2">
        <v>2013</v>
      </c>
      <c r="H2970">
        <v>31522</v>
      </c>
      <c r="I2970" t="s">
        <v>131</v>
      </c>
      <c r="J2970">
        <v>14</v>
      </c>
      <c r="K2970">
        <v>0.52</v>
      </c>
      <c r="L2970" t="s">
        <v>48</v>
      </c>
      <c r="M2970" t="s">
        <v>139</v>
      </c>
      <c r="N2970" t="s">
        <v>2170</v>
      </c>
      <c r="O2970" t="s">
        <v>82</v>
      </c>
      <c r="P2970">
        <v>134.21</v>
      </c>
      <c r="Q2970" t="s">
        <v>33</v>
      </c>
      <c r="R2970">
        <v>4418</v>
      </c>
      <c r="S2970">
        <v>302.39999999999998</v>
      </c>
      <c r="T2970" s="1">
        <v>41421</v>
      </c>
      <c r="U2970" t="s">
        <v>34</v>
      </c>
      <c r="V2970">
        <v>3.63</v>
      </c>
      <c r="W2970" t="s">
        <v>35</v>
      </c>
      <c r="X2970">
        <v>22.23</v>
      </c>
      <c r="Y2970">
        <v>18504</v>
      </c>
    </row>
    <row r="2971" spans="1:25" hidden="1" x14ac:dyDescent="0.3">
      <c r="A2971" t="s">
        <v>1429</v>
      </c>
      <c r="B2971">
        <v>47</v>
      </c>
      <c r="C2971" t="s">
        <v>1543</v>
      </c>
      <c r="D2971" t="s">
        <v>46</v>
      </c>
      <c r="E2971">
        <v>0.02</v>
      </c>
      <c r="F2971">
        <v>1</v>
      </c>
      <c r="G2971" s="2">
        <v>2013</v>
      </c>
      <c r="H2971">
        <v>25157</v>
      </c>
      <c r="I2971" t="s">
        <v>39</v>
      </c>
      <c r="J2971">
        <v>24</v>
      </c>
      <c r="K2971">
        <v>0.39</v>
      </c>
      <c r="L2971" t="s">
        <v>29</v>
      </c>
      <c r="M2971" t="s">
        <v>30</v>
      </c>
      <c r="N2971" t="s">
        <v>379</v>
      </c>
      <c r="O2971" t="s">
        <v>61</v>
      </c>
      <c r="P2971">
        <v>89.6</v>
      </c>
      <c r="Q2971" t="s">
        <v>52</v>
      </c>
      <c r="R2971">
        <v>3537</v>
      </c>
      <c r="S2971">
        <v>545.38</v>
      </c>
      <c r="T2971" s="1">
        <v>41421</v>
      </c>
      <c r="U2971" t="s">
        <v>34</v>
      </c>
      <c r="V2971">
        <v>8.18</v>
      </c>
      <c r="W2971" t="s">
        <v>54</v>
      </c>
      <c r="X2971">
        <v>22.84</v>
      </c>
      <c r="Y2971">
        <v>94533</v>
      </c>
    </row>
    <row r="2972" spans="1:25" hidden="1" x14ac:dyDescent="0.3">
      <c r="A2972" t="s">
        <v>2992</v>
      </c>
      <c r="B2972">
        <v>47</v>
      </c>
      <c r="C2972" t="s">
        <v>2993</v>
      </c>
      <c r="D2972" t="s">
        <v>38</v>
      </c>
      <c r="E2972">
        <v>7.0000000000000007E-2</v>
      </c>
      <c r="F2972">
        <v>1</v>
      </c>
      <c r="G2972" s="2">
        <v>2013</v>
      </c>
      <c r="H2972">
        <v>3778</v>
      </c>
      <c r="I2972" t="s">
        <v>58</v>
      </c>
      <c r="J2972">
        <v>34</v>
      </c>
      <c r="K2972">
        <v>0.74</v>
      </c>
      <c r="L2972" t="s">
        <v>96</v>
      </c>
      <c r="M2972" t="s">
        <v>139</v>
      </c>
      <c r="N2972" t="s">
        <v>856</v>
      </c>
      <c r="O2972" t="s">
        <v>102</v>
      </c>
      <c r="P2972">
        <v>-63.76</v>
      </c>
      <c r="Q2972" t="s">
        <v>33</v>
      </c>
      <c r="R2972">
        <v>556</v>
      </c>
      <c r="S2972">
        <v>268.08999999999997</v>
      </c>
      <c r="T2972" s="1">
        <v>41421</v>
      </c>
      <c r="U2972" t="s">
        <v>34</v>
      </c>
      <c r="V2972">
        <v>2.38</v>
      </c>
      <c r="W2972" t="s">
        <v>136</v>
      </c>
      <c r="X2972">
        <v>8.32</v>
      </c>
      <c r="Y2972">
        <v>14215</v>
      </c>
    </row>
    <row r="2973" spans="1:25" hidden="1" x14ac:dyDescent="0.3">
      <c r="A2973" t="s">
        <v>1362</v>
      </c>
      <c r="B2973">
        <v>47</v>
      </c>
      <c r="C2973" t="s">
        <v>2010</v>
      </c>
      <c r="D2973" t="s">
        <v>46</v>
      </c>
      <c r="E2973">
        <v>0.08</v>
      </c>
      <c r="F2973">
        <v>1</v>
      </c>
      <c r="G2973" s="2">
        <v>2013</v>
      </c>
      <c r="H2973">
        <v>35877</v>
      </c>
      <c r="I2973" t="s">
        <v>28</v>
      </c>
      <c r="J2973">
        <v>30</v>
      </c>
      <c r="K2973">
        <v>0.4</v>
      </c>
      <c r="L2973" t="s">
        <v>29</v>
      </c>
      <c r="M2973" t="s">
        <v>30</v>
      </c>
      <c r="N2973" t="s">
        <v>2574</v>
      </c>
      <c r="O2973" t="s">
        <v>61</v>
      </c>
      <c r="P2973">
        <v>-100.61</v>
      </c>
      <c r="Q2973" t="s">
        <v>68</v>
      </c>
      <c r="R2973">
        <v>5033</v>
      </c>
      <c r="S2973">
        <v>129.71</v>
      </c>
      <c r="T2973" s="1">
        <v>41422</v>
      </c>
      <c r="U2973" t="s">
        <v>34</v>
      </c>
      <c r="V2973">
        <v>5.68</v>
      </c>
      <c r="W2973" t="s">
        <v>111</v>
      </c>
      <c r="X2973">
        <v>4.28</v>
      </c>
      <c r="Y2973">
        <v>78613</v>
      </c>
    </row>
    <row r="2974" spans="1:25" hidden="1" x14ac:dyDescent="0.3">
      <c r="A2974" t="s">
        <v>2330</v>
      </c>
      <c r="B2974">
        <v>47</v>
      </c>
      <c r="C2974" t="s">
        <v>2081</v>
      </c>
      <c r="D2974" t="s">
        <v>57</v>
      </c>
      <c r="E2974">
        <v>7.0000000000000007E-2</v>
      </c>
      <c r="F2974">
        <v>1</v>
      </c>
      <c r="G2974" s="2">
        <v>2013</v>
      </c>
      <c r="H2974">
        <v>43526</v>
      </c>
      <c r="I2974" t="s">
        <v>28</v>
      </c>
      <c r="J2974">
        <v>49</v>
      </c>
      <c r="K2974">
        <v>0.35</v>
      </c>
      <c r="L2974" t="s">
        <v>29</v>
      </c>
      <c r="M2974" t="s">
        <v>30</v>
      </c>
      <c r="N2974" t="s">
        <v>409</v>
      </c>
      <c r="O2974" t="s">
        <v>267</v>
      </c>
      <c r="P2974">
        <v>-2.23</v>
      </c>
      <c r="Q2974" t="s">
        <v>33</v>
      </c>
      <c r="R2974">
        <v>6148</v>
      </c>
      <c r="S2974">
        <v>561.05999999999995</v>
      </c>
      <c r="T2974" s="1">
        <v>41420</v>
      </c>
      <c r="U2974" t="s">
        <v>34</v>
      </c>
      <c r="V2974">
        <v>6.97</v>
      </c>
      <c r="W2974" t="s">
        <v>43</v>
      </c>
      <c r="X2974">
        <v>11.58</v>
      </c>
      <c r="Y2974">
        <v>20854</v>
      </c>
    </row>
    <row r="2975" spans="1:25" hidden="1" x14ac:dyDescent="0.3">
      <c r="A2975" t="s">
        <v>2997</v>
      </c>
      <c r="B2975">
        <v>47</v>
      </c>
      <c r="C2975" t="s">
        <v>2092</v>
      </c>
      <c r="D2975" t="s">
        <v>38</v>
      </c>
      <c r="E2975">
        <v>0.01</v>
      </c>
      <c r="F2975">
        <v>1</v>
      </c>
      <c r="G2975" s="2">
        <v>2013</v>
      </c>
      <c r="H2975">
        <v>48294</v>
      </c>
      <c r="I2975" t="s">
        <v>28</v>
      </c>
      <c r="J2975">
        <v>43</v>
      </c>
      <c r="K2975">
        <v>0.56000000000000005</v>
      </c>
      <c r="L2975" t="s">
        <v>29</v>
      </c>
      <c r="M2975" t="s">
        <v>30</v>
      </c>
      <c r="N2975" t="s">
        <v>1179</v>
      </c>
      <c r="O2975" t="s">
        <v>214</v>
      </c>
      <c r="P2975">
        <v>1675.98</v>
      </c>
      <c r="Q2975" t="s">
        <v>52</v>
      </c>
      <c r="R2975">
        <v>6782</v>
      </c>
      <c r="S2975">
        <v>4072.01</v>
      </c>
      <c r="T2975" s="1">
        <v>41420</v>
      </c>
      <c r="U2975" t="s">
        <v>34</v>
      </c>
      <c r="V2975">
        <v>0.99</v>
      </c>
      <c r="W2975" t="s">
        <v>54</v>
      </c>
      <c r="X2975">
        <v>90.24</v>
      </c>
      <c r="Y2975">
        <v>95123</v>
      </c>
    </row>
    <row r="2976" spans="1:25" hidden="1" x14ac:dyDescent="0.3">
      <c r="A2976" t="s">
        <v>564</v>
      </c>
      <c r="B2976">
        <v>47</v>
      </c>
      <c r="C2976" t="s">
        <v>565</v>
      </c>
      <c r="D2976" t="s">
        <v>38</v>
      </c>
      <c r="E2976">
        <v>0.09</v>
      </c>
      <c r="F2976">
        <v>1</v>
      </c>
      <c r="G2976" s="2">
        <v>2013</v>
      </c>
      <c r="H2976">
        <v>7429</v>
      </c>
      <c r="I2976" t="s">
        <v>39</v>
      </c>
      <c r="J2976">
        <v>6</v>
      </c>
      <c r="K2976">
        <v>0.49</v>
      </c>
      <c r="L2976" t="s">
        <v>48</v>
      </c>
      <c r="M2976" t="s">
        <v>30</v>
      </c>
      <c r="N2976" t="s">
        <v>1511</v>
      </c>
      <c r="O2976" t="s">
        <v>82</v>
      </c>
      <c r="P2976">
        <v>101.78</v>
      </c>
      <c r="Q2976" t="s">
        <v>33</v>
      </c>
      <c r="R2976">
        <v>1016</v>
      </c>
      <c r="S2976">
        <v>168.25</v>
      </c>
      <c r="T2976" s="1">
        <v>41421</v>
      </c>
      <c r="U2976" t="s">
        <v>42</v>
      </c>
      <c r="V2976">
        <v>6.93</v>
      </c>
      <c r="W2976" t="s">
        <v>35</v>
      </c>
      <c r="X2976">
        <v>26.48</v>
      </c>
      <c r="Y2976">
        <v>17331</v>
      </c>
    </row>
    <row r="2977" spans="1:25" hidden="1" x14ac:dyDescent="0.3">
      <c r="A2977" t="s">
        <v>2330</v>
      </c>
      <c r="B2977">
        <v>47</v>
      </c>
      <c r="C2977" t="s">
        <v>2081</v>
      </c>
      <c r="D2977" t="s">
        <v>57</v>
      </c>
      <c r="E2977">
        <v>0</v>
      </c>
      <c r="F2977">
        <v>1</v>
      </c>
      <c r="G2977" s="2">
        <v>2013</v>
      </c>
      <c r="H2977">
        <v>43526</v>
      </c>
      <c r="I2977" t="s">
        <v>28</v>
      </c>
      <c r="J2977">
        <v>19</v>
      </c>
      <c r="K2977">
        <v>0.56999999999999995</v>
      </c>
      <c r="L2977" t="s">
        <v>29</v>
      </c>
      <c r="M2977" t="s">
        <v>30</v>
      </c>
      <c r="N2977" t="s">
        <v>1648</v>
      </c>
      <c r="O2977" t="s">
        <v>32</v>
      </c>
      <c r="P2977">
        <v>-43.22</v>
      </c>
      <c r="Q2977" t="s">
        <v>33</v>
      </c>
      <c r="R2977">
        <v>6149</v>
      </c>
      <c r="S2977">
        <v>320.02999999999997</v>
      </c>
      <c r="T2977" s="1">
        <v>41421</v>
      </c>
      <c r="U2977" t="s">
        <v>34</v>
      </c>
      <c r="V2977">
        <v>8.7799999999999994</v>
      </c>
      <c r="W2977" t="s">
        <v>43</v>
      </c>
      <c r="X2977">
        <v>15.31</v>
      </c>
      <c r="Y2977">
        <v>20854</v>
      </c>
    </row>
    <row r="2978" spans="1:25" hidden="1" x14ac:dyDescent="0.3">
      <c r="A2978" t="s">
        <v>564</v>
      </c>
      <c r="B2978">
        <v>47</v>
      </c>
      <c r="C2978" t="s">
        <v>565</v>
      </c>
      <c r="D2978" t="s">
        <v>38</v>
      </c>
      <c r="E2978">
        <v>0.04</v>
      </c>
      <c r="F2978">
        <v>1</v>
      </c>
      <c r="G2978" s="2">
        <v>2013</v>
      </c>
      <c r="H2978">
        <v>7429</v>
      </c>
      <c r="I2978" t="s">
        <v>39</v>
      </c>
      <c r="J2978">
        <v>33</v>
      </c>
      <c r="K2978">
        <v>0.77</v>
      </c>
      <c r="L2978" t="s">
        <v>96</v>
      </c>
      <c r="M2978" t="s">
        <v>30</v>
      </c>
      <c r="N2978" t="s">
        <v>1231</v>
      </c>
      <c r="O2978" t="s">
        <v>102</v>
      </c>
      <c r="P2978">
        <v>-470.85</v>
      </c>
      <c r="Q2978" t="s">
        <v>33</v>
      </c>
      <c r="R2978">
        <v>1015</v>
      </c>
      <c r="S2978">
        <v>1379.34</v>
      </c>
      <c r="T2978" s="1">
        <v>41421</v>
      </c>
      <c r="U2978" t="s">
        <v>34</v>
      </c>
      <c r="V2978">
        <v>19.989999999999998</v>
      </c>
      <c r="W2978" t="s">
        <v>35</v>
      </c>
      <c r="X2978">
        <v>40.479999999999997</v>
      </c>
      <c r="Y2978">
        <v>17331</v>
      </c>
    </row>
    <row r="2979" spans="1:25" hidden="1" x14ac:dyDescent="0.3">
      <c r="A2979" t="s">
        <v>315</v>
      </c>
      <c r="B2979">
        <v>47</v>
      </c>
      <c r="C2979" t="s">
        <v>316</v>
      </c>
      <c r="D2979" t="s">
        <v>57</v>
      </c>
      <c r="E2979">
        <v>0.03</v>
      </c>
      <c r="F2979">
        <v>1</v>
      </c>
      <c r="G2979" s="2">
        <v>2013</v>
      </c>
      <c r="H2979">
        <v>24902</v>
      </c>
      <c r="I2979" t="s">
        <v>28</v>
      </c>
      <c r="J2979">
        <v>43</v>
      </c>
      <c r="K2979">
        <v>0.36</v>
      </c>
      <c r="L2979" t="s">
        <v>29</v>
      </c>
      <c r="M2979" t="s">
        <v>59</v>
      </c>
      <c r="N2979" t="s">
        <v>1573</v>
      </c>
      <c r="O2979" t="s">
        <v>61</v>
      </c>
      <c r="P2979">
        <v>46.31</v>
      </c>
      <c r="Q2979" t="s">
        <v>76</v>
      </c>
      <c r="R2979">
        <v>3495</v>
      </c>
      <c r="S2979">
        <v>224.58</v>
      </c>
      <c r="T2979" s="1">
        <v>41422</v>
      </c>
      <c r="U2979" t="s">
        <v>34</v>
      </c>
      <c r="V2979">
        <v>2.04</v>
      </c>
      <c r="W2979" t="s">
        <v>132</v>
      </c>
      <c r="X2979">
        <v>5.18</v>
      </c>
      <c r="Y2979">
        <v>33024</v>
      </c>
    </row>
    <row r="2980" spans="1:25" hidden="1" x14ac:dyDescent="0.3">
      <c r="A2980" t="s">
        <v>2620</v>
      </c>
      <c r="B2980">
        <v>47</v>
      </c>
      <c r="C2980" t="s">
        <v>1051</v>
      </c>
      <c r="D2980" t="s">
        <v>57</v>
      </c>
      <c r="E2980">
        <v>7.0000000000000007E-2</v>
      </c>
      <c r="F2980">
        <v>1</v>
      </c>
      <c r="G2980" s="2">
        <v>2013</v>
      </c>
      <c r="H2980">
        <v>17859</v>
      </c>
      <c r="I2980" t="s">
        <v>58</v>
      </c>
      <c r="J2980">
        <v>7</v>
      </c>
      <c r="K2980">
        <v>0.75</v>
      </c>
      <c r="L2980" t="s">
        <v>96</v>
      </c>
      <c r="M2980" t="s">
        <v>30</v>
      </c>
      <c r="N2980" t="s">
        <v>1460</v>
      </c>
      <c r="O2980" t="s">
        <v>102</v>
      </c>
      <c r="P2980">
        <v>-99.3</v>
      </c>
      <c r="Q2980" t="s">
        <v>76</v>
      </c>
      <c r="R2980">
        <v>2458</v>
      </c>
      <c r="S2980">
        <v>182.89</v>
      </c>
      <c r="T2980" s="1">
        <v>41422</v>
      </c>
      <c r="U2980" t="s">
        <v>34</v>
      </c>
      <c r="V2980">
        <v>4</v>
      </c>
      <c r="W2980" t="s">
        <v>345</v>
      </c>
      <c r="X2980">
        <v>27.48</v>
      </c>
      <c r="Y2980">
        <v>39530</v>
      </c>
    </row>
    <row r="2981" spans="1:25" hidden="1" x14ac:dyDescent="0.3">
      <c r="A2981" t="s">
        <v>1753</v>
      </c>
      <c r="B2981">
        <v>47</v>
      </c>
      <c r="C2981" t="s">
        <v>1754</v>
      </c>
      <c r="D2981" t="s">
        <v>46</v>
      </c>
      <c r="E2981">
        <v>7.0000000000000007E-2</v>
      </c>
      <c r="F2981">
        <v>1</v>
      </c>
      <c r="G2981" s="2">
        <v>2013</v>
      </c>
      <c r="H2981">
        <v>14978</v>
      </c>
      <c r="I2981" t="s">
        <v>58</v>
      </c>
      <c r="J2981">
        <v>14</v>
      </c>
      <c r="K2981">
        <v>0.62</v>
      </c>
      <c r="L2981" t="s">
        <v>48</v>
      </c>
      <c r="M2981" t="s">
        <v>73</v>
      </c>
      <c r="N2981" t="s">
        <v>158</v>
      </c>
      <c r="O2981" t="s">
        <v>154</v>
      </c>
      <c r="P2981">
        <v>2011.31</v>
      </c>
      <c r="Q2981" t="s">
        <v>76</v>
      </c>
      <c r="R2981">
        <v>2092</v>
      </c>
      <c r="S2981">
        <v>12043.88</v>
      </c>
      <c r="T2981" s="1">
        <v>41422</v>
      </c>
      <c r="U2981" t="s">
        <v>53</v>
      </c>
      <c r="V2981">
        <v>44.55</v>
      </c>
      <c r="W2981" t="s">
        <v>638</v>
      </c>
      <c r="X2981">
        <v>880.98</v>
      </c>
      <c r="Y2981">
        <v>30721</v>
      </c>
    </row>
    <row r="2982" spans="1:25" hidden="1" x14ac:dyDescent="0.3">
      <c r="A2982" t="s">
        <v>1753</v>
      </c>
      <c r="B2982">
        <v>47</v>
      </c>
      <c r="C2982" t="s">
        <v>1754</v>
      </c>
      <c r="D2982" t="s">
        <v>46</v>
      </c>
      <c r="E2982">
        <v>0</v>
      </c>
      <c r="F2982">
        <v>1</v>
      </c>
      <c r="G2982" s="2">
        <v>2013</v>
      </c>
      <c r="H2982">
        <v>14978</v>
      </c>
      <c r="I2982" t="s">
        <v>58</v>
      </c>
      <c r="J2982">
        <v>14</v>
      </c>
      <c r="K2982">
        <v>0.59</v>
      </c>
      <c r="L2982" t="s">
        <v>29</v>
      </c>
      <c r="M2982" t="s">
        <v>30</v>
      </c>
      <c r="N2982" t="s">
        <v>1046</v>
      </c>
      <c r="O2982" t="s">
        <v>32</v>
      </c>
      <c r="P2982">
        <v>-6.32</v>
      </c>
      <c r="Q2982" t="s">
        <v>76</v>
      </c>
      <c r="R2982">
        <v>2093</v>
      </c>
      <c r="S2982">
        <v>195.12</v>
      </c>
      <c r="T2982" s="1">
        <v>41422</v>
      </c>
      <c r="U2982" t="s">
        <v>34</v>
      </c>
      <c r="V2982">
        <v>4.51</v>
      </c>
      <c r="W2982" t="s">
        <v>638</v>
      </c>
      <c r="X2982">
        <v>13.48</v>
      </c>
      <c r="Y2982">
        <v>30721</v>
      </c>
    </row>
    <row r="2983" spans="1:25" hidden="1" x14ac:dyDescent="0.3">
      <c r="A2983" t="s">
        <v>787</v>
      </c>
      <c r="B2983">
        <v>47</v>
      </c>
      <c r="C2983" t="s">
        <v>1302</v>
      </c>
      <c r="D2983" t="s">
        <v>57</v>
      </c>
      <c r="E2983">
        <v>0.03</v>
      </c>
      <c r="F2983">
        <v>1</v>
      </c>
      <c r="G2983" s="2">
        <v>2013</v>
      </c>
      <c r="H2983">
        <v>35940</v>
      </c>
      <c r="I2983" t="s">
        <v>58</v>
      </c>
      <c r="J2983">
        <v>47</v>
      </c>
      <c r="K2983">
        <v>0.36</v>
      </c>
      <c r="L2983" t="s">
        <v>29</v>
      </c>
      <c r="M2983" t="s">
        <v>30</v>
      </c>
      <c r="N2983" t="s">
        <v>2998</v>
      </c>
      <c r="O2983" t="s">
        <v>210</v>
      </c>
      <c r="P2983">
        <v>-162.61000000000001</v>
      </c>
      <c r="Q2983" t="s">
        <v>76</v>
      </c>
      <c r="R2983">
        <v>5046</v>
      </c>
      <c r="S2983">
        <v>136.63</v>
      </c>
      <c r="T2983" s="1">
        <v>41424</v>
      </c>
      <c r="U2983" t="s">
        <v>34</v>
      </c>
      <c r="V2983">
        <v>5.33</v>
      </c>
      <c r="W2983" t="s">
        <v>162</v>
      </c>
      <c r="X2983">
        <v>2.88</v>
      </c>
      <c r="Y2983">
        <v>22204</v>
      </c>
    </row>
    <row r="2984" spans="1:25" hidden="1" x14ac:dyDescent="0.3">
      <c r="A2984" t="s">
        <v>1683</v>
      </c>
      <c r="B2984">
        <v>47</v>
      </c>
      <c r="C2984" t="s">
        <v>1684</v>
      </c>
      <c r="D2984" t="s">
        <v>46</v>
      </c>
      <c r="E2984">
        <v>0.08</v>
      </c>
      <c r="F2984">
        <v>1</v>
      </c>
      <c r="G2984" s="2">
        <v>2013</v>
      </c>
      <c r="H2984">
        <v>7904</v>
      </c>
      <c r="I2984" t="s">
        <v>47</v>
      </c>
      <c r="J2984">
        <v>47</v>
      </c>
      <c r="K2984">
        <v>0.39</v>
      </c>
      <c r="L2984" t="s">
        <v>29</v>
      </c>
      <c r="M2984" t="s">
        <v>30</v>
      </c>
      <c r="N2984" t="s">
        <v>556</v>
      </c>
      <c r="O2984" t="s">
        <v>210</v>
      </c>
      <c r="P2984">
        <v>146.72</v>
      </c>
      <c r="Q2984" t="s">
        <v>52</v>
      </c>
      <c r="R2984">
        <v>1071</v>
      </c>
      <c r="S2984">
        <v>298.3</v>
      </c>
      <c r="T2984" s="1">
        <v>41430</v>
      </c>
      <c r="U2984" t="s">
        <v>42</v>
      </c>
      <c r="V2984">
        <v>0.5</v>
      </c>
      <c r="W2984" t="s">
        <v>89</v>
      </c>
      <c r="X2984">
        <v>6.3</v>
      </c>
      <c r="Y2984">
        <v>97330</v>
      </c>
    </row>
    <row r="2985" spans="1:25" hidden="1" x14ac:dyDescent="0.3">
      <c r="A2985" t="s">
        <v>2999</v>
      </c>
      <c r="B2985">
        <v>47</v>
      </c>
      <c r="C2985" t="s">
        <v>575</v>
      </c>
      <c r="D2985" t="s">
        <v>57</v>
      </c>
      <c r="E2985">
        <v>0</v>
      </c>
      <c r="F2985">
        <v>1</v>
      </c>
      <c r="G2985" s="2">
        <v>2013</v>
      </c>
      <c r="H2985">
        <v>59584</v>
      </c>
      <c r="I2985" t="s">
        <v>131</v>
      </c>
      <c r="J2985">
        <v>7</v>
      </c>
      <c r="K2985">
        <v>0.38</v>
      </c>
      <c r="L2985" t="s">
        <v>96</v>
      </c>
      <c r="M2985" t="s">
        <v>80</v>
      </c>
      <c r="N2985" t="s">
        <v>509</v>
      </c>
      <c r="O2985" t="s">
        <v>98</v>
      </c>
      <c r="P2985">
        <v>16.809999999999999</v>
      </c>
      <c r="Q2985" t="s">
        <v>68</v>
      </c>
      <c r="R2985">
        <v>8336</v>
      </c>
      <c r="S2985">
        <v>1120.27</v>
      </c>
      <c r="T2985" s="1">
        <v>41422</v>
      </c>
      <c r="U2985" t="s">
        <v>34</v>
      </c>
      <c r="V2985">
        <v>13.99</v>
      </c>
      <c r="W2985" t="s">
        <v>122</v>
      </c>
      <c r="X2985">
        <v>150.97999999999999</v>
      </c>
      <c r="Y2985">
        <v>50010</v>
      </c>
    </row>
    <row r="2986" spans="1:25" hidden="1" x14ac:dyDescent="0.3">
      <c r="A2986" t="s">
        <v>1288</v>
      </c>
      <c r="B2986">
        <v>47</v>
      </c>
      <c r="C2986" t="s">
        <v>1199</v>
      </c>
      <c r="D2986" t="s">
        <v>27</v>
      </c>
      <c r="E2986">
        <v>0.02</v>
      </c>
      <c r="F2986">
        <v>1</v>
      </c>
      <c r="G2986" s="2">
        <v>2013</v>
      </c>
      <c r="H2986">
        <v>57190</v>
      </c>
      <c r="I2986" t="s">
        <v>131</v>
      </c>
      <c r="J2986">
        <v>48</v>
      </c>
      <c r="K2986">
        <v>0.54</v>
      </c>
      <c r="L2986" t="s">
        <v>96</v>
      </c>
      <c r="M2986" t="s">
        <v>30</v>
      </c>
      <c r="N2986" t="s">
        <v>3000</v>
      </c>
      <c r="O2986" t="s">
        <v>98</v>
      </c>
      <c r="P2986">
        <v>395.85</v>
      </c>
      <c r="Q2986" t="s">
        <v>52</v>
      </c>
      <c r="R2986">
        <v>8004</v>
      </c>
      <c r="S2986">
        <v>2052.83</v>
      </c>
      <c r="T2986" s="1">
        <v>41422</v>
      </c>
      <c r="U2986" t="s">
        <v>34</v>
      </c>
      <c r="V2986">
        <v>8.9700000000000006</v>
      </c>
      <c r="W2986" t="s">
        <v>54</v>
      </c>
      <c r="X2986">
        <v>40.99</v>
      </c>
      <c r="Y2986">
        <v>96003</v>
      </c>
    </row>
    <row r="2987" spans="1:25" hidden="1" x14ac:dyDescent="0.3">
      <c r="A2987" t="s">
        <v>2999</v>
      </c>
      <c r="B2987">
        <v>47</v>
      </c>
      <c r="C2987" t="s">
        <v>575</v>
      </c>
      <c r="D2987" t="s">
        <v>57</v>
      </c>
      <c r="E2987">
        <v>0.08</v>
      </c>
      <c r="F2987">
        <v>1</v>
      </c>
      <c r="G2987" s="2">
        <v>2013</v>
      </c>
      <c r="H2987">
        <v>59584</v>
      </c>
      <c r="I2987" t="s">
        <v>131</v>
      </c>
      <c r="J2987">
        <v>3</v>
      </c>
      <c r="K2987">
        <v>0.62</v>
      </c>
      <c r="L2987" t="s">
        <v>48</v>
      </c>
      <c r="M2987" t="s">
        <v>73</v>
      </c>
      <c r="N2987" t="s">
        <v>153</v>
      </c>
      <c r="O2987" t="s">
        <v>154</v>
      </c>
      <c r="P2987">
        <v>-160.46</v>
      </c>
      <c r="Q2987" t="s">
        <v>68</v>
      </c>
      <c r="R2987">
        <v>8335</v>
      </c>
      <c r="S2987">
        <v>336.84</v>
      </c>
      <c r="T2987" s="1">
        <v>41423</v>
      </c>
      <c r="U2987" t="s">
        <v>53</v>
      </c>
      <c r="V2987">
        <v>35.840000000000003</v>
      </c>
      <c r="W2987" t="s">
        <v>122</v>
      </c>
      <c r="X2987">
        <v>100.98</v>
      </c>
      <c r="Y2987">
        <v>50010</v>
      </c>
    </row>
    <row r="2988" spans="1:25" hidden="1" x14ac:dyDescent="0.3">
      <c r="A2988" t="s">
        <v>55</v>
      </c>
      <c r="B2988">
        <v>47</v>
      </c>
      <c r="C2988" t="s">
        <v>56</v>
      </c>
      <c r="D2988" t="s">
        <v>57</v>
      </c>
      <c r="E2988">
        <v>0.01</v>
      </c>
      <c r="F2988">
        <v>1</v>
      </c>
      <c r="G2988" s="2">
        <v>2013</v>
      </c>
      <c r="H2988">
        <v>38657</v>
      </c>
      <c r="I2988" t="s">
        <v>39</v>
      </c>
      <c r="J2988">
        <v>38</v>
      </c>
      <c r="K2988">
        <v>0.42</v>
      </c>
      <c r="L2988" t="s">
        <v>96</v>
      </c>
      <c r="M2988" t="s">
        <v>139</v>
      </c>
      <c r="N2988" t="s">
        <v>551</v>
      </c>
      <c r="O2988" t="s">
        <v>102</v>
      </c>
      <c r="P2988">
        <v>569.29999999999995</v>
      </c>
      <c r="Q2988" t="s">
        <v>52</v>
      </c>
      <c r="R2988">
        <v>5444</v>
      </c>
      <c r="S2988">
        <v>1279.25</v>
      </c>
      <c r="T2988" s="1">
        <v>41423</v>
      </c>
      <c r="U2988" t="s">
        <v>34</v>
      </c>
      <c r="V2988">
        <v>1.99</v>
      </c>
      <c r="W2988" t="s">
        <v>54</v>
      </c>
      <c r="X2988">
        <v>31.78</v>
      </c>
      <c r="Y2988">
        <v>90640</v>
      </c>
    </row>
    <row r="2989" spans="1:25" hidden="1" x14ac:dyDescent="0.3">
      <c r="A2989" t="s">
        <v>758</v>
      </c>
      <c r="B2989">
        <v>47</v>
      </c>
      <c r="C2989" t="s">
        <v>1199</v>
      </c>
      <c r="D2989" t="s">
        <v>27</v>
      </c>
      <c r="E2989">
        <v>0.09</v>
      </c>
      <c r="F2989">
        <v>1</v>
      </c>
      <c r="G2989" s="2">
        <v>2013</v>
      </c>
      <c r="H2989">
        <v>57190</v>
      </c>
      <c r="I2989" t="s">
        <v>131</v>
      </c>
      <c r="J2989">
        <v>36</v>
      </c>
      <c r="K2989">
        <v>0.46</v>
      </c>
      <c r="L2989" t="s">
        <v>96</v>
      </c>
      <c r="M2989" t="s">
        <v>139</v>
      </c>
      <c r="N2989" t="s">
        <v>3001</v>
      </c>
      <c r="O2989" t="s">
        <v>102</v>
      </c>
      <c r="P2989">
        <v>171.94</v>
      </c>
      <c r="Q2989" t="s">
        <v>52</v>
      </c>
      <c r="R2989">
        <v>8005</v>
      </c>
      <c r="S2989">
        <v>620.45000000000005</v>
      </c>
      <c r="T2989" s="1">
        <v>41423</v>
      </c>
      <c r="U2989" t="s">
        <v>34</v>
      </c>
      <c r="V2989">
        <v>1.99</v>
      </c>
      <c r="W2989" t="s">
        <v>54</v>
      </c>
      <c r="X2989">
        <v>17.48</v>
      </c>
      <c r="Y2989">
        <v>92374</v>
      </c>
    </row>
    <row r="2990" spans="1:25" hidden="1" x14ac:dyDescent="0.3">
      <c r="A2990" t="s">
        <v>2447</v>
      </c>
      <c r="B2990">
        <v>47</v>
      </c>
      <c r="C2990" t="s">
        <v>2448</v>
      </c>
      <c r="D2990" t="s">
        <v>46</v>
      </c>
      <c r="E2990">
        <v>7.0000000000000007E-2</v>
      </c>
      <c r="F2990">
        <v>1</v>
      </c>
      <c r="G2990" s="2">
        <v>2013</v>
      </c>
      <c r="H2990">
        <v>4195</v>
      </c>
      <c r="I2990" t="s">
        <v>39</v>
      </c>
      <c r="J2990">
        <v>30</v>
      </c>
      <c r="K2990">
        <v>0.49</v>
      </c>
      <c r="L2990" t="s">
        <v>96</v>
      </c>
      <c r="M2990" t="s">
        <v>139</v>
      </c>
      <c r="N2990" t="s">
        <v>2151</v>
      </c>
      <c r="O2990" t="s">
        <v>102</v>
      </c>
      <c r="P2990">
        <v>37.090000000000003</v>
      </c>
      <c r="Q2990" t="s">
        <v>52</v>
      </c>
      <c r="R2990">
        <v>613</v>
      </c>
      <c r="S2990">
        <v>255.74</v>
      </c>
      <c r="T2990" s="1">
        <v>41424</v>
      </c>
      <c r="U2990" t="s">
        <v>34</v>
      </c>
      <c r="V2990">
        <v>1.99</v>
      </c>
      <c r="W2990" t="s">
        <v>298</v>
      </c>
      <c r="X2990">
        <v>8.5</v>
      </c>
      <c r="Y2990">
        <v>80122</v>
      </c>
    </row>
    <row r="2991" spans="1:25" hidden="1" x14ac:dyDescent="0.3">
      <c r="A2991" t="s">
        <v>2542</v>
      </c>
      <c r="B2991">
        <v>47</v>
      </c>
      <c r="C2991" t="s">
        <v>1151</v>
      </c>
      <c r="D2991" t="s">
        <v>38</v>
      </c>
      <c r="E2991">
        <v>0.04</v>
      </c>
      <c r="F2991">
        <v>1</v>
      </c>
      <c r="G2991" s="2">
        <v>2013</v>
      </c>
      <c r="H2991">
        <v>35840</v>
      </c>
      <c r="I2991" t="s">
        <v>28</v>
      </c>
      <c r="J2991">
        <v>36</v>
      </c>
      <c r="K2991">
        <v>0.36</v>
      </c>
      <c r="L2991" t="s">
        <v>29</v>
      </c>
      <c r="M2991" t="s">
        <v>30</v>
      </c>
      <c r="N2991" t="s">
        <v>440</v>
      </c>
      <c r="O2991" t="s">
        <v>210</v>
      </c>
      <c r="P2991">
        <v>81.63</v>
      </c>
      <c r="Q2991" t="s">
        <v>52</v>
      </c>
      <c r="R2991">
        <v>5025</v>
      </c>
      <c r="S2991">
        <v>173.08</v>
      </c>
      <c r="T2991" s="1">
        <v>41424</v>
      </c>
      <c r="U2991" t="s">
        <v>34</v>
      </c>
      <c r="V2991">
        <v>0.5</v>
      </c>
      <c r="W2991" t="s">
        <v>537</v>
      </c>
      <c r="X2991">
        <v>4.91</v>
      </c>
      <c r="Y2991">
        <v>85234</v>
      </c>
    </row>
    <row r="2992" spans="1:25" hidden="1" x14ac:dyDescent="0.3">
      <c r="A2992" t="s">
        <v>2736</v>
      </c>
      <c r="B2992">
        <v>47</v>
      </c>
      <c r="C2992" t="s">
        <v>2737</v>
      </c>
      <c r="D2992" t="s">
        <v>27</v>
      </c>
      <c r="E2992">
        <v>0.03</v>
      </c>
      <c r="F2992">
        <v>1</v>
      </c>
      <c r="G2992" s="2">
        <v>2013</v>
      </c>
      <c r="H2992">
        <v>12707</v>
      </c>
      <c r="I2992" t="s">
        <v>28</v>
      </c>
      <c r="J2992">
        <v>20</v>
      </c>
      <c r="K2992">
        <v>0.65</v>
      </c>
      <c r="L2992" t="s">
        <v>48</v>
      </c>
      <c r="M2992" t="s">
        <v>80</v>
      </c>
      <c r="N2992" t="s">
        <v>664</v>
      </c>
      <c r="O2992" t="s">
        <v>82</v>
      </c>
      <c r="P2992">
        <v>768.34</v>
      </c>
      <c r="Q2992" t="s">
        <v>52</v>
      </c>
      <c r="R2992">
        <v>1773</v>
      </c>
      <c r="S2992">
        <v>2213.92</v>
      </c>
      <c r="T2992" s="1">
        <v>41425</v>
      </c>
      <c r="U2992" t="s">
        <v>34</v>
      </c>
      <c r="V2992">
        <v>13.99</v>
      </c>
      <c r="W2992" t="s">
        <v>89</v>
      </c>
      <c r="X2992">
        <v>105.98</v>
      </c>
      <c r="Y2992">
        <v>97303</v>
      </c>
    </row>
    <row r="2993" spans="1:25" hidden="1" x14ac:dyDescent="0.3">
      <c r="A2993" t="s">
        <v>2542</v>
      </c>
      <c r="B2993">
        <v>47</v>
      </c>
      <c r="C2993" t="s">
        <v>1151</v>
      </c>
      <c r="D2993" t="s">
        <v>38</v>
      </c>
      <c r="E2993">
        <v>0.08</v>
      </c>
      <c r="F2993">
        <v>1</v>
      </c>
      <c r="G2993" s="2">
        <v>2013</v>
      </c>
      <c r="H2993">
        <v>35840</v>
      </c>
      <c r="I2993" t="s">
        <v>28</v>
      </c>
      <c r="J2993">
        <v>49</v>
      </c>
      <c r="K2993">
        <v>0.55000000000000004</v>
      </c>
      <c r="L2993" t="s">
        <v>96</v>
      </c>
      <c r="M2993" t="s">
        <v>59</v>
      </c>
      <c r="N2993" t="s">
        <v>1197</v>
      </c>
      <c r="O2993" t="s">
        <v>105</v>
      </c>
      <c r="P2993">
        <v>1181.808</v>
      </c>
      <c r="Q2993" t="s">
        <v>52</v>
      </c>
      <c r="R2993">
        <v>5026</v>
      </c>
      <c r="S2993">
        <v>3492.6585</v>
      </c>
      <c r="T2993" s="1">
        <v>41425</v>
      </c>
      <c r="U2993" t="s">
        <v>34</v>
      </c>
      <c r="V2993">
        <v>0.99</v>
      </c>
      <c r="W2993" t="s">
        <v>537</v>
      </c>
      <c r="X2993">
        <v>85.99</v>
      </c>
      <c r="Y2993">
        <v>85234</v>
      </c>
    </row>
    <row r="2994" spans="1:25" hidden="1" x14ac:dyDescent="0.3">
      <c r="A2994" t="s">
        <v>1219</v>
      </c>
      <c r="B2994">
        <v>47</v>
      </c>
      <c r="C2994" t="s">
        <v>3002</v>
      </c>
      <c r="D2994" t="s">
        <v>46</v>
      </c>
      <c r="E2994">
        <v>0.01</v>
      </c>
      <c r="F2994">
        <v>1</v>
      </c>
      <c r="G2994" s="2">
        <v>2013</v>
      </c>
      <c r="H2994">
        <v>7335</v>
      </c>
      <c r="I2994" t="s">
        <v>47</v>
      </c>
      <c r="J2994">
        <v>43</v>
      </c>
      <c r="K2994">
        <v>0.56000000000000005</v>
      </c>
      <c r="L2994" t="s">
        <v>96</v>
      </c>
      <c r="M2994" t="s">
        <v>30</v>
      </c>
      <c r="N2994" t="s">
        <v>543</v>
      </c>
      <c r="O2994" t="s">
        <v>105</v>
      </c>
      <c r="P2994">
        <v>1196.442</v>
      </c>
      <c r="Q2994" t="s">
        <v>76</v>
      </c>
      <c r="R2994">
        <v>1006</v>
      </c>
      <c r="S2994">
        <v>3681.7494999999999</v>
      </c>
      <c r="T2994" s="1">
        <v>41428</v>
      </c>
      <c r="U2994" t="s">
        <v>34</v>
      </c>
      <c r="V2994">
        <v>4.9000000000000004</v>
      </c>
      <c r="W2994" t="s">
        <v>132</v>
      </c>
      <c r="X2994">
        <v>95.99</v>
      </c>
      <c r="Y2994">
        <v>33801</v>
      </c>
    </row>
    <row r="2995" spans="1:25" hidden="1" x14ac:dyDescent="0.3">
      <c r="A2995" t="s">
        <v>771</v>
      </c>
      <c r="B2995">
        <v>47</v>
      </c>
      <c r="C2995" t="s">
        <v>1479</v>
      </c>
      <c r="D2995" t="s">
        <v>27</v>
      </c>
      <c r="E2995">
        <v>0.09</v>
      </c>
      <c r="F2995">
        <v>1</v>
      </c>
      <c r="G2995" s="2">
        <v>2013</v>
      </c>
      <c r="H2995">
        <v>2341</v>
      </c>
      <c r="I2995" t="s">
        <v>47</v>
      </c>
      <c r="J2995">
        <v>29</v>
      </c>
      <c r="K2995">
        <v>0.36</v>
      </c>
      <c r="L2995" t="s">
        <v>29</v>
      </c>
      <c r="M2995" t="s">
        <v>30</v>
      </c>
      <c r="N2995" t="s">
        <v>2728</v>
      </c>
      <c r="O2995" t="s">
        <v>61</v>
      </c>
      <c r="P2995">
        <v>-58.25</v>
      </c>
      <c r="Q2995" t="s">
        <v>52</v>
      </c>
      <c r="R2995">
        <v>343</v>
      </c>
      <c r="S2995">
        <v>157.49</v>
      </c>
      <c r="T2995" s="1">
        <v>41430</v>
      </c>
      <c r="U2995" t="s">
        <v>34</v>
      </c>
      <c r="V2995">
        <v>4.96</v>
      </c>
      <c r="W2995" t="s">
        <v>54</v>
      </c>
      <c r="X2995">
        <v>5.78</v>
      </c>
      <c r="Y2995">
        <v>92243</v>
      </c>
    </row>
    <row r="2996" spans="1:25" hidden="1" x14ac:dyDescent="0.3">
      <c r="A2996" t="s">
        <v>1006</v>
      </c>
      <c r="B2996">
        <v>47</v>
      </c>
      <c r="C2996" t="s">
        <v>1051</v>
      </c>
      <c r="D2996" t="s">
        <v>27</v>
      </c>
      <c r="E2996">
        <v>0.02</v>
      </c>
      <c r="F2996">
        <v>1</v>
      </c>
      <c r="G2996" s="2">
        <v>2013</v>
      </c>
      <c r="H2996">
        <v>28455</v>
      </c>
      <c r="I2996" t="s">
        <v>131</v>
      </c>
      <c r="J2996">
        <v>37</v>
      </c>
      <c r="K2996">
        <v>0.48</v>
      </c>
      <c r="L2996" t="s">
        <v>96</v>
      </c>
      <c r="M2996" t="s">
        <v>139</v>
      </c>
      <c r="N2996" t="s">
        <v>2552</v>
      </c>
      <c r="O2996" t="s">
        <v>102</v>
      </c>
      <c r="P2996">
        <v>238.84</v>
      </c>
      <c r="Q2996" t="s">
        <v>76</v>
      </c>
      <c r="R2996">
        <v>3987</v>
      </c>
      <c r="S2996">
        <v>767.04</v>
      </c>
      <c r="T2996" s="1">
        <v>41425</v>
      </c>
      <c r="U2996" t="s">
        <v>34</v>
      </c>
      <c r="V2996">
        <v>1.99</v>
      </c>
      <c r="W2996" t="s">
        <v>345</v>
      </c>
      <c r="X2996">
        <v>20.89</v>
      </c>
      <c r="Y2996">
        <v>39056</v>
      </c>
    </row>
    <row r="2997" spans="1:25" hidden="1" x14ac:dyDescent="0.3">
      <c r="A2997" t="s">
        <v>1858</v>
      </c>
      <c r="B2997">
        <v>47</v>
      </c>
      <c r="C2997" t="s">
        <v>260</v>
      </c>
      <c r="D2997" t="s">
        <v>38</v>
      </c>
      <c r="E2997">
        <v>0.1</v>
      </c>
      <c r="F2997">
        <v>1</v>
      </c>
      <c r="G2997" s="2">
        <v>2013</v>
      </c>
      <c r="H2997">
        <v>15332</v>
      </c>
      <c r="I2997" t="s">
        <v>39</v>
      </c>
      <c r="J2997">
        <v>6</v>
      </c>
      <c r="K2997">
        <v>0.39</v>
      </c>
      <c r="L2997" t="s">
        <v>29</v>
      </c>
      <c r="M2997" t="s">
        <v>30</v>
      </c>
      <c r="N2997" t="s">
        <v>2143</v>
      </c>
      <c r="O2997" t="s">
        <v>67</v>
      </c>
      <c r="P2997">
        <v>-2.7254999999999998</v>
      </c>
      <c r="Q2997" t="s">
        <v>68</v>
      </c>
      <c r="R2997">
        <v>2146</v>
      </c>
      <c r="S2997">
        <v>321.70999999999998</v>
      </c>
      <c r="T2997" s="1">
        <v>41426</v>
      </c>
      <c r="U2997" t="s">
        <v>34</v>
      </c>
      <c r="V2997">
        <v>16.11</v>
      </c>
      <c r="W2997" t="s">
        <v>262</v>
      </c>
      <c r="X2997">
        <v>52.4</v>
      </c>
      <c r="Y2997">
        <v>64118</v>
      </c>
    </row>
    <row r="2998" spans="1:25" hidden="1" x14ac:dyDescent="0.3">
      <c r="A2998" t="s">
        <v>2957</v>
      </c>
      <c r="B2998">
        <v>47</v>
      </c>
      <c r="C2998" t="s">
        <v>720</v>
      </c>
      <c r="D2998" t="s">
        <v>38</v>
      </c>
      <c r="E2998">
        <v>0.03</v>
      </c>
      <c r="F2998">
        <v>1</v>
      </c>
      <c r="G2998" s="2">
        <v>2013</v>
      </c>
      <c r="H2998">
        <v>13537</v>
      </c>
      <c r="I2998" t="s">
        <v>47</v>
      </c>
      <c r="J2998">
        <v>41</v>
      </c>
      <c r="K2998">
        <v>0.4</v>
      </c>
      <c r="L2998" t="s">
        <v>29</v>
      </c>
      <c r="M2998" t="s">
        <v>59</v>
      </c>
      <c r="N2998" t="s">
        <v>3003</v>
      </c>
      <c r="O2998" t="s">
        <v>61</v>
      </c>
      <c r="P2998">
        <v>110.34</v>
      </c>
      <c r="Q2998" t="s">
        <v>33</v>
      </c>
      <c r="R2998">
        <v>1878</v>
      </c>
      <c r="S2998">
        <v>316.61</v>
      </c>
      <c r="T2998" s="1">
        <v>41426</v>
      </c>
      <c r="U2998" t="s">
        <v>34</v>
      </c>
      <c r="V2998">
        <v>1.71</v>
      </c>
      <c r="W2998" t="s">
        <v>35</v>
      </c>
      <c r="X2998">
        <v>7.4</v>
      </c>
      <c r="Y2998">
        <v>19401</v>
      </c>
    </row>
    <row r="2999" spans="1:25" hidden="1" x14ac:dyDescent="0.3">
      <c r="A2999" t="s">
        <v>1006</v>
      </c>
      <c r="B2999">
        <v>47</v>
      </c>
      <c r="C2999" t="s">
        <v>1051</v>
      </c>
      <c r="D2999" t="s">
        <v>27</v>
      </c>
      <c r="E2999">
        <v>0.06</v>
      </c>
      <c r="F2999">
        <v>1</v>
      </c>
      <c r="G2999" s="2">
        <v>2013</v>
      </c>
      <c r="H2999">
        <v>28455</v>
      </c>
      <c r="I2999" t="s">
        <v>131</v>
      </c>
      <c r="J2999">
        <v>12</v>
      </c>
      <c r="K2999">
        <v>0.65</v>
      </c>
      <c r="L2999" t="s">
        <v>96</v>
      </c>
      <c r="M2999" t="s">
        <v>30</v>
      </c>
      <c r="N2999" t="s">
        <v>1768</v>
      </c>
      <c r="O2999" t="s">
        <v>102</v>
      </c>
      <c r="P2999">
        <v>-64.97</v>
      </c>
      <c r="Q2999" t="s">
        <v>76</v>
      </c>
      <c r="R2999">
        <v>3986</v>
      </c>
      <c r="S2999">
        <v>254.12</v>
      </c>
      <c r="T2999" s="1">
        <v>41426</v>
      </c>
      <c r="U2999" t="s">
        <v>34</v>
      </c>
      <c r="V2999">
        <v>5.99</v>
      </c>
      <c r="W2999" t="s">
        <v>345</v>
      </c>
      <c r="X2999">
        <v>20.95</v>
      </c>
      <c r="Y2999">
        <v>39056</v>
      </c>
    </row>
    <row r="3000" spans="1:25" hidden="1" x14ac:dyDescent="0.3">
      <c r="A3000" t="s">
        <v>1693</v>
      </c>
      <c r="B3000">
        <v>47</v>
      </c>
      <c r="C3000" t="s">
        <v>3004</v>
      </c>
      <c r="D3000" t="s">
        <v>27</v>
      </c>
      <c r="E3000">
        <v>0.01</v>
      </c>
      <c r="F3000">
        <v>1</v>
      </c>
      <c r="G3000" s="2">
        <v>2013</v>
      </c>
      <c r="H3000">
        <v>22880</v>
      </c>
      <c r="I3000" t="s">
        <v>131</v>
      </c>
      <c r="J3000">
        <v>13</v>
      </c>
      <c r="K3000">
        <v>0.51</v>
      </c>
      <c r="L3000" t="s">
        <v>96</v>
      </c>
      <c r="M3000" t="s">
        <v>139</v>
      </c>
      <c r="N3000" t="s">
        <v>169</v>
      </c>
      <c r="O3000" t="s">
        <v>102</v>
      </c>
      <c r="P3000">
        <v>-20.68</v>
      </c>
      <c r="Q3000" t="s">
        <v>33</v>
      </c>
      <c r="R3000">
        <v>3187</v>
      </c>
      <c r="S3000">
        <v>24.96</v>
      </c>
      <c r="T3000" s="1">
        <v>41427</v>
      </c>
      <c r="U3000" t="s">
        <v>34</v>
      </c>
      <c r="V3000">
        <v>1.99</v>
      </c>
      <c r="W3000" t="s">
        <v>204</v>
      </c>
      <c r="X3000">
        <v>1.7</v>
      </c>
      <c r="Y3000">
        <v>4101</v>
      </c>
    </row>
    <row r="3001" spans="1:25" hidden="1" x14ac:dyDescent="0.3">
      <c r="A3001" t="s">
        <v>2492</v>
      </c>
      <c r="B3001">
        <v>47</v>
      </c>
      <c r="C3001" t="s">
        <v>2235</v>
      </c>
      <c r="D3001" t="s">
        <v>46</v>
      </c>
      <c r="E3001">
        <v>7.0000000000000007E-2</v>
      </c>
      <c r="F3001">
        <v>1</v>
      </c>
      <c r="G3001" s="2">
        <v>2013</v>
      </c>
      <c r="H3001">
        <v>41476</v>
      </c>
      <c r="I3001" t="s">
        <v>28</v>
      </c>
      <c r="J3001">
        <v>48</v>
      </c>
      <c r="K3001">
        <v>0.82</v>
      </c>
      <c r="L3001" t="s">
        <v>29</v>
      </c>
      <c r="M3001" t="s">
        <v>59</v>
      </c>
      <c r="N3001" t="s">
        <v>1940</v>
      </c>
      <c r="O3001" t="s">
        <v>232</v>
      </c>
      <c r="P3001">
        <v>-104.8</v>
      </c>
      <c r="Q3001" t="s">
        <v>33</v>
      </c>
      <c r="R3001">
        <v>5847</v>
      </c>
      <c r="S3001">
        <v>92.25</v>
      </c>
      <c r="T3001" s="1">
        <v>41426</v>
      </c>
      <c r="U3001" t="s">
        <v>34</v>
      </c>
      <c r="V3001">
        <v>2.58</v>
      </c>
      <c r="W3001" t="s">
        <v>35</v>
      </c>
      <c r="X3001">
        <v>1.86</v>
      </c>
      <c r="Y3001">
        <v>16146</v>
      </c>
    </row>
    <row r="3002" spans="1:25" hidden="1" x14ac:dyDescent="0.3">
      <c r="A3002" t="s">
        <v>2738</v>
      </c>
      <c r="B3002">
        <v>47</v>
      </c>
      <c r="C3002" t="s">
        <v>1893</v>
      </c>
      <c r="D3002" t="s">
        <v>38</v>
      </c>
      <c r="E3002">
        <v>0.05</v>
      </c>
      <c r="F3002">
        <v>1</v>
      </c>
      <c r="G3002" s="2">
        <v>2013</v>
      </c>
      <c r="H3002">
        <v>14119</v>
      </c>
      <c r="I3002" t="s">
        <v>47</v>
      </c>
      <c r="J3002">
        <v>31</v>
      </c>
      <c r="K3002">
        <v>0.85</v>
      </c>
      <c r="L3002" t="s">
        <v>96</v>
      </c>
      <c r="M3002" t="s">
        <v>30</v>
      </c>
      <c r="N3002" t="s">
        <v>591</v>
      </c>
      <c r="O3002" t="s">
        <v>105</v>
      </c>
      <c r="P3002">
        <v>-158.60900000000001</v>
      </c>
      <c r="Q3002" t="s">
        <v>33</v>
      </c>
      <c r="R3002">
        <v>1983</v>
      </c>
      <c r="S3002">
        <v>968.23500000000001</v>
      </c>
      <c r="T3002" s="1">
        <v>41427</v>
      </c>
      <c r="U3002" t="s">
        <v>34</v>
      </c>
      <c r="V3002">
        <v>5</v>
      </c>
      <c r="W3002" t="s">
        <v>35</v>
      </c>
      <c r="X3002">
        <v>35.99</v>
      </c>
      <c r="Y3002">
        <v>18201</v>
      </c>
    </row>
    <row r="3003" spans="1:25" hidden="1" x14ac:dyDescent="0.3">
      <c r="A3003" t="s">
        <v>3005</v>
      </c>
      <c r="B3003">
        <v>47</v>
      </c>
      <c r="C3003" t="s">
        <v>1690</v>
      </c>
      <c r="D3003" t="s">
        <v>27</v>
      </c>
      <c r="E3003">
        <v>7.0000000000000007E-2</v>
      </c>
      <c r="F3003">
        <v>1</v>
      </c>
      <c r="G3003" s="2">
        <v>2013</v>
      </c>
      <c r="H3003">
        <v>3456</v>
      </c>
      <c r="I3003" t="s">
        <v>47</v>
      </c>
      <c r="J3003">
        <v>20</v>
      </c>
      <c r="K3003">
        <v>0.66</v>
      </c>
      <c r="L3003" t="s">
        <v>48</v>
      </c>
      <c r="M3003" t="s">
        <v>73</v>
      </c>
      <c r="N3003" t="s">
        <v>1535</v>
      </c>
      <c r="O3003" t="s">
        <v>75</v>
      </c>
      <c r="P3003">
        <v>332.30070000000001</v>
      </c>
      <c r="Q3003" t="s">
        <v>33</v>
      </c>
      <c r="R3003">
        <v>496</v>
      </c>
      <c r="S3003">
        <v>5418.68</v>
      </c>
      <c r="T3003" s="1">
        <v>41429</v>
      </c>
      <c r="U3003" t="s">
        <v>53</v>
      </c>
      <c r="V3003">
        <v>35.67</v>
      </c>
      <c r="W3003" t="s">
        <v>278</v>
      </c>
      <c r="X3003">
        <v>280.98</v>
      </c>
      <c r="Y3003">
        <v>2703</v>
      </c>
    </row>
    <row r="3004" spans="1:25" hidden="1" x14ac:dyDescent="0.3">
      <c r="A3004" t="s">
        <v>2738</v>
      </c>
      <c r="B3004">
        <v>47</v>
      </c>
      <c r="C3004" t="s">
        <v>1893</v>
      </c>
      <c r="D3004" t="s">
        <v>38</v>
      </c>
      <c r="E3004">
        <v>0.06</v>
      </c>
      <c r="F3004">
        <v>1</v>
      </c>
      <c r="G3004" s="2">
        <v>2013</v>
      </c>
      <c r="H3004">
        <v>14119</v>
      </c>
      <c r="I3004" t="s">
        <v>47</v>
      </c>
      <c r="J3004">
        <v>24</v>
      </c>
      <c r="K3004">
        <v>0.49</v>
      </c>
      <c r="L3004" t="s">
        <v>48</v>
      </c>
      <c r="M3004" t="s">
        <v>30</v>
      </c>
      <c r="N3004" t="s">
        <v>3006</v>
      </c>
      <c r="O3004" t="s">
        <v>82</v>
      </c>
      <c r="P3004">
        <v>-95.41</v>
      </c>
      <c r="Q3004" t="s">
        <v>33</v>
      </c>
      <c r="R3004">
        <v>1981</v>
      </c>
      <c r="S3004">
        <v>103.11</v>
      </c>
      <c r="T3004" s="1">
        <v>41429</v>
      </c>
      <c r="U3004" t="s">
        <v>34</v>
      </c>
      <c r="V3004">
        <v>6.92</v>
      </c>
      <c r="W3004" t="s">
        <v>35</v>
      </c>
      <c r="X3004">
        <v>4.18</v>
      </c>
      <c r="Y3004">
        <v>18201</v>
      </c>
    </row>
    <row r="3005" spans="1:25" hidden="1" x14ac:dyDescent="0.3">
      <c r="A3005" t="s">
        <v>2738</v>
      </c>
      <c r="B3005">
        <v>47</v>
      </c>
      <c r="C3005" t="s">
        <v>1893</v>
      </c>
      <c r="D3005" t="s">
        <v>38</v>
      </c>
      <c r="E3005">
        <v>0.04</v>
      </c>
      <c r="F3005">
        <v>1</v>
      </c>
      <c r="G3005" s="2">
        <v>2013</v>
      </c>
      <c r="H3005">
        <v>14119</v>
      </c>
      <c r="I3005" t="s">
        <v>47</v>
      </c>
      <c r="J3005">
        <v>35</v>
      </c>
      <c r="K3005">
        <v>0.59</v>
      </c>
      <c r="L3005" t="s">
        <v>96</v>
      </c>
      <c r="M3005" t="s">
        <v>139</v>
      </c>
      <c r="N3005" t="s">
        <v>2054</v>
      </c>
      <c r="O3005" t="s">
        <v>105</v>
      </c>
      <c r="P3005">
        <v>296.65800000000002</v>
      </c>
      <c r="Q3005" t="s">
        <v>33</v>
      </c>
      <c r="R3005">
        <v>1982</v>
      </c>
      <c r="S3005">
        <v>1599.0709999999999</v>
      </c>
      <c r="T3005" s="1">
        <v>41430</v>
      </c>
      <c r="U3005" t="s">
        <v>34</v>
      </c>
      <c r="V3005">
        <v>3.3</v>
      </c>
      <c r="W3005" t="s">
        <v>35</v>
      </c>
      <c r="X3005">
        <v>55.99</v>
      </c>
      <c r="Y3005">
        <v>18201</v>
      </c>
    </row>
    <row r="3006" spans="1:25" hidden="1" x14ac:dyDescent="0.3">
      <c r="A3006" t="s">
        <v>3007</v>
      </c>
      <c r="B3006">
        <v>47</v>
      </c>
      <c r="C3006" t="s">
        <v>2873</v>
      </c>
      <c r="D3006" t="s">
        <v>46</v>
      </c>
      <c r="E3006">
        <v>0.02</v>
      </c>
      <c r="F3006">
        <v>1</v>
      </c>
      <c r="G3006" s="2">
        <v>2013</v>
      </c>
      <c r="H3006">
        <v>31330</v>
      </c>
      <c r="I3006" t="s">
        <v>28</v>
      </c>
      <c r="J3006">
        <v>38</v>
      </c>
      <c r="K3006">
        <v>0.56999999999999995</v>
      </c>
      <c r="L3006" t="s">
        <v>29</v>
      </c>
      <c r="M3006" t="s">
        <v>30</v>
      </c>
      <c r="N3006" t="s">
        <v>365</v>
      </c>
      <c r="O3006" t="s">
        <v>32</v>
      </c>
      <c r="P3006">
        <v>13.89</v>
      </c>
      <c r="Q3006" t="s">
        <v>76</v>
      </c>
      <c r="R3006">
        <v>4400</v>
      </c>
      <c r="S3006">
        <v>540.64</v>
      </c>
      <c r="T3006" s="1">
        <v>41427</v>
      </c>
      <c r="U3006" t="s">
        <v>34</v>
      </c>
      <c r="V3006">
        <v>5.5</v>
      </c>
      <c r="W3006" t="s">
        <v>685</v>
      </c>
      <c r="X3006">
        <v>13.43</v>
      </c>
      <c r="Y3006">
        <v>27587</v>
      </c>
    </row>
    <row r="3007" spans="1:25" hidden="1" x14ac:dyDescent="0.3">
      <c r="A3007" t="s">
        <v>3007</v>
      </c>
      <c r="B3007">
        <v>47</v>
      </c>
      <c r="C3007" t="s">
        <v>2873</v>
      </c>
      <c r="D3007" t="s">
        <v>46</v>
      </c>
      <c r="E3007">
        <v>0.04</v>
      </c>
      <c r="F3007">
        <v>1</v>
      </c>
      <c r="G3007" s="2">
        <v>2013</v>
      </c>
      <c r="H3007">
        <v>31330</v>
      </c>
      <c r="I3007" t="s">
        <v>28</v>
      </c>
      <c r="J3007">
        <v>2</v>
      </c>
      <c r="K3007">
        <v>0.51</v>
      </c>
      <c r="L3007" t="s">
        <v>29</v>
      </c>
      <c r="M3007" t="s">
        <v>59</v>
      </c>
      <c r="N3007" t="s">
        <v>2537</v>
      </c>
      <c r="O3007" t="s">
        <v>88</v>
      </c>
      <c r="P3007">
        <v>-7.9</v>
      </c>
      <c r="Q3007" t="s">
        <v>76</v>
      </c>
      <c r="R3007">
        <v>4399</v>
      </c>
      <c r="S3007">
        <v>13.5</v>
      </c>
      <c r="T3007" s="1">
        <v>41427</v>
      </c>
      <c r="U3007" t="s">
        <v>34</v>
      </c>
      <c r="V3007">
        <v>1.67</v>
      </c>
      <c r="W3007" t="s">
        <v>685</v>
      </c>
      <c r="X3007">
        <v>5.98</v>
      </c>
      <c r="Y3007">
        <v>27587</v>
      </c>
    </row>
    <row r="3008" spans="1:25" hidden="1" x14ac:dyDescent="0.3">
      <c r="A3008" t="s">
        <v>1019</v>
      </c>
      <c r="B3008">
        <v>47</v>
      </c>
      <c r="C3008" t="s">
        <v>1263</v>
      </c>
      <c r="D3008" t="s">
        <v>57</v>
      </c>
      <c r="E3008">
        <v>0.02</v>
      </c>
      <c r="F3008">
        <v>1</v>
      </c>
      <c r="G3008" s="2">
        <v>2013</v>
      </c>
      <c r="H3008">
        <v>769</v>
      </c>
      <c r="I3008" t="s">
        <v>131</v>
      </c>
      <c r="J3008">
        <v>37</v>
      </c>
      <c r="K3008">
        <v>0.4</v>
      </c>
      <c r="L3008" t="s">
        <v>96</v>
      </c>
      <c r="M3008" t="s">
        <v>49</v>
      </c>
      <c r="N3008" t="s">
        <v>338</v>
      </c>
      <c r="O3008" t="s">
        <v>98</v>
      </c>
      <c r="P3008">
        <v>4.1500000000000004</v>
      </c>
      <c r="Q3008" t="s">
        <v>68</v>
      </c>
      <c r="R3008">
        <v>115</v>
      </c>
      <c r="S3008">
        <v>4261.9399999999996</v>
      </c>
      <c r="T3008" s="1">
        <v>41427</v>
      </c>
      <c r="U3008" t="s">
        <v>53</v>
      </c>
      <c r="V3008">
        <v>56.14</v>
      </c>
      <c r="W3008" t="s">
        <v>416</v>
      </c>
      <c r="X3008">
        <v>115.99</v>
      </c>
      <c r="Y3008">
        <v>46321</v>
      </c>
    </row>
    <row r="3009" spans="1:25" hidden="1" x14ac:dyDescent="0.3">
      <c r="A3009" t="s">
        <v>3008</v>
      </c>
      <c r="B3009">
        <v>47</v>
      </c>
      <c r="C3009" t="s">
        <v>1439</v>
      </c>
      <c r="D3009" t="s">
        <v>57</v>
      </c>
      <c r="E3009">
        <v>0.03</v>
      </c>
      <c r="F3009">
        <v>1</v>
      </c>
      <c r="G3009" s="2">
        <v>2013</v>
      </c>
      <c r="H3009">
        <v>4033</v>
      </c>
      <c r="I3009" t="s">
        <v>47</v>
      </c>
      <c r="J3009">
        <v>21</v>
      </c>
      <c r="K3009">
        <v>0.6</v>
      </c>
      <c r="L3009" t="s">
        <v>29</v>
      </c>
      <c r="M3009" t="s">
        <v>30</v>
      </c>
      <c r="N3009" t="s">
        <v>1402</v>
      </c>
      <c r="O3009" t="s">
        <v>32</v>
      </c>
      <c r="P3009">
        <v>140.33000000000001</v>
      </c>
      <c r="Q3009" t="s">
        <v>33</v>
      </c>
      <c r="R3009">
        <v>589</v>
      </c>
      <c r="S3009">
        <v>763.12</v>
      </c>
      <c r="T3009" s="1">
        <v>41428</v>
      </c>
      <c r="U3009" t="s">
        <v>34</v>
      </c>
      <c r="V3009">
        <v>5.49</v>
      </c>
      <c r="W3009" t="s">
        <v>233</v>
      </c>
      <c r="X3009">
        <v>34.76</v>
      </c>
      <c r="Y3009">
        <v>7026</v>
      </c>
    </row>
    <row r="3010" spans="1:25" hidden="1" x14ac:dyDescent="0.3">
      <c r="A3010" t="s">
        <v>1693</v>
      </c>
      <c r="B3010">
        <v>47</v>
      </c>
      <c r="C3010" t="s">
        <v>1439</v>
      </c>
      <c r="D3010" t="s">
        <v>57</v>
      </c>
      <c r="E3010">
        <v>0</v>
      </c>
      <c r="F3010">
        <v>1</v>
      </c>
      <c r="G3010" s="2">
        <v>2013</v>
      </c>
      <c r="H3010">
        <v>4033</v>
      </c>
      <c r="I3010" t="s">
        <v>47</v>
      </c>
      <c r="J3010">
        <v>38</v>
      </c>
      <c r="K3010">
        <v>0.66</v>
      </c>
      <c r="L3010" t="s">
        <v>48</v>
      </c>
      <c r="M3010" t="s">
        <v>73</v>
      </c>
      <c r="N3010" t="s">
        <v>1088</v>
      </c>
      <c r="O3010" t="s">
        <v>154</v>
      </c>
      <c r="P3010">
        <v>4127.79</v>
      </c>
      <c r="Q3010" t="s">
        <v>33</v>
      </c>
      <c r="R3010">
        <v>590</v>
      </c>
      <c r="S3010">
        <v>19269.05</v>
      </c>
      <c r="T3010" s="1">
        <v>41433</v>
      </c>
      <c r="U3010" t="s">
        <v>53</v>
      </c>
      <c r="V3010">
        <v>41.44</v>
      </c>
      <c r="W3010" t="s">
        <v>204</v>
      </c>
      <c r="X3010">
        <v>500.98</v>
      </c>
      <c r="Y3010">
        <v>4101</v>
      </c>
    </row>
    <row r="3011" spans="1:25" hidden="1" x14ac:dyDescent="0.3">
      <c r="A3011" t="s">
        <v>2163</v>
      </c>
      <c r="B3011">
        <v>47</v>
      </c>
      <c r="C3011" t="s">
        <v>371</v>
      </c>
      <c r="D3011" t="s">
        <v>57</v>
      </c>
      <c r="E3011">
        <v>0.04</v>
      </c>
      <c r="F3011">
        <v>1</v>
      </c>
      <c r="G3011" s="2">
        <v>2013</v>
      </c>
      <c r="H3011">
        <v>898</v>
      </c>
      <c r="I3011" t="s">
        <v>28</v>
      </c>
      <c r="J3011">
        <v>26</v>
      </c>
      <c r="K3011">
        <v>0.76</v>
      </c>
      <c r="L3011" t="s">
        <v>48</v>
      </c>
      <c r="M3011" t="s">
        <v>73</v>
      </c>
      <c r="N3011" t="s">
        <v>900</v>
      </c>
      <c r="O3011" t="s">
        <v>75</v>
      </c>
      <c r="P3011">
        <v>-715.77820599999995</v>
      </c>
      <c r="Q3011" t="s">
        <v>33</v>
      </c>
      <c r="R3011">
        <v>140</v>
      </c>
      <c r="S3011">
        <v>7668.55</v>
      </c>
      <c r="T3011" s="1">
        <v>41427</v>
      </c>
      <c r="U3011" t="s">
        <v>53</v>
      </c>
      <c r="V3011">
        <v>54.12</v>
      </c>
      <c r="W3011" t="s">
        <v>43</v>
      </c>
      <c r="X3011">
        <v>296.18</v>
      </c>
      <c r="Y3011">
        <v>21740</v>
      </c>
    </row>
    <row r="3012" spans="1:25" hidden="1" x14ac:dyDescent="0.3">
      <c r="A3012" t="s">
        <v>2896</v>
      </c>
      <c r="B3012">
        <v>47</v>
      </c>
      <c r="C3012" t="s">
        <v>2897</v>
      </c>
      <c r="D3012" t="s">
        <v>57</v>
      </c>
      <c r="E3012">
        <v>7.0000000000000007E-2</v>
      </c>
      <c r="F3012">
        <v>1</v>
      </c>
      <c r="G3012" s="2">
        <v>2013</v>
      </c>
      <c r="H3012">
        <v>12196</v>
      </c>
      <c r="I3012" t="s">
        <v>39</v>
      </c>
      <c r="J3012">
        <v>25</v>
      </c>
      <c r="K3012">
        <v>0.57999999999999996</v>
      </c>
      <c r="L3012" t="s">
        <v>29</v>
      </c>
      <c r="M3012" t="s">
        <v>30</v>
      </c>
      <c r="N3012" t="s">
        <v>1311</v>
      </c>
      <c r="O3012" t="s">
        <v>32</v>
      </c>
      <c r="P3012">
        <v>2914.56</v>
      </c>
      <c r="Q3012" t="s">
        <v>76</v>
      </c>
      <c r="R3012">
        <v>1689</v>
      </c>
      <c r="S3012">
        <v>10330.94</v>
      </c>
      <c r="T3012" s="1">
        <v>41427</v>
      </c>
      <c r="U3012" t="s">
        <v>34</v>
      </c>
      <c r="V3012">
        <v>19.989999999999998</v>
      </c>
      <c r="W3012" t="s">
        <v>132</v>
      </c>
      <c r="X3012">
        <v>419.19</v>
      </c>
      <c r="Y3012">
        <v>33404</v>
      </c>
    </row>
    <row r="3013" spans="1:25" hidden="1" x14ac:dyDescent="0.3">
      <c r="A3013" t="s">
        <v>2896</v>
      </c>
      <c r="B3013">
        <v>47</v>
      </c>
      <c r="C3013" t="s">
        <v>2897</v>
      </c>
      <c r="D3013" t="s">
        <v>57</v>
      </c>
      <c r="E3013">
        <v>0.04</v>
      </c>
      <c r="F3013">
        <v>1</v>
      </c>
      <c r="G3013" s="2">
        <v>2013</v>
      </c>
      <c r="H3013">
        <v>12196</v>
      </c>
      <c r="I3013" t="s">
        <v>39</v>
      </c>
      <c r="J3013">
        <v>32</v>
      </c>
      <c r="K3013">
        <v>0.4</v>
      </c>
      <c r="L3013" t="s">
        <v>96</v>
      </c>
      <c r="M3013" t="s">
        <v>80</v>
      </c>
      <c r="N3013" t="s">
        <v>1121</v>
      </c>
      <c r="O3013" t="s">
        <v>98</v>
      </c>
      <c r="P3013">
        <v>25.14</v>
      </c>
      <c r="Q3013" t="s">
        <v>76</v>
      </c>
      <c r="R3013">
        <v>1688</v>
      </c>
      <c r="S3013">
        <v>599.52</v>
      </c>
      <c r="T3013" s="1">
        <v>41428</v>
      </c>
      <c r="U3013" t="s">
        <v>34</v>
      </c>
      <c r="V3013">
        <v>8.51</v>
      </c>
      <c r="W3013" t="s">
        <v>132</v>
      </c>
      <c r="X3013">
        <v>17.98</v>
      </c>
      <c r="Y3013">
        <v>33404</v>
      </c>
    </row>
    <row r="3014" spans="1:25" hidden="1" x14ac:dyDescent="0.3">
      <c r="A3014" t="s">
        <v>2163</v>
      </c>
      <c r="B3014">
        <v>47</v>
      </c>
      <c r="C3014" t="s">
        <v>371</v>
      </c>
      <c r="D3014" t="s">
        <v>57</v>
      </c>
      <c r="E3014">
        <v>0.03</v>
      </c>
      <c r="F3014">
        <v>1</v>
      </c>
      <c r="G3014" s="2">
        <v>2013</v>
      </c>
      <c r="H3014">
        <v>898</v>
      </c>
      <c r="I3014" t="s">
        <v>28</v>
      </c>
      <c r="J3014">
        <v>40</v>
      </c>
      <c r="K3014">
        <v>0.48</v>
      </c>
      <c r="L3014" t="s">
        <v>96</v>
      </c>
      <c r="M3014" t="s">
        <v>30</v>
      </c>
      <c r="N3014" t="s">
        <v>1062</v>
      </c>
      <c r="O3014" t="s">
        <v>102</v>
      </c>
      <c r="P3014">
        <v>45.39</v>
      </c>
      <c r="Q3014" t="s">
        <v>33</v>
      </c>
      <c r="R3014">
        <v>139</v>
      </c>
      <c r="S3014">
        <v>676.13</v>
      </c>
      <c r="T3014" s="1">
        <v>41429</v>
      </c>
      <c r="U3014" t="s">
        <v>34</v>
      </c>
      <c r="V3014">
        <v>6.5</v>
      </c>
      <c r="W3014" t="s">
        <v>43</v>
      </c>
      <c r="X3014">
        <v>15.98</v>
      </c>
      <c r="Y3014">
        <v>21740</v>
      </c>
    </row>
    <row r="3015" spans="1:25" hidden="1" x14ac:dyDescent="0.3">
      <c r="A3015" t="s">
        <v>1836</v>
      </c>
      <c r="B3015">
        <v>47</v>
      </c>
      <c r="C3015" t="s">
        <v>779</v>
      </c>
      <c r="D3015" t="s">
        <v>38</v>
      </c>
      <c r="E3015">
        <v>0.1</v>
      </c>
      <c r="F3015">
        <v>1</v>
      </c>
      <c r="G3015" s="2">
        <v>2013</v>
      </c>
      <c r="H3015">
        <v>29572</v>
      </c>
      <c r="I3015" t="s">
        <v>39</v>
      </c>
      <c r="J3015">
        <v>18</v>
      </c>
      <c r="K3015">
        <v>0.7</v>
      </c>
      <c r="L3015" t="s">
        <v>48</v>
      </c>
      <c r="M3015" t="s">
        <v>73</v>
      </c>
      <c r="N3015" t="s">
        <v>123</v>
      </c>
      <c r="O3015" t="s">
        <v>75</v>
      </c>
      <c r="P3015">
        <v>126.27855</v>
      </c>
      <c r="Q3015" t="s">
        <v>33</v>
      </c>
      <c r="R3015">
        <v>4172</v>
      </c>
      <c r="S3015">
        <v>2657.56</v>
      </c>
      <c r="T3015" s="1">
        <v>41429</v>
      </c>
      <c r="U3015" t="s">
        <v>53</v>
      </c>
      <c r="V3015">
        <v>16.010000000000002</v>
      </c>
      <c r="W3015" t="s">
        <v>208</v>
      </c>
      <c r="X3015">
        <v>150.97999999999999</v>
      </c>
      <c r="Y3015">
        <v>44133</v>
      </c>
    </row>
    <row r="3016" spans="1:25" hidden="1" x14ac:dyDescent="0.3">
      <c r="A3016" t="s">
        <v>999</v>
      </c>
      <c r="B3016">
        <v>47</v>
      </c>
      <c r="C3016" t="s">
        <v>1000</v>
      </c>
      <c r="D3016" t="s">
        <v>38</v>
      </c>
      <c r="E3016">
        <v>0.02</v>
      </c>
      <c r="F3016">
        <v>1</v>
      </c>
      <c r="G3016" s="2">
        <v>2013</v>
      </c>
      <c r="H3016">
        <v>21447</v>
      </c>
      <c r="I3016" t="s">
        <v>39</v>
      </c>
      <c r="J3016">
        <v>15</v>
      </c>
      <c r="K3016">
        <v>0.56999999999999995</v>
      </c>
      <c r="L3016" t="s">
        <v>29</v>
      </c>
      <c r="M3016" t="s">
        <v>139</v>
      </c>
      <c r="N3016" t="s">
        <v>1274</v>
      </c>
      <c r="O3016" t="s">
        <v>481</v>
      </c>
      <c r="P3016">
        <v>9.85</v>
      </c>
      <c r="Q3016" t="s">
        <v>68</v>
      </c>
      <c r="R3016">
        <v>2969</v>
      </c>
      <c r="S3016">
        <v>176.24</v>
      </c>
      <c r="T3016" s="1">
        <v>41430</v>
      </c>
      <c r="U3016" t="s">
        <v>42</v>
      </c>
      <c r="V3016">
        <v>3.37</v>
      </c>
      <c r="W3016" t="s">
        <v>239</v>
      </c>
      <c r="X3016">
        <v>10.98</v>
      </c>
      <c r="Y3016">
        <v>53151</v>
      </c>
    </row>
    <row r="3017" spans="1:25" hidden="1" x14ac:dyDescent="0.3">
      <c r="A3017" t="s">
        <v>2669</v>
      </c>
      <c r="B3017">
        <v>47</v>
      </c>
      <c r="C3017" t="s">
        <v>907</v>
      </c>
      <c r="D3017" t="s">
        <v>57</v>
      </c>
      <c r="E3017">
        <v>0</v>
      </c>
      <c r="F3017">
        <v>1</v>
      </c>
      <c r="G3017" s="2">
        <v>2013</v>
      </c>
      <c r="H3017">
        <v>57125</v>
      </c>
      <c r="I3017" t="s">
        <v>131</v>
      </c>
      <c r="J3017">
        <v>19</v>
      </c>
      <c r="K3017">
        <v>0.36</v>
      </c>
      <c r="L3017" t="s">
        <v>29</v>
      </c>
      <c r="M3017" t="s">
        <v>30</v>
      </c>
      <c r="N3017" t="s">
        <v>3009</v>
      </c>
      <c r="O3017" t="s">
        <v>67</v>
      </c>
      <c r="P3017">
        <v>-71.035499999999999</v>
      </c>
      <c r="Q3017" t="s">
        <v>52</v>
      </c>
      <c r="R3017">
        <v>7991</v>
      </c>
      <c r="S3017">
        <v>61.02</v>
      </c>
      <c r="T3017" s="1">
        <v>41430</v>
      </c>
      <c r="U3017" t="s">
        <v>34</v>
      </c>
      <c r="V3017">
        <v>5.44</v>
      </c>
      <c r="W3017" t="s">
        <v>218</v>
      </c>
      <c r="X3017">
        <v>2.84</v>
      </c>
      <c r="Y3017">
        <v>98310</v>
      </c>
    </row>
    <row r="3018" spans="1:25" hidden="1" x14ac:dyDescent="0.3">
      <c r="A3018" t="s">
        <v>2669</v>
      </c>
      <c r="B3018">
        <v>47</v>
      </c>
      <c r="C3018" t="s">
        <v>907</v>
      </c>
      <c r="D3018" t="s">
        <v>57</v>
      </c>
      <c r="E3018">
        <v>0.08</v>
      </c>
      <c r="F3018">
        <v>1</v>
      </c>
      <c r="G3018" s="2">
        <v>2013</v>
      </c>
      <c r="H3018">
        <v>57125</v>
      </c>
      <c r="I3018" t="s">
        <v>131</v>
      </c>
      <c r="J3018">
        <v>31</v>
      </c>
      <c r="K3018">
        <v>0.38</v>
      </c>
      <c r="L3018" t="s">
        <v>29</v>
      </c>
      <c r="M3018" t="s">
        <v>30</v>
      </c>
      <c r="N3018" t="s">
        <v>1124</v>
      </c>
      <c r="O3018" t="s">
        <v>67</v>
      </c>
      <c r="P3018">
        <v>373.524</v>
      </c>
      <c r="Q3018" t="s">
        <v>52</v>
      </c>
      <c r="R3018">
        <v>7992</v>
      </c>
      <c r="S3018">
        <v>878.77</v>
      </c>
      <c r="T3018" s="1">
        <v>41430</v>
      </c>
      <c r="U3018" t="s">
        <v>34</v>
      </c>
      <c r="V3018">
        <v>1.49</v>
      </c>
      <c r="W3018" t="s">
        <v>218</v>
      </c>
      <c r="X3018">
        <v>28.53</v>
      </c>
      <c r="Y3018">
        <v>98310</v>
      </c>
    </row>
    <row r="3019" spans="1:25" hidden="1" x14ac:dyDescent="0.3">
      <c r="A3019" t="s">
        <v>2266</v>
      </c>
      <c r="B3019">
        <v>47</v>
      </c>
      <c r="C3019" t="s">
        <v>899</v>
      </c>
      <c r="D3019" t="s">
        <v>38</v>
      </c>
      <c r="E3019">
        <v>0.02</v>
      </c>
      <c r="F3019">
        <v>1</v>
      </c>
      <c r="G3019" s="2">
        <v>2013</v>
      </c>
      <c r="H3019">
        <v>53863</v>
      </c>
      <c r="I3019" t="s">
        <v>28</v>
      </c>
      <c r="J3019">
        <v>46</v>
      </c>
      <c r="K3019">
        <v>0.66</v>
      </c>
      <c r="L3019" t="s">
        <v>29</v>
      </c>
      <c r="M3019" t="s">
        <v>30</v>
      </c>
      <c r="N3019" t="s">
        <v>261</v>
      </c>
      <c r="O3019" t="s">
        <v>32</v>
      </c>
      <c r="P3019">
        <v>1660.15</v>
      </c>
      <c r="Q3019" t="s">
        <v>68</v>
      </c>
      <c r="R3019">
        <v>7534</v>
      </c>
      <c r="S3019">
        <v>7807.45</v>
      </c>
      <c r="T3019" s="1">
        <v>41431</v>
      </c>
      <c r="U3019" t="s">
        <v>42</v>
      </c>
      <c r="V3019">
        <v>19.989999999999998</v>
      </c>
      <c r="W3019" t="s">
        <v>122</v>
      </c>
      <c r="X3019">
        <v>161.55000000000001</v>
      </c>
      <c r="Y3019">
        <v>52501</v>
      </c>
    </row>
    <row r="3020" spans="1:25" hidden="1" x14ac:dyDescent="0.3">
      <c r="A3020" t="s">
        <v>921</v>
      </c>
      <c r="B3020">
        <v>47</v>
      </c>
      <c r="C3020" t="s">
        <v>95</v>
      </c>
      <c r="D3020" t="s">
        <v>46</v>
      </c>
      <c r="E3020">
        <v>0.09</v>
      </c>
      <c r="F3020">
        <v>1</v>
      </c>
      <c r="G3020" s="2">
        <v>2013</v>
      </c>
      <c r="H3020">
        <v>49218</v>
      </c>
      <c r="I3020" t="s">
        <v>47</v>
      </c>
      <c r="J3020">
        <v>21</v>
      </c>
      <c r="K3020">
        <v>0.38</v>
      </c>
      <c r="L3020" t="s">
        <v>29</v>
      </c>
      <c r="M3020" t="s">
        <v>30</v>
      </c>
      <c r="N3020" t="s">
        <v>1099</v>
      </c>
      <c r="O3020" t="s">
        <v>67</v>
      </c>
      <c r="P3020">
        <v>-73.070999999999998</v>
      </c>
      <c r="Q3020" t="s">
        <v>52</v>
      </c>
      <c r="R3020">
        <v>6902</v>
      </c>
      <c r="S3020">
        <v>86.64</v>
      </c>
      <c r="T3020" s="1">
        <v>41429</v>
      </c>
      <c r="U3020" t="s">
        <v>34</v>
      </c>
      <c r="V3020">
        <v>5.26</v>
      </c>
      <c r="W3020" t="s">
        <v>83</v>
      </c>
      <c r="X3020">
        <v>3.98</v>
      </c>
      <c r="Y3020">
        <v>84321</v>
      </c>
    </row>
    <row r="3021" spans="1:25" hidden="1" x14ac:dyDescent="0.3">
      <c r="A3021" t="s">
        <v>3010</v>
      </c>
      <c r="B3021">
        <v>47</v>
      </c>
      <c r="C3021" t="s">
        <v>3011</v>
      </c>
      <c r="D3021" t="s">
        <v>46</v>
      </c>
      <c r="E3021">
        <v>0.01</v>
      </c>
      <c r="F3021">
        <v>1</v>
      </c>
      <c r="G3021" s="2">
        <v>2013</v>
      </c>
      <c r="H3021">
        <v>26947</v>
      </c>
      <c r="I3021" t="s">
        <v>28</v>
      </c>
      <c r="J3021">
        <v>4</v>
      </c>
      <c r="K3021">
        <v>0.59</v>
      </c>
      <c r="L3021" t="s">
        <v>48</v>
      </c>
      <c r="M3021" t="s">
        <v>49</v>
      </c>
      <c r="N3021" t="s">
        <v>2994</v>
      </c>
      <c r="O3021" t="s">
        <v>75</v>
      </c>
      <c r="P3021">
        <v>-212.34</v>
      </c>
      <c r="Q3021" t="s">
        <v>52</v>
      </c>
      <c r="R3021">
        <v>3773</v>
      </c>
      <c r="S3021">
        <v>467.15</v>
      </c>
      <c r="T3021" s="1">
        <v>41432</v>
      </c>
      <c r="U3021" t="s">
        <v>53</v>
      </c>
      <c r="V3021">
        <v>60</v>
      </c>
      <c r="W3021" t="s">
        <v>83</v>
      </c>
      <c r="X3021">
        <v>100.8</v>
      </c>
      <c r="Y3021">
        <v>84057</v>
      </c>
    </row>
    <row r="3022" spans="1:25" hidden="1" x14ac:dyDescent="0.3">
      <c r="A3022" t="s">
        <v>3012</v>
      </c>
      <c r="B3022">
        <v>47</v>
      </c>
      <c r="C3022" t="s">
        <v>3013</v>
      </c>
      <c r="D3022" t="s">
        <v>57</v>
      </c>
      <c r="E3022">
        <v>0.08</v>
      </c>
      <c r="F3022">
        <v>1</v>
      </c>
      <c r="G3022" s="2">
        <v>2013</v>
      </c>
      <c r="H3022">
        <v>6916</v>
      </c>
      <c r="I3022" t="s">
        <v>47</v>
      </c>
      <c r="J3022">
        <v>40</v>
      </c>
      <c r="K3022">
        <v>0.59</v>
      </c>
      <c r="L3022" t="s">
        <v>29</v>
      </c>
      <c r="M3022" t="s">
        <v>30</v>
      </c>
      <c r="N3022" t="s">
        <v>2213</v>
      </c>
      <c r="O3022" t="s">
        <v>32</v>
      </c>
      <c r="P3022">
        <v>-141.27000000000001</v>
      </c>
      <c r="Q3022" t="s">
        <v>68</v>
      </c>
      <c r="R3022">
        <v>956</v>
      </c>
      <c r="S3022">
        <v>436.17</v>
      </c>
      <c r="T3022" s="1">
        <v>41433</v>
      </c>
      <c r="U3022" t="s">
        <v>42</v>
      </c>
      <c r="V3022">
        <v>7.46</v>
      </c>
      <c r="W3022" t="s">
        <v>149</v>
      </c>
      <c r="X3022">
        <v>10.9</v>
      </c>
      <c r="Y3022">
        <v>60452</v>
      </c>
    </row>
    <row r="3023" spans="1:25" hidden="1" x14ac:dyDescent="0.3">
      <c r="A3023" t="s">
        <v>1743</v>
      </c>
      <c r="B3023">
        <v>47</v>
      </c>
      <c r="C3023" t="s">
        <v>1277</v>
      </c>
      <c r="D3023" t="s">
        <v>38</v>
      </c>
      <c r="E3023">
        <v>0.03</v>
      </c>
      <c r="F3023">
        <v>1</v>
      </c>
      <c r="G3023" s="2">
        <v>2013</v>
      </c>
      <c r="H3023">
        <v>35201</v>
      </c>
      <c r="I3023" t="s">
        <v>47</v>
      </c>
      <c r="J3023">
        <v>18</v>
      </c>
      <c r="K3023">
        <v>0.64</v>
      </c>
      <c r="L3023" t="s">
        <v>96</v>
      </c>
      <c r="M3023" t="s">
        <v>30</v>
      </c>
      <c r="N3023" t="s">
        <v>2445</v>
      </c>
      <c r="O3023" t="s">
        <v>102</v>
      </c>
      <c r="P3023">
        <v>-75.81</v>
      </c>
      <c r="Q3023" t="s">
        <v>33</v>
      </c>
      <c r="R3023">
        <v>4950</v>
      </c>
      <c r="S3023">
        <v>211.44</v>
      </c>
      <c r="T3023" s="1">
        <v>41436</v>
      </c>
      <c r="U3023" t="s">
        <v>34</v>
      </c>
      <c r="V3023">
        <v>6.5</v>
      </c>
      <c r="W3023" t="s">
        <v>1210</v>
      </c>
      <c r="X3023">
        <v>10.97</v>
      </c>
      <c r="Y3023">
        <v>3054</v>
      </c>
    </row>
    <row r="3024" spans="1:25" hidden="1" x14ac:dyDescent="0.3">
      <c r="A3024" t="s">
        <v>2033</v>
      </c>
      <c r="B3024">
        <v>47</v>
      </c>
      <c r="C3024" t="s">
        <v>2034</v>
      </c>
      <c r="D3024" t="s">
        <v>46</v>
      </c>
      <c r="E3024">
        <v>0.06</v>
      </c>
      <c r="F3024">
        <v>1</v>
      </c>
      <c r="G3024" s="2">
        <v>2013</v>
      </c>
      <c r="H3024">
        <v>31590</v>
      </c>
      <c r="I3024" t="s">
        <v>58</v>
      </c>
      <c r="J3024">
        <v>5</v>
      </c>
      <c r="K3024">
        <v>0.52</v>
      </c>
      <c r="L3024" t="s">
        <v>96</v>
      </c>
      <c r="M3024" t="s">
        <v>139</v>
      </c>
      <c r="N3024" t="s">
        <v>819</v>
      </c>
      <c r="O3024" t="s">
        <v>102</v>
      </c>
      <c r="P3024">
        <v>-21.44</v>
      </c>
      <c r="Q3024" t="s">
        <v>52</v>
      </c>
      <c r="R3024">
        <v>4433</v>
      </c>
      <c r="S3024">
        <v>43.49</v>
      </c>
      <c r="T3024" s="1">
        <v>41431</v>
      </c>
      <c r="U3024" t="s">
        <v>34</v>
      </c>
      <c r="V3024">
        <v>1.99</v>
      </c>
      <c r="W3024" t="s">
        <v>54</v>
      </c>
      <c r="X3024">
        <v>8.33</v>
      </c>
      <c r="Y3024">
        <v>95928</v>
      </c>
    </row>
    <row r="3025" spans="1:25" hidden="1" x14ac:dyDescent="0.3">
      <c r="A3025" t="s">
        <v>1388</v>
      </c>
      <c r="B3025">
        <v>47</v>
      </c>
      <c r="C3025" t="s">
        <v>1389</v>
      </c>
      <c r="D3025" t="s">
        <v>38</v>
      </c>
      <c r="E3025">
        <v>7.0000000000000007E-2</v>
      </c>
      <c r="F3025">
        <v>1</v>
      </c>
      <c r="G3025" s="2">
        <v>2013</v>
      </c>
      <c r="H3025">
        <v>54628</v>
      </c>
      <c r="I3025" t="s">
        <v>28</v>
      </c>
      <c r="J3025">
        <v>21</v>
      </c>
      <c r="K3025">
        <v>0.46</v>
      </c>
      <c r="L3025" t="s">
        <v>96</v>
      </c>
      <c r="M3025" t="s">
        <v>139</v>
      </c>
      <c r="N3025" t="s">
        <v>1303</v>
      </c>
      <c r="O3025" t="s">
        <v>102</v>
      </c>
      <c r="P3025">
        <v>115.54</v>
      </c>
      <c r="Q3025" t="s">
        <v>68</v>
      </c>
      <c r="R3025">
        <v>7633</v>
      </c>
      <c r="S3025">
        <v>471.24</v>
      </c>
      <c r="T3025" s="1">
        <v>41431</v>
      </c>
      <c r="U3025" t="s">
        <v>34</v>
      </c>
      <c r="V3025">
        <v>1.99</v>
      </c>
      <c r="W3025" t="s">
        <v>149</v>
      </c>
      <c r="X3025">
        <v>22.98</v>
      </c>
      <c r="Y3025">
        <v>62234</v>
      </c>
    </row>
    <row r="3026" spans="1:25" hidden="1" x14ac:dyDescent="0.3">
      <c r="A3026" t="s">
        <v>2033</v>
      </c>
      <c r="B3026">
        <v>47</v>
      </c>
      <c r="C3026" t="s">
        <v>2034</v>
      </c>
      <c r="D3026" t="s">
        <v>46</v>
      </c>
      <c r="E3026">
        <v>0.06</v>
      </c>
      <c r="F3026">
        <v>1</v>
      </c>
      <c r="G3026" s="2">
        <v>2013</v>
      </c>
      <c r="H3026">
        <v>31590</v>
      </c>
      <c r="I3026" t="s">
        <v>58</v>
      </c>
      <c r="J3026">
        <v>27</v>
      </c>
      <c r="K3026">
        <v>0.78</v>
      </c>
      <c r="L3026" t="s">
        <v>29</v>
      </c>
      <c r="M3026" t="s">
        <v>30</v>
      </c>
      <c r="N3026" t="s">
        <v>2221</v>
      </c>
      <c r="O3026" t="s">
        <v>32</v>
      </c>
      <c r="P3026">
        <v>61.13</v>
      </c>
      <c r="Q3026" t="s">
        <v>52</v>
      </c>
      <c r="R3026">
        <v>4434</v>
      </c>
      <c r="S3026">
        <v>2854.76</v>
      </c>
      <c r="T3026" s="1">
        <v>41432</v>
      </c>
      <c r="U3026" t="s">
        <v>34</v>
      </c>
      <c r="V3026">
        <v>8.64</v>
      </c>
      <c r="W3026" t="s">
        <v>54</v>
      </c>
      <c r="X3026">
        <v>111.03</v>
      </c>
      <c r="Y3026">
        <v>95928</v>
      </c>
    </row>
    <row r="3027" spans="1:25" hidden="1" x14ac:dyDescent="0.3">
      <c r="A3027" t="s">
        <v>318</v>
      </c>
      <c r="B3027">
        <v>47</v>
      </c>
      <c r="C3027" t="s">
        <v>3014</v>
      </c>
      <c r="D3027" t="s">
        <v>27</v>
      </c>
      <c r="E3027">
        <v>0.08</v>
      </c>
      <c r="F3027">
        <v>1</v>
      </c>
      <c r="G3027" s="2">
        <v>2013</v>
      </c>
      <c r="H3027">
        <v>35111</v>
      </c>
      <c r="I3027" t="s">
        <v>58</v>
      </c>
      <c r="J3027">
        <v>39</v>
      </c>
      <c r="K3027">
        <v>0.35</v>
      </c>
      <c r="L3027" t="s">
        <v>29</v>
      </c>
      <c r="M3027" t="s">
        <v>30</v>
      </c>
      <c r="N3027" t="s">
        <v>1872</v>
      </c>
      <c r="O3027" t="s">
        <v>267</v>
      </c>
      <c r="P3027">
        <v>256.16000000000003</v>
      </c>
      <c r="Q3027" t="s">
        <v>52</v>
      </c>
      <c r="R3027">
        <v>4937</v>
      </c>
      <c r="S3027">
        <v>893.29</v>
      </c>
      <c r="T3027" s="1">
        <v>41432</v>
      </c>
      <c r="U3027" t="s">
        <v>34</v>
      </c>
      <c r="V3027">
        <v>6.71</v>
      </c>
      <c r="W3027" t="s">
        <v>320</v>
      </c>
      <c r="X3027">
        <v>23.99</v>
      </c>
      <c r="Y3027">
        <v>83854</v>
      </c>
    </row>
    <row r="3028" spans="1:25" hidden="1" x14ac:dyDescent="0.3">
      <c r="A3028" t="s">
        <v>3015</v>
      </c>
      <c r="B3028">
        <v>47</v>
      </c>
      <c r="C3028" t="s">
        <v>3016</v>
      </c>
      <c r="D3028" t="s">
        <v>27</v>
      </c>
      <c r="E3028">
        <v>7.0000000000000007E-2</v>
      </c>
      <c r="F3028">
        <v>1</v>
      </c>
      <c r="G3028" s="2">
        <v>2013</v>
      </c>
      <c r="H3028">
        <v>8960</v>
      </c>
      <c r="I3028" t="s">
        <v>131</v>
      </c>
      <c r="J3028">
        <v>46</v>
      </c>
      <c r="K3028">
        <v>0.52</v>
      </c>
      <c r="L3028" t="s">
        <v>96</v>
      </c>
      <c r="M3028" t="s">
        <v>30</v>
      </c>
      <c r="N3028" t="s">
        <v>941</v>
      </c>
      <c r="O3028" t="s">
        <v>102</v>
      </c>
      <c r="P3028">
        <v>524.09</v>
      </c>
      <c r="Q3028" t="s">
        <v>68</v>
      </c>
      <c r="R3028">
        <v>1217</v>
      </c>
      <c r="S3028">
        <v>4335.34</v>
      </c>
      <c r="T3028" s="1">
        <v>41432</v>
      </c>
      <c r="U3028" t="s">
        <v>42</v>
      </c>
      <c r="V3028">
        <v>19.989999999999998</v>
      </c>
      <c r="W3028" t="s">
        <v>111</v>
      </c>
      <c r="X3028">
        <v>99.99</v>
      </c>
      <c r="Y3028">
        <v>77373</v>
      </c>
    </row>
    <row r="3029" spans="1:25" hidden="1" x14ac:dyDescent="0.3">
      <c r="A3029" t="s">
        <v>3015</v>
      </c>
      <c r="B3029">
        <v>47</v>
      </c>
      <c r="C3029" t="s">
        <v>3016</v>
      </c>
      <c r="D3029" t="s">
        <v>27</v>
      </c>
      <c r="E3029">
        <v>0.01</v>
      </c>
      <c r="F3029">
        <v>1</v>
      </c>
      <c r="G3029" s="2">
        <v>2013</v>
      </c>
      <c r="H3029">
        <v>8960</v>
      </c>
      <c r="I3029" t="s">
        <v>131</v>
      </c>
      <c r="J3029">
        <v>15</v>
      </c>
      <c r="K3029">
        <v>0.39</v>
      </c>
      <c r="L3029" t="s">
        <v>96</v>
      </c>
      <c r="M3029" t="s">
        <v>139</v>
      </c>
      <c r="N3029" t="s">
        <v>3017</v>
      </c>
      <c r="O3029" t="s">
        <v>105</v>
      </c>
      <c r="P3029">
        <v>361.64699999999999</v>
      </c>
      <c r="Q3029" t="s">
        <v>68</v>
      </c>
      <c r="R3029">
        <v>1218</v>
      </c>
      <c r="S3029">
        <v>1150.5345</v>
      </c>
      <c r="T3029" s="1">
        <v>41432</v>
      </c>
      <c r="U3029" t="s">
        <v>34</v>
      </c>
      <c r="V3029">
        <v>1.25</v>
      </c>
      <c r="W3029" t="s">
        <v>111</v>
      </c>
      <c r="X3029">
        <v>85.99</v>
      </c>
      <c r="Y3029">
        <v>77373</v>
      </c>
    </row>
    <row r="3030" spans="1:25" hidden="1" x14ac:dyDescent="0.3">
      <c r="A3030" t="s">
        <v>3018</v>
      </c>
      <c r="B3030">
        <v>47</v>
      </c>
      <c r="C3030" t="s">
        <v>2563</v>
      </c>
      <c r="D3030" t="s">
        <v>57</v>
      </c>
      <c r="E3030">
        <v>0.08</v>
      </c>
      <c r="F3030">
        <v>1</v>
      </c>
      <c r="G3030" s="2">
        <v>2013</v>
      </c>
      <c r="H3030">
        <v>14018</v>
      </c>
      <c r="I3030" t="s">
        <v>28</v>
      </c>
      <c r="J3030">
        <v>30</v>
      </c>
      <c r="K3030">
        <v>0.39</v>
      </c>
      <c r="L3030" t="s">
        <v>29</v>
      </c>
      <c r="M3030" t="s">
        <v>30</v>
      </c>
      <c r="N3030" t="s">
        <v>2065</v>
      </c>
      <c r="O3030" t="s">
        <v>210</v>
      </c>
      <c r="P3030">
        <v>77.75</v>
      </c>
      <c r="Q3030" t="s">
        <v>52</v>
      </c>
      <c r="R3030">
        <v>1960</v>
      </c>
      <c r="S3030">
        <v>160.68</v>
      </c>
      <c r="T3030" s="1">
        <v>41431</v>
      </c>
      <c r="U3030" t="s">
        <v>42</v>
      </c>
      <c r="V3030">
        <v>0.49</v>
      </c>
      <c r="W3030" t="s">
        <v>83</v>
      </c>
      <c r="X3030">
        <v>4.9800000000000004</v>
      </c>
      <c r="Y3030">
        <v>84044</v>
      </c>
    </row>
    <row r="3031" spans="1:25" hidden="1" x14ac:dyDescent="0.3">
      <c r="A3031" t="s">
        <v>1270</v>
      </c>
      <c r="B3031">
        <v>47</v>
      </c>
      <c r="C3031" t="s">
        <v>1923</v>
      </c>
      <c r="D3031" t="s">
        <v>46</v>
      </c>
      <c r="E3031">
        <v>0.01</v>
      </c>
      <c r="F3031">
        <v>1</v>
      </c>
      <c r="G3031" s="2">
        <v>2013</v>
      </c>
      <c r="H3031">
        <v>13410</v>
      </c>
      <c r="I3031" t="s">
        <v>39</v>
      </c>
      <c r="J3031">
        <v>29</v>
      </c>
      <c r="K3031">
        <v>0.38</v>
      </c>
      <c r="L3031" t="s">
        <v>96</v>
      </c>
      <c r="M3031" t="s">
        <v>80</v>
      </c>
      <c r="N3031" t="s">
        <v>1637</v>
      </c>
      <c r="O3031" t="s">
        <v>98</v>
      </c>
      <c r="P3031">
        <v>158.91</v>
      </c>
      <c r="Q3031" t="s">
        <v>68</v>
      </c>
      <c r="R3031">
        <v>1865</v>
      </c>
      <c r="S3031">
        <v>701.94</v>
      </c>
      <c r="T3031" s="1">
        <v>41432</v>
      </c>
      <c r="U3031" t="s">
        <v>34</v>
      </c>
      <c r="V3031">
        <v>6.3</v>
      </c>
      <c r="W3031" t="s">
        <v>93</v>
      </c>
      <c r="X3031">
        <v>23.99</v>
      </c>
      <c r="Y3031">
        <v>68104</v>
      </c>
    </row>
    <row r="3032" spans="1:25" hidden="1" x14ac:dyDescent="0.3">
      <c r="A3032" t="s">
        <v>1165</v>
      </c>
      <c r="B3032">
        <v>47</v>
      </c>
      <c r="C3032" t="s">
        <v>3019</v>
      </c>
      <c r="D3032" t="s">
        <v>46</v>
      </c>
      <c r="E3032">
        <v>0.01</v>
      </c>
      <c r="F3032">
        <v>1</v>
      </c>
      <c r="G3032" s="2">
        <v>2013</v>
      </c>
      <c r="H3032">
        <v>26695</v>
      </c>
      <c r="I3032" t="s">
        <v>39</v>
      </c>
      <c r="J3032">
        <v>43</v>
      </c>
      <c r="K3032">
        <v>0.35</v>
      </c>
      <c r="L3032" t="s">
        <v>29</v>
      </c>
      <c r="M3032" t="s">
        <v>59</v>
      </c>
      <c r="N3032" t="s">
        <v>1531</v>
      </c>
      <c r="O3032" t="s">
        <v>61</v>
      </c>
      <c r="P3032">
        <v>163.41999999999999</v>
      </c>
      <c r="Q3032" t="s">
        <v>76</v>
      </c>
      <c r="R3032">
        <v>3737</v>
      </c>
      <c r="S3032">
        <v>367.11</v>
      </c>
      <c r="T3032" s="1">
        <v>41433</v>
      </c>
      <c r="U3032" t="s">
        <v>34</v>
      </c>
      <c r="V3032">
        <v>1.43</v>
      </c>
      <c r="W3032" t="s">
        <v>77</v>
      </c>
      <c r="X3032">
        <v>8.34</v>
      </c>
      <c r="Y3032">
        <v>36330</v>
      </c>
    </row>
    <row r="3033" spans="1:25" hidden="1" x14ac:dyDescent="0.3">
      <c r="A3033" t="s">
        <v>1542</v>
      </c>
      <c r="B3033">
        <v>47</v>
      </c>
      <c r="C3033" t="s">
        <v>2921</v>
      </c>
      <c r="D3033" t="s">
        <v>57</v>
      </c>
      <c r="E3033">
        <v>0.09</v>
      </c>
      <c r="F3033">
        <v>1</v>
      </c>
      <c r="G3033" s="2">
        <v>2013</v>
      </c>
      <c r="H3033">
        <v>51011</v>
      </c>
      <c r="I3033" t="s">
        <v>47</v>
      </c>
      <c r="J3033">
        <v>41</v>
      </c>
      <c r="K3033">
        <v>0.55000000000000004</v>
      </c>
      <c r="L3033" t="s">
        <v>96</v>
      </c>
      <c r="M3033" t="s">
        <v>30</v>
      </c>
      <c r="N3033" t="s">
        <v>1321</v>
      </c>
      <c r="O3033" t="s">
        <v>105</v>
      </c>
      <c r="P3033">
        <v>1435.8330000000001</v>
      </c>
      <c r="Q3033" t="s">
        <v>52</v>
      </c>
      <c r="R3033">
        <v>7151</v>
      </c>
      <c r="S3033">
        <v>5144.8715000000002</v>
      </c>
      <c r="T3033" s="1">
        <v>41433</v>
      </c>
      <c r="U3033" t="s">
        <v>34</v>
      </c>
      <c r="V3033">
        <v>3.9</v>
      </c>
      <c r="W3033" t="s">
        <v>54</v>
      </c>
      <c r="X3033">
        <v>155.99</v>
      </c>
      <c r="Y3033">
        <v>95501</v>
      </c>
    </row>
    <row r="3034" spans="1:25" hidden="1" x14ac:dyDescent="0.3">
      <c r="A3034" t="s">
        <v>1270</v>
      </c>
      <c r="B3034">
        <v>47</v>
      </c>
      <c r="C3034" t="s">
        <v>1923</v>
      </c>
      <c r="D3034" t="s">
        <v>46</v>
      </c>
      <c r="E3034">
        <v>7.0000000000000007E-2</v>
      </c>
      <c r="F3034">
        <v>1</v>
      </c>
      <c r="G3034" s="2">
        <v>2013</v>
      </c>
      <c r="H3034">
        <v>13410</v>
      </c>
      <c r="I3034" t="s">
        <v>39</v>
      </c>
      <c r="J3034">
        <v>4</v>
      </c>
      <c r="K3034">
        <v>0.77</v>
      </c>
      <c r="L3034" t="s">
        <v>96</v>
      </c>
      <c r="M3034" t="s">
        <v>139</v>
      </c>
      <c r="N3034" t="s">
        <v>998</v>
      </c>
      <c r="O3034" t="s">
        <v>102</v>
      </c>
      <c r="P3034">
        <v>-35.17</v>
      </c>
      <c r="Q3034" t="s">
        <v>68</v>
      </c>
      <c r="R3034">
        <v>1864</v>
      </c>
      <c r="S3034">
        <v>33.64</v>
      </c>
      <c r="T3034" s="1">
        <v>41433</v>
      </c>
      <c r="U3034" t="s">
        <v>34</v>
      </c>
      <c r="V3034">
        <v>2.83</v>
      </c>
      <c r="W3034" t="s">
        <v>93</v>
      </c>
      <c r="X3034">
        <v>8.1199999999999992</v>
      </c>
      <c r="Y3034">
        <v>68104</v>
      </c>
    </row>
    <row r="3035" spans="1:25" hidden="1" x14ac:dyDescent="0.3">
      <c r="A3035" t="s">
        <v>2299</v>
      </c>
      <c r="B3035">
        <v>47</v>
      </c>
      <c r="C3035" t="s">
        <v>947</v>
      </c>
      <c r="D3035" t="s">
        <v>27</v>
      </c>
      <c r="E3035">
        <v>0.09</v>
      </c>
      <c r="F3035">
        <v>1</v>
      </c>
      <c r="G3035" s="2">
        <v>2013</v>
      </c>
      <c r="H3035">
        <v>35302</v>
      </c>
      <c r="I3035" t="s">
        <v>131</v>
      </c>
      <c r="J3035">
        <v>6</v>
      </c>
      <c r="K3035">
        <v>0.4</v>
      </c>
      <c r="L3035" t="s">
        <v>29</v>
      </c>
      <c r="M3035" t="s">
        <v>30</v>
      </c>
      <c r="N3035" t="s">
        <v>145</v>
      </c>
      <c r="O3035" t="s">
        <v>61</v>
      </c>
      <c r="P3035">
        <v>17.57</v>
      </c>
      <c r="Q3035" t="s">
        <v>33</v>
      </c>
      <c r="R3035">
        <v>4965</v>
      </c>
      <c r="S3035">
        <v>188.44</v>
      </c>
      <c r="T3035" s="1">
        <v>41432</v>
      </c>
      <c r="U3035" t="s">
        <v>34</v>
      </c>
      <c r="V3035">
        <v>5.76</v>
      </c>
      <c r="W3035" t="s">
        <v>136</v>
      </c>
      <c r="X3035">
        <v>30.98</v>
      </c>
      <c r="Y3035">
        <v>11725</v>
      </c>
    </row>
    <row r="3036" spans="1:25" hidden="1" x14ac:dyDescent="0.3">
      <c r="A3036" t="s">
        <v>3020</v>
      </c>
      <c r="B3036">
        <v>47</v>
      </c>
      <c r="C3036" t="s">
        <v>2623</v>
      </c>
      <c r="D3036" t="s">
        <v>27</v>
      </c>
      <c r="E3036">
        <v>0.05</v>
      </c>
      <c r="F3036">
        <v>1</v>
      </c>
      <c r="G3036" s="2">
        <v>2013</v>
      </c>
      <c r="H3036">
        <v>30211</v>
      </c>
      <c r="I3036" t="s">
        <v>131</v>
      </c>
      <c r="J3036">
        <v>19</v>
      </c>
      <c r="K3036">
        <v>0.4</v>
      </c>
      <c r="L3036" t="s">
        <v>29</v>
      </c>
      <c r="M3036" t="s">
        <v>59</v>
      </c>
      <c r="N3036" t="s">
        <v>3003</v>
      </c>
      <c r="O3036" t="s">
        <v>61</v>
      </c>
      <c r="P3036">
        <v>38.43</v>
      </c>
      <c r="Q3036" t="s">
        <v>52</v>
      </c>
      <c r="R3036">
        <v>4245</v>
      </c>
      <c r="S3036">
        <v>141.96</v>
      </c>
      <c r="T3036" s="1">
        <v>41433</v>
      </c>
      <c r="U3036" t="s">
        <v>34</v>
      </c>
      <c r="V3036">
        <v>1.71</v>
      </c>
      <c r="W3036" t="s">
        <v>89</v>
      </c>
      <c r="X3036">
        <v>7.4</v>
      </c>
      <c r="Y3036">
        <v>97005</v>
      </c>
    </row>
    <row r="3037" spans="1:25" hidden="1" x14ac:dyDescent="0.3">
      <c r="A3037" t="s">
        <v>2114</v>
      </c>
      <c r="B3037">
        <v>47</v>
      </c>
      <c r="C3037" t="s">
        <v>936</v>
      </c>
      <c r="D3037" t="s">
        <v>38</v>
      </c>
      <c r="E3037">
        <v>0.02</v>
      </c>
      <c r="F3037">
        <v>1</v>
      </c>
      <c r="G3037" s="2">
        <v>2013</v>
      </c>
      <c r="H3037">
        <v>40036</v>
      </c>
      <c r="I3037" t="s">
        <v>39</v>
      </c>
      <c r="J3037">
        <v>10</v>
      </c>
      <c r="K3037">
        <v>0.57999999999999996</v>
      </c>
      <c r="L3037" t="s">
        <v>96</v>
      </c>
      <c r="M3037" t="s">
        <v>30</v>
      </c>
      <c r="N3037">
        <v>8260</v>
      </c>
      <c r="O3037" t="s">
        <v>105</v>
      </c>
      <c r="P3037">
        <v>-147.35599999999999</v>
      </c>
      <c r="Q3037" t="s">
        <v>68</v>
      </c>
      <c r="R3037">
        <v>5659</v>
      </c>
      <c r="S3037">
        <v>568.33550000000002</v>
      </c>
      <c r="T3037" s="1">
        <v>41433</v>
      </c>
      <c r="U3037" t="s">
        <v>34</v>
      </c>
      <c r="V3037">
        <v>8.99</v>
      </c>
      <c r="W3037" t="s">
        <v>149</v>
      </c>
      <c r="X3037">
        <v>65.989999999999995</v>
      </c>
      <c r="Y3037">
        <v>60516</v>
      </c>
    </row>
    <row r="3038" spans="1:25" hidden="1" x14ac:dyDescent="0.3">
      <c r="A3038" t="s">
        <v>2299</v>
      </c>
      <c r="B3038">
        <v>47</v>
      </c>
      <c r="C3038" t="s">
        <v>947</v>
      </c>
      <c r="D3038" t="s">
        <v>27</v>
      </c>
      <c r="E3038">
        <v>0.1</v>
      </c>
      <c r="F3038">
        <v>1</v>
      </c>
      <c r="G3038" s="2">
        <v>2013</v>
      </c>
      <c r="H3038">
        <v>35302</v>
      </c>
      <c r="I3038" t="s">
        <v>131</v>
      </c>
      <c r="J3038">
        <v>13</v>
      </c>
      <c r="K3038">
        <v>0.59</v>
      </c>
      <c r="L3038" t="s">
        <v>96</v>
      </c>
      <c r="M3038" t="s">
        <v>30</v>
      </c>
      <c r="N3038" t="s">
        <v>1258</v>
      </c>
      <c r="O3038" t="s">
        <v>105</v>
      </c>
      <c r="P3038">
        <v>-228.184</v>
      </c>
      <c r="Q3038" t="s">
        <v>33</v>
      </c>
      <c r="R3038">
        <v>4966</v>
      </c>
      <c r="S3038">
        <v>1265.4970000000001</v>
      </c>
      <c r="T3038" s="1">
        <v>41433</v>
      </c>
      <c r="U3038" t="s">
        <v>34</v>
      </c>
      <c r="V3038">
        <v>7.69</v>
      </c>
      <c r="W3038" t="s">
        <v>136</v>
      </c>
      <c r="X3038">
        <v>125.99</v>
      </c>
      <c r="Y3038">
        <v>11725</v>
      </c>
    </row>
    <row r="3039" spans="1:25" hidden="1" x14ac:dyDescent="0.3">
      <c r="A3039" t="s">
        <v>693</v>
      </c>
      <c r="B3039">
        <v>47</v>
      </c>
      <c r="C3039" t="s">
        <v>1087</v>
      </c>
      <c r="D3039" t="s">
        <v>27</v>
      </c>
      <c r="E3039">
        <v>0.02</v>
      </c>
      <c r="F3039">
        <v>1</v>
      </c>
      <c r="G3039" s="2">
        <v>2013</v>
      </c>
      <c r="H3039">
        <v>2720</v>
      </c>
      <c r="I3039" t="s">
        <v>58</v>
      </c>
      <c r="J3039">
        <v>36</v>
      </c>
      <c r="K3039">
        <v>0.59</v>
      </c>
      <c r="L3039" t="s">
        <v>96</v>
      </c>
      <c r="M3039" t="s">
        <v>30</v>
      </c>
      <c r="N3039" t="s">
        <v>644</v>
      </c>
      <c r="O3039" t="s">
        <v>105</v>
      </c>
      <c r="P3039">
        <v>483.96600000000001</v>
      </c>
      <c r="Q3039" t="s">
        <v>68</v>
      </c>
      <c r="R3039">
        <v>393</v>
      </c>
      <c r="S3039">
        <v>2051.0160000000001</v>
      </c>
      <c r="T3039" s="1">
        <v>41435</v>
      </c>
      <c r="U3039" t="s">
        <v>42</v>
      </c>
      <c r="V3039">
        <v>3.99</v>
      </c>
      <c r="W3039" t="s">
        <v>246</v>
      </c>
      <c r="X3039">
        <v>65.989999999999995</v>
      </c>
      <c r="Y3039">
        <v>48195</v>
      </c>
    </row>
    <row r="3040" spans="1:25" hidden="1" x14ac:dyDescent="0.3">
      <c r="A3040" t="s">
        <v>3021</v>
      </c>
      <c r="B3040">
        <v>47</v>
      </c>
      <c r="C3040" t="s">
        <v>871</v>
      </c>
      <c r="D3040" t="s">
        <v>46</v>
      </c>
      <c r="E3040">
        <v>0.1</v>
      </c>
      <c r="F3040">
        <v>1</v>
      </c>
      <c r="G3040" s="2">
        <v>2013</v>
      </c>
      <c r="H3040">
        <v>58851</v>
      </c>
      <c r="I3040" t="s">
        <v>47</v>
      </c>
      <c r="J3040">
        <v>3</v>
      </c>
      <c r="K3040">
        <v>0.43</v>
      </c>
      <c r="L3040" t="s">
        <v>48</v>
      </c>
      <c r="M3040" t="s">
        <v>59</v>
      </c>
      <c r="N3040" t="s">
        <v>258</v>
      </c>
      <c r="O3040" t="s">
        <v>82</v>
      </c>
      <c r="P3040">
        <v>-6.39</v>
      </c>
      <c r="Q3040" t="s">
        <v>68</v>
      </c>
      <c r="R3040">
        <v>8231</v>
      </c>
      <c r="S3040">
        <v>23.93</v>
      </c>
      <c r="T3040" s="1">
        <v>41436</v>
      </c>
      <c r="U3040" t="s">
        <v>34</v>
      </c>
      <c r="V3040">
        <v>0.96</v>
      </c>
      <c r="W3040" t="s">
        <v>111</v>
      </c>
      <c r="X3040">
        <v>8.34</v>
      </c>
      <c r="Y3040">
        <v>75088</v>
      </c>
    </row>
    <row r="3041" spans="1:25" hidden="1" x14ac:dyDescent="0.3">
      <c r="A3041" t="s">
        <v>3021</v>
      </c>
      <c r="B3041">
        <v>47</v>
      </c>
      <c r="C3041" t="s">
        <v>871</v>
      </c>
      <c r="D3041" t="s">
        <v>46</v>
      </c>
      <c r="E3041">
        <v>0.04</v>
      </c>
      <c r="F3041">
        <v>1</v>
      </c>
      <c r="G3041" s="2">
        <v>2013</v>
      </c>
      <c r="H3041">
        <v>58851</v>
      </c>
      <c r="I3041" t="s">
        <v>47</v>
      </c>
      <c r="J3041">
        <v>14</v>
      </c>
      <c r="K3041">
        <v>0.37</v>
      </c>
      <c r="L3041" t="s">
        <v>96</v>
      </c>
      <c r="M3041" t="s">
        <v>80</v>
      </c>
      <c r="N3041" t="s">
        <v>2846</v>
      </c>
      <c r="O3041" t="s">
        <v>98</v>
      </c>
      <c r="P3041">
        <v>537.4</v>
      </c>
      <c r="Q3041" t="s">
        <v>68</v>
      </c>
      <c r="R3041">
        <v>8232</v>
      </c>
      <c r="S3041">
        <v>2027.55</v>
      </c>
      <c r="T3041" s="1">
        <v>41439</v>
      </c>
      <c r="U3041" t="s">
        <v>34</v>
      </c>
      <c r="V3041">
        <v>13.99</v>
      </c>
      <c r="W3041" t="s">
        <v>111</v>
      </c>
      <c r="X3041">
        <v>140.99</v>
      </c>
      <c r="Y3041">
        <v>75088</v>
      </c>
    </row>
    <row r="3042" spans="1:25" hidden="1" x14ac:dyDescent="0.3">
      <c r="A3042" t="s">
        <v>2424</v>
      </c>
      <c r="B3042">
        <v>47</v>
      </c>
      <c r="C3042" t="s">
        <v>1009</v>
      </c>
      <c r="D3042" t="s">
        <v>27</v>
      </c>
      <c r="E3042">
        <v>0.04</v>
      </c>
      <c r="F3042">
        <v>1</v>
      </c>
      <c r="G3042" s="2">
        <v>2013</v>
      </c>
      <c r="H3042">
        <v>45413</v>
      </c>
      <c r="I3042" t="s">
        <v>28</v>
      </c>
      <c r="J3042">
        <v>24</v>
      </c>
      <c r="K3042">
        <v>0.37</v>
      </c>
      <c r="L3042" t="s">
        <v>29</v>
      </c>
      <c r="M3042" t="s">
        <v>30</v>
      </c>
      <c r="N3042" t="s">
        <v>2765</v>
      </c>
      <c r="O3042" t="s">
        <v>67</v>
      </c>
      <c r="P3042">
        <v>2.3205</v>
      </c>
      <c r="Q3042" t="s">
        <v>76</v>
      </c>
      <c r="R3042">
        <v>6400</v>
      </c>
      <c r="S3042">
        <v>131.94</v>
      </c>
      <c r="T3042" s="1">
        <v>41433</v>
      </c>
      <c r="U3042" t="s">
        <v>34</v>
      </c>
      <c r="V3042">
        <v>2.99</v>
      </c>
      <c r="W3042" t="s">
        <v>132</v>
      </c>
      <c r="X3042">
        <v>5.28</v>
      </c>
      <c r="Y3042">
        <v>34142</v>
      </c>
    </row>
    <row r="3043" spans="1:25" hidden="1" x14ac:dyDescent="0.3">
      <c r="A3043" t="s">
        <v>3022</v>
      </c>
      <c r="B3043">
        <v>47</v>
      </c>
      <c r="C3043" t="s">
        <v>2591</v>
      </c>
      <c r="D3043" t="s">
        <v>27</v>
      </c>
      <c r="E3043">
        <v>0.04</v>
      </c>
      <c r="F3043">
        <v>1</v>
      </c>
      <c r="G3043" s="2">
        <v>2013</v>
      </c>
      <c r="H3043">
        <v>36646</v>
      </c>
      <c r="I3043" t="s">
        <v>131</v>
      </c>
      <c r="J3043">
        <v>24</v>
      </c>
      <c r="K3043">
        <v>0.83</v>
      </c>
      <c r="L3043" t="s">
        <v>29</v>
      </c>
      <c r="M3043" t="s">
        <v>40</v>
      </c>
      <c r="N3043" t="s">
        <v>2123</v>
      </c>
      <c r="O3043" t="s">
        <v>32</v>
      </c>
      <c r="P3043">
        <v>-743.96</v>
      </c>
      <c r="Q3043" t="s">
        <v>68</v>
      </c>
      <c r="R3043">
        <v>5139</v>
      </c>
      <c r="S3043">
        <v>1168.1500000000001</v>
      </c>
      <c r="T3043" s="1">
        <v>41434</v>
      </c>
      <c r="U3043" t="s">
        <v>42</v>
      </c>
      <c r="V3043">
        <v>35</v>
      </c>
      <c r="W3043" t="s">
        <v>149</v>
      </c>
      <c r="X3043">
        <v>48.91</v>
      </c>
      <c r="Y3043">
        <v>60035</v>
      </c>
    </row>
    <row r="3044" spans="1:25" hidden="1" x14ac:dyDescent="0.3">
      <c r="A3044" t="s">
        <v>1033</v>
      </c>
      <c r="B3044">
        <v>47</v>
      </c>
      <c r="C3044" t="s">
        <v>1028</v>
      </c>
      <c r="D3044" t="s">
        <v>46</v>
      </c>
      <c r="E3044">
        <v>0.05</v>
      </c>
      <c r="F3044">
        <v>1</v>
      </c>
      <c r="G3044" s="2">
        <v>2013</v>
      </c>
      <c r="H3044">
        <v>7430</v>
      </c>
      <c r="I3044" t="s">
        <v>131</v>
      </c>
      <c r="J3044">
        <v>50</v>
      </c>
      <c r="K3044">
        <v>0.38</v>
      </c>
      <c r="L3044" t="s">
        <v>29</v>
      </c>
      <c r="M3044" t="s">
        <v>30</v>
      </c>
      <c r="N3044" t="s">
        <v>1476</v>
      </c>
      <c r="O3044" t="s">
        <v>267</v>
      </c>
      <c r="P3044">
        <v>353.2</v>
      </c>
      <c r="Q3044" t="s">
        <v>68</v>
      </c>
      <c r="R3044">
        <v>1017</v>
      </c>
      <c r="S3044">
        <v>751.77</v>
      </c>
      <c r="T3044" s="1">
        <v>41434</v>
      </c>
      <c r="U3044" t="s">
        <v>34</v>
      </c>
      <c r="V3044">
        <v>1.39</v>
      </c>
      <c r="W3044" t="s">
        <v>149</v>
      </c>
      <c r="X3044">
        <v>15.67</v>
      </c>
      <c r="Y3044">
        <v>60130</v>
      </c>
    </row>
    <row r="3045" spans="1:25" hidden="1" x14ac:dyDescent="0.3">
      <c r="A3045" t="s">
        <v>2424</v>
      </c>
      <c r="B3045">
        <v>47</v>
      </c>
      <c r="C3045" t="s">
        <v>1009</v>
      </c>
      <c r="D3045" t="s">
        <v>27</v>
      </c>
      <c r="E3045">
        <v>0.03</v>
      </c>
      <c r="F3045">
        <v>1</v>
      </c>
      <c r="G3045" s="2">
        <v>2013</v>
      </c>
      <c r="H3045">
        <v>45413</v>
      </c>
      <c r="I3045" t="s">
        <v>28</v>
      </c>
      <c r="J3045">
        <v>18</v>
      </c>
      <c r="K3045">
        <v>0.37</v>
      </c>
      <c r="L3045" t="s">
        <v>29</v>
      </c>
      <c r="M3045" t="s">
        <v>30</v>
      </c>
      <c r="N3045" t="s">
        <v>2884</v>
      </c>
      <c r="O3045" t="s">
        <v>67</v>
      </c>
      <c r="P3045">
        <v>-73.5655</v>
      </c>
      <c r="Q3045" t="s">
        <v>76</v>
      </c>
      <c r="R3045">
        <v>6398</v>
      </c>
      <c r="S3045">
        <v>85.74</v>
      </c>
      <c r="T3045" s="1">
        <v>41434</v>
      </c>
      <c r="U3045" t="s">
        <v>34</v>
      </c>
      <c r="V3045">
        <v>6.21</v>
      </c>
      <c r="W3045" t="s">
        <v>132</v>
      </c>
      <c r="X3045">
        <v>4.38</v>
      </c>
      <c r="Y3045">
        <v>34142</v>
      </c>
    </row>
    <row r="3046" spans="1:25" hidden="1" x14ac:dyDescent="0.3">
      <c r="A3046" t="s">
        <v>2424</v>
      </c>
      <c r="B3046">
        <v>47</v>
      </c>
      <c r="C3046" t="s">
        <v>1009</v>
      </c>
      <c r="D3046" t="s">
        <v>27</v>
      </c>
      <c r="E3046">
        <v>0.05</v>
      </c>
      <c r="F3046">
        <v>1</v>
      </c>
      <c r="G3046" s="2">
        <v>2013</v>
      </c>
      <c r="H3046">
        <v>45413</v>
      </c>
      <c r="I3046" t="s">
        <v>28</v>
      </c>
      <c r="J3046">
        <v>17</v>
      </c>
      <c r="K3046">
        <v>0.35</v>
      </c>
      <c r="L3046" t="s">
        <v>29</v>
      </c>
      <c r="M3046" t="s">
        <v>30</v>
      </c>
      <c r="N3046" t="s">
        <v>857</v>
      </c>
      <c r="O3046" t="s">
        <v>67</v>
      </c>
      <c r="P3046">
        <v>778.6</v>
      </c>
      <c r="Q3046" t="s">
        <v>76</v>
      </c>
      <c r="R3046">
        <v>6399</v>
      </c>
      <c r="S3046">
        <v>2031.98</v>
      </c>
      <c r="T3046" s="1">
        <v>41434</v>
      </c>
      <c r="U3046" t="s">
        <v>34</v>
      </c>
      <c r="V3046">
        <v>9.07</v>
      </c>
      <c r="W3046" t="s">
        <v>132</v>
      </c>
      <c r="X3046">
        <v>120.98</v>
      </c>
      <c r="Y3046">
        <v>34142</v>
      </c>
    </row>
    <row r="3047" spans="1:25" hidden="1" x14ac:dyDescent="0.3">
      <c r="A3047" t="s">
        <v>1401</v>
      </c>
      <c r="B3047">
        <v>47</v>
      </c>
      <c r="C3047" t="s">
        <v>3023</v>
      </c>
      <c r="D3047" t="s">
        <v>57</v>
      </c>
      <c r="E3047">
        <v>0.04</v>
      </c>
      <c r="F3047">
        <v>1</v>
      </c>
      <c r="G3047" s="2">
        <v>2013</v>
      </c>
      <c r="H3047">
        <v>25889</v>
      </c>
      <c r="I3047" t="s">
        <v>47</v>
      </c>
      <c r="J3047">
        <v>23</v>
      </c>
      <c r="K3047">
        <v>0.49</v>
      </c>
      <c r="L3047" t="s">
        <v>48</v>
      </c>
      <c r="M3047" t="s">
        <v>139</v>
      </c>
      <c r="N3047" t="s">
        <v>506</v>
      </c>
      <c r="O3047" t="s">
        <v>82</v>
      </c>
      <c r="P3047">
        <v>73.7</v>
      </c>
      <c r="Q3047" t="s">
        <v>52</v>
      </c>
      <c r="R3047">
        <v>3625</v>
      </c>
      <c r="S3047">
        <v>321.63</v>
      </c>
      <c r="T3047" s="1">
        <v>41435</v>
      </c>
      <c r="U3047" t="s">
        <v>34</v>
      </c>
      <c r="V3047">
        <v>5</v>
      </c>
      <c r="W3047" t="s">
        <v>54</v>
      </c>
      <c r="X3047">
        <v>14.34</v>
      </c>
      <c r="Y3047">
        <v>90604</v>
      </c>
    </row>
    <row r="3048" spans="1:25" hidden="1" x14ac:dyDescent="0.3">
      <c r="A3048" t="s">
        <v>2037</v>
      </c>
      <c r="B3048">
        <v>47</v>
      </c>
      <c r="C3048" t="s">
        <v>652</v>
      </c>
      <c r="D3048" t="s">
        <v>38</v>
      </c>
      <c r="E3048">
        <v>0.03</v>
      </c>
      <c r="F3048">
        <v>1</v>
      </c>
      <c r="G3048" s="2">
        <v>2013</v>
      </c>
      <c r="H3048">
        <v>27969</v>
      </c>
      <c r="I3048" t="s">
        <v>47</v>
      </c>
      <c r="J3048">
        <v>9</v>
      </c>
      <c r="K3048">
        <v>0.45</v>
      </c>
      <c r="L3048" t="s">
        <v>96</v>
      </c>
      <c r="M3048" t="s">
        <v>30</v>
      </c>
      <c r="N3048" t="s">
        <v>587</v>
      </c>
      <c r="O3048" t="s">
        <v>102</v>
      </c>
      <c r="P3048">
        <v>8.6</v>
      </c>
      <c r="Q3048" t="s">
        <v>52</v>
      </c>
      <c r="R3048">
        <v>3921</v>
      </c>
      <c r="S3048">
        <v>732.72</v>
      </c>
      <c r="T3048" s="1">
        <v>41437</v>
      </c>
      <c r="U3048" t="s">
        <v>34</v>
      </c>
      <c r="V3048">
        <v>6.13</v>
      </c>
      <c r="W3048" t="s">
        <v>537</v>
      </c>
      <c r="X3048">
        <v>83.1</v>
      </c>
      <c r="Y3048">
        <v>85705</v>
      </c>
    </row>
    <row r="3049" spans="1:25" hidden="1" x14ac:dyDescent="0.3">
      <c r="A3049" t="s">
        <v>2037</v>
      </c>
      <c r="B3049">
        <v>47</v>
      </c>
      <c r="C3049" t="s">
        <v>652</v>
      </c>
      <c r="D3049" t="s">
        <v>38</v>
      </c>
      <c r="E3049">
        <v>0.1</v>
      </c>
      <c r="F3049">
        <v>1</v>
      </c>
      <c r="G3049" s="2">
        <v>2013</v>
      </c>
      <c r="H3049">
        <v>27969</v>
      </c>
      <c r="I3049" t="s">
        <v>47</v>
      </c>
      <c r="J3049">
        <v>32</v>
      </c>
      <c r="K3049">
        <v>0.78</v>
      </c>
      <c r="L3049" t="s">
        <v>29</v>
      </c>
      <c r="M3049" t="s">
        <v>49</v>
      </c>
      <c r="N3049" t="s">
        <v>801</v>
      </c>
      <c r="O3049" t="s">
        <v>32</v>
      </c>
      <c r="P3049">
        <v>-1533.15</v>
      </c>
      <c r="Q3049" t="s">
        <v>52</v>
      </c>
      <c r="R3049">
        <v>3922</v>
      </c>
      <c r="S3049">
        <v>687.47</v>
      </c>
      <c r="T3049" s="1">
        <v>41438</v>
      </c>
      <c r="U3049" t="s">
        <v>53</v>
      </c>
      <c r="V3049">
        <v>53.03</v>
      </c>
      <c r="W3049" t="s">
        <v>537</v>
      </c>
      <c r="X3049">
        <v>20.98</v>
      </c>
      <c r="Y3049">
        <v>85705</v>
      </c>
    </row>
    <row r="3050" spans="1:25" hidden="1" x14ac:dyDescent="0.3">
      <c r="A3050" t="s">
        <v>2037</v>
      </c>
      <c r="B3050">
        <v>47</v>
      </c>
      <c r="C3050" t="s">
        <v>652</v>
      </c>
      <c r="D3050" t="s">
        <v>38</v>
      </c>
      <c r="E3050">
        <v>0.04</v>
      </c>
      <c r="F3050">
        <v>1</v>
      </c>
      <c r="G3050" s="2">
        <v>2013</v>
      </c>
      <c r="H3050">
        <v>27969</v>
      </c>
      <c r="I3050" t="s">
        <v>47</v>
      </c>
      <c r="J3050">
        <v>43</v>
      </c>
      <c r="K3050">
        <v>0.69</v>
      </c>
      <c r="L3050" t="s">
        <v>48</v>
      </c>
      <c r="M3050" t="s">
        <v>73</v>
      </c>
      <c r="N3050" t="s">
        <v>848</v>
      </c>
      <c r="O3050" t="s">
        <v>154</v>
      </c>
      <c r="P3050">
        <v>-824.09</v>
      </c>
      <c r="Q3050" t="s">
        <v>52</v>
      </c>
      <c r="R3050">
        <v>3920</v>
      </c>
      <c r="S3050">
        <v>5677.87</v>
      </c>
      <c r="T3050" s="1">
        <v>41440</v>
      </c>
      <c r="U3050" t="s">
        <v>53</v>
      </c>
      <c r="V3050">
        <v>54.74</v>
      </c>
      <c r="W3050" t="s">
        <v>537</v>
      </c>
      <c r="X3050">
        <v>130.97999999999999</v>
      </c>
      <c r="Y3050">
        <v>85705</v>
      </c>
    </row>
    <row r="3051" spans="1:25" hidden="1" x14ac:dyDescent="0.3">
      <c r="A3051" t="s">
        <v>1589</v>
      </c>
      <c r="B3051">
        <v>47</v>
      </c>
      <c r="C3051" t="s">
        <v>1590</v>
      </c>
      <c r="D3051" t="s">
        <v>38</v>
      </c>
      <c r="E3051">
        <v>0</v>
      </c>
      <c r="F3051">
        <v>1</v>
      </c>
      <c r="G3051" s="2">
        <v>2013</v>
      </c>
      <c r="H3051">
        <v>30433</v>
      </c>
      <c r="I3051" t="s">
        <v>131</v>
      </c>
      <c r="J3051">
        <v>17</v>
      </c>
      <c r="K3051">
        <v>0.56000000000000005</v>
      </c>
      <c r="L3051" t="s">
        <v>29</v>
      </c>
      <c r="M3051" t="s">
        <v>139</v>
      </c>
      <c r="N3051" t="s">
        <v>1490</v>
      </c>
      <c r="O3051" t="s">
        <v>481</v>
      </c>
      <c r="P3051">
        <v>-35.78</v>
      </c>
      <c r="Q3051" t="s">
        <v>68</v>
      </c>
      <c r="R3051">
        <v>4276</v>
      </c>
      <c r="S3051">
        <v>253.38</v>
      </c>
      <c r="T3051" s="1">
        <v>41434</v>
      </c>
      <c r="U3051" t="s">
        <v>42</v>
      </c>
      <c r="V3051">
        <v>7.59</v>
      </c>
      <c r="W3051" t="s">
        <v>239</v>
      </c>
      <c r="X3051">
        <v>13.9</v>
      </c>
      <c r="Y3051">
        <v>53545</v>
      </c>
    </row>
    <row r="3052" spans="1:25" hidden="1" x14ac:dyDescent="0.3">
      <c r="A3052" t="s">
        <v>2447</v>
      </c>
      <c r="B3052">
        <v>47</v>
      </c>
      <c r="C3052" t="s">
        <v>2448</v>
      </c>
      <c r="D3052" t="s">
        <v>46</v>
      </c>
      <c r="E3052">
        <v>0.01</v>
      </c>
      <c r="F3052">
        <v>1</v>
      </c>
      <c r="G3052" s="2">
        <v>2013</v>
      </c>
      <c r="H3052">
        <v>6309</v>
      </c>
      <c r="I3052" t="s">
        <v>131</v>
      </c>
      <c r="J3052">
        <v>10</v>
      </c>
      <c r="K3052">
        <v>0.36</v>
      </c>
      <c r="L3052" t="s">
        <v>29</v>
      </c>
      <c r="M3052" t="s">
        <v>30</v>
      </c>
      <c r="N3052" t="s">
        <v>2967</v>
      </c>
      <c r="O3052" t="s">
        <v>210</v>
      </c>
      <c r="P3052">
        <v>3.76</v>
      </c>
      <c r="Q3052" t="s">
        <v>52</v>
      </c>
      <c r="R3052">
        <v>878</v>
      </c>
      <c r="S3052">
        <v>29.79</v>
      </c>
      <c r="T3052" s="1">
        <v>41435</v>
      </c>
      <c r="U3052" t="s">
        <v>34</v>
      </c>
      <c r="V3052">
        <v>0.99</v>
      </c>
      <c r="W3052" t="s">
        <v>298</v>
      </c>
      <c r="X3052">
        <v>2.88</v>
      </c>
      <c r="Y3052">
        <v>80122</v>
      </c>
    </row>
    <row r="3053" spans="1:25" hidden="1" x14ac:dyDescent="0.3">
      <c r="A3053" t="s">
        <v>1897</v>
      </c>
      <c r="B3053">
        <v>47</v>
      </c>
      <c r="C3053" t="s">
        <v>672</v>
      </c>
      <c r="D3053" t="s">
        <v>38</v>
      </c>
      <c r="E3053">
        <v>0</v>
      </c>
      <c r="F3053">
        <v>1</v>
      </c>
      <c r="G3053" s="2">
        <v>2013</v>
      </c>
      <c r="H3053">
        <v>59943</v>
      </c>
      <c r="I3053" t="s">
        <v>58</v>
      </c>
      <c r="J3053">
        <v>43</v>
      </c>
      <c r="K3053">
        <v>0.39</v>
      </c>
      <c r="L3053" t="s">
        <v>29</v>
      </c>
      <c r="M3053" t="s">
        <v>30</v>
      </c>
      <c r="N3053" t="s">
        <v>1818</v>
      </c>
      <c r="O3053" t="s">
        <v>67</v>
      </c>
      <c r="P3053">
        <v>31.203499999999998</v>
      </c>
      <c r="Q3053" t="s">
        <v>76</v>
      </c>
      <c r="R3053">
        <v>8392</v>
      </c>
      <c r="S3053">
        <v>679.65</v>
      </c>
      <c r="T3053" s="1">
        <v>41435</v>
      </c>
      <c r="U3053" t="s">
        <v>34</v>
      </c>
      <c r="V3053">
        <v>8.4</v>
      </c>
      <c r="W3053" t="s">
        <v>685</v>
      </c>
      <c r="X3053">
        <v>15.01</v>
      </c>
      <c r="Y3053">
        <v>27288</v>
      </c>
    </row>
    <row r="3054" spans="1:25" hidden="1" x14ac:dyDescent="0.3">
      <c r="A3054" t="s">
        <v>1952</v>
      </c>
      <c r="B3054">
        <v>47</v>
      </c>
      <c r="C3054" t="s">
        <v>1953</v>
      </c>
      <c r="D3054" t="s">
        <v>57</v>
      </c>
      <c r="E3054">
        <v>0.05</v>
      </c>
      <c r="F3054">
        <v>1</v>
      </c>
      <c r="G3054" s="2">
        <v>2013</v>
      </c>
      <c r="H3054">
        <v>43207</v>
      </c>
      <c r="I3054" t="s">
        <v>47</v>
      </c>
      <c r="J3054">
        <v>8</v>
      </c>
      <c r="K3054">
        <v>0.49</v>
      </c>
      <c r="L3054" t="s">
        <v>29</v>
      </c>
      <c r="M3054" t="s">
        <v>59</v>
      </c>
      <c r="N3054" t="s">
        <v>3024</v>
      </c>
      <c r="O3054" t="s">
        <v>232</v>
      </c>
      <c r="P3054">
        <v>-7.75</v>
      </c>
      <c r="Q3054" t="s">
        <v>76</v>
      </c>
      <c r="R3054">
        <v>6101</v>
      </c>
      <c r="S3054">
        <v>15.45</v>
      </c>
      <c r="T3054" s="1">
        <v>41436</v>
      </c>
      <c r="U3054" t="s">
        <v>34</v>
      </c>
      <c r="V3054">
        <v>1.56</v>
      </c>
      <c r="W3054" t="s">
        <v>638</v>
      </c>
      <c r="X3054">
        <v>1.81</v>
      </c>
      <c r="Y3054">
        <v>30188</v>
      </c>
    </row>
    <row r="3055" spans="1:25" hidden="1" x14ac:dyDescent="0.3">
      <c r="A3055" t="s">
        <v>882</v>
      </c>
      <c r="B3055">
        <v>47</v>
      </c>
      <c r="C3055" t="s">
        <v>1780</v>
      </c>
      <c r="D3055" t="s">
        <v>38</v>
      </c>
      <c r="E3055">
        <v>0</v>
      </c>
      <c r="F3055">
        <v>1</v>
      </c>
      <c r="G3055" s="2">
        <v>2013</v>
      </c>
      <c r="H3055">
        <v>35047</v>
      </c>
      <c r="I3055" t="s">
        <v>131</v>
      </c>
      <c r="J3055">
        <v>31</v>
      </c>
      <c r="K3055">
        <v>0.85</v>
      </c>
      <c r="L3055" t="s">
        <v>29</v>
      </c>
      <c r="M3055" t="s">
        <v>59</v>
      </c>
      <c r="N3055" t="s">
        <v>3025</v>
      </c>
      <c r="O3055" t="s">
        <v>232</v>
      </c>
      <c r="P3055">
        <v>-7.06</v>
      </c>
      <c r="Q3055" t="s">
        <v>68</v>
      </c>
      <c r="R3055">
        <v>4929</v>
      </c>
      <c r="S3055">
        <v>148.16999999999999</v>
      </c>
      <c r="T3055" s="1">
        <v>41436</v>
      </c>
      <c r="U3055" t="s">
        <v>34</v>
      </c>
      <c r="V3055">
        <v>0.7</v>
      </c>
      <c r="W3055" t="s">
        <v>149</v>
      </c>
      <c r="X3055">
        <v>4.71</v>
      </c>
      <c r="Y3055">
        <v>60089</v>
      </c>
    </row>
    <row r="3056" spans="1:25" hidden="1" x14ac:dyDescent="0.3">
      <c r="A3056" t="s">
        <v>1952</v>
      </c>
      <c r="B3056">
        <v>47</v>
      </c>
      <c r="C3056" t="s">
        <v>1953</v>
      </c>
      <c r="D3056" t="s">
        <v>57</v>
      </c>
      <c r="E3056">
        <v>0.02</v>
      </c>
      <c r="F3056">
        <v>1</v>
      </c>
      <c r="G3056" s="2">
        <v>2013</v>
      </c>
      <c r="H3056">
        <v>43207</v>
      </c>
      <c r="I3056" t="s">
        <v>47</v>
      </c>
      <c r="J3056">
        <v>45</v>
      </c>
      <c r="K3056">
        <v>0.56999999999999995</v>
      </c>
      <c r="L3056" t="s">
        <v>48</v>
      </c>
      <c r="M3056" t="s">
        <v>40</v>
      </c>
      <c r="N3056" t="s">
        <v>1431</v>
      </c>
      <c r="O3056" t="s">
        <v>82</v>
      </c>
      <c r="P3056">
        <v>579.76</v>
      </c>
      <c r="Q3056" t="s">
        <v>76</v>
      </c>
      <c r="R3056">
        <v>6099</v>
      </c>
      <c r="S3056">
        <v>2207.9</v>
      </c>
      <c r="T3056" s="1">
        <v>41438</v>
      </c>
      <c r="U3056" t="s">
        <v>34</v>
      </c>
      <c r="V3056">
        <v>10.25</v>
      </c>
      <c r="W3056" t="s">
        <v>638</v>
      </c>
      <c r="X3056">
        <v>49.34</v>
      </c>
      <c r="Y3056">
        <v>30188</v>
      </c>
    </row>
    <row r="3057" spans="1:25" hidden="1" x14ac:dyDescent="0.3">
      <c r="A3057" t="s">
        <v>1182</v>
      </c>
      <c r="B3057">
        <v>47</v>
      </c>
      <c r="C3057" t="s">
        <v>720</v>
      </c>
      <c r="D3057" t="s">
        <v>46</v>
      </c>
      <c r="E3057">
        <v>0.1</v>
      </c>
      <c r="F3057">
        <v>1</v>
      </c>
      <c r="G3057" s="2">
        <v>2013</v>
      </c>
      <c r="H3057">
        <v>51395</v>
      </c>
      <c r="I3057" t="s">
        <v>47</v>
      </c>
      <c r="J3057">
        <v>10</v>
      </c>
      <c r="K3057">
        <v>0.38</v>
      </c>
      <c r="L3057" t="s">
        <v>29</v>
      </c>
      <c r="M3057" t="s">
        <v>30</v>
      </c>
      <c r="N3057" t="s">
        <v>1505</v>
      </c>
      <c r="O3057" t="s">
        <v>61</v>
      </c>
      <c r="P3057">
        <v>-32.130000000000003</v>
      </c>
      <c r="Q3057" t="s">
        <v>68</v>
      </c>
      <c r="R3057">
        <v>7205</v>
      </c>
      <c r="S3057">
        <v>51.65</v>
      </c>
      <c r="T3057" s="1">
        <v>41438</v>
      </c>
      <c r="U3057" t="s">
        <v>34</v>
      </c>
      <c r="V3057">
        <v>5.49</v>
      </c>
      <c r="W3057" t="s">
        <v>111</v>
      </c>
      <c r="X3057">
        <v>4.9800000000000004</v>
      </c>
      <c r="Y3057">
        <v>79072</v>
      </c>
    </row>
    <row r="3058" spans="1:25" hidden="1" x14ac:dyDescent="0.3">
      <c r="A3058" t="s">
        <v>1182</v>
      </c>
      <c r="B3058">
        <v>47</v>
      </c>
      <c r="C3058" t="s">
        <v>720</v>
      </c>
      <c r="D3058" t="s">
        <v>46</v>
      </c>
      <c r="E3058">
        <v>0.03</v>
      </c>
      <c r="F3058">
        <v>1</v>
      </c>
      <c r="G3058" s="2">
        <v>2013</v>
      </c>
      <c r="H3058">
        <v>51395</v>
      </c>
      <c r="I3058" t="s">
        <v>47</v>
      </c>
      <c r="J3058">
        <v>26</v>
      </c>
      <c r="K3058">
        <v>0.36</v>
      </c>
      <c r="L3058" t="s">
        <v>29</v>
      </c>
      <c r="M3058" t="s">
        <v>30</v>
      </c>
      <c r="N3058" t="s">
        <v>2764</v>
      </c>
      <c r="O3058" t="s">
        <v>210</v>
      </c>
      <c r="P3058">
        <v>32.5</v>
      </c>
      <c r="Q3058" t="s">
        <v>68</v>
      </c>
      <c r="R3058">
        <v>7204</v>
      </c>
      <c r="S3058">
        <v>78.22</v>
      </c>
      <c r="T3058" s="1">
        <v>41439</v>
      </c>
      <c r="U3058" t="s">
        <v>34</v>
      </c>
      <c r="V3058">
        <v>0.5</v>
      </c>
      <c r="W3058" t="s">
        <v>111</v>
      </c>
      <c r="X3058">
        <v>2.88</v>
      </c>
      <c r="Y3058">
        <v>79072</v>
      </c>
    </row>
    <row r="3059" spans="1:25" hidden="1" x14ac:dyDescent="0.3">
      <c r="A3059" t="s">
        <v>1952</v>
      </c>
      <c r="B3059">
        <v>47</v>
      </c>
      <c r="C3059" t="s">
        <v>1953</v>
      </c>
      <c r="D3059" t="s">
        <v>57</v>
      </c>
      <c r="E3059">
        <v>0.05</v>
      </c>
      <c r="F3059">
        <v>1</v>
      </c>
      <c r="G3059" s="2">
        <v>2013</v>
      </c>
      <c r="H3059">
        <v>43207</v>
      </c>
      <c r="I3059" t="s">
        <v>47</v>
      </c>
      <c r="J3059">
        <v>41</v>
      </c>
      <c r="K3059">
        <v>0.42</v>
      </c>
      <c r="L3059" t="s">
        <v>29</v>
      </c>
      <c r="M3059" t="s">
        <v>59</v>
      </c>
      <c r="N3059" t="s">
        <v>3026</v>
      </c>
      <c r="O3059" t="s">
        <v>88</v>
      </c>
      <c r="P3059">
        <v>-3.06</v>
      </c>
      <c r="Q3059" t="s">
        <v>76</v>
      </c>
      <c r="R3059">
        <v>6100</v>
      </c>
      <c r="S3059">
        <v>139.93</v>
      </c>
      <c r="T3059" s="1">
        <v>41441</v>
      </c>
      <c r="U3059" t="s">
        <v>34</v>
      </c>
      <c r="V3059">
        <v>1.95</v>
      </c>
      <c r="W3059" t="s">
        <v>638</v>
      </c>
      <c r="X3059">
        <v>3.28</v>
      </c>
      <c r="Y3059">
        <v>30188</v>
      </c>
    </row>
    <row r="3060" spans="1:25" hidden="1" x14ac:dyDescent="0.3">
      <c r="A3060" t="s">
        <v>1889</v>
      </c>
      <c r="B3060">
        <v>47</v>
      </c>
      <c r="C3060" t="s">
        <v>1458</v>
      </c>
      <c r="D3060" t="s">
        <v>27</v>
      </c>
      <c r="E3060">
        <v>0</v>
      </c>
      <c r="F3060">
        <v>1</v>
      </c>
      <c r="G3060" s="2">
        <v>2013</v>
      </c>
      <c r="H3060">
        <v>22468</v>
      </c>
      <c r="I3060" t="s">
        <v>39</v>
      </c>
      <c r="J3060">
        <v>14</v>
      </c>
      <c r="K3060">
        <v>0.37</v>
      </c>
      <c r="L3060" t="s">
        <v>29</v>
      </c>
      <c r="M3060" t="s">
        <v>30</v>
      </c>
      <c r="N3060" t="s">
        <v>197</v>
      </c>
      <c r="O3060" t="s">
        <v>67</v>
      </c>
      <c r="P3060">
        <v>41.522500000000001</v>
      </c>
      <c r="Q3060" t="s">
        <v>33</v>
      </c>
      <c r="R3060">
        <v>3130</v>
      </c>
      <c r="S3060">
        <v>323.11</v>
      </c>
      <c r="T3060" s="1">
        <v>41435</v>
      </c>
      <c r="U3060" t="s">
        <v>34</v>
      </c>
      <c r="V3060">
        <v>8.83</v>
      </c>
      <c r="W3060" t="s">
        <v>208</v>
      </c>
      <c r="X3060">
        <v>20.98</v>
      </c>
      <c r="Y3060">
        <v>44224</v>
      </c>
    </row>
    <row r="3061" spans="1:25" hidden="1" x14ac:dyDescent="0.3">
      <c r="A3061" t="s">
        <v>1889</v>
      </c>
      <c r="B3061">
        <v>47</v>
      </c>
      <c r="C3061" t="s">
        <v>1458</v>
      </c>
      <c r="D3061" t="s">
        <v>27</v>
      </c>
      <c r="E3061">
        <v>0.03</v>
      </c>
      <c r="F3061">
        <v>1</v>
      </c>
      <c r="G3061" s="2">
        <v>2013</v>
      </c>
      <c r="H3061">
        <v>22468</v>
      </c>
      <c r="I3061" t="s">
        <v>39</v>
      </c>
      <c r="J3061">
        <v>11</v>
      </c>
      <c r="K3061">
        <v>0.39</v>
      </c>
      <c r="L3061" t="s">
        <v>29</v>
      </c>
      <c r="M3061" t="s">
        <v>59</v>
      </c>
      <c r="N3061" t="s">
        <v>2180</v>
      </c>
      <c r="O3061" t="s">
        <v>61</v>
      </c>
      <c r="P3061">
        <v>13.31</v>
      </c>
      <c r="Q3061" t="s">
        <v>33</v>
      </c>
      <c r="R3061">
        <v>3131</v>
      </c>
      <c r="S3061">
        <v>65.099999999999994</v>
      </c>
      <c r="T3061" s="1">
        <v>41436</v>
      </c>
      <c r="U3061" t="s">
        <v>34</v>
      </c>
      <c r="V3061">
        <v>1.46</v>
      </c>
      <c r="W3061" t="s">
        <v>208</v>
      </c>
      <c r="X3061">
        <v>5.68</v>
      </c>
      <c r="Y3061">
        <v>44224</v>
      </c>
    </row>
    <row r="3062" spans="1:25" hidden="1" x14ac:dyDescent="0.3">
      <c r="A3062" t="s">
        <v>3027</v>
      </c>
      <c r="B3062">
        <v>47</v>
      </c>
      <c r="C3062" t="s">
        <v>1040</v>
      </c>
      <c r="D3062" t="s">
        <v>57</v>
      </c>
      <c r="E3062">
        <v>0.03</v>
      </c>
      <c r="F3062">
        <v>1</v>
      </c>
      <c r="G3062" s="2">
        <v>2013</v>
      </c>
      <c r="H3062">
        <v>132</v>
      </c>
      <c r="I3062" t="s">
        <v>131</v>
      </c>
      <c r="J3062">
        <v>27</v>
      </c>
      <c r="K3062">
        <v>0.6</v>
      </c>
      <c r="L3062" t="s">
        <v>96</v>
      </c>
      <c r="M3062" t="s">
        <v>80</v>
      </c>
      <c r="N3062" t="s">
        <v>1909</v>
      </c>
      <c r="O3062" t="s">
        <v>105</v>
      </c>
      <c r="P3062">
        <v>-86.195999999999998</v>
      </c>
      <c r="Q3062" t="s">
        <v>33</v>
      </c>
      <c r="R3062">
        <v>22</v>
      </c>
      <c r="S3062">
        <v>192.81399999999999</v>
      </c>
      <c r="T3062" s="1">
        <v>41436</v>
      </c>
      <c r="U3062" t="s">
        <v>34</v>
      </c>
      <c r="V3062">
        <v>5.03</v>
      </c>
      <c r="W3062" t="s">
        <v>233</v>
      </c>
      <c r="X3062">
        <v>7.99</v>
      </c>
      <c r="Y3062">
        <v>7001</v>
      </c>
    </row>
    <row r="3063" spans="1:25" hidden="1" x14ac:dyDescent="0.3">
      <c r="A3063" t="s">
        <v>1457</v>
      </c>
      <c r="B3063">
        <v>47</v>
      </c>
      <c r="C3063" t="s">
        <v>1458</v>
      </c>
      <c r="D3063" t="s">
        <v>27</v>
      </c>
      <c r="E3063">
        <v>0</v>
      </c>
      <c r="F3063">
        <v>1</v>
      </c>
      <c r="G3063" s="2">
        <v>2013</v>
      </c>
      <c r="H3063">
        <v>22468</v>
      </c>
      <c r="I3063" t="s">
        <v>39</v>
      </c>
      <c r="J3063">
        <v>19</v>
      </c>
      <c r="K3063">
        <v>0.41</v>
      </c>
      <c r="L3063" t="s">
        <v>48</v>
      </c>
      <c r="M3063" t="s">
        <v>30</v>
      </c>
      <c r="N3063" t="s">
        <v>1759</v>
      </c>
      <c r="O3063" t="s">
        <v>82</v>
      </c>
      <c r="P3063">
        <v>23.61</v>
      </c>
      <c r="Q3063" t="s">
        <v>33</v>
      </c>
      <c r="R3063">
        <v>3132</v>
      </c>
      <c r="S3063">
        <v>163.75</v>
      </c>
      <c r="T3063" s="1">
        <v>41437</v>
      </c>
      <c r="U3063" t="s">
        <v>34</v>
      </c>
      <c r="V3063">
        <v>4.95</v>
      </c>
      <c r="W3063" t="s">
        <v>208</v>
      </c>
      <c r="X3063">
        <v>7.96</v>
      </c>
      <c r="Y3063">
        <v>44136</v>
      </c>
    </row>
    <row r="3064" spans="1:25" hidden="1" x14ac:dyDescent="0.3">
      <c r="A3064" t="s">
        <v>3028</v>
      </c>
      <c r="B3064">
        <v>47</v>
      </c>
      <c r="C3064" t="s">
        <v>1796</v>
      </c>
      <c r="D3064" t="s">
        <v>27</v>
      </c>
      <c r="E3064">
        <v>0.1</v>
      </c>
      <c r="F3064">
        <v>1</v>
      </c>
      <c r="G3064" s="2">
        <v>2013</v>
      </c>
      <c r="H3064">
        <v>29349</v>
      </c>
      <c r="I3064" t="s">
        <v>28</v>
      </c>
      <c r="J3064">
        <v>33</v>
      </c>
      <c r="K3064">
        <v>0.4</v>
      </c>
      <c r="L3064" t="s">
        <v>29</v>
      </c>
      <c r="M3064" t="s">
        <v>30</v>
      </c>
      <c r="N3064" t="s">
        <v>2730</v>
      </c>
      <c r="O3064" t="s">
        <v>61</v>
      </c>
      <c r="P3064">
        <v>-101.68</v>
      </c>
      <c r="Q3064" t="s">
        <v>33</v>
      </c>
      <c r="R3064">
        <v>4130</v>
      </c>
      <c r="S3064">
        <v>162.38999999999999</v>
      </c>
      <c r="T3064" s="1">
        <v>41437</v>
      </c>
      <c r="U3064" t="s">
        <v>34</v>
      </c>
      <c r="V3064">
        <v>5.57</v>
      </c>
      <c r="W3064" t="s">
        <v>233</v>
      </c>
      <c r="X3064">
        <v>5.28</v>
      </c>
      <c r="Y3064">
        <v>7480</v>
      </c>
    </row>
    <row r="3065" spans="1:25" hidden="1" x14ac:dyDescent="0.3">
      <c r="A3065" t="s">
        <v>234</v>
      </c>
      <c r="B3065">
        <v>47</v>
      </c>
      <c r="C3065" t="s">
        <v>1796</v>
      </c>
      <c r="D3065" t="s">
        <v>27</v>
      </c>
      <c r="E3065">
        <v>0.04</v>
      </c>
      <c r="F3065">
        <v>1</v>
      </c>
      <c r="G3065" s="2">
        <v>2013</v>
      </c>
      <c r="H3065">
        <v>29349</v>
      </c>
      <c r="I3065" t="s">
        <v>28</v>
      </c>
      <c r="J3065">
        <v>46</v>
      </c>
      <c r="K3065">
        <v>0.55000000000000004</v>
      </c>
      <c r="L3065" t="s">
        <v>96</v>
      </c>
      <c r="M3065" t="s">
        <v>30</v>
      </c>
      <c r="N3065">
        <v>6000</v>
      </c>
      <c r="O3065" t="s">
        <v>105</v>
      </c>
      <c r="P3065">
        <v>772.11</v>
      </c>
      <c r="Q3065" t="s">
        <v>33</v>
      </c>
      <c r="R3065">
        <v>4129</v>
      </c>
      <c r="S3065">
        <v>2526.54</v>
      </c>
      <c r="T3065" s="1">
        <v>41437</v>
      </c>
      <c r="U3065" t="s">
        <v>34</v>
      </c>
      <c r="V3065">
        <v>2.5</v>
      </c>
      <c r="W3065" t="s">
        <v>204</v>
      </c>
      <c r="X3065">
        <v>65.989999999999995</v>
      </c>
      <c r="Y3065">
        <v>4330</v>
      </c>
    </row>
    <row r="3066" spans="1:25" hidden="1" x14ac:dyDescent="0.3">
      <c r="A3066" t="s">
        <v>978</v>
      </c>
      <c r="B3066">
        <v>47</v>
      </c>
      <c r="C3066" t="s">
        <v>1040</v>
      </c>
      <c r="D3066" t="s">
        <v>57</v>
      </c>
      <c r="E3066">
        <v>0.05</v>
      </c>
      <c r="F3066">
        <v>1</v>
      </c>
      <c r="G3066" s="2">
        <v>2013</v>
      </c>
      <c r="H3066">
        <v>132</v>
      </c>
      <c r="I3066" t="s">
        <v>131</v>
      </c>
      <c r="J3066">
        <v>30</v>
      </c>
      <c r="K3066">
        <v>0.69</v>
      </c>
      <c r="L3066" t="s">
        <v>48</v>
      </c>
      <c r="M3066" t="s">
        <v>73</v>
      </c>
      <c r="N3066" t="s">
        <v>848</v>
      </c>
      <c r="O3066" t="s">
        <v>154</v>
      </c>
      <c r="P3066">
        <v>-603.79999999999995</v>
      </c>
      <c r="Q3066" t="s">
        <v>33</v>
      </c>
      <c r="R3066">
        <v>23</v>
      </c>
      <c r="S3066">
        <v>4011.65</v>
      </c>
      <c r="T3066" s="1">
        <v>41438</v>
      </c>
      <c r="U3066" t="s">
        <v>53</v>
      </c>
      <c r="V3066">
        <v>54.74</v>
      </c>
      <c r="W3066" t="s">
        <v>204</v>
      </c>
      <c r="X3066">
        <v>130.97999999999999</v>
      </c>
      <c r="Y3066">
        <v>4240</v>
      </c>
    </row>
    <row r="3067" spans="1:25" hidden="1" x14ac:dyDescent="0.3">
      <c r="A3067" t="s">
        <v>1990</v>
      </c>
      <c r="B3067">
        <v>47</v>
      </c>
      <c r="C3067" t="s">
        <v>2420</v>
      </c>
      <c r="D3067" t="s">
        <v>38</v>
      </c>
      <c r="E3067">
        <v>0.08</v>
      </c>
      <c r="F3067">
        <v>1</v>
      </c>
      <c r="G3067" s="2">
        <v>2013</v>
      </c>
      <c r="H3067">
        <v>46211</v>
      </c>
      <c r="I3067" t="s">
        <v>47</v>
      </c>
      <c r="J3067">
        <v>47</v>
      </c>
      <c r="K3067">
        <v>0.49</v>
      </c>
      <c r="L3067" t="s">
        <v>48</v>
      </c>
      <c r="M3067" t="s">
        <v>30</v>
      </c>
      <c r="N3067" t="s">
        <v>1511</v>
      </c>
      <c r="O3067" t="s">
        <v>82</v>
      </c>
      <c r="P3067">
        <v>360.94</v>
      </c>
      <c r="Q3067" t="s">
        <v>76</v>
      </c>
      <c r="R3067">
        <v>6490</v>
      </c>
      <c r="S3067">
        <v>1243.52</v>
      </c>
      <c r="T3067" s="1">
        <v>41443</v>
      </c>
      <c r="U3067" t="s">
        <v>34</v>
      </c>
      <c r="V3067">
        <v>6.93</v>
      </c>
      <c r="W3067" t="s">
        <v>132</v>
      </c>
      <c r="X3067">
        <v>26.48</v>
      </c>
      <c r="Y3067">
        <v>33063</v>
      </c>
    </row>
    <row r="3068" spans="1:25" hidden="1" x14ac:dyDescent="0.3">
      <c r="A3068" t="s">
        <v>25</v>
      </c>
      <c r="B3068">
        <v>47</v>
      </c>
      <c r="C3068" t="s">
        <v>26</v>
      </c>
      <c r="D3068" t="s">
        <v>27</v>
      </c>
      <c r="E3068">
        <v>0.05</v>
      </c>
      <c r="F3068">
        <v>1</v>
      </c>
      <c r="G3068" s="2">
        <v>2013</v>
      </c>
      <c r="H3068">
        <v>21795</v>
      </c>
      <c r="I3068" t="s">
        <v>39</v>
      </c>
      <c r="J3068">
        <v>10</v>
      </c>
      <c r="K3068">
        <v>0.75</v>
      </c>
      <c r="L3068" t="s">
        <v>96</v>
      </c>
      <c r="M3068" t="s">
        <v>30</v>
      </c>
      <c r="N3068" t="s">
        <v>1460</v>
      </c>
      <c r="O3068" t="s">
        <v>102</v>
      </c>
      <c r="P3068">
        <v>-77.36</v>
      </c>
      <c r="Q3068" t="s">
        <v>33</v>
      </c>
      <c r="R3068">
        <v>3030</v>
      </c>
      <c r="S3068">
        <v>278.66000000000003</v>
      </c>
      <c r="T3068" s="1">
        <v>41439</v>
      </c>
      <c r="U3068" t="s">
        <v>42</v>
      </c>
      <c r="V3068">
        <v>4</v>
      </c>
      <c r="W3068" t="s">
        <v>35</v>
      </c>
      <c r="X3068">
        <v>27.48</v>
      </c>
      <c r="Y3068">
        <v>15131</v>
      </c>
    </row>
    <row r="3069" spans="1:25" hidden="1" x14ac:dyDescent="0.3">
      <c r="A3069" t="s">
        <v>504</v>
      </c>
      <c r="B3069">
        <v>47</v>
      </c>
      <c r="C3069" t="s">
        <v>505</v>
      </c>
      <c r="D3069" t="s">
        <v>57</v>
      </c>
      <c r="E3069">
        <v>0.06</v>
      </c>
      <c r="F3069">
        <v>1</v>
      </c>
      <c r="G3069" s="2">
        <v>2013</v>
      </c>
      <c r="H3069">
        <v>14275</v>
      </c>
      <c r="I3069" t="s">
        <v>47</v>
      </c>
      <c r="J3069">
        <v>4</v>
      </c>
      <c r="K3069">
        <v>0.62</v>
      </c>
      <c r="L3069" t="s">
        <v>48</v>
      </c>
      <c r="M3069" t="s">
        <v>49</v>
      </c>
      <c r="N3069" t="s">
        <v>555</v>
      </c>
      <c r="O3069" t="s">
        <v>51</v>
      </c>
      <c r="P3069">
        <v>-187.75</v>
      </c>
      <c r="Q3069" t="s">
        <v>68</v>
      </c>
      <c r="R3069">
        <v>2005</v>
      </c>
      <c r="S3069">
        <v>653.44000000000005</v>
      </c>
      <c r="T3069" s="1">
        <v>41440</v>
      </c>
      <c r="U3069" t="s">
        <v>53</v>
      </c>
      <c r="V3069">
        <v>30</v>
      </c>
      <c r="W3069" t="s">
        <v>122</v>
      </c>
      <c r="X3069">
        <v>160.97999999999999</v>
      </c>
      <c r="Y3069">
        <v>52761</v>
      </c>
    </row>
    <row r="3070" spans="1:25" hidden="1" x14ac:dyDescent="0.3">
      <c r="A3070" t="s">
        <v>2391</v>
      </c>
      <c r="B3070">
        <v>47</v>
      </c>
      <c r="C3070" t="s">
        <v>2392</v>
      </c>
      <c r="D3070" t="s">
        <v>46</v>
      </c>
      <c r="E3070">
        <v>0.1</v>
      </c>
      <c r="F3070">
        <v>1</v>
      </c>
      <c r="G3070" s="2">
        <v>2013</v>
      </c>
      <c r="H3070">
        <v>35588</v>
      </c>
      <c r="I3070" t="s">
        <v>47</v>
      </c>
      <c r="J3070">
        <v>32</v>
      </c>
      <c r="K3070">
        <v>0.61</v>
      </c>
      <c r="L3070" t="s">
        <v>48</v>
      </c>
      <c r="M3070" t="s">
        <v>73</v>
      </c>
      <c r="N3070" t="s">
        <v>2309</v>
      </c>
      <c r="O3070" t="s">
        <v>154</v>
      </c>
      <c r="P3070">
        <v>-694.9</v>
      </c>
      <c r="Q3070" t="s">
        <v>33</v>
      </c>
      <c r="R3070">
        <v>4999</v>
      </c>
      <c r="S3070">
        <v>1727.79</v>
      </c>
      <c r="T3070" s="1">
        <v>41440</v>
      </c>
      <c r="U3070" t="s">
        <v>53</v>
      </c>
      <c r="V3070">
        <v>36.61</v>
      </c>
      <c r="W3070" t="s">
        <v>208</v>
      </c>
      <c r="X3070">
        <v>58.14</v>
      </c>
      <c r="Y3070">
        <v>43952</v>
      </c>
    </row>
    <row r="3071" spans="1:25" hidden="1" x14ac:dyDescent="0.3">
      <c r="A3071" t="s">
        <v>504</v>
      </c>
      <c r="B3071">
        <v>47</v>
      </c>
      <c r="C3071" t="s">
        <v>505</v>
      </c>
      <c r="D3071" t="s">
        <v>57</v>
      </c>
      <c r="E3071">
        <v>0.04</v>
      </c>
      <c r="F3071">
        <v>1</v>
      </c>
      <c r="G3071" s="2">
        <v>2013</v>
      </c>
      <c r="H3071">
        <v>14275</v>
      </c>
      <c r="I3071" t="s">
        <v>47</v>
      </c>
      <c r="J3071">
        <v>20</v>
      </c>
      <c r="K3071">
        <v>0.36</v>
      </c>
      <c r="L3071" t="s">
        <v>29</v>
      </c>
      <c r="M3071" t="s">
        <v>30</v>
      </c>
      <c r="N3071" t="s">
        <v>1566</v>
      </c>
      <c r="O3071" t="s">
        <v>67</v>
      </c>
      <c r="P3071">
        <v>-7.7279999999999998</v>
      </c>
      <c r="Q3071" t="s">
        <v>68</v>
      </c>
      <c r="R3071">
        <v>2004</v>
      </c>
      <c r="S3071">
        <v>42.22</v>
      </c>
      <c r="T3071" s="1">
        <v>41440</v>
      </c>
      <c r="U3071" t="s">
        <v>34</v>
      </c>
      <c r="V3071">
        <v>1.49</v>
      </c>
      <c r="W3071" t="s">
        <v>122</v>
      </c>
      <c r="X3071">
        <v>2.08</v>
      </c>
      <c r="Y3071">
        <v>52761</v>
      </c>
    </row>
    <row r="3072" spans="1:25" hidden="1" x14ac:dyDescent="0.3">
      <c r="A3072" t="s">
        <v>25</v>
      </c>
      <c r="B3072">
        <v>47</v>
      </c>
      <c r="C3072" t="s">
        <v>26</v>
      </c>
      <c r="D3072" t="s">
        <v>27</v>
      </c>
      <c r="E3072">
        <v>0.1</v>
      </c>
      <c r="F3072">
        <v>1</v>
      </c>
      <c r="G3072" s="2">
        <v>2013</v>
      </c>
      <c r="H3072">
        <v>21795</v>
      </c>
      <c r="I3072" t="s">
        <v>39</v>
      </c>
      <c r="J3072">
        <v>28</v>
      </c>
      <c r="K3072">
        <v>0.37</v>
      </c>
      <c r="L3072" t="s">
        <v>29</v>
      </c>
      <c r="M3072" t="s">
        <v>30</v>
      </c>
      <c r="N3072" t="s">
        <v>428</v>
      </c>
      <c r="O3072" t="s">
        <v>61</v>
      </c>
      <c r="P3072">
        <v>4.54</v>
      </c>
      <c r="Q3072" t="s">
        <v>33</v>
      </c>
      <c r="R3072">
        <v>3031</v>
      </c>
      <c r="S3072">
        <v>491.85</v>
      </c>
      <c r="T3072" s="1">
        <v>41440</v>
      </c>
      <c r="U3072" t="s">
        <v>34</v>
      </c>
      <c r="V3072">
        <v>9.0299999999999994</v>
      </c>
      <c r="W3072" t="s">
        <v>35</v>
      </c>
      <c r="X3072">
        <v>18.97</v>
      </c>
      <c r="Y3072">
        <v>15131</v>
      </c>
    </row>
    <row r="3073" spans="1:25" hidden="1" x14ac:dyDescent="0.3">
      <c r="A3073" t="s">
        <v>919</v>
      </c>
      <c r="B3073">
        <v>47</v>
      </c>
      <c r="C3073" t="s">
        <v>2308</v>
      </c>
      <c r="D3073" t="s">
        <v>46</v>
      </c>
      <c r="E3073">
        <v>0.02</v>
      </c>
      <c r="F3073">
        <v>1</v>
      </c>
      <c r="G3073" s="2">
        <v>2013</v>
      </c>
      <c r="H3073">
        <v>33894</v>
      </c>
      <c r="I3073" t="s">
        <v>58</v>
      </c>
      <c r="J3073">
        <v>5</v>
      </c>
      <c r="K3073">
        <v>0.57999999999999996</v>
      </c>
      <c r="L3073" t="s">
        <v>29</v>
      </c>
      <c r="M3073" t="s">
        <v>139</v>
      </c>
      <c r="N3073" t="s">
        <v>480</v>
      </c>
      <c r="O3073" t="s">
        <v>481</v>
      </c>
      <c r="P3073">
        <v>-32.479999999999997</v>
      </c>
      <c r="Q3073" t="s">
        <v>68</v>
      </c>
      <c r="R3073">
        <v>4773</v>
      </c>
      <c r="S3073">
        <v>42.89</v>
      </c>
      <c r="T3073" s="1">
        <v>41440</v>
      </c>
      <c r="U3073" t="s">
        <v>34</v>
      </c>
      <c r="V3073">
        <v>8.3699999999999992</v>
      </c>
      <c r="W3073" t="s">
        <v>149</v>
      </c>
      <c r="X3073">
        <v>6.84</v>
      </c>
      <c r="Y3073">
        <v>60441</v>
      </c>
    </row>
    <row r="3074" spans="1:25" hidden="1" x14ac:dyDescent="0.3">
      <c r="A3074" t="s">
        <v>1843</v>
      </c>
      <c r="B3074">
        <v>47</v>
      </c>
      <c r="C3074" t="s">
        <v>892</v>
      </c>
      <c r="D3074" t="s">
        <v>46</v>
      </c>
      <c r="E3074">
        <v>0.06</v>
      </c>
      <c r="F3074">
        <v>1</v>
      </c>
      <c r="G3074" s="2">
        <v>2013</v>
      </c>
      <c r="H3074">
        <v>53703</v>
      </c>
      <c r="I3074" t="s">
        <v>39</v>
      </c>
      <c r="J3074">
        <v>14</v>
      </c>
      <c r="K3074">
        <v>0.73</v>
      </c>
      <c r="L3074" t="s">
        <v>29</v>
      </c>
      <c r="M3074" t="s">
        <v>30</v>
      </c>
      <c r="N3074" t="s">
        <v>2345</v>
      </c>
      <c r="O3074" t="s">
        <v>32</v>
      </c>
      <c r="P3074">
        <v>-34.79</v>
      </c>
      <c r="Q3074" t="s">
        <v>68</v>
      </c>
      <c r="R3074">
        <v>7522</v>
      </c>
      <c r="S3074">
        <v>1966.26</v>
      </c>
      <c r="T3074" s="1">
        <v>41440</v>
      </c>
      <c r="U3074" t="s">
        <v>34</v>
      </c>
      <c r="V3074">
        <v>19.989999999999998</v>
      </c>
      <c r="W3074" t="s">
        <v>416</v>
      </c>
      <c r="X3074">
        <v>140.85</v>
      </c>
      <c r="Y3074">
        <v>46901</v>
      </c>
    </row>
    <row r="3075" spans="1:25" hidden="1" x14ac:dyDescent="0.3">
      <c r="A3075" t="s">
        <v>1712</v>
      </c>
      <c r="B3075">
        <v>47</v>
      </c>
      <c r="C3075" t="s">
        <v>3029</v>
      </c>
      <c r="D3075" t="s">
        <v>57</v>
      </c>
      <c r="E3075">
        <v>0.04</v>
      </c>
      <c r="F3075">
        <v>1</v>
      </c>
      <c r="G3075" s="2">
        <v>2013</v>
      </c>
      <c r="H3075">
        <v>33478</v>
      </c>
      <c r="I3075" t="s">
        <v>28</v>
      </c>
      <c r="J3075">
        <v>21</v>
      </c>
      <c r="K3075">
        <v>0.36</v>
      </c>
      <c r="L3075" t="s">
        <v>29</v>
      </c>
      <c r="M3075" t="s">
        <v>59</v>
      </c>
      <c r="N3075" t="s">
        <v>2799</v>
      </c>
      <c r="O3075" t="s">
        <v>61</v>
      </c>
      <c r="P3075">
        <v>5.85</v>
      </c>
      <c r="Q3075" t="s">
        <v>33</v>
      </c>
      <c r="R3075">
        <v>4698</v>
      </c>
      <c r="S3075">
        <v>125.9</v>
      </c>
      <c r="T3075" s="1">
        <v>41441</v>
      </c>
      <c r="U3075" t="s">
        <v>42</v>
      </c>
      <c r="V3075">
        <v>3.04</v>
      </c>
      <c r="W3075" t="s">
        <v>43</v>
      </c>
      <c r="X3075">
        <v>5.88</v>
      </c>
      <c r="Y3075">
        <v>21040</v>
      </c>
    </row>
    <row r="3076" spans="1:25" hidden="1" x14ac:dyDescent="0.3">
      <c r="A3076" t="s">
        <v>2453</v>
      </c>
      <c r="B3076">
        <v>47</v>
      </c>
      <c r="C3076" t="s">
        <v>2308</v>
      </c>
      <c r="D3076" t="s">
        <v>46</v>
      </c>
      <c r="E3076">
        <v>0.04</v>
      </c>
      <c r="F3076">
        <v>1</v>
      </c>
      <c r="G3076" s="2">
        <v>2013</v>
      </c>
      <c r="H3076">
        <v>33894</v>
      </c>
      <c r="I3076" t="s">
        <v>58</v>
      </c>
      <c r="J3076">
        <v>13</v>
      </c>
      <c r="K3076">
        <v>0.75</v>
      </c>
      <c r="L3076" t="s">
        <v>96</v>
      </c>
      <c r="M3076" t="s">
        <v>30</v>
      </c>
      <c r="N3076" t="s">
        <v>470</v>
      </c>
      <c r="O3076" t="s">
        <v>102</v>
      </c>
      <c r="P3076">
        <v>-119.02</v>
      </c>
      <c r="Q3076" t="s">
        <v>68</v>
      </c>
      <c r="R3076">
        <v>4775</v>
      </c>
      <c r="S3076">
        <v>438.93</v>
      </c>
      <c r="T3076" s="1">
        <v>41441</v>
      </c>
      <c r="U3076" t="s">
        <v>42</v>
      </c>
      <c r="V3076">
        <v>5.5</v>
      </c>
      <c r="W3076" t="s">
        <v>149</v>
      </c>
      <c r="X3076">
        <v>32.979999999999997</v>
      </c>
      <c r="Y3076">
        <v>60174</v>
      </c>
    </row>
    <row r="3077" spans="1:25" hidden="1" x14ac:dyDescent="0.3">
      <c r="A3077" t="s">
        <v>2453</v>
      </c>
      <c r="B3077">
        <v>47</v>
      </c>
      <c r="C3077" t="s">
        <v>2308</v>
      </c>
      <c r="D3077" t="s">
        <v>46</v>
      </c>
      <c r="E3077">
        <v>0.09</v>
      </c>
      <c r="F3077">
        <v>1</v>
      </c>
      <c r="G3077" s="2">
        <v>2013</v>
      </c>
      <c r="H3077">
        <v>33894</v>
      </c>
      <c r="I3077" t="s">
        <v>58</v>
      </c>
      <c r="J3077">
        <v>48</v>
      </c>
      <c r="K3077">
        <v>0.64</v>
      </c>
      <c r="L3077" t="s">
        <v>96</v>
      </c>
      <c r="M3077" t="s">
        <v>139</v>
      </c>
      <c r="N3077" t="s">
        <v>751</v>
      </c>
      <c r="O3077" t="s">
        <v>102</v>
      </c>
      <c r="P3077">
        <v>-173.15</v>
      </c>
      <c r="Q3077" t="s">
        <v>68</v>
      </c>
      <c r="R3077">
        <v>4774</v>
      </c>
      <c r="S3077">
        <v>226.5</v>
      </c>
      <c r="T3077" s="1">
        <v>41441</v>
      </c>
      <c r="U3077" t="s">
        <v>34</v>
      </c>
      <c r="V3077">
        <v>4.62</v>
      </c>
      <c r="W3077" t="s">
        <v>149</v>
      </c>
      <c r="X3077">
        <v>4.9800000000000004</v>
      </c>
      <c r="Y3077">
        <v>60174</v>
      </c>
    </row>
    <row r="3078" spans="1:25" hidden="1" x14ac:dyDescent="0.3">
      <c r="A3078" t="s">
        <v>919</v>
      </c>
      <c r="B3078">
        <v>47</v>
      </c>
      <c r="C3078" t="s">
        <v>2308</v>
      </c>
      <c r="D3078" t="s">
        <v>46</v>
      </c>
      <c r="E3078">
        <v>0</v>
      </c>
      <c r="F3078">
        <v>1</v>
      </c>
      <c r="G3078" s="2">
        <v>2013</v>
      </c>
      <c r="H3078">
        <v>33894</v>
      </c>
      <c r="I3078" t="s">
        <v>58</v>
      </c>
      <c r="J3078">
        <v>14</v>
      </c>
      <c r="K3078">
        <v>0.38</v>
      </c>
      <c r="L3078" t="s">
        <v>29</v>
      </c>
      <c r="M3078" t="s">
        <v>59</v>
      </c>
      <c r="N3078" t="s">
        <v>1486</v>
      </c>
      <c r="O3078" t="s">
        <v>61</v>
      </c>
      <c r="P3078">
        <v>11.34</v>
      </c>
      <c r="Q3078" t="s">
        <v>68</v>
      </c>
      <c r="R3078">
        <v>4772</v>
      </c>
      <c r="S3078">
        <v>140.66</v>
      </c>
      <c r="T3078" s="1">
        <v>41442</v>
      </c>
      <c r="U3078" t="s">
        <v>34</v>
      </c>
      <c r="V3078">
        <v>4.3899999999999997</v>
      </c>
      <c r="W3078" t="s">
        <v>149</v>
      </c>
      <c r="X3078">
        <v>9.27</v>
      </c>
      <c r="Y3078">
        <v>60441</v>
      </c>
    </row>
    <row r="3079" spans="1:25" hidden="1" x14ac:dyDescent="0.3">
      <c r="A3079" t="s">
        <v>2854</v>
      </c>
      <c r="B3079">
        <v>47</v>
      </c>
      <c r="C3079" t="s">
        <v>2855</v>
      </c>
      <c r="D3079" t="s">
        <v>46</v>
      </c>
      <c r="E3079">
        <v>0</v>
      </c>
      <c r="F3079">
        <v>1</v>
      </c>
      <c r="G3079" s="2">
        <v>2013</v>
      </c>
      <c r="H3079">
        <v>44614</v>
      </c>
      <c r="I3079" t="s">
        <v>47</v>
      </c>
      <c r="J3079">
        <v>18</v>
      </c>
      <c r="K3079">
        <v>0.55000000000000004</v>
      </c>
      <c r="L3079" t="s">
        <v>29</v>
      </c>
      <c r="M3079" t="s">
        <v>30</v>
      </c>
      <c r="N3079" t="s">
        <v>2329</v>
      </c>
      <c r="O3079" t="s">
        <v>214</v>
      </c>
      <c r="P3079">
        <v>-56.63</v>
      </c>
      <c r="Q3079" t="s">
        <v>68</v>
      </c>
      <c r="R3079">
        <v>6307</v>
      </c>
      <c r="S3079">
        <v>55.35</v>
      </c>
      <c r="T3079" s="1">
        <v>41443</v>
      </c>
      <c r="U3079" t="s">
        <v>42</v>
      </c>
      <c r="V3079">
        <v>5</v>
      </c>
      <c r="W3079" t="s">
        <v>111</v>
      </c>
      <c r="X3079">
        <v>2.2200000000000002</v>
      </c>
      <c r="Y3079">
        <v>75098</v>
      </c>
    </row>
    <row r="3080" spans="1:25" hidden="1" x14ac:dyDescent="0.3">
      <c r="A3080" t="s">
        <v>2854</v>
      </c>
      <c r="B3080">
        <v>47</v>
      </c>
      <c r="C3080" t="s">
        <v>2855</v>
      </c>
      <c r="D3080" t="s">
        <v>46</v>
      </c>
      <c r="E3080">
        <v>0.06</v>
      </c>
      <c r="F3080">
        <v>1</v>
      </c>
      <c r="G3080" s="2">
        <v>2013</v>
      </c>
      <c r="H3080">
        <v>44614</v>
      </c>
      <c r="I3080" t="s">
        <v>47</v>
      </c>
      <c r="J3080">
        <v>27</v>
      </c>
      <c r="K3080">
        <v>0.75</v>
      </c>
      <c r="L3080" t="s">
        <v>96</v>
      </c>
      <c r="M3080" t="s">
        <v>30</v>
      </c>
      <c r="N3080" t="s">
        <v>2466</v>
      </c>
      <c r="O3080" t="s">
        <v>102</v>
      </c>
      <c r="P3080">
        <v>-123.01</v>
      </c>
      <c r="Q3080" t="s">
        <v>68</v>
      </c>
      <c r="R3080">
        <v>6308</v>
      </c>
      <c r="S3080">
        <v>700.35</v>
      </c>
      <c r="T3080" s="1">
        <v>41448</v>
      </c>
      <c r="U3080" t="s">
        <v>34</v>
      </c>
      <c r="V3080">
        <v>5.89</v>
      </c>
      <c r="W3080" t="s">
        <v>111</v>
      </c>
      <c r="X3080">
        <v>26.31</v>
      </c>
      <c r="Y3080">
        <v>75098</v>
      </c>
    </row>
    <row r="3081" spans="1:25" hidden="1" x14ac:dyDescent="0.3">
      <c r="A3081" t="s">
        <v>2197</v>
      </c>
      <c r="B3081">
        <v>47</v>
      </c>
      <c r="C3081" t="s">
        <v>1400</v>
      </c>
      <c r="D3081" t="s">
        <v>46</v>
      </c>
      <c r="E3081">
        <v>0.08</v>
      </c>
      <c r="F3081">
        <v>1</v>
      </c>
      <c r="G3081" s="2">
        <v>2013</v>
      </c>
      <c r="H3081">
        <v>47750</v>
      </c>
      <c r="I3081" t="s">
        <v>47</v>
      </c>
      <c r="J3081">
        <v>1</v>
      </c>
      <c r="K3081">
        <v>0.85</v>
      </c>
      <c r="L3081" t="s">
        <v>29</v>
      </c>
      <c r="M3081" t="s">
        <v>40</v>
      </c>
      <c r="N3081" t="s">
        <v>2431</v>
      </c>
      <c r="O3081" t="s">
        <v>32</v>
      </c>
      <c r="P3081">
        <v>-149.41</v>
      </c>
      <c r="Q3081" t="s">
        <v>68</v>
      </c>
      <c r="R3081">
        <v>6707</v>
      </c>
      <c r="S3081">
        <v>195.04</v>
      </c>
      <c r="T3081" s="1">
        <v>41440</v>
      </c>
      <c r="U3081" t="s">
        <v>34</v>
      </c>
      <c r="V3081">
        <v>35</v>
      </c>
      <c r="W3081" t="s">
        <v>246</v>
      </c>
      <c r="X3081">
        <v>167.27</v>
      </c>
      <c r="Y3081">
        <v>48640</v>
      </c>
    </row>
    <row r="3082" spans="1:25" hidden="1" x14ac:dyDescent="0.3">
      <c r="A3082" t="s">
        <v>3030</v>
      </c>
      <c r="B3082">
        <v>47</v>
      </c>
      <c r="C3082" t="s">
        <v>2267</v>
      </c>
      <c r="D3082" t="s">
        <v>38</v>
      </c>
      <c r="E3082">
        <v>0.08</v>
      </c>
      <c r="F3082">
        <v>1</v>
      </c>
      <c r="G3082" s="2">
        <v>2013</v>
      </c>
      <c r="H3082">
        <v>42658</v>
      </c>
      <c r="I3082" t="s">
        <v>131</v>
      </c>
      <c r="J3082">
        <v>29</v>
      </c>
      <c r="K3082">
        <v>0.37</v>
      </c>
      <c r="L3082" t="s">
        <v>29</v>
      </c>
      <c r="M3082" t="s">
        <v>30</v>
      </c>
      <c r="N3082" t="s">
        <v>2765</v>
      </c>
      <c r="O3082" t="s">
        <v>67</v>
      </c>
      <c r="P3082">
        <v>-8.3260000000000005</v>
      </c>
      <c r="Q3082" t="s">
        <v>52</v>
      </c>
      <c r="R3082">
        <v>6021</v>
      </c>
      <c r="S3082">
        <v>146.68</v>
      </c>
      <c r="T3082" s="1">
        <v>41440</v>
      </c>
      <c r="U3082" t="s">
        <v>34</v>
      </c>
      <c r="V3082">
        <v>2.99</v>
      </c>
      <c r="W3082" t="s">
        <v>320</v>
      </c>
      <c r="X3082">
        <v>5.28</v>
      </c>
      <c r="Y3082">
        <v>83686</v>
      </c>
    </row>
    <row r="3083" spans="1:25" hidden="1" x14ac:dyDescent="0.3">
      <c r="A3083" t="s">
        <v>1791</v>
      </c>
      <c r="B3083">
        <v>47</v>
      </c>
      <c r="C3083" t="s">
        <v>1009</v>
      </c>
      <c r="D3083" t="s">
        <v>57</v>
      </c>
      <c r="E3083">
        <v>0.02</v>
      </c>
      <c r="F3083">
        <v>1</v>
      </c>
      <c r="G3083" s="2">
        <v>2013</v>
      </c>
      <c r="H3083">
        <v>22115</v>
      </c>
      <c r="I3083" t="s">
        <v>47</v>
      </c>
      <c r="J3083">
        <v>5</v>
      </c>
      <c r="K3083">
        <v>0.56000000000000005</v>
      </c>
      <c r="L3083" t="s">
        <v>96</v>
      </c>
      <c r="M3083" t="s">
        <v>49</v>
      </c>
      <c r="N3083" t="s">
        <v>150</v>
      </c>
      <c r="O3083" t="s">
        <v>98</v>
      </c>
      <c r="P3083">
        <v>-283.94189999999998</v>
      </c>
      <c r="Q3083" t="s">
        <v>33</v>
      </c>
      <c r="R3083">
        <v>3081</v>
      </c>
      <c r="S3083">
        <v>751.94</v>
      </c>
      <c r="T3083" s="1">
        <v>41440</v>
      </c>
      <c r="U3083" t="s">
        <v>53</v>
      </c>
      <c r="V3083">
        <v>17.850000000000001</v>
      </c>
      <c r="W3083" t="s">
        <v>204</v>
      </c>
      <c r="X3083">
        <v>145.44999999999999</v>
      </c>
      <c r="Y3083">
        <v>4005</v>
      </c>
    </row>
    <row r="3084" spans="1:25" hidden="1" x14ac:dyDescent="0.3">
      <c r="A3084" t="s">
        <v>1972</v>
      </c>
      <c r="B3084">
        <v>47</v>
      </c>
      <c r="C3084" t="s">
        <v>602</v>
      </c>
      <c r="D3084" t="s">
        <v>27</v>
      </c>
      <c r="E3084">
        <v>0.09</v>
      </c>
      <c r="F3084">
        <v>1</v>
      </c>
      <c r="G3084" s="2">
        <v>2013</v>
      </c>
      <c r="H3084">
        <v>59712</v>
      </c>
      <c r="I3084" t="s">
        <v>58</v>
      </c>
      <c r="J3084">
        <v>25</v>
      </c>
      <c r="K3084">
        <v>0.39</v>
      </c>
      <c r="L3084" t="s">
        <v>29</v>
      </c>
      <c r="M3084" t="s">
        <v>59</v>
      </c>
      <c r="N3084" t="s">
        <v>1491</v>
      </c>
      <c r="O3084" t="s">
        <v>232</v>
      </c>
      <c r="P3084">
        <v>16.8</v>
      </c>
      <c r="Q3084" t="s">
        <v>68</v>
      </c>
      <c r="R3084">
        <v>8357</v>
      </c>
      <c r="S3084">
        <v>67.58</v>
      </c>
      <c r="T3084" s="1">
        <v>41442</v>
      </c>
      <c r="U3084" t="s">
        <v>42</v>
      </c>
      <c r="V3084">
        <v>0.8</v>
      </c>
      <c r="W3084" t="s">
        <v>482</v>
      </c>
      <c r="X3084">
        <v>2.62</v>
      </c>
      <c r="Y3084">
        <v>66209</v>
      </c>
    </row>
    <row r="3085" spans="1:25" hidden="1" x14ac:dyDescent="0.3">
      <c r="A3085" t="s">
        <v>274</v>
      </c>
      <c r="B3085">
        <v>47</v>
      </c>
      <c r="C3085" t="s">
        <v>931</v>
      </c>
      <c r="D3085" t="s">
        <v>57</v>
      </c>
      <c r="E3085">
        <v>0.02</v>
      </c>
      <c r="F3085">
        <v>1</v>
      </c>
      <c r="G3085" s="2">
        <v>2013</v>
      </c>
      <c r="H3085">
        <v>21671</v>
      </c>
      <c r="I3085" t="s">
        <v>28</v>
      </c>
      <c r="J3085">
        <v>15</v>
      </c>
      <c r="K3085">
        <v>0.55000000000000004</v>
      </c>
      <c r="L3085" t="s">
        <v>96</v>
      </c>
      <c r="M3085" t="s">
        <v>139</v>
      </c>
      <c r="N3085" t="s">
        <v>576</v>
      </c>
      <c r="O3085" t="s">
        <v>102</v>
      </c>
      <c r="P3085">
        <v>87.51</v>
      </c>
      <c r="Q3085" t="s">
        <v>68</v>
      </c>
      <c r="R3085">
        <v>3014</v>
      </c>
      <c r="S3085">
        <v>670.94</v>
      </c>
      <c r="T3085" s="1">
        <v>41443</v>
      </c>
      <c r="U3085" t="s">
        <v>34</v>
      </c>
      <c r="V3085">
        <v>1.99</v>
      </c>
      <c r="W3085" t="s">
        <v>246</v>
      </c>
      <c r="X3085">
        <v>45.19</v>
      </c>
      <c r="Y3085">
        <v>48183</v>
      </c>
    </row>
    <row r="3086" spans="1:25" hidden="1" x14ac:dyDescent="0.3">
      <c r="A3086" t="s">
        <v>1399</v>
      </c>
      <c r="B3086">
        <v>47</v>
      </c>
      <c r="C3086" t="s">
        <v>1400</v>
      </c>
      <c r="D3086" t="s">
        <v>46</v>
      </c>
      <c r="E3086">
        <v>0.05</v>
      </c>
      <c r="F3086">
        <v>1</v>
      </c>
      <c r="G3086" s="2">
        <v>2013</v>
      </c>
      <c r="H3086">
        <v>47750</v>
      </c>
      <c r="I3086" t="s">
        <v>47</v>
      </c>
      <c r="J3086">
        <v>43</v>
      </c>
      <c r="K3086">
        <v>0.5</v>
      </c>
      <c r="L3086" t="s">
        <v>48</v>
      </c>
      <c r="M3086" t="s">
        <v>139</v>
      </c>
      <c r="N3086" t="s">
        <v>1781</v>
      </c>
      <c r="O3086" t="s">
        <v>82</v>
      </c>
      <c r="P3086">
        <v>216.12</v>
      </c>
      <c r="Q3086" t="s">
        <v>68</v>
      </c>
      <c r="R3086">
        <v>6706</v>
      </c>
      <c r="S3086">
        <v>1097.5999999999999</v>
      </c>
      <c r="T3086" s="1">
        <v>41445</v>
      </c>
      <c r="U3086" t="s">
        <v>34</v>
      </c>
      <c r="V3086">
        <v>8.99</v>
      </c>
      <c r="W3086" t="s">
        <v>122</v>
      </c>
      <c r="X3086">
        <v>25.38</v>
      </c>
      <c r="Y3086">
        <v>50401</v>
      </c>
    </row>
    <row r="3087" spans="1:25" hidden="1" x14ac:dyDescent="0.3">
      <c r="A3087" t="s">
        <v>1035</v>
      </c>
      <c r="B3087">
        <v>47</v>
      </c>
      <c r="C3087" t="s">
        <v>1400</v>
      </c>
      <c r="D3087" t="s">
        <v>46</v>
      </c>
      <c r="E3087">
        <v>0.08</v>
      </c>
      <c r="F3087">
        <v>1</v>
      </c>
      <c r="G3087" s="2">
        <v>2013</v>
      </c>
      <c r="H3087">
        <v>47750</v>
      </c>
      <c r="I3087" t="s">
        <v>47</v>
      </c>
      <c r="J3087">
        <v>37</v>
      </c>
      <c r="K3087">
        <v>0.39</v>
      </c>
      <c r="L3087" t="s">
        <v>29</v>
      </c>
      <c r="M3087" t="s">
        <v>30</v>
      </c>
      <c r="N3087" t="s">
        <v>1784</v>
      </c>
      <c r="O3087" t="s">
        <v>210</v>
      </c>
      <c r="P3087">
        <v>36.64</v>
      </c>
      <c r="Q3087" t="s">
        <v>68</v>
      </c>
      <c r="R3087">
        <v>6705</v>
      </c>
      <c r="S3087">
        <v>102.46</v>
      </c>
      <c r="T3087" s="1">
        <v>41445</v>
      </c>
      <c r="U3087" t="s">
        <v>34</v>
      </c>
      <c r="V3087">
        <v>0.5</v>
      </c>
      <c r="W3087" t="s">
        <v>122</v>
      </c>
      <c r="X3087">
        <v>2.88</v>
      </c>
      <c r="Y3087">
        <v>50158</v>
      </c>
    </row>
    <row r="3088" spans="1:25" hidden="1" x14ac:dyDescent="0.3">
      <c r="A3088" t="s">
        <v>1055</v>
      </c>
      <c r="B3088">
        <v>47</v>
      </c>
      <c r="C3088" t="s">
        <v>1056</v>
      </c>
      <c r="D3088" t="s">
        <v>46</v>
      </c>
      <c r="E3088">
        <v>0.01</v>
      </c>
      <c r="F3088">
        <v>1</v>
      </c>
      <c r="G3088" s="2">
        <v>2013</v>
      </c>
      <c r="H3088">
        <v>23011</v>
      </c>
      <c r="I3088" t="s">
        <v>47</v>
      </c>
      <c r="J3088">
        <v>1</v>
      </c>
      <c r="K3088">
        <v>0.41</v>
      </c>
      <c r="L3088" t="s">
        <v>96</v>
      </c>
      <c r="M3088" t="s">
        <v>139</v>
      </c>
      <c r="N3088" t="s">
        <v>1905</v>
      </c>
      <c r="O3088" t="s">
        <v>102</v>
      </c>
      <c r="P3088">
        <v>-33.93</v>
      </c>
      <c r="Q3088" t="s">
        <v>68</v>
      </c>
      <c r="R3088">
        <v>3208</v>
      </c>
      <c r="S3088">
        <v>12.2</v>
      </c>
      <c r="T3088" s="1">
        <v>41447</v>
      </c>
      <c r="U3088" t="s">
        <v>34</v>
      </c>
      <c r="V3088">
        <v>1.99</v>
      </c>
      <c r="W3088" t="s">
        <v>482</v>
      </c>
      <c r="X3088">
        <v>10.01</v>
      </c>
      <c r="Y3088">
        <v>66801</v>
      </c>
    </row>
    <row r="3089" spans="1:25" hidden="1" x14ac:dyDescent="0.3">
      <c r="A3089" t="s">
        <v>2906</v>
      </c>
      <c r="B3089">
        <v>47</v>
      </c>
      <c r="C3089" t="s">
        <v>2864</v>
      </c>
      <c r="D3089" t="s">
        <v>38</v>
      </c>
      <c r="E3089">
        <v>0.06</v>
      </c>
      <c r="F3089">
        <v>1</v>
      </c>
      <c r="G3089" s="2">
        <v>2013</v>
      </c>
      <c r="H3089">
        <v>43076</v>
      </c>
      <c r="I3089" t="s">
        <v>39</v>
      </c>
      <c r="J3089">
        <v>33</v>
      </c>
      <c r="K3089">
        <v>0.69</v>
      </c>
      <c r="L3089" t="s">
        <v>48</v>
      </c>
      <c r="M3089" t="s">
        <v>49</v>
      </c>
      <c r="N3089" t="s">
        <v>905</v>
      </c>
      <c r="O3089" t="s">
        <v>51</v>
      </c>
      <c r="P3089">
        <v>-176.91</v>
      </c>
      <c r="Q3089" t="s">
        <v>33</v>
      </c>
      <c r="R3089">
        <v>6079</v>
      </c>
      <c r="S3089">
        <v>3636.37</v>
      </c>
      <c r="T3089" s="1">
        <v>41441</v>
      </c>
      <c r="U3089" t="s">
        <v>53</v>
      </c>
      <c r="V3089">
        <v>30</v>
      </c>
      <c r="W3089" t="s">
        <v>43</v>
      </c>
      <c r="X3089">
        <v>113.98</v>
      </c>
      <c r="Y3089">
        <v>21215</v>
      </c>
    </row>
    <row r="3090" spans="1:25" hidden="1" x14ac:dyDescent="0.3">
      <c r="A3090" t="s">
        <v>3031</v>
      </c>
      <c r="B3090">
        <v>47</v>
      </c>
      <c r="C3090" t="s">
        <v>3032</v>
      </c>
      <c r="D3090" t="s">
        <v>46</v>
      </c>
      <c r="E3090">
        <v>7.0000000000000007E-2</v>
      </c>
      <c r="F3090">
        <v>1</v>
      </c>
      <c r="G3090" s="2">
        <v>2013</v>
      </c>
      <c r="H3090">
        <v>54407</v>
      </c>
      <c r="I3090" t="s">
        <v>131</v>
      </c>
      <c r="J3090">
        <v>24</v>
      </c>
      <c r="K3090">
        <v>0.35</v>
      </c>
      <c r="L3090" t="s">
        <v>29</v>
      </c>
      <c r="M3090" t="s">
        <v>30</v>
      </c>
      <c r="N3090" t="s">
        <v>545</v>
      </c>
      <c r="O3090" t="s">
        <v>67</v>
      </c>
      <c r="P3090">
        <v>3857.5720000000001</v>
      </c>
      <c r="Q3090" t="s">
        <v>33</v>
      </c>
      <c r="R3090">
        <v>7604</v>
      </c>
      <c r="S3090">
        <v>9396.27</v>
      </c>
      <c r="T3090" s="1">
        <v>41442</v>
      </c>
      <c r="U3090" t="s">
        <v>34</v>
      </c>
      <c r="V3090">
        <v>19.989999999999998</v>
      </c>
      <c r="W3090" t="s">
        <v>35</v>
      </c>
      <c r="X3090">
        <v>420.98</v>
      </c>
      <c r="Y3090">
        <v>19087</v>
      </c>
    </row>
    <row r="3091" spans="1:25" hidden="1" x14ac:dyDescent="0.3">
      <c r="A3091" t="s">
        <v>513</v>
      </c>
      <c r="B3091">
        <v>47</v>
      </c>
      <c r="C3091" t="s">
        <v>514</v>
      </c>
      <c r="D3091" t="s">
        <v>57</v>
      </c>
      <c r="E3091">
        <v>0.08</v>
      </c>
      <c r="F3091">
        <v>1</v>
      </c>
      <c r="G3091" s="2">
        <v>2013</v>
      </c>
      <c r="H3091">
        <v>29730</v>
      </c>
      <c r="I3091" t="s">
        <v>58</v>
      </c>
      <c r="J3091">
        <v>21</v>
      </c>
      <c r="K3091">
        <v>0.75</v>
      </c>
      <c r="L3091" t="s">
        <v>48</v>
      </c>
      <c r="M3091" t="s">
        <v>73</v>
      </c>
      <c r="N3091" t="s">
        <v>123</v>
      </c>
      <c r="O3091" t="s">
        <v>75</v>
      </c>
      <c r="P3091">
        <v>-364.87336599999998</v>
      </c>
      <c r="Q3091" t="s">
        <v>33</v>
      </c>
      <c r="R3091">
        <v>4183</v>
      </c>
      <c r="S3091">
        <v>3072.86</v>
      </c>
      <c r="T3091" s="1">
        <v>41443</v>
      </c>
      <c r="U3091" t="s">
        <v>53</v>
      </c>
      <c r="V3091">
        <v>39.25</v>
      </c>
      <c r="W3091" t="s">
        <v>35</v>
      </c>
      <c r="X3091">
        <v>150.97999999999999</v>
      </c>
      <c r="Y3091">
        <v>15228</v>
      </c>
    </row>
    <row r="3092" spans="1:25" hidden="1" x14ac:dyDescent="0.3">
      <c r="A3092" t="s">
        <v>1136</v>
      </c>
      <c r="B3092">
        <v>47</v>
      </c>
      <c r="C3092" t="s">
        <v>1137</v>
      </c>
      <c r="D3092" t="s">
        <v>38</v>
      </c>
      <c r="E3092">
        <v>0.1</v>
      </c>
      <c r="F3092">
        <v>1</v>
      </c>
      <c r="G3092" s="2">
        <v>2013</v>
      </c>
      <c r="H3092">
        <v>3648</v>
      </c>
      <c r="I3092" t="s">
        <v>47</v>
      </c>
      <c r="J3092">
        <v>46</v>
      </c>
      <c r="K3092">
        <v>0.37</v>
      </c>
      <c r="L3092" t="s">
        <v>29</v>
      </c>
      <c r="M3092" t="s">
        <v>30</v>
      </c>
      <c r="N3092" t="s">
        <v>1611</v>
      </c>
      <c r="O3092" t="s">
        <v>210</v>
      </c>
      <c r="P3092">
        <v>52.36</v>
      </c>
      <c r="Q3092" t="s">
        <v>68</v>
      </c>
      <c r="R3092">
        <v>534</v>
      </c>
      <c r="S3092">
        <v>134.81</v>
      </c>
      <c r="T3092" s="1">
        <v>41443</v>
      </c>
      <c r="U3092" t="s">
        <v>34</v>
      </c>
      <c r="V3092">
        <v>0.49</v>
      </c>
      <c r="W3092" t="s">
        <v>385</v>
      </c>
      <c r="X3092">
        <v>3.15</v>
      </c>
      <c r="Y3092">
        <v>57701</v>
      </c>
    </row>
    <row r="3093" spans="1:25" hidden="1" x14ac:dyDescent="0.3">
      <c r="A3093" t="s">
        <v>1914</v>
      </c>
      <c r="B3093">
        <v>47</v>
      </c>
      <c r="C3093" t="s">
        <v>1489</v>
      </c>
      <c r="D3093" t="s">
        <v>46</v>
      </c>
      <c r="E3093">
        <v>0.1</v>
      </c>
      <c r="F3093">
        <v>1</v>
      </c>
      <c r="G3093" s="2">
        <v>2013</v>
      </c>
      <c r="H3093">
        <v>12039</v>
      </c>
      <c r="I3093" t="s">
        <v>28</v>
      </c>
      <c r="J3093">
        <v>13</v>
      </c>
      <c r="K3093">
        <v>0.56000000000000005</v>
      </c>
      <c r="L3093" t="s">
        <v>96</v>
      </c>
      <c r="M3093" t="s">
        <v>30</v>
      </c>
      <c r="N3093" t="s">
        <v>686</v>
      </c>
      <c r="O3093" t="s">
        <v>105</v>
      </c>
      <c r="P3093">
        <v>-259.98500000000001</v>
      </c>
      <c r="Q3093" t="s">
        <v>52</v>
      </c>
      <c r="R3093">
        <v>1668</v>
      </c>
      <c r="S3093">
        <v>2048.5680000000002</v>
      </c>
      <c r="T3093" s="1">
        <v>41443</v>
      </c>
      <c r="U3093" t="s">
        <v>34</v>
      </c>
      <c r="V3093">
        <v>8.99</v>
      </c>
      <c r="W3093" t="s">
        <v>54</v>
      </c>
      <c r="X3093">
        <v>205.99</v>
      </c>
      <c r="Y3093">
        <v>91767</v>
      </c>
    </row>
    <row r="3094" spans="1:25" hidden="1" x14ac:dyDescent="0.3">
      <c r="A3094" t="s">
        <v>1136</v>
      </c>
      <c r="B3094">
        <v>47</v>
      </c>
      <c r="C3094" t="s">
        <v>1137</v>
      </c>
      <c r="D3094" t="s">
        <v>38</v>
      </c>
      <c r="E3094">
        <v>0.05</v>
      </c>
      <c r="F3094">
        <v>1</v>
      </c>
      <c r="G3094" s="2">
        <v>2013</v>
      </c>
      <c r="H3094">
        <v>3648</v>
      </c>
      <c r="I3094" t="s">
        <v>47</v>
      </c>
      <c r="J3094">
        <v>34</v>
      </c>
      <c r="K3094">
        <v>0.56999999999999995</v>
      </c>
      <c r="L3094" t="s">
        <v>96</v>
      </c>
      <c r="M3094" t="s">
        <v>30</v>
      </c>
      <c r="N3094" t="s">
        <v>1411</v>
      </c>
      <c r="O3094" t="s">
        <v>105</v>
      </c>
      <c r="P3094">
        <v>1382.4449999999999</v>
      </c>
      <c r="Q3094" t="s">
        <v>68</v>
      </c>
      <c r="R3094">
        <v>535</v>
      </c>
      <c r="S3094">
        <v>5488.5264999999999</v>
      </c>
      <c r="T3094" s="1">
        <v>41448</v>
      </c>
      <c r="U3094" t="s">
        <v>34</v>
      </c>
      <c r="V3094">
        <v>4.2</v>
      </c>
      <c r="W3094" t="s">
        <v>385</v>
      </c>
      <c r="X3094">
        <v>195.99</v>
      </c>
      <c r="Y3094">
        <v>57701</v>
      </c>
    </row>
    <row r="3095" spans="1:25" hidden="1" x14ac:dyDescent="0.3">
      <c r="A3095" t="s">
        <v>2755</v>
      </c>
      <c r="B3095">
        <v>47</v>
      </c>
      <c r="C3095" t="s">
        <v>2616</v>
      </c>
      <c r="D3095" t="s">
        <v>46</v>
      </c>
      <c r="E3095">
        <v>0.05</v>
      </c>
      <c r="F3095">
        <v>1</v>
      </c>
      <c r="G3095" s="2">
        <v>2013</v>
      </c>
      <c r="H3095">
        <v>4007</v>
      </c>
      <c r="I3095" t="s">
        <v>28</v>
      </c>
      <c r="J3095">
        <v>1</v>
      </c>
      <c r="K3095">
        <v>0.8</v>
      </c>
      <c r="L3095" t="s">
        <v>29</v>
      </c>
      <c r="M3095" t="s">
        <v>40</v>
      </c>
      <c r="N3095" t="s">
        <v>1519</v>
      </c>
      <c r="O3095" t="s">
        <v>32</v>
      </c>
      <c r="P3095">
        <v>-232.24</v>
      </c>
      <c r="Q3095" t="s">
        <v>68</v>
      </c>
      <c r="R3095">
        <v>588</v>
      </c>
      <c r="S3095">
        <v>305.82</v>
      </c>
      <c r="T3095" s="1">
        <v>41443</v>
      </c>
      <c r="U3095" t="s">
        <v>34</v>
      </c>
      <c r="V3095">
        <v>35</v>
      </c>
      <c r="W3095" t="s">
        <v>416</v>
      </c>
      <c r="X3095">
        <v>279.48</v>
      </c>
      <c r="Y3095">
        <v>47150</v>
      </c>
    </row>
    <row r="3096" spans="1:25" hidden="1" x14ac:dyDescent="0.3">
      <c r="A3096" t="s">
        <v>2755</v>
      </c>
      <c r="B3096">
        <v>47</v>
      </c>
      <c r="C3096" t="s">
        <v>2616</v>
      </c>
      <c r="D3096" t="s">
        <v>46</v>
      </c>
      <c r="E3096">
        <v>0.01</v>
      </c>
      <c r="F3096">
        <v>1</v>
      </c>
      <c r="G3096" s="2">
        <v>2013</v>
      </c>
      <c r="H3096">
        <v>4007</v>
      </c>
      <c r="I3096" t="s">
        <v>28</v>
      </c>
      <c r="J3096">
        <v>18</v>
      </c>
      <c r="K3096">
        <v>0.56000000000000005</v>
      </c>
      <c r="L3096" t="s">
        <v>29</v>
      </c>
      <c r="M3096" t="s">
        <v>30</v>
      </c>
      <c r="N3096" t="s">
        <v>2694</v>
      </c>
      <c r="O3096" t="s">
        <v>214</v>
      </c>
      <c r="P3096">
        <v>112.36</v>
      </c>
      <c r="Q3096" t="s">
        <v>68</v>
      </c>
      <c r="R3096">
        <v>587</v>
      </c>
      <c r="S3096">
        <v>1038.4000000000001</v>
      </c>
      <c r="T3096" s="1">
        <v>41443</v>
      </c>
      <c r="U3096" t="s">
        <v>34</v>
      </c>
      <c r="V3096">
        <v>13.22</v>
      </c>
      <c r="W3096" t="s">
        <v>416</v>
      </c>
      <c r="X3096">
        <v>56.96</v>
      </c>
      <c r="Y3096">
        <v>47150</v>
      </c>
    </row>
    <row r="3097" spans="1:25" hidden="1" x14ac:dyDescent="0.3">
      <c r="A3097" t="s">
        <v>722</v>
      </c>
      <c r="B3097">
        <v>48</v>
      </c>
      <c r="C3097" t="s">
        <v>723</v>
      </c>
      <c r="D3097" t="s">
        <v>38</v>
      </c>
      <c r="E3097">
        <v>0.1</v>
      </c>
      <c r="F3097">
        <v>1</v>
      </c>
      <c r="G3097" s="2">
        <v>2013</v>
      </c>
      <c r="H3097">
        <v>16806</v>
      </c>
      <c r="I3097" t="s">
        <v>28</v>
      </c>
      <c r="J3097">
        <v>4</v>
      </c>
      <c r="K3097">
        <v>0.64</v>
      </c>
      <c r="L3097" t="s">
        <v>96</v>
      </c>
      <c r="M3097" t="s">
        <v>30</v>
      </c>
      <c r="N3097" t="s">
        <v>101</v>
      </c>
      <c r="O3097" t="s">
        <v>102</v>
      </c>
      <c r="P3097">
        <v>-132.15</v>
      </c>
      <c r="Q3097" t="s">
        <v>68</v>
      </c>
      <c r="R3097">
        <v>2335</v>
      </c>
      <c r="S3097">
        <v>167.37</v>
      </c>
      <c r="T3097" s="1">
        <v>41443</v>
      </c>
      <c r="U3097" t="s">
        <v>34</v>
      </c>
      <c r="V3097">
        <v>4</v>
      </c>
      <c r="W3097" t="s">
        <v>246</v>
      </c>
      <c r="X3097">
        <v>43.22</v>
      </c>
      <c r="Y3097">
        <v>48307</v>
      </c>
    </row>
    <row r="3098" spans="1:25" hidden="1" x14ac:dyDescent="0.3">
      <c r="A3098" t="s">
        <v>541</v>
      </c>
      <c r="B3098">
        <v>48</v>
      </c>
      <c r="C3098" t="s">
        <v>1374</v>
      </c>
      <c r="D3098" t="s">
        <v>27</v>
      </c>
      <c r="E3098">
        <v>7.0000000000000007E-2</v>
      </c>
      <c r="F3098">
        <v>1</v>
      </c>
      <c r="G3098" s="2">
        <v>2013</v>
      </c>
      <c r="H3098">
        <v>57568</v>
      </c>
      <c r="I3098" t="s">
        <v>39</v>
      </c>
      <c r="J3098">
        <v>38</v>
      </c>
      <c r="K3098">
        <v>0.38</v>
      </c>
      <c r="L3098" t="s">
        <v>29</v>
      </c>
      <c r="M3098" t="s">
        <v>30</v>
      </c>
      <c r="N3098" t="s">
        <v>1476</v>
      </c>
      <c r="O3098" t="s">
        <v>267</v>
      </c>
      <c r="P3098">
        <v>282.11</v>
      </c>
      <c r="Q3098" t="s">
        <v>76</v>
      </c>
      <c r="R3098">
        <v>8067</v>
      </c>
      <c r="S3098">
        <v>592.54</v>
      </c>
      <c r="T3098" s="1">
        <v>41444</v>
      </c>
      <c r="U3098" t="s">
        <v>34</v>
      </c>
      <c r="V3098">
        <v>1.39</v>
      </c>
      <c r="W3098" t="s">
        <v>162</v>
      </c>
      <c r="X3098">
        <v>15.67</v>
      </c>
      <c r="Y3098">
        <v>23320</v>
      </c>
    </row>
    <row r="3099" spans="1:25" hidden="1" x14ac:dyDescent="0.3">
      <c r="A3099" t="s">
        <v>722</v>
      </c>
      <c r="B3099">
        <v>48</v>
      </c>
      <c r="C3099" t="s">
        <v>723</v>
      </c>
      <c r="D3099" t="s">
        <v>38</v>
      </c>
      <c r="E3099">
        <v>0</v>
      </c>
      <c r="F3099">
        <v>1</v>
      </c>
      <c r="G3099" s="2">
        <v>2013</v>
      </c>
      <c r="H3099">
        <v>16806</v>
      </c>
      <c r="I3099" t="s">
        <v>28</v>
      </c>
      <c r="J3099">
        <v>18</v>
      </c>
      <c r="K3099">
        <v>0.59</v>
      </c>
      <c r="L3099" t="s">
        <v>96</v>
      </c>
      <c r="M3099" t="s">
        <v>30</v>
      </c>
      <c r="N3099" t="s">
        <v>3033</v>
      </c>
      <c r="O3099" t="s">
        <v>105</v>
      </c>
      <c r="P3099">
        <v>-201.047</v>
      </c>
      <c r="Q3099" t="s">
        <v>68</v>
      </c>
      <c r="R3099">
        <v>2336</v>
      </c>
      <c r="S3099">
        <v>1026.6385</v>
      </c>
      <c r="T3099" s="1">
        <v>41444</v>
      </c>
      <c r="U3099" t="s">
        <v>34</v>
      </c>
      <c r="V3099">
        <v>19.989999999999998</v>
      </c>
      <c r="W3099" t="s">
        <v>246</v>
      </c>
      <c r="X3099">
        <v>65.989999999999995</v>
      </c>
      <c r="Y3099">
        <v>48307</v>
      </c>
    </row>
    <row r="3100" spans="1:25" hidden="1" x14ac:dyDescent="0.3">
      <c r="A3100" t="s">
        <v>1977</v>
      </c>
      <c r="B3100">
        <v>47</v>
      </c>
      <c r="C3100" t="s">
        <v>1186</v>
      </c>
      <c r="D3100" t="s">
        <v>27</v>
      </c>
      <c r="E3100">
        <v>0.09</v>
      </c>
      <c r="F3100">
        <v>1</v>
      </c>
      <c r="G3100" s="2">
        <v>2013</v>
      </c>
      <c r="H3100">
        <v>4610</v>
      </c>
      <c r="I3100" t="s">
        <v>47</v>
      </c>
      <c r="J3100">
        <v>8</v>
      </c>
      <c r="K3100">
        <v>0.52</v>
      </c>
      <c r="L3100" t="s">
        <v>96</v>
      </c>
      <c r="M3100" t="s">
        <v>139</v>
      </c>
      <c r="N3100" t="s">
        <v>819</v>
      </c>
      <c r="O3100" t="s">
        <v>102</v>
      </c>
      <c r="P3100">
        <v>-17.010000000000002</v>
      </c>
      <c r="Q3100" t="s">
        <v>33</v>
      </c>
      <c r="R3100">
        <v>653</v>
      </c>
      <c r="S3100">
        <v>66.88</v>
      </c>
      <c r="T3100" s="1">
        <v>41444</v>
      </c>
      <c r="U3100" t="s">
        <v>34</v>
      </c>
      <c r="V3100">
        <v>1.99</v>
      </c>
      <c r="W3100" t="s">
        <v>35</v>
      </c>
      <c r="X3100">
        <v>8.33</v>
      </c>
      <c r="Y3100">
        <v>18705</v>
      </c>
    </row>
    <row r="3101" spans="1:25" hidden="1" x14ac:dyDescent="0.3">
      <c r="A3101" t="s">
        <v>1977</v>
      </c>
      <c r="B3101">
        <v>47</v>
      </c>
      <c r="C3101" t="s">
        <v>1186</v>
      </c>
      <c r="D3101" t="s">
        <v>27</v>
      </c>
      <c r="E3101">
        <v>0.08</v>
      </c>
      <c r="F3101">
        <v>1</v>
      </c>
      <c r="G3101" s="2">
        <v>2013</v>
      </c>
      <c r="H3101">
        <v>4610</v>
      </c>
      <c r="I3101" t="s">
        <v>47</v>
      </c>
      <c r="J3101">
        <v>29</v>
      </c>
      <c r="K3101">
        <v>0.38</v>
      </c>
      <c r="L3101" t="s">
        <v>29</v>
      </c>
      <c r="M3101" t="s">
        <v>30</v>
      </c>
      <c r="N3101" t="s">
        <v>1476</v>
      </c>
      <c r="O3101" t="s">
        <v>267</v>
      </c>
      <c r="P3101">
        <v>203.01</v>
      </c>
      <c r="Q3101" t="s">
        <v>33</v>
      </c>
      <c r="R3101">
        <v>654</v>
      </c>
      <c r="S3101">
        <v>447.34</v>
      </c>
      <c r="T3101" s="1">
        <v>41446</v>
      </c>
      <c r="U3101" t="s">
        <v>34</v>
      </c>
      <c r="V3101">
        <v>1.39</v>
      </c>
      <c r="W3101" t="s">
        <v>35</v>
      </c>
      <c r="X3101">
        <v>15.67</v>
      </c>
      <c r="Y3101">
        <v>18705</v>
      </c>
    </row>
    <row r="3102" spans="1:25" hidden="1" x14ac:dyDescent="0.3">
      <c r="A3102" t="s">
        <v>1182</v>
      </c>
      <c r="B3102">
        <v>48</v>
      </c>
      <c r="C3102" t="s">
        <v>720</v>
      </c>
      <c r="D3102" t="s">
        <v>46</v>
      </c>
      <c r="E3102">
        <v>0.1</v>
      </c>
      <c r="F3102">
        <v>1</v>
      </c>
      <c r="G3102" s="2">
        <v>2013</v>
      </c>
      <c r="H3102">
        <v>44864</v>
      </c>
      <c r="I3102" t="s">
        <v>47</v>
      </c>
      <c r="J3102">
        <v>25</v>
      </c>
      <c r="K3102">
        <v>0.57999999999999996</v>
      </c>
      <c r="L3102" t="s">
        <v>29</v>
      </c>
      <c r="M3102" t="s">
        <v>30</v>
      </c>
      <c r="N3102" t="s">
        <v>335</v>
      </c>
      <c r="O3102" t="s">
        <v>214</v>
      </c>
      <c r="P3102">
        <v>-171.41</v>
      </c>
      <c r="Q3102" t="s">
        <v>68</v>
      </c>
      <c r="R3102">
        <v>6331</v>
      </c>
      <c r="S3102">
        <v>187.55</v>
      </c>
      <c r="T3102" s="1">
        <v>41449</v>
      </c>
      <c r="U3102" t="s">
        <v>34</v>
      </c>
      <c r="V3102">
        <v>9.23</v>
      </c>
      <c r="W3102" t="s">
        <v>111</v>
      </c>
      <c r="X3102">
        <v>7.77</v>
      </c>
      <c r="Y3102">
        <v>79072</v>
      </c>
    </row>
    <row r="3103" spans="1:25" hidden="1" x14ac:dyDescent="0.3">
      <c r="A3103" t="s">
        <v>1030</v>
      </c>
      <c r="B3103">
        <v>48</v>
      </c>
      <c r="C3103" t="s">
        <v>1031</v>
      </c>
      <c r="D3103" t="s">
        <v>38</v>
      </c>
      <c r="E3103">
        <v>0.08</v>
      </c>
      <c r="F3103">
        <v>1</v>
      </c>
      <c r="G3103" s="2">
        <v>2013</v>
      </c>
      <c r="H3103">
        <v>45184</v>
      </c>
      <c r="I3103" t="s">
        <v>47</v>
      </c>
      <c r="J3103">
        <v>10</v>
      </c>
      <c r="K3103">
        <v>0.39</v>
      </c>
      <c r="L3103" t="s">
        <v>29</v>
      </c>
      <c r="M3103" t="s">
        <v>59</v>
      </c>
      <c r="N3103" t="s">
        <v>1491</v>
      </c>
      <c r="O3103" t="s">
        <v>232</v>
      </c>
      <c r="P3103">
        <v>2.65</v>
      </c>
      <c r="Q3103" t="s">
        <v>68</v>
      </c>
      <c r="R3103">
        <v>6370</v>
      </c>
      <c r="S3103">
        <v>26.11</v>
      </c>
      <c r="T3103" s="1">
        <v>41449</v>
      </c>
      <c r="U3103" t="s">
        <v>34</v>
      </c>
      <c r="V3103">
        <v>0.8</v>
      </c>
      <c r="W3103" t="s">
        <v>239</v>
      </c>
      <c r="X3103">
        <v>2.62</v>
      </c>
      <c r="Y3103">
        <v>53095</v>
      </c>
    </row>
    <row r="3104" spans="1:25" hidden="1" x14ac:dyDescent="0.3">
      <c r="A3104" t="s">
        <v>1030</v>
      </c>
      <c r="B3104">
        <v>48</v>
      </c>
      <c r="C3104" t="s">
        <v>1031</v>
      </c>
      <c r="D3104" t="s">
        <v>38</v>
      </c>
      <c r="E3104">
        <v>7.0000000000000007E-2</v>
      </c>
      <c r="F3104">
        <v>1</v>
      </c>
      <c r="G3104" s="2">
        <v>2013</v>
      </c>
      <c r="H3104">
        <v>45184</v>
      </c>
      <c r="I3104" t="s">
        <v>47</v>
      </c>
      <c r="J3104">
        <v>25</v>
      </c>
      <c r="K3104">
        <v>0.37</v>
      </c>
      <c r="L3104" t="s">
        <v>96</v>
      </c>
      <c r="M3104" t="s">
        <v>40</v>
      </c>
      <c r="N3104" t="s">
        <v>2635</v>
      </c>
      <c r="O3104" t="s">
        <v>192</v>
      </c>
      <c r="P3104">
        <v>5485.15</v>
      </c>
      <c r="Q3104" t="s">
        <v>68</v>
      </c>
      <c r="R3104">
        <v>6369</v>
      </c>
      <c r="S3104">
        <v>14647.26</v>
      </c>
      <c r="T3104" s="1">
        <v>41451</v>
      </c>
      <c r="U3104" t="s">
        <v>34</v>
      </c>
      <c r="V3104">
        <v>24.49</v>
      </c>
      <c r="W3104" t="s">
        <v>239</v>
      </c>
      <c r="X3104">
        <v>599.99</v>
      </c>
      <c r="Y3104">
        <v>53095</v>
      </c>
    </row>
    <row r="3105" spans="1:25" hidden="1" x14ac:dyDescent="0.3">
      <c r="A3105" t="s">
        <v>1581</v>
      </c>
      <c r="B3105">
        <v>48</v>
      </c>
      <c r="C3105" t="s">
        <v>889</v>
      </c>
      <c r="D3105" t="s">
        <v>38</v>
      </c>
      <c r="E3105">
        <v>0.08</v>
      </c>
      <c r="F3105">
        <v>1</v>
      </c>
      <c r="G3105" s="2">
        <v>2013</v>
      </c>
      <c r="H3105">
        <v>23396</v>
      </c>
      <c r="I3105" t="s">
        <v>47</v>
      </c>
      <c r="J3105">
        <v>30</v>
      </c>
      <c r="K3105">
        <v>0.56000000000000005</v>
      </c>
      <c r="L3105" t="s">
        <v>96</v>
      </c>
      <c r="M3105" t="s">
        <v>73</v>
      </c>
      <c r="N3105" t="s">
        <v>290</v>
      </c>
      <c r="O3105" t="s">
        <v>98</v>
      </c>
      <c r="P3105">
        <v>2799.65</v>
      </c>
      <c r="Q3105" t="s">
        <v>52</v>
      </c>
      <c r="R3105">
        <v>3273</v>
      </c>
      <c r="S3105">
        <v>11481.03</v>
      </c>
      <c r="T3105" s="1">
        <v>41445</v>
      </c>
      <c r="U3105" t="s">
        <v>53</v>
      </c>
      <c r="V3105">
        <v>12.06</v>
      </c>
      <c r="W3105" t="s">
        <v>537</v>
      </c>
      <c r="X3105">
        <v>399.98</v>
      </c>
      <c r="Y3105">
        <v>86442</v>
      </c>
    </row>
    <row r="3106" spans="1:25" hidden="1" x14ac:dyDescent="0.3">
      <c r="A3106" t="s">
        <v>1835</v>
      </c>
      <c r="B3106">
        <v>48</v>
      </c>
      <c r="C3106" t="s">
        <v>130</v>
      </c>
      <c r="D3106" t="s">
        <v>46</v>
      </c>
      <c r="E3106">
        <v>0.04</v>
      </c>
      <c r="F3106">
        <v>1</v>
      </c>
      <c r="G3106" s="2">
        <v>2013</v>
      </c>
      <c r="H3106">
        <v>870</v>
      </c>
      <c r="I3106" t="s">
        <v>39</v>
      </c>
      <c r="J3106">
        <v>23</v>
      </c>
      <c r="K3106">
        <v>0.59</v>
      </c>
      <c r="L3106" t="s">
        <v>29</v>
      </c>
      <c r="M3106" t="s">
        <v>30</v>
      </c>
      <c r="N3106" t="s">
        <v>1301</v>
      </c>
      <c r="O3106" t="s">
        <v>214</v>
      </c>
      <c r="P3106">
        <v>475.54</v>
      </c>
      <c r="Q3106" t="s">
        <v>76</v>
      </c>
      <c r="R3106">
        <v>136</v>
      </c>
      <c r="S3106">
        <v>1661.04</v>
      </c>
      <c r="T3106" s="1">
        <v>41444</v>
      </c>
      <c r="U3106" t="s">
        <v>34</v>
      </c>
      <c r="V3106">
        <v>3.5</v>
      </c>
      <c r="W3106" t="s">
        <v>132</v>
      </c>
      <c r="X3106">
        <v>70.97</v>
      </c>
      <c r="Y3106">
        <v>32839</v>
      </c>
    </row>
    <row r="3107" spans="1:25" hidden="1" x14ac:dyDescent="0.3">
      <c r="A3107" t="s">
        <v>1182</v>
      </c>
      <c r="B3107">
        <v>48</v>
      </c>
      <c r="C3107" t="s">
        <v>1061</v>
      </c>
      <c r="D3107" t="s">
        <v>57</v>
      </c>
      <c r="E3107">
        <v>0.01</v>
      </c>
      <c r="F3107">
        <v>1</v>
      </c>
      <c r="G3107" s="2">
        <v>2013</v>
      </c>
      <c r="H3107">
        <v>42439</v>
      </c>
      <c r="I3107" t="s">
        <v>39</v>
      </c>
      <c r="J3107">
        <v>28</v>
      </c>
      <c r="K3107">
        <v>0.38</v>
      </c>
      <c r="L3107" t="s">
        <v>29</v>
      </c>
      <c r="M3107" t="s">
        <v>59</v>
      </c>
      <c r="N3107" t="s">
        <v>2631</v>
      </c>
      <c r="O3107" t="s">
        <v>88</v>
      </c>
      <c r="P3107">
        <v>62.68</v>
      </c>
      <c r="Q3107" t="s">
        <v>33</v>
      </c>
      <c r="R3107">
        <v>5989</v>
      </c>
      <c r="S3107">
        <v>164.5</v>
      </c>
      <c r="T3107" s="1">
        <v>41445</v>
      </c>
      <c r="U3107" t="s">
        <v>34</v>
      </c>
      <c r="V3107">
        <v>1</v>
      </c>
      <c r="W3107" t="s">
        <v>136</v>
      </c>
      <c r="X3107">
        <v>5.84</v>
      </c>
      <c r="Y3107">
        <v>11803</v>
      </c>
    </row>
    <row r="3108" spans="1:25" hidden="1" x14ac:dyDescent="0.3">
      <c r="A3108" t="s">
        <v>2262</v>
      </c>
      <c r="B3108">
        <v>48</v>
      </c>
      <c r="C3108" t="s">
        <v>562</v>
      </c>
      <c r="D3108" t="s">
        <v>46</v>
      </c>
      <c r="E3108">
        <v>0.03</v>
      </c>
      <c r="F3108">
        <v>1</v>
      </c>
      <c r="G3108" s="2">
        <v>2013</v>
      </c>
      <c r="H3108">
        <v>2503</v>
      </c>
      <c r="I3108" t="s">
        <v>131</v>
      </c>
      <c r="J3108">
        <v>21</v>
      </c>
      <c r="K3108">
        <v>0.38</v>
      </c>
      <c r="L3108" t="s">
        <v>29</v>
      </c>
      <c r="M3108" t="s">
        <v>30</v>
      </c>
      <c r="N3108" t="s">
        <v>1764</v>
      </c>
      <c r="O3108" t="s">
        <v>67</v>
      </c>
      <c r="P3108">
        <v>-71.541499999999999</v>
      </c>
      <c r="Q3108" t="s">
        <v>52</v>
      </c>
      <c r="R3108">
        <v>358</v>
      </c>
      <c r="S3108">
        <v>91.15</v>
      </c>
      <c r="T3108" s="1">
        <v>41445</v>
      </c>
      <c r="U3108" t="s">
        <v>34</v>
      </c>
      <c r="V3108">
        <v>5.34</v>
      </c>
      <c r="W3108" t="s">
        <v>89</v>
      </c>
      <c r="X3108">
        <v>4.13</v>
      </c>
      <c r="Y3108">
        <v>97068</v>
      </c>
    </row>
    <row r="3109" spans="1:25" hidden="1" x14ac:dyDescent="0.3">
      <c r="A3109" t="s">
        <v>2262</v>
      </c>
      <c r="B3109">
        <v>48</v>
      </c>
      <c r="C3109" t="s">
        <v>562</v>
      </c>
      <c r="D3109" t="s">
        <v>46</v>
      </c>
      <c r="E3109">
        <v>0.1</v>
      </c>
      <c r="F3109">
        <v>1</v>
      </c>
      <c r="G3109" s="2">
        <v>2013</v>
      </c>
      <c r="H3109">
        <v>2503</v>
      </c>
      <c r="I3109" t="s">
        <v>131</v>
      </c>
      <c r="J3109">
        <v>46</v>
      </c>
      <c r="K3109">
        <v>0.39</v>
      </c>
      <c r="L3109" t="s">
        <v>29</v>
      </c>
      <c r="M3109" t="s">
        <v>30</v>
      </c>
      <c r="N3109" t="s">
        <v>2426</v>
      </c>
      <c r="O3109" t="s">
        <v>210</v>
      </c>
      <c r="P3109">
        <v>66.13</v>
      </c>
      <c r="Q3109" t="s">
        <v>52</v>
      </c>
      <c r="R3109">
        <v>359</v>
      </c>
      <c r="S3109">
        <v>171.48</v>
      </c>
      <c r="T3109" s="1">
        <v>41445</v>
      </c>
      <c r="U3109" t="s">
        <v>34</v>
      </c>
      <c r="V3109">
        <v>0.5</v>
      </c>
      <c r="W3109" t="s">
        <v>89</v>
      </c>
      <c r="X3109">
        <v>4.13</v>
      </c>
      <c r="Y3109">
        <v>97068</v>
      </c>
    </row>
    <row r="3110" spans="1:25" hidden="1" x14ac:dyDescent="0.3">
      <c r="A3110" t="s">
        <v>593</v>
      </c>
      <c r="B3110">
        <v>48</v>
      </c>
      <c r="C3110" t="s">
        <v>3034</v>
      </c>
      <c r="D3110" t="s">
        <v>57</v>
      </c>
      <c r="E3110">
        <v>0</v>
      </c>
      <c r="F3110">
        <v>1</v>
      </c>
      <c r="G3110" s="2">
        <v>2013</v>
      </c>
      <c r="H3110">
        <v>50469</v>
      </c>
      <c r="I3110" t="s">
        <v>39</v>
      </c>
      <c r="J3110">
        <v>44</v>
      </c>
      <c r="K3110">
        <v>0.4</v>
      </c>
      <c r="L3110" t="s">
        <v>96</v>
      </c>
      <c r="M3110" t="s">
        <v>80</v>
      </c>
      <c r="N3110" t="s">
        <v>1121</v>
      </c>
      <c r="O3110" t="s">
        <v>98</v>
      </c>
      <c r="P3110">
        <v>76.38</v>
      </c>
      <c r="Q3110" t="s">
        <v>76</v>
      </c>
      <c r="R3110">
        <v>7072</v>
      </c>
      <c r="S3110">
        <v>839.19</v>
      </c>
      <c r="T3110" s="1">
        <v>41445</v>
      </c>
      <c r="U3110" t="s">
        <v>34</v>
      </c>
      <c r="V3110">
        <v>8.51</v>
      </c>
      <c r="W3110" t="s">
        <v>132</v>
      </c>
      <c r="X3110">
        <v>17.98</v>
      </c>
      <c r="Y3110">
        <v>33134</v>
      </c>
    </row>
    <row r="3111" spans="1:25" hidden="1" x14ac:dyDescent="0.3">
      <c r="A3111" t="s">
        <v>2941</v>
      </c>
      <c r="B3111">
        <v>48</v>
      </c>
      <c r="C3111" t="s">
        <v>1664</v>
      </c>
      <c r="D3111" t="s">
        <v>38</v>
      </c>
      <c r="E3111">
        <v>0.04</v>
      </c>
      <c r="F3111">
        <v>1</v>
      </c>
      <c r="G3111" s="2">
        <v>2013</v>
      </c>
      <c r="H3111">
        <v>43233</v>
      </c>
      <c r="I3111" t="s">
        <v>58</v>
      </c>
      <c r="J3111">
        <v>30</v>
      </c>
      <c r="K3111">
        <v>0.37</v>
      </c>
      <c r="L3111" t="s">
        <v>29</v>
      </c>
      <c r="M3111" t="s">
        <v>30</v>
      </c>
      <c r="N3111" t="s">
        <v>1043</v>
      </c>
      <c r="O3111" t="s">
        <v>61</v>
      </c>
      <c r="P3111">
        <v>-71.91</v>
      </c>
      <c r="Q3111" t="s">
        <v>33</v>
      </c>
      <c r="R3111">
        <v>6102</v>
      </c>
      <c r="S3111">
        <v>203.48</v>
      </c>
      <c r="T3111" s="1">
        <v>41446</v>
      </c>
      <c r="U3111" t="s">
        <v>42</v>
      </c>
      <c r="V3111">
        <v>6.35</v>
      </c>
      <c r="W3111" t="s">
        <v>43</v>
      </c>
      <c r="X3111">
        <v>6.48</v>
      </c>
      <c r="Y3111">
        <v>20832</v>
      </c>
    </row>
    <row r="3112" spans="1:25" hidden="1" x14ac:dyDescent="0.3">
      <c r="A3112" t="s">
        <v>2262</v>
      </c>
      <c r="B3112">
        <v>48</v>
      </c>
      <c r="C3112" t="s">
        <v>562</v>
      </c>
      <c r="D3112" t="s">
        <v>46</v>
      </c>
      <c r="E3112">
        <v>0.08</v>
      </c>
      <c r="F3112">
        <v>1</v>
      </c>
      <c r="G3112" s="2">
        <v>2013</v>
      </c>
      <c r="H3112">
        <v>2503</v>
      </c>
      <c r="I3112" t="s">
        <v>131</v>
      </c>
      <c r="J3112">
        <v>9</v>
      </c>
      <c r="K3112">
        <v>0.57999999999999996</v>
      </c>
      <c r="L3112" t="s">
        <v>96</v>
      </c>
      <c r="M3112" t="s">
        <v>80</v>
      </c>
      <c r="N3112" t="s">
        <v>1004</v>
      </c>
      <c r="O3112" t="s">
        <v>105</v>
      </c>
      <c r="P3112">
        <v>-73.744</v>
      </c>
      <c r="Q3112" t="s">
        <v>52</v>
      </c>
      <c r="R3112">
        <v>360</v>
      </c>
      <c r="S3112">
        <v>162.15450000000001</v>
      </c>
      <c r="T3112" s="1">
        <v>41446</v>
      </c>
      <c r="U3112" t="s">
        <v>34</v>
      </c>
      <c r="V3112">
        <v>4.8099999999999996</v>
      </c>
      <c r="W3112" t="s">
        <v>89</v>
      </c>
      <c r="X3112">
        <v>20.99</v>
      </c>
      <c r="Y3112">
        <v>97068</v>
      </c>
    </row>
    <row r="3113" spans="1:25" hidden="1" x14ac:dyDescent="0.3">
      <c r="A3113" t="s">
        <v>3035</v>
      </c>
      <c r="B3113">
        <v>48</v>
      </c>
      <c r="C3113" t="s">
        <v>2283</v>
      </c>
      <c r="D3113" t="s">
        <v>27</v>
      </c>
      <c r="E3113">
        <v>0</v>
      </c>
      <c r="F3113">
        <v>1</v>
      </c>
      <c r="G3113" s="2">
        <v>2013</v>
      </c>
      <c r="H3113">
        <v>33122</v>
      </c>
      <c r="I3113" t="s">
        <v>47</v>
      </c>
      <c r="J3113">
        <v>21</v>
      </c>
      <c r="K3113">
        <v>0.36</v>
      </c>
      <c r="L3113" t="s">
        <v>96</v>
      </c>
      <c r="M3113" t="s">
        <v>73</v>
      </c>
      <c r="N3113" t="s">
        <v>929</v>
      </c>
      <c r="O3113" t="s">
        <v>98</v>
      </c>
      <c r="P3113">
        <v>2819.96</v>
      </c>
      <c r="Q3113" t="s">
        <v>68</v>
      </c>
      <c r="R3113">
        <v>4650</v>
      </c>
      <c r="S3113">
        <v>8468.6299999999992</v>
      </c>
      <c r="T3113" s="1">
        <v>41451</v>
      </c>
      <c r="U3113" t="s">
        <v>53</v>
      </c>
      <c r="V3113">
        <v>48.26</v>
      </c>
      <c r="W3113" t="s">
        <v>69</v>
      </c>
      <c r="X3113">
        <v>400.97</v>
      </c>
      <c r="Y3113">
        <v>55044</v>
      </c>
    </row>
    <row r="3114" spans="1:25" hidden="1" x14ac:dyDescent="0.3">
      <c r="A3114" t="s">
        <v>1461</v>
      </c>
      <c r="B3114">
        <v>48</v>
      </c>
      <c r="C3114" t="s">
        <v>539</v>
      </c>
      <c r="D3114" t="s">
        <v>46</v>
      </c>
      <c r="E3114">
        <v>0.08</v>
      </c>
      <c r="F3114">
        <v>1</v>
      </c>
      <c r="G3114" s="2">
        <v>2013</v>
      </c>
      <c r="H3114">
        <v>58273</v>
      </c>
      <c r="I3114" t="s">
        <v>28</v>
      </c>
      <c r="J3114">
        <v>31</v>
      </c>
      <c r="K3114">
        <v>0.61</v>
      </c>
      <c r="L3114" t="s">
        <v>96</v>
      </c>
      <c r="M3114" t="s">
        <v>139</v>
      </c>
      <c r="N3114" t="s">
        <v>2644</v>
      </c>
      <c r="O3114" t="s">
        <v>102</v>
      </c>
      <c r="P3114">
        <v>-61.14</v>
      </c>
      <c r="Q3114" t="s">
        <v>76</v>
      </c>
      <c r="R3114">
        <v>8147</v>
      </c>
      <c r="S3114">
        <v>244.9</v>
      </c>
      <c r="T3114" s="1">
        <v>41445</v>
      </c>
      <c r="U3114" t="s">
        <v>34</v>
      </c>
      <c r="V3114">
        <v>3.62</v>
      </c>
      <c r="W3114" t="s">
        <v>162</v>
      </c>
      <c r="X3114">
        <v>8.4600000000000009</v>
      </c>
      <c r="Y3114">
        <v>23602</v>
      </c>
    </row>
    <row r="3115" spans="1:25" hidden="1" x14ac:dyDescent="0.3">
      <c r="A3115" t="s">
        <v>3036</v>
      </c>
      <c r="B3115">
        <v>48</v>
      </c>
      <c r="C3115" t="s">
        <v>1395</v>
      </c>
      <c r="D3115" t="s">
        <v>38</v>
      </c>
      <c r="E3115">
        <v>0.03</v>
      </c>
      <c r="F3115">
        <v>1</v>
      </c>
      <c r="G3115" s="2">
        <v>2013</v>
      </c>
      <c r="H3115">
        <v>2020</v>
      </c>
      <c r="I3115" t="s">
        <v>131</v>
      </c>
      <c r="J3115">
        <v>42</v>
      </c>
      <c r="K3115">
        <v>0.79</v>
      </c>
      <c r="L3115" t="s">
        <v>96</v>
      </c>
      <c r="M3115" t="s">
        <v>139</v>
      </c>
      <c r="N3115" t="s">
        <v>253</v>
      </c>
      <c r="O3115" t="s">
        <v>102</v>
      </c>
      <c r="P3115">
        <v>-188.77</v>
      </c>
      <c r="Q3115" t="s">
        <v>68</v>
      </c>
      <c r="R3115">
        <v>288</v>
      </c>
      <c r="S3115">
        <v>213.75</v>
      </c>
      <c r="T3115" s="1">
        <v>41447</v>
      </c>
      <c r="U3115" t="s">
        <v>34</v>
      </c>
      <c r="V3115">
        <v>5.14</v>
      </c>
      <c r="W3115" t="s">
        <v>522</v>
      </c>
      <c r="X3115">
        <v>5.0199999999999996</v>
      </c>
      <c r="Y3115">
        <v>58501</v>
      </c>
    </row>
    <row r="3116" spans="1:25" hidden="1" x14ac:dyDescent="0.3">
      <c r="A3116" t="s">
        <v>1524</v>
      </c>
      <c r="B3116">
        <v>48</v>
      </c>
      <c r="C3116" t="s">
        <v>851</v>
      </c>
      <c r="D3116" t="s">
        <v>46</v>
      </c>
      <c r="E3116">
        <v>0.09</v>
      </c>
      <c r="F3116">
        <v>1</v>
      </c>
      <c r="G3116" s="2">
        <v>2013</v>
      </c>
      <c r="H3116">
        <v>30885</v>
      </c>
      <c r="I3116" t="s">
        <v>28</v>
      </c>
      <c r="J3116">
        <v>24</v>
      </c>
      <c r="K3116">
        <v>0.6</v>
      </c>
      <c r="L3116" t="s">
        <v>29</v>
      </c>
      <c r="M3116" t="s">
        <v>30</v>
      </c>
      <c r="N3116" t="s">
        <v>745</v>
      </c>
      <c r="O3116" t="s">
        <v>32</v>
      </c>
      <c r="P3116">
        <v>-151.80000000000001</v>
      </c>
      <c r="Q3116" t="s">
        <v>52</v>
      </c>
      <c r="R3116">
        <v>4334</v>
      </c>
      <c r="S3116">
        <v>234.24</v>
      </c>
      <c r="T3116" s="1">
        <v>41447</v>
      </c>
      <c r="U3116" t="s">
        <v>34</v>
      </c>
      <c r="V3116">
        <v>9.4499999999999993</v>
      </c>
      <c r="W3116" t="s">
        <v>54</v>
      </c>
      <c r="X3116">
        <v>9.7100000000000009</v>
      </c>
      <c r="Y3116">
        <v>92231</v>
      </c>
    </row>
    <row r="3117" spans="1:25" hidden="1" x14ac:dyDescent="0.3">
      <c r="A3117" t="s">
        <v>1442</v>
      </c>
      <c r="B3117">
        <v>48</v>
      </c>
      <c r="C3117" t="s">
        <v>3037</v>
      </c>
      <c r="D3117" t="s">
        <v>27</v>
      </c>
      <c r="E3117">
        <v>0.02</v>
      </c>
      <c r="F3117">
        <v>1</v>
      </c>
      <c r="G3117" s="2">
        <v>2013</v>
      </c>
      <c r="H3117">
        <v>45728</v>
      </c>
      <c r="I3117" t="s">
        <v>28</v>
      </c>
      <c r="J3117">
        <v>11</v>
      </c>
      <c r="K3117">
        <v>0.36</v>
      </c>
      <c r="L3117" t="s">
        <v>29</v>
      </c>
      <c r="M3117" t="s">
        <v>30</v>
      </c>
      <c r="N3117" t="s">
        <v>2998</v>
      </c>
      <c r="O3117" t="s">
        <v>210</v>
      </c>
      <c r="P3117">
        <v>-37.549999999999997</v>
      </c>
      <c r="Q3117" t="s">
        <v>33</v>
      </c>
      <c r="R3117">
        <v>6431</v>
      </c>
      <c r="S3117">
        <v>38.24</v>
      </c>
      <c r="T3117" s="1">
        <v>41447</v>
      </c>
      <c r="U3117" t="s">
        <v>34</v>
      </c>
      <c r="V3117">
        <v>5.33</v>
      </c>
      <c r="W3117" t="s">
        <v>204</v>
      </c>
      <c r="X3117">
        <v>2.88</v>
      </c>
      <c r="Y3117">
        <v>4106</v>
      </c>
    </row>
    <row r="3118" spans="1:25" hidden="1" x14ac:dyDescent="0.3">
      <c r="A3118" t="s">
        <v>219</v>
      </c>
      <c r="B3118">
        <v>48</v>
      </c>
      <c r="C3118" t="s">
        <v>3037</v>
      </c>
      <c r="D3118" t="s">
        <v>27</v>
      </c>
      <c r="E3118">
        <v>0.01</v>
      </c>
      <c r="F3118">
        <v>1</v>
      </c>
      <c r="G3118" s="2">
        <v>2013</v>
      </c>
      <c r="H3118">
        <v>45728</v>
      </c>
      <c r="I3118" t="s">
        <v>28</v>
      </c>
      <c r="J3118">
        <v>49</v>
      </c>
      <c r="K3118">
        <v>0.41</v>
      </c>
      <c r="L3118" t="s">
        <v>96</v>
      </c>
      <c r="M3118" t="s">
        <v>139</v>
      </c>
      <c r="N3118" t="s">
        <v>3038</v>
      </c>
      <c r="O3118" t="s">
        <v>102</v>
      </c>
      <c r="P3118">
        <v>812.32</v>
      </c>
      <c r="Q3118" t="s">
        <v>52</v>
      </c>
      <c r="R3118">
        <v>6430</v>
      </c>
      <c r="S3118">
        <v>1711.79</v>
      </c>
      <c r="T3118" s="1">
        <v>41447</v>
      </c>
      <c r="U3118" t="s">
        <v>34</v>
      </c>
      <c r="V3118">
        <v>1.99</v>
      </c>
      <c r="W3118" t="s">
        <v>54</v>
      </c>
      <c r="X3118">
        <v>33.29</v>
      </c>
      <c r="Y3118">
        <v>91104</v>
      </c>
    </row>
    <row r="3119" spans="1:25" hidden="1" x14ac:dyDescent="0.3">
      <c r="A3119" t="s">
        <v>2587</v>
      </c>
      <c r="B3119">
        <v>48</v>
      </c>
      <c r="C3119" t="s">
        <v>2588</v>
      </c>
      <c r="D3119" t="s">
        <v>46</v>
      </c>
      <c r="E3119">
        <v>0.06</v>
      </c>
      <c r="F3119">
        <v>1</v>
      </c>
      <c r="G3119" s="2">
        <v>2013</v>
      </c>
      <c r="H3119">
        <v>13762</v>
      </c>
      <c r="I3119" t="s">
        <v>131</v>
      </c>
      <c r="J3119">
        <v>7</v>
      </c>
      <c r="K3119">
        <v>0.36</v>
      </c>
      <c r="L3119" t="s">
        <v>29</v>
      </c>
      <c r="M3119" t="s">
        <v>30</v>
      </c>
      <c r="N3119" t="s">
        <v>396</v>
      </c>
      <c r="O3119" t="s">
        <v>267</v>
      </c>
      <c r="P3119">
        <v>7.4</v>
      </c>
      <c r="Q3119" t="s">
        <v>76</v>
      </c>
      <c r="R3119">
        <v>1920</v>
      </c>
      <c r="S3119">
        <v>51.66</v>
      </c>
      <c r="T3119" s="1">
        <v>41448</v>
      </c>
      <c r="U3119" t="s">
        <v>34</v>
      </c>
      <c r="V3119">
        <v>1.39</v>
      </c>
      <c r="W3119" t="s">
        <v>132</v>
      </c>
      <c r="X3119">
        <v>7.64</v>
      </c>
      <c r="Y3119">
        <v>33430</v>
      </c>
    </row>
    <row r="3120" spans="1:25" hidden="1" x14ac:dyDescent="0.3">
      <c r="A3120" t="s">
        <v>2587</v>
      </c>
      <c r="B3120">
        <v>48</v>
      </c>
      <c r="C3120" t="s">
        <v>2588</v>
      </c>
      <c r="D3120" t="s">
        <v>46</v>
      </c>
      <c r="E3120">
        <v>0.08</v>
      </c>
      <c r="F3120">
        <v>1</v>
      </c>
      <c r="G3120" s="2">
        <v>2013</v>
      </c>
      <c r="H3120">
        <v>13762</v>
      </c>
      <c r="I3120" t="s">
        <v>131</v>
      </c>
      <c r="J3120">
        <v>37</v>
      </c>
      <c r="K3120">
        <v>0.37</v>
      </c>
      <c r="L3120" t="s">
        <v>29</v>
      </c>
      <c r="M3120" t="s">
        <v>30</v>
      </c>
      <c r="N3120" t="s">
        <v>1880</v>
      </c>
      <c r="O3120" t="s">
        <v>210</v>
      </c>
      <c r="P3120">
        <v>39.81</v>
      </c>
      <c r="Q3120" t="s">
        <v>76</v>
      </c>
      <c r="R3120">
        <v>1921</v>
      </c>
      <c r="S3120">
        <v>107.73</v>
      </c>
      <c r="T3120" s="1">
        <v>41448</v>
      </c>
      <c r="U3120" t="s">
        <v>34</v>
      </c>
      <c r="V3120">
        <v>0.5</v>
      </c>
      <c r="W3120" t="s">
        <v>132</v>
      </c>
      <c r="X3120">
        <v>3.15</v>
      </c>
      <c r="Y3120">
        <v>33430</v>
      </c>
    </row>
    <row r="3121" spans="1:25" hidden="1" x14ac:dyDescent="0.3">
      <c r="A3121" t="s">
        <v>2649</v>
      </c>
      <c r="B3121">
        <v>48</v>
      </c>
      <c r="C3121" t="s">
        <v>1989</v>
      </c>
      <c r="D3121" t="s">
        <v>27</v>
      </c>
      <c r="E3121">
        <v>0.01</v>
      </c>
      <c r="F3121">
        <v>1</v>
      </c>
      <c r="G3121" s="2">
        <v>2013</v>
      </c>
      <c r="H3121">
        <v>51171</v>
      </c>
      <c r="I3121" t="s">
        <v>28</v>
      </c>
      <c r="J3121">
        <v>34</v>
      </c>
      <c r="K3121">
        <v>0.38</v>
      </c>
      <c r="L3121" t="s">
        <v>29</v>
      </c>
      <c r="M3121" t="s">
        <v>30</v>
      </c>
      <c r="N3121" t="s">
        <v>1190</v>
      </c>
      <c r="O3121" t="s">
        <v>67</v>
      </c>
      <c r="P3121">
        <v>-73.404499999999999</v>
      </c>
      <c r="Q3121" t="s">
        <v>52</v>
      </c>
      <c r="R3121">
        <v>7169</v>
      </c>
      <c r="S3121">
        <v>783.48</v>
      </c>
      <c r="T3121" s="1">
        <v>41448</v>
      </c>
      <c r="U3121" t="s">
        <v>34</v>
      </c>
      <c r="V3121">
        <v>15.1</v>
      </c>
      <c r="W3121" t="s">
        <v>54</v>
      </c>
      <c r="X3121">
        <v>22.38</v>
      </c>
      <c r="Y3121">
        <v>91911</v>
      </c>
    </row>
    <row r="3122" spans="1:25" hidden="1" x14ac:dyDescent="0.3">
      <c r="A3122" t="s">
        <v>2587</v>
      </c>
      <c r="B3122">
        <v>48</v>
      </c>
      <c r="C3122" t="s">
        <v>2588</v>
      </c>
      <c r="D3122" t="s">
        <v>46</v>
      </c>
      <c r="E3122">
        <v>0.05</v>
      </c>
      <c r="F3122">
        <v>1</v>
      </c>
      <c r="G3122" s="2">
        <v>2013</v>
      </c>
      <c r="H3122">
        <v>13762</v>
      </c>
      <c r="I3122" t="s">
        <v>131</v>
      </c>
      <c r="J3122">
        <v>8</v>
      </c>
      <c r="K3122">
        <v>0.4</v>
      </c>
      <c r="L3122" t="s">
        <v>29</v>
      </c>
      <c r="M3122" t="s">
        <v>30</v>
      </c>
      <c r="N3122" t="s">
        <v>1945</v>
      </c>
      <c r="O3122" t="s">
        <v>67</v>
      </c>
      <c r="P3122">
        <v>-23.620999999999999</v>
      </c>
      <c r="Q3122" t="s">
        <v>76</v>
      </c>
      <c r="R3122">
        <v>1919</v>
      </c>
      <c r="S3122">
        <v>55</v>
      </c>
      <c r="T3122" s="1">
        <v>41449</v>
      </c>
      <c r="U3122" t="s">
        <v>34</v>
      </c>
      <c r="V3122">
        <v>5.36</v>
      </c>
      <c r="W3122" t="s">
        <v>132</v>
      </c>
      <c r="X3122">
        <v>6.28</v>
      </c>
      <c r="Y3122">
        <v>33430</v>
      </c>
    </row>
    <row r="3123" spans="1:25" hidden="1" x14ac:dyDescent="0.3">
      <c r="A3123" t="s">
        <v>799</v>
      </c>
      <c r="B3123">
        <v>48</v>
      </c>
      <c r="C3123" t="s">
        <v>800</v>
      </c>
      <c r="D3123" t="s">
        <v>46</v>
      </c>
      <c r="E3123">
        <v>0.03</v>
      </c>
      <c r="F3123">
        <v>1</v>
      </c>
      <c r="G3123" s="2">
        <v>2013</v>
      </c>
      <c r="H3123">
        <v>7105</v>
      </c>
      <c r="I3123" t="s">
        <v>47</v>
      </c>
      <c r="J3123">
        <v>17</v>
      </c>
      <c r="K3123">
        <v>0.6</v>
      </c>
      <c r="L3123" t="s">
        <v>29</v>
      </c>
      <c r="M3123" t="s">
        <v>30</v>
      </c>
      <c r="N3123" t="s">
        <v>784</v>
      </c>
      <c r="O3123" t="s">
        <v>214</v>
      </c>
      <c r="P3123">
        <v>-81.349999999999994</v>
      </c>
      <c r="Q3123" t="s">
        <v>76</v>
      </c>
      <c r="R3123">
        <v>981</v>
      </c>
      <c r="S3123">
        <v>77.19</v>
      </c>
      <c r="T3123" s="1">
        <v>41453</v>
      </c>
      <c r="U3123" t="s">
        <v>34</v>
      </c>
      <c r="V3123">
        <v>6.89</v>
      </c>
      <c r="W3123" t="s">
        <v>272</v>
      </c>
      <c r="X3123">
        <v>4.0599999999999996</v>
      </c>
      <c r="Y3123">
        <v>41011</v>
      </c>
    </row>
    <row r="3124" spans="1:25" hidden="1" x14ac:dyDescent="0.3">
      <c r="A3124" t="s">
        <v>2917</v>
      </c>
      <c r="B3124">
        <v>48</v>
      </c>
      <c r="C3124" t="s">
        <v>2918</v>
      </c>
      <c r="D3124" t="s">
        <v>57</v>
      </c>
      <c r="E3124">
        <v>0.03</v>
      </c>
      <c r="F3124">
        <v>1</v>
      </c>
      <c r="G3124" s="2">
        <v>2013</v>
      </c>
      <c r="H3124">
        <v>33862</v>
      </c>
      <c r="I3124" t="s">
        <v>39</v>
      </c>
      <c r="J3124">
        <v>22</v>
      </c>
      <c r="K3124">
        <v>0.35</v>
      </c>
      <c r="L3124" t="s">
        <v>29</v>
      </c>
      <c r="M3124" t="s">
        <v>30</v>
      </c>
      <c r="N3124" t="s">
        <v>1233</v>
      </c>
      <c r="O3124" t="s">
        <v>267</v>
      </c>
      <c r="P3124">
        <v>-45.16</v>
      </c>
      <c r="Q3124" t="s">
        <v>33</v>
      </c>
      <c r="R3124">
        <v>4762</v>
      </c>
      <c r="S3124">
        <v>125.57</v>
      </c>
      <c r="T3124" s="1">
        <v>41448</v>
      </c>
      <c r="U3124" t="s">
        <v>34</v>
      </c>
      <c r="V3124">
        <v>5.3</v>
      </c>
      <c r="W3124" t="s">
        <v>43</v>
      </c>
      <c r="X3124">
        <v>5.58</v>
      </c>
      <c r="Y3124">
        <v>20906</v>
      </c>
    </row>
    <row r="3125" spans="1:25" hidden="1" x14ac:dyDescent="0.3">
      <c r="A3125" t="s">
        <v>1805</v>
      </c>
      <c r="B3125">
        <v>48</v>
      </c>
      <c r="C3125" t="s">
        <v>711</v>
      </c>
      <c r="D3125" t="s">
        <v>57</v>
      </c>
      <c r="E3125">
        <v>0.09</v>
      </c>
      <c r="F3125">
        <v>1</v>
      </c>
      <c r="G3125" s="2">
        <v>2013</v>
      </c>
      <c r="H3125">
        <v>28519</v>
      </c>
      <c r="I3125" t="s">
        <v>28</v>
      </c>
      <c r="J3125">
        <v>4</v>
      </c>
      <c r="K3125">
        <v>0.55000000000000004</v>
      </c>
      <c r="L3125" t="s">
        <v>96</v>
      </c>
      <c r="M3125" t="s">
        <v>59</v>
      </c>
      <c r="N3125" t="s">
        <v>1197</v>
      </c>
      <c r="O3125" t="s">
        <v>105</v>
      </c>
      <c r="P3125">
        <v>-337.65600000000001</v>
      </c>
      <c r="Q3125" t="s">
        <v>52</v>
      </c>
      <c r="R3125">
        <v>3998</v>
      </c>
      <c r="S3125">
        <v>268.71050000000002</v>
      </c>
      <c r="T3125" s="1">
        <v>41449</v>
      </c>
      <c r="U3125" t="s">
        <v>34</v>
      </c>
      <c r="V3125">
        <v>0.99</v>
      </c>
      <c r="W3125" t="s">
        <v>89</v>
      </c>
      <c r="X3125">
        <v>85.99</v>
      </c>
      <c r="Y3125">
        <v>97420</v>
      </c>
    </row>
    <row r="3126" spans="1:25" hidden="1" x14ac:dyDescent="0.3">
      <c r="A3126" t="s">
        <v>1927</v>
      </c>
      <c r="B3126">
        <v>48</v>
      </c>
      <c r="C3126" t="s">
        <v>1763</v>
      </c>
      <c r="D3126" t="s">
        <v>27</v>
      </c>
      <c r="E3126">
        <v>0.08</v>
      </c>
      <c r="F3126">
        <v>1</v>
      </c>
      <c r="G3126" s="2">
        <v>2013</v>
      </c>
      <c r="H3126">
        <v>48484</v>
      </c>
      <c r="I3126" t="s">
        <v>131</v>
      </c>
      <c r="J3126">
        <v>41</v>
      </c>
      <c r="K3126">
        <v>0.49</v>
      </c>
      <c r="L3126" t="s">
        <v>48</v>
      </c>
      <c r="M3126" t="s">
        <v>139</v>
      </c>
      <c r="N3126" t="s">
        <v>2875</v>
      </c>
      <c r="O3126" t="s">
        <v>82</v>
      </c>
      <c r="P3126">
        <v>133.83000000000001</v>
      </c>
      <c r="Q3126" t="s">
        <v>68</v>
      </c>
      <c r="R3126">
        <v>6809</v>
      </c>
      <c r="S3126">
        <v>773.44</v>
      </c>
      <c r="T3126" s="1">
        <v>41449</v>
      </c>
      <c r="U3126" t="s">
        <v>42</v>
      </c>
      <c r="V3126">
        <v>6.67</v>
      </c>
      <c r="W3126" t="s">
        <v>482</v>
      </c>
      <c r="X3126">
        <v>20.239999999999998</v>
      </c>
      <c r="Y3126">
        <v>67212</v>
      </c>
    </row>
    <row r="3127" spans="1:25" hidden="1" x14ac:dyDescent="0.3">
      <c r="A3127" t="s">
        <v>2012</v>
      </c>
      <c r="B3127">
        <v>48</v>
      </c>
      <c r="C3127" t="s">
        <v>683</v>
      </c>
      <c r="D3127" t="s">
        <v>46</v>
      </c>
      <c r="E3127">
        <v>0.04</v>
      </c>
      <c r="F3127">
        <v>1</v>
      </c>
      <c r="G3127" s="2">
        <v>2013</v>
      </c>
      <c r="H3127">
        <v>37440</v>
      </c>
      <c r="I3127" t="s">
        <v>39</v>
      </c>
      <c r="J3127">
        <v>39</v>
      </c>
      <c r="K3127">
        <v>0.57999999999999996</v>
      </c>
      <c r="L3127" t="s">
        <v>29</v>
      </c>
      <c r="M3127" t="s">
        <v>49</v>
      </c>
      <c r="N3127" t="s">
        <v>323</v>
      </c>
      <c r="O3127" t="s">
        <v>214</v>
      </c>
      <c r="P3127">
        <v>629.4</v>
      </c>
      <c r="Q3127" t="s">
        <v>52</v>
      </c>
      <c r="R3127">
        <v>5259</v>
      </c>
      <c r="S3127">
        <v>8407.08</v>
      </c>
      <c r="T3127" s="1">
        <v>41449</v>
      </c>
      <c r="U3127" t="s">
        <v>53</v>
      </c>
      <c r="V3127">
        <v>68.02</v>
      </c>
      <c r="W3127" t="s">
        <v>89</v>
      </c>
      <c r="X3127">
        <v>208.16</v>
      </c>
      <c r="Y3127">
        <v>97071</v>
      </c>
    </row>
    <row r="3128" spans="1:25" hidden="1" x14ac:dyDescent="0.3">
      <c r="A3128" t="s">
        <v>2130</v>
      </c>
      <c r="B3128">
        <v>48</v>
      </c>
      <c r="C3128" t="s">
        <v>289</v>
      </c>
      <c r="D3128" t="s">
        <v>57</v>
      </c>
      <c r="E3128">
        <v>0.1</v>
      </c>
      <c r="F3128">
        <v>1</v>
      </c>
      <c r="G3128" s="2">
        <v>2013</v>
      </c>
      <c r="H3128">
        <v>40321</v>
      </c>
      <c r="I3128" t="s">
        <v>28</v>
      </c>
      <c r="J3128">
        <v>18</v>
      </c>
      <c r="L3128" t="s">
        <v>29</v>
      </c>
      <c r="M3128" t="s">
        <v>30</v>
      </c>
      <c r="N3128" t="s">
        <v>3039</v>
      </c>
      <c r="O3128" t="s">
        <v>32</v>
      </c>
      <c r="P3128">
        <v>88.9</v>
      </c>
      <c r="Q3128" t="s">
        <v>76</v>
      </c>
      <c r="R3128">
        <v>5701</v>
      </c>
      <c r="S3128">
        <v>740.49</v>
      </c>
      <c r="T3128" s="1">
        <v>41449</v>
      </c>
      <c r="U3128" t="s">
        <v>34</v>
      </c>
      <c r="V3128">
        <v>6.22</v>
      </c>
      <c r="W3128" t="s">
        <v>291</v>
      </c>
      <c r="X3128">
        <v>42.76</v>
      </c>
      <c r="Y3128">
        <v>37804</v>
      </c>
    </row>
    <row r="3129" spans="1:25" hidden="1" x14ac:dyDescent="0.3">
      <c r="A3129" t="s">
        <v>2693</v>
      </c>
      <c r="B3129">
        <v>48</v>
      </c>
      <c r="C3129" t="s">
        <v>1763</v>
      </c>
      <c r="D3129" t="s">
        <v>27</v>
      </c>
      <c r="E3129">
        <v>0.05</v>
      </c>
      <c r="F3129">
        <v>1</v>
      </c>
      <c r="G3129" s="2">
        <v>2013</v>
      </c>
      <c r="H3129">
        <v>48484</v>
      </c>
      <c r="I3129" t="s">
        <v>131</v>
      </c>
      <c r="J3129">
        <v>22</v>
      </c>
      <c r="K3129">
        <v>0.42</v>
      </c>
      <c r="L3129" t="s">
        <v>96</v>
      </c>
      <c r="M3129" t="s">
        <v>139</v>
      </c>
      <c r="N3129" t="s">
        <v>401</v>
      </c>
      <c r="O3129" t="s">
        <v>102</v>
      </c>
      <c r="P3129">
        <v>67.959999999999994</v>
      </c>
      <c r="Q3129" t="s">
        <v>68</v>
      </c>
      <c r="R3129">
        <v>6808</v>
      </c>
      <c r="S3129">
        <v>346.42</v>
      </c>
      <c r="T3129" s="1">
        <v>41449</v>
      </c>
      <c r="U3129" t="s">
        <v>34</v>
      </c>
      <c r="V3129">
        <v>1.99</v>
      </c>
      <c r="W3129" t="s">
        <v>482</v>
      </c>
      <c r="X3129">
        <v>16.48</v>
      </c>
      <c r="Y3129">
        <v>66614</v>
      </c>
    </row>
    <row r="3130" spans="1:25" hidden="1" x14ac:dyDescent="0.3">
      <c r="A3130" t="s">
        <v>3036</v>
      </c>
      <c r="B3130">
        <v>48</v>
      </c>
      <c r="C3130" t="s">
        <v>683</v>
      </c>
      <c r="D3130" t="s">
        <v>46</v>
      </c>
      <c r="E3130">
        <v>0.03</v>
      </c>
      <c r="F3130">
        <v>1</v>
      </c>
      <c r="G3130" s="2">
        <v>2013</v>
      </c>
      <c r="H3130">
        <v>37440</v>
      </c>
      <c r="I3130" t="s">
        <v>39</v>
      </c>
      <c r="J3130">
        <v>31</v>
      </c>
      <c r="K3130">
        <v>0.56999999999999995</v>
      </c>
      <c r="L3130" t="s">
        <v>48</v>
      </c>
      <c r="M3130" t="s">
        <v>30</v>
      </c>
      <c r="N3130" t="s">
        <v>2322</v>
      </c>
      <c r="O3130" t="s">
        <v>82</v>
      </c>
      <c r="P3130">
        <v>-4.3600000000000003</v>
      </c>
      <c r="Q3130" t="s">
        <v>68</v>
      </c>
      <c r="R3130">
        <v>5258</v>
      </c>
      <c r="S3130">
        <v>295.45</v>
      </c>
      <c r="T3130" s="1">
        <v>41450</v>
      </c>
      <c r="U3130" t="s">
        <v>34</v>
      </c>
      <c r="V3130">
        <v>4.93</v>
      </c>
      <c r="W3130" t="s">
        <v>522</v>
      </c>
      <c r="X3130">
        <v>9.3800000000000008</v>
      </c>
      <c r="Y3130">
        <v>58501</v>
      </c>
    </row>
    <row r="3131" spans="1:25" hidden="1" x14ac:dyDescent="0.3">
      <c r="A3131" t="s">
        <v>2130</v>
      </c>
      <c r="B3131">
        <v>48</v>
      </c>
      <c r="C3131" t="s">
        <v>289</v>
      </c>
      <c r="D3131" t="s">
        <v>57</v>
      </c>
      <c r="E3131">
        <v>0.09</v>
      </c>
      <c r="F3131">
        <v>1</v>
      </c>
      <c r="G3131" s="2">
        <v>2013</v>
      </c>
      <c r="H3131">
        <v>40321</v>
      </c>
      <c r="I3131" t="s">
        <v>28</v>
      </c>
      <c r="J3131">
        <v>23</v>
      </c>
      <c r="K3131">
        <v>0.4</v>
      </c>
      <c r="L3131" t="s">
        <v>29</v>
      </c>
      <c r="M3131" t="s">
        <v>30</v>
      </c>
      <c r="N3131" t="s">
        <v>2311</v>
      </c>
      <c r="O3131" t="s">
        <v>67</v>
      </c>
      <c r="P3131">
        <v>230.50299999999999</v>
      </c>
      <c r="Q3131" t="s">
        <v>76</v>
      </c>
      <c r="R3131">
        <v>5700</v>
      </c>
      <c r="S3131">
        <v>1484.49</v>
      </c>
      <c r="T3131" s="1">
        <v>41450</v>
      </c>
      <c r="U3131" t="s">
        <v>34</v>
      </c>
      <c r="V3131">
        <v>19.989999999999998</v>
      </c>
      <c r="W3131" t="s">
        <v>291</v>
      </c>
      <c r="X3131">
        <v>67.28</v>
      </c>
      <c r="Y3131">
        <v>37804</v>
      </c>
    </row>
    <row r="3132" spans="1:25" hidden="1" x14ac:dyDescent="0.3">
      <c r="A3132" t="s">
        <v>1927</v>
      </c>
      <c r="B3132">
        <v>48</v>
      </c>
      <c r="C3132" t="s">
        <v>1763</v>
      </c>
      <c r="D3132" t="s">
        <v>27</v>
      </c>
      <c r="E3132">
        <v>0</v>
      </c>
      <c r="F3132">
        <v>1</v>
      </c>
      <c r="G3132" s="2">
        <v>2013</v>
      </c>
      <c r="H3132">
        <v>48484</v>
      </c>
      <c r="I3132" t="s">
        <v>131</v>
      </c>
      <c r="J3132">
        <v>43</v>
      </c>
      <c r="K3132">
        <v>0.37</v>
      </c>
      <c r="L3132" t="s">
        <v>29</v>
      </c>
      <c r="M3132" t="s">
        <v>30</v>
      </c>
      <c r="N3132" t="s">
        <v>428</v>
      </c>
      <c r="O3132" t="s">
        <v>61</v>
      </c>
      <c r="P3132">
        <v>153.80000000000001</v>
      </c>
      <c r="Q3132" t="s">
        <v>68</v>
      </c>
      <c r="R3132">
        <v>6810</v>
      </c>
      <c r="S3132">
        <v>881.84</v>
      </c>
      <c r="T3132" s="1">
        <v>41450</v>
      </c>
      <c r="U3132" t="s">
        <v>34</v>
      </c>
      <c r="V3132">
        <v>9.0299999999999994</v>
      </c>
      <c r="W3132" t="s">
        <v>482</v>
      </c>
      <c r="X3132">
        <v>18.97</v>
      </c>
      <c r="Y3132">
        <v>67212</v>
      </c>
    </row>
    <row r="3133" spans="1:25" hidden="1" x14ac:dyDescent="0.3">
      <c r="A3133" t="s">
        <v>1601</v>
      </c>
      <c r="B3133">
        <v>48</v>
      </c>
      <c r="C3133" t="s">
        <v>2235</v>
      </c>
      <c r="D3133" t="s">
        <v>46</v>
      </c>
      <c r="E3133">
        <v>0.09</v>
      </c>
      <c r="F3133">
        <v>1</v>
      </c>
      <c r="G3133" s="2">
        <v>2013</v>
      </c>
      <c r="H3133">
        <v>12743</v>
      </c>
      <c r="I3133" t="s">
        <v>28</v>
      </c>
      <c r="J3133">
        <v>39</v>
      </c>
      <c r="K3133">
        <v>0.56999999999999995</v>
      </c>
      <c r="L3133" t="s">
        <v>96</v>
      </c>
      <c r="M3133" t="s">
        <v>59</v>
      </c>
      <c r="N3133" t="s">
        <v>1539</v>
      </c>
      <c r="O3133" t="s">
        <v>105</v>
      </c>
      <c r="P3133">
        <v>168.21899999999999</v>
      </c>
      <c r="Q3133" t="s">
        <v>68</v>
      </c>
      <c r="R3133">
        <v>1779</v>
      </c>
      <c r="S3133">
        <v>677.51800000000003</v>
      </c>
      <c r="T3133" s="1">
        <v>41450</v>
      </c>
      <c r="U3133" t="s">
        <v>34</v>
      </c>
      <c r="V3133">
        <v>0.99</v>
      </c>
      <c r="W3133" t="s">
        <v>246</v>
      </c>
      <c r="X3133">
        <v>20.99</v>
      </c>
      <c r="Y3133">
        <v>48098</v>
      </c>
    </row>
    <row r="3134" spans="1:25" hidden="1" x14ac:dyDescent="0.3">
      <c r="A3134" t="s">
        <v>1927</v>
      </c>
      <c r="B3134">
        <v>48</v>
      </c>
      <c r="C3134" t="s">
        <v>1763</v>
      </c>
      <c r="D3134" t="s">
        <v>27</v>
      </c>
      <c r="E3134">
        <v>0.09</v>
      </c>
      <c r="F3134">
        <v>1</v>
      </c>
      <c r="G3134" s="2">
        <v>2013</v>
      </c>
      <c r="H3134">
        <v>48484</v>
      </c>
      <c r="I3134" t="s">
        <v>131</v>
      </c>
      <c r="J3134">
        <v>50</v>
      </c>
      <c r="K3134">
        <v>0.55000000000000004</v>
      </c>
      <c r="L3134" t="s">
        <v>96</v>
      </c>
      <c r="M3134" t="s">
        <v>30</v>
      </c>
      <c r="N3134" t="s">
        <v>2832</v>
      </c>
      <c r="O3134" t="s">
        <v>105</v>
      </c>
      <c r="P3134">
        <v>1275.912</v>
      </c>
      <c r="Q3134" t="s">
        <v>68</v>
      </c>
      <c r="R3134">
        <v>6811</v>
      </c>
      <c r="S3134">
        <v>5067.5725000000002</v>
      </c>
      <c r="T3134" s="1">
        <v>41450</v>
      </c>
      <c r="U3134" t="s">
        <v>34</v>
      </c>
      <c r="V3134">
        <v>8.99</v>
      </c>
      <c r="W3134" t="s">
        <v>482</v>
      </c>
      <c r="X3134">
        <v>125.99</v>
      </c>
      <c r="Y3134">
        <v>67212</v>
      </c>
    </row>
    <row r="3135" spans="1:25" hidden="1" x14ac:dyDescent="0.3">
      <c r="A3135" t="s">
        <v>3040</v>
      </c>
      <c r="B3135">
        <v>48</v>
      </c>
      <c r="C3135" t="s">
        <v>3041</v>
      </c>
      <c r="D3135" t="s">
        <v>46</v>
      </c>
      <c r="E3135">
        <v>0.05</v>
      </c>
      <c r="F3135">
        <v>1</v>
      </c>
      <c r="G3135" s="2">
        <v>2013</v>
      </c>
      <c r="H3135">
        <v>11941</v>
      </c>
      <c r="I3135" t="s">
        <v>58</v>
      </c>
      <c r="J3135">
        <v>26</v>
      </c>
      <c r="K3135">
        <v>0.74</v>
      </c>
      <c r="L3135" t="s">
        <v>48</v>
      </c>
      <c r="M3135" t="s">
        <v>73</v>
      </c>
      <c r="N3135" t="s">
        <v>369</v>
      </c>
      <c r="O3135" t="s">
        <v>75</v>
      </c>
      <c r="P3135">
        <v>111.52</v>
      </c>
      <c r="Q3135" t="s">
        <v>68</v>
      </c>
      <c r="R3135">
        <v>1656</v>
      </c>
      <c r="S3135">
        <v>4679.1000000000004</v>
      </c>
      <c r="T3135" s="1">
        <v>41450</v>
      </c>
      <c r="U3135" t="s">
        <v>53</v>
      </c>
      <c r="V3135">
        <v>29.21</v>
      </c>
      <c r="W3135" t="s">
        <v>149</v>
      </c>
      <c r="X3135">
        <v>179.29</v>
      </c>
      <c r="Y3135">
        <v>62205</v>
      </c>
    </row>
    <row r="3136" spans="1:25" hidden="1" x14ac:dyDescent="0.3">
      <c r="A3136" t="s">
        <v>1221</v>
      </c>
      <c r="B3136">
        <v>48</v>
      </c>
      <c r="C3136" t="s">
        <v>465</v>
      </c>
      <c r="D3136" t="s">
        <v>38</v>
      </c>
      <c r="E3136">
        <v>0.08</v>
      </c>
      <c r="F3136">
        <v>1</v>
      </c>
      <c r="G3136" s="2">
        <v>2013</v>
      </c>
      <c r="H3136">
        <v>33255</v>
      </c>
      <c r="I3136" t="s">
        <v>58</v>
      </c>
      <c r="J3136">
        <v>19</v>
      </c>
      <c r="K3136">
        <v>0.4</v>
      </c>
      <c r="L3136" t="s">
        <v>29</v>
      </c>
      <c r="M3136" t="s">
        <v>30</v>
      </c>
      <c r="N3136" t="s">
        <v>92</v>
      </c>
      <c r="O3136" t="s">
        <v>61</v>
      </c>
      <c r="P3136">
        <v>-50.02</v>
      </c>
      <c r="Q3136" t="s">
        <v>68</v>
      </c>
      <c r="R3136">
        <v>4676</v>
      </c>
      <c r="S3136">
        <v>108.21</v>
      </c>
      <c r="T3136" s="1">
        <v>41450</v>
      </c>
      <c r="U3136" t="s">
        <v>42</v>
      </c>
      <c r="V3136">
        <v>5.66</v>
      </c>
      <c r="W3136" t="s">
        <v>93</v>
      </c>
      <c r="X3136">
        <v>5.28</v>
      </c>
      <c r="Y3136">
        <v>68128</v>
      </c>
    </row>
    <row r="3137" spans="1:25" hidden="1" x14ac:dyDescent="0.3">
      <c r="A3137" t="s">
        <v>3040</v>
      </c>
      <c r="B3137">
        <v>48</v>
      </c>
      <c r="C3137" t="s">
        <v>3041</v>
      </c>
      <c r="D3137" t="s">
        <v>46</v>
      </c>
      <c r="E3137">
        <v>0.08</v>
      </c>
      <c r="F3137">
        <v>1</v>
      </c>
      <c r="G3137" s="2">
        <v>2013</v>
      </c>
      <c r="H3137">
        <v>11941</v>
      </c>
      <c r="I3137" t="s">
        <v>58</v>
      </c>
      <c r="J3137">
        <v>4</v>
      </c>
      <c r="K3137">
        <v>0.6</v>
      </c>
      <c r="L3137" t="s">
        <v>29</v>
      </c>
      <c r="M3137" t="s">
        <v>30</v>
      </c>
      <c r="N3137" t="s">
        <v>2115</v>
      </c>
      <c r="O3137" t="s">
        <v>32</v>
      </c>
      <c r="P3137">
        <v>-41.01</v>
      </c>
      <c r="Q3137" t="s">
        <v>68</v>
      </c>
      <c r="R3137">
        <v>1655</v>
      </c>
      <c r="S3137">
        <v>73.069999999999993</v>
      </c>
      <c r="T3137" s="1">
        <v>41450</v>
      </c>
      <c r="U3137" t="s">
        <v>34</v>
      </c>
      <c r="V3137">
        <v>11.25</v>
      </c>
      <c r="W3137" t="s">
        <v>149</v>
      </c>
      <c r="X3137">
        <v>15.7</v>
      </c>
      <c r="Y3137">
        <v>62205</v>
      </c>
    </row>
    <row r="3138" spans="1:25" hidden="1" x14ac:dyDescent="0.3">
      <c r="A3138" t="s">
        <v>1371</v>
      </c>
      <c r="B3138">
        <v>48</v>
      </c>
      <c r="C3138" t="s">
        <v>255</v>
      </c>
      <c r="D3138" t="s">
        <v>46</v>
      </c>
      <c r="E3138">
        <v>0.06</v>
      </c>
      <c r="F3138">
        <v>1</v>
      </c>
      <c r="G3138" s="2">
        <v>2013</v>
      </c>
      <c r="H3138">
        <v>22913</v>
      </c>
      <c r="I3138" t="s">
        <v>58</v>
      </c>
      <c r="J3138">
        <v>32</v>
      </c>
      <c r="K3138">
        <v>0.36</v>
      </c>
      <c r="L3138" t="s">
        <v>29</v>
      </c>
      <c r="M3138" t="s">
        <v>30</v>
      </c>
      <c r="N3138" t="s">
        <v>1502</v>
      </c>
      <c r="O3138" t="s">
        <v>61</v>
      </c>
      <c r="P3138">
        <v>-41.6</v>
      </c>
      <c r="Q3138" t="s">
        <v>52</v>
      </c>
      <c r="R3138">
        <v>3193</v>
      </c>
      <c r="S3138">
        <v>176.77</v>
      </c>
      <c r="T3138" s="1">
        <v>41451</v>
      </c>
      <c r="U3138" t="s">
        <v>42</v>
      </c>
      <c r="V3138">
        <v>4.72</v>
      </c>
      <c r="W3138" t="s">
        <v>54</v>
      </c>
      <c r="X3138">
        <v>4.9800000000000004</v>
      </c>
      <c r="Y3138">
        <v>94086</v>
      </c>
    </row>
    <row r="3139" spans="1:25" hidden="1" x14ac:dyDescent="0.3">
      <c r="A3139" t="s">
        <v>1806</v>
      </c>
      <c r="B3139">
        <v>48</v>
      </c>
      <c r="C3139" t="s">
        <v>1807</v>
      </c>
      <c r="D3139" t="s">
        <v>46</v>
      </c>
      <c r="E3139">
        <v>0.04</v>
      </c>
      <c r="F3139">
        <v>1</v>
      </c>
      <c r="G3139" s="2">
        <v>2013</v>
      </c>
      <c r="H3139">
        <v>12965</v>
      </c>
      <c r="I3139" t="s">
        <v>131</v>
      </c>
      <c r="J3139">
        <v>7</v>
      </c>
      <c r="K3139">
        <v>0.39</v>
      </c>
      <c r="L3139" t="s">
        <v>29</v>
      </c>
      <c r="M3139" t="s">
        <v>30</v>
      </c>
      <c r="N3139" t="s">
        <v>1855</v>
      </c>
      <c r="O3139" t="s">
        <v>67</v>
      </c>
      <c r="P3139">
        <v>-20.102</v>
      </c>
      <c r="Q3139" t="s">
        <v>52</v>
      </c>
      <c r="R3139">
        <v>1812</v>
      </c>
      <c r="S3139">
        <v>44.74</v>
      </c>
      <c r="T3139" s="1">
        <v>41451</v>
      </c>
      <c r="U3139" t="s">
        <v>34</v>
      </c>
      <c r="V3139">
        <v>5.01</v>
      </c>
      <c r="W3139" t="s">
        <v>54</v>
      </c>
      <c r="X3139">
        <v>5.74</v>
      </c>
      <c r="Y3139">
        <v>92024</v>
      </c>
    </row>
    <row r="3140" spans="1:25" hidden="1" x14ac:dyDescent="0.3">
      <c r="A3140" t="s">
        <v>1806</v>
      </c>
      <c r="B3140">
        <v>48</v>
      </c>
      <c r="C3140" t="s">
        <v>1807</v>
      </c>
      <c r="D3140" t="s">
        <v>46</v>
      </c>
      <c r="E3140">
        <v>0.06</v>
      </c>
      <c r="F3140">
        <v>1</v>
      </c>
      <c r="G3140" s="2">
        <v>2013</v>
      </c>
      <c r="H3140">
        <v>12965</v>
      </c>
      <c r="I3140" t="s">
        <v>131</v>
      </c>
      <c r="J3140">
        <v>21</v>
      </c>
      <c r="K3140">
        <v>0.35</v>
      </c>
      <c r="L3140" t="s">
        <v>29</v>
      </c>
      <c r="M3140" t="s">
        <v>30</v>
      </c>
      <c r="N3140" t="s">
        <v>1746</v>
      </c>
      <c r="O3140" t="s">
        <v>67</v>
      </c>
      <c r="P3140">
        <v>-71.840500000000006</v>
      </c>
      <c r="Q3140" t="s">
        <v>52</v>
      </c>
      <c r="R3140">
        <v>1813</v>
      </c>
      <c r="S3140">
        <v>90.78</v>
      </c>
      <c r="T3140" s="1">
        <v>41451</v>
      </c>
      <c r="U3140" t="s">
        <v>34</v>
      </c>
      <c r="V3140">
        <v>5.41</v>
      </c>
      <c r="W3140" t="s">
        <v>54</v>
      </c>
      <c r="X3140">
        <v>4.24</v>
      </c>
      <c r="Y3140">
        <v>92024</v>
      </c>
    </row>
    <row r="3141" spans="1:25" hidden="1" x14ac:dyDescent="0.3">
      <c r="A3141" t="s">
        <v>1819</v>
      </c>
      <c r="B3141">
        <v>48</v>
      </c>
      <c r="C3141" t="s">
        <v>1820</v>
      </c>
      <c r="D3141" t="s">
        <v>38</v>
      </c>
      <c r="E3141">
        <v>0.01</v>
      </c>
      <c r="F3141">
        <v>1</v>
      </c>
      <c r="G3141" s="2">
        <v>2013</v>
      </c>
      <c r="H3141">
        <v>26978</v>
      </c>
      <c r="I3141" t="s">
        <v>131</v>
      </c>
      <c r="J3141">
        <v>2</v>
      </c>
      <c r="K3141">
        <v>0.37</v>
      </c>
      <c r="L3141" t="s">
        <v>29</v>
      </c>
      <c r="M3141" t="s">
        <v>30</v>
      </c>
      <c r="N3141" t="s">
        <v>428</v>
      </c>
      <c r="O3141" t="s">
        <v>61</v>
      </c>
      <c r="P3141">
        <v>-21.2</v>
      </c>
      <c r="Q3141" t="s">
        <v>68</v>
      </c>
      <c r="R3141">
        <v>3784</v>
      </c>
      <c r="S3141">
        <v>48.84</v>
      </c>
      <c r="T3141" s="1">
        <v>41451</v>
      </c>
      <c r="U3141" t="s">
        <v>34</v>
      </c>
      <c r="V3141">
        <v>9.0299999999999994</v>
      </c>
      <c r="W3141" t="s">
        <v>122</v>
      </c>
      <c r="X3141">
        <v>18.97</v>
      </c>
      <c r="Y3141">
        <v>50265</v>
      </c>
    </row>
    <row r="3142" spans="1:25" hidden="1" x14ac:dyDescent="0.3">
      <c r="A3142" t="s">
        <v>651</v>
      </c>
      <c r="B3142">
        <v>48</v>
      </c>
      <c r="C3142" t="s">
        <v>255</v>
      </c>
      <c r="D3142" t="s">
        <v>46</v>
      </c>
      <c r="E3142">
        <v>0.02</v>
      </c>
      <c r="F3142">
        <v>1</v>
      </c>
      <c r="G3142" s="2">
        <v>2013</v>
      </c>
      <c r="H3142">
        <v>22913</v>
      </c>
      <c r="I3142" t="s">
        <v>58</v>
      </c>
      <c r="J3142">
        <v>50</v>
      </c>
      <c r="K3142">
        <v>0.38</v>
      </c>
      <c r="L3142" t="s">
        <v>96</v>
      </c>
      <c r="M3142" t="s">
        <v>59</v>
      </c>
      <c r="N3142" t="s">
        <v>836</v>
      </c>
      <c r="O3142" t="s">
        <v>105</v>
      </c>
      <c r="P3142">
        <v>624.97799999999995</v>
      </c>
      <c r="Q3142" t="s">
        <v>52</v>
      </c>
      <c r="R3142">
        <v>3195</v>
      </c>
      <c r="S3142">
        <v>1579.028</v>
      </c>
      <c r="T3142" s="1">
        <v>41451</v>
      </c>
      <c r="U3142" t="s">
        <v>34</v>
      </c>
      <c r="V3142">
        <v>5.99</v>
      </c>
      <c r="W3142" t="s">
        <v>54</v>
      </c>
      <c r="X3142">
        <v>35.99</v>
      </c>
      <c r="Y3142">
        <v>92592</v>
      </c>
    </row>
    <row r="3143" spans="1:25" hidden="1" x14ac:dyDescent="0.3">
      <c r="A3143" t="s">
        <v>728</v>
      </c>
      <c r="B3143">
        <v>48</v>
      </c>
      <c r="C3143" t="s">
        <v>2162</v>
      </c>
      <c r="D3143" t="s">
        <v>46</v>
      </c>
      <c r="E3143">
        <v>0.05</v>
      </c>
      <c r="F3143">
        <v>1</v>
      </c>
      <c r="G3143" s="2">
        <v>2013</v>
      </c>
      <c r="H3143">
        <v>42823</v>
      </c>
      <c r="I3143" t="s">
        <v>131</v>
      </c>
      <c r="J3143">
        <v>8</v>
      </c>
      <c r="K3143">
        <v>0.4</v>
      </c>
      <c r="L3143" t="s">
        <v>29</v>
      </c>
      <c r="M3143" t="s">
        <v>30</v>
      </c>
      <c r="N3143" t="s">
        <v>3042</v>
      </c>
      <c r="O3143" t="s">
        <v>61</v>
      </c>
      <c r="P3143">
        <v>-22.56</v>
      </c>
      <c r="Q3143" t="s">
        <v>76</v>
      </c>
      <c r="R3143">
        <v>6041</v>
      </c>
      <c r="S3143">
        <v>49.14</v>
      </c>
      <c r="T3143" s="1">
        <v>41452</v>
      </c>
      <c r="U3143" t="s">
        <v>42</v>
      </c>
      <c r="V3143">
        <v>6.18</v>
      </c>
      <c r="W3143" t="s">
        <v>366</v>
      </c>
      <c r="X3143">
        <v>4.28</v>
      </c>
      <c r="Y3143">
        <v>72701</v>
      </c>
    </row>
    <row r="3144" spans="1:25" hidden="1" x14ac:dyDescent="0.3">
      <c r="A3144" t="s">
        <v>3043</v>
      </c>
      <c r="B3144">
        <v>48</v>
      </c>
      <c r="C3144" t="s">
        <v>1820</v>
      </c>
      <c r="D3144" t="s">
        <v>38</v>
      </c>
      <c r="E3144">
        <v>0.09</v>
      </c>
      <c r="F3144">
        <v>1</v>
      </c>
      <c r="G3144" s="2">
        <v>2013</v>
      </c>
      <c r="H3144">
        <v>26978</v>
      </c>
      <c r="I3144" t="s">
        <v>131</v>
      </c>
      <c r="J3144">
        <v>47</v>
      </c>
      <c r="K3144">
        <v>0.56999999999999995</v>
      </c>
      <c r="L3144" t="s">
        <v>29</v>
      </c>
      <c r="M3144" t="s">
        <v>30</v>
      </c>
      <c r="N3144" t="s">
        <v>1648</v>
      </c>
      <c r="O3144" t="s">
        <v>32</v>
      </c>
      <c r="P3144">
        <v>-157.44</v>
      </c>
      <c r="Q3144" t="s">
        <v>68</v>
      </c>
      <c r="R3144">
        <v>3783</v>
      </c>
      <c r="S3144">
        <v>695.99</v>
      </c>
      <c r="T3144" s="1">
        <v>41452</v>
      </c>
      <c r="U3144" t="s">
        <v>42</v>
      </c>
      <c r="V3144">
        <v>8.7799999999999994</v>
      </c>
      <c r="W3144" t="s">
        <v>482</v>
      </c>
      <c r="X3144">
        <v>15.31</v>
      </c>
      <c r="Y3144">
        <v>67801</v>
      </c>
    </row>
    <row r="3145" spans="1:25" hidden="1" x14ac:dyDescent="0.3">
      <c r="A3145" t="s">
        <v>1024</v>
      </c>
      <c r="B3145">
        <v>48</v>
      </c>
      <c r="C3145" t="s">
        <v>779</v>
      </c>
      <c r="D3145" t="s">
        <v>57</v>
      </c>
      <c r="E3145">
        <v>0.03</v>
      </c>
      <c r="F3145">
        <v>1</v>
      </c>
      <c r="G3145" s="2">
        <v>2013</v>
      </c>
      <c r="H3145">
        <v>10373</v>
      </c>
      <c r="I3145" t="s">
        <v>58</v>
      </c>
      <c r="J3145">
        <v>28</v>
      </c>
      <c r="K3145">
        <v>0.37</v>
      </c>
      <c r="L3145" t="s">
        <v>29</v>
      </c>
      <c r="M3145" t="s">
        <v>30</v>
      </c>
      <c r="N3145" t="s">
        <v>600</v>
      </c>
      <c r="O3145" t="s">
        <v>61</v>
      </c>
      <c r="P3145">
        <v>-71.73</v>
      </c>
      <c r="Q3145" t="s">
        <v>33</v>
      </c>
      <c r="R3145">
        <v>1439</v>
      </c>
      <c r="S3145">
        <v>193.16</v>
      </c>
      <c r="T3145" s="1">
        <v>41452</v>
      </c>
      <c r="U3145" t="s">
        <v>34</v>
      </c>
      <c r="V3145">
        <v>6.6</v>
      </c>
      <c r="W3145" t="s">
        <v>208</v>
      </c>
      <c r="X3145">
        <v>6.48</v>
      </c>
      <c r="Y3145">
        <v>44039</v>
      </c>
    </row>
    <row r="3146" spans="1:25" hidden="1" x14ac:dyDescent="0.3">
      <c r="A3146" t="s">
        <v>3043</v>
      </c>
      <c r="B3146">
        <v>48</v>
      </c>
      <c r="C3146" t="s">
        <v>1820</v>
      </c>
      <c r="D3146" t="s">
        <v>38</v>
      </c>
      <c r="E3146">
        <v>0.04</v>
      </c>
      <c r="F3146">
        <v>1</v>
      </c>
      <c r="G3146" s="2">
        <v>2013</v>
      </c>
      <c r="H3146">
        <v>26978</v>
      </c>
      <c r="I3146" t="s">
        <v>131</v>
      </c>
      <c r="J3146">
        <v>49</v>
      </c>
      <c r="K3146">
        <v>0.36</v>
      </c>
      <c r="L3146" t="s">
        <v>29</v>
      </c>
      <c r="M3146" t="s">
        <v>30</v>
      </c>
      <c r="N3146" t="s">
        <v>3044</v>
      </c>
      <c r="O3146" t="s">
        <v>61</v>
      </c>
      <c r="P3146">
        <v>938.26</v>
      </c>
      <c r="Q3146" t="s">
        <v>68</v>
      </c>
      <c r="R3146">
        <v>3782</v>
      </c>
      <c r="S3146">
        <v>2030.44</v>
      </c>
      <c r="T3146" s="1">
        <v>41452</v>
      </c>
      <c r="U3146" t="s">
        <v>34</v>
      </c>
      <c r="V3146">
        <v>5.86</v>
      </c>
      <c r="W3146" t="s">
        <v>482</v>
      </c>
      <c r="X3146">
        <v>40.99</v>
      </c>
      <c r="Y3146">
        <v>67801</v>
      </c>
    </row>
    <row r="3147" spans="1:25" hidden="1" x14ac:dyDescent="0.3">
      <c r="A3147" t="s">
        <v>3043</v>
      </c>
      <c r="B3147">
        <v>48</v>
      </c>
      <c r="C3147" t="s">
        <v>1820</v>
      </c>
      <c r="D3147" t="s">
        <v>38</v>
      </c>
      <c r="E3147">
        <v>0</v>
      </c>
      <c r="F3147">
        <v>1</v>
      </c>
      <c r="G3147" s="2">
        <v>2013</v>
      </c>
      <c r="H3147">
        <v>26978</v>
      </c>
      <c r="I3147" t="s">
        <v>131</v>
      </c>
      <c r="J3147">
        <v>46</v>
      </c>
      <c r="K3147">
        <v>0.44</v>
      </c>
      <c r="L3147" t="s">
        <v>96</v>
      </c>
      <c r="M3147" t="s">
        <v>40</v>
      </c>
      <c r="N3147" t="s">
        <v>2617</v>
      </c>
      <c r="O3147" t="s">
        <v>192</v>
      </c>
      <c r="P3147">
        <v>-635.69000000000005</v>
      </c>
      <c r="Q3147" t="s">
        <v>68</v>
      </c>
      <c r="R3147">
        <v>3781</v>
      </c>
      <c r="S3147">
        <v>27875.54</v>
      </c>
      <c r="T3147" s="1">
        <v>41452</v>
      </c>
      <c r="U3147" t="s">
        <v>34</v>
      </c>
      <c r="V3147">
        <v>24.49</v>
      </c>
      <c r="W3147" t="s">
        <v>482</v>
      </c>
      <c r="X3147">
        <v>599.99</v>
      </c>
      <c r="Y3147">
        <v>67801</v>
      </c>
    </row>
    <row r="3148" spans="1:25" hidden="1" x14ac:dyDescent="0.3">
      <c r="A3148" t="s">
        <v>651</v>
      </c>
      <c r="B3148">
        <v>48</v>
      </c>
      <c r="C3148" t="s">
        <v>255</v>
      </c>
      <c r="D3148" t="s">
        <v>46</v>
      </c>
      <c r="E3148">
        <v>0.06</v>
      </c>
      <c r="F3148">
        <v>1</v>
      </c>
      <c r="G3148" s="2">
        <v>2013</v>
      </c>
      <c r="H3148">
        <v>22913</v>
      </c>
      <c r="I3148" t="s">
        <v>58</v>
      </c>
      <c r="J3148">
        <v>24</v>
      </c>
      <c r="K3148">
        <v>0.62</v>
      </c>
      <c r="L3148" t="s">
        <v>48</v>
      </c>
      <c r="M3148" t="s">
        <v>73</v>
      </c>
      <c r="N3148" t="s">
        <v>731</v>
      </c>
      <c r="O3148" t="s">
        <v>75</v>
      </c>
      <c r="P3148">
        <v>1715.9</v>
      </c>
      <c r="Q3148" t="s">
        <v>52</v>
      </c>
      <c r="R3148">
        <v>3194</v>
      </c>
      <c r="S3148">
        <v>6568.0240000000003</v>
      </c>
      <c r="T3148" s="1">
        <v>41453</v>
      </c>
      <c r="U3148" t="s">
        <v>53</v>
      </c>
      <c r="V3148">
        <v>40.19</v>
      </c>
      <c r="W3148" t="s">
        <v>54</v>
      </c>
      <c r="X3148">
        <v>348.21</v>
      </c>
      <c r="Y3148">
        <v>92592</v>
      </c>
    </row>
    <row r="3149" spans="1:25" hidden="1" x14ac:dyDescent="0.3">
      <c r="A3149" t="s">
        <v>1959</v>
      </c>
      <c r="B3149">
        <v>48</v>
      </c>
      <c r="C3149" t="s">
        <v>1597</v>
      </c>
      <c r="D3149" t="s">
        <v>38</v>
      </c>
      <c r="E3149">
        <v>0.04</v>
      </c>
      <c r="F3149">
        <v>1</v>
      </c>
      <c r="G3149" s="2">
        <v>2013</v>
      </c>
      <c r="H3149">
        <v>39172</v>
      </c>
      <c r="I3149" t="s">
        <v>47</v>
      </c>
      <c r="J3149">
        <v>38</v>
      </c>
      <c r="K3149">
        <v>0.59</v>
      </c>
      <c r="L3149" t="s">
        <v>29</v>
      </c>
      <c r="M3149" t="s">
        <v>30</v>
      </c>
      <c r="N3149" t="s">
        <v>3045</v>
      </c>
      <c r="O3149" t="s">
        <v>214</v>
      </c>
      <c r="P3149">
        <v>2574.36</v>
      </c>
      <c r="Q3149" t="s">
        <v>68</v>
      </c>
      <c r="R3149">
        <v>5531</v>
      </c>
      <c r="S3149">
        <v>9013.58</v>
      </c>
      <c r="T3149" s="1">
        <v>41457</v>
      </c>
      <c r="U3149" t="s">
        <v>34</v>
      </c>
      <c r="V3149">
        <v>19.989999999999998</v>
      </c>
      <c r="W3149" t="s">
        <v>111</v>
      </c>
      <c r="X3149">
        <v>232.58</v>
      </c>
      <c r="Y3149">
        <v>76053</v>
      </c>
    </row>
    <row r="3150" spans="1:25" hidden="1" x14ac:dyDescent="0.3">
      <c r="A3150" t="s">
        <v>1959</v>
      </c>
      <c r="B3150">
        <v>48</v>
      </c>
      <c r="C3150" t="s">
        <v>1597</v>
      </c>
      <c r="D3150" t="s">
        <v>38</v>
      </c>
      <c r="E3150">
        <v>0</v>
      </c>
      <c r="F3150">
        <v>1</v>
      </c>
      <c r="G3150" s="2">
        <v>2013</v>
      </c>
      <c r="H3150">
        <v>39172</v>
      </c>
      <c r="I3150" t="s">
        <v>47</v>
      </c>
      <c r="J3150">
        <v>26</v>
      </c>
      <c r="K3150">
        <v>0.4</v>
      </c>
      <c r="L3150" t="s">
        <v>29</v>
      </c>
      <c r="M3150" t="s">
        <v>30</v>
      </c>
      <c r="N3150" t="s">
        <v>2064</v>
      </c>
      <c r="O3150" t="s">
        <v>61</v>
      </c>
      <c r="P3150">
        <v>-93.73</v>
      </c>
      <c r="Q3150" t="s">
        <v>68</v>
      </c>
      <c r="R3150">
        <v>5532</v>
      </c>
      <c r="S3150">
        <v>175.42</v>
      </c>
      <c r="T3150" s="1">
        <v>41457</v>
      </c>
      <c r="U3150" t="s">
        <v>34</v>
      </c>
      <c r="V3150">
        <v>7.5</v>
      </c>
      <c r="W3150" t="s">
        <v>111</v>
      </c>
      <c r="X3150">
        <v>5.98</v>
      </c>
      <c r="Y3150">
        <v>76053</v>
      </c>
    </row>
    <row r="3151" spans="1:25" hidden="1" x14ac:dyDescent="0.3">
      <c r="A3151" t="s">
        <v>2734</v>
      </c>
      <c r="B3151">
        <v>48</v>
      </c>
      <c r="C3151" t="s">
        <v>138</v>
      </c>
      <c r="D3151" t="s">
        <v>57</v>
      </c>
      <c r="E3151">
        <v>7.0000000000000007E-2</v>
      </c>
      <c r="F3151">
        <v>1</v>
      </c>
      <c r="G3151" s="2">
        <v>2013</v>
      </c>
      <c r="H3151">
        <v>9123</v>
      </c>
      <c r="I3151" t="s">
        <v>58</v>
      </c>
      <c r="J3151">
        <v>27</v>
      </c>
      <c r="K3151">
        <v>0.56000000000000005</v>
      </c>
      <c r="L3151" t="s">
        <v>29</v>
      </c>
      <c r="M3151" t="s">
        <v>30</v>
      </c>
      <c r="N3151" t="s">
        <v>2886</v>
      </c>
      <c r="O3151" t="s">
        <v>32</v>
      </c>
      <c r="P3151">
        <v>-108.28</v>
      </c>
      <c r="Q3151" t="s">
        <v>68</v>
      </c>
      <c r="R3151">
        <v>1255</v>
      </c>
      <c r="S3151">
        <v>384.9</v>
      </c>
      <c r="T3151" s="1">
        <v>41452</v>
      </c>
      <c r="U3151" t="s">
        <v>42</v>
      </c>
      <c r="V3151">
        <v>9.3699999999999992</v>
      </c>
      <c r="W3151" t="s">
        <v>122</v>
      </c>
      <c r="X3151">
        <v>14.03</v>
      </c>
      <c r="Y3151">
        <v>52240</v>
      </c>
    </row>
    <row r="3152" spans="1:25" hidden="1" x14ac:dyDescent="0.3">
      <c r="A3152" t="s">
        <v>2771</v>
      </c>
      <c r="B3152">
        <v>48</v>
      </c>
      <c r="C3152" t="s">
        <v>126</v>
      </c>
      <c r="D3152" t="s">
        <v>46</v>
      </c>
      <c r="E3152">
        <v>0.08</v>
      </c>
      <c r="F3152">
        <v>1</v>
      </c>
      <c r="G3152" s="2">
        <v>2013</v>
      </c>
      <c r="H3152">
        <v>59392</v>
      </c>
      <c r="I3152" t="s">
        <v>131</v>
      </c>
      <c r="J3152">
        <v>19</v>
      </c>
      <c r="K3152">
        <v>0.55000000000000004</v>
      </c>
      <c r="L3152" t="s">
        <v>96</v>
      </c>
      <c r="M3152" t="s">
        <v>139</v>
      </c>
      <c r="N3152" t="s">
        <v>1261</v>
      </c>
      <c r="O3152" t="s">
        <v>102</v>
      </c>
      <c r="P3152">
        <v>-29.02</v>
      </c>
      <c r="Q3152" t="s">
        <v>68</v>
      </c>
      <c r="R3152">
        <v>8311</v>
      </c>
      <c r="S3152">
        <v>39.42</v>
      </c>
      <c r="T3152" s="1">
        <v>41452</v>
      </c>
      <c r="U3152" t="s">
        <v>34</v>
      </c>
      <c r="V3152">
        <v>1.99</v>
      </c>
      <c r="W3152" t="s">
        <v>128</v>
      </c>
      <c r="X3152">
        <v>2.12</v>
      </c>
      <c r="Y3152">
        <v>73120</v>
      </c>
    </row>
    <row r="3153" spans="1:25" hidden="1" x14ac:dyDescent="0.3">
      <c r="A3153" t="s">
        <v>3046</v>
      </c>
      <c r="B3153">
        <v>48</v>
      </c>
      <c r="C3153" t="s">
        <v>1989</v>
      </c>
      <c r="D3153" t="s">
        <v>27</v>
      </c>
      <c r="E3153">
        <v>0.05</v>
      </c>
      <c r="F3153">
        <v>1</v>
      </c>
      <c r="G3153" s="2">
        <v>2013</v>
      </c>
      <c r="H3153">
        <v>29797</v>
      </c>
      <c r="I3153" t="s">
        <v>28</v>
      </c>
      <c r="J3153">
        <v>50</v>
      </c>
      <c r="K3153">
        <v>0.57999999999999996</v>
      </c>
      <c r="L3153" t="s">
        <v>48</v>
      </c>
      <c r="M3153" t="s">
        <v>40</v>
      </c>
      <c r="N3153" t="s">
        <v>2284</v>
      </c>
      <c r="O3153" t="s">
        <v>82</v>
      </c>
      <c r="P3153">
        <v>-337.98</v>
      </c>
      <c r="Q3153" t="s">
        <v>33</v>
      </c>
      <c r="R3153">
        <v>4195</v>
      </c>
      <c r="S3153">
        <v>742.05</v>
      </c>
      <c r="T3153" s="1">
        <v>41453</v>
      </c>
      <c r="U3153" t="s">
        <v>34</v>
      </c>
      <c r="V3153">
        <v>13.56</v>
      </c>
      <c r="W3153" t="s">
        <v>278</v>
      </c>
      <c r="X3153">
        <v>14.89</v>
      </c>
      <c r="Y3153">
        <v>1721</v>
      </c>
    </row>
    <row r="3154" spans="1:25" hidden="1" x14ac:dyDescent="0.3">
      <c r="A3154" t="s">
        <v>3047</v>
      </c>
      <c r="B3154">
        <v>48</v>
      </c>
      <c r="C3154" t="s">
        <v>126</v>
      </c>
      <c r="D3154" t="s">
        <v>46</v>
      </c>
      <c r="E3154">
        <v>0.03</v>
      </c>
      <c r="F3154">
        <v>1</v>
      </c>
      <c r="G3154" s="2">
        <v>2013</v>
      </c>
      <c r="H3154">
        <v>59392</v>
      </c>
      <c r="I3154" t="s">
        <v>131</v>
      </c>
      <c r="J3154">
        <v>45</v>
      </c>
      <c r="K3154">
        <v>0.4</v>
      </c>
      <c r="L3154" t="s">
        <v>96</v>
      </c>
      <c r="M3154" t="s">
        <v>139</v>
      </c>
      <c r="N3154" t="s">
        <v>140</v>
      </c>
      <c r="O3154" t="s">
        <v>102</v>
      </c>
      <c r="P3154">
        <v>589.20000000000005</v>
      </c>
      <c r="Q3154" t="s">
        <v>68</v>
      </c>
      <c r="R3154">
        <v>8312</v>
      </c>
      <c r="S3154">
        <v>1305.31</v>
      </c>
      <c r="T3154" s="1">
        <v>41453</v>
      </c>
      <c r="U3154" t="s">
        <v>34</v>
      </c>
      <c r="V3154">
        <v>1.99</v>
      </c>
      <c r="W3154" t="s">
        <v>128</v>
      </c>
      <c r="X3154">
        <v>28.48</v>
      </c>
      <c r="Y3154">
        <v>74055</v>
      </c>
    </row>
    <row r="3155" spans="1:25" hidden="1" x14ac:dyDescent="0.3">
      <c r="A3155" t="s">
        <v>3048</v>
      </c>
      <c r="B3155">
        <v>48</v>
      </c>
      <c r="C3155" t="s">
        <v>3037</v>
      </c>
      <c r="D3155" t="s">
        <v>27</v>
      </c>
      <c r="E3155">
        <v>0.08</v>
      </c>
      <c r="F3155">
        <v>1</v>
      </c>
      <c r="G3155" s="2">
        <v>2013</v>
      </c>
      <c r="H3155">
        <v>3942</v>
      </c>
      <c r="I3155" t="s">
        <v>39</v>
      </c>
      <c r="J3155">
        <v>11</v>
      </c>
      <c r="K3155">
        <v>0.57999999999999996</v>
      </c>
      <c r="L3155" t="s">
        <v>29</v>
      </c>
      <c r="M3155" t="s">
        <v>139</v>
      </c>
      <c r="N3155" t="s">
        <v>3049</v>
      </c>
      <c r="O3155" t="s">
        <v>88</v>
      </c>
      <c r="P3155">
        <v>-42.61</v>
      </c>
      <c r="Q3155" t="s">
        <v>33</v>
      </c>
      <c r="R3155">
        <v>579</v>
      </c>
      <c r="S3155">
        <v>225.14</v>
      </c>
      <c r="T3155" s="1">
        <v>41453</v>
      </c>
      <c r="U3155" t="s">
        <v>34</v>
      </c>
      <c r="V3155">
        <v>8.99</v>
      </c>
      <c r="W3155" t="s">
        <v>278</v>
      </c>
      <c r="X3155">
        <v>20.149999999999999</v>
      </c>
      <c r="Y3155">
        <v>2351</v>
      </c>
    </row>
    <row r="3156" spans="1:25" hidden="1" x14ac:dyDescent="0.3">
      <c r="A3156" t="s">
        <v>3050</v>
      </c>
      <c r="B3156">
        <v>48</v>
      </c>
      <c r="C3156" t="s">
        <v>3051</v>
      </c>
      <c r="D3156" t="s">
        <v>38</v>
      </c>
      <c r="E3156">
        <v>7.0000000000000007E-2</v>
      </c>
      <c r="F3156">
        <v>1</v>
      </c>
      <c r="G3156" s="2">
        <v>2013</v>
      </c>
      <c r="H3156">
        <v>26051</v>
      </c>
      <c r="I3156" t="s">
        <v>39</v>
      </c>
      <c r="J3156">
        <v>31</v>
      </c>
      <c r="K3156">
        <v>0.52</v>
      </c>
      <c r="L3156" t="s">
        <v>96</v>
      </c>
      <c r="M3156" t="s">
        <v>139</v>
      </c>
      <c r="N3156" t="s">
        <v>819</v>
      </c>
      <c r="O3156" t="s">
        <v>102</v>
      </c>
      <c r="P3156">
        <v>22.46</v>
      </c>
      <c r="Q3156" t="s">
        <v>68</v>
      </c>
      <c r="R3156">
        <v>3644</v>
      </c>
      <c r="S3156">
        <v>251.75</v>
      </c>
      <c r="T3156" s="1">
        <v>41453</v>
      </c>
      <c r="U3156" t="s">
        <v>34</v>
      </c>
      <c r="V3156">
        <v>1.99</v>
      </c>
      <c r="W3156" t="s">
        <v>149</v>
      </c>
      <c r="X3156">
        <v>8.33</v>
      </c>
      <c r="Y3156">
        <v>60453</v>
      </c>
    </row>
    <row r="3157" spans="1:25" hidden="1" x14ac:dyDescent="0.3">
      <c r="A3157" t="s">
        <v>2903</v>
      </c>
      <c r="B3157">
        <v>48</v>
      </c>
      <c r="C3157" t="s">
        <v>3037</v>
      </c>
      <c r="D3157" t="s">
        <v>27</v>
      </c>
      <c r="E3157">
        <v>0.03</v>
      </c>
      <c r="F3157">
        <v>1</v>
      </c>
      <c r="G3157" s="2">
        <v>2013</v>
      </c>
      <c r="H3157">
        <v>3942</v>
      </c>
      <c r="I3157" t="s">
        <v>39</v>
      </c>
      <c r="J3157">
        <v>22</v>
      </c>
      <c r="K3157">
        <v>0.85</v>
      </c>
      <c r="L3157" t="s">
        <v>96</v>
      </c>
      <c r="M3157" t="s">
        <v>59</v>
      </c>
      <c r="N3157" t="s">
        <v>971</v>
      </c>
      <c r="O3157" t="s">
        <v>105</v>
      </c>
      <c r="P3157">
        <v>-247.18100000000001</v>
      </c>
      <c r="Q3157" t="s">
        <v>33</v>
      </c>
      <c r="R3157">
        <v>580</v>
      </c>
      <c r="S3157">
        <v>1559.7755</v>
      </c>
      <c r="T3157" s="1">
        <v>41453</v>
      </c>
      <c r="U3157" t="s">
        <v>34</v>
      </c>
      <c r="V3157">
        <v>0.99</v>
      </c>
      <c r="W3157" t="s">
        <v>155</v>
      </c>
      <c r="X3157">
        <v>85.99</v>
      </c>
      <c r="Y3157">
        <v>6030</v>
      </c>
    </row>
    <row r="3158" spans="1:25" hidden="1" x14ac:dyDescent="0.3">
      <c r="A3158" t="s">
        <v>3050</v>
      </c>
      <c r="B3158">
        <v>48</v>
      </c>
      <c r="C3158" t="s">
        <v>3051</v>
      </c>
      <c r="D3158" t="s">
        <v>38</v>
      </c>
      <c r="E3158">
        <v>0</v>
      </c>
      <c r="F3158">
        <v>1</v>
      </c>
      <c r="G3158" s="2">
        <v>2013</v>
      </c>
      <c r="H3158">
        <v>26051</v>
      </c>
      <c r="I3158" t="s">
        <v>39</v>
      </c>
      <c r="J3158">
        <v>22</v>
      </c>
      <c r="K3158">
        <v>0.57999999999999996</v>
      </c>
      <c r="L3158" t="s">
        <v>48</v>
      </c>
      <c r="M3158" t="s">
        <v>49</v>
      </c>
      <c r="N3158" t="s">
        <v>124</v>
      </c>
      <c r="O3158" t="s">
        <v>51</v>
      </c>
      <c r="P3158">
        <v>-127.39</v>
      </c>
      <c r="Q3158" t="s">
        <v>68</v>
      </c>
      <c r="R3158">
        <v>3643</v>
      </c>
      <c r="S3158">
        <v>795.74</v>
      </c>
      <c r="T3158" s="1">
        <v>41454</v>
      </c>
      <c r="U3158" t="s">
        <v>53</v>
      </c>
      <c r="V3158">
        <v>19.190000000000001</v>
      </c>
      <c r="W3158" t="s">
        <v>149</v>
      </c>
      <c r="X3158">
        <v>33.94</v>
      </c>
      <c r="Y3158">
        <v>60453</v>
      </c>
    </row>
    <row r="3159" spans="1:25" hidden="1" x14ac:dyDescent="0.3">
      <c r="A3159" t="s">
        <v>2137</v>
      </c>
      <c r="B3159">
        <v>48</v>
      </c>
      <c r="C3159" t="s">
        <v>2138</v>
      </c>
      <c r="D3159" t="s">
        <v>57</v>
      </c>
      <c r="E3159">
        <v>0</v>
      </c>
      <c r="F3159">
        <v>1</v>
      </c>
      <c r="G3159" s="2">
        <v>2013</v>
      </c>
      <c r="H3159">
        <v>39749</v>
      </c>
      <c r="I3159" t="s">
        <v>28</v>
      </c>
      <c r="J3159">
        <v>14</v>
      </c>
      <c r="K3159">
        <v>0.41</v>
      </c>
      <c r="L3159" t="s">
        <v>48</v>
      </c>
      <c r="M3159" t="s">
        <v>30</v>
      </c>
      <c r="N3159" t="s">
        <v>1759</v>
      </c>
      <c r="O3159" t="s">
        <v>82</v>
      </c>
      <c r="P3159">
        <v>26.24</v>
      </c>
      <c r="Q3159" t="s">
        <v>68</v>
      </c>
      <c r="R3159">
        <v>5609</v>
      </c>
      <c r="S3159">
        <v>125.31</v>
      </c>
      <c r="T3159" s="1">
        <v>41454</v>
      </c>
      <c r="U3159" t="s">
        <v>34</v>
      </c>
      <c r="V3159">
        <v>4.95</v>
      </c>
      <c r="W3159" t="s">
        <v>111</v>
      </c>
      <c r="X3159">
        <v>7.96</v>
      </c>
      <c r="Y3159">
        <v>78852</v>
      </c>
    </row>
    <row r="3160" spans="1:25" hidden="1" x14ac:dyDescent="0.3">
      <c r="A3160" t="s">
        <v>2137</v>
      </c>
      <c r="B3160">
        <v>48</v>
      </c>
      <c r="C3160" t="s">
        <v>2138</v>
      </c>
      <c r="D3160" t="s">
        <v>57</v>
      </c>
      <c r="E3160">
        <v>0.06</v>
      </c>
      <c r="F3160">
        <v>1</v>
      </c>
      <c r="G3160" s="2">
        <v>2013</v>
      </c>
      <c r="H3160">
        <v>39749</v>
      </c>
      <c r="I3160" t="s">
        <v>28</v>
      </c>
      <c r="J3160">
        <v>43</v>
      </c>
      <c r="K3160">
        <v>0.57999999999999996</v>
      </c>
      <c r="L3160" t="s">
        <v>29</v>
      </c>
      <c r="M3160" t="s">
        <v>59</v>
      </c>
      <c r="N3160" t="s">
        <v>238</v>
      </c>
      <c r="O3160" t="s">
        <v>88</v>
      </c>
      <c r="P3160">
        <v>-62.6</v>
      </c>
      <c r="Q3160" t="s">
        <v>68</v>
      </c>
      <c r="R3160">
        <v>5611</v>
      </c>
      <c r="S3160">
        <v>110.64</v>
      </c>
      <c r="T3160" s="1">
        <v>41454</v>
      </c>
      <c r="U3160" t="s">
        <v>34</v>
      </c>
      <c r="V3160">
        <v>2.4</v>
      </c>
      <c r="W3160" t="s">
        <v>111</v>
      </c>
      <c r="X3160">
        <v>2.6</v>
      </c>
      <c r="Y3160">
        <v>78852</v>
      </c>
    </row>
    <row r="3161" spans="1:25" hidden="1" x14ac:dyDescent="0.3">
      <c r="A3161" t="s">
        <v>2137</v>
      </c>
      <c r="B3161">
        <v>48</v>
      </c>
      <c r="C3161" t="s">
        <v>2138</v>
      </c>
      <c r="D3161" t="s">
        <v>57</v>
      </c>
      <c r="E3161">
        <v>0.01</v>
      </c>
      <c r="F3161">
        <v>1</v>
      </c>
      <c r="G3161" s="2">
        <v>2013</v>
      </c>
      <c r="H3161">
        <v>39749</v>
      </c>
      <c r="I3161" t="s">
        <v>28</v>
      </c>
      <c r="J3161">
        <v>45</v>
      </c>
      <c r="K3161">
        <v>0.57999999999999996</v>
      </c>
      <c r="L3161" t="s">
        <v>96</v>
      </c>
      <c r="M3161" t="s">
        <v>49</v>
      </c>
      <c r="N3161" t="s">
        <v>330</v>
      </c>
      <c r="O3161" t="s">
        <v>98</v>
      </c>
      <c r="P3161">
        <v>3497.45</v>
      </c>
      <c r="Q3161" t="s">
        <v>68</v>
      </c>
      <c r="R3161">
        <v>5610</v>
      </c>
      <c r="S3161">
        <v>11277.05</v>
      </c>
      <c r="T3161" s="1">
        <v>41454</v>
      </c>
      <c r="U3161" t="s">
        <v>53</v>
      </c>
      <c r="V3161">
        <v>17.86</v>
      </c>
      <c r="W3161" t="s">
        <v>111</v>
      </c>
      <c r="X3161">
        <v>264.98</v>
      </c>
      <c r="Y3161">
        <v>78852</v>
      </c>
    </row>
    <row r="3162" spans="1:25" hidden="1" x14ac:dyDescent="0.3">
      <c r="A3162" t="s">
        <v>654</v>
      </c>
      <c r="B3162">
        <v>48</v>
      </c>
      <c r="C3162" t="s">
        <v>958</v>
      </c>
      <c r="D3162" t="s">
        <v>46</v>
      </c>
      <c r="E3162">
        <v>0.1</v>
      </c>
      <c r="F3162">
        <v>1</v>
      </c>
      <c r="G3162" s="2">
        <v>2013</v>
      </c>
      <c r="H3162">
        <v>2307</v>
      </c>
      <c r="I3162" t="s">
        <v>47</v>
      </c>
      <c r="J3162">
        <v>32</v>
      </c>
      <c r="K3162">
        <v>0.39</v>
      </c>
      <c r="L3162" t="s">
        <v>29</v>
      </c>
      <c r="M3162" t="s">
        <v>30</v>
      </c>
      <c r="N3162" t="s">
        <v>1749</v>
      </c>
      <c r="O3162" t="s">
        <v>67</v>
      </c>
      <c r="P3162">
        <v>40.850999999999999</v>
      </c>
      <c r="Q3162" t="s">
        <v>33</v>
      </c>
      <c r="R3162">
        <v>339</v>
      </c>
      <c r="S3162">
        <v>182.33</v>
      </c>
      <c r="T3162" s="1">
        <v>41453</v>
      </c>
      <c r="U3162" t="s">
        <v>34</v>
      </c>
      <c r="V3162">
        <v>1.49</v>
      </c>
      <c r="W3162" t="s">
        <v>43</v>
      </c>
      <c r="X3162">
        <v>5.98</v>
      </c>
      <c r="Y3162">
        <v>21133</v>
      </c>
    </row>
    <row r="3163" spans="1:25" hidden="1" x14ac:dyDescent="0.3">
      <c r="A3163" t="s">
        <v>1990</v>
      </c>
      <c r="B3163">
        <v>48</v>
      </c>
      <c r="C3163" t="s">
        <v>2420</v>
      </c>
      <c r="D3163" t="s">
        <v>38</v>
      </c>
      <c r="E3163">
        <v>0.05</v>
      </c>
      <c r="F3163">
        <v>1</v>
      </c>
      <c r="G3163" s="2">
        <v>2013</v>
      </c>
      <c r="H3163">
        <v>53568</v>
      </c>
      <c r="I3163" t="s">
        <v>131</v>
      </c>
      <c r="J3163">
        <v>34</v>
      </c>
      <c r="K3163">
        <v>0.74</v>
      </c>
      <c r="L3163" t="s">
        <v>48</v>
      </c>
      <c r="M3163" t="s">
        <v>49</v>
      </c>
      <c r="N3163" t="s">
        <v>586</v>
      </c>
      <c r="O3163" t="s">
        <v>51</v>
      </c>
      <c r="P3163">
        <v>-1446.08</v>
      </c>
      <c r="Q3163" t="s">
        <v>76</v>
      </c>
      <c r="R3163">
        <v>7504</v>
      </c>
      <c r="S3163">
        <v>4281.13</v>
      </c>
      <c r="T3163" s="1">
        <v>41454</v>
      </c>
      <c r="U3163" t="s">
        <v>53</v>
      </c>
      <c r="V3163">
        <v>70.2</v>
      </c>
      <c r="W3163" t="s">
        <v>132</v>
      </c>
      <c r="X3163">
        <v>122.99</v>
      </c>
      <c r="Y3163">
        <v>33063</v>
      </c>
    </row>
    <row r="3164" spans="1:25" hidden="1" x14ac:dyDescent="0.3">
      <c r="A3164" t="s">
        <v>820</v>
      </c>
      <c r="B3164">
        <v>48</v>
      </c>
      <c r="C3164" t="s">
        <v>821</v>
      </c>
      <c r="D3164" t="s">
        <v>46</v>
      </c>
      <c r="E3164">
        <v>0.08</v>
      </c>
      <c r="F3164">
        <v>1</v>
      </c>
      <c r="G3164" s="2">
        <v>2013</v>
      </c>
      <c r="H3164">
        <v>20455</v>
      </c>
      <c r="I3164" t="s">
        <v>58</v>
      </c>
      <c r="J3164">
        <v>7</v>
      </c>
      <c r="K3164">
        <v>0.57999999999999996</v>
      </c>
      <c r="L3164" t="s">
        <v>96</v>
      </c>
      <c r="M3164" t="s">
        <v>30</v>
      </c>
      <c r="N3164" t="s">
        <v>1792</v>
      </c>
      <c r="O3164" t="s">
        <v>105</v>
      </c>
      <c r="P3164">
        <v>-233.56299999999999</v>
      </c>
      <c r="Q3164" t="s">
        <v>68</v>
      </c>
      <c r="R3164">
        <v>2839</v>
      </c>
      <c r="S3164">
        <v>381.1995</v>
      </c>
      <c r="T3164" s="1">
        <v>41454</v>
      </c>
      <c r="U3164" t="s">
        <v>42</v>
      </c>
      <c r="V3164">
        <v>8.99</v>
      </c>
      <c r="W3164" t="s">
        <v>69</v>
      </c>
      <c r="X3164">
        <v>65.989999999999995</v>
      </c>
      <c r="Y3164">
        <v>55126</v>
      </c>
    </row>
    <row r="3165" spans="1:25" hidden="1" x14ac:dyDescent="0.3">
      <c r="A3165" t="s">
        <v>1071</v>
      </c>
      <c r="B3165">
        <v>48</v>
      </c>
      <c r="C3165" t="s">
        <v>602</v>
      </c>
      <c r="D3165" t="s">
        <v>27</v>
      </c>
      <c r="E3165">
        <v>0.04</v>
      </c>
      <c r="F3165">
        <v>1</v>
      </c>
      <c r="G3165" s="2">
        <v>2013</v>
      </c>
      <c r="H3165">
        <v>261</v>
      </c>
      <c r="I3165" t="s">
        <v>131</v>
      </c>
      <c r="J3165">
        <v>47</v>
      </c>
      <c r="K3165">
        <v>0.59</v>
      </c>
      <c r="L3165" t="s">
        <v>96</v>
      </c>
      <c r="M3165" t="s">
        <v>30</v>
      </c>
      <c r="N3165">
        <v>7160</v>
      </c>
      <c r="O3165" t="s">
        <v>105</v>
      </c>
      <c r="P3165">
        <v>1680.7860000000001</v>
      </c>
      <c r="Q3165" t="s">
        <v>68</v>
      </c>
      <c r="R3165">
        <v>45</v>
      </c>
      <c r="S3165">
        <v>5677.6090000000004</v>
      </c>
      <c r="T3165" s="1">
        <v>41454</v>
      </c>
      <c r="U3165" t="s">
        <v>34</v>
      </c>
      <c r="V3165">
        <v>4.2</v>
      </c>
      <c r="W3165" t="s">
        <v>482</v>
      </c>
      <c r="X3165">
        <v>140.99</v>
      </c>
      <c r="Y3165">
        <v>67846</v>
      </c>
    </row>
    <row r="3166" spans="1:25" hidden="1" x14ac:dyDescent="0.3">
      <c r="A3166" t="s">
        <v>3052</v>
      </c>
      <c r="B3166">
        <v>48</v>
      </c>
      <c r="C3166" t="s">
        <v>1208</v>
      </c>
      <c r="D3166" t="s">
        <v>57</v>
      </c>
      <c r="E3166">
        <v>0.09</v>
      </c>
      <c r="F3166">
        <v>1</v>
      </c>
      <c r="G3166" s="2">
        <v>2013</v>
      </c>
      <c r="H3166">
        <v>11779</v>
      </c>
      <c r="I3166" t="s">
        <v>39</v>
      </c>
      <c r="J3166">
        <v>43</v>
      </c>
      <c r="K3166">
        <v>0.64</v>
      </c>
      <c r="L3166" t="s">
        <v>96</v>
      </c>
      <c r="M3166" t="s">
        <v>30</v>
      </c>
      <c r="N3166" t="s">
        <v>2445</v>
      </c>
      <c r="O3166" t="s">
        <v>102</v>
      </c>
      <c r="P3166">
        <v>-172.34</v>
      </c>
      <c r="Q3166" t="s">
        <v>33</v>
      </c>
      <c r="R3166">
        <v>1629</v>
      </c>
      <c r="S3166">
        <v>452.93</v>
      </c>
      <c r="T3166" s="1">
        <v>41455</v>
      </c>
      <c r="U3166" t="s">
        <v>34</v>
      </c>
      <c r="V3166">
        <v>6.5</v>
      </c>
      <c r="W3166" t="s">
        <v>233</v>
      </c>
      <c r="X3166">
        <v>10.97</v>
      </c>
      <c r="Y3166">
        <v>7095</v>
      </c>
    </row>
    <row r="3167" spans="1:25" hidden="1" x14ac:dyDescent="0.3">
      <c r="A3167" t="s">
        <v>2819</v>
      </c>
      <c r="B3167">
        <v>48</v>
      </c>
      <c r="C3167" t="s">
        <v>1456</v>
      </c>
      <c r="D3167" t="s">
        <v>27</v>
      </c>
      <c r="E3167">
        <v>0.04</v>
      </c>
      <c r="F3167">
        <v>1</v>
      </c>
      <c r="G3167" s="2">
        <v>2013</v>
      </c>
      <c r="H3167">
        <v>22626</v>
      </c>
      <c r="I3167" t="s">
        <v>58</v>
      </c>
      <c r="J3167">
        <v>35</v>
      </c>
      <c r="K3167">
        <v>0.77</v>
      </c>
      <c r="L3167" t="s">
        <v>48</v>
      </c>
      <c r="M3167" t="s">
        <v>73</v>
      </c>
      <c r="N3167" t="s">
        <v>559</v>
      </c>
      <c r="O3167" t="s">
        <v>75</v>
      </c>
      <c r="P3167">
        <v>-528.65312500000005</v>
      </c>
      <c r="Q3167" t="s">
        <v>33</v>
      </c>
      <c r="R3167">
        <v>3150</v>
      </c>
      <c r="S3167">
        <v>6170.9120000000003</v>
      </c>
      <c r="T3167" s="1">
        <v>41456</v>
      </c>
      <c r="U3167" t="s">
        <v>53</v>
      </c>
      <c r="V3167">
        <v>69.64</v>
      </c>
      <c r="W3167" t="s">
        <v>208</v>
      </c>
      <c r="X3167">
        <v>218.75</v>
      </c>
      <c r="Y3167">
        <v>45424</v>
      </c>
    </row>
    <row r="3168" spans="1:25" hidden="1" x14ac:dyDescent="0.3">
      <c r="A3168" t="s">
        <v>2965</v>
      </c>
      <c r="B3168">
        <v>48</v>
      </c>
      <c r="C3168" t="s">
        <v>1208</v>
      </c>
      <c r="D3168" t="s">
        <v>57</v>
      </c>
      <c r="E3168">
        <v>0.04</v>
      </c>
      <c r="F3168">
        <v>1</v>
      </c>
      <c r="G3168" s="2">
        <v>2013</v>
      </c>
      <c r="H3168">
        <v>11779</v>
      </c>
      <c r="I3168" t="s">
        <v>39</v>
      </c>
      <c r="J3168">
        <v>45</v>
      </c>
      <c r="K3168">
        <v>0.39</v>
      </c>
      <c r="L3168" t="s">
        <v>29</v>
      </c>
      <c r="M3168" t="s">
        <v>59</v>
      </c>
      <c r="N3168" t="s">
        <v>530</v>
      </c>
      <c r="O3168" t="s">
        <v>61</v>
      </c>
      <c r="P3168">
        <v>86.6</v>
      </c>
      <c r="Q3168" t="s">
        <v>33</v>
      </c>
      <c r="R3168">
        <v>1628</v>
      </c>
      <c r="S3168">
        <v>311.10000000000002</v>
      </c>
      <c r="T3168" s="1">
        <v>41456</v>
      </c>
      <c r="U3168" t="s">
        <v>34</v>
      </c>
      <c r="V3168">
        <v>2</v>
      </c>
      <c r="W3168" t="s">
        <v>233</v>
      </c>
      <c r="X3168">
        <v>6.88</v>
      </c>
      <c r="Y3168">
        <v>8618</v>
      </c>
    </row>
    <row r="3169" spans="1:25" hidden="1" x14ac:dyDescent="0.3">
      <c r="A3169" t="s">
        <v>2819</v>
      </c>
      <c r="B3169">
        <v>48</v>
      </c>
      <c r="C3169" t="s">
        <v>1456</v>
      </c>
      <c r="D3169" t="s">
        <v>27</v>
      </c>
      <c r="E3169">
        <v>0.02</v>
      </c>
      <c r="F3169">
        <v>1</v>
      </c>
      <c r="G3169" s="2">
        <v>2013</v>
      </c>
      <c r="H3169">
        <v>22626</v>
      </c>
      <c r="I3169" t="s">
        <v>58</v>
      </c>
      <c r="J3169">
        <v>17</v>
      </c>
      <c r="K3169">
        <v>0.36</v>
      </c>
      <c r="L3169" t="s">
        <v>29</v>
      </c>
      <c r="M3169" t="s">
        <v>59</v>
      </c>
      <c r="N3169" t="s">
        <v>1573</v>
      </c>
      <c r="O3169" t="s">
        <v>61</v>
      </c>
      <c r="P3169">
        <v>14.19</v>
      </c>
      <c r="Q3169" t="s">
        <v>33</v>
      </c>
      <c r="R3169">
        <v>3149</v>
      </c>
      <c r="S3169">
        <v>90.93</v>
      </c>
      <c r="T3169" s="1">
        <v>41456</v>
      </c>
      <c r="U3169" t="s">
        <v>34</v>
      </c>
      <c r="V3169">
        <v>2.04</v>
      </c>
      <c r="W3169" t="s">
        <v>208</v>
      </c>
      <c r="X3169">
        <v>5.18</v>
      </c>
      <c r="Y3169">
        <v>45424</v>
      </c>
    </row>
    <row r="3170" spans="1:25" hidden="1" x14ac:dyDescent="0.3">
      <c r="A3170" t="s">
        <v>1090</v>
      </c>
      <c r="B3170">
        <v>48</v>
      </c>
      <c r="C3170" t="s">
        <v>1575</v>
      </c>
      <c r="D3170" t="s">
        <v>27</v>
      </c>
      <c r="E3170">
        <v>0.06</v>
      </c>
      <c r="F3170">
        <v>1</v>
      </c>
      <c r="G3170" s="2">
        <v>2013</v>
      </c>
      <c r="H3170">
        <v>56288</v>
      </c>
      <c r="I3170" t="s">
        <v>39</v>
      </c>
      <c r="J3170">
        <v>37</v>
      </c>
      <c r="K3170">
        <v>0.4</v>
      </c>
      <c r="L3170" t="s">
        <v>29</v>
      </c>
      <c r="M3170" t="s">
        <v>30</v>
      </c>
      <c r="N3170" t="s">
        <v>2350</v>
      </c>
      <c r="O3170" t="s">
        <v>267</v>
      </c>
      <c r="P3170">
        <v>140.35</v>
      </c>
      <c r="Q3170" t="s">
        <v>33</v>
      </c>
      <c r="R3170">
        <v>7868</v>
      </c>
      <c r="S3170">
        <v>1287.94</v>
      </c>
      <c r="T3170" s="1">
        <v>41455</v>
      </c>
      <c r="U3170" t="s">
        <v>34</v>
      </c>
      <c r="V3170">
        <v>14.72</v>
      </c>
      <c r="W3170" t="s">
        <v>136</v>
      </c>
      <c r="X3170">
        <v>35.89</v>
      </c>
      <c r="Y3170">
        <v>11756</v>
      </c>
    </row>
    <row r="3171" spans="1:25" hidden="1" x14ac:dyDescent="0.3">
      <c r="A3171" t="s">
        <v>1168</v>
      </c>
      <c r="B3171">
        <v>48</v>
      </c>
      <c r="C3171" t="s">
        <v>3053</v>
      </c>
      <c r="D3171" t="s">
        <v>46</v>
      </c>
      <c r="E3171">
        <v>0</v>
      </c>
      <c r="F3171">
        <v>1</v>
      </c>
      <c r="G3171" s="2">
        <v>2013</v>
      </c>
      <c r="H3171">
        <v>28515</v>
      </c>
      <c r="I3171" t="s">
        <v>28</v>
      </c>
      <c r="J3171">
        <v>33</v>
      </c>
      <c r="K3171">
        <v>0.36</v>
      </c>
      <c r="L3171" t="s">
        <v>29</v>
      </c>
      <c r="M3171" t="s">
        <v>30</v>
      </c>
      <c r="N3171" t="s">
        <v>2772</v>
      </c>
      <c r="O3171" t="s">
        <v>67</v>
      </c>
      <c r="P3171">
        <v>302.12400000000002</v>
      </c>
      <c r="Q3171" t="s">
        <v>33</v>
      </c>
      <c r="R3171">
        <v>3997</v>
      </c>
      <c r="S3171">
        <v>750.86</v>
      </c>
      <c r="T3171" s="1">
        <v>41456</v>
      </c>
      <c r="U3171" t="s">
        <v>34</v>
      </c>
      <c r="V3171">
        <v>2.99</v>
      </c>
      <c r="W3171" t="s">
        <v>155</v>
      </c>
      <c r="X3171">
        <v>21.38</v>
      </c>
      <c r="Y3171">
        <v>6320</v>
      </c>
    </row>
    <row r="3172" spans="1:25" hidden="1" x14ac:dyDescent="0.3">
      <c r="A3172" t="s">
        <v>1574</v>
      </c>
      <c r="B3172">
        <v>48</v>
      </c>
      <c r="C3172" t="s">
        <v>1575</v>
      </c>
      <c r="D3172" t="s">
        <v>27</v>
      </c>
      <c r="E3172">
        <v>7.0000000000000007E-2</v>
      </c>
      <c r="F3172">
        <v>1</v>
      </c>
      <c r="G3172" s="2">
        <v>2013</v>
      </c>
      <c r="H3172">
        <v>56288</v>
      </c>
      <c r="I3172" t="s">
        <v>39</v>
      </c>
      <c r="J3172">
        <v>39</v>
      </c>
      <c r="K3172">
        <v>0.38</v>
      </c>
      <c r="L3172" t="s">
        <v>29</v>
      </c>
      <c r="M3172" t="s">
        <v>30</v>
      </c>
      <c r="N3172" t="s">
        <v>990</v>
      </c>
      <c r="O3172" t="s">
        <v>267</v>
      </c>
      <c r="P3172">
        <v>269.26</v>
      </c>
      <c r="Q3172" t="s">
        <v>33</v>
      </c>
      <c r="R3172">
        <v>7869</v>
      </c>
      <c r="S3172">
        <v>585.36</v>
      </c>
      <c r="T3172" s="1">
        <v>41457</v>
      </c>
      <c r="U3172" t="s">
        <v>42</v>
      </c>
      <c r="V3172">
        <v>1.39</v>
      </c>
      <c r="W3172" t="s">
        <v>136</v>
      </c>
      <c r="X3172">
        <v>15.57</v>
      </c>
      <c r="Y3172">
        <v>11757</v>
      </c>
    </row>
    <row r="3173" spans="1:25" hidden="1" x14ac:dyDescent="0.3">
      <c r="A3173" t="s">
        <v>1791</v>
      </c>
      <c r="B3173">
        <v>48</v>
      </c>
      <c r="C3173" t="s">
        <v>3053</v>
      </c>
      <c r="D3173" t="s">
        <v>46</v>
      </c>
      <c r="E3173">
        <v>0.1</v>
      </c>
      <c r="F3173">
        <v>1</v>
      </c>
      <c r="G3173" s="2">
        <v>2013</v>
      </c>
      <c r="H3173">
        <v>28515</v>
      </c>
      <c r="I3173" t="s">
        <v>28</v>
      </c>
      <c r="J3173">
        <v>48</v>
      </c>
      <c r="K3173">
        <v>0.74</v>
      </c>
      <c r="L3173" t="s">
        <v>96</v>
      </c>
      <c r="M3173" t="s">
        <v>139</v>
      </c>
      <c r="N3173" t="s">
        <v>856</v>
      </c>
      <c r="O3173" t="s">
        <v>102</v>
      </c>
      <c r="P3173">
        <v>-71.59</v>
      </c>
      <c r="Q3173" t="s">
        <v>33</v>
      </c>
      <c r="R3173">
        <v>3996</v>
      </c>
      <c r="S3173">
        <v>379.78</v>
      </c>
      <c r="T3173" s="1">
        <v>41457</v>
      </c>
      <c r="U3173" t="s">
        <v>34</v>
      </c>
      <c r="V3173">
        <v>2.38</v>
      </c>
      <c r="W3173" t="s">
        <v>204</v>
      </c>
      <c r="X3173">
        <v>8.32</v>
      </c>
      <c r="Y3173">
        <v>4005</v>
      </c>
    </row>
    <row r="3174" spans="1:25" hidden="1" x14ac:dyDescent="0.3">
      <c r="A3174" t="s">
        <v>1683</v>
      </c>
      <c r="B3174">
        <v>48</v>
      </c>
      <c r="C3174" t="s">
        <v>3054</v>
      </c>
      <c r="D3174" t="s">
        <v>46</v>
      </c>
      <c r="E3174">
        <v>0.04</v>
      </c>
      <c r="F3174">
        <v>1</v>
      </c>
      <c r="G3174" s="2">
        <v>2013</v>
      </c>
      <c r="H3174">
        <v>34338</v>
      </c>
      <c r="I3174" t="s">
        <v>47</v>
      </c>
      <c r="J3174">
        <v>26</v>
      </c>
      <c r="K3174">
        <v>0.36</v>
      </c>
      <c r="L3174" t="s">
        <v>29</v>
      </c>
      <c r="M3174" t="s">
        <v>30</v>
      </c>
      <c r="N3174" t="s">
        <v>2565</v>
      </c>
      <c r="O3174" t="s">
        <v>61</v>
      </c>
      <c r="P3174">
        <v>265.08999999999997</v>
      </c>
      <c r="Q3174" t="s">
        <v>52</v>
      </c>
      <c r="R3174">
        <v>4830</v>
      </c>
      <c r="S3174">
        <v>1050.1600000000001</v>
      </c>
      <c r="T3174" s="1">
        <v>41460</v>
      </c>
      <c r="U3174" t="s">
        <v>42</v>
      </c>
      <c r="V3174">
        <v>13.26</v>
      </c>
      <c r="W3174" t="s">
        <v>89</v>
      </c>
      <c r="X3174">
        <v>38.76</v>
      </c>
      <c r="Y3174">
        <v>97330</v>
      </c>
    </row>
    <row r="3175" spans="1:25" hidden="1" x14ac:dyDescent="0.3">
      <c r="A3175" t="s">
        <v>1016</v>
      </c>
      <c r="B3175">
        <v>48</v>
      </c>
      <c r="C3175" t="s">
        <v>607</v>
      </c>
      <c r="D3175" t="s">
        <v>57</v>
      </c>
      <c r="E3175">
        <v>0.01</v>
      </c>
      <c r="F3175">
        <v>1</v>
      </c>
      <c r="G3175" s="2">
        <v>2013</v>
      </c>
      <c r="H3175">
        <v>45029</v>
      </c>
      <c r="I3175" t="s">
        <v>28</v>
      </c>
      <c r="J3175">
        <v>20</v>
      </c>
      <c r="K3175">
        <v>0.75</v>
      </c>
      <c r="L3175" t="s">
        <v>48</v>
      </c>
      <c r="M3175" t="s">
        <v>73</v>
      </c>
      <c r="N3175" t="s">
        <v>1595</v>
      </c>
      <c r="O3175" t="s">
        <v>75</v>
      </c>
      <c r="P3175">
        <v>-633.441237</v>
      </c>
      <c r="Q3175" t="s">
        <v>33</v>
      </c>
      <c r="R3175">
        <v>6352</v>
      </c>
      <c r="S3175">
        <v>5304.42</v>
      </c>
      <c r="T3175" s="1">
        <v>41458</v>
      </c>
      <c r="U3175" t="s">
        <v>53</v>
      </c>
      <c r="V3175">
        <v>62.74</v>
      </c>
      <c r="W3175" t="s">
        <v>35</v>
      </c>
      <c r="X3175">
        <v>262.11</v>
      </c>
      <c r="Y3175">
        <v>19026</v>
      </c>
    </row>
    <row r="3176" spans="1:25" hidden="1" x14ac:dyDescent="0.3">
      <c r="A3176" t="s">
        <v>2509</v>
      </c>
      <c r="B3176">
        <v>48</v>
      </c>
      <c r="C3176" t="s">
        <v>241</v>
      </c>
      <c r="D3176" t="s">
        <v>46</v>
      </c>
      <c r="E3176">
        <v>7.0000000000000007E-2</v>
      </c>
      <c r="F3176">
        <v>1</v>
      </c>
      <c r="G3176" s="2">
        <v>2013</v>
      </c>
      <c r="H3176">
        <v>23361</v>
      </c>
      <c r="I3176" t="s">
        <v>58</v>
      </c>
      <c r="J3176">
        <v>7</v>
      </c>
      <c r="K3176">
        <v>0.56000000000000005</v>
      </c>
      <c r="L3176" t="s">
        <v>96</v>
      </c>
      <c r="M3176" t="s">
        <v>30</v>
      </c>
      <c r="N3176">
        <v>8860</v>
      </c>
      <c r="O3176" t="s">
        <v>105</v>
      </c>
      <c r="P3176">
        <v>-204.93</v>
      </c>
      <c r="Q3176" t="s">
        <v>52</v>
      </c>
      <c r="R3176">
        <v>3265</v>
      </c>
      <c r="S3176">
        <v>373.27749999999997</v>
      </c>
      <c r="T3176" s="1">
        <v>41458</v>
      </c>
      <c r="U3176" t="s">
        <v>34</v>
      </c>
      <c r="V3176">
        <v>5.26</v>
      </c>
      <c r="W3176" t="s">
        <v>537</v>
      </c>
      <c r="X3176">
        <v>65.989999999999995</v>
      </c>
      <c r="Y3176">
        <v>86401</v>
      </c>
    </row>
    <row r="3177" spans="1:25" hidden="1" x14ac:dyDescent="0.3">
      <c r="A3177" t="s">
        <v>1984</v>
      </c>
      <c r="B3177">
        <v>48</v>
      </c>
      <c r="C3177" t="s">
        <v>3055</v>
      </c>
      <c r="D3177" t="s">
        <v>46</v>
      </c>
      <c r="E3177">
        <v>0.02</v>
      </c>
      <c r="F3177">
        <v>1</v>
      </c>
      <c r="G3177" s="2">
        <v>2013</v>
      </c>
      <c r="H3177">
        <v>21285</v>
      </c>
      <c r="I3177" t="s">
        <v>131</v>
      </c>
      <c r="J3177">
        <v>32</v>
      </c>
      <c r="K3177">
        <v>0.59</v>
      </c>
      <c r="L3177" t="s">
        <v>29</v>
      </c>
      <c r="M3177" t="s">
        <v>59</v>
      </c>
      <c r="N3177" t="s">
        <v>398</v>
      </c>
      <c r="O3177" t="s">
        <v>88</v>
      </c>
      <c r="P3177">
        <v>-30.54</v>
      </c>
      <c r="Q3177" t="s">
        <v>68</v>
      </c>
      <c r="R3177">
        <v>2935</v>
      </c>
      <c r="S3177">
        <v>54.78</v>
      </c>
      <c r="T3177" s="1">
        <v>41459</v>
      </c>
      <c r="U3177" t="s">
        <v>34</v>
      </c>
      <c r="V3177">
        <v>1.57</v>
      </c>
      <c r="W3177" t="s">
        <v>149</v>
      </c>
      <c r="X3177">
        <v>1.68</v>
      </c>
      <c r="Y3177">
        <v>62002</v>
      </c>
    </row>
    <row r="3178" spans="1:25" hidden="1" x14ac:dyDescent="0.3">
      <c r="A3178" t="s">
        <v>3031</v>
      </c>
      <c r="B3178">
        <v>48</v>
      </c>
      <c r="C3178" t="s">
        <v>3032</v>
      </c>
      <c r="D3178" t="s">
        <v>46</v>
      </c>
      <c r="E3178">
        <v>0.02</v>
      </c>
      <c r="F3178">
        <v>1</v>
      </c>
      <c r="G3178" s="2">
        <v>2013</v>
      </c>
      <c r="H3178">
        <v>49221</v>
      </c>
      <c r="I3178" t="s">
        <v>39</v>
      </c>
      <c r="J3178">
        <v>41</v>
      </c>
      <c r="K3178">
        <v>0.37</v>
      </c>
      <c r="L3178" t="s">
        <v>29</v>
      </c>
      <c r="M3178" t="s">
        <v>30</v>
      </c>
      <c r="N3178" t="s">
        <v>2155</v>
      </c>
      <c r="O3178" t="s">
        <v>61</v>
      </c>
      <c r="P3178">
        <v>-103.28</v>
      </c>
      <c r="Q3178" t="s">
        <v>33</v>
      </c>
      <c r="R3178">
        <v>6905</v>
      </c>
      <c r="S3178">
        <v>277.35000000000002</v>
      </c>
      <c r="T3178" s="1">
        <v>41459</v>
      </c>
      <c r="U3178" t="s">
        <v>34</v>
      </c>
      <c r="V3178">
        <v>6.57</v>
      </c>
      <c r="W3178" t="s">
        <v>35</v>
      </c>
      <c r="X3178">
        <v>6.48</v>
      </c>
      <c r="Y3178">
        <v>19087</v>
      </c>
    </row>
    <row r="3179" spans="1:25" hidden="1" x14ac:dyDescent="0.3">
      <c r="A3179" t="s">
        <v>2509</v>
      </c>
      <c r="B3179">
        <v>48</v>
      </c>
      <c r="C3179" t="s">
        <v>241</v>
      </c>
      <c r="D3179" t="s">
        <v>46</v>
      </c>
      <c r="E3179">
        <v>0.04</v>
      </c>
      <c r="F3179">
        <v>1</v>
      </c>
      <c r="G3179" s="2">
        <v>2013</v>
      </c>
      <c r="H3179">
        <v>23361</v>
      </c>
      <c r="I3179" t="s">
        <v>58</v>
      </c>
      <c r="J3179">
        <v>36</v>
      </c>
      <c r="K3179">
        <v>0.81</v>
      </c>
      <c r="L3179" t="s">
        <v>29</v>
      </c>
      <c r="M3179" t="s">
        <v>40</v>
      </c>
      <c r="N3179" t="s">
        <v>1874</v>
      </c>
      <c r="O3179" t="s">
        <v>32</v>
      </c>
      <c r="P3179">
        <v>-921.68</v>
      </c>
      <c r="Q3179" t="s">
        <v>52</v>
      </c>
      <c r="R3179">
        <v>3264</v>
      </c>
      <c r="S3179">
        <v>2861.66</v>
      </c>
      <c r="T3179" s="1">
        <v>41459</v>
      </c>
      <c r="U3179" t="s">
        <v>34</v>
      </c>
      <c r="V3179">
        <v>35</v>
      </c>
      <c r="W3179" t="s">
        <v>537</v>
      </c>
      <c r="X3179">
        <v>80.98</v>
      </c>
      <c r="Y3179">
        <v>86401</v>
      </c>
    </row>
    <row r="3180" spans="1:25" hidden="1" x14ac:dyDescent="0.3">
      <c r="A3180" t="s">
        <v>2509</v>
      </c>
      <c r="B3180">
        <v>48</v>
      </c>
      <c r="C3180" t="s">
        <v>241</v>
      </c>
      <c r="D3180" t="s">
        <v>46</v>
      </c>
      <c r="E3180">
        <v>0.06</v>
      </c>
      <c r="F3180">
        <v>1</v>
      </c>
      <c r="G3180" s="2">
        <v>2013</v>
      </c>
      <c r="H3180">
        <v>23361</v>
      </c>
      <c r="I3180" t="s">
        <v>58</v>
      </c>
      <c r="J3180">
        <v>2</v>
      </c>
      <c r="K3180">
        <v>0.81</v>
      </c>
      <c r="L3180" t="s">
        <v>29</v>
      </c>
      <c r="M3180" t="s">
        <v>59</v>
      </c>
      <c r="N3180" t="s">
        <v>1692</v>
      </c>
      <c r="O3180" t="s">
        <v>232</v>
      </c>
      <c r="P3180">
        <v>-2.73</v>
      </c>
      <c r="Q3180" t="s">
        <v>52</v>
      </c>
      <c r="R3180">
        <v>3263</v>
      </c>
      <c r="S3180">
        <v>3.23</v>
      </c>
      <c r="T3180" s="1">
        <v>41459</v>
      </c>
      <c r="U3180" t="s">
        <v>34</v>
      </c>
      <c r="V3180">
        <v>0.7</v>
      </c>
      <c r="W3180" t="s">
        <v>537</v>
      </c>
      <c r="X3180">
        <v>1.26</v>
      </c>
      <c r="Y3180">
        <v>86401</v>
      </c>
    </row>
    <row r="3181" spans="1:25" hidden="1" x14ac:dyDescent="0.3">
      <c r="A3181" t="s">
        <v>3031</v>
      </c>
      <c r="B3181">
        <v>48</v>
      </c>
      <c r="C3181" t="s">
        <v>3032</v>
      </c>
      <c r="D3181" t="s">
        <v>46</v>
      </c>
      <c r="E3181">
        <v>0.04</v>
      </c>
      <c r="F3181">
        <v>1</v>
      </c>
      <c r="G3181" s="2">
        <v>2013</v>
      </c>
      <c r="H3181">
        <v>49221</v>
      </c>
      <c r="I3181" t="s">
        <v>39</v>
      </c>
      <c r="J3181">
        <v>22</v>
      </c>
      <c r="K3181">
        <v>0.4</v>
      </c>
      <c r="L3181" t="s">
        <v>96</v>
      </c>
      <c r="M3181" t="s">
        <v>80</v>
      </c>
      <c r="N3181" t="s">
        <v>1121</v>
      </c>
      <c r="O3181" t="s">
        <v>98</v>
      </c>
      <c r="P3181">
        <v>-15.416399999999999</v>
      </c>
      <c r="Q3181" t="s">
        <v>33</v>
      </c>
      <c r="R3181">
        <v>6904</v>
      </c>
      <c r="S3181">
        <v>399.64</v>
      </c>
      <c r="T3181" s="1">
        <v>41459</v>
      </c>
      <c r="U3181" t="s">
        <v>34</v>
      </c>
      <c r="V3181">
        <v>8.51</v>
      </c>
      <c r="W3181" t="s">
        <v>35</v>
      </c>
      <c r="X3181">
        <v>17.98</v>
      </c>
      <c r="Y3181">
        <v>19087</v>
      </c>
    </row>
    <row r="3182" spans="1:25" hidden="1" x14ac:dyDescent="0.3">
      <c r="A3182" t="s">
        <v>880</v>
      </c>
      <c r="B3182">
        <v>48</v>
      </c>
      <c r="C3182" t="s">
        <v>3041</v>
      </c>
      <c r="D3182" t="s">
        <v>46</v>
      </c>
      <c r="E3182">
        <v>0</v>
      </c>
      <c r="F3182">
        <v>1</v>
      </c>
      <c r="G3182" s="2">
        <v>2013</v>
      </c>
      <c r="H3182">
        <v>43236</v>
      </c>
      <c r="I3182" t="s">
        <v>39</v>
      </c>
      <c r="J3182">
        <v>20</v>
      </c>
      <c r="K3182">
        <v>0.48</v>
      </c>
      <c r="L3182" t="s">
        <v>48</v>
      </c>
      <c r="M3182" t="s">
        <v>80</v>
      </c>
      <c r="N3182" t="s">
        <v>1253</v>
      </c>
      <c r="O3182" t="s">
        <v>82</v>
      </c>
      <c r="P3182">
        <v>10.68</v>
      </c>
      <c r="Q3182" t="s">
        <v>68</v>
      </c>
      <c r="R3182">
        <v>6103</v>
      </c>
      <c r="S3182">
        <v>205.33</v>
      </c>
      <c r="T3182" s="1">
        <v>41460</v>
      </c>
      <c r="U3182" t="s">
        <v>34</v>
      </c>
      <c r="V3182">
        <v>6.02</v>
      </c>
      <c r="W3182" t="s">
        <v>149</v>
      </c>
      <c r="X3182">
        <v>9.77</v>
      </c>
      <c r="Y3182">
        <v>60123</v>
      </c>
    </row>
    <row r="3183" spans="1:25" hidden="1" x14ac:dyDescent="0.3">
      <c r="A3183" t="s">
        <v>3056</v>
      </c>
      <c r="B3183">
        <v>48</v>
      </c>
      <c r="C3183" t="s">
        <v>1048</v>
      </c>
      <c r="D3183" t="s">
        <v>57</v>
      </c>
      <c r="E3183">
        <v>0.08</v>
      </c>
      <c r="F3183">
        <v>1</v>
      </c>
      <c r="G3183" s="2">
        <v>2013</v>
      </c>
      <c r="H3183">
        <v>54913</v>
      </c>
      <c r="I3183" t="s">
        <v>28</v>
      </c>
      <c r="J3183">
        <v>11</v>
      </c>
      <c r="K3183">
        <v>0.39</v>
      </c>
      <c r="L3183" t="s">
        <v>29</v>
      </c>
      <c r="M3183" t="s">
        <v>59</v>
      </c>
      <c r="N3183" t="s">
        <v>1453</v>
      </c>
      <c r="O3183" t="s">
        <v>61</v>
      </c>
      <c r="P3183">
        <v>14.99</v>
      </c>
      <c r="Q3183" t="s">
        <v>52</v>
      </c>
      <c r="R3183">
        <v>7658</v>
      </c>
      <c r="S3183">
        <v>54.61</v>
      </c>
      <c r="T3183" s="1">
        <v>41460</v>
      </c>
      <c r="U3183" t="s">
        <v>42</v>
      </c>
      <c r="V3183">
        <v>0.88</v>
      </c>
      <c r="W3183" t="s">
        <v>218</v>
      </c>
      <c r="X3183">
        <v>4.76</v>
      </c>
      <c r="Y3183">
        <v>98270</v>
      </c>
    </row>
    <row r="3184" spans="1:25" hidden="1" x14ac:dyDescent="0.3">
      <c r="A3184" t="s">
        <v>1984</v>
      </c>
      <c r="B3184">
        <v>48</v>
      </c>
      <c r="C3184" t="s">
        <v>3055</v>
      </c>
      <c r="D3184" t="s">
        <v>46</v>
      </c>
      <c r="E3184">
        <v>0.1</v>
      </c>
      <c r="F3184">
        <v>1</v>
      </c>
      <c r="G3184" s="2">
        <v>2013</v>
      </c>
      <c r="H3184">
        <v>21285</v>
      </c>
      <c r="I3184" t="s">
        <v>131</v>
      </c>
      <c r="J3184">
        <v>47</v>
      </c>
      <c r="K3184">
        <v>0.47</v>
      </c>
      <c r="L3184" t="s">
        <v>29</v>
      </c>
      <c r="M3184" t="s">
        <v>59</v>
      </c>
      <c r="N3184" t="s">
        <v>1275</v>
      </c>
      <c r="O3184" t="s">
        <v>88</v>
      </c>
      <c r="P3184">
        <v>23.82</v>
      </c>
      <c r="Q3184" t="s">
        <v>68</v>
      </c>
      <c r="R3184">
        <v>2936</v>
      </c>
      <c r="S3184">
        <v>304.83</v>
      </c>
      <c r="T3184" s="1">
        <v>41460</v>
      </c>
      <c r="U3184" t="s">
        <v>34</v>
      </c>
      <c r="V3184">
        <v>2.35</v>
      </c>
      <c r="W3184" t="s">
        <v>149</v>
      </c>
      <c r="X3184">
        <v>7.08</v>
      </c>
      <c r="Y3184">
        <v>62002</v>
      </c>
    </row>
    <row r="3185" spans="1:25" hidden="1" x14ac:dyDescent="0.3">
      <c r="A3185" t="s">
        <v>2383</v>
      </c>
      <c r="B3185">
        <v>48</v>
      </c>
      <c r="C3185" t="s">
        <v>2304</v>
      </c>
      <c r="D3185" t="s">
        <v>46</v>
      </c>
      <c r="E3185">
        <v>7.0000000000000007E-2</v>
      </c>
      <c r="F3185">
        <v>1</v>
      </c>
      <c r="G3185" s="2">
        <v>2013</v>
      </c>
      <c r="H3185">
        <v>46880</v>
      </c>
      <c r="I3185" t="s">
        <v>58</v>
      </c>
      <c r="J3185">
        <v>1</v>
      </c>
      <c r="K3185">
        <v>0.39</v>
      </c>
      <c r="L3185" t="s">
        <v>29</v>
      </c>
      <c r="M3185" t="s">
        <v>59</v>
      </c>
      <c r="N3185" t="s">
        <v>3057</v>
      </c>
      <c r="O3185" t="s">
        <v>61</v>
      </c>
      <c r="P3185">
        <v>-8.8800000000000008</v>
      </c>
      <c r="Q3185" t="s">
        <v>52</v>
      </c>
      <c r="R3185">
        <v>6583</v>
      </c>
      <c r="S3185">
        <v>29.99</v>
      </c>
      <c r="T3185" s="1">
        <v>41460</v>
      </c>
      <c r="U3185" t="s">
        <v>34</v>
      </c>
      <c r="V3185">
        <v>8.32</v>
      </c>
      <c r="W3185" t="s">
        <v>54</v>
      </c>
      <c r="X3185">
        <v>21.98</v>
      </c>
      <c r="Y3185">
        <v>91776</v>
      </c>
    </row>
    <row r="3186" spans="1:25" hidden="1" x14ac:dyDescent="0.3">
      <c r="A3186" t="s">
        <v>2160</v>
      </c>
      <c r="B3186">
        <v>48</v>
      </c>
      <c r="C3186" t="s">
        <v>1479</v>
      </c>
      <c r="D3186" t="s">
        <v>27</v>
      </c>
      <c r="E3186">
        <v>0.06</v>
      </c>
      <c r="F3186">
        <v>1</v>
      </c>
      <c r="G3186" s="2">
        <v>2013</v>
      </c>
      <c r="H3186">
        <v>20325</v>
      </c>
      <c r="I3186" t="s">
        <v>58</v>
      </c>
      <c r="J3186">
        <v>35</v>
      </c>
      <c r="K3186">
        <v>0.39</v>
      </c>
      <c r="L3186" t="s">
        <v>96</v>
      </c>
      <c r="M3186" t="s">
        <v>73</v>
      </c>
      <c r="N3186" t="s">
        <v>423</v>
      </c>
      <c r="O3186" t="s">
        <v>98</v>
      </c>
      <c r="P3186">
        <v>-34.304099999999998</v>
      </c>
      <c r="Q3186" t="s">
        <v>52</v>
      </c>
      <c r="R3186">
        <v>2818</v>
      </c>
      <c r="S3186">
        <v>4043.29</v>
      </c>
      <c r="T3186" s="1">
        <v>41460</v>
      </c>
      <c r="U3186" t="s">
        <v>53</v>
      </c>
      <c r="V3186">
        <v>56.14</v>
      </c>
      <c r="W3186" t="s">
        <v>54</v>
      </c>
      <c r="X3186">
        <v>119.99</v>
      </c>
      <c r="Y3186">
        <v>95630</v>
      </c>
    </row>
    <row r="3187" spans="1:25" hidden="1" x14ac:dyDescent="0.3">
      <c r="A3187" t="s">
        <v>2160</v>
      </c>
      <c r="B3187">
        <v>48</v>
      </c>
      <c r="C3187" t="s">
        <v>1479</v>
      </c>
      <c r="D3187" t="s">
        <v>27</v>
      </c>
      <c r="E3187">
        <v>7.0000000000000007E-2</v>
      </c>
      <c r="F3187">
        <v>1</v>
      </c>
      <c r="G3187" s="2">
        <v>2013</v>
      </c>
      <c r="H3187">
        <v>20325</v>
      </c>
      <c r="I3187" t="s">
        <v>58</v>
      </c>
      <c r="J3187">
        <v>24</v>
      </c>
      <c r="K3187">
        <v>0.41</v>
      </c>
      <c r="L3187" t="s">
        <v>29</v>
      </c>
      <c r="M3187" t="s">
        <v>59</v>
      </c>
      <c r="N3187" t="s">
        <v>1194</v>
      </c>
      <c r="O3187" t="s">
        <v>88</v>
      </c>
      <c r="P3187">
        <v>104.37</v>
      </c>
      <c r="Q3187" t="s">
        <v>52</v>
      </c>
      <c r="R3187">
        <v>2819</v>
      </c>
      <c r="S3187">
        <v>870.48</v>
      </c>
      <c r="T3187" s="1">
        <v>41461</v>
      </c>
      <c r="U3187" t="s">
        <v>34</v>
      </c>
      <c r="V3187">
        <v>13.89</v>
      </c>
      <c r="W3187" t="s">
        <v>54</v>
      </c>
      <c r="X3187">
        <v>36.549999999999997</v>
      </c>
      <c r="Y3187">
        <v>95630</v>
      </c>
    </row>
    <row r="3188" spans="1:25" hidden="1" x14ac:dyDescent="0.3">
      <c r="A3188" t="s">
        <v>1644</v>
      </c>
      <c r="B3188">
        <v>48</v>
      </c>
      <c r="C3188" t="s">
        <v>3037</v>
      </c>
      <c r="D3188" t="s">
        <v>27</v>
      </c>
      <c r="E3188">
        <v>0.01</v>
      </c>
      <c r="F3188">
        <v>1</v>
      </c>
      <c r="G3188" s="2">
        <v>2013</v>
      </c>
      <c r="H3188">
        <v>44065</v>
      </c>
      <c r="I3188" t="s">
        <v>47</v>
      </c>
      <c r="J3188">
        <v>23</v>
      </c>
      <c r="K3188">
        <v>0.37</v>
      </c>
      <c r="L3188" t="s">
        <v>96</v>
      </c>
      <c r="M3188" t="s">
        <v>49</v>
      </c>
      <c r="N3188" t="s">
        <v>573</v>
      </c>
      <c r="O3188" t="s">
        <v>98</v>
      </c>
      <c r="P3188">
        <v>128.43</v>
      </c>
      <c r="Q3188" t="s">
        <v>33</v>
      </c>
      <c r="R3188">
        <v>6223</v>
      </c>
      <c r="S3188">
        <v>1914.16</v>
      </c>
      <c r="T3188" s="1">
        <v>41465</v>
      </c>
      <c r="U3188" t="s">
        <v>53</v>
      </c>
      <c r="V3188">
        <v>33.6</v>
      </c>
      <c r="W3188" t="s">
        <v>233</v>
      </c>
      <c r="X3188">
        <v>80.97</v>
      </c>
      <c r="Y3188">
        <v>7101</v>
      </c>
    </row>
    <row r="3189" spans="1:25" hidden="1" x14ac:dyDescent="0.3">
      <c r="A3189" t="s">
        <v>1497</v>
      </c>
      <c r="B3189">
        <v>48</v>
      </c>
      <c r="C3189" t="s">
        <v>1151</v>
      </c>
      <c r="D3189" t="s">
        <v>27</v>
      </c>
      <c r="E3189">
        <v>0.09</v>
      </c>
      <c r="F3189">
        <v>1</v>
      </c>
      <c r="G3189" s="2">
        <v>2013</v>
      </c>
      <c r="H3189">
        <v>52743</v>
      </c>
      <c r="I3189" t="s">
        <v>28</v>
      </c>
      <c r="J3189">
        <v>46</v>
      </c>
      <c r="K3189">
        <v>0.38</v>
      </c>
      <c r="L3189" t="s">
        <v>96</v>
      </c>
      <c r="M3189" t="s">
        <v>80</v>
      </c>
      <c r="N3189" t="s">
        <v>509</v>
      </c>
      <c r="O3189" t="s">
        <v>98</v>
      </c>
      <c r="P3189">
        <v>2812.63</v>
      </c>
      <c r="Q3189" t="s">
        <v>52</v>
      </c>
      <c r="R3189">
        <v>7401</v>
      </c>
      <c r="S3189">
        <v>5699.22</v>
      </c>
      <c r="T3189" s="1">
        <v>41459</v>
      </c>
      <c r="U3189" t="s">
        <v>34</v>
      </c>
      <c r="V3189">
        <v>13.99</v>
      </c>
      <c r="W3189" t="s">
        <v>537</v>
      </c>
      <c r="X3189">
        <v>150.97999999999999</v>
      </c>
      <c r="Y3189">
        <v>85301</v>
      </c>
    </row>
    <row r="3190" spans="1:25" hidden="1" x14ac:dyDescent="0.3">
      <c r="A3190" t="s">
        <v>3058</v>
      </c>
      <c r="B3190">
        <v>48</v>
      </c>
      <c r="C3190" t="s">
        <v>2448</v>
      </c>
      <c r="D3190" t="s">
        <v>46</v>
      </c>
      <c r="E3190">
        <v>0.01</v>
      </c>
      <c r="F3190">
        <v>1</v>
      </c>
      <c r="G3190" s="2">
        <v>2013</v>
      </c>
      <c r="H3190">
        <v>41824</v>
      </c>
      <c r="I3190" t="s">
        <v>39</v>
      </c>
      <c r="J3190">
        <v>8</v>
      </c>
      <c r="K3190">
        <v>0.35</v>
      </c>
      <c r="L3190" t="s">
        <v>29</v>
      </c>
      <c r="M3190" t="s">
        <v>30</v>
      </c>
      <c r="N3190" t="s">
        <v>3059</v>
      </c>
      <c r="O3190" t="s">
        <v>67</v>
      </c>
      <c r="P3190">
        <v>46.478000000000002</v>
      </c>
      <c r="Q3190" t="s">
        <v>52</v>
      </c>
      <c r="R3190">
        <v>5895</v>
      </c>
      <c r="S3190">
        <v>157.51</v>
      </c>
      <c r="T3190" s="1">
        <v>41460</v>
      </c>
      <c r="U3190" t="s">
        <v>34</v>
      </c>
      <c r="V3190">
        <v>1.49</v>
      </c>
      <c r="W3190" t="s">
        <v>298</v>
      </c>
      <c r="X3190">
        <v>18.940000000000001</v>
      </c>
      <c r="Y3190">
        <v>80501</v>
      </c>
    </row>
    <row r="3191" spans="1:25" hidden="1" x14ac:dyDescent="0.3">
      <c r="A3191" t="s">
        <v>766</v>
      </c>
      <c r="B3191">
        <v>48</v>
      </c>
      <c r="C3191" t="s">
        <v>767</v>
      </c>
      <c r="D3191" t="s">
        <v>46</v>
      </c>
      <c r="E3191">
        <v>0.06</v>
      </c>
      <c r="F3191">
        <v>1</v>
      </c>
      <c r="G3191" s="2">
        <v>2013</v>
      </c>
      <c r="H3191">
        <v>21892</v>
      </c>
      <c r="I3191" t="s">
        <v>28</v>
      </c>
      <c r="J3191">
        <v>6</v>
      </c>
      <c r="K3191">
        <v>0.38</v>
      </c>
      <c r="L3191" t="s">
        <v>29</v>
      </c>
      <c r="M3191" t="s">
        <v>30</v>
      </c>
      <c r="N3191" t="s">
        <v>1921</v>
      </c>
      <c r="O3191" t="s">
        <v>67</v>
      </c>
      <c r="P3191">
        <v>-18.342500000000001</v>
      </c>
      <c r="Q3191" t="s">
        <v>68</v>
      </c>
      <c r="R3191">
        <v>3056</v>
      </c>
      <c r="S3191">
        <v>34.880000000000003</v>
      </c>
      <c r="T3191" s="1">
        <v>41461</v>
      </c>
      <c r="U3191" t="s">
        <v>34</v>
      </c>
      <c r="V3191">
        <v>4.97</v>
      </c>
      <c r="W3191" t="s">
        <v>122</v>
      </c>
      <c r="X3191">
        <v>4.91</v>
      </c>
      <c r="Y3191">
        <v>50613</v>
      </c>
    </row>
    <row r="3192" spans="1:25" hidden="1" x14ac:dyDescent="0.3">
      <c r="A3192" t="s">
        <v>2581</v>
      </c>
      <c r="B3192">
        <v>48</v>
      </c>
      <c r="C3192" t="s">
        <v>2582</v>
      </c>
      <c r="D3192" t="s">
        <v>46</v>
      </c>
      <c r="E3192">
        <v>0.09</v>
      </c>
      <c r="F3192">
        <v>1</v>
      </c>
      <c r="G3192" s="2">
        <v>2013</v>
      </c>
      <c r="H3192">
        <v>55140</v>
      </c>
      <c r="I3192" t="s">
        <v>58</v>
      </c>
      <c r="J3192">
        <v>39</v>
      </c>
      <c r="K3192">
        <v>0.5</v>
      </c>
      <c r="L3192" t="s">
        <v>29</v>
      </c>
      <c r="M3192" t="s">
        <v>80</v>
      </c>
      <c r="N3192" t="s">
        <v>494</v>
      </c>
      <c r="O3192" t="s">
        <v>214</v>
      </c>
      <c r="P3192">
        <v>-84.19</v>
      </c>
      <c r="Q3192" t="s">
        <v>33</v>
      </c>
      <c r="R3192">
        <v>7693</v>
      </c>
      <c r="S3192">
        <v>438.8</v>
      </c>
      <c r="T3192" s="1">
        <v>41461</v>
      </c>
      <c r="U3192" t="s">
        <v>34</v>
      </c>
      <c r="V3192">
        <v>6.96</v>
      </c>
      <c r="W3192" t="s">
        <v>560</v>
      </c>
      <c r="X3192">
        <v>11.7</v>
      </c>
      <c r="Y3192">
        <v>26501</v>
      </c>
    </row>
    <row r="3193" spans="1:25" hidden="1" x14ac:dyDescent="0.3">
      <c r="A3193" t="s">
        <v>2280</v>
      </c>
      <c r="B3193">
        <v>48</v>
      </c>
      <c r="C3193" t="s">
        <v>2448</v>
      </c>
      <c r="D3193" t="s">
        <v>46</v>
      </c>
      <c r="E3193">
        <v>0.09</v>
      </c>
      <c r="F3193">
        <v>1</v>
      </c>
      <c r="G3193" s="2">
        <v>2013</v>
      </c>
      <c r="H3193">
        <v>41824</v>
      </c>
      <c r="I3193" t="s">
        <v>39</v>
      </c>
      <c r="J3193">
        <v>33</v>
      </c>
      <c r="K3193">
        <v>0.56999999999999995</v>
      </c>
      <c r="L3193" t="s">
        <v>29</v>
      </c>
      <c r="M3193" t="s">
        <v>59</v>
      </c>
      <c r="N3193" t="s">
        <v>358</v>
      </c>
      <c r="O3193" t="s">
        <v>88</v>
      </c>
      <c r="P3193">
        <v>-31.22</v>
      </c>
      <c r="Q3193" t="s">
        <v>52</v>
      </c>
      <c r="R3193">
        <v>5896</v>
      </c>
      <c r="S3193">
        <v>97.78</v>
      </c>
      <c r="T3193" s="1">
        <v>41461</v>
      </c>
      <c r="U3193" t="s">
        <v>34</v>
      </c>
      <c r="V3193">
        <v>2.0299999999999998</v>
      </c>
      <c r="W3193" t="s">
        <v>298</v>
      </c>
      <c r="X3193">
        <v>2.98</v>
      </c>
      <c r="Y3193">
        <v>80538</v>
      </c>
    </row>
    <row r="3194" spans="1:25" hidden="1" x14ac:dyDescent="0.3">
      <c r="A3194" t="s">
        <v>2111</v>
      </c>
      <c r="B3194">
        <v>48</v>
      </c>
      <c r="C3194" t="s">
        <v>2112</v>
      </c>
      <c r="D3194" t="s">
        <v>38</v>
      </c>
      <c r="E3194">
        <v>0.1</v>
      </c>
      <c r="F3194">
        <v>1</v>
      </c>
      <c r="G3194" s="2">
        <v>2013</v>
      </c>
      <c r="H3194">
        <v>21318</v>
      </c>
      <c r="I3194" t="s">
        <v>28</v>
      </c>
      <c r="J3194">
        <v>40</v>
      </c>
      <c r="K3194">
        <v>0.35</v>
      </c>
      <c r="L3194" t="s">
        <v>29</v>
      </c>
      <c r="M3194" t="s">
        <v>30</v>
      </c>
      <c r="N3194" t="s">
        <v>1512</v>
      </c>
      <c r="O3194" t="s">
        <v>67</v>
      </c>
      <c r="P3194">
        <v>562.30899999999997</v>
      </c>
      <c r="Q3194" t="s">
        <v>52</v>
      </c>
      <c r="R3194">
        <v>2941</v>
      </c>
      <c r="S3194">
        <v>1384.34</v>
      </c>
      <c r="T3194" s="1">
        <v>41461</v>
      </c>
      <c r="U3194" t="s">
        <v>34</v>
      </c>
      <c r="V3194">
        <v>2.99</v>
      </c>
      <c r="W3194" t="s">
        <v>420</v>
      </c>
      <c r="X3194">
        <v>37.700000000000003</v>
      </c>
      <c r="Y3194">
        <v>87105</v>
      </c>
    </row>
    <row r="3195" spans="1:25" hidden="1" x14ac:dyDescent="0.3">
      <c r="A3195" t="s">
        <v>1276</v>
      </c>
      <c r="B3195">
        <v>48</v>
      </c>
      <c r="C3195" t="s">
        <v>1277</v>
      </c>
      <c r="D3195" t="s">
        <v>38</v>
      </c>
      <c r="E3195">
        <v>0.09</v>
      </c>
      <c r="F3195">
        <v>1</v>
      </c>
      <c r="G3195" s="2">
        <v>2013</v>
      </c>
      <c r="H3195">
        <v>11682</v>
      </c>
      <c r="I3195" t="s">
        <v>47</v>
      </c>
      <c r="J3195">
        <v>5</v>
      </c>
      <c r="K3195">
        <v>0.68</v>
      </c>
      <c r="L3195" t="s">
        <v>96</v>
      </c>
      <c r="M3195" t="s">
        <v>30</v>
      </c>
      <c r="N3195" t="s">
        <v>1029</v>
      </c>
      <c r="O3195" t="s">
        <v>102</v>
      </c>
      <c r="P3195">
        <v>-65.67</v>
      </c>
      <c r="Q3195" t="s">
        <v>52</v>
      </c>
      <c r="R3195">
        <v>1612</v>
      </c>
      <c r="S3195">
        <v>102.18</v>
      </c>
      <c r="T3195" s="1">
        <v>41466</v>
      </c>
      <c r="U3195" t="s">
        <v>34</v>
      </c>
      <c r="V3195">
        <v>4</v>
      </c>
      <c r="W3195" t="s">
        <v>54</v>
      </c>
      <c r="X3195">
        <v>19.98</v>
      </c>
      <c r="Y3195">
        <v>94024</v>
      </c>
    </row>
    <row r="3196" spans="1:25" hidden="1" x14ac:dyDescent="0.3">
      <c r="A3196" t="s">
        <v>1663</v>
      </c>
      <c r="B3196">
        <v>48</v>
      </c>
      <c r="C3196" t="s">
        <v>1664</v>
      </c>
      <c r="D3196" t="s">
        <v>38</v>
      </c>
      <c r="E3196">
        <v>0.1</v>
      </c>
      <c r="F3196">
        <v>1</v>
      </c>
      <c r="G3196" s="2">
        <v>2013</v>
      </c>
      <c r="H3196">
        <v>10784</v>
      </c>
      <c r="I3196" t="s">
        <v>39</v>
      </c>
      <c r="J3196">
        <v>2</v>
      </c>
      <c r="K3196">
        <v>0.39</v>
      </c>
      <c r="L3196" t="s">
        <v>29</v>
      </c>
      <c r="M3196" t="s">
        <v>30</v>
      </c>
      <c r="N3196" t="s">
        <v>3060</v>
      </c>
      <c r="O3196" t="s">
        <v>61</v>
      </c>
      <c r="P3196">
        <v>-11.85</v>
      </c>
      <c r="Q3196" t="s">
        <v>33</v>
      </c>
      <c r="R3196">
        <v>1493</v>
      </c>
      <c r="S3196">
        <v>19.36</v>
      </c>
      <c r="T3196" s="1">
        <v>41461</v>
      </c>
      <c r="U3196" t="s">
        <v>34</v>
      </c>
      <c r="V3196">
        <v>6.18</v>
      </c>
      <c r="W3196" t="s">
        <v>43</v>
      </c>
      <c r="X3196">
        <v>6.78</v>
      </c>
      <c r="Y3196">
        <v>21113</v>
      </c>
    </row>
    <row r="3197" spans="1:25" hidden="1" x14ac:dyDescent="0.3">
      <c r="A3197" t="s">
        <v>2941</v>
      </c>
      <c r="B3197">
        <v>48</v>
      </c>
      <c r="C3197" t="s">
        <v>1664</v>
      </c>
      <c r="D3197" t="s">
        <v>38</v>
      </c>
      <c r="E3197">
        <v>0.09</v>
      </c>
      <c r="F3197">
        <v>1</v>
      </c>
      <c r="G3197" s="2">
        <v>2013</v>
      </c>
      <c r="H3197">
        <v>10784</v>
      </c>
      <c r="I3197" t="s">
        <v>39</v>
      </c>
      <c r="J3197">
        <v>30</v>
      </c>
      <c r="K3197">
        <v>0.37</v>
      </c>
      <c r="L3197" t="s">
        <v>29</v>
      </c>
      <c r="M3197" t="s">
        <v>30</v>
      </c>
      <c r="N3197" t="s">
        <v>3061</v>
      </c>
      <c r="O3197" t="s">
        <v>67</v>
      </c>
      <c r="P3197">
        <v>-54.441000000000003</v>
      </c>
      <c r="Q3197" t="s">
        <v>33</v>
      </c>
      <c r="R3197">
        <v>1494</v>
      </c>
      <c r="S3197">
        <v>206.27</v>
      </c>
      <c r="T3197" s="1">
        <v>41462</v>
      </c>
      <c r="U3197" t="s">
        <v>34</v>
      </c>
      <c r="V3197">
        <v>5.48</v>
      </c>
      <c r="W3197" t="s">
        <v>43</v>
      </c>
      <c r="X3197">
        <v>6.81</v>
      </c>
      <c r="Y3197">
        <v>20832</v>
      </c>
    </row>
    <row r="3198" spans="1:25" hidden="1" x14ac:dyDescent="0.3">
      <c r="A3198" t="s">
        <v>1462</v>
      </c>
      <c r="B3198">
        <v>48</v>
      </c>
      <c r="C3198" t="s">
        <v>1277</v>
      </c>
      <c r="D3198" t="s">
        <v>38</v>
      </c>
      <c r="E3198">
        <v>7.0000000000000007E-2</v>
      </c>
      <c r="F3198">
        <v>1</v>
      </c>
      <c r="G3198" s="2">
        <v>2013</v>
      </c>
      <c r="H3198">
        <v>30887</v>
      </c>
      <c r="I3198" t="s">
        <v>58</v>
      </c>
      <c r="J3198">
        <v>44</v>
      </c>
      <c r="K3198">
        <v>0.57999999999999996</v>
      </c>
      <c r="L3198" t="s">
        <v>96</v>
      </c>
      <c r="M3198" t="s">
        <v>30</v>
      </c>
      <c r="N3198">
        <v>8890</v>
      </c>
      <c r="O3198" t="s">
        <v>105</v>
      </c>
      <c r="P3198">
        <v>1192.9770000000001</v>
      </c>
      <c r="Q3198" t="s">
        <v>52</v>
      </c>
      <c r="R3198">
        <v>4336</v>
      </c>
      <c r="S3198">
        <v>4357.1170000000002</v>
      </c>
      <c r="T3198" s="1">
        <v>41462</v>
      </c>
      <c r="U3198" t="s">
        <v>34</v>
      </c>
      <c r="V3198">
        <v>5.92</v>
      </c>
      <c r="W3198" t="s">
        <v>54</v>
      </c>
      <c r="X3198">
        <v>115.99</v>
      </c>
      <c r="Y3198">
        <v>95032</v>
      </c>
    </row>
    <row r="3199" spans="1:25" hidden="1" x14ac:dyDescent="0.3">
      <c r="A3199" t="s">
        <v>2568</v>
      </c>
      <c r="B3199">
        <v>48</v>
      </c>
      <c r="C3199" t="s">
        <v>2569</v>
      </c>
      <c r="D3199" t="s">
        <v>46</v>
      </c>
      <c r="E3199">
        <v>0.05</v>
      </c>
      <c r="F3199">
        <v>1</v>
      </c>
      <c r="G3199" s="2">
        <v>2013</v>
      </c>
      <c r="H3199">
        <v>45763</v>
      </c>
      <c r="I3199" t="s">
        <v>28</v>
      </c>
      <c r="J3199">
        <v>25</v>
      </c>
      <c r="K3199">
        <v>0.39</v>
      </c>
      <c r="L3199" t="s">
        <v>29</v>
      </c>
      <c r="M3199" t="s">
        <v>30</v>
      </c>
      <c r="N3199" t="s">
        <v>1586</v>
      </c>
      <c r="O3199" t="s">
        <v>210</v>
      </c>
      <c r="P3199">
        <v>24.28</v>
      </c>
      <c r="Q3199" t="s">
        <v>68</v>
      </c>
      <c r="R3199">
        <v>6438</v>
      </c>
      <c r="S3199">
        <v>67.45</v>
      </c>
      <c r="T3199" s="1">
        <v>41463</v>
      </c>
      <c r="U3199" t="s">
        <v>34</v>
      </c>
      <c r="V3199">
        <v>0.5</v>
      </c>
      <c r="W3199" t="s">
        <v>482</v>
      </c>
      <c r="X3199">
        <v>2.61</v>
      </c>
      <c r="Y3199">
        <v>67901</v>
      </c>
    </row>
    <row r="3200" spans="1:25" hidden="1" x14ac:dyDescent="0.3">
      <c r="A3200" t="s">
        <v>1392</v>
      </c>
      <c r="B3200">
        <v>48</v>
      </c>
      <c r="C3200" t="s">
        <v>2800</v>
      </c>
      <c r="D3200" t="s">
        <v>27</v>
      </c>
      <c r="E3200">
        <v>0.08</v>
      </c>
      <c r="F3200">
        <v>1</v>
      </c>
      <c r="G3200" s="2">
        <v>2013</v>
      </c>
      <c r="H3200">
        <v>46374</v>
      </c>
      <c r="I3200" t="s">
        <v>28</v>
      </c>
      <c r="J3200">
        <v>7</v>
      </c>
      <c r="K3200">
        <v>0.65</v>
      </c>
      <c r="L3200" t="s">
        <v>48</v>
      </c>
      <c r="M3200" t="s">
        <v>73</v>
      </c>
      <c r="N3200" t="s">
        <v>634</v>
      </c>
      <c r="O3200" t="s">
        <v>75</v>
      </c>
      <c r="P3200">
        <v>-627.64115700000002</v>
      </c>
      <c r="Q3200" t="s">
        <v>33</v>
      </c>
      <c r="R3200">
        <v>6516</v>
      </c>
      <c r="S3200">
        <v>1822.83</v>
      </c>
      <c r="T3200" s="1">
        <v>41464</v>
      </c>
      <c r="U3200" t="s">
        <v>53</v>
      </c>
      <c r="V3200">
        <v>66.67</v>
      </c>
      <c r="W3200" t="s">
        <v>208</v>
      </c>
      <c r="X3200">
        <v>259.70999999999998</v>
      </c>
      <c r="Y3200">
        <v>44117</v>
      </c>
    </row>
    <row r="3201" spans="1:25" hidden="1" x14ac:dyDescent="0.3">
      <c r="A3201" t="s">
        <v>3062</v>
      </c>
      <c r="B3201">
        <v>48</v>
      </c>
      <c r="C3201" t="s">
        <v>1368</v>
      </c>
      <c r="D3201" t="s">
        <v>57</v>
      </c>
      <c r="E3201">
        <v>0.05</v>
      </c>
      <c r="F3201">
        <v>1</v>
      </c>
      <c r="G3201" s="2">
        <v>2013</v>
      </c>
      <c r="H3201">
        <v>21539</v>
      </c>
      <c r="I3201" t="s">
        <v>131</v>
      </c>
      <c r="J3201">
        <v>39</v>
      </c>
      <c r="K3201">
        <v>0.68</v>
      </c>
      <c r="L3201" t="s">
        <v>48</v>
      </c>
      <c r="M3201" t="s">
        <v>40</v>
      </c>
      <c r="N3201" t="s">
        <v>637</v>
      </c>
      <c r="O3201" t="s">
        <v>75</v>
      </c>
      <c r="P3201">
        <v>-1730.3</v>
      </c>
      <c r="Q3201" t="s">
        <v>52</v>
      </c>
      <c r="R3201">
        <v>2982</v>
      </c>
      <c r="S3201">
        <v>2339.84</v>
      </c>
      <c r="T3201" s="1">
        <v>41464</v>
      </c>
      <c r="U3201" t="s">
        <v>34</v>
      </c>
      <c r="V3201">
        <v>69</v>
      </c>
      <c r="W3201" t="s">
        <v>54</v>
      </c>
      <c r="X3201">
        <v>71.37</v>
      </c>
      <c r="Y3201">
        <v>90405</v>
      </c>
    </row>
    <row r="3202" spans="1:25" hidden="1" x14ac:dyDescent="0.3">
      <c r="A3202" t="s">
        <v>3062</v>
      </c>
      <c r="B3202">
        <v>48</v>
      </c>
      <c r="C3202" t="s">
        <v>1368</v>
      </c>
      <c r="D3202" t="s">
        <v>57</v>
      </c>
      <c r="E3202">
        <v>0.04</v>
      </c>
      <c r="F3202">
        <v>1</v>
      </c>
      <c r="G3202" s="2">
        <v>2013</v>
      </c>
      <c r="H3202">
        <v>21539</v>
      </c>
      <c r="I3202" t="s">
        <v>131</v>
      </c>
      <c r="J3202">
        <v>18</v>
      </c>
      <c r="K3202">
        <v>0.39</v>
      </c>
      <c r="L3202" t="s">
        <v>29</v>
      </c>
      <c r="M3202" t="s">
        <v>59</v>
      </c>
      <c r="N3202" t="s">
        <v>3057</v>
      </c>
      <c r="O3202" t="s">
        <v>61</v>
      </c>
      <c r="P3202">
        <v>40.11</v>
      </c>
      <c r="Q3202" t="s">
        <v>52</v>
      </c>
      <c r="R3202">
        <v>2981</v>
      </c>
      <c r="S3202">
        <v>388.13</v>
      </c>
      <c r="T3202" s="1">
        <v>41465</v>
      </c>
      <c r="U3202" t="s">
        <v>34</v>
      </c>
      <c r="V3202">
        <v>8.32</v>
      </c>
      <c r="W3202" t="s">
        <v>54</v>
      </c>
      <c r="X3202">
        <v>21.98</v>
      </c>
      <c r="Y3202">
        <v>90405</v>
      </c>
    </row>
    <row r="3203" spans="1:25" hidden="1" x14ac:dyDescent="0.3">
      <c r="A3203" t="s">
        <v>2975</v>
      </c>
      <c r="B3203">
        <v>48</v>
      </c>
      <c r="C3203" t="s">
        <v>2216</v>
      </c>
      <c r="D3203" t="s">
        <v>57</v>
      </c>
      <c r="E3203">
        <v>0.09</v>
      </c>
      <c r="F3203">
        <v>1</v>
      </c>
      <c r="G3203" s="2">
        <v>2013</v>
      </c>
      <c r="H3203">
        <v>15202</v>
      </c>
      <c r="I3203" t="s">
        <v>28</v>
      </c>
      <c r="J3203">
        <v>36</v>
      </c>
      <c r="K3203">
        <v>0.65</v>
      </c>
      <c r="L3203" t="s">
        <v>48</v>
      </c>
      <c r="M3203" t="s">
        <v>59</v>
      </c>
      <c r="N3203" t="s">
        <v>2247</v>
      </c>
      <c r="O3203" t="s">
        <v>82</v>
      </c>
      <c r="P3203">
        <v>154.16</v>
      </c>
      <c r="Q3203" t="s">
        <v>52</v>
      </c>
      <c r="R3203">
        <v>2128</v>
      </c>
      <c r="S3203">
        <v>1340.93</v>
      </c>
      <c r="T3203" s="1">
        <v>41466</v>
      </c>
      <c r="U3203" t="s">
        <v>42</v>
      </c>
      <c r="V3203">
        <v>9.1999999999999993</v>
      </c>
      <c r="W3203" t="s">
        <v>54</v>
      </c>
      <c r="X3203">
        <v>39.979999999999997</v>
      </c>
      <c r="Y3203">
        <v>95351</v>
      </c>
    </row>
    <row r="3204" spans="1:25" hidden="1" x14ac:dyDescent="0.3">
      <c r="A3204" t="s">
        <v>1201</v>
      </c>
      <c r="B3204">
        <v>48</v>
      </c>
      <c r="C3204" t="s">
        <v>1971</v>
      </c>
      <c r="D3204" t="s">
        <v>46</v>
      </c>
      <c r="E3204">
        <v>0.04</v>
      </c>
      <c r="F3204">
        <v>1</v>
      </c>
      <c r="G3204" s="2">
        <v>2013</v>
      </c>
      <c r="H3204">
        <v>59750</v>
      </c>
      <c r="I3204" t="s">
        <v>47</v>
      </c>
      <c r="J3204">
        <v>34</v>
      </c>
      <c r="K3204">
        <v>0.37</v>
      </c>
      <c r="L3204" t="s">
        <v>29</v>
      </c>
      <c r="M3204" t="s">
        <v>30</v>
      </c>
      <c r="N3204" t="s">
        <v>2548</v>
      </c>
      <c r="O3204" t="s">
        <v>61</v>
      </c>
      <c r="P3204">
        <v>-66.05</v>
      </c>
      <c r="Q3204" t="s">
        <v>68</v>
      </c>
      <c r="R3204">
        <v>8360</v>
      </c>
      <c r="S3204">
        <v>223.59</v>
      </c>
      <c r="T3204" s="1">
        <v>41468</v>
      </c>
      <c r="U3204" t="s">
        <v>34</v>
      </c>
      <c r="V3204">
        <v>5.74</v>
      </c>
      <c r="W3204" t="s">
        <v>416</v>
      </c>
      <c r="X3204">
        <v>6.48</v>
      </c>
      <c r="Y3204">
        <v>46322</v>
      </c>
    </row>
    <row r="3205" spans="1:25" hidden="1" x14ac:dyDescent="0.3">
      <c r="A3205" t="s">
        <v>960</v>
      </c>
      <c r="B3205">
        <v>48</v>
      </c>
      <c r="C3205" t="s">
        <v>961</v>
      </c>
      <c r="D3205" t="s">
        <v>46</v>
      </c>
      <c r="E3205">
        <v>0.05</v>
      </c>
      <c r="F3205">
        <v>1</v>
      </c>
      <c r="G3205" s="2">
        <v>2013</v>
      </c>
      <c r="H3205">
        <v>48839</v>
      </c>
      <c r="I3205" t="s">
        <v>58</v>
      </c>
      <c r="J3205">
        <v>1</v>
      </c>
      <c r="K3205">
        <v>0.36</v>
      </c>
      <c r="L3205" t="s">
        <v>29</v>
      </c>
      <c r="M3205" t="s">
        <v>30</v>
      </c>
      <c r="N3205" t="s">
        <v>3063</v>
      </c>
      <c r="O3205" t="s">
        <v>210</v>
      </c>
      <c r="P3205">
        <v>-37.06</v>
      </c>
      <c r="Q3205" t="s">
        <v>68</v>
      </c>
      <c r="R3205">
        <v>6858</v>
      </c>
      <c r="S3205">
        <v>97.13</v>
      </c>
      <c r="T3205" s="1">
        <v>41467</v>
      </c>
      <c r="U3205" t="s">
        <v>34</v>
      </c>
      <c r="V3205">
        <v>0.49</v>
      </c>
      <c r="W3205" t="s">
        <v>149</v>
      </c>
      <c r="X3205">
        <v>98.31</v>
      </c>
      <c r="Y3205">
        <v>61554</v>
      </c>
    </row>
    <row r="3206" spans="1:25" hidden="1" x14ac:dyDescent="0.3">
      <c r="A3206" t="s">
        <v>995</v>
      </c>
      <c r="B3206">
        <v>48</v>
      </c>
      <c r="C3206" t="s">
        <v>1991</v>
      </c>
      <c r="D3206" t="s">
        <v>38</v>
      </c>
      <c r="E3206">
        <v>0.1</v>
      </c>
      <c r="F3206">
        <v>1</v>
      </c>
      <c r="G3206" s="2">
        <v>2013</v>
      </c>
      <c r="H3206">
        <v>47712</v>
      </c>
      <c r="I3206" t="s">
        <v>47</v>
      </c>
      <c r="J3206">
        <v>50</v>
      </c>
      <c r="K3206">
        <v>0.36</v>
      </c>
      <c r="L3206" t="s">
        <v>29</v>
      </c>
      <c r="M3206" t="s">
        <v>30</v>
      </c>
      <c r="N3206" t="s">
        <v>225</v>
      </c>
      <c r="O3206" t="s">
        <v>67</v>
      </c>
      <c r="P3206">
        <v>-243.869</v>
      </c>
      <c r="Q3206" t="s">
        <v>33</v>
      </c>
      <c r="R3206">
        <v>6698</v>
      </c>
      <c r="S3206">
        <v>274.04000000000002</v>
      </c>
      <c r="T3206" s="1">
        <v>41473</v>
      </c>
      <c r="U3206" t="s">
        <v>42</v>
      </c>
      <c r="V3206">
        <v>7.57</v>
      </c>
      <c r="W3206" t="s">
        <v>43</v>
      </c>
      <c r="X3206">
        <v>5.38</v>
      </c>
      <c r="Y3206">
        <v>20746</v>
      </c>
    </row>
    <row r="3207" spans="1:25" hidden="1" x14ac:dyDescent="0.3">
      <c r="A3207" t="s">
        <v>133</v>
      </c>
      <c r="B3207">
        <v>48</v>
      </c>
      <c r="C3207" t="s">
        <v>134</v>
      </c>
      <c r="D3207" t="s">
        <v>38</v>
      </c>
      <c r="E3207">
        <v>0.09</v>
      </c>
      <c r="F3207">
        <v>1</v>
      </c>
      <c r="G3207" s="2">
        <v>2013</v>
      </c>
      <c r="H3207">
        <v>17255</v>
      </c>
      <c r="I3207" t="s">
        <v>39</v>
      </c>
      <c r="J3207">
        <v>17</v>
      </c>
      <c r="K3207">
        <v>0.56999999999999995</v>
      </c>
      <c r="L3207" t="s">
        <v>29</v>
      </c>
      <c r="M3207" t="s">
        <v>30</v>
      </c>
      <c r="N3207" t="s">
        <v>3064</v>
      </c>
      <c r="O3207" t="s">
        <v>32</v>
      </c>
      <c r="P3207">
        <v>-75.22</v>
      </c>
      <c r="Q3207" t="s">
        <v>33</v>
      </c>
      <c r="R3207">
        <v>2381</v>
      </c>
      <c r="S3207">
        <v>158.19</v>
      </c>
      <c r="T3207" s="1">
        <v>41470</v>
      </c>
      <c r="U3207" t="s">
        <v>34</v>
      </c>
      <c r="V3207">
        <v>7.28</v>
      </c>
      <c r="W3207" t="s">
        <v>136</v>
      </c>
      <c r="X3207">
        <v>9.3800000000000008</v>
      </c>
      <c r="Y3207">
        <v>11729</v>
      </c>
    </row>
    <row r="3208" spans="1:25" hidden="1" x14ac:dyDescent="0.3">
      <c r="A3208" t="s">
        <v>2105</v>
      </c>
      <c r="B3208">
        <v>48</v>
      </c>
      <c r="C3208" t="s">
        <v>2193</v>
      </c>
      <c r="D3208" t="s">
        <v>46</v>
      </c>
      <c r="E3208">
        <v>0</v>
      </c>
      <c r="F3208">
        <v>1</v>
      </c>
      <c r="G3208" s="2">
        <v>2013</v>
      </c>
      <c r="H3208">
        <v>39235</v>
      </c>
      <c r="I3208" t="s">
        <v>131</v>
      </c>
      <c r="J3208">
        <v>34</v>
      </c>
      <c r="K3208">
        <v>0.52</v>
      </c>
      <c r="L3208" t="s">
        <v>29</v>
      </c>
      <c r="M3208" t="s">
        <v>80</v>
      </c>
      <c r="N3208" t="s">
        <v>1925</v>
      </c>
      <c r="O3208" t="s">
        <v>214</v>
      </c>
      <c r="P3208">
        <v>-99.95</v>
      </c>
      <c r="Q3208" t="s">
        <v>52</v>
      </c>
      <c r="R3208">
        <v>5537</v>
      </c>
      <c r="S3208">
        <v>801.98</v>
      </c>
      <c r="T3208" s="1">
        <v>41471</v>
      </c>
      <c r="U3208" t="s">
        <v>34</v>
      </c>
      <c r="V3208">
        <v>13.99</v>
      </c>
      <c r="W3208" t="s">
        <v>298</v>
      </c>
      <c r="X3208">
        <v>21.66</v>
      </c>
      <c r="Y3208">
        <v>81301</v>
      </c>
    </row>
    <row r="3209" spans="1:25" hidden="1" x14ac:dyDescent="0.3">
      <c r="A3209" t="s">
        <v>2312</v>
      </c>
      <c r="B3209">
        <v>48</v>
      </c>
      <c r="C3209" t="s">
        <v>100</v>
      </c>
      <c r="D3209" t="s">
        <v>46</v>
      </c>
      <c r="E3209">
        <v>0.04</v>
      </c>
      <c r="F3209">
        <v>1</v>
      </c>
      <c r="G3209" s="2">
        <v>2013</v>
      </c>
      <c r="H3209">
        <v>37920</v>
      </c>
      <c r="I3209" t="s">
        <v>58</v>
      </c>
      <c r="J3209">
        <v>48</v>
      </c>
      <c r="K3209">
        <v>0.79</v>
      </c>
      <c r="L3209" t="s">
        <v>96</v>
      </c>
      <c r="M3209" t="s">
        <v>139</v>
      </c>
      <c r="N3209" t="s">
        <v>2190</v>
      </c>
      <c r="O3209" t="s">
        <v>102</v>
      </c>
      <c r="P3209">
        <v>-380.2</v>
      </c>
      <c r="Q3209" t="s">
        <v>68</v>
      </c>
      <c r="R3209">
        <v>5336</v>
      </c>
      <c r="S3209">
        <v>414.42</v>
      </c>
      <c r="T3209" s="1">
        <v>41471</v>
      </c>
      <c r="U3209" t="s">
        <v>34</v>
      </c>
      <c r="V3209">
        <v>8.99</v>
      </c>
      <c r="W3209" t="s">
        <v>111</v>
      </c>
      <c r="X3209">
        <v>8.4600000000000009</v>
      </c>
      <c r="Y3209">
        <v>76240</v>
      </c>
    </row>
    <row r="3210" spans="1:25" hidden="1" x14ac:dyDescent="0.3">
      <c r="A3210" t="s">
        <v>1503</v>
      </c>
      <c r="B3210">
        <v>48</v>
      </c>
      <c r="C3210" t="s">
        <v>457</v>
      </c>
      <c r="D3210" t="s">
        <v>46</v>
      </c>
      <c r="E3210">
        <v>0.01</v>
      </c>
      <c r="F3210">
        <v>1</v>
      </c>
      <c r="G3210" s="2">
        <v>2013</v>
      </c>
      <c r="H3210">
        <v>2438</v>
      </c>
      <c r="I3210" t="s">
        <v>28</v>
      </c>
      <c r="J3210">
        <v>23</v>
      </c>
      <c r="K3210">
        <v>0.35</v>
      </c>
      <c r="L3210" t="s">
        <v>96</v>
      </c>
      <c r="M3210" t="s">
        <v>139</v>
      </c>
      <c r="N3210" t="s">
        <v>1187</v>
      </c>
      <c r="O3210" t="s">
        <v>105</v>
      </c>
      <c r="P3210">
        <v>316.476</v>
      </c>
      <c r="Q3210" t="s">
        <v>52</v>
      </c>
      <c r="R3210">
        <v>352</v>
      </c>
      <c r="S3210">
        <v>717.46799999999996</v>
      </c>
      <c r="T3210" s="1">
        <v>41471</v>
      </c>
      <c r="U3210" t="s">
        <v>34</v>
      </c>
      <c r="V3210">
        <v>0.99</v>
      </c>
      <c r="W3210" t="s">
        <v>298</v>
      </c>
      <c r="X3210">
        <v>35.99</v>
      </c>
      <c r="Y3210">
        <v>80525</v>
      </c>
    </row>
    <row r="3211" spans="1:25" hidden="1" x14ac:dyDescent="0.3">
      <c r="A3211" t="s">
        <v>1503</v>
      </c>
      <c r="B3211">
        <v>48</v>
      </c>
      <c r="C3211" t="s">
        <v>457</v>
      </c>
      <c r="D3211" t="s">
        <v>46</v>
      </c>
      <c r="E3211">
        <v>0.06</v>
      </c>
      <c r="F3211">
        <v>1</v>
      </c>
      <c r="G3211" s="2">
        <v>2013</v>
      </c>
      <c r="H3211">
        <v>2438</v>
      </c>
      <c r="I3211" t="s">
        <v>28</v>
      </c>
      <c r="J3211">
        <v>20</v>
      </c>
      <c r="K3211">
        <v>0.38</v>
      </c>
      <c r="L3211" t="s">
        <v>29</v>
      </c>
      <c r="M3211" t="s">
        <v>30</v>
      </c>
      <c r="N3211" t="s">
        <v>603</v>
      </c>
      <c r="O3211" t="s">
        <v>67</v>
      </c>
      <c r="P3211">
        <v>8.8994999999999997</v>
      </c>
      <c r="Q3211" t="s">
        <v>52</v>
      </c>
      <c r="R3211">
        <v>351</v>
      </c>
      <c r="S3211">
        <v>278.68</v>
      </c>
      <c r="T3211" s="1">
        <v>41472</v>
      </c>
      <c r="U3211" t="s">
        <v>34</v>
      </c>
      <c r="V3211">
        <v>6.46</v>
      </c>
      <c r="W3211" t="s">
        <v>298</v>
      </c>
      <c r="X3211">
        <v>14.48</v>
      </c>
      <c r="Y3211">
        <v>80525</v>
      </c>
    </row>
    <row r="3212" spans="1:25" hidden="1" x14ac:dyDescent="0.3">
      <c r="A3212" t="s">
        <v>229</v>
      </c>
      <c r="B3212">
        <v>48</v>
      </c>
      <c r="C3212" t="s">
        <v>3065</v>
      </c>
      <c r="D3212" t="s">
        <v>46</v>
      </c>
      <c r="E3212">
        <v>0.03</v>
      </c>
      <c r="F3212">
        <v>1</v>
      </c>
      <c r="G3212" s="2">
        <v>2013</v>
      </c>
      <c r="H3212">
        <v>30947</v>
      </c>
      <c r="I3212" t="s">
        <v>47</v>
      </c>
      <c r="J3212">
        <v>17</v>
      </c>
      <c r="K3212">
        <v>0.35</v>
      </c>
      <c r="L3212" t="s">
        <v>29</v>
      </c>
      <c r="M3212" t="s">
        <v>30</v>
      </c>
      <c r="N3212" t="s">
        <v>2050</v>
      </c>
      <c r="O3212" t="s">
        <v>67</v>
      </c>
      <c r="P3212">
        <v>261.23899999999998</v>
      </c>
      <c r="Q3212" t="s">
        <v>68</v>
      </c>
      <c r="R3212">
        <v>4346</v>
      </c>
      <c r="S3212">
        <v>691.59</v>
      </c>
      <c r="T3212" s="1">
        <v>41473</v>
      </c>
      <c r="U3212" t="s">
        <v>34</v>
      </c>
      <c r="V3212">
        <v>2.99</v>
      </c>
      <c r="W3212" t="s">
        <v>149</v>
      </c>
      <c r="X3212">
        <v>41.94</v>
      </c>
      <c r="Y3212">
        <v>60544</v>
      </c>
    </row>
    <row r="3213" spans="1:25" hidden="1" x14ac:dyDescent="0.3">
      <c r="A3213" t="s">
        <v>229</v>
      </c>
      <c r="B3213">
        <v>48</v>
      </c>
      <c r="C3213" t="s">
        <v>3065</v>
      </c>
      <c r="D3213" t="s">
        <v>46</v>
      </c>
      <c r="E3213">
        <v>0.01</v>
      </c>
      <c r="F3213">
        <v>1</v>
      </c>
      <c r="G3213" s="2">
        <v>2013</v>
      </c>
      <c r="H3213">
        <v>30947</v>
      </c>
      <c r="I3213" t="s">
        <v>47</v>
      </c>
      <c r="J3213">
        <v>45</v>
      </c>
      <c r="K3213">
        <v>0.38</v>
      </c>
      <c r="L3213" t="s">
        <v>29</v>
      </c>
      <c r="M3213" t="s">
        <v>30</v>
      </c>
      <c r="N3213" t="s">
        <v>714</v>
      </c>
      <c r="O3213" t="s">
        <v>210</v>
      </c>
      <c r="P3213">
        <v>183.53</v>
      </c>
      <c r="Q3213" t="s">
        <v>68</v>
      </c>
      <c r="R3213">
        <v>4347</v>
      </c>
      <c r="S3213">
        <v>345.2</v>
      </c>
      <c r="T3213" s="1">
        <v>41473</v>
      </c>
      <c r="U3213" t="s">
        <v>34</v>
      </c>
      <c r="V3213">
        <v>0.49</v>
      </c>
      <c r="W3213" t="s">
        <v>149</v>
      </c>
      <c r="X3213">
        <v>7.31</v>
      </c>
      <c r="Y3213">
        <v>60544</v>
      </c>
    </row>
    <row r="3214" spans="1:25" hidden="1" x14ac:dyDescent="0.3">
      <c r="A3214" t="s">
        <v>3066</v>
      </c>
      <c r="B3214">
        <v>48</v>
      </c>
      <c r="C3214" t="s">
        <v>3067</v>
      </c>
      <c r="D3214" t="s">
        <v>38</v>
      </c>
      <c r="E3214">
        <v>0.06</v>
      </c>
      <c r="F3214">
        <v>1</v>
      </c>
      <c r="G3214" s="2">
        <v>2013</v>
      </c>
      <c r="H3214">
        <v>294</v>
      </c>
      <c r="I3214" t="s">
        <v>131</v>
      </c>
      <c r="J3214">
        <v>35</v>
      </c>
      <c r="K3214">
        <v>0.71</v>
      </c>
      <c r="L3214" t="s">
        <v>29</v>
      </c>
      <c r="M3214" t="s">
        <v>30</v>
      </c>
      <c r="N3214" t="s">
        <v>940</v>
      </c>
      <c r="O3214" t="s">
        <v>32</v>
      </c>
      <c r="P3214">
        <v>489.02</v>
      </c>
      <c r="Q3214" t="s">
        <v>68</v>
      </c>
      <c r="R3214">
        <v>51</v>
      </c>
      <c r="S3214">
        <v>6375.28</v>
      </c>
      <c r="T3214" s="1">
        <v>41471</v>
      </c>
      <c r="U3214" t="s">
        <v>34</v>
      </c>
      <c r="V3214">
        <v>19.989999999999998</v>
      </c>
      <c r="W3214" t="s">
        <v>122</v>
      </c>
      <c r="X3214">
        <v>193.17</v>
      </c>
      <c r="Y3214">
        <v>50322</v>
      </c>
    </row>
    <row r="3215" spans="1:25" hidden="1" x14ac:dyDescent="0.3">
      <c r="A3215" t="s">
        <v>1976</v>
      </c>
      <c r="B3215">
        <v>48</v>
      </c>
      <c r="C3215" t="s">
        <v>1273</v>
      </c>
      <c r="D3215" t="s">
        <v>46</v>
      </c>
      <c r="E3215">
        <v>0.01</v>
      </c>
      <c r="F3215">
        <v>1</v>
      </c>
      <c r="G3215" s="2">
        <v>2013</v>
      </c>
      <c r="H3215">
        <v>26368</v>
      </c>
      <c r="I3215" t="s">
        <v>131</v>
      </c>
      <c r="J3215">
        <v>25</v>
      </c>
      <c r="K3215">
        <v>0.35</v>
      </c>
      <c r="L3215" t="s">
        <v>96</v>
      </c>
      <c r="M3215" t="s">
        <v>30</v>
      </c>
      <c r="N3215" t="s">
        <v>2741</v>
      </c>
      <c r="O3215" t="s">
        <v>105</v>
      </c>
      <c r="P3215">
        <v>795.05100000000004</v>
      </c>
      <c r="Q3215" t="s">
        <v>68</v>
      </c>
      <c r="R3215">
        <v>3687</v>
      </c>
      <c r="S3215">
        <v>1809.0125</v>
      </c>
      <c r="T3215" s="1">
        <v>41472</v>
      </c>
      <c r="U3215" t="s">
        <v>34</v>
      </c>
      <c r="V3215">
        <v>2.5</v>
      </c>
      <c r="W3215" t="s">
        <v>246</v>
      </c>
      <c r="X3215">
        <v>85.99</v>
      </c>
      <c r="Y3215">
        <v>48342</v>
      </c>
    </row>
    <row r="3216" spans="1:25" hidden="1" x14ac:dyDescent="0.3">
      <c r="A3216" t="s">
        <v>948</v>
      </c>
      <c r="B3216">
        <v>48</v>
      </c>
      <c r="C3216" t="s">
        <v>949</v>
      </c>
      <c r="D3216" t="s">
        <v>27</v>
      </c>
      <c r="E3216">
        <v>0.1</v>
      </c>
      <c r="F3216">
        <v>1</v>
      </c>
      <c r="G3216" s="2">
        <v>2013</v>
      </c>
      <c r="H3216">
        <v>38405</v>
      </c>
      <c r="I3216" t="s">
        <v>131</v>
      </c>
      <c r="J3216">
        <v>29</v>
      </c>
      <c r="K3216">
        <v>0.42</v>
      </c>
      <c r="L3216" t="s">
        <v>48</v>
      </c>
      <c r="M3216" t="s">
        <v>59</v>
      </c>
      <c r="N3216" t="s">
        <v>993</v>
      </c>
      <c r="O3216" t="s">
        <v>82</v>
      </c>
      <c r="P3216">
        <v>14.77</v>
      </c>
      <c r="Q3216" t="s">
        <v>33</v>
      </c>
      <c r="R3216">
        <v>5403</v>
      </c>
      <c r="S3216">
        <v>208.04</v>
      </c>
      <c r="T3216" s="1">
        <v>41473</v>
      </c>
      <c r="U3216" t="s">
        <v>34</v>
      </c>
      <c r="V3216">
        <v>4</v>
      </c>
      <c r="W3216" t="s">
        <v>208</v>
      </c>
      <c r="X3216">
        <v>7.59</v>
      </c>
      <c r="Y3216">
        <v>43302</v>
      </c>
    </row>
    <row r="3217" spans="1:25" hidden="1" x14ac:dyDescent="0.3">
      <c r="A3217" t="s">
        <v>1006</v>
      </c>
      <c r="B3217">
        <v>48</v>
      </c>
      <c r="C3217" t="s">
        <v>310</v>
      </c>
      <c r="D3217" t="s">
        <v>38</v>
      </c>
      <c r="E3217">
        <v>0.04</v>
      </c>
      <c r="F3217">
        <v>1</v>
      </c>
      <c r="G3217" s="2">
        <v>2013</v>
      </c>
      <c r="H3217">
        <v>40833</v>
      </c>
      <c r="I3217" t="s">
        <v>47</v>
      </c>
      <c r="J3217">
        <v>48</v>
      </c>
      <c r="K3217">
        <v>0.56000000000000005</v>
      </c>
      <c r="L3217" t="s">
        <v>96</v>
      </c>
      <c r="M3217" t="s">
        <v>30</v>
      </c>
      <c r="N3217" t="s">
        <v>3068</v>
      </c>
      <c r="O3217" t="s">
        <v>105</v>
      </c>
      <c r="P3217">
        <v>844.82100000000003</v>
      </c>
      <c r="Q3217" t="s">
        <v>33</v>
      </c>
      <c r="R3217">
        <v>5749</v>
      </c>
      <c r="S3217">
        <v>2688.0825</v>
      </c>
      <c r="T3217" s="1">
        <v>41479</v>
      </c>
      <c r="U3217" t="s">
        <v>34</v>
      </c>
      <c r="V3217">
        <v>2.5</v>
      </c>
      <c r="W3217" t="s">
        <v>43</v>
      </c>
      <c r="X3217">
        <v>65.989999999999995</v>
      </c>
      <c r="Y3217">
        <v>20735</v>
      </c>
    </row>
    <row r="3218" spans="1:25" hidden="1" x14ac:dyDescent="0.3">
      <c r="A3218" t="s">
        <v>682</v>
      </c>
      <c r="B3218">
        <v>48</v>
      </c>
      <c r="C3218" t="s">
        <v>683</v>
      </c>
      <c r="D3218" t="s">
        <v>57</v>
      </c>
      <c r="E3218">
        <v>0</v>
      </c>
      <c r="F3218">
        <v>1</v>
      </c>
      <c r="G3218" s="2">
        <v>2013</v>
      </c>
      <c r="H3218">
        <v>1604</v>
      </c>
      <c r="I3218" t="s">
        <v>47</v>
      </c>
      <c r="J3218">
        <v>47</v>
      </c>
      <c r="K3218">
        <v>0.48</v>
      </c>
      <c r="L3218" t="s">
        <v>48</v>
      </c>
      <c r="M3218" t="s">
        <v>139</v>
      </c>
      <c r="N3218" t="s">
        <v>1032</v>
      </c>
      <c r="O3218" t="s">
        <v>82</v>
      </c>
      <c r="P3218">
        <v>128.88</v>
      </c>
      <c r="Q3218" t="s">
        <v>76</v>
      </c>
      <c r="R3218">
        <v>239</v>
      </c>
      <c r="S3218">
        <v>622.82000000000005</v>
      </c>
      <c r="T3218" s="1">
        <v>41471</v>
      </c>
      <c r="U3218" t="s">
        <v>34</v>
      </c>
      <c r="V3218">
        <v>4.9800000000000004</v>
      </c>
      <c r="W3218" t="s">
        <v>685</v>
      </c>
      <c r="X3218">
        <v>12.64</v>
      </c>
      <c r="Y3218">
        <v>28403</v>
      </c>
    </row>
    <row r="3219" spans="1:25" hidden="1" x14ac:dyDescent="0.3">
      <c r="A3219" t="s">
        <v>2583</v>
      </c>
      <c r="B3219">
        <v>48</v>
      </c>
      <c r="C3219" t="s">
        <v>3069</v>
      </c>
      <c r="D3219" t="s">
        <v>46</v>
      </c>
      <c r="E3219">
        <v>0.06</v>
      </c>
      <c r="F3219">
        <v>1</v>
      </c>
      <c r="G3219" s="2">
        <v>2013</v>
      </c>
      <c r="H3219">
        <v>31842</v>
      </c>
      <c r="I3219" t="s">
        <v>131</v>
      </c>
      <c r="J3219">
        <v>9</v>
      </c>
      <c r="K3219">
        <v>0.45</v>
      </c>
      <c r="L3219" t="s">
        <v>96</v>
      </c>
      <c r="M3219" t="s">
        <v>139</v>
      </c>
      <c r="N3219" t="s">
        <v>1856</v>
      </c>
      <c r="O3219" t="s">
        <v>102</v>
      </c>
      <c r="P3219">
        <v>-18.84</v>
      </c>
      <c r="Q3219" t="s">
        <v>76</v>
      </c>
      <c r="R3219">
        <v>4465</v>
      </c>
      <c r="S3219">
        <v>157.26</v>
      </c>
      <c r="T3219" s="1">
        <v>41472</v>
      </c>
      <c r="U3219" t="s">
        <v>34</v>
      </c>
      <c r="V3219">
        <v>1.99</v>
      </c>
      <c r="W3219" t="s">
        <v>132</v>
      </c>
      <c r="X3219">
        <v>17.48</v>
      </c>
      <c r="Y3219">
        <v>32780</v>
      </c>
    </row>
    <row r="3220" spans="1:25" hidden="1" x14ac:dyDescent="0.3">
      <c r="A3220" t="s">
        <v>3070</v>
      </c>
      <c r="B3220">
        <v>48</v>
      </c>
      <c r="C3220" t="s">
        <v>2956</v>
      </c>
      <c r="D3220" t="s">
        <v>27</v>
      </c>
      <c r="E3220">
        <v>0.06</v>
      </c>
      <c r="F3220">
        <v>1</v>
      </c>
      <c r="G3220" s="2">
        <v>2013</v>
      </c>
      <c r="H3220">
        <v>19174</v>
      </c>
      <c r="I3220" t="s">
        <v>131</v>
      </c>
      <c r="J3220">
        <v>19</v>
      </c>
      <c r="K3220">
        <v>0.56000000000000005</v>
      </c>
      <c r="L3220" t="s">
        <v>96</v>
      </c>
      <c r="M3220" t="s">
        <v>30</v>
      </c>
      <c r="N3220" t="s">
        <v>3068</v>
      </c>
      <c r="O3220" t="s">
        <v>105</v>
      </c>
      <c r="P3220">
        <v>152.74799999999999</v>
      </c>
      <c r="Q3220" t="s">
        <v>33</v>
      </c>
      <c r="R3220">
        <v>2650</v>
      </c>
      <c r="S3220">
        <v>1061.905</v>
      </c>
      <c r="T3220" s="1">
        <v>41472</v>
      </c>
      <c r="U3220" t="s">
        <v>34</v>
      </c>
      <c r="V3220">
        <v>2.5</v>
      </c>
      <c r="W3220" t="s">
        <v>278</v>
      </c>
      <c r="X3220">
        <v>65.989999999999995</v>
      </c>
      <c r="Y3220">
        <v>1453</v>
      </c>
    </row>
    <row r="3221" spans="1:25" hidden="1" x14ac:dyDescent="0.3">
      <c r="A3221" t="s">
        <v>1917</v>
      </c>
      <c r="B3221">
        <v>48</v>
      </c>
      <c r="C3221" t="s">
        <v>1400</v>
      </c>
      <c r="D3221" t="s">
        <v>27</v>
      </c>
      <c r="E3221">
        <v>0.08</v>
      </c>
      <c r="F3221">
        <v>1</v>
      </c>
      <c r="G3221" s="2">
        <v>2013</v>
      </c>
      <c r="H3221">
        <v>24833</v>
      </c>
      <c r="I3221" t="s">
        <v>39</v>
      </c>
      <c r="J3221">
        <v>45</v>
      </c>
      <c r="K3221">
        <v>0.63</v>
      </c>
      <c r="L3221" t="s">
        <v>48</v>
      </c>
      <c r="M3221" t="s">
        <v>73</v>
      </c>
      <c r="N3221" t="s">
        <v>2074</v>
      </c>
      <c r="O3221" t="s">
        <v>75</v>
      </c>
      <c r="P3221">
        <v>-818.76599999999996</v>
      </c>
      <c r="Q3221" t="s">
        <v>68</v>
      </c>
      <c r="R3221">
        <v>3488</v>
      </c>
      <c r="S3221">
        <v>5205.83</v>
      </c>
      <c r="T3221" s="1">
        <v>41473</v>
      </c>
      <c r="U3221" t="s">
        <v>53</v>
      </c>
      <c r="V3221">
        <v>51.94</v>
      </c>
      <c r="W3221" t="s">
        <v>246</v>
      </c>
      <c r="X3221">
        <v>124.49</v>
      </c>
      <c r="Y3221">
        <v>48071</v>
      </c>
    </row>
    <row r="3222" spans="1:25" hidden="1" x14ac:dyDescent="0.3">
      <c r="A3222" t="s">
        <v>743</v>
      </c>
      <c r="B3222">
        <v>48</v>
      </c>
      <c r="C3222" t="s">
        <v>2956</v>
      </c>
      <c r="D3222" t="s">
        <v>27</v>
      </c>
      <c r="E3222">
        <v>0.05</v>
      </c>
      <c r="F3222">
        <v>1</v>
      </c>
      <c r="G3222" s="2">
        <v>2013</v>
      </c>
      <c r="H3222">
        <v>19174</v>
      </c>
      <c r="I3222" t="s">
        <v>131</v>
      </c>
      <c r="J3222">
        <v>49</v>
      </c>
      <c r="K3222">
        <v>0.35</v>
      </c>
      <c r="L3222" t="s">
        <v>29</v>
      </c>
      <c r="M3222" t="s">
        <v>30</v>
      </c>
      <c r="N3222" t="s">
        <v>1746</v>
      </c>
      <c r="O3222" t="s">
        <v>67</v>
      </c>
      <c r="P3222">
        <v>-151.4205</v>
      </c>
      <c r="Q3222" t="s">
        <v>33</v>
      </c>
      <c r="R3222">
        <v>2648</v>
      </c>
      <c r="S3222">
        <v>214.62</v>
      </c>
      <c r="T3222" s="1">
        <v>41473</v>
      </c>
      <c r="U3222" t="s">
        <v>34</v>
      </c>
      <c r="V3222">
        <v>5.41</v>
      </c>
      <c r="W3222" t="s">
        <v>204</v>
      </c>
      <c r="X3222">
        <v>4.24</v>
      </c>
      <c r="Y3222">
        <v>4210</v>
      </c>
    </row>
    <row r="3223" spans="1:25" hidden="1" x14ac:dyDescent="0.3">
      <c r="A3223" t="s">
        <v>3071</v>
      </c>
      <c r="B3223">
        <v>48</v>
      </c>
      <c r="C3223" t="s">
        <v>2956</v>
      </c>
      <c r="D3223" t="s">
        <v>27</v>
      </c>
      <c r="E3223">
        <v>0.02</v>
      </c>
      <c r="F3223">
        <v>1</v>
      </c>
      <c r="G3223" s="2">
        <v>2013</v>
      </c>
      <c r="H3223">
        <v>19174</v>
      </c>
      <c r="I3223" t="s">
        <v>131</v>
      </c>
      <c r="J3223">
        <v>35</v>
      </c>
      <c r="K3223">
        <v>0.56999999999999995</v>
      </c>
      <c r="L3223" t="s">
        <v>96</v>
      </c>
      <c r="M3223" t="s">
        <v>80</v>
      </c>
      <c r="N3223" t="s">
        <v>1899</v>
      </c>
      <c r="O3223" t="s">
        <v>105</v>
      </c>
      <c r="P3223">
        <v>1142.0820000000001</v>
      </c>
      <c r="Q3223" t="s">
        <v>33</v>
      </c>
      <c r="R3223">
        <v>2649</v>
      </c>
      <c r="S3223">
        <v>5311.973</v>
      </c>
      <c r="T3223" s="1">
        <v>41473</v>
      </c>
      <c r="U3223" t="s">
        <v>34</v>
      </c>
      <c r="V3223">
        <v>13.99</v>
      </c>
      <c r="W3223" t="s">
        <v>278</v>
      </c>
      <c r="X3223">
        <v>179.99</v>
      </c>
      <c r="Y3223">
        <v>2478</v>
      </c>
    </row>
    <row r="3224" spans="1:25" hidden="1" x14ac:dyDescent="0.3">
      <c r="A3224" t="s">
        <v>1504</v>
      </c>
      <c r="B3224">
        <v>48</v>
      </c>
      <c r="C3224" t="s">
        <v>2956</v>
      </c>
      <c r="D3224" t="s">
        <v>27</v>
      </c>
      <c r="E3224">
        <v>0</v>
      </c>
      <c r="F3224">
        <v>1</v>
      </c>
      <c r="G3224" s="2">
        <v>2013</v>
      </c>
      <c r="H3224">
        <v>19174</v>
      </c>
      <c r="I3224" t="s">
        <v>131</v>
      </c>
      <c r="J3224">
        <v>48</v>
      </c>
      <c r="K3224">
        <v>0.45</v>
      </c>
      <c r="L3224" t="s">
        <v>96</v>
      </c>
      <c r="M3224" t="s">
        <v>139</v>
      </c>
      <c r="N3224" t="s">
        <v>256</v>
      </c>
      <c r="O3224" t="s">
        <v>102</v>
      </c>
      <c r="P3224">
        <v>665.63</v>
      </c>
      <c r="Q3224" t="s">
        <v>33</v>
      </c>
      <c r="R3224">
        <v>2651</v>
      </c>
      <c r="S3224">
        <v>1631.04</v>
      </c>
      <c r="T3224" s="1">
        <v>41473</v>
      </c>
      <c r="U3224" t="s">
        <v>34</v>
      </c>
      <c r="V3224">
        <v>1.99</v>
      </c>
      <c r="W3224" t="s">
        <v>278</v>
      </c>
      <c r="X3224">
        <v>33.979999999999997</v>
      </c>
      <c r="Y3224">
        <v>2457</v>
      </c>
    </row>
    <row r="3225" spans="1:25" hidden="1" x14ac:dyDescent="0.3">
      <c r="A3225" t="s">
        <v>3072</v>
      </c>
      <c r="B3225">
        <v>48</v>
      </c>
      <c r="C3225" t="s">
        <v>623</v>
      </c>
      <c r="D3225" t="s">
        <v>27</v>
      </c>
      <c r="E3225">
        <v>0.03</v>
      </c>
      <c r="F3225">
        <v>1</v>
      </c>
      <c r="G3225" s="2">
        <v>2013</v>
      </c>
      <c r="H3225">
        <v>49472</v>
      </c>
      <c r="I3225" t="s">
        <v>47</v>
      </c>
      <c r="J3225">
        <v>9</v>
      </c>
      <c r="K3225">
        <v>0.4</v>
      </c>
      <c r="L3225" t="s">
        <v>29</v>
      </c>
      <c r="M3225" t="s">
        <v>59</v>
      </c>
      <c r="N3225" t="s">
        <v>231</v>
      </c>
      <c r="O3225" t="s">
        <v>232</v>
      </c>
      <c r="P3225">
        <v>0.08</v>
      </c>
      <c r="Q3225" t="s">
        <v>33</v>
      </c>
      <c r="R3225">
        <v>6932</v>
      </c>
      <c r="S3225">
        <v>30.65</v>
      </c>
      <c r="T3225" s="1">
        <v>41475</v>
      </c>
      <c r="U3225" t="s">
        <v>34</v>
      </c>
      <c r="V3225">
        <v>1.35</v>
      </c>
      <c r="W3225" t="s">
        <v>278</v>
      </c>
      <c r="X3225">
        <v>3.29</v>
      </c>
      <c r="Y3225">
        <v>1950</v>
      </c>
    </row>
    <row r="3226" spans="1:25" hidden="1" x14ac:dyDescent="0.3">
      <c r="A3226" t="s">
        <v>743</v>
      </c>
      <c r="B3226">
        <v>48</v>
      </c>
      <c r="C3226" t="s">
        <v>623</v>
      </c>
      <c r="D3226" t="s">
        <v>27</v>
      </c>
      <c r="E3226">
        <v>0.02</v>
      </c>
      <c r="F3226">
        <v>1</v>
      </c>
      <c r="G3226" s="2">
        <v>2013</v>
      </c>
      <c r="H3226">
        <v>49472</v>
      </c>
      <c r="I3226" t="s">
        <v>47</v>
      </c>
      <c r="J3226">
        <v>23</v>
      </c>
      <c r="K3226">
        <v>0.56000000000000005</v>
      </c>
      <c r="L3226" t="s">
        <v>29</v>
      </c>
      <c r="M3226" t="s">
        <v>59</v>
      </c>
      <c r="N3226" t="s">
        <v>329</v>
      </c>
      <c r="O3226" t="s">
        <v>88</v>
      </c>
      <c r="P3226">
        <v>17.89</v>
      </c>
      <c r="Q3226" t="s">
        <v>33</v>
      </c>
      <c r="R3226">
        <v>6930</v>
      </c>
      <c r="S3226">
        <v>103.2</v>
      </c>
      <c r="T3226" s="1">
        <v>41476</v>
      </c>
      <c r="U3226" t="s">
        <v>34</v>
      </c>
      <c r="V3226">
        <v>0.94</v>
      </c>
      <c r="W3226" t="s">
        <v>204</v>
      </c>
      <c r="X3226">
        <v>4.28</v>
      </c>
      <c r="Y3226">
        <v>4210</v>
      </c>
    </row>
    <row r="3227" spans="1:25" hidden="1" x14ac:dyDescent="0.3">
      <c r="A3227" t="s">
        <v>3073</v>
      </c>
      <c r="B3227">
        <v>48</v>
      </c>
      <c r="C3227" t="s">
        <v>623</v>
      </c>
      <c r="D3227" t="s">
        <v>27</v>
      </c>
      <c r="E3227">
        <v>0.05</v>
      </c>
      <c r="F3227">
        <v>1</v>
      </c>
      <c r="G3227" s="2">
        <v>2013</v>
      </c>
      <c r="H3227">
        <v>49472</v>
      </c>
      <c r="I3227" t="s">
        <v>47</v>
      </c>
      <c r="J3227">
        <v>15</v>
      </c>
      <c r="K3227">
        <v>0.43</v>
      </c>
      <c r="L3227" t="s">
        <v>96</v>
      </c>
      <c r="M3227" t="s">
        <v>139</v>
      </c>
      <c r="N3227" t="s">
        <v>445</v>
      </c>
      <c r="O3227" t="s">
        <v>102</v>
      </c>
      <c r="P3227">
        <v>12.09</v>
      </c>
      <c r="Q3227" t="s">
        <v>33</v>
      </c>
      <c r="R3227">
        <v>6931</v>
      </c>
      <c r="S3227">
        <v>144.13999999999999</v>
      </c>
      <c r="T3227" s="1">
        <v>41476</v>
      </c>
      <c r="U3227" t="s">
        <v>34</v>
      </c>
      <c r="V3227">
        <v>1.99</v>
      </c>
      <c r="W3227" t="s">
        <v>278</v>
      </c>
      <c r="X3227">
        <v>9.7799999999999994</v>
      </c>
      <c r="Y3227">
        <v>1901</v>
      </c>
    </row>
    <row r="3228" spans="1:25" hidden="1" x14ac:dyDescent="0.3">
      <c r="A3228" t="s">
        <v>1601</v>
      </c>
      <c r="B3228">
        <v>48</v>
      </c>
      <c r="C3228" t="s">
        <v>1882</v>
      </c>
      <c r="D3228" t="s">
        <v>38</v>
      </c>
      <c r="E3228">
        <v>0.02</v>
      </c>
      <c r="F3228">
        <v>1</v>
      </c>
      <c r="G3228" s="2">
        <v>2013</v>
      </c>
      <c r="H3228">
        <v>24069</v>
      </c>
      <c r="I3228" t="s">
        <v>47</v>
      </c>
      <c r="J3228">
        <v>21</v>
      </c>
      <c r="K3228">
        <v>0.74</v>
      </c>
      <c r="L3228" t="s">
        <v>48</v>
      </c>
      <c r="M3228" t="s">
        <v>73</v>
      </c>
      <c r="N3228" t="s">
        <v>512</v>
      </c>
      <c r="O3228" t="s">
        <v>75</v>
      </c>
      <c r="P3228">
        <v>-592.52049999999997</v>
      </c>
      <c r="Q3228" t="s">
        <v>33</v>
      </c>
      <c r="R3228">
        <v>3367</v>
      </c>
      <c r="S3228">
        <v>7981.2</v>
      </c>
      <c r="T3228" s="1">
        <v>41478</v>
      </c>
      <c r="U3228" t="s">
        <v>53</v>
      </c>
      <c r="V3228">
        <v>85.63</v>
      </c>
      <c r="W3228" t="s">
        <v>136</v>
      </c>
      <c r="X3228">
        <v>376.13</v>
      </c>
      <c r="Y3228">
        <v>12180</v>
      </c>
    </row>
    <row r="3229" spans="1:25" hidden="1" x14ac:dyDescent="0.3">
      <c r="A3229" t="s">
        <v>458</v>
      </c>
      <c r="B3229">
        <v>48</v>
      </c>
      <c r="C3229" t="s">
        <v>2908</v>
      </c>
      <c r="D3229" t="s">
        <v>46</v>
      </c>
      <c r="E3229">
        <v>0</v>
      </c>
      <c r="F3229">
        <v>1</v>
      </c>
      <c r="G3229" s="2">
        <v>2013</v>
      </c>
      <c r="H3229">
        <v>39330</v>
      </c>
      <c r="I3229" t="s">
        <v>58</v>
      </c>
      <c r="J3229">
        <v>29</v>
      </c>
      <c r="K3229">
        <v>0.55000000000000004</v>
      </c>
      <c r="L3229" t="s">
        <v>29</v>
      </c>
      <c r="M3229" t="s">
        <v>139</v>
      </c>
      <c r="N3229" t="s">
        <v>2270</v>
      </c>
      <c r="O3229" t="s">
        <v>481</v>
      </c>
      <c r="P3229">
        <v>-71.959999999999994</v>
      </c>
      <c r="Q3229" t="s">
        <v>68</v>
      </c>
      <c r="R3229">
        <v>5552</v>
      </c>
      <c r="S3229">
        <v>184.77</v>
      </c>
      <c r="T3229" s="1">
        <v>41473</v>
      </c>
      <c r="U3229" t="s">
        <v>42</v>
      </c>
      <c r="V3229">
        <v>5.3</v>
      </c>
      <c r="W3229" t="s">
        <v>111</v>
      </c>
      <c r="X3229">
        <v>5.74</v>
      </c>
      <c r="Y3229">
        <v>76131</v>
      </c>
    </row>
    <row r="3230" spans="1:25" hidden="1" x14ac:dyDescent="0.3">
      <c r="A3230" t="s">
        <v>399</v>
      </c>
      <c r="B3230">
        <v>48</v>
      </c>
      <c r="C3230" t="s">
        <v>400</v>
      </c>
      <c r="D3230" t="s">
        <v>46</v>
      </c>
      <c r="E3230">
        <v>0.09</v>
      </c>
      <c r="F3230">
        <v>1</v>
      </c>
      <c r="G3230" s="2">
        <v>2013</v>
      </c>
      <c r="H3230">
        <v>16289</v>
      </c>
      <c r="I3230" t="s">
        <v>28</v>
      </c>
      <c r="J3230">
        <v>37</v>
      </c>
      <c r="K3230">
        <v>0.55000000000000004</v>
      </c>
      <c r="L3230" t="s">
        <v>48</v>
      </c>
      <c r="M3230" t="s">
        <v>139</v>
      </c>
      <c r="N3230" t="s">
        <v>679</v>
      </c>
      <c r="O3230" t="s">
        <v>82</v>
      </c>
      <c r="P3230">
        <v>96.95</v>
      </c>
      <c r="Q3230" t="s">
        <v>76</v>
      </c>
      <c r="R3230">
        <v>2267</v>
      </c>
      <c r="S3230">
        <v>426.64</v>
      </c>
      <c r="T3230" s="1">
        <v>41474</v>
      </c>
      <c r="U3230" t="s">
        <v>34</v>
      </c>
      <c r="V3230">
        <v>2.85</v>
      </c>
      <c r="W3230" t="s">
        <v>77</v>
      </c>
      <c r="X3230">
        <v>12.22</v>
      </c>
      <c r="Y3230">
        <v>35473</v>
      </c>
    </row>
    <row r="3231" spans="1:25" hidden="1" x14ac:dyDescent="0.3">
      <c r="A3231" t="s">
        <v>3074</v>
      </c>
      <c r="B3231">
        <v>48</v>
      </c>
      <c r="C3231" t="s">
        <v>364</v>
      </c>
      <c r="D3231" t="s">
        <v>38</v>
      </c>
      <c r="E3231">
        <v>0.05</v>
      </c>
      <c r="F3231">
        <v>1</v>
      </c>
      <c r="G3231" s="2">
        <v>2013</v>
      </c>
      <c r="H3231">
        <v>35137</v>
      </c>
      <c r="I3231" t="s">
        <v>28</v>
      </c>
      <c r="J3231">
        <v>41</v>
      </c>
      <c r="K3231">
        <v>0.38</v>
      </c>
      <c r="L3231" t="s">
        <v>29</v>
      </c>
      <c r="M3231" t="s">
        <v>30</v>
      </c>
      <c r="N3231" t="s">
        <v>755</v>
      </c>
      <c r="O3231" t="s">
        <v>67</v>
      </c>
      <c r="P3231">
        <v>7.3014999999999999</v>
      </c>
      <c r="Q3231" t="s">
        <v>76</v>
      </c>
      <c r="R3231">
        <v>4939</v>
      </c>
      <c r="S3231">
        <v>225.06</v>
      </c>
      <c r="T3231" s="1">
        <v>41474</v>
      </c>
      <c r="U3231" t="s">
        <v>42</v>
      </c>
      <c r="V3231">
        <v>2.99</v>
      </c>
      <c r="W3231" t="s">
        <v>366</v>
      </c>
      <c r="X3231">
        <v>5.34</v>
      </c>
      <c r="Y3231">
        <v>72903</v>
      </c>
    </row>
    <row r="3232" spans="1:25" hidden="1" x14ac:dyDescent="0.3">
      <c r="A3232" t="s">
        <v>3075</v>
      </c>
      <c r="B3232">
        <v>48</v>
      </c>
      <c r="C3232" t="s">
        <v>3076</v>
      </c>
      <c r="D3232" t="s">
        <v>38</v>
      </c>
      <c r="E3232">
        <v>0.05</v>
      </c>
      <c r="F3232">
        <v>1</v>
      </c>
      <c r="G3232" s="2">
        <v>2013</v>
      </c>
      <c r="H3232">
        <v>6531</v>
      </c>
      <c r="I3232" t="s">
        <v>28</v>
      </c>
      <c r="J3232">
        <v>42</v>
      </c>
      <c r="K3232">
        <v>0.59</v>
      </c>
      <c r="L3232" t="s">
        <v>29</v>
      </c>
      <c r="M3232" t="s">
        <v>30</v>
      </c>
      <c r="N3232" t="s">
        <v>2122</v>
      </c>
      <c r="O3232" t="s">
        <v>214</v>
      </c>
      <c r="P3232">
        <v>-145.1</v>
      </c>
      <c r="Q3232" t="s">
        <v>52</v>
      </c>
      <c r="R3232">
        <v>909</v>
      </c>
      <c r="S3232">
        <v>188.23</v>
      </c>
      <c r="T3232" s="1">
        <v>41474</v>
      </c>
      <c r="U3232" t="s">
        <v>34</v>
      </c>
      <c r="V3232">
        <v>5.15</v>
      </c>
      <c r="W3232" t="s">
        <v>54</v>
      </c>
      <c r="X3232">
        <v>4.37</v>
      </c>
      <c r="Y3232">
        <v>92262</v>
      </c>
    </row>
    <row r="3233" spans="1:25" hidden="1" x14ac:dyDescent="0.3">
      <c r="A3233" t="s">
        <v>3075</v>
      </c>
      <c r="B3233">
        <v>48</v>
      </c>
      <c r="C3233" t="s">
        <v>3076</v>
      </c>
      <c r="D3233" t="s">
        <v>38</v>
      </c>
      <c r="E3233">
        <v>0.06</v>
      </c>
      <c r="F3233">
        <v>1</v>
      </c>
      <c r="G3233" s="2">
        <v>2013</v>
      </c>
      <c r="H3233">
        <v>6531</v>
      </c>
      <c r="I3233" t="s">
        <v>28</v>
      </c>
      <c r="J3233">
        <v>28</v>
      </c>
      <c r="K3233">
        <v>0.44</v>
      </c>
      <c r="L3233" t="s">
        <v>29</v>
      </c>
      <c r="M3233" t="s">
        <v>59</v>
      </c>
      <c r="N3233" t="s">
        <v>1530</v>
      </c>
      <c r="O3233" t="s">
        <v>88</v>
      </c>
      <c r="P3233">
        <v>143.04</v>
      </c>
      <c r="Q3233" t="s">
        <v>52</v>
      </c>
      <c r="R3233">
        <v>910</v>
      </c>
      <c r="S3233">
        <v>541.95000000000005</v>
      </c>
      <c r="T3233" s="1">
        <v>41474</v>
      </c>
      <c r="U3233" t="s">
        <v>34</v>
      </c>
      <c r="V3233">
        <v>4.0999999999999996</v>
      </c>
      <c r="W3233" t="s">
        <v>54</v>
      </c>
      <c r="X3233">
        <v>19.84</v>
      </c>
      <c r="Y3233">
        <v>92262</v>
      </c>
    </row>
    <row r="3234" spans="1:25" hidden="1" x14ac:dyDescent="0.3">
      <c r="A3234" t="s">
        <v>363</v>
      </c>
      <c r="B3234">
        <v>48</v>
      </c>
      <c r="C3234" t="s">
        <v>400</v>
      </c>
      <c r="D3234" t="s">
        <v>46</v>
      </c>
      <c r="E3234">
        <v>0.01</v>
      </c>
      <c r="F3234">
        <v>1</v>
      </c>
      <c r="G3234" s="2">
        <v>2013</v>
      </c>
      <c r="H3234">
        <v>16289</v>
      </c>
      <c r="I3234" t="s">
        <v>28</v>
      </c>
      <c r="J3234">
        <v>49</v>
      </c>
      <c r="K3234">
        <v>0.57999999999999996</v>
      </c>
      <c r="L3234" t="s">
        <v>96</v>
      </c>
      <c r="M3234" t="s">
        <v>30</v>
      </c>
      <c r="N3234" t="s">
        <v>1614</v>
      </c>
      <c r="O3234" t="s">
        <v>105</v>
      </c>
      <c r="P3234">
        <v>2040.867</v>
      </c>
      <c r="Q3234" t="s">
        <v>76</v>
      </c>
      <c r="R3234">
        <v>2266</v>
      </c>
      <c r="S3234">
        <v>5610.6120000000001</v>
      </c>
      <c r="T3234" s="1">
        <v>41474</v>
      </c>
      <c r="U3234" t="s">
        <v>34</v>
      </c>
      <c r="V3234">
        <v>2.5</v>
      </c>
      <c r="W3234" t="s">
        <v>366</v>
      </c>
      <c r="X3234">
        <v>125.99</v>
      </c>
      <c r="Y3234">
        <v>71901</v>
      </c>
    </row>
    <row r="3235" spans="1:25" hidden="1" x14ac:dyDescent="0.3">
      <c r="A3235" t="s">
        <v>3074</v>
      </c>
      <c r="B3235">
        <v>48</v>
      </c>
      <c r="C3235" t="s">
        <v>364</v>
      </c>
      <c r="D3235" t="s">
        <v>38</v>
      </c>
      <c r="E3235">
        <v>0.1</v>
      </c>
      <c r="F3235">
        <v>1</v>
      </c>
      <c r="G3235" s="2">
        <v>2013</v>
      </c>
      <c r="H3235">
        <v>35137</v>
      </c>
      <c r="I3235" t="s">
        <v>28</v>
      </c>
      <c r="J3235">
        <v>47</v>
      </c>
      <c r="K3235">
        <v>0.35</v>
      </c>
      <c r="L3235" t="s">
        <v>29</v>
      </c>
      <c r="M3235" t="s">
        <v>30</v>
      </c>
      <c r="N3235" t="s">
        <v>1872</v>
      </c>
      <c r="O3235" t="s">
        <v>267</v>
      </c>
      <c r="P3235">
        <v>283.79000000000002</v>
      </c>
      <c r="Q3235" t="s">
        <v>76</v>
      </c>
      <c r="R3235">
        <v>4940</v>
      </c>
      <c r="S3235">
        <v>1041.78</v>
      </c>
      <c r="T3235" s="1">
        <v>41475</v>
      </c>
      <c r="U3235" t="s">
        <v>34</v>
      </c>
      <c r="V3235">
        <v>6.71</v>
      </c>
      <c r="W3235" t="s">
        <v>366</v>
      </c>
      <c r="X3235">
        <v>23.99</v>
      </c>
      <c r="Y3235">
        <v>72903</v>
      </c>
    </row>
    <row r="3236" spans="1:25" hidden="1" x14ac:dyDescent="0.3">
      <c r="A3236" t="s">
        <v>654</v>
      </c>
      <c r="B3236">
        <v>48</v>
      </c>
      <c r="C3236" t="s">
        <v>655</v>
      </c>
      <c r="D3236" t="s">
        <v>57</v>
      </c>
      <c r="E3236">
        <v>0</v>
      </c>
      <c r="F3236">
        <v>1</v>
      </c>
      <c r="G3236" s="2">
        <v>2013</v>
      </c>
      <c r="H3236">
        <v>18341</v>
      </c>
      <c r="I3236" t="s">
        <v>58</v>
      </c>
      <c r="J3236">
        <v>39</v>
      </c>
      <c r="K3236">
        <v>0.36</v>
      </c>
      <c r="L3236" t="s">
        <v>29</v>
      </c>
      <c r="M3236" t="s">
        <v>30</v>
      </c>
      <c r="N3236" t="s">
        <v>1821</v>
      </c>
      <c r="O3236" t="s">
        <v>61</v>
      </c>
      <c r="P3236">
        <v>-165.26</v>
      </c>
      <c r="Q3236" t="s">
        <v>33</v>
      </c>
      <c r="R3236">
        <v>2526</v>
      </c>
      <c r="S3236">
        <v>237.89</v>
      </c>
      <c r="T3236" s="1">
        <v>41473</v>
      </c>
      <c r="U3236" t="s">
        <v>34</v>
      </c>
      <c r="V3236">
        <v>7.96</v>
      </c>
      <c r="W3236" t="s">
        <v>43</v>
      </c>
      <c r="X3236">
        <v>5.78</v>
      </c>
      <c r="Y3236">
        <v>21133</v>
      </c>
    </row>
    <row r="3237" spans="1:25" hidden="1" x14ac:dyDescent="0.3">
      <c r="A3237" t="s">
        <v>129</v>
      </c>
      <c r="B3237">
        <v>48</v>
      </c>
      <c r="C3237" t="s">
        <v>130</v>
      </c>
      <c r="D3237" t="s">
        <v>46</v>
      </c>
      <c r="E3237">
        <v>0.02</v>
      </c>
      <c r="F3237">
        <v>1</v>
      </c>
      <c r="G3237" s="2">
        <v>2013</v>
      </c>
      <c r="H3237">
        <v>14534</v>
      </c>
      <c r="I3237" t="s">
        <v>131</v>
      </c>
      <c r="J3237">
        <v>46</v>
      </c>
      <c r="K3237">
        <v>0.37</v>
      </c>
      <c r="L3237" t="s">
        <v>96</v>
      </c>
      <c r="M3237" t="s">
        <v>30</v>
      </c>
      <c r="N3237" t="s">
        <v>1062</v>
      </c>
      <c r="O3237" t="s">
        <v>102</v>
      </c>
      <c r="P3237">
        <v>226.09</v>
      </c>
      <c r="Q3237" t="s">
        <v>76</v>
      </c>
      <c r="R3237">
        <v>2042</v>
      </c>
      <c r="S3237">
        <v>745.99</v>
      </c>
      <c r="T3237" s="1">
        <v>41473</v>
      </c>
      <c r="U3237" t="s">
        <v>34</v>
      </c>
      <c r="V3237">
        <v>4</v>
      </c>
      <c r="W3237" t="s">
        <v>132</v>
      </c>
      <c r="X3237">
        <v>15.98</v>
      </c>
      <c r="Y3237">
        <v>32174</v>
      </c>
    </row>
    <row r="3238" spans="1:25" hidden="1" x14ac:dyDescent="0.3">
      <c r="A3238" t="s">
        <v>392</v>
      </c>
      <c r="B3238">
        <v>48</v>
      </c>
      <c r="C3238" t="s">
        <v>393</v>
      </c>
      <c r="D3238" t="s">
        <v>38</v>
      </c>
      <c r="E3238">
        <v>0.01</v>
      </c>
      <c r="F3238">
        <v>1</v>
      </c>
      <c r="G3238" s="2">
        <v>2013</v>
      </c>
      <c r="H3238">
        <v>34499</v>
      </c>
      <c r="I3238" t="s">
        <v>131</v>
      </c>
      <c r="J3238">
        <v>2</v>
      </c>
      <c r="K3238">
        <v>0.56999999999999995</v>
      </c>
      <c r="L3238" t="s">
        <v>48</v>
      </c>
      <c r="M3238" t="s">
        <v>49</v>
      </c>
      <c r="N3238" t="s">
        <v>2301</v>
      </c>
      <c r="O3238" t="s">
        <v>51</v>
      </c>
      <c r="P3238">
        <v>-336.3</v>
      </c>
      <c r="Q3238" t="s">
        <v>76</v>
      </c>
      <c r="R3238">
        <v>4850</v>
      </c>
      <c r="S3238">
        <v>555.67999999999995</v>
      </c>
      <c r="T3238" s="1">
        <v>41474</v>
      </c>
      <c r="U3238" t="s">
        <v>53</v>
      </c>
      <c r="V3238">
        <v>62.94</v>
      </c>
      <c r="W3238" t="s">
        <v>345</v>
      </c>
      <c r="X3238">
        <v>243.98</v>
      </c>
      <c r="Y3238">
        <v>39301</v>
      </c>
    </row>
    <row r="3239" spans="1:25" hidden="1" x14ac:dyDescent="0.3">
      <c r="A3239" t="s">
        <v>930</v>
      </c>
      <c r="B3239">
        <v>48</v>
      </c>
      <c r="C3239" t="s">
        <v>433</v>
      </c>
      <c r="D3239" t="s">
        <v>38</v>
      </c>
      <c r="E3239">
        <v>0.02</v>
      </c>
      <c r="F3239">
        <v>1</v>
      </c>
      <c r="G3239" s="2">
        <v>2013</v>
      </c>
      <c r="H3239">
        <v>23559</v>
      </c>
      <c r="I3239" t="s">
        <v>47</v>
      </c>
      <c r="J3239">
        <v>9</v>
      </c>
      <c r="K3239">
        <v>0.4</v>
      </c>
      <c r="L3239" t="s">
        <v>96</v>
      </c>
      <c r="M3239" t="s">
        <v>80</v>
      </c>
      <c r="N3239" t="s">
        <v>1121</v>
      </c>
      <c r="O3239" t="s">
        <v>98</v>
      </c>
      <c r="P3239">
        <v>-34.625999999999998</v>
      </c>
      <c r="Q3239" t="s">
        <v>76</v>
      </c>
      <c r="R3239">
        <v>3299</v>
      </c>
      <c r="S3239">
        <v>173.44</v>
      </c>
      <c r="T3239" s="1">
        <v>41478</v>
      </c>
      <c r="U3239" t="s">
        <v>34</v>
      </c>
      <c r="V3239">
        <v>8.51</v>
      </c>
      <c r="W3239" t="s">
        <v>291</v>
      </c>
      <c r="X3239">
        <v>17.98</v>
      </c>
      <c r="Y3239">
        <v>37174</v>
      </c>
    </row>
    <row r="3240" spans="1:25" hidden="1" x14ac:dyDescent="0.3">
      <c r="A3240" t="s">
        <v>930</v>
      </c>
      <c r="B3240">
        <v>48</v>
      </c>
      <c r="C3240" t="s">
        <v>433</v>
      </c>
      <c r="D3240" t="s">
        <v>38</v>
      </c>
      <c r="E3240">
        <v>0.03</v>
      </c>
      <c r="F3240">
        <v>1</v>
      </c>
      <c r="G3240" s="2">
        <v>2013</v>
      </c>
      <c r="H3240">
        <v>23559</v>
      </c>
      <c r="I3240" t="s">
        <v>47</v>
      </c>
      <c r="J3240">
        <v>14</v>
      </c>
      <c r="K3240">
        <v>0.38</v>
      </c>
      <c r="L3240" t="s">
        <v>29</v>
      </c>
      <c r="M3240" t="s">
        <v>30</v>
      </c>
      <c r="N3240" t="s">
        <v>1124</v>
      </c>
      <c r="O3240" t="s">
        <v>67</v>
      </c>
      <c r="P3240">
        <v>166.5745</v>
      </c>
      <c r="Q3240" t="s">
        <v>76</v>
      </c>
      <c r="R3240">
        <v>3298</v>
      </c>
      <c r="S3240">
        <v>425.67</v>
      </c>
      <c r="T3240" s="1">
        <v>41480</v>
      </c>
      <c r="U3240" t="s">
        <v>42</v>
      </c>
      <c r="V3240">
        <v>1.49</v>
      </c>
      <c r="W3240" t="s">
        <v>291</v>
      </c>
      <c r="X3240">
        <v>28.53</v>
      </c>
      <c r="Y3240">
        <v>37174</v>
      </c>
    </row>
    <row r="3241" spans="1:25" hidden="1" x14ac:dyDescent="0.3">
      <c r="A3241" t="s">
        <v>3077</v>
      </c>
      <c r="B3241">
        <v>48</v>
      </c>
      <c r="C3241" t="s">
        <v>2916</v>
      </c>
      <c r="D3241" t="s">
        <v>38</v>
      </c>
      <c r="E3241">
        <v>0.01</v>
      </c>
      <c r="F3241">
        <v>1</v>
      </c>
      <c r="G3241" s="2">
        <v>2013</v>
      </c>
      <c r="H3241">
        <v>35043</v>
      </c>
      <c r="I3241" t="s">
        <v>39</v>
      </c>
      <c r="J3241">
        <v>45</v>
      </c>
      <c r="K3241">
        <v>0.39</v>
      </c>
      <c r="L3241" t="s">
        <v>29</v>
      </c>
      <c r="M3241" t="s">
        <v>59</v>
      </c>
      <c r="N3241" t="s">
        <v>1491</v>
      </c>
      <c r="O3241" t="s">
        <v>232</v>
      </c>
      <c r="P3241">
        <v>37.99</v>
      </c>
      <c r="Q3241" t="s">
        <v>76</v>
      </c>
      <c r="R3241">
        <v>4923</v>
      </c>
      <c r="S3241">
        <v>125.21</v>
      </c>
      <c r="T3241" s="1">
        <v>41475</v>
      </c>
      <c r="U3241" t="s">
        <v>42</v>
      </c>
      <c r="V3241">
        <v>0.8</v>
      </c>
      <c r="W3241" t="s">
        <v>272</v>
      </c>
      <c r="X3241">
        <v>2.62</v>
      </c>
      <c r="Y3241">
        <v>40356</v>
      </c>
    </row>
    <row r="3242" spans="1:25" hidden="1" x14ac:dyDescent="0.3">
      <c r="A3242" t="s">
        <v>3077</v>
      </c>
      <c r="B3242">
        <v>48</v>
      </c>
      <c r="C3242" t="s">
        <v>2916</v>
      </c>
      <c r="D3242" t="s">
        <v>38</v>
      </c>
      <c r="E3242">
        <v>0.06</v>
      </c>
      <c r="F3242">
        <v>1</v>
      </c>
      <c r="G3242" s="2">
        <v>2013</v>
      </c>
      <c r="H3242">
        <v>35043</v>
      </c>
      <c r="I3242" t="s">
        <v>39</v>
      </c>
      <c r="J3242">
        <v>9</v>
      </c>
      <c r="K3242">
        <v>0.56999999999999995</v>
      </c>
      <c r="L3242" t="s">
        <v>96</v>
      </c>
      <c r="M3242" t="s">
        <v>30</v>
      </c>
      <c r="N3242" t="s">
        <v>2831</v>
      </c>
      <c r="O3242" t="s">
        <v>105</v>
      </c>
      <c r="P3242">
        <v>-287.99099999999999</v>
      </c>
      <c r="Q3242" t="s">
        <v>76</v>
      </c>
      <c r="R3242">
        <v>4924</v>
      </c>
      <c r="S3242">
        <v>924.11149999999998</v>
      </c>
      <c r="T3242" s="1">
        <v>41475</v>
      </c>
      <c r="U3242" t="s">
        <v>34</v>
      </c>
      <c r="V3242">
        <v>8.08</v>
      </c>
      <c r="W3242" t="s">
        <v>272</v>
      </c>
      <c r="X3242">
        <v>125.99</v>
      </c>
      <c r="Y3242">
        <v>40356</v>
      </c>
    </row>
    <row r="3243" spans="1:25" hidden="1" x14ac:dyDescent="0.3">
      <c r="A3243" t="s">
        <v>643</v>
      </c>
      <c r="B3243">
        <v>48</v>
      </c>
      <c r="C3243" t="s">
        <v>91</v>
      </c>
      <c r="D3243" t="s">
        <v>46</v>
      </c>
      <c r="E3243">
        <v>0.01</v>
      </c>
      <c r="F3243">
        <v>1</v>
      </c>
      <c r="G3243" s="2">
        <v>2013</v>
      </c>
      <c r="H3243">
        <v>56101</v>
      </c>
      <c r="I3243" t="s">
        <v>39</v>
      </c>
      <c r="J3243">
        <v>1</v>
      </c>
      <c r="K3243">
        <v>0.52</v>
      </c>
      <c r="L3243" t="s">
        <v>29</v>
      </c>
      <c r="M3243" t="s">
        <v>80</v>
      </c>
      <c r="N3243" t="s">
        <v>282</v>
      </c>
      <c r="O3243" t="s">
        <v>214</v>
      </c>
      <c r="P3243">
        <v>-7.22</v>
      </c>
      <c r="Q3243" t="s">
        <v>68</v>
      </c>
      <c r="R3243">
        <v>7845</v>
      </c>
      <c r="S3243">
        <v>21.45</v>
      </c>
      <c r="T3243" s="1">
        <v>41476</v>
      </c>
      <c r="U3243" t="s">
        <v>34</v>
      </c>
      <c r="V3243">
        <v>6.75</v>
      </c>
      <c r="W3243" t="s">
        <v>93</v>
      </c>
      <c r="X3243">
        <v>14.42</v>
      </c>
      <c r="Y3243">
        <v>68502</v>
      </c>
    </row>
    <row r="3244" spans="1:25" hidden="1" x14ac:dyDescent="0.3">
      <c r="A3244" t="s">
        <v>1917</v>
      </c>
      <c r="B3244">
        <v>48</v>
      </c>
      <c r="C3244" t="s">
        <v>1918</v>
      </c>
      <c r="D3244" t="s">
        <v>46</v>
      </c>
      <c r="E3244">
        <v>0.01</v>
      </c>
      <c r="F3244">
        <v>1</v>
      </c>
      <c r="G3244" s="2">
        <v>2013</v>
      </c>
      <c r="H3244">
        <v>17344</v>
      </c>
      <c r="I3244" t="s">
        <v>58</v>
      </c>
      <c r="J3244">
        <v>40</v>
      </c>
      <c r="K3244">
        <v>0.59</v>
      </c>
      <c r="L3244" t="s">
        <v>96</v>
      </c>
      <c r="M3244" t="s">
        <v>30</v>
      </c>
      <c r="N3244">
        <v>5190</v>
      </c>
      <c r="O3244" t="s">
        <v>105</v>
      </c>
      <c r="P3244">
        <v>571.53599999999994</v>
      </c>
      <c r="Q3244" t="s">
        <v>68</v>
      </c>
      <c r="R3244">
        <v>2393</v>
      </c>
      <c r="S3244">
        <v>2405.4575</v>
      </c>
      <c r="T3244" s="1">
        <v>41476</v>
      </c>
      <c r="U3244" t="s">
        <v>34</v>
      </c>
      <c r="V3244">
        <v>7.69</v>
      </c>
      <c r="W3244" t="s">
        <v>246</v>
      </c>
      <c r="X3244">
        <v>65.989999999999995</v>
      </c>
      <c r="Y3244">
        <v>48071</v>
      </c>
    </row>
    <row r="3245" spans="1:25" hidden="1" x14ac:dyDescent="0.3">
      <c r="A3245" t="s">
        <v>1139</v>
      </c>
      <c r="B3245">
        <v>48</v>
      </c>
      <c r="C3245" t="s">
        <v>2260</v>
      </c>
      <c r="D3245" t="s">
        <v>46</v>
      </c>
      <c r="E3245">
        <v>0.08</v>
      </c>
      <c r="F3245">
        <v>1</v>
      </c>
      <c r="G3245" s="2">
        <v>2013</v>
      </c>
      <c r="H3245">
        <v>50242</v>
      </c>
      <c r="I3245" t="s">
        <v>39</v>
      </c>
      <c r="J3245">
        <v>8</v>
      </c>
      <c r="K3245">
        <v>0.56000000000000005</v>
      </c>
      <c r="L3245" t="s">
        <v>96</v>
      </c>
      <c r="M3245" t="s">
        <v>30</v>
      </c>
      <c r="N3245" t="s">
        <v>686</v>
      </c>
      <c r="O3245" t="s">
        <v>105</v>
      </c>
      <c r="P3245">
        <v>-426.07400000000001</v>
      </c>
      <c r="Q3245" t="s">
        <v>76</v>
      </c>
      <c r="R3245">
        <v>7037</v>
      </c>
      <c r="S3245">
        <v>1391.7645</v>
      </c>
      <c r="T3245" s="1">
        <v>41476</v>
      </c>
      <c r="U3245" t="s">
        <v>34</v>
      </c>
      <c r="V3245">
        <v>8.99</v>
      </c>
      <c r="W3245" t="s">
        <v>132</v>
      </c>
      <c r="X3245">
        <v>205.99</v>
      </c>
      <c r="Y3245">
        <v>33160</v>
      </c>
    </row>
    <row r="3246" spans="1:25" hidden="1" x14ac:dyDescent="0.3">
      <c r="A3246" t="s">
        <v>643</v>
      </c>
      <c r="B3246">
        <v>48</v>
      </c>
      <c r="C3246" t="s">
        <v>91</v>
      </c>
      <c r="D3246" t="s">
        <v>46</v>
      </c>
      <c r="E3246">
        <v>0.08</v>
      </c>
      <c r="F3246">
        <v>1</v>
      </c>
      <c r="G3246" s="2">
        <v>2013</v>
      </c>
      <c r="H3246">
        <v>56101</v>
      </c>
      <c r="I3246" t="s">
        <v>39</v>
      </c>
      <c r="J3246">
        <v>44</v>
      </c>
      <c r="K3246">
        <v>0.37</v>
      </c>
      <c r="L3246" t="s">
        <v>29</v>
      </c>
      <c r="M3246" t="s">
        <v>30</v>
      </c>
      <c r="N3246" t="s">
        <v>1444</v>
      </c>
      <c r="O3246" t="s">
        <v>67</v>
      </c>
      <c r="P3246">
        <v>1886.4135000000001</v>
      </c>
      <c r="Q3246" t="s">
        <v>68</v>
      </c>
      <c r="R3246">
        <v>7846</v>
      </c>
      <c r="S3246">
        <v>5347.13</v>
      </c>
      <c r="T3246" s="1">
        <v>41477</v>
      </c>
      <c r="U3246" t="s">
        <v>34</v>
      </c>
      <c r="V3246">
        <v>19.989999999999998</v>
      </c>
      <c r="W3246" t="s">
        <v>93</v>
      </c>
      <c r="X3246">
        <v>122.99</v>
      </c>
      <c r="Y3246">
        <v>68502</v>
      </c>
    </row>
    <row r="3247" spans="1:25" hidden="1" x14ac:dyDescent="0.3">
      <c r="A3247" t="s">
        <v>948</v>
      </c>
      <c r="B3247">
        <v>48</v>
      </c>
      <c r="C3247" t="s">
        <v>2278</v>
      </c>
      <c r="D3247" t="s">
        <v>38</v>
      </c>
      <c r="E3247">
        <v>0</v>
      </c>
      <c r="F3247">
        <v>1</v>
      </c>
      <c r="G3247" s="2">
        <v>2013</v>
      </c>
      <c r="H3247">
        <v>50210</v>
      </c>
      <c r="I3247" t="s">
        <v>47</v>
      </c>
      <c r="J3247">
        <v>47</v>
      </c>
      <c r="K3247">
        <v>0.37</v>
      </c>
      <c r="L3247" t="s">
        <v>29</v>
      </c>
      <c r="M3247" t="s">
        <v>30</v>
      </c>
      <c r="N3247" t="s">
        <v>780</v>
      </c>
      <c r="O3247" t="s">
        <v>210</v>
      </c>
      <c r="P3247">
        <v>82.3</v>
      </c>
      <c r="Q3247" t="s">
        <v>68</v>
      </c>
      <c r="R3247">
        <v>7035</v>
      </c>
      <c r="S3247">
        <v>178.51</v>
      </c>
      <c r="T3247" s="1">
        <v>41479</v>
      </c>
      <c r="U3247" t="s">
        <v>34</v>
      </c>
      <c r="V3247">
        <v>0.5</v>
      </c>
      <c r="W3247" t="s">
        <v>122</v>
      </c>
      <c r="X3247">
        <v>3.75</v>
      </c>
      <c r="Y3247">
        <v>52302</v>
      </c>
    </row>
    <row r="3248" spans="1:25" hidden="1" x14ac:dyDescent="0.3">
      <c r="A3248" t="s">
        <v>948</v>
      </c>
      <c r="B3248">
        <v>48</v>
      </c>
      <c r="C3248" t="s">
        <v>2278</v>
      </c>
      <c r="D3248" t="s">
        <v>38</v>
      </c>
      <c r="E3248">
        <v>0</v>
      </c>
      <c r="F3248">
        <v>1</v>
      </c>
      <c r="G3248" s="2">
        <v>2013</v>
      </c>
      <c r="H3248">
        <v>50210</v>
      </c>
      <c r="I3248" t="s">
        <v>47</v>
      </c>
      <c r="J3248">
        <v>15</v>
      </c>
      <c r="K3248">
        <v>0.82</v>
      </c>
      <c r="L3248" t="s">
        <v>29</v>
      </c>
      <c r="M3248" t="s">
        <v>59</v>
      </c>
      <c r="N3248" t="s">
        <v>1940</v>
      </c>
      <c r="O3248" t="s">
        <v>232</v>
      </c>
      <c r="P3248">
        <v>-30.26</v>
      </c>
      <c r="Q3248" t="s">
        <v>68</v>
      </c>
      <c r="R3248">
        <v>7036</v>
      </c>
      <c r="S3248">
        <v>31.32</v>
      </c>
      <c r="T3248" s="1">
        <v>41483</v>
      </c>
      <c r="U3248" t="s">
        <v>34</v>
      </c>
      <c r="V3248">
        <v>2.58</v>
      </c>
      <c r="W3248" t="s">
        <v>122</v>
      </c>
      <c r="X3248">
        <v>1.86</v>
      </c>
      <c r="Y3248">
        <v>52302</v>
      </c>
    </row>
    <row r="3249" spans="1:25" hidden="1" x14ac:dyDescent="0.3">
      <c r="A3249" t="s">
        <v>1429</v>
      </c>
      <c r="B3249">
        <v>48</v>
      </c>
      <c r="C3249" t="s">
        <v>1430</v>
      </c>
      <c r="D3249" t="s">
        <v>57</v>
      </c>
      <c r="E3249">
        <v>7.0000000000000007E-2</v>
      </c>
      <c r="F3249">
        <v>1</v>
      </c>
      <c r="G3249" s="2">
        <v>2013</v>
      </c>
      <c r="H3249">
        <v>32002</v>
      </c>
      <c r="I3249" t="s">
        <v>47</v>
      </c>
      <c r="J3249">
        <v>7</v>
      </c>
      <c r="K3249">
        <v>0.43</v>
      </c>
      <c r="L3249" t="s">
        <v>48</v>
      </c>
      <c r="M3249" t="s">
        <v>30</v>
      </c>
      <c r="N3249" t="s">
        <v>808</v>
      </c>
      <c r="O3249" t="s">
        <v>82</v>
      </c>
      <c r="P3249">
        <v>23.16</v>
      </c>
      <c r="Q3249" t="s">
        <v>33</v>
      </c>
      <c r="R3249">
        <v>4497</v>
      </c>
      <c r="S3249">
        <v>98.55</v>
      </c>
      <c r="T3249" s="1">
        <v>41475</v>
      </c>
      <c r="U3249" t="s">
        <v>34</v>
      </c>
      <c r="V3249">
        <v>8.7799999999999994</v>
      </c>
      <c r="W3249" t="s">
        <v>208</v>
      </c>
      <c r="X3249">
        <v>13.79</v>
      </c>
      <c r="Y3249">
        <v>45014</v>
      </c>
    </row>
    <row r="3250" spans="1:25" hidden="1" x14ac:dyDescent="0.3">
      <c r="A3250" t="s">
        <v>1262</v>
      </c>
      <c r="B3250">
        <v>48</v>
      </c>
      <c r="C3250" t="s">
        <v>803</v>
      </c>
      <c r="D3250" t="s">
        <v>46</v>
      </c>
      <c r="E3250">
        <v>0.04</v>
      </c>
      <c r="F3250">
        <v>1</v>
      </c>
      <c r="G3250" s="2">
        <v>2013</v>
      </c>
      <c r="H3250">
        <v>16065</v>
      </c>
      <c r="I3250" t="s">
        <v>28</v>
      </c>
      <c r="J3250">
        <v>15</v>
      </c>
      <c r="K3250">
        <v>0.38</v>
      </c>
      <c r="L3250" t="s">
        <v>96</v>
      </c>
      <c r="M3250" t="s">
        <v>49</v>
      </c>
      <c r="N3250" t="s">
        <v>1722</v>
      </c>
      <c r="O3250" t="s">
        <v>192</v>
      </c>
      <c r="P3250">
        <v>1200.2049999999999</v>
      </c>
      <c r="Q3250" t="s">
        <v>68</v>
      </c>
      <c r="R3250">
        <v>2222</v>
      </c>
      <c r="S3250">
        <v>6933.45</v>
      </c>
      <c r="T3250" s="1">
        <v>41475</v>
      </c>
      <c r="U3250" t="s">
        <v>53</v>
      </c>
      <c r="V3250">
        <v>49</v>
      </c>
      <c r="W3250" t="s">
        <v>111</v>
      </c>
      <c r="X3250">
        <v>449.99</v>
      </c>
      <c r="Y3250">
        <v>79762</v>
      </c>
    </row>
    <row r="3251" spans="1:25" hidden="1" x14ac:dyDescent="0.3">
      <c r="A3251" t="s">
        <v>3078</v>
      </c>
      <c r="B3251">
        <v>48</v>
      </c>
      <c r="C3251" t="s">
        <v>1280</v>
      </c>
      <c r="D3251" t="s">
        <v>38</v>
      </c>
      <c r="E3251">
        <v>0.05</v>
      </c>
      <c r="F3251">
        <v>1</v>
      </c>
      <c r="G3251" s="2">
        <v>2013</v>
      </c>
      <c r="H3251">
        <v>57249</v>
      </c>
      <c r="I3251" t="s">
        <v>28</v>
      </c>
      <c r="J3251">
        <v>30</v>
      </c>
      <c r="K3251">
        <v>0.64</v>
      </c>
      <c r="L3251" t="s">
        <v>48</v>
      </c>
      <c r="M3251" t="s">
        <v>80</v>
      </c>
      <c r="N3251" t="s">
        <v>732</v>
      </c>
      <c r="O3251" t="s">
        <v>82</v>
      </c>
      <c r="P3251">
        <v>365.25</v>
      </c>
      <c r="Q3251" t="s">
        <v>33</v>
      </c>
      <c r="R3251">
        <v>8010</v>
      </c>
      <c r="S3251">
        <v>1775.33</v>
      </c>
      <c r="T3251" s="1">
        <v>41476</v>
      </c>
      <c r="U3251" t="s">
        <v>34</v>
      </c>
      <c r="V3251">
        <v>12.23</v>
      </c>
      <c r="W3251" t="s">
        <v>391</v>
      </c>
      <c r="X3251">
        <v>60.65</v>
      </c>
      <c r="Y3251">
        <v>2914</v>
      </c>
    </row>
    <row r="3252" spans="1:25" hidden="1" x14ac:dyDescent="0.3">
      <c r="A3252" t="s">
        <v>802</v>
      </c>
      <c r="B3252">
        <v>48</v>
      </c>
      <c r="C3252" t="s">
        <v>803</v>
      </c>
      <c r="D3252" t="s">
        <v>46</v>
      </c>
      <c r="E3252">
        <v>0.06</v>
      </c>
      <c r="F3252">
        <v>1</v>
      </c>
      <c r="G3252" s="2">
        <v>2013</v>
      </c>
      <c r="H3252">
        <v>16065</v>
      </c>
      <c r="I3252" t="s">
        <v>28</v>
      </c>
      <c r="J3252">
        <v>14</v>
      </c>
      <c r="K3252">
        <v>0.37</v>
      </c>
      <c r="L3252" t="s">
        <v>29</v>
      </c>
      <c r="M3252" t="s">
        <v>59</v>
      </c>
      <c r="N3252" t="s">
        <v>950</v>
      </c>
      <c r="O3252" t="s">
        <v>61</v>
      </c>
      <c r="P3252">
        <v>8.07</v>
      </c>
      <c r="Q3252" t="s">
        <v>68</v>
      </c>
      <c r="R3252">
        <v>2223</v>
      </c>
      <c r="S3252">
        <v>54.99</v>
      </c>
      <c r="T3252" s="1">
        <v>41476</v>
      </c>
      <c r="U3252" t="s">
        <v>34</v>
      </c>
      <c r="V3252">
        <v>1.3</v>
      </c>
      <c r="W3252" t="s">
        <v>111</v>
      </c>
      <c r="X3252">
        <v>4</v>
      </c>
      <c r="Y3252">
        <v>75460</v>
      </c>
    </row>
    <row r="3253" spans="1:25" hidden="1" x14ac:dyDescent="0.3">
      <c r="A3253" t="s">
        <v>2896</v>
      </c>
      <c r="B3253">
        <v>48</v>
      </c>
      <c r="C3253" t="s">
        <v>2897</v>
      </c>
      <c r="D3253" t="s">
        <v>57</v>
      </c>
      <c r="E3253">
        <v>0.08</v>
      </c>
      <c r="F3253">
        <v>1</v>
      </c>
      <c r="G3253" s="2">
        <v>2013</v>
      </c>
      <c r="H3253">
        <v>23041</v>
      </c>
      <c r="I3253" t="s">
        <v>47</v>
      </c>
      <c r="J3253">
        <v>5</v>
      </c>
      <c r="K3253">
        <v>0.4</v>
      </c>
      <c r="L3253" t="s">
        <v>29</v>
      </c>
      <c r="M3253" t="s">
        <v>30</v>
      </c>
      <c r="N3253" t="s">
        <v>2186</v>
      </c>
      <c r="O3253" t="s">
        <v>67</v>
      </c>
      <c r="P3253">
        <v>203.43899999999999</v>
      </c>
      <c r="Q3253" t="s">
        <v>76</v>
      </c>
      <c r="R3253">
        <v>3210</v>
      </c>
      <c r="S3253">
        <v>1811.25</v>
      </c>
      <c r="T3253" s="1">
        <v>41477</v>
      </c>
      <c r="U3253" t="s">
        <v>34</v>
      </c>
      <c r="V3253">
        <v>19.989999999999998</v>
      </c>
      <c r="W3253" t="s">
        <v>132</v>
      </c>
      <c r="X3253">
        <v>367.99</v>
      </c>
      <c r="Y3253">
        <v>33404</v>
      </c>
    </row>
    <row r="3254" spans="1:25" hidden="1" x14ac:dyDescent="0.3">
      <c r="A3254" t="s">
        <v>3043</v>
      </c>
      <c r="B3254">
        <v>48</v>
      </c>
      <c r="C3254" t="s">
        <v>1820</v>
      </c>
      <c r="D3254" t="s">
        <v>38</v>
      </c>
      <c r="E3254">
        <v>0.06</v>
      </c>
      <c r="F3254">
        <v>1</v>
      </c>
      <c r="G3254" s="2">
        <v>2013</v>
      </c>
      <c r="H3254">
        <v>38017</v>
      </c>
      <c r="I3254" t="s">
        <v>47</v>
      </c>
      <c r="J3254">
        <v>26</v>
      </c>
      <c r="K3254">
        <v>0.36</v>
      </c>
      <c r="L3254" t="s">
        <v>29</v>
      </c>
      <c r="M3254" t="s">
        <v>59</v>
      </c>
      <c r="N3254" t="s">
        <v>570</v>
      </c>
      <c r="O3254" t="s">
        <v>61</v>
      </c>
      <c r="P3254">
        <v>45.14</v>
      </c>
      <c r="Q3254" t="s">
        <v>68</v>
      </c>
      <c r="R3254">
        <v>5347</v>
      </c>
      <c r="S3254">
        <v>122.51</v>
      </c>
      <c r="T3254" s="1">
        <v>41479</v>
      </c>
      <c r="U3254" t="s">
        <v>34</v>
      </c>
      <c r="V3254">
        <v>0.8</v>
      </c>
      <c r="W3254" t="s">
        <v>482</v>
      </c>
      <c r="X3254">
        <v>4.9800000000000004</v>
      </c>
      <c r="Y3254">
        <v>67801</v>
      </c>
    </row>
    <row r="3255" spans="1:25" hidden="1" x14ac:dyDescent="0.3">
      <c r="A3255" t="s">
        <v>1429</v>
      </c>
      <c r="B3255">
        <v>48</v>
      </c>
      <c r="C3255" t="s">
        <v>1430</v>
      </c>
      <c r="D3255" t="s">
        <v>57</v>
      </c>
      <c r="E3255">
        <v>0.03</v>
      </c>
      <c r="F3255">
        <v>1</v>
      </c>
      <c r="G3255" s="2">
        <v>2013</v>
      </c>
      <c r="H3255">
        <v>32002</v>
      </c>
      <c r="I3255" t="s">
        <v>47</v>
      </c>
      <c r="J3255">
        <v>37</v>
      </c>
      <c r="K3255">
        <v>0.79</v>
      </c>
      <c r="L3255" t="s">
        <v>96</v>
      </c>
      <c r="M3255" t="s">
        <v>30</v>
      </c>
      <c r="N3255" t="s">
        <v>1735</v>
      </c>
      <c r="O3255" t="s">
        <v>102</v>
      </c>
      <c r="P3255">
        <v>-73.77</v>
      </c>
      <c r="Q3255" t="s">
        <v>33</v>
      </c>
      <c r="R3255">
        <v>4496</v>
      </c>
      <c r="S3255">
        <v>1196.2</v>
      </c>
      <c r="T3255" s="1">
        <v>41479</v>
      </c>
      <c r="U3255" t="s">
        <v>34</v>
      </c>
      <c r="V3255">
        <v>6.5</v>
      </c>
      <c r="W3255" t="s">
        <v>208</v>
      </c>
      <c r="X3255">
        <v>30.98</v>
      </c>
      <c r="Y3255">
        <v>45014</v>
      </c>
    </row>
    <row r="3256" spans="1:25" hidden="1" x14ac:dyDescent="0.3">
      <c r="A3256" t="s">
        <v>2896</v>
      </c>
      <c r="B3256">
        <v>48</v>
      </c>
      <c r="C3256" t="s">
        <v>2897</v>
      </c>
      <c r="D3256" t="s">
        <v>57</v>
      </c>
      <c r="E3256">
        <v>0.08</v>
      </c>
      <c r="F3256">
        <v>1</v>
      </c>
      <c r="G3256" s="2">
        <v>2013</v>
      </c>
      <c r="H3256">
        <v>23041</v>
      </c>
      <c r="I3256" t="s">
        <v>47</v>
      </c>
      <c r="J3256">
        <v>10</v>
      </c>
      <c r="K3256">
        <v>0.75</v>
      </c>
      <c r="L3256" t="s">
        <v>48</v>
      </c>
      <c r="M3256" t="s">
        <v>73</v>
      </c>
      <c r="N3256" t="s">
        <v>1595</v>
      </c>
      <c r="O3256" t="s">
        <v>75</v>
      </c>
      <c r="P3256">
        <v>-474.49</v>
      </c>
      <c r="Q3256" t="s">
        <v>76</v>
      </c>
      <c r="R3256">
        <v>3211</v>
      </c>
      <c r="S3256">
        <v>2642.95</v>
      </c>
      <c r="T3256" s="1">
        <v>41482</v>
      </c>
      <c r="U3256" t="s">
        <v>53</v>
      </c>
      <c r="V3256">
        <v>62.74</v>
      </c>
      <c r="W3256" t="s">
        <v>132</v>
      </c>
      <c r="X3256">
        <v>262.11</v>
      </c>
      <c r="Y3256">
        <v>33404</v>
      </c>
    </row>
    <row r="3257" spans="1:25" hidden="1" x14ac:dyDescent="0.3">
      <c r="A3257" t="s">
        <v>2896</v>
      </c>
      <c r="B3257">
        <v>48</v>
      </c>
      <c r="C3257" t="s">
        <v>2897</v>
      </c>
      <c r="D3257" t="s">
        <v>57</v>
      </c>
      <c r="E3257">
        <v>0.02</v>
      </c>
      <c r="F3257">
        <v>1</v>
      </c>
      <c r="G3257" s="2">
        <v>2013</v>
      </c>
      <c r="H3257">
        <v>23041</v>
      </c>
      <c r="I3257" t="s">
        <v>47</v>
      </c>
      <c r="J3257">
        <v>21</v>
      </c>
      <c r="K3257">
        <v>0.35</v>
      </c>
      <c r="L3257" t="s">
        <v>29</v>
      </c>
      <c r="M3257" t="s">
        <v>30</v>
      </c>
      <c r="N3257" t="s">
        <v>174</v>
      </c>
      <c r="O3257" t="s">
        <v>67</v>
      </c>
      <c r="P3257">
        <v>-31.590499999999999</v>
      </c>
      <c r="Q3257" t="s">
        <v>76</v>
      </c>
      <c r="R3257">
        <v>3209</v>
      </c>
      <c r="S3257">
        <v>173.7</v>
      </c>
      <c r="T3257" s="1">
        <v>41482</v>
      </c>
      <c r="U3257" t="s">
        <v>34</v>
      </c>
      <c r="V3257">
        <v>6.16</v>
      </c>
      <c r="W3257" t="s">
        <v>132</v>
      </c>
      <c r="X3257">
        <v>7.68</v>
      </c>
      <c r="Y3257">
        <v>33404</v>
      </c>
    </row>
    <row r="3258" spans="1:25" hidden="1" x14ac:dyDescent="0.3">
      <c r="A3258" t="s">
        <v>3043</v>
      </c>
      <c r="B3258">
        <v>48</v>
      </c>
      <c r="C3258" t="s">
        <v>1820</v>
      </c>
      <c r="D3258" t="s">
        <v>38</v>
      </c>
      <c r="E3258">
        <v>0.08</v>
      </c>
      <c r="F3258">
        <v>1</v>
      </c>
      <c r="G3258" s="2">
        <v>2013</v>
      </c>
      <c r="H3258">
        <v>38017</v>
      </c>
      <c r="I3258" t="s">
        <v>47</v>
      </c>
      <c r="J3258">
        <v>27</v>
      </c>
      <c r="K3258">
        <v>0.59</v>
      </c>
      <c r="L3258" t="s">
        <v>96</v>
      </c>
      <c r="M3258" t="s">
        <v>30</v>
      </c>
      <c r="N3258" t="s">
        <v>1258</v>
      </c>
      <c r="O3258" t="s">
        <v>105</v>
      </c>
      <c r="P3258">
        <v>453.654</v>
      </c>
      <c r="Q3258" t="s">
        <v>68</v>
      </c>
      <c r="R3258">
        <v>5348</v>
      </c>
      <c r="S3258">
        <v>2846.3609999999999</v>
      </c>
      <c r="T3258" s="1">
        <v>41482</v>
      </c>
      <c r="U3258" t="s">
        <v>34</v>
      </c>
      <c r="V3258">
        <v>7.69</v>
      </c>
      <c r="W3258" t="s">
        <v>482</v>
      </c>
      <c r="X3258">
        <v>125.99</v>
      </c>
      <c r="Y3258">
        <v>67801</v>
      </c>
    </row>
    <row r="3259" spans="1:25" hidden="1" x14ac:dyDescent="0.3">
      <c r="A3259" t="s">
        <v>1131</v>
      </c>
      <c r="B3259">
        <v>48</v>
      </c>
      <c r="C3259" t="s">
        <v>2061</v>
      </c>
      <c r="D3259" t="s">
        <v>57</v>
      </c>
      <c r="E3259">
        <v>0</v>
      </c>
      <c r="F3259">
        <v>1</v>
      </c>
      <c r="G3259" s="2">
        <v>2013</v>
      </c>
      <c r="H3259">
        <v>28932</v>
      </c>
      <c r="I3259" t="s">
        <v>47</v>
      </c>
      <c r="J3259">
        <v>24</v>
      </c>
      <c r="K3259">
        <v>0.51</v>
      </c>
      <c r="L3259" t="s">
        <v>48</v>
      </c>
      <c r="M3259" t="s">
        <v>139</v>
      </c>
      <c r="N3259" t="s">
        <v>1138</v>
      </c>
      <c r="O3259" t="s">
        <v>82</v>
      </c>
      <c r="P3259">
        <v>33.47</v>
      </c>
      <c r="Q3259" t="s">
        <v>68</v>
      </c>
      <c r="R3259">
        <v>4062</v>
      </c>
      <c r="S3259">
        <v>269.57</v>
      </c>
      <c r="T3259" s="1">
        <v>41476</v>
      </c>
      <c r="U3259" t="s">
        <v>42</v>
      </c>
      <c r="V3259">
        <v>5.4</v>
      </c>
      <c r="W3259" t="s">
        <v>111</v>
      </c>
      <c r="X3259">
        <v>10.4</v>
      </c>
      <c r="Y3259">
        <v>76086</v>
      </c>
    </row>
    <row r="3260" spans="1:25" hidden="1" x14ac:dyDescent="0.3">
      <c r="A3260" t="s">
        <v>1934</v>
      </c>
      <c r="B3260">
        <v>48</v>
      </c>
      <c r="C3260" t="s">
        <v>1935</v>
      </c>
      <c r="D3260" t="s">
        <v>57</v>
      </c>
      <c r="E3260">
        <v>0.04</v>
      </c>
      <c r="F3260">
        <v>1</v>
      </c>
      <c r="G3260" s="2">
        <v>2013</v>
      </c>
      <c r="H3260">
        <v>57639</v>
      </c>
      <c r="I3260" t="s">
        <v>58</v>
      </c>
      <c r="J3260">
        <v>24</v>
      </c>
      <c r="K3260">
        <v>0.56000000000000005</v>
      </c>
      <c r="L3260" t="s">
        <v>48</v>
      </c>
      <c r="M3260" t="s">
        <v>40</v>
      </c>
      <c r="N3260" t="s">
        <v>3079</v>
      </c>
      <c r="O3260" t="s">
        <v>82</v>
      </c>
      <c r="P3260">
        <v>330.5</v>
      </c>
      <c r="Q3260" t="s">
        <v>33</v>
      </c>
      <c r="R3260">
        <v>8082</v>
      </c>
      <c r="S3260">
        <v>2239.52</v>
      </c>
      <c r="T3260" s="1">
        <v>41476</v>
      </c>
      <c r="U3260" t="s">
        <v>34</v>
      </c>
      <c r="V3260">
        <v>18.13</v>
      </c>
      <c r="W3260" t="s">
        <v>208</v>
      </c>
      <c r="X3260">
        <v>95.46</v>
      </c>
      <c r="Y3260">
        <v>44118</v>
      </c>
    </row>
    <row r="3261" spans="1:25" hidden="1" x14ac:dyDescent="0.3">
      <c r="A3261" t="s">
        <v>693</v>
      </c>
      <c r="B3261">
        <v>48</v>
      </c>
      <c r="C3261" t="s">
        <v>1769</v>
      </c>
      <c r="D3261" t="s">
        <v>46</v>
      </c>
      <c r="E3261">
        <v>0.02</v>
      </c>
      <c r="F3261">
        <v>1</v>
      </c>
      <c r="G3261" s="2">
        <v>2013</v>
      </c>
      <c r="H3261">
        <v>10306</v>
      </c>
      <c r="I3261" t="s">
        <v>47</v>
      </c>
      <c r="J3261">
        <v>20</v>
      </c>
      <c r="K3261">
        <v>0.48</v>
      </c>
      <c r="L3261" t="s">
        <v>48</v>
      </c>
      <c r="M3261" t="s">
        <v>30</v>
      </c>
      <c r="N3261" t="s">
        <v>2528</v>
      </c>
      <c r="O3261" t="s">
        <v>82</v>
      </c>
      <c r="P3261">
        <v>51.5</v>
      </c>
      <c r="Q3261" t="s">
        <v>68</v>
      </c>
      <c r="R3261">
        <v>1420</v>
      </c>
      <c r="S3261">
        <v>310.31</v>
      </c>
      <c r="T3261" s="1">
        <v>41476</v>
      </c>
      <c r="U3261" t="s">
        <v>34</v>
      </c>
      <c r="V3261">
        <v>7.4</v>
      </c>
      <c r="W3261" t="s">
        <v>246</v>
      </c>
      <c r="X3261">
        <v>14.58</v>
      </c>
      <c r="Y3261">
        <v>48195</v>
      </c>
    </row>
    <row r="3262" spans="1:25" hidden="1" x14ac:dyDescent="0.3">
      <c r="A3262" t="s">
        <v>3080</v>
      </c>
      <c r="B3262">
        <v>48</v>
      </c>
      <c r="C3262" t="s">
        <v>2563</v>
      </c>
      <c r="D3262" t="s">
        <v>38</v>
      </c>
      <c r="E3262">
        <v>0.01</v>
      </c>
      <c r="F3262">
        <v>1</v>
      </c>
      <c r="G3262" s="2">
        <v>2013</v>
      </c>
      <c r="H3262">
        <v>46310</v>
      </c>
      <c r="I3262" t="s">
        <v>28</v>
      </c>
      <c r="J3262">
        <v>42</v>
      </c>
      <c r="K3262">
        <v>0.59</v>
      </c>
      <c r="L3262" t="s">
        <v>29</v>
      </c>
      <c r="M3262" t="s">
        <v>30</v>
      </c>
      <c r="N3262" t="s">
        <v>2707</v>
      </c>
      <c r="O3262" t="s">
        <v>32</v>
      </c>
      <c r="P3262">
        <v>1361.56</v>
      </c>
      <c r="Q3262" t="s">
        <v>68</v>
      </c>
      <c r="R3262">
        <v>6506</v>
      </c>
      <c r="S3262">
        <v>5423.58</v>
      </c>
      <c r="T3262" s="1">
        <v>41476</v>
      </c>
      <c r="U3262" t="s">
        <v>34</v>
      </c>
      <c r="V3262">
        <v>19.989999999999998</v>
      </c>
      <c r="W3262" t="s">
        <v>262</v>
      </c>
      <c r="X3262">
        <v>120.33</v>
      </c>
      <c r="Y3262">
        <v>63114</v>
      </c>
    </row>
    <row r="3263" spans="1:25" hidden="1" x14ac:dyDescent="0.3">
      <c r="A3263" t="s">
        <v>860</v>
      </c>
      <c r="B3263">
        <v>48</v>
      </c>
      <c r="C3263" t="s">
        <v>2478</v>
      </c>
      <c r="D3263" t="s">
        <v>46</v>
      </c>
      <c r="E3263">
        <v>0.06</v>
      </c>
      <c r="F3263">
        <v>1</v>
      </c>
      <c r="G3263" s="2">
        <v>2013</v>
      </c>
      <c r="H3263">
        <v>41569</v>
      </c>
      <c r="I3263" t="s">
        <v>58</v>
      </c>
      <c r="J3263">
        <v>49</v>
      </c>
      <c r="K3263">
        <v>0.38</v>
      </c>
      <c r="L3263" t="s">
        <v>29</v>
      </c>
      <c r="M3263" t="s">
        <v>30</v>
      </c>
      <c r="N3263" t="s">
        <v>2480</v>
      </c>
      <c r="O3263" t="s">
        <v>61</v>
      </c>
      <c r="P3263">
        <v>47.1</v>
      </c>
      <c r="Q3263" t="s">
        <v>33</v>
      </c>
      <c r="R3263">
        <v>5855</v>
      </c>
      <c r="S3263">
        <v>617.34</v>
      </c>
      <c r="T3263" s="1">
        <v>41477</v>
      </c>
      <c r="U3263" t="s">
        <v>34</v>
      </c>
      <c r="V3263">
        <v>6.47</v>
      </c>
      <c r="W3263" t="s">
        <v>208</v>
      </c>
      <c r="X3263">
        <v>12.28</v>
      </c>
      <c r="Y3263">
        <v>44903</v>
      </c>
    </row>
    <row r="3264" spans="1:25" hidden="1" x14ac:dyDescent="0.3">
      <c r="A3264" t="s">
        <v>3080</v>
      </c>
      <c r="B3264">
        <v>48</v>
      </c>
      <c r="C3264" t="s">
        <v>2563</v>
      </c>
      <c r="D3264" t="s">
        <v>38</v>
      </c>
      <c r="E3264">
        <v>0.04</v>
      </c>
      <c r="F3264">
        <v>1</v>
      </c>
      <c r="G3264" s="2">
        <v>2013</v>
      </c>
      <c r="H3264">
        <v>46310</v>
      </c>
      <c r="I3264" t="s">
        <v>28</v>
      </c>
      <c r="J3264">
        <v>29</v>
      </c>
      <c r="K3264">
        <v>0.38</v>
      </c>
      <c r="L3264" t="s">
        <v>29</v>
      </c>
      <c r="M3264" t="s">
        <v>30</v>
      </c>
      <c r="N3264" t="s">
        <v>3081</v>
      </c>
      <c r="O3264" t="s">
        <v>67</v>
      </c>
      <c r="P3264">
        <v>652.18799999999999</v>
      </c>
      <c r="Q3264" t="s">
        <v>68</v>
      </c>
      <c r="R3264">
        <v>6504</v>
      </c>
      <c r="S3264">
        <v>1935.25</v>
      </c>
      <c r="T3264" s="1">
        <v>41477</v>
      </c>
      <c r="U3264" t="s">
        <v>34</v>
      </c>
      <c r="V3264">
        <v>11.55</v>
      </c>
      <c r="W3264" t="s">
        <v>262</v>
      </c>
      <c r="X3264">
        <v>63.98</v>
      </c>
      <c r="Y3264">
        <v>63114</v>
      </c>
    </row>
    <row r="3265" spans="1:25" hidden="1" x14ac:dyDescent="0.3">
      <c r="A3265" t="s">
        <v>3080</v>
      </c>
      <c r="B3265">
        <v>48</v>
      </c>
      <c r="C3265" t="s">
        <v>2563</v>
      </c>
      <c r="D3265" t="s">
        <v>38</v>
      </c>
      <c r="E3265">
        <v>0.1</v>
      </c>
      <c r="F3265">
        <v>1</v>
      </c>
      <c r="G3265" s="2">
        <v>2013</v>
      </c>
      <c r="H3265">
        <v>46310</v>
      </c>
      <c r="I3265" t="s">
        <v>28</v>
      </c>
      <c r="J3265">
        <v>13</v>
      </c>
      <c r="K3265">
        <v>0.59</v>
      </c>
      <c r="L3265" t="s">
        <v>29</v>
      </c>
      <c r="M3265" t="s">
        <v>139</v>
      </c>
      <c r="N3265" t="s">
        <v>1354</v>
      </c>
      <c r="O3265" t="s">
        <v>88</v>
      </c>
      <c r="P3265">
        <v>-6.23</v>
      </c>
      <c r="Q3265" t="s">
        <v>68</v>
      </c>
      <c r="R3265">
        <v>6505</v>
      </c>
      <c r="S3265">
        <v>278.5</v>
      </c>
      <c r="T3265" s="1">
        <v>41477</v>
      </c>
      <c r="U3265" t="s">
        <v>34</v>
      </c>
      <c r="V3265">
        <v>5.53</v>
      </c>
      <c r="W3265" t="s">
        <v>262</v>
      </c>
      <c r="X3265">
        <v>22.01</v>
      </c>
      <c r="Y3265">
        <v>63114</v>
      </c>
    </row>
    <row r="3266" spans="1:25" hidden="1" x14ac:dyDescent="0.3">
      <c r="A3266" t="s">
        <v>3082</v>
      </c>
      <c r="B3266">
        <v>48</v>
      </c>
      <c r="C3266" t="s">
        <v>459</v>
      </c>
      <c r="D3266" t="s">
        <v>46</v>
      </c>
      <c r="E3266">
        <v>0.03</v>
      </c>
      <c r="F3266">
        <v>1</v>
      </c>
      <c r="G3266" s="2">
        <v>2013</v>
      </c>
      <c r="H3266">
        <v>41569</v>
      </c>
      <c r="I3266" t="s">
        <v>58</v>
      </c>
      <c r="J3266">
        <v>16</v>
      </c>
      <c r="K3266">
        <v>0.44</v>
      </c>
      <c r="L3266" t="s">
        <v>48</v>
      </c>
      <c r="M3266" t="s">
        <v>59</v>
      </c>
      <c r="N3266" t="s">
        <v>2600</v>
      </c>
      <c r="O3266" t="s">
        <v>82</v>
      </c>
      <c r="P3266">
        <v>5.25</v>
      </c>
      <c r="Q3266" t="s">
        <v>68</v>
      </c>
      <c r="R3266">
        <v>5856</v>
      </c>
      <c r="S3266">
        <v>60.76</v>
      </c>
      <c r="T3266" s="1">
        <v>41478</v>
      </c>
      <c r="U3266" t="s">
        <v>34</v>
      </c>
      <c r="V3266">
        <v>1.61</v>
      </c>
      <c r="W3266" t="s">
        <v>246</v>
      </c>
      <c r="X3266">
        <v>3.7</v>
      </c>
      <c r="Y3266">
        <v>48080</v>
      </c>
    </row>
    <row r="3267" spans="1:25" hidden="1" x14ac:dyDescent="0.3">
      <c r="A3267" t="s">
        <v>3083</v>
      </c>
      <c r="B3267">
        <v>48</v>
      </c>
      <c r="C3267" t="s">
        <v>1028</v>
      </c>
      <c r="D3267" t="s">
        <v>46</v>
      </c>
      <c r="E3267">
        <v>0.01</v>
      </c>
      <c r="F3267">
        <v>1</v>
      </c>
      <c r="G3267" s="2">
        <v>2013</v>
      </c>
      <c r="H3267">
        <v>45762</v>
      </c>
      <c r="I3267" t="s">
        <v>47</v>
      </c>
      <c r="J3267">
        <v>21</v>
      </c>
      <c r="K3267">
        <v>0.38</v>
      </c>
      <c r="L3267" t="s">
        <v>29</v>
      </c>
      <c r="M3267" t="s">
        <v>59</v>
      </c>
      <c r="N3267" t="s">
        <v>1176</v>
      </c>
      <c r="O3267" t="s">
        <v>61</v>
      </c>
      <c r="P3267">
        <v>308.52999999999997</v>
      </c>
      <c r="Q3267" t="s">
        <v>52</v>
      </c>
      <c r="R3267">
        <v>6437</v>
      </c>
      <c r="S3267">
        <v>793.85</v>
      </c>
      <c r="T3267" s="1">
        <v>41481</v>
      </c>
      <c r="U3267" t="s">
        <v>34</v>
      </c>
      <c r="V3267">
        <v>5.08</v>
      </c>
      <c r="W3267" t="s">
        <v>54</v>
      </c>
      <c r="X3267">
        <v>37.94</v>
      </c>
      <c r="Y3267">
        <v>94404</v>
      </c>
    </row>
    <row r="3268" spans="1:25" hidden="1" x14ac:dyDescent="0.3">
      <c r="A3268" t="s">
        <v>1673</v>
      </c>
      <c r="B3268">
        <v>48</v>
      </c>
      <c r="C3268" t="s">
        <v>2061</v>
      </c>
      <c r="D3268" t="s">
        <v>57</v>
      </c>
      <c r="E3268">
        <v>0.1</v>
      </c>
      <c r="F3268">
        <v>1</v>
      </c>
      <c r="G3268" s="2">
        <v>2013</v>
      </c>
      <c r="H3268">
        <v>28932</v>
      </c>
      <c r="I3268" t="s">
        <v>47</v>
      </c>
      <c r="J3268">
        <v>18</v>
      </c>
      <c r="K3268">
        <v>0.56000000000000005</v>
      </c>
      <c r="L3268" t="s">
        <v>29</v>
      </c>
      <c r="M3268" t="s">
        <v>59</v>
      </c>
      <c r="N3268" t="s">
        <v>1633</v>
      </c>
      <c r="O3268" t="s">
        <v>88</v>
      </c>
      <c r="P3268">
        <v>-12.59</v>
      </c>
      <c r="Q3268" t="s">
        <v>68</v>
      </c>
      <c r="R3268">
        <v>4063</v>
      </c>
      <c r="S3268">
        <v>98.94</v>
      </c>
      <c r="T3268" s="1">
        <v>41483</v>
      </c>
      <c r="U3268" t="s">
        <v>34</v>
      </c>
      <c r="V3268">
        <v>2.27</v>
      </c>
      <c r="W3268" t="s">
        <v>111</v>
      </c>
      <c r="X3268">
        <v>5.85</v>
      </c>
      <c r="Y3268">
        <v>78596</v>
      </c>
    </row>
    <row r="3269" spans="1:25" hidden="1" x14ac:dyDescent="0.3">
      <c r="A3269" t="s">
        <v>2881</v>
      </c>
      <c r="B3269">
        <v>48</v>
      </c>
      <c r="C3269" t="s">
        <v>2882</v>
      </c>
      <c r="D3269" t="s">
        <v>27</v>
      </c>
      <c r="E3269">
        <v>0.09</v>
      </c>
      <c r="F3269">
        <v>1</v>
      </c>
      <c r="G3269" s="2">
        <v>2013</v>
      </c>
      <c r="H3269">
        <v>16165</v>
      </c>
      <c r="I3269" t="s">
        <v>39</v>
      </c>
      <c r="J3269">
        <v>19</v>
      </c>
      <c r="K3269">
        <v>0.71</v>
      </c>
      <c r="L3269" t="s">
        <v>29</v>
      </c>
      <c r="M3269" t="s">
        <v>30</v>
      </c>
      <c r="N3269" t="s">
        <v>940</v>
      </c>
      <c r="O3269" t="s">
        <v>32</v>
      </c>
      <c r="P3269">
        <v>183.28</v>
      </c>
      <c r="Q3269" t="s">
        <v>68</v>
      </c>
      <c r="R3269">
        <v>2244</v>
      </c>
      <c r="S3269">
        <v>3555.29</v>
      </c>
      <c r="T3269" s="1">
        <v>41477</v>
      </c>
      <c r="U3269" t="s">
        <v>42</v>
      </c>
      <c r="V3269">
        <v>19.989999999999998</v>
      </c>
      <c r="W3269" t="s">
        <v>262</v>
      </c>
      <c r="X3269">
        <v>193.17</v>
      </c>
      <c r="Y3269">
        <v>63135</v>
      </c>
    </row>
    <row r="3270" spans="1:25" hidden="1" x14ac:dyDescent="0.3">
      <c r="A3270" t="s">
        <v>2881</v>
      </c>
      <c r="B3270">
        <v>48</v>
      </c>
      <c r="C3270" t="s">
        <v>2882</v>
      </c>
      <c r="D3270" t="s">
        <v>27</v>
      </c>
      <c r="E3270">
        <v>7.0000000000000007E-2</v>
      </c>
      <c r="F3270">
        <v>1</v>
      </c>
      <c r="G3270" s="2">
        <v>2013</v>
      </c>
      <c r="H3270">
        <v>16165</v>
      </c>
      <c r="I3270" t="s">
        <v>39</v>
      </c>
      <c r="J3270">
        <v>24</v>
      </c>
      <c r="K3270">
        <v>0.63</v>
      </c>
      <c r="L3270" t="s">
        <v>48</v>
      </c>
      <c r="M3270" t="s">
        <v>80</v>
      </c>
      <c r="N3270" t="s">
        <v>756</v>
      </c>
      <c r="O3270" t="s">
        <v>82</v>
      </c>
      <c r="P3270">
        <v>376.52</v>
      </c>
      <c r="Q3270" t="s">
        <v>68</v>
      </c>
      <c r="R3270">
        <v>2243</v>
      </c>
      <c r="S3270">
        <v>1452.48</v>
      </c>
      <c r="T3270" s="1">
        <v>41478</v>
      </c>
      <c r="U3270" t="s">
        <v>42</v>
      </c>
      <c r="V3270">
        <v>10.84</v>
      </c>
      <c r="W3270" t="s">
        <v>262</v>
      </c>
      <c r="X3270">
        <v>62.18</v>
      </c>
      <c r="Y3270">
        <v>63135</v>
      </c>
    </row>
    <row r="3271" spans="1:25" hidden="1" x14ac:dyDescent="0.3">
      <c r="A3271" t="s">
        <v>3084</v>
      </c>
      <c r="B3271">
        <v>48</v>
      </c>
      <c r="C3271" t="s">
        <v>2962</v>
      </c>
      <c r="D3271" t="s">
        <v>38</v>
      </c>
      <c r="E3271">
        <v>0.09</v>
      </c>
      <c r="F3271">
        <v>1</v>
      </c>
      <c r="G3271" s="2">
        <v>2013</v>
      </c>
      <c r="H3271">
        <v>42086</v>
      </c>
      <c r="I3271" t="s">
        <v>28</v>
      </c>
      <c r="J3271">
        <v>18</v>
      </c>
      <c r="K3271">
        <v>0.59</v>
      </c>
      <c r="L3271" t="s">
        <v>29</v>
      </c>
      <c r="M3271" t="s">
        <v>59</v>
      </c>
      <c r="N3271" t="s">
        <v>235</v>
      </c>
      <c r="O3271" t="s">
        <v>88</v>
      </c>
      <c r="P3271">
        <v>-2.39</v>
      </c>
      <c r="Q3271" t="s">
        <v>68</v>
      </c>
      <c r="R3271">
        <v>5935</v>
      </c>
      <c r="S3271">
        <v>50.15</v>
      </c>
      <c r="T3271" s="1">
        <v>41478</v>
      </c>
      <c r="U3271" t="s">
        <v>34</v>
      </c>
      <c r="V3271">
        <v>0.97</v>
      </c>
      <c r="W3271" t="s">
        <v>111</v>
      </c>
      <c r="X3271">
        <v>2.78</v>
      </c>
      <c r="Y3271">
        <v>77573</v>
      </c>
    </row>
    <row r="3272" spans="1:25" hidden="1" x14ac:dyDescent="0.3">
      <c r="A3272" t="s">
        <v>2881</v>
      </c>
      <c r="B3272">
        <v>48</v>
      </c>
      <c r="C3272" t="s">
        <v>2882</v>
      </c>
      <c r="D3272" t="s">
        <v>27</v>
      </c>
      <c r="E3272">
        <v>0.01</v>
      </c>
      <c r="F3272">
        <v>1</v>
      </c>
      <c r="G3272" s="2">
        <v>2013</v>
      </c>
      <c r="H3272">
        <v>16165</v>
      </c>
      <c r="I3272" t="s">
        <v>39</v>
      </c>
      <c r="J3272">
        <v>4</v>
      </c>
      <c r="K3272">
        <v>0.75</v>
      </c>
      <c r="L3272" t="s">
        <v>96</v>
      </c>
      <c r="M3272" t="s">
        <v>30</v>
      </c>
      <c r="N3272" t="s">
        <v>873</v>
      </c>
      <c r="O3272" t="s">
        <v>102</v>
      </c>
      <c r="P3272">
        <v>-125.16</v>
      </c>
      <c r="Q3272" t="s">
        <v>68</v>
      </c>
      <c r="R3272">
        <v>2242</v>
      </c>
      <c r="S3272">
        <v>136.68</v>
      </c>
      <c r="T3272" s="1">
        <v>41479</v>
      </c>
      <c r="U3272" t="s">
        <v>42</v>
      </c>
      <c r="V3272">
        <v>4</v>
      </c>
      <c r="W3272" t="s">
        <v>262</v>
      </c>
      <c r="X3272">
        <v>30.73</v>
      </c>
      <c r="Y3272">
        <v>63135</v>
      </c>
    </row>
    <row r="3273" spans="1:25" hidden="1" x14ac:dyDescent="0.3">
      <c r="A3273" t="s">
        <v>2317</v>
      </c>
      <c r="B3273">
        <v>48</v>
      </c>
      <c r="C3273" t="s">
        <v>2318</v>
      </c>
      <c r="D3273" t="s">
        <v>27</v>
      </c>
      <c r="E3273">
        <v>0.08</v>
      </c>
      <c r="F3273">
        <v>1</v>
      </c>
      <c r="G3273" s="2">
        <v>2013</v>
      </c>
      <c r="H3273">
        <v>26373</v>
      </c>
      <c r="I3273" t="s">
        <v>131</v>
      </c>
      <c r="J3273">
        <v>7</v>
      </c>
      <c r="K3273">
        <v>0.56999999999999995</v>
      </c>
      <c r="L3273" t="s">
        <v>29</v>
      </c>
      <c r="M3273" t="s">
        <v>30</v>
      </c>
      <c r="N3273" t="s">
        <v>3085</v>
      </c>
      <c r="O3273" t="s">
        <v>214</v>
      </c>
      <c r="P3273">
        <v>2.2999999999999998</v>
      </c>
      <c r="Q3273" t="s">
        <v>68</v>
      </c>
      <c r="R3273">
        <v>3691</v>
      </c>
      <c r="S3273">
        <v>285.08</v>
      </c>
      <c r="T3273" s="1">
        <v>41480</v>
      </c>
      <c r="U3273" t="s">
        <v>34</v>
      </c>
      <c r="V3273">
        <v>5.33</v>
      </c>
      <c r="W3273" t="s">
        <v>482</v>
      </c>
      <c r="X3273">
        <v>40.98</v>
      </c>
      <c r="Y3273">
        <v>66212</v>
      </c>
    </row>
    <row r="3274" spans="1:25" hidden="1" x14ac:dyDescent="0.3">
      <c r="A3274" t="s">
        <v>2695</v>
      </c>
      <c r="B3274">
        <v>48</v>
      </c>
      <c r="C3274" t="s">
        <v>2612</v>
      </c>
      <c r="D3274" t="s">
        <v>27</v>
      </c>
      <c r="E3274">
        <v>0.06</v>
      </c>
      <c r="F3274">
        <v>1</v>
      </c>
      <c r="G3274" s="2">
        <v>2013</v>
      </c>
      <c r="H3274">
        <v>32323</v>
      </c>
      <c r="I3274" t="s">
        <v>28</v>
      </c>
      <c r="J3274">
        <v>3</v>
      </c>
      <c r="K3274">
        <v>0.39</v>
      </c>
      <c r="L3274" t="s">
        <v>29</v>
      </c>
      <c r="M3274" t="s">
        <v>30</v>
      </c>
      <c r="N3274" t="s">
        <v>379</v>
      </c>
      <c r="O3274" t="s">
        <v>61</v>
      </c>
      <c r="P3274">
        <v>-21.13</v>
      </c>
      <c r="Q3274" t="s">
        <v>33</v>
      </c>
      <c r="R3274">
        <v>4542</v>
      </c>
      <c r="S3274">
        <v>75.81</v>
      </c>
      <c r="T3274" s="1">
        <v>41478</v>
      </c>
      <c r="U3274" t="s">
        <v>34</v>
      </c>
      <c r="V3274">
        <v>8.18</v>
      </c>
      <c r="W3274" t="s">
        <v>208</v>
      </c>
      <c r="X3274">
        <v>22.84</v>
      </c>
      <c r="Y3274">
        <v>44017</v>
      </c>
    </row>
    <row r="3275" spans="1:25" hidden="1" x14ac:dyDescent="0.3">
      <c r="A3275" t="s">
        <v>3086</v>
      </c>
      <c r="B3275">
        <v>48</v>
      </c>
      <c r="C3275" t="s">
        <v>1368</v>
      </c>
      <c r="D3275" t="s">
        <v>57</v>
      </c>
      <c r="E3275">
        <v>0.02</v>
      </c>
      <c r="F3275">
        <v>1</v>
      </c>
      <c r="G3275" s="2">
        <v>2013</v>
      </c>
      <c r="H3275">
        <v>26784</v>
      </c>
      <c r="I3275" t="s">
        <v>58</v>
      </c>
      <c r="J3275">
        <v>12</v>
      </c>
      <c r="K3275">
        <v>0.64</v>
      </c>
      <c r="L3275" t="s">
        <v>48</v>
      </c>
      <c r="M3275" t="s">
        <v>49</v>
      </c>
      <c r="N3275" t="s">
        <v>1652</v>
      </c>
      <c r="O3275" t="s">
        <v>51</v>
      </c>
      <c r="P3275">
        <v>-64.14</v>
      </c>
      <c r="Q3275" t="s">
        <v>33</v>
      </c>
      <c r="R3275">
        <v>3749</v>
      </c>
      <c r="S3275">
        <v>1466.95</v>
      </c>
      <c r="T3275" s="1">
        <v>41479</v>
      </c>
      <c r="U3275" t="s">
        <v>53</v>
      </c>
      <c r="V3275">
        <v>30</v>
      </c>
      <c r="W3275" t="s">
        <v>233</v>
      </c>
      <c r="X3275">
        <v>120.98</v>
      </c>
      <c r="Y3275">
        <v>7067</v>
      </c>
    </row>
    <row r="3276" spans="1:25" hidden="1" x14ac:dyDescent="0.3">
      <c r="A3276" t="s">
        <v>286</v>
      </c>
      <c r="B3276">
        <v>48</v>
      </c>
      <c r="C3276" t="s">
        <v>1368</v>
      </c>
      <c r="D3276" t="s">
        <v>57</v>
      </c>
      <c r="E3276">
        <v>0.09</v>
      </c>
      <c r="F3276">
        <v>1</v>
      </c>
      <c r="G3276" s="2">
        <v>2013</v>
      </c>
      <c r="H3276">
        <v>26784</v>
      </c>
      <c r="I3276" t="s">
        <v>58</v>
      </c>
      <c r="J3276">
        <v>33</v>
      </c>
      <c r="K3276">
        <v>0.39</v>
      </c>
      <c r="L3276" t="s">
        <v>96</v>
      </c>
      <c r="M3276" t="s">
        <v>80</v>
      </c>
      <c r="N3276" t="s">
        <v>675</v>
      </c>
      <c r="O3276" t="s">
        <v>98</v>
      </c>
      <c r="P3276">
        <v>-37.9407</v>
      </c>
      <c r="Q3276" t="s">
        <v>33</v>
      </c>
      <c r="R3276">
        <v>3750</v>
      </c>
      <c r="S3276">
        <v>440.23</v>
      </c>
      <c r="T3276" s="1">
        <v>41479</v>
      </c>
      <c r="U3276" t="s">
        <v>34</v>
      </c>
      <c r="V3276">
        <v>7.51</v>
      </c>
      <c r="W3276" t="s">
        <v>233</v>
      </c>
      <c r="X3276">
        <v>13.99</v>
      </c>
      <c r="Y3276">
        <v>7506</v>
      </c>
    </row>
    <row r="3277" spans="1:25" hidden="1" x14ac:dyDescent="0.3">
      <c r="A3277" t="s">
        <v>2695</v>
      </c>
      <c r="B3277">
        <v>48</v>
      </c>
      <c r="C3277" t="s">
        <v>2612</v>
      </c>
      <c r="D3277" t="s">
        <v>27</v>
      </c>
      <c r="E3277">
        <v>0.01</v>
      </c>
      <c r="F3277">
        <v>1</v>
      </c>
      <c r="G3277" s="2">
        <v>2013</v>
      </c>
      <c r="H3277">
        <v>32323</v>
      </c>
      <c r="I3277" t="s">
        <v>28</v>
      </c>
      <c r="J3277">
        <v>3</v>
      </c>
      <c r="K3277">
        <v>0.61</v>
      </c>
      <c r="L3277" t="s">
        <v>96</v>
      </c>
      <c r="M3277" t="s">
        <v>139</v>
      </c>
      <c r="N3277" t="s">
        <v>2644</v>
      </c>
      <c r="O3277" t="s">
        <v>102</v>
      </c>
      <c r="P3277">
        <v>-31.43</v>
      </c>
      <c r="Q3277" t="s">
        <v>33</v>
      </c>
      <c r="R3277">
        <v>4541</v>
      </c>
      <c r="S3277">
        <v>28.75</v>
      </c>
      <c r="T3277" s="1">
        <v>41479</v>
      </c>
      <c r="U3277" t="s">
        <v>34</v>
      </c>
      <c r="V3277">
        <v>3.62</v>
      </c>
      <c r="W3277" t="s">
        <v>208</v>
      </c>
      <c r="X3277">
        <v>8.4600000000000009</v>
      </c>
      <c r="Y3277">
        <v>44017</v>
      </c>
    </row>
    <row r="3278" spans="1:25" hidden="1" x14ac:dyDescent="0.3">
      <c r="A3278" t="s">
        <v>499</v>
      </c>
      <c r="B3278">
        <v>48</v>
      </c>
      <c r="C3278" t="s">
        <v>404</v>
      </c>
      <c r="D3278" t="s">
        <v>57</v>
      </c>
      <c r="E3278">
        <v>0</v>
      </c>
      <c r="F3278">
        <v>1</v>
      </c>
      <c r="G3278" s="2">
        <v>2013</v>
      </c>
      <c r="H3278">
        <v>56869</v>
      </c>
      <c r="I3278" t="s">
        <v>47</v>
      </c>
      <c r="J3278">
        <v>10</v>
      </c>
      <c r="K3278">
        <v>0.59</v>
      </c>
      <c r="L3278" t="s">
        <v>29</v>
      </c>
      <c r="M3278" t="s">
        <v>30</v>
      </c>
      <c r="N3278" t="s">
        <v>2804</v>
      </c>
      <c r="O3278" t="s">
        <v>214</v>
      </c>
      <c r="P3278">
        <v>157.44999999999999</v>
      </c>
      <c r="Q3278" t="s">
        <v>52</v>
      </c>
      <c r="R3278">
        <v>7960</v>
      </c>
      <c r="S3278">
        <v>842.19</v>
      </c>
      <c r="T3278" s="1">
        <v>41480</v>
      </c>
      <c r="U3278" t="s">
        <v>34</v>
      </c>
      <c r="V3278">
        <v>4.5</v>
      </c>
      <c r="W3278" t="s">
        <v>54</v>
      </c>
      <c r="X3278">
        <v>80.98</v>
      </c>
      <c r="Y3278">
        <v>94025</v>
      </c>
    </row>
    <row r="3279" spans="1:25" hidden="1" x14ac:dyDescent="0.3">
      <c r="A3279" t="s">
        <v>2695</v>
      </c>
      <c r="B3279">
        <v>48</v>
      </c>
      <c r="C3279" t="s">
        <v>2612</v>
      </c>
      <c r="D3279" t="s">
        <v>27</v>
      </c>
      <c r="E3279">
        <v>0.02</v>
      </c>
      <c r="F3279">
        <v>1</v>
      </c>
      <c r="G3279" s="2">
        <v>2013</v>
      </c>
      <c r="H3279">
        <v>32323</v>
      </c>
      <c r="I3279" t="s">
        <v>28</v>
      </c>
      <c r="J3279">
        <v>38</v>
      </c>
      <c r="K3279">
        <v>0.6</v>
      </c>
      <c r="L3279" t="s">
        <v>96</v>
      </c>
      <c r="M3279" t="s">
        <v>80</v>
      </c>
      <c r="N3279" t="s">
        <v>1909</v>
      </c>
      <c r="O3279" t="s">
        <v>105</v>
      </c>
      <c r="P3279">
        <v>-118.48099999999999</v>
      </c>
      <c r="Q3279" t="s">
        <v>33</v>
      </c>
      <c r="R3279">
        <v>4543</v>
      </c>
      <c r="S3279">
        <v>259.71749999999997</v>
      </c>
      <c r="T3279" s="1">
        <v>41480</v>
      </c>
      <c r="U3279" t="s">
        <v>34</v>
      </c>
      <c r="V3279">
        <v>5.03</v>
      </c>
      <c r="W3279" t="s">
        <v>208</v>
      </c>
      <c r="X3279">
        <v>7.99</v>
      </c>
      <c r="Y3279">
        <v>44017</v>
      </c>
    </row>
    <row r="3280" spans="1:25" hidden="1" x14ac:dyDescent="0.3">
      <c r="A3280" t="s">
        <v>538</v>
      </c>
      <c r="B3280">
        <v>48</v>
      </c>
      <c r="C3280" t="s">
        <v>539</v>
      </c>
      <c r="D3280" t="s">
        <v>46</v>
      </c>
      <c r="E3280">
        <v>0.1</v>
      </c>
      <c r="F3280">
        <v>1</v>
      </c>
      <c r="G3280" s="2">
        <v>2013</v>
      </c>
      <c r="H3280">
        <v>3109</v>
      </c>
      <c r="I3280" t="s">
        <v>47</v>
      </c>
      <c r="J3280">
        <v>47</v>
      </c>
      <c r="K3280">
        <v>0.41</v>
      </c>
      <c r="L3280" t="s">
        <v>48</v>
      </c>
      <c r="M3280" t="s">
        <v>139</v>
      </c>
      <c r="N3280" t="s">
        <v>2670</v>
      </c>
      <c r="O3280" t="s">
        <v>82</v>
      </c>
      <c r="P3280">
        <v>199.3</v>
      </c>
      <c r="Q3280" t="s">
        <v>68</v>
      </c>
      <c r="R3280">
        <v>458</v>
      </c>
      <c r="S3280">
        <v>1005.74</v>
      </c>
      <c r="T3280" s="1">
        <v>41485</v>
      </c>
      <c r="U3280" t="s">
        <v>34</v>
      </c>
      <c r="V3280">
        <v>8.99</v>
      </c>
      <c r="W3280" t="s">
        <v>93</v>
      </c>
      <c r="X3280">
        <v>22.23</v>
      </c>
      <c r="Y3280">
        <v>69101</v>
      </c>
    </row>
    <row r="3281" spans="1:25" hidden="1" x14ac:dyDescent="0.3">
      <c r="A3281" t="s">
        <v>625</v>
      </c>
      <c r="B3281">
        <v>48</v>
      </c>
      <c r="C3281" t="s">
        <v>1823</v>
      </c>
      <c r="D3281" t="s">
        <v>38</v>
      </c>
      <c r="E3281">
        <v>0.04</v>
      </c>
      <c r="F3281">
        <v>1</v>
      </c>
      <c r="G3281" s="2">
        <v>2013</v>
      </c>
      <c r="H3281">
        <v>57440</v>
      </c>
      <c r="I3281" t="s">
        <v>47</v>
      </c>
      <c r="J3281">
        <v>12</v>
      </c>
      <c r="K3281">
        <v>0.57999999999999996</v>
      </c>
      <c r="L3281" t="s">
        <v>96</v>
      </c>
      <c r="M3281" t="s">
        <v>30</v>
      </c>
      <c r="N3281" t="s">
        <v>2597</v>
      </c>
      <c r="O3281" t="s">
        <v>105</v>
      </c>
      <c r="P3281">
        <v>-43.252000000000002</v>
      </c>
      <c r="Q3281" t="s">
        <v>52</v>
      </c>
      <c r="R3281">
        <v>8040</v>
      </c>
      <c r="S3281">
        <v>1171.232</v>
      </c>
      <c r="T3281" s="1">
        <v>41485</v>
      </c>
      <c r="U3281" t="s">
        <v>42</v>
      </c>
      <c r="V3281">
        <v>2.5</v>
      </c>
      <c r="W3281" t="s">
        <v>537</v>
      </c>
      <c r="X3281">
        <v>115.99</v>
      </c>
      <c r="Y3281">
        <v>85224</v>
      </c>
    </row>
    <row r="3282" spans="1:25" hidden="1" x14ac:dyDescent="0.3">
      <c r="A3282" t="s">
        <v>538</v>
      </c>
      <c r="B3282">
        <v>48</v>
      </c>
      <c r="C3282" t="s">
        <v>539</v>
      </c>
      <c r="D3282" t="s">
        <v>46</v>
      </c>
      <c r="E3282">
        <v>0.01</v>
      </c>
      <c r="F3282">
        <v>1</v>
      </c>
      <c r="G3282" s="2">
        <v>2013</v>
      </c>
      <c r="H3282">
        <v>3109</v>
      </c>
      <c r="I3282" t="s">
        <v>47</v>
      </c>
      <c r="J3282">
        <v>37</v>
      </c>
      <c r="K3282">
        <v>0.57999999999999996</v>
      </c>
      <c r="L3282" t="s">
        <v>96</v>
      </c>
      <c r="M3282" t="s">
        <v>30</v>
      </c>
      <c r="N3282" t="s">
        <v>684</v>
      </c>
      <c r="O3282" t="s">
        <v>105</v>
      </c>
      <c r="P3282">
        <v>1653.9659999999999</v>
      </c>
      <c r="Q3282" t="s">
        <v>68</v>
      </c>
      <c r="R3282">
        <v>459</v>
      </c>
      <c r="S3282">
        <v>6477.7394999999997</v>
      </c>
      <c r="T3282" s="1">
        <v>41485</v>
      </c>
      <c r="U3282" t="s">
        <v>34</v>
      </c>
      <c r="V3282">
        <v>8.99</v>
      </c>
      <c r="W3282" t="s">
        <v>93</v>
      </c>
      <c r="X3282">
        <v>205.99</v>
      </c>
      <c r="Y3282">
        <v>69101</v>
      </c>
    </row>
    <row r="3283" spans="1:25" hidden="1" x14ac:dyDescent="0.3">
      <c r="A3283" t="s">
        <v>942</v>
      </c>
      <c r="B3283">
        <v>48</v>
      </c>
      <c r="C3283" t="s">
        <v>943</v>
      </c>
      <c r="D3283" t="s">
        <v>57</v>
      </c>
      <c r="E3283">
        <v>0.05</v>
      </c>
      <c r="F3283">
        <v>1</v>
      </c>
      <c r="G3283" s="2">
        <v>2013</v>
      </c>
      <c r="H3283">
        <v>51780</v>
      </c>
      <c r="I3283" t="s">
        <v>47</v>
      </c>
      <c r="J3283">
        <v>44</v>
      </c>
      <c r="K3283">
        <v>0.36</v>
      </c>
      <c r="L3283" t="s">
        <v>29</v>
      </c>
      <c r="M3283" t="s">
        <v>59</v>
      </c>
      <c r="N3283" t="s">
        <v>394</v>
      </c>
      <c r="O3283" t="s">
        <v>61</v>
      </c>
      <c r="P3283">
        <v>11.45</v>
      </c>
      <c r="Q3283" t="s">
        <v>76</v>
      </c>
      <c r="R3283">
        <v>7257</v>
      </c>
      <c r="S3283">
        <v>185.82</v>
      </c>
      <c r="T3283" s="1">
        <v>41479</v>
      </c>
      <c r="U3283" t="s">
        <v>42</v>
      </c>
      <c r="V3283">
        <v>2.2599999999999998</v>
      </c>
      <c r="W3283" t="s">
        <v>103</v>
      </c>
      <c r="X3283">
        <v>4.2</v>
      </c>
      <c r="Y3283">
        <v>70003</v>
      </c>
    </row>
    <row r="3284" spans="1:25" hidden="1" x14ac:dyDescent="0.3">
      <c r="A3284" t="s">
        <v>528</v>
      </c>
      <c r="B3284">
        <v>48</v>
      </c>
      <c r="C3284" t="s">
        <v>529</v>
      </c>
      <c r="D3284" t="s">
        <v>46</v>
      </c>
      <c r="E3284">
        <v>0.1</v>
      </c>
      <c r="F3284">
        <v>1</v>
      </c>
      <c r="G3284" s="2">
        <v>2013</v>
      </c>
      <c r="H3284">
        <v>35046</v>
      </c>
      <c r="I3284" t="s">
        <v>131</v>
      </c>
      <c r="J3284">
        <v>21</v>
      </c>
      <c r="K3284">
        <v>0.39</v>
      </c>
      <c r="L3284" t="s">
        <v>29</v>
      </c>
      <c r="M3284" t="s">
        <v>30</v>
      </c>
      <c r="N3284" t="s">
        <v>703</v>
      </c>
      <c r="O3284" t="s">
        <v>67</v>
      </c>
      <c r="P3284">
        <v>-54.670999999999999</v>
      </c>
      <c r="Q3284" t="s">
        <v>52</v>
      </c>
      <c r="R3284">
        <v>4926</v>
      </c>
      <c r="S3284">
        <v>151.86000000000001</v>
      </c>
      <c r="T3284" s="1">
        <v>41479</v>
      </c>
      <c r="U3284" t="s">
        <v>42</v>
      </c>
      <c r="V3284">
        <v>6.05</v>
      </c>
      <c r="W3284" t="s">
        <v>83</v>
      </c>
      <c r="X3284">
        <v>7.1</v>
      </c>
      <c r="Y3284">
        <v>84604</v>
      </c>
    </row>
    <row r="3285" spans="1:25" hidden="1" x14ac:dyDescent="0.3">
      <c r="A3285" t="s">
        <v>528</v>
      </c>
      <c r="B3285">
        <v>48</v>
      </c>
      <c r="C3285" t="s">
        <v>529</v>
      </c>
      <c r="D3285" t="s">
        <v>46</v>
      </c>
      <c r="E3285">
        <v>7.0000000000000007E-2</v>
      </c>
      <c r="F3285">
        <v>1</v>
      </c>
      <c r="G3285" s="2">
        <v>2013</v>
      </c>
      <c r="H3285">
        <v>35046</v>
      </c>
      <c r="I3285" t="s">
        <v>131</v>
      </c>
      <c r="J3285">
        <v>13</v>
      </c>
      <c r="K3285">
        <v>0.6</v>
      </c>
      <c r="L3285" t="s">
        <v>48</v>
      </c>
      <c r="M3285" t="s">
        <v>49</v>
      </c>
      <c r="N3285" t="s">
        <v>1697</v>
      </c>
      <c r="O3285" t="s">
        <v>51</v>
      </c>
      <c r="P3285">
        <v>-113.08</v>
      </c>
      <c r="Q3285" t="s">
        <v>52</v>
      </c>
      <c r="R3285">
        <v>4927</v>
      </c>
      <c r="S3285">
        <v>3583.87</v>
      </c>
      <c r="T3285" s="1">
        <v>41480</v>
      </c>
      <c r="U3285" t="s">
        <v>53</v>
      </c>
      <c r="V3285">
        <v>69.55</v>
      </c>
      <c r="W3285" t="s">
        <v>83</v>
      </c>
      <c r="X3285">
        <v>284.98</v>
      </c>
      <c r="Y3285">
        <v>84604</v>
      </c>
    </row>
    <row r="3286" spans="1:25" hidden="1" x14ac:dyDescent="0.3">
      <c r="A3286" t="s">
        <v>528</v>
      </c>
      <c r="B3286">
        <v>48</v>
      </c>
      <c r="C3286" t="s">
        <v>529</v>
      </c>
      <c r="D3286" t="s">
        <v>46</v>
      </c>
      <c r="E3286">
        <v>0.03</v>
      </c>
      <c r="F3286">
        <v>1</v>
      </c>
      <c r="G3286" s="2">
        <v>2013</v>
      </c>
      <c r="H3286">
        <v>35046</v>
      </c>
      <c r="I3286" t="s">
        <v>131</v>
      </c>
      <c r="J3286">
        <v>45</v>
      </c>
      <c r="K3286">
        <v>0.65</v>
      </c>
      <c r="L3286" t="s">
        <v>48</v>
      </c>
      <c r="M3286" t="s">
        <v>80</v>
      </c>
      <c r="N3286" t="s">
        <v>890</v>
      </c>
      <c r="O3286" t="s">
        <v>82</v>
      </c>
      <c r="P3286">
        <v>1759.72</v>
      </c>
      <c r="Q3286" t="s">
        <v>52</v>
      </c>
      <c r="R3286">
        <v>4928</v>
      </c>
      <c r="S3286">
        <v>4951.3599999999997</v>
      </c>
      <c r="T3286" s="1">
        <v>41480</v>
      </c>
      <c r="U3286" t="s">
        <v>42</v>
      </c>
      <c r="V3286">
        <v>5.81</v>
      </c>
      <c r="W3286" t="s">
        <v>83</v>
      </c>
      <c r="X3286">
        <v>107.53</v>
      </c>
      <c r="Y3286">
        <v>84604</v>
      </c>
    </row>
    <row r="3287" spans="1:25" hidden="1" x14ac:dyDescent="0.3">
      <c r="A3287" t="s">
        <v>942</v>
      </c>
      <c r="B3287">
        <v>48</v>
      </c>
      <c r="C3287" t="s">
        <v>943</v>
      </c>
      <c r="D3287" t="s">
        <v>57</v>
      </c>
      <c r="E3287">
        <v>0.04</v>
      </c>
      <c r="F3287">
        <v>1</v>
      </c>
      <c r="G3287" s="2">
        <v>2013</v>
      </c>
      <c r="H3287">
        <v>51780</v>
      </c>
      <c r="I3287" t="s">
        <v>47</v>
      </c>
      <c r="J3287">
        <v>26</v>
      </c>
      <c r="K3287">
        <v>0.41</v>
      </c>
      <c r="L3287" t="s">
        <v>29</v>
      </c>
      <c r="M3287" t="s">
        <v>49</v>
      </c>
      <c r="N3287" t="s">
        <v>987</v>
      </c>
      <c r="O3287" t="s">
        <v>214</v>
      </c>
      <c r="P3287">
        <v>-584.92999999999995</v>
      </c>
      <c r="Q3287" t="s">
        <v>76</v>
      </c>
      <c r="R3287">
        <v>7255</v>
      </c>
      <c r="S3287">
        <v>1846.2</v>
      </c>
      <c r="T3287" s="1">
        <v>41481</v>
      </c>
      <c r="U3287" t="s">
        <v>53</v>
      </c>
      <c r="V3287">
        <v>60</v>
      </c>
      <c r="W3287" t="s">
        <v>103</v>
      </c>
      <c r="X3287">
        <v>68.81</v>
      </c>
      <c r="Y3287">
        <v>70003</v>
      </c>
    </row>
    <row r="3288" spans="1:25" hidden="1" x14ac:dyDescent="0.3">
      <c r="A3288" t="s">
        <v>858</v>
      </c>
      <c r="B3288">
        <v>48</v>
      </c>
      <c r="C3288" t="s">
        <v>859</v>
      </c>
      <c r="D3288" t="s">
        <v>46</v>
      </c>
      <c r="E3288">
        <v>0.04</v>
      </c>
      <c r="F3288">
        <v>1</v>
      </c>
      <c r="G3288" s="2">
        <v>2013</v>
      </c>
      <c r="H3288">
        <v>15463</v>
      </c>
      <c r="I3288" t="s">
        <v>47</v>
      </c>
      <c r="J3288">
        <v>48</v>
      </c>
      <c r="K3288">
        <v>0.4</v>
      </c>
      <c r="L3288" t="s">
        <v>29</v>
      </c>
      <c r="M3288" t="s">
        <v>30</v>
      </c>
      <c r="N3288" t="s">
        <v>2064</v>
      </c>
      <c r="O3288" t="s">
        <v>61</v>
      </c>
      <c r="P3288">
        <v>-193.48</v>
      </c>
      <c r="Q3288" t="s">
        <v>68</v>
      </c>
      <c r="R3288">
        <v>2158</v>
      </c>
      <c r="S3288">
        <v>293.3</v>
      </c>
      <c r="T3288" s="1">
        <v>41481</v>
      </c>
      <c r="U3288" t="s">
        <v>42</v>
      </c>
      <c r="V3288">
        <v>7.5</v>
      </c>
      <c r="W3288" t="s">
        <v>416</v>
      </c>
      <c r="X3288">
        <v>5.98</v>
      </c>
      <c r="Y3288">
        <v>46324</v>
      </c>
    </row>
    <row r="3289" spans="1:25" hidden="1" x14ac:dyDescent="0.3">
      <c r="A3289" t="s">
        <v>3086</v>
      </c>
      <c r="B3289">
        <v>48</v>
      </c>
      <c r="C3289" t="s">
        <v>255</v>
      </c>
      <c r="D3289" t="s">
        <v>57</v>
      </c>
      <c r="E3289">
        <v>0.03</v>
      </c>
      <c r="F3289">
        <v>1</v>
      </c>
      <c r="G3289" s="2">
        <v>2013</v>
      </c>
      <c r="H3289">
        <v>45030</v>
      </c>
      <c r="I3289" t="s">
        <v>28</v>
      </c>
      <c r="J3289">
        <v>1</v>
      </c>
      <c r="K3289">
        <v>0.56999999999999995</v>
      </c>
      <c r="L3289" t="s">
        <v>29</v>
      </c>
      <c r="M3289" t="s">
        <v>30</v>
      </c>
      <c r="N3289" t="s">
        <v>2435</v>
      </c>
      <c r="O3289" t="s">
        <v>32</v>
      </c>
      <c r="P3289">
        <v>-7.25</v>
      </c>
      <c r="Q3289" t="s">
        <v>33</v>
      </c>
      <c r="R3289">
        <v>6353</v>
      </c>
      <c r="S3289">
        <v>18.16</v>
      </c>
      <c r="T3289" s="1">
        <v>41481</v>
      </c>
      <c r="U3289" t="s">
        <v>34</v>
      </c>
      <c r="V3289">
        <v>6.13</v>
      </c>
      <c r="W3289" t="s">
        <v>233</v>
      </c>
      <c r="X3289">
        <v>12.28</v>
      </c>
      <c r="Y3289">
        <v>7067</v>
      </c>
    </row>
    <row r="3290" spans="1:25" hidden="1" x14ac:dyDescent="0.3">
      <c r="A3290" t="s">
        <v>1472</v>
      </c>
      <c r="B3290">
        <v>48</v>
      </c>
      <c r="C3290" t="s">
        <v>943</v>
      </c>
      <c r="D3290" t="s">
        <v>57</v>
      </c>
      <c r="E3290">
        <v>0.01</v>
      </c>
      <c r="F3290">
        <v>1</v>
      </c>
      <c r="G3290" s="2">
        <v>2013</v>
      </c>
      <c r="H3290">
        <v>51780</v>
      </c>
      <c r="I3290" t="s">
        <v>47</v>
      </c>
      <c r="J3290">
        <v>42</v>
      </c>
      <c r="K3290">
        <v>0.4</v>
      </c>
      <c r="L3290" t="s">
        <v>29</v>
      </c>
      <c r="M3290" t="s">
        <v>30</v>
      </c>
      <c r="N3290" t="s">
        <v>1289</v>
      </c>
      <c r="O3290" t="s">
        <v>67</v>
      </c>
      <c r="P3290">
        <v>-177.03100000000001</v>
      </c>
      <c r="Q3290" t="s">
        <v>68</v>
      </c>
      <c r="R3290">
        <v>7258</v>
      </c>
      <c r="S3290">
        <v>372.69</v>
      </c>
      <c r="T3290" s="1">
        <v>41486</v>
      </c>
      <c r="U3290" t="s">
        <v>42</v>
      </c>
      <c r="V3290">
        <v>8.94</v>
      </c>
      <c r="W3290" t="s">
        <v>262</v>
      </c>
      <c r="X3290">
        <v>8.0399999999999991</v>
      </c>
      <c r="Y3290">
        <v>63129</v>
      </c>
    </row>
    <row r="3291" spans="1:25" hidden="1" x14ac:dyDescent="0.3">
      <c r="A3291" t="s">
        <v>942</v>
      </c>
      <c r="B3291">
        <v>48</v>
      </c>
      <c r="C3291" t="s">
        <v>943</v>
      </c>
      <c r="D3291" t="s">
        <v>57</v>
      </c>
      <c r="E3291">
        <v>0.09</v>
      </c>
      <c r="F3291">
        <v>1</v>
      </c>
      <c r="G3291" s="2">
        <v>2013</v>
      </c>
      <c r="H3291">
        <v>51780</v>
      </c>
      <c r="I3291" t="s">
        <v>47</v>
      </c>
      <c r="J3291">
        <v>11</v>
      </c>
      <c r="K3291">
        <v>0.37</v>
      </c>
      <c r="L3291" t="s">
        <v>29</v>
      </c>
      <c r="M3291" t="s">
        <v>30</v>
      </c>
      <c r="N3291" t="s">
        <v>1880</v>
      </c>
      <c r="O3291" t="s">
        <v>210</v>
      </c>
      <c r="P3291">
        <v>7.41</v>
      </c>
      <c r="Q3291" t="s">
        <v>76</v>
      </c>
      <c r="R3291">
        <v>7256</v>
      </c>
      <c r="S3291">
        <v>32.03</v>
      </c>
      <c r="T3291" s="1">
        <v>41486</v>
      </c>
      <c r="U3291" t="s">
        <v>34</v>
      </c>
      <c r="V3291">
        <v>0.5</v>
      </c>
      <c r="W3291" t="s">
        <v>103</v>
      </c>
      <c r="X3291">
        <v>3.15</v>
      </c>
      <c r="Y3291">
        <v>70003</v>
      </c>
    </row>
    <row r="3292" spans="1:25" hidden="1" x14ac:dyDescent="0.3">
      <c r="A3292" t="s">
        <v>682</v>
      </c>
      <c r="B3292">
        <v>48</v>
      </c>
      <c r="C3292" t="s">
        <v>1658</v>
      </c>
      <c r="D3292" t="s">
        <v>57</v>
      </c>
      <c r="E3292">
        <v>0.01</v>
      </c>
      <c r="F3292">
        <v>1</v>
      </c>
      <c r="G3292" s="2">
        <v>2013</v>
      </c>
      <c r="H3292">
        <v>15271</v>
      </c>
      <c r="I3292" t="s">
        <v>58</v>
      </c>
      <c r="J3292">
        <v>18</v>
      </c>
      <c r="L3292" t="s">
        <v>48</v>
      </c>
      <c r="M3292" t="s">
        <v>80</v>
      </c>
      <c r="N3292" t="s">
        <v>1482</v>
      </c>
      <c r="O3292" t="s">
        <v>51</v>
      </c>
      <c r="P3292">
        <v>589.38</v>
      </c>
      <c r="Q3292" t="s">
        <v>33</v>
      </c>
      <c r="R3292">
        <v>2139</v>
      </c>
      <c r="S3292">
        <v>2389.3000000000002</v>
      </c>
      <c r="T3292" s="1">
        <v>41480</v>
      </c>
      <c r="U3292" t="s">
        <v>34</v>
      </c>
      <c r="V3292">
        <v>12.65</v>
      </c>
      <c r="W3292" t="s">
        <v>954</v>
      </c>
      <c r="X3292">
        <v>128.24</v>
      </c>
      <c r="Y3292">
        <v>19805</v>
      </c>
    </row>
    <row r="3293" spans="1:25" hidden="1" x14ac:dyDescent="0.3">
      <c r="A3293" t="s">
        <v>446</v>
      </c>
      <c r="B3293">
        <v>48</v>
      </c>
      <c r="C3293" t="s">
        <v>447</v>
      </c>
      <c r="D3293" t="s">
        <v>38</v>
      </c>
      <c r="E3293">
        <v>7.0000000000000007E-2</v>
      </c>
      <c r="F3293">
        <v>1</v>
      </c>
      <c r="G3293" s="2">
        <v>2013</v>
      </c>
      <c r="H3293">
        <v>31073</v>
      </c>
      <c r="I3293" t="s">
        <v>131</v>
      </c>
      <c r="J3293">
        <v>26</v>
      </c>
      <c r="K3293">
        <v>0.85</v>
      </c>
      <c r="L3293" t="s">
        <v>29</v>
      </c>
      <c r="M3293" t="s">
        <v>40</v>
      </c>
      <c r="N3293" t="s">
        <v>2431</v>
      </c>
      <c r="O3293" t="s">
        <v>32</v>
      </c>
      <c r="P3293">
        <v>-618.95000000000005</v>
      </c>
      <c r="Q3293" t="s">
        <v>33</v>
      </c>
      <c r="R3293">
        <v>4361</v>
      </c>
      <c r="S3293">
        <v>4322.26</v>
      </c>
      <c r="T3293" s="1">
        <v>41480</v>
      </c>
      <c r="U3293" t="s">
        <v>34</v>
      </c>
      <c r="V3293">
        <v>35</v>
      </c>
      <c r="W3293" t="s">
        <v>208</v>
      </c>
      <c r="X3293">
        <v>167.27</v>
      </c>
      <c r="Y3293">
        <v>44106</v>
      </c>
    </row>
    <row r="3294" spans="1:25" hidden="1" x14ac:dyDescent="0.3">
      <c r="A3294" t="s">
        <v>3087</v>
      </c>
      <c r="B3294">
        <v>48</v>
      </c>
      <c r="C3294" t="s">
        <v>1989</v>
      </c>
      <c r="D3294" t="s">
        <v>27</v>
      </c>
      <c r="E3294">
        <v>0.03</v>
      </c>
      <c r="F3294">
        <v>1</v>
      </c>
      <c r="G3294" s="2">
        <v>2013</v>
      </c>
      <c r="H3294">
        <v>40005</v>
      </c>
      <c r="I3294" t="s">
        <v>28</v>
      </c>
      <c r="J3294">
        <v>9</v>
      </c>
      <c r="K3294">
        <v>0.59</v>
      </c>
      <c r="L3294" t="s">
        <v>29</v>
      </c>
      <c r="M3294" t="s">
        <v>30</v>
      </c>
      <c r="N3294" t="s">
        <v>1046</v>
      </c>
      <c r="O3294" t="s">
        <v>32</v>
      </c>
      <c r="P3294">
        <v>-8.6999999999999993</v>
      </c>
      <c r="Q3294" t="s">
        <v>33</v>
      </c>
      <c r="R3294">
        <v>5653</v>
      </c>
      <c r="S3294">
        <v>130.43</v>
      </c>
      <c r="T3294" s="1">
        <v>41480</v>
      </c>
      <c r="U3294" t="s">
        <v>34</v>
      </c>
      <c r="V3294">
        <v>4.51</v>
      </c>
      <c r="W3294" t="s">
        <v>233</v>
      </c>
      <c r="X3294">
        <v>13.48</v>
      </c>
      <c r="Y3294">
        <v>7047</v>
      </c>
    </row>
    <row r="3295" spans="1:25" hidden="1" x14ac:dyDescent="0.3">
      <c r="A3295" t="s">
        <v>682</v>
      </c>
      <c r="B3295">
        <v>48</v>
      </c>
      <c r="C3295" t="s">
        <v>1658</v>
      </c>
      <c r="D3295" t="s">
        <v>57</v>
      </c>
      <c r="E3295">
        <v>0.03</v>
      </c>
      <c r="F3295">
        <v>1</v>
      </c>
      <c r="G3295" s="2">
        <v>2013</v>
      </c>
      <c r="H3295">
        <v>15271</v>
      </c>
      <c r="I3295" t="s">
        <v>58</v>
      </c>
      <c r="J3295">
        <v>7</v>
      </c>
      <c r="K3295">
        <v>0.56999999999999995</v>
      </c>
      <c r="L3295" t="s">
        <v>96</v>
      </c>
      <c r="M3295" t="s">
        <v>139</v>
      </c>
      <c r="N3295" t="s">
        <v>2932</v>
      </c>
      <c r="O3295" t="s">
        <v>105</v>
      </c>
      <c r="P3295">
        <v>-77.902000000000001</v>
      </c>
      <c r="Q3295" t="s">
        <v>33</v>
      </c>
      <c r="R3295">
        <v>2140</v>
      </c>
      <c r="S3295">
        <v>222.25800000000001</v>
      </c>
      <c r="T3295" s="1">
        <v>41480</v>
      </c>
      <c r="U3295" t="s">
        <v>34</v>
      </c>
      <c r="V3295">
        <v>1.25</v>
      </c>
      <c r="W3295" t="s">
        <v>954</v>
      </c>
      <c r="X3295">
        <v>35.99</v>
      </c>
      <c r="Y3295">
        <v>19805</v>
      </c>
    </row>
    <row r="3296" spans="1:25" hidden="1" x14ac:dyDescent="0.3">
      <c r="A3296" t="s">
        <v>312</v>
      </c>
      <c r="B3296">
        <v>48</v>
      </c>
      <c r="C3296" t="s">
        <v>313</v>
      </c>
      <c r="D3296" t="s">
        <v>57</v>
      </c>
      <c r="E3296">
        <v>0.08</v>
      </c>
      <c r="F3296">
        <v>1</v>
      </c>
      <c r="G3296" s="2">
        <v>2013</v>
      </c>
      <c r="H3296">
        <v>23719</v>
      </c>
      <c r="I3296" t="s">
        <v>58</v>
      </c>
      <c r="J3296">
        <v>17</v>
      </c>
      <c r="K3296">
        <v>0.35</v>
      </c>
      <c r="L3296" t="s">
        <v>29</v>
      </c>
      <c r="M3296" t="s">
        <v>30</v>
      </c>
      <c r="N3296" t="s">
        <v>716</v>
      </c>
      <c r="O3296" t="s">
        <v>61</v>
      </c>
      <c r="P3296">
        <v>-28.13</v>
      </c>
      <c r="Q3296" t="s">
        <v>52</v>
      </c>
      <c r="R3296">
        <v>3318</v>
      </c>
      <c r="S3296">
        <v>122.74</v>
      </c>
      <c r="T3296" s="1">
        <v>41482</v>
      </c>
      <c r="U3296" t="s">
        <v>34</v>
      </c>
      <c r="V3296">
        <v>5.47</v>
      </c>
      <c r="W3296" t="s">
        <v>54</v>
      </c>
      <c r="X3296">
        <v>7.28</v>
      </c>
      <c r="Y3296">
        <v>95336</v>
      </c>
    </row>
    <row r="3297" spans="1:25" hidden="1" x14ac:dyDescent="0.3">
      <c r="A3297" t="s">
        <v>2863</v>
      </c>
      <c r="B3297">
        <v>48</v>
      </c>
      <c r="C3297" t="s">
        <v>2864</v>
      </c>
      <c r="D3297" t="s">
        <v>38</v>
      </c>
      <c r="E3297">
        <v>0.04</v>
      </c>
      <c r="F3297">
        <v>1</v>
      </c>
      <c r="G3297" s="2">
        <v>2013</v>
      </c>
      <c r="H3297">
        <v>47556</v>
      </c>
      <c r="I3297" t="s">
        <v>47</v>
      </c>
      <c r="J3297">
        <v>29</v>
      </c>
      <c r="K3297">
        <v>0.37</v>
      </c>
      <c r="L3297" t="s">
        <v>96</v>
      </c>
      <c r="M3297" t="s">
        <v>30</v>
      </c>
      <c r="N3297" t="s">
        <v>1062</v>
      </c>
      <c r="O3297" t="s">
        <v>102</v>
      </c>
      <c r="P3297">
        <v>108.21</v>
      </c>
      <c r="Q3297" t="s">
        <v>33</v>
      </c>
      <c r="R3297">
        <v>6687</v>
      </c>
      <c r="S3297">
        <v>475.58</v>
      </c>
      <c r="T3297" s="1">
        <v>41482</v>
      </c>
      <c r="U3297" t="s">
        <v>34</v>
      </c>
      <c r="V3297">
        <v>4</v>
      </c>
      <c r="W3297" t="s">
        <v>43</v>
      </c>
      <c r="X3297">
        <v>15.98</v>
      </c>
      <c r="Y3297">
        <v>20814</v>
      </c>
    </row>
    <row r="3298" spans="1:25" hidden="1" x14ac:dyDescent="0.3">
      <c r="A3298" t="s">
        <v>446</v>
      </c>
      <c r="B3298">
        <v>48</v>
      </c>
      <c r="C3298" t="s">
        <v>447</v>
      </c>
      <c r="D3298" t="s">
        <v>38</v>
      </c>
      <c r="E3298">
        <v>0.02</v>
      </c>
      <c r="F3298">
        <v>1</v>
      </c>
      <c r="G3298" s="2">
        <v>2013</v>
      </c>
      <c r="H3298">
        <v>31073</v>
      </c>
      <c r="I3298" t="s">
        <v>131</v>
      </c>
      <c r="J3298">
        <v>39</v>
      </c>
      <c r="K3298">
        <v>0.44</v>
      </c>
      <c r="L3298" t="s">
        <v>48</v>
      </c>
      <c r="M3298" t="s">
        <v>30</v>
      </c>
      <c r="N3298" t="s">
        <v>2002</v>
      </c>
      <c r="O3298" t="s">
        <v>82</v>
      </c>
      <c r="P3298">
        <v>843.12</v>
      </c>
      <c r="Q3298" t="s">
        <v>33</v>
      </c>
      <c r="R3298">
        <v>4360</v>
      </c>
      <c r="S3298">
        <v>1818.76</v>
      </c>
      <c r="T3298" s="1">
        <v>41483</v>
      </c>
      <c r="U3298" t="s">
        <v>34</v>
      </c>
      <c r="V3298">
        <v>6.77</v>
      </c>
      <c r="W3298" t="s">
        <v>208</v>
      </c>
      <c r="X3298">
        <v>46.94</v>
      </c>
      <c r="Y3298">
        <v>44106</v>
      </c>
    </row>
    <row r="3299" spans="1:25" hidden="1" x14ac:dyDescent="0.3">
      <c r="A3299" t="s">
        <v>1147</v>
      </c>
      <c r="B3299">
        <v>48</v>
      </c>
      <c r="C3299" t="s">
        <v>1989</v>
      </c>
      <c r="D3299" t="s">
        <v>27</v>
      </c>
      <c r="E3299">
        <v>0.1</v>
      </c>
      <c r="F3299">
        <v>1</v>
      </c>
      <c r="G3299" s="2">
        <v>2013</v>
      </c>
      <c r="H3299">
        <v>40005</v>
      </c>
      <c r="I3299" t="s">
        <v>28</v>
      </c>
      <c r="J3299">
        <v>20</v>
      </c>
      <c r="K3299">
        <v>0.68</v>
      </c>
      <c r="L3299" t="s">
        <v>48</v>
      </c>
      <c r="M3299" t="s">
        <v>59</v>
      </c>
      <c r="N3299" t="s">
        <v>1694</v>
      </c>
      <c r="O3299" t="s">
        <v>82</v>
      </c>
      <c r="P3299">
        <v>244.45</v>
      </c>
      <c r="Q3299" t="s">
        <v>33</v>
      </c>
      <c r="R3299">
        <v>5652</v>
      </c>
      <c r="S3299">
        <v>873.82</v>
      </c>
      <c r="T3299" s="1">
        <v>41483</v>
      </c>
      <c r="U3299" t="s">
        <v>34</v>
      </c>
      <c r="V3299">
        <v>4.8</v>
      </c>
      <c r="W3299" t="s">
        <v>204</v>
      </c>
      <c r="X3299">
        <v>45.98</v>
      </c>
      <c r="Y3299">
        <v>4401</v>
      </c>
    </row>
    <row r="3300" spans="1:25" hidden="1" x14ac:dyDescent="0.3">
      <c r="A3300" t="s">
        <v>3066</v>
      </c>
      <c r="B3300">
        <v>48</v>
      </c>
      <c r="C3300" t="s">
        <v>3067</v>
      </c>
      <c r="D3300" t="s">
        <v>38</v>
      </c>
      <c r="E3300">
        <v>7.0000000000000007E-2</v>
      </c>
      <c r="F3300">
        <v>1</v>
      </c>
      <c r="G3300" s="2">
        <v>2013</v>
      </c>
      <c r="H3300">
        <v>24064</v>
      </c>
      <c r="I3300" t="s">
        <v>131</v>
      </c>
      <c r="J3300">
        <v>23</v>
      </c>
      <c r="K3300">
        <v>0.56999999999999995</v>
      </c>
      <c r="L3300" t="s">
        <v>96</v>
      </c>
      <c r="M3300" t="s">
        <v>49</v>
      </c>
      <c r="N3300" t="s">
        <v>273</v>
      </c>
      <c r="O3300" t="s">
        <v>98</v>
      </c>
      <c r="P3300">
        <v>935.8</v>
      </c>
      <c r="Q3300" t="s">
        <v>68</v>
      </c>
      <c r="R3300">
        <v>3362</v>
      </c>
      <c r="S3300">
        <v>6366.52</v>
      </c>
      <c r="T3300" s="1">
        <v>41483</v>
      </c>
      <c r="U3300" t="s">
        <v>53</v>
      </c>
      <c r="V3300">
        <v>14.7</v>
      </c>
      <c r="W3300" t="s">
        <v>122</v>
      </c>
      <c r="X3300">
        <v>297.64</v>
      </c>
      <c r="Y3300">
        <v>50322</v>
      </c>
    </row>
    <row r="3301" spans="1:25" hidden="1" x14ac:dyDescent="0.3">
      <c r="A3301" t="s">
        <v>523</v>
      </c>
      <c r="B3301">
        <v>48</v>
      </c>
      <c r="C3301" t="s">
        <v>493</v>
      </c>
      <c r="D3301" t="s">
        <v>38</v>
      </c>
      <c r="E3301">
        <v>0.06</v>
      </c>
      <c r="F3301">
        <v>1</v>
      </c>
      <c r="G3301" s="2">
        <v>2013</v>
      </c>
      <c r="H3301">
        <v>5445</v>
      </c>
      <c r="I3301" t="s">
        <v>47</v>
      </c>
      <c r="J3301">
        <v>4</v>
      </c>
      <c r="K3301">
        <v>0.38</v>
      </c>
      <c r="L3301" t="s">
        <v>29</v>
      </c>
      <c r="M3301" t="s">
        <v>30</v>
      </c>
      <c r="N3301" t="s">
        <v>2835</v>
      </c>
      <c r="O3301" t="s">
        <v>210</v>
      </c>
      <c r="P3301">
        <v>14.43</v>
      </c>
      <c r="Q3301" t="s">
        <v>68</v>
      </c>
      <c r="R3301">
        <v>760</v>
      </c>
      <c r="S3301">
        <v>29.42</v>
      </c>
      <c r="T3301" s="1">
        <v>41485</v>
      </c>
      <c r="U3301" t="s">
        <v>42</v>
      </c>
      <c r="V3301">
        <v>0.5</v>
      </c>
      <c r="W3301" t="s">
        <v>239</v>
      </c>
      <c r="X3301">
        <v>3.69</v>
      </c>
      <c r="Y3301">
        <v>54703</v>
      </c>
    </row>
    <row r="3302" spans="1:25" hidden="1" x14ac:dyDescent="0.3">
      <c r="A3302" t="s">
        <v>523</v>
      </c>
      <c r="B3302">
        <v>48</v>
      </c>
      <c r="C3302" t="s">
        <v>493</v>
      </c>
      <c r="D3302" t="s">
        <v>38</v>
      </c>
      <c r="E3302">
        <v>0.01</v>
      </c>
      <c r="F3302">
        <v>1</v>
      </c>
      <c r="G3302" s="2">
        <v>2013</v>
      </c>
      <c r="H3302">
        <v>5445</v>
      </c>
      <c r="I3302" t="s">
        <v>47</v>
      </c>
      <c r="J3302">
        <v>9</v>
      </c>
      <c r="K3302">
        <v>0.52</v>
      </c>
      <c r="L3302" t="s">
        <v>29</v>
      </c>
      <c r="M3302" t="s">
        <v>59</v>
      </c>
      <c r="N3302" t="s">
        <v>2974</v>
      </c>
      <c r="O3302" t="s">
        <v>88</v>
      </c>
      <c r="P3302">
        <v>-1.82</v>
      </c>
      <c r="Q3302" t="s">
        <v>68</v>
      </c>
      <c r="R3302">
        <v>761</v>
      </c>
      <c r="S3302">
        <v>46.48</v>
      </c>
      <c r="T3302" s="1">
        <v>41487</v>
      </c>
      <c r="U3302" t="s">
        <v>34</v>
      </c>
      <c r="V3302">
        <v>1.93</v>
      </c>
      <c r="W3302" t="s">
        <v>239</v>
      </c>
      <c r="X3302">
        <v>4.63</v>
      </c>
      <c r="Y3302">
        <v>54703</v>
      </c>
    </row>
    <row r="3303" spans="1:25" hidden="1" x14ac:dyDescent="0.3">
      <c r="A3303" t="s">
        <v>1211</v>
      </c>
      <c r="B3303">
        <v>48</v>
      </c>
      <c r="C3303" t="s">
        <v>1212</v>
      </c>
      <c r="D3303" t="s">
        <v>38</v>
      </c>
      <c r="E3303">
        <v>0.06</v>
      </c>
      <c r="F3303">
        <v>1</v>
      </c>
      <c r="G3303" s="2">
        <v>2013</v>
      </c>
      <c r="H3303">
        <v>45254</v>
      </c>
      <c r="I3303" t="s">
        <v>28</v>
      </c>
      <c r="J3303">
        <v>45</v>
      </c>
      <c r="K3303">
        <v>0.69</v>
      </c>
      <c r="L3303" t="s">
        <v>48</v>
      </c>
      <c r="M3303" t="s">
        <v>73</v>
      </c>
      <c r="N3303" t="s">
        <v>1810</v>
      </c>
      <c r="O3303" t="s">
        <v>75</v>
      </c>
      <c r="P3303">
        <v>-3033.57</v>
      </c>
      <c r="Q3303" t="s">
        <v>52</v>
      </c>
      <c r="R3303">
        <v>6377</v>
      </c>
      <c r="S3303">
        <v>3327.84</v>
      </c>
      <c r="T3303" s="1">
        <v>41482</v>
      </c>
      <c r="U3303" t="s">
        <v>53</v>
      </c>
      <c r="V3303">
        <v>89.3</v>
      </c>
      <c r="W3303" t="s">
        <v>54</v>
      </c>
      <c r="X3303">
        <v>70.89</v>
      </c>
      <c r="Y3303">
        <v>92691</v>
      </c>
    </row>
    <row r="3304" spans="1:25" hidden="1" x14ac:dyDescent="0.3">
      <c r="A3304" t="s">
        <v>758</v>
      </c>
      <c r="B3304">
        <v>48</v>
      </c>
      <c r="C3304" t="s">
        <v>759</v>
      </c>
      <c r="D3304" t="s">
        <v>46</v>
      </c>
      <c r="E3304">
        <v>0.02</v>
      </c>
      <c r="F3304">
        <v>1</v>
      </c>
      <c r="G3304" s="2">
        <v>2013</v>
      </c>
      <c r="H3304">
        <v>13090</v>
      </c>
      <c r="I3304" t="s">
        <v>39</v>
      </c>
      <c r="J3304">
        <v>15</v>
      </c>
      <c r="K3304">
        <v>0.38</v>
      </c>
      <c r="L3304" t="s">
        <v>29</v>
      </c>
      <c r="M3304" t="s">
        <v>59</v>
      </c>
      <c r="N3304" t="s">
        <v>1486</v>
      </c>
      <c r="O3304" t="s">
        <v>61</v>
      </c>
      <c r="P3304">
        <v>12.97</v>
      </c>
      <c r="Q3304" t="s">
        <v>52</v>
      </c>
      <c r="R3304">
        <v>1822</v>
      </c>
      <c r="S3304">
        <v>150.19999999999999</v>
      </c>
      <c r="T3304" s="1">
        <v>41482</v>
      </c>
      <c r="U3304" t="s">
        <v>34</v>
      </c>
      <c r="V3304">
        <v>4.3899999999999997</v>
      </c>
      <c r="W3304" t="s">
        <v>54</v>
      </c>
      <c r="X3304">
        <v>9.27</v>
      </c>
      <c r="Y3304">
        <v>92374</v>
      </c>
    </row>
    <row r="3305" spans="1:25" hidden="1" x14ac:dyDescent="0.3">
      <c r="A3305" t="s">
        <v>1977</v>
      </c>
      <c r="B3305">
        <v>48</v>
      </c>
      <c r="C3305" t="s">
        <v>1186</v>
      </c>
      <c r="D3305" t="s">
        <v>27</v>
      </c>
      <c r="E3305">
        <v>0.04</v>
      </c>
      <c r="F3305">
        <v>1</v>
      </c>
      <c r="G3305" s="2">
        <v>2013</v>
      </c>
      <c r="H3305">
        <v>19205</v>
      </c>
      <c r="I3305" t="s">
        <v>131</v>
      </c>
      <c r="J3305">
        <v>47</v>
      </c>
      <c r="K3305">
        <v>0.39</v>
      </c>
      <c r="L3305" t="s">
        <v>29</v>
      </c>
      <c r="M3305" t="s">
        <v>30</v>
      </c>
      <c r="N3305" t="s">
        <v>2592</v>
      </c>
      <c r="O3305" t="s">
        <v>61</v>
      </c>
      <c r="P3305">
        <v>479.62</v>
      </c>
      <c r="Q3305" t="s">
        <v>33</v>
      </c>
      <c r="R3305">
        <v>2655</v>
      </c>
      <c r="S3305">
        <v>1291.3499999999999</v>
      </c>
      <c r="T3305" s="1">
        <v>41482</v>
      </c>
      <c r="U3305" t="s">
        <v>34</v>
      </c>
      <c r="V3305">
        <v>5.86</v>
      </c>
      <c r="W3305" t="s">
        <v>35</v>
      </c>
      <c r="X3305">
        <v>26.38</v>
      </c>
      <c r="Y3305">
        <v>18705</v>
      </c>
    </row>
    <row r="3306" spans="1:25" hidden="1" x14ac:dyDescent="0.3">
      <c r="A3306" t="s">
        <v>1693</v>
      </c>
      <c r="B3306">
        <v>48</v>
      </c>
      <c r="C3306" t="s">
        <v>2384</v>
      </c>
      <c r="D3306" t="s">
        <v>38</v>
      </c>
      <c r="E3306">
        <v>0.02</v>
      </c>
      <c r="F3306">
        <v>1</v>
      </c>
      <c r="G3306" s="2">
        <v>2013</v>
      </c>
      <c r="H3306">
        <v>35271</v>
      </c>
      <c r="I3306" t="s">
        <v>28</v>
      </c>
      <c r="J3306">
        <v>19</v>
      </c>
      <c r="K3306">
        <v>0.56000000000000005</v>
      </c>
      <c r="L3306" t="s">
        <v>96</v>
      </c>
      <c r="M3306" t="s">
        <v>30</v>
      </c>
      <c r="N3306">
        <v>5180</v>
      </c>
      <c r="O3306" t="s">
        <v>105</v>
      </c>
      <c r="P3306">
        <v>64.53</v>
      </c>
      <c r="Q3306" t="s">
        <v>33</v>
      </c>
      <c r="R3306">
        <v>4959</v>
      </c>
      <c r="S3306">
        <v>1083.4014999999999</v>
      </c>
      <c r="T3306" s="1">
        <v>41482</v>
      </c>
      <c r="U3306" t="s">
        <v>34</v>
      </c>
      <c r="V3306">
        <v>8.99</v>
      </c>
      <c r="W3306" t="s">
        <v>204</v>
      </c>
      <c r="X3306">
        <v>65.989999999999995</v>
      </c>
      <c r="Y3306">
        <v>4101</v>
      </c>
    </row>
    <row r="3307" spans="1:25" hidden="1" x14ac:dyDescent="0.3">
      <c r="A3307" t="s">
        <v>1977</v>
      </c>
      <c r="B3307">
        <v>48</v>
      </c>
      <c r="C3307" t="s">
        <v>1186</v>
      </c>
      <c r="D3307" t="s">
        <v>27</v>
      </c>
      <c r="E3307">
        <v>0</v>
      </c>
      <c r="F3307">
        <v>1</v>
      </c>
      <c r="G3307" s="2">
        <v>2013</v>
      </c>
      <c r="H3307">
        <v>19205</v>
      </c>
      <c r="I3307" t="s">
        <v>131</v>
      </c>
      <c r="J3307">
        <v>31</v>
      </c>
      <c r="K3307">
        <v>0.41</v>
      </c>
      <c r="L3307" t="s">
        <v>29</v>
      </c>
      <c r="M3307" t="s">
        <v>59</v>
      </c>
      <c r="N3307" t="s">
        <v>2440</v>
      </c>
      <c r="O3307" t="s">
        <v>88</v>
      </c>
      <c r="P3307">
        <v>2.36</v>
      </c>
      <c r="Q3307" t="s">
        <v>33</v>
      </c>
      <c r="R3307">
        <v>2656</v>
      </c>
      <c r="S3307">
        <v>107.97</v>
      </c>
      <c r="T3307" s="1">
        <v>41483</v>
      </c>
      <c r="U3307" t="s">
        <v>34</v>
      </c>
      <c r="V3307">
        <v>1.86</v>
      </c>
      <c r="W3307" t="s">
        <v>35</v>
      </c>
      <c r="X3307">
        <v>3.26</v>
      </c>
      <c r="Y3307">
        <v>18705</v>
      </c>
    </row>
    <row r="3308" spans="1:25" hidden="1" x14ac:dyDescent="0.3">
      <c r="A3308" t="s">
        <v>3088</v>
      </c>
      <c r="B3308">
        <v>48</v>
      </c>
      <c r="C3308" t="s">
        <v>3089</v>
      </c>
      <c r="D3308" t="s">
        <v>46</v>
      </c>
      <c r="E3308">
        <v>0.09</v>
      </c>
      <c r="F3308">
        <v>1</v>
      </c>
      <c r="G3308" s="2">
        <v>2013</v>
      </c>
      <c r="H3308">
        <v>20225</v>
      </c>
      <c r="I3308" t="s">
        <v>47</v>
      </c>
      <c r="J3308">
        <v>33</v>
      </c>
      <c r="K3308">
        <v>0.38</v>
      </c>
      <c r="L3308" t="s">
        <v>29</v>
      </c>
      <c r="M3308" t="s">
        <v>30</v>
      </c>
      <c r="N3308" t="s">
        <v>1099</v>
      </c>
      <c r="O3308" t="s">
        <v>67</v>
      </c>
      <c r="P3308">
        <v>-122.6705</v>
      </c>
      <c r="Q3308" t="s">
        <v>52</v>
      </c>
      <c r="R3308">
        <v>2802</v>
      </c>
      <c r="S3308">
        <v>124.78</v>
      </c>
      <c r="T3308" s="1">
        <v>41488</v>
      </c>
      <c r="U3308" t="s">
        <v>34</v>
      </c>
      <c r="V3308">
        <v>5.26</v>
      </c>
      <c r="W3308" t="s">
        <v>54</v>
      </c>
      <c r="X3308">
        <v>3.98</v>
      </c>
      <c r="Y3308">
        <v>95969</v>
      </c>
    </row>
    <row r="3309" spans="1:25" hidden="1" x14ac:dyDescent="0.3">
      <c r="A3309" t="s">
        <v>3088</v>
      </c>
      <c r="B3309">
        <v>48</v>
      </c>
      <c r="C3309" t="s">
        <v>3089</v>
      </c>
      <c r="D3309" t="s">
        <v>46</v>
      </c>
      <c r="E3309">
        <v>0.1</v>
      </c>
      <c r="F3309">
        <v>1</v>
      </c>
      <c r="G3309" s="2">
        <v>2013</v>
      </c>
      <c r="H3309">
        <v>20225</v>
      </c>
      <c r="I3309" t="s">
        <v>47</v>
      </c>
      <c r="J3309">
        <v>22</v>
      </c>
      <c r="K3309">
        <v>0.49</v>
      </c>
      <c r="L3309" t="s">
        <v>29</v>
      </c>
      <c r="M3309" t="s">
        <v>59</v>
      </c>
      <c r="N3309" t="s">
        <v>1572</v>
      </c>
      <c r="O3309" t="s">
        <v>88</v>
      </c>
      <c r="P3309">
        <v>30.5</v>
      </c>
      <c r="Q3309" t="s">
        <v>52</v>
      </c>
      <c r="R3309">
        <v>2803</v>
      </c>
      <c r="S3309">
        <v>123.4</v>
      </c>
      <c r="T3309" s="1">
        <v>41488</v>
      </c>
      <c r="U3309" t="s">
        <v>34</v>
      </c>
      <c r="V3309">
        <v>0.83</v>
      </c>
      <c r="W3309" t="s">
        <v>54</v>
      </c>
      <c r="X3309">
        <v>5.84</v>
      </c>
      <c r="Y3309">
        <v>95969</v>
      </c>
    </row>
    <row r="3310" spans="1:25" hidden="1" x14ac:dyDescent="0.3">
      <c r="A3310" t="s">
        <v>1844</v>
      </c>
      <c r="B3310">
        <v>48</v>
      </c>
      <c r="C3310" t="s">
        <v>1845</v>
      </c>
      <c r="D3310" t="s">
        <v>46</v>
      </c>
      <c r="E3310">
        <v>0</v>
      </c>
      <c r="F3310">
        <v>1</v>
      </c>
      <c r="G3310" s="2">
        <v>2013</v>
      </c>
      <c r="H3310">
        <v>36262</v>
      </c>
      <c r="I3310" t="s">
        <v>39</v>
      </c>
      <c r="J3310">
        <v>26</v>
      </c>
      <c r="K3310">
        <v>0.59</v>
      </c>
      <c r="L3310" t="s">
        <v>96</v>
      </c>
      <c r="M3310" t="s">
        <v>30</v>
      </c>
      <c r="N3310" t="s">
        <v>524</v>
      </c>
      <c r="O3310" t="s">
        <v>105</v>
      </c>
      <c r="P3310">
        <v>1148.904</v>
      </c>
      <c r="Q3310" t="s">
        <v>52</v>
      </c>
      <c r="R3310">
        <v>5088</v>
      </c>
      <c r="S3310">
        <v>4701.6899999999996</v>
      </c>
      <c r="T3310" s="1">
        <v>41482</v>
      </c>
      <c r="U3310" t="s">
        <v>42</v>
      </c>
      <c r="V3310">
        <v>2.5</v>
      </c>
      <c r="W3310" t="s">
        <v>218</v>
      </c>
      <c r="X3310">
        <v>205.99</v>
      </c>
      <c r="Y3310">
        <v>98221</v>
      </c>
    </row>
    <row r="3311" spans="1:25" hidden="1" x14ac:dyDescent="0.3">
      <c r="A3311" t="s">
        <v>1844</v>
      </c>
      <c r="B3311">
        <v>48</v>
      </c>
      <c r="C3311" t="s">
        <v>1845</v>
      </c>
      <c r="D3311" t="s">
        <v>46</v>
      </c>
      <c r="E3311">
        <v>0.03</v>
      </c>
      <c r="F3311">
        <v>1</v>
      </c>
      <c r="G3311" s="2">
        <v>2013</v>
      </c>
      <c r="H3311">
        <v>36262</v>
      </c>
      <c r="I3311" t="s">
        <v>39</v>
      </c>
      <c r="J3311">
        <v>23</v>
      </c>
      <c r="K3311">
        <v>0.37</v>
      </c>
      <c r="L3311" t="s">
        <v>29</v>
      </c>
      <c r="M3311" t="s">
        <v>30</v>
      </c>
      <c r="N3311" t="s">
        <v>3090</v>
      </c>
      <c r="O3311" t="s">
        <v>61</v>
      </c>
      <c r="P3311">
        <v>-47.64</v>
      </c>
      <c r="Q3311" t="s">
        <v>52</v>
      </c>
      <c r="R3311">
        <v>5086</v>
      </c>
      <c r="S3311">
        <v>164.02</v>
      </c>
      <c r="T3311" s="1">
        <v>41483</v>
      </c>
      <c r="U3311" t="s">
        <v>42</v>
      </c>
      <c r="V3311">
        <v>6.15</v>
      </c>
      <c r="W3311" t="s">
        <v>218</v>
      </c>
      <c r="X3311">
        <v>6.68</v>
      </c>
      <c r="Y3311">
        <v>98221</v>
      </c>
    </row>
    <row r="3312" spans="1:25" hidden="1" x14ac:dyDescent="0.3">
      <c r="A3312" t="s">
        <v>1844</v>
      </c>
      <c r="B3312">
        <v>48</v>
      </c>
      <c r="C3312" t="s">
        <v>1845</v>
      </c>
      <c r="D3312" t="s">
        <v>46</v>
      </c>
      <c r="E3312">
        <v>0.01</v>
      </c>
      <c r="F3312">
        <v>1</v>
      </c>
      <c r="G3312" s="2">
        <v>2013</v>
      </c>
      <c r="H3312">
        <v>36262</v>
      </c>
      <c r="I3312" t="s">
        <v>39</v>
      </c>
      <c r="J3312">
        <v>23</v>
      </c>
      <c r="K3312">
        <v>0.56000000000000005</v>
      </c>
      <c r="L3312" t="s">
        <v>29</v>
      </c>
      <c r="M3312" t="s">
        <v>139</v>
      </c>
      <c r="N3312" t="s">
        <v>2045</v>
      </c>
      <c r="O3312" t="s">
        <v>481</v>
      </c>
      <c r="P3312">
        <v>-30.51</v>
      </c>
      <c r="Q3312" t="s">
        <v>52</v>
      </c>
      <c r="R3312">
        <v>5087</v>
      </c>
      <c r="S3312">
        <v>136.81</v>
      </c>
      <c r="T3312" s="1">
        <v>41483</v>
      </c>
      <c r="U3312" t="s">
        <v>34</v>
      </c>
      <c r="V3312">
        <v>3.6</v>
      </c>
      <c r="W3312" t="s">
        <v>218</v>
      </c>
      <c r="X3312">
        <v>5.68</v>
      </c>
      <c r="Y3312">
        <v>98221</v>
      </c>
    </row>
    <row r="3313" spans="1:25" hidden="1" x14ac:dyDescent="0.3">
      <c r="A3313" t="s">
        <v>1038</v>
      </c>
      <c r="B3313">
        <v>48</v>
      </c>
      <c r="C3313" t="s">
        <v>2950</v>
      </c>
      <c r="D3313" t="s">
        <v>38</v>
      </c>
      <c r="E3313">
        <v>0.08</v>
      </c>
      <c r="F3313">
        <v>1</v>
      </c>
      <c r="G3313" s="2">
        <v>2013</v>
      </c>
      <c r="H3313">
        <v>47584</v>
      </c>
      <c r="I3313" t="s">
        <v>58</v>
      </c>
      <c r="J3313">
        <v>43</v>
      </c>
      <c r="K3313">
        <v>0.56999999999999995</v>
      </c>
      <c r="L3313" t="s">
        <v>29</v>
      </c>
      <c r="M3313" t="s">
        <v>59</v>
      </c>
      <c r="N3313" t="s">
        <v>2078</v>
      </c>
      <c r="O3313" t="s">
        <v>88</v>
      </c>
      <c r="P3313">
        <v>-8.9499999999999993</v>
      </c>
      <c r="Q3313" t="s">
        <v>52</v>
      </c>
      <c r="R3313">
        <v>6689</v>
      </c>
      <c r="S3313">
        <v>74.989999999999995</v>
      </c>
      <c r="T3313" s="1">
        <v>41483</v>
      </c>
      <c r="U3313" t="s">
        <v>34</v>
      </c>
      <c r="V3313">
        <v>0.83</v>
      </c>
      <c r="W3313" t="s">
        <v>54</v>
      </c>
      <c r="X3313">
        <v>1.82</v>
      </c>
      <c r="Y3313">
        <v>95051</v>
      </c>
    </row>
    <row r="3314" spans="1:25" hidden="1" x14ac:dyDescent="0.3">
      <c r="A3314" t="s">
        <v>3091</v>
      </c>
      <c r="B3314">
        <v>48</v>
      </c>
      <c r="C3314" t="s">
        <v>3092</v>
      </c>
      <c r="D3314" t="s">
        <v>46</v>
      </c>
      <c r="E3314">
        <v>0.09</v>
      </c>
      <c r="F3314">
        <v>1</v>
      </c>
      <c r="G3314" s="2">
        <v>2013</v>
      </c>
      <c r="H3314">
        <v>16640</v>
      </c>
      <c r="I3314" t="s">
        <v>47</v>
      </c>
      <c r="J3314">
        <v>6</v>
      </c>
      <c r="K3314">
        <v>0.69</v>
      </c>
      <c r="L3314" t="s">
        <v>48</v>
      </c>
      <c r="M3314" t="s">
        <v>49</v>
      </c>
      <c r="N3314" t="s">
        <v>905</v>
      </c>
      <c r="O3314" t="s">
        <v>51</v>
      </c>
      <c r="P3314">
        <v>-227.51</v>
      </c>
      <c r="Q3314" t="s">
        <v>33</v>
      </c>
      <c r="R3314">
        <v>2307</v>
      </c>
      <c r="S3314">
        <v>652.33000000000004</v>
      </c>
      <c r="T3314" s="1">
        <v>41484</v>
      </c>
      <c r="U3314" t="s">
        <v>53</v>
      </c>
      <c r="V3314">
        <v>30</v>
      </c>
      <c r="W3314" t="s">
        <v>136</v>
      </c>
      <c r="X3314">
        <v>113.98</v>
      </c>
      <c r="Y3314">
        <v>12306</v>
      </c>
    </row>
    <row r="3315" spans="1:25" hidden="1" x14ac:dyDescent="0.3">
      <c r="A3315" t="s">
        <v>954</v>
      </c>
      <c r="B3315">
        <v>48</v>
      </c>
      <c r="C3315" t="s">
        <v>955</v>
      </c>
      <c r="D3315" t="s">
        <v>38</v>
      </c>
      <c r="E3315">
        <v>0.08</v>
      </c>
      <c r="F3315">
        <v>1</v>
      </c>
      <c r="G3315" s="2">
        <v>2013</v>
      </c>
      <c r="H3315">
        <v>18241</v>
      </c>
      <c r="I3315" t="s">
        <v>47</v>
      </c>
      <c r="J3315">
        <v>25</v>
      </c>
      <c r="K3315">
        <v>0.6</v>
      </c>
      <c r="L3315" t="s">
        <v>48</v>
      </c>
      <c r="M3315" t="s">
        <v>73</v>
      </c>
      <c r="N3315" t="s">
        <v>1281</v>
      </c>
      <c r="O3315" t="s">
        <v>75</v>
      </c>
      <c r="P3315">
        <v>-969.04836599999999</v>
      </c>
      <c r="Q3315" t="s">
        <v>33</v>
      </c>
      <c r="R3315">
        <v>2511</v>
      </c>
      <c r="S3315">
        <v>9944.49</v>
      </c>
      <c r="T3315" s="1">
        <v>41484</v>
      </c>
      <c r="U3315" t="s">
        <v>53</v>
      </c>
      <c r="V3315">
        <v>76.37</v>
      </c>
      <c r="W3315" t="s">
        <v>208</v>
      </c>
      <c r="X3315">
        <v>400.98</v>
      </c>
      <c r="Y3315">
        <v>43015</v>
      </c>
    </row>
    <row r="3316" spans="1:25" hidden="1" x14ac:dyDescent="0.3">
      <c r="A3316" t="s">
        <v>2774</v>
      </c>
      <c r="B3316">
        <v>48</v>
      </c>
      <c r="C3316" t="s">
        <v>1882</v>
      </c>
      <c r="D3316" t="s">
        <v>38</v>
      </c>
      <c r="E3316">
        <v>0.08</v>
      </c>
      <c r="F3316">
        <v>1</v>
      </c>
      <c r="G3316" s="2">
        <v>2013</v>
      </c>
      <c r="H3316">
        <v>52480</v>
      </c>
      <c r="I3316" t="s">
        <v>39</v>
      </c>
      <c r="J3316">
        <v>47</v>
      </c>
      <c r="K3316">
        <v>0.44</v>
      </c>
      <c r="L3316" t="s">
        <v>48</v>
      </c>
      <c r="M3316" t="s">
        <v>139</v>
      </c>
      <c r="N3316" t="s">
        <v>207</v>
      </c>
      <c r="O3316" t="s">
        <v>82</v>
      </c>
      <c r="P3316">
        <v>173.94</v>
      </c>
      <c r="Q3316" t="s">
        <v>33</v>
      </c>
      <c r="R3316">
        <v>7362</v>
      </c>
      <c r="S3316">
        <v>1020.88</v>
      </c>
      <c r="T3316" s="1">
        <v>41484</v>
      </c>
      <c r="U3316" t="s">
        <v>34</v>
      </c>
      <c r="V3316">
        <v>8.99</v>
      </c>
      <c r="W3316" t="s">
        <v>136</v>
      </c>
      <c r="X3316">
        <v>22.72</v>
      </c>
      <c r="Y3316">
        <v>11580</v>
      </c>
    </row>
    <row r="3317" spans="1:25" hidden="1" x14ac:dyDescent="0.3">
      <c r="A3317" t="s">
        <v>1038</v>
      </c>
      <c r="B3317">
        <v>48</v>
      </c>
      <c r="C3317" t="s">
        <v>2950</v>
      </c>
      <c r="D3317" t="s">
        <v>38</v>
      </c>
      <c r="E3317">
        <v>0.03</v>
      </c>
      <c r="F3317">
        <v>1</v>
      </c>
      <c r="G3317" s="2">
        <v>2013</v>
      </c>
      <c r="H3317">
        <v>47584</v>
      </c>
      <c r="I3317" t="s">
        <v>58</v>
      </c>
      <c r="J3317">
        <v>4</v>
      </c>
      <c r="K3317">
        <v>0.36</v>
      </c>
      <c r="L3317" t="s">
        <v>29</v>
      </c>
      <c r="M3317" t="s">
        <v>30</v>
      </c>
      <c r="N3317" t="s">
        <v>440</v>
      </c>
      <c r="O3317" t="s">
        <v>210</v>
      </c>
      <c r="P3317">
        <v>1.3</v>
      </c>
      <c r="Q3317" t="s">
        <v>52</v>
      </c>
      <c r="R3317">
        <v>6688</v>
      </c>
      <c r="S3317">
        <v>20.190000000000001</v>
      </c>
      <c r="T3317" s="1">
        <v>41484</v>
      </c>
      <c r="U3317" t="s">
        <v>34</v>
      </c>
      <c r="V3317">
        <v>0.5</v>
      </c>
      <c r="W3317" t="s">
        <v>54</v>
      </c>
      <c r="X3317">
        <v>4.91</v>
      </c>
      <c r="Y3317">
        <v>95051</v>
      </c>
    </row>
    <row r="3318" spans="1:25" hidden="1" x14ac:dyDescent="0.3">
      <c r="A3318" t="s">
        <v>954</v>
      </c>
      <c r="B3318">
        <v>48</v>
      </c>
      <c r="C3318" t="s">
        <v>955</v>
      </c>
      <c r="D3318" t="s">
        <v>38</v>
      </c>
      <c r="E3318">
        <v>0.05</v>
      </c>
      <c r="F3318">
        <v>1</v>
      </c>
      <c r="G3318" s="2">
        <v>2013</v>
      </c>
      <c r="H3318">
        <v>18241</v>
      </c>
      <c r="I3318" t="s">
        <v>47</v>
      </c>
      <c r="J3318">
        <v>3</v>
      </c>
      <c r="K3318">
        <v>0.48</v>
      </c>
      <c r="L3318" t="s">
        <v>96</v>
      </c>
      <c r="M3318" t="s">
        <v>139</v>
      </c>
      <c r="N3318" t="s">
        <v>2552</v>
      </c>
      <c r="O3318" t="s">
        <v>102</v>
      </c>
      <c r="P3318">
        <v>-55.11</v>
      </c>
      <c r="Q3318" t="s">
        <v>33</v>
      </c>
      <c r="R3318">
        <v>2510</v>
      </c>
      <c r="S3318">
        <v>64.5</v>
      </c>
      <c r="T3318" s="1">
        <v>41484</v>
      </c>
      <c r="U3318" t="s">
        <v>34</v>
      </c>
      <c r="V3318">
        <v>1.99</v>
      </c>
      <c r="W3318" t="s">
        <v>208</v>
      </c>
      <c r="X3318">
        <v>20.89</v>
      </c>
      <c r="Y3318">
        <v>43015</v>
      </c>
    </row>
    <row r="3319" spans="1:25" hidden="1" x14ac:dyDescent="0.3">
      <c r="A3319" t="s">
        <v>3093</v>
      </c>
      <c r="B3319">
        <v>48</v>
      </c>
      <c r="C3319" t="s">
        <v>1546</v>
      </c>
      <c r="D3319" t="s">
        <v>46</v>
      </c>
      <c r="E3319">
        <v>0.03</v>
      </c>
      <c r="F3319">
        <v>1</v>
      </c>
      <c r="G3319" s="2">
        <v>2013</v>
      </c>
      <c r="H3319">
        <v>26341</v>
      </c>
      <c r="I3319" t="s">
        <v>58</v>
      </c>
      <c r="J3319">
        <v>8</v>
      </c>
      <c r="K3319">
        <v>0.63</v>
      </c>
      <c r="L3319" t="s">
        <v>48</v>
      </c>
      <c r="M3319" t="s">
        <v>73</v>
      </c>
      <c r="N3319" t="s">
        <v>2074</v>
      </c>
      <c r="O3319" t="s">
        <v>75</v>
      </c>
      <c r="P3319">
        <v>-281.22379999999998</v>
      </c>
      <c r="Q3319" t="s">
        <v>33</v>
      </c>
      <c r="R3319">
        <v>3683</v>
      </c>
      <c r="S3319">
        <v>1095.27</v>
      </c>
      <c r="T3319" s="1">
        <v>41485</v>
      </c>
      <c r="U3319" t="s">
        <v>53</v>
      </c>
      <c r="V3319">
        <v>51.94</v>
      </c>
      <c r="W3319" t="s">
        <v>136</v>
      </c>
      <c r="X3319">
        <v>124.49</v>
      </c>
      <c r="Y3319">
        <v>11741</v>
      </c>
    </row>
    <row r="3320" spans="1:25" hidden="1" x14ac:dyDescent="0.3">
      <c r="A3320" t="s">
        <v>2515</v>
      </c>
      <c r="B3320">
        <v>48</v>
      </c>
      <c r="C3320" t="s">
        <v>3094</v>
      </c>
      <c r="D3320" t="s">
        <v>46</v>
      </c>
      <c r="E3320">
        <v>0.03</v>
      </c>
      <c r="F3320">
        <v>1</v>
      </c>
      <c r="G3320" s="2">
        <v>2013</v>
      </c>
      <c r="H3320">
        <v>55234</v>
      </c>
      <c r="I3320" t="s">
        <v>47</v>
      </c>
      <c r="J3320">
        <v>5</v>
      </c>
      <c r="K3320">
        <v>0.56999999999999995</v>
      </c>
      <c r="L3320" t="s">
        <v>29</v>
      </c>
      <c r="M3320" t="s">
        <v>59</v>
      </c>
      <c r="N3320" t="s">
        <v>358</v>
      </c>
      <c r="O3320" t="s">
        <v>88</v>
      </c>
      <c r="P3320">
        <v>-7.54</v>
      </c>
      <c r="Q3320" t="s">
        <v>76</v>
      </c>
      <c r="R3320">
        <v>7705</v>
      </c>
      <c r="S3320">
        <v>17.059999999999999</v>
      </c>
      <c r="T3320" s="1">
        <v>41485</v>
      </c>
      <c r="U3320" t="s">
        <v>34</v>
      </c>
      <c r="V3320">
        <v>2.0299999999999998</v>
      </c>
      <c r="W3320" t="s">
        <v>166</v>
      </c>
      <c r="X3320">
        <v>2.98</v>
      </c>
      <c r="Y3320">
        <v>29418</v>
      </c>
    </row>
    <row r="3321" spans="1:25" hidden="1" x14ac:dyDescent="0.3">
      <c r="A3321" t="s">
        <v>2111</v>
      </c>
      <c r="B3321">
        <v>48</v>
      </c>
      <c r="C3321" t="s">
        <v>2193</v>
      </c>
      <c r="D3321" t="s">
        <v>46</v>
      </c>
      <c r="E3321">
        <v>0.1</v>
      </c>
      <c r="F3321">
        <v>1</v>
      </c>
      <c r="G3321" s="2">
        <v>2013</v>
      </c>
      <c r="H3321">
        <v>31809</v>
      </c>
      <c r="I3321" t="s">
        <v>28</v>
      </c>
      <c r="J3321">
        <v>1</v>
      </c>
      <c r="K3321">
        <v>0.35</v>
      </c>
      <c r="L3321" t="s">
        <v>29</v>
      </c>
      <c r="M3321" t="s">
        <v>30</v>
      </c>
      <c r="N3321" t="s">
        <v>894</v>
      </c>
      <c r="O3321" t="s">
        <v>267</v>
      </c>
      <c r="P3321">
        <v>-13.74</v>
      </c>
      <c r="Q3321" t="s">
        <v>52</v>
      </c>
      <c r="R3321">
        <v>4461</v>
      </c>
      <c r="S3321">
        <v>15</v>
      </c>
      <c r="T3321" s="1">
        <v>41485</v>
      </c>
      <c r="U3321" t="s">
        <v>34</v>
      </c>
      <c r="V3321">
        <v>5.76</v>
      </c>
      <c r="W3321" t="s">
        <v>420</v>
      </c>
      <c r="X3321">
        <v>9.7799999999999994</v>
      </c>
      <c r="Y3321">
        <v>87105</v>
      </c>
    </row>
    <row r="3322" spans="1:25" hidden="1" x14ac:dyDescent="0.3">
      <c r="A3322" t="s">
        <v>2515</v>
      </c>
      <c r="B3322">
        <v>48</v>
      </c>
      <c r="C3322" t="s">
        <v>3094</v>
      </c>
      <c r="D3322" t="s">
        <v>46</v>
      </c>
      <c r="E3322">
        <v>0.09</v>
      </c>
      <c r="F3322">
        <v>1</v>
      </c>
      <c r="G3322" s="2">
        <v>2013</v>
      </c>
      <c r="H3322">
        <v>55234</v>
      </c>
      <c r="I3322" t="s">
        <v>47</v>
      </c>
      <c r="J3322">
        <v>12</v>
      </c>
      <c r="K3322">
        <v>0.62</v>
      </c>
      <c r="L3322" t="s">
        <v>96</v>
      </c>
      <c r="M3322" t="s">
        <v>30</v>
      </c>
      <c r="N3322" t="s">
        <v>2150</v>
      </c>
      <c r="O3322" t="s">
        <v>102</v>
      </c>
      <c r="P3322">
        <v>-82.67</v>
      </c>
      <c r="Q3322" t="s">
        <v>76</v>
      </c>
      <c r="R3322">
        <v>7704</v>
      </c>
      <c r="S3322">
        <v>600.86</v>
      </c>
      <c r="T3322" s="1">
        <v>41487</v>
      </c>
      <c r="U3322" t="s">
        <v>34</v>
      </c>
      <c r="V3322">
        <v>5.5</v>
      </c>
      <c r="W3322" t="s">
        <v>166</v>
      </c>
      <c r="X3322">
        <v>53.98</v>
      </c>
      <c r="Y3322">
        <v>29418</v>
      </c>
    </row>
    <row r="3323" spans="1:25" hidden="1" x14ac:dyDescent="0.3">
      <c r="A3323" t="s">
        <v>3095</v>
      </c>
      <c r="B3323">
        <v>48</v>
      </c>
      <c r="C3323" t="s">
        <v>216</v>
      </c>
      <c r="D3323" t="s">
        <v>46</v>
      </c>
      <c r="E3323">
        <v>0.03</v>
      </c>
      <c r="F3323">
        <v>1</v>
      </c>
      <c r="G3323" s="2">
        <v>2013</v>
      </c>
      <c r="H3323">
        <v>57216</v>
      </c>
      <c r="I3323" t="s">
        <v>28</v>
      </c>
      <c r="J3323">
        <v>46</v>
      </c>
      <c r="K3323">
        <v>0.78</v>
      </c>
      <c r="L3323" t="s">
        <v>48</v>
      </c>
      <c r="M3323" t="s">
        <v>49</v>
      </c>
      <c r="N3323" t="s">
        <v>886</v>
      </c>
      <c r="O3323" t="s">
        <v>51</v>
      </c>
      <c r="P3323">
        <v>-545.82000000000005</v>
      </c>
      <c r="Q3323" t="s">
        <v>52</v>
      </c>
      <c r="R3323">
        <v>8006</v>
      </c>
      <c r="S3323">
        <v>12719.7</v>
      </c>
      <c r="T3323" s="1">
        <v>41484</v>
      </c>
      <c r="U3323" t="s">
        <v>53</v>
      </c>
      <c r="V3323">
        <v>57</v>
      </c>
      <c r="W3323" t="s">
        <v>218</v>
      </c>
      <c r="X3323">
        <v>280.98</v>
      </c>
      <c r="Y3323">
        <v>98023</v>
      </c>
    </row>
    <row r="3324" spans="1:25" hidden="1" x14ac:dyDescent="0.3">
      <c r="A3324" t="s">
        <v>3096</v>
      </c>
      <c r="B3324">
        <v>48</v>
      </c>
      <c r="C3324" t="s">
        <v>1331</v>
      </c>
      <c r="D3324" t="s">
        <v>38</v>
      </c>
      <c r="E3324">
        <v>0.02</v>
      </c>
      <c r="F3324">
        <v>1</v>
      </c>
      <c r="G3324" s="2">
        <v>2013</v>
      </c>
      <c r="H3324">
        <v>19843</v>
      </c>
      <c r="I3324" t="s">
        <v>131</v>
      </c>
      <c r="J3324">
        <v>33</v>
      </c>
      <c r="K3324">
        <v>0.57999999999999996</v>
      </c>
      <c r="L3324" t="s">
        <v>96</v>
      </c>
      <c r="M3324" t="s">
        <v>30</v>
      </c>
      <c r="N3324" t="s">
        <v>2828</v>
      </c>
      <c r="O3324" t="s">
        <v>105</v>
      </c>
      <c r="P3324">
        <v>1020.4109999999999</v>
      </c>
      <c r="Q3324" t="s">
        <v>52</v>
      </c>
      <c r="R3324">
        <v>2751</v>
      </c>
      <c r="S3324">
        <v>4416.6509999999998</v>
      </c>
      <c r="T3324" s="1">
        <v>41484</v>
      </c>
      <c r="U3324" t="s">
        <v>34</v>
      </c>
      <c r="V3324">
        <v>8.99</v>
      </c>
      <c r="W3324" t="s">
        <v>298</v>
      </c>
      <c r="X3324">
        <v>155.99</v>
      </c>
      <c r="Y3324">
        <v>80303</v>
      </c>
    </row>
    <row r="3325" spans="1:25" hidden="1" x14ac:dyDescent="0.3">
      <c r="A3325" t="s">
        <v>3097</v>
      </c>
      <c r="B3325">
        <v>48</v>
      </c>
      <c r="C3325" t="s">
        <v>2192</v>
      </c>
      <c r="D3325" t="s">
        <v>46</v>
      </c>
      <c r="E3325">
        <v>0.03</v>
      </c>
      <c r="F3325">
        <v>1</v>
      </c>
      <c r="G3325" s="2">
        <v>2013</v>
      </c>
      <c r="H3325">
        <v>25634</v>
      </c>
      <c r="I3325" t="s">
        <v>39</v>
      </c>
      <c r="J3325">
        <v>26</v>
      </c>
      <c r="K3325">
        <v>0.35</v>
      </c>
      <c r="L3325" t="s">
        <v>29</v>
      </c>
      <c r="M3325" t="s">
        <v>30</v>
      </c>
      <c r="N3325" t="s">
        <v>1872</v>
      </c>
      <c r="O3325" t="s">
        <v>267</v>
      </c>
      <c r="P3325">
        <v>185.32</v>
      </c>
      <c r="Q3325" t="s">
        <v>68</v>
      </c>
      <c r="R3325">
        <v>3592</v>
      </c>
      <c r="S3325">
        <v>626.07000000000005</v>
      </c>
      <c r="T3325" s="1">
        <v>41485</v>
      </c>
      <c r="U3325" t="s">
        <v>42</v>
      </c>
      <c r="V3325">
        <v>6.71</v>
      </c>
      <c r="W3325" t="s">
        <v>149</v>
      </c>
      <c r="X3325">
        <v>23.99</v>
      </c>
      <c r="Y3325">
        <v>60025</v>
      </c>
    </row>
    <row r="3326" spans="1:25" hidden="1" x14ac:dyDescent="0.3">
      <c r="A3326" t="s">
        <v>1157</v>
      </c>
      <c r="B3326">
        <v>48</v>
      </c>
      <c r="C3326" t="s">
        <v>1156</v>
      </c>
      <c r="D3326" t="s">
        <v>57</v>
      </c>
      <c r="E3326">
        <v>0.02</v>
      </c>
      <c r="F3326">
        <v>1</v>
      </c>
      <c r="G3326" s="2">
        <v>2013</v>
      </c>
      <c r="H3326">
        <v>48321</v>
      </c>
      <c r="I3326" t="s">
        <v>28</v>
      </c>
      <c r="J3326">
        <v>31</v>
      </c>
      <c r="K3326">
        <v>0.55000000000000004</v>
      </c>
      <c r="L3326" t="s">
        <v>29</v>
      </c>
      <c r="M3326" t="s">
        <v>30</v>
      </c>
      <c r="N3326" t="s">
        <v>628</v>
      </c>
      <c r="O3326" t="s">
        <v>32</v>
      </c>
      <c r="P3326">
        <v>1856.12</v>
      </c>
      <c r="Q3326" t="s">
        <v>52</v>
      </c>
      <c r="R3326">
        <v>6784</v>
      </c>
      <c r="S3326">
        <v>5875.66</v>
      </c>
      <c r="T3326" s="1">
        <v>41485</v>
      </c>
      <c r="U3326" t="s">
        <v>34</v>
      </c>
      <c r="V3326">
        <v>19.989999999999998</v>
      </c>
      <c r="W3326" t="s">
        <v>320</v>
      </c>
      <c r="X3326">
        <v>178.47</v>
      </c>
      <c r="Y3326">
        <v>83301</v>
      </c>
    </row>
    <row r="3327" spans="1:25" hidden="1" x14ac:dyDescent="0.3">
      <c r="A3327" t="s">
        <v>1238</v>
      </c>
      <c r="B3327">
        <v>48</v>
      </c>
      <c r="C3327" t="s">
        <v>1864</v>
      </c>
      <c r="D3327" t="s">
        <v>38</v>
      </c>
      <c r="E3327">
        <v>0.03</v>
      </c>
      <c r="F3327">
        <v>1</v>
      </c>
      <c r="G3327" s="2">
        <v>2013</v>
      </c>
      <c r="H3327">
        <v>51041</v>
      </c>
      <c r="I3327" t="s">
        <v>28</v>
      </c>
      <c r="J3327">
        <v>47</v>
      </c>
      <c r="K3327">
        <v>0.55000000000000004</v>
      </c>
      <c r="L3327" t="s">
        <v>96</v>
      </c>
      <c r="M3327" t="s">
        <v>30</v>
      </c>
      <c r="N3327">
        <v>252</v>
      </c>
      <c r="O3327" t="s">
        <v>105</v>
      </c>
      <c r="P3327">
        <v>846.94500000000005</v>
      </c>
      <c r="Q3327" t="s">
        <v>68</v>
      </c>
      <c r="R3327">
        <v>7152</v>
      </c>
      <c r="S3327">
        <v>2766.8180000000002</v>
      </c>
      <c r="T3327" s="1">
        <v>41485</v>
      </c>
      <c r="U3327" t="s">
        <v>34</v>
      </c>
      <c r="V3327">
        <v>5.92</v>
      </c>
      <c r="W3327" t="s">
        <v>69</v>
      </c>
      <c r="X3327">
        <v>65.989999999999995</v>
      </c>
      <c r="Y3327">
        <v>55432</v>
      </c>
    </row>
    <row r="3328" spans="1:25" hidden="1" x14ac:dyDescent="0.3">
      <c r="A3328" t="s">
        <v>2763</v>
      </c>
      <c r="B3328">
        <v>48</v>
      </c>
      <c r="C3328" t="s">
        <v>2582</v>
      </c>
      <c r="D3328" t="s">
        <v>46</v>
      </c>
      <c r="E3328">
        <v>7.0000000000000007E-2</v>
      </c>
      <c r="F3328">
        <v>1</v>
      </c>
      <c r="G3328" s="2">
        <v>2013</v>
      </c>
      <c r="H3328">
        <v>22054</v>
      </c>
      <c r="I3328" t="s">
        <v>131</v>
      </c>
      <c r="J3328">
        <v>32</v>
      </c>
      <c r="K3328">
        <v>0.37</v>
      </c>
      <c r="L3328" t="s">
        <v>48</v>
      </c>
      <c r="M3328" t="s">
        <v>139</v>
      </c>
      <c r="N3328" t="s">
        <v>1191</v>
      </c>
      <c r="O3328" t="s">
        <v>82</v>
      </c>
      <c r="P3328">
        <v>57.55</v>
      </c>
      <c r="Q3328" t="s">
        <v>68</v>
      </c>
      <c r="R3328">
        <v>3075</v>
      </c>
      <c r="S3328">
        <v>216.79</v>
      </c>
      <c r="T3328" s="1">
        <v>41486</v>
      </c>
      <c r="U3328" t="s">
        <v>34</v>
      </c>
      <c r="V3328">
        <v>2.83</v>
      </c>
      <c r="W3328" t="s">
        <v>111</v>
      </c>
      <c r="X3328">
        <v>6.98</v>
      </c>
      <c r="Y3328">
        <v>78666</v>
      </c>
    </row>
    <row r="3329" spans="1:25" hidden="1" x14ac:dyDescent="0.3">
      <c r="A3329" t="s">
        <v>3098</v>
      </c>
      <c r="B3329">
        <v>48</v>
      </c>
      <c r="C3329" t="s">
        <v>216</v>
      </c>
      <c r="D3329" t="s">
        <v>46</v>
      </c>
      <c r="E3329">
        <v>0.03</v>
      </c>
      <c r="F3329">
        <v>1</v>
      </c>
      <c r="G3329" s="2">
        <v>2013</v>
      </c>
      <c r="H3329">
        <v>57216</v>
      </c>
      <c r="I3329" t="s">
        <v>28</v>
      </c>
      <c r="J3329">
        <v>48</v>
      </c>
      <c r="K3329">
        <v>0.41</v>
      </c>
      <c r="L3329" t="s">
        <v>29</v>
      </c>
      <c r="M3329" t="s">
        <v>59</v>
      </c>
      <c r="N3329" t="s">
        <v>3099</v>
      </c>
      <c r="O3329" t="s">
        <v>88</v>
      </c>
      <c r="P3329">
        <v>4.4800000000000004</v>
      </c>
      <c r="Q3329" t="s">
        <v>52</v>
      </c>
      <c r="R3329">
        <v>8007</v>
      </c>
      <c r="S3329">
        <v>109.78</v>
      </c>
      <c r="T3329" s="1">
        <v>41486</v>
      </c>
      <c r="U3329" t="s">
        <v>34</v>
      </c>
      <c r="V3329">
        <v>1.2</v>
      </c>
      <c r="W3329" t="s">
        <v>218</v>
      </c>
      <c r="X3329">
        <v>2.2000000000000002</v>
      </c>
      <c r="Y3329">
        <v>98027</v>
      </c>
    </row>
    <row r="3330" spans="1:25" hidden="1" x14ac:dyDescent="0.3">
      <c r="A3330" t="s">
        <v>3097</v>
      </c>
      <c r="B3330">
        <v>48</v>
      </c>
      <c r="C3330" t="s">
        <v>2192</v>
      </c>
      <c r="D3330" t="s">
        <v>46</v>
      </c>
      <c r="E3330">
        <v>0.03</v>
      </c>
      <c r="F3330">
        <v>1</v>
      </c>
      <c r="G3330" s="2">
        <v>2013</v>
      </c>
      <c r="H3330">
        <v>25634</v>
      </c>
      <c r="I3330" t="s">
        <v>39</v>
      </c>
      <c r="J3330">
        <v>29</v>
      </c>
      <c r="K3330">
        <v>0.6</v>
      </c>
      <c r="L3330" t="s">
        <v>96</v>
      </c>
      <c r="M3330" t="s">
        <v>30</v>
      </c>
      <c r="N3330" t="s">
        <v>1768</v>
      </c>
      <c r="O3330" t="s">
        <v>102</v>
      </c>
      <c r="P3330">
        <v>28.99</v>
      </c>
      <c r="Q3330" t="s">
        <v>68</v>
      </c>
      <c r="R3330">
        <v>3591</v>
      </c>
      <c r="S3330">
        <v>593.32000000000005</v>
      </c>
      <c r="T3330" s="1">
        <v>41487</v>
      </c>
      <c r="U3330" t="s">
        <v>34</v>
      </c>
      <c r="V3330">
        <v>4</v>
      </c>
      <c r="W3330" t="s">
        <v>149</v>
      </c>
      <c r="X3330">
        <v>20.95</v>
      </c>
      <c r="Y3330">
        <v>60025</v>
      </c>
    </row>
    <row r="3331" spans="1:25" hidden="1" x14ac:dyDescent="0.3">
      <c r="A3331" t="s">
        <v>1330</v>
      </c>
      <c r="B3331">
        <v>48</v>
      </c>
      <c r="C3331" t="s">
        <v>1331</v>
      </c>
      <c r="D3331" t="s">
        <v>38</v>
      </c>
      <c r="E3331">
        <v>0.06</v>
      </c>
      <c r="F3331">
        <v>1</v>
      </c>
      <c r="G3331" s="2">
        <v>2013</v>
      </c>
      <c r="H3331">
        <v>20832</v>
      </c>
      <c r="I3331" t="s">
        <v>39</v>
      </c>
      <c r="J3331">
        <v>47</v>
      </c>
      <c r="K3331">
        <v>0.37</v>
      </c>
      <c r="L3331" t="s">
        <v>29</v>
      </c>
      <c r="M3331" t="s">
        <v>30</v>
      </c>
      <c r="N3331" t="s">
        <v>1294</v>
      </c>
      <c r="O3331" t="s">
        <v>67</v>
      </c>
      <c r="P3331">
        <v>-20.446999999999999</v>
      </c>
      <c r="Q3331" t="s">
        <v>76</v>
      </c>
      <c r="R3331">
        <v>2888</v>
      </c>
      <c r="S3331">
        <v>88.7</v>
      </c>
      <c r="T3331" s="1">
        <v>41485</v>
      </c>
      <c r="U3331" t="s">
        <v>34</v>
      </c>
      <c r="V3331">
        <v>1.49</v>
      </c>
      <c r="W3331" t="s">
        <v>272</v>
      </c>
      <c r="X3331">
        <v>1.88</v>
      </c>
      <c r="Y3331">
        <v>40422</v>
      </c>
    </row>
    <row r="3332" spans="1:25" hidden="1" x14ac:dyDescent="0.3">
      <c r="A3332" t="s">
        <v>3100</v>
      </c>
      <c r="B3332">
        <v>48</v>
      </c>
      <c r="C3332" t="s">
        <v>2882</v>
      </c>
      <c r="D3332" t="s">
        <v>27</v>
      </c>
      <c r="E3332">
        <v>0.08</v>
      </c>
      <c r="F3332">
        <v>1</v>
      </c>
      <c r="G3332" s="2">
        <v>2013</v>
      </c>
      <c r="H3332">
        <v>56128</v>
      </c>
      <c r="I3332" t="s">
        <v>131</v>
      </c>
      <c r="J3332">
        <v>41</v>
      </c>
      <c r="K3332">
        <v>0.56999999999999995</v>
      </c>
      <c r="L3332" t="s">
        <v>29</v>
      </c>
      <c r="M3332" t="s">
        <v>139</v>
      </c>
      <c r="N3332" t="s">
        <v>1347</v>
      </c>
      <c r="O3332" t="s">
        <v>88</v>
      </c>
      <c r="P3332">
        <v>-49.66</v>
      </c>
      <c r="Q3332" t="s">
        <v>33</v>
      </c>
      <c r="R3332">
        <v>7848</v>
      </c>
      <c r="S3332">
        <v>902.19</v>
      </c>
      <c r="T3332" s="1">
        <v>41485</v>
      </c>
      <c r="U3332" t="s">
        <v>34</v>
      </c>
      <c r="V3332">
        <v>8.99</v>
      </c>
      <c r="W3332" t="s">
        <v>35</v>
      </c>
      <c r="X3332">
        <v>22.99</v>
      </c>
      <c r="Y3332">
        <v>16509</v>
      </c>
    </row>
    <row r="3333" spans="1:25" hidden="1" x14ac:dyDescent="0.3">
      <c r="A3333" t="s">
        <v>1970</v>
      </c>
      <c r="B3333">
        <v>48</v>
      </c>
      <c r="C3333" t="s">
        <v>2882</v>
      </c>
      <c r="D3333" t="s">
        <v>27</v>
      </c>
      <c r="E3333">
        <v>0.1</v>
      </c>
      <c r="F3333">
        <v>1</v>
      </c>
      <c r="G3333" s="2">
        <v>2013</v>
      </c>
      <c r="H3333">
        <v>56128</v>
      </c>
      <c r="I3333" t="s">
        <v>131</v>
      </c>
      <c r="J3333">
        <v>19</v>
      </c>
      <c r="K3333">
        <v>0.67</v>
      </c>
      <c r="L3333" t="s">
        <v>48</v>
      </c>
      <c r="M3333" t="s">
        <v>73</v>
      </c>
      <c r="N3333" t="s">
        <v>2951</v>
      </c>
      <c r="O3333" t="s">
        <v>75</v>
      </c>
      <c r="P3333">
        <v>33.988950000000003</v>
      </c>
      <c r="Q3333" t="s">
        <v>33</v>
      </c>
      <c r="R3333">
        <v>7849</v>
      </c>
      <c r="S3333">
        <v>657.23199999999997</v>
      </c>
      <c r="T3333" s="1">
        <v>41486</v>
      </c>
      <c r="U3333" t="s">
        <v>53</v>
      </c>
      <c r="V3333">
        <v>46.59</v>
      </c>
      <c r="W3333" t="s">
        <v>35</v>
      </c>
      <c r="X3333">
        <v>44.43</v>
      </c>
      <c r="Y3333">
        <v>17112</v>
      </c>
    </row>
    <row r="3334" spans="1:25" hidden="1" x14ac:dyDescent="0.3">
      <c r="A3334" t="s">
        <v>25</v>
      </c>
      <c r="B3334">
        <v>48</v>
      </c>
      <c r="C3334" t="s">
        <v>26</v>
      </c>
      <c r="D3334" t="s">
        <v>27</v>
      </c>
      <c r="E3334">
        <v>0.08</v>
      </c>
      <c r="F3334">
        <v>1</v>
      </c>
      <c r="G3334" s="2">
        <v>2013</v>
      </c>
      <c r="H3334">
        <v>39650</v>
      </c>
      <c r="I3334" t="s">
        <v>39</v>
      </c>
      <c r="J3334">
        <v>47</v>
      </c>
      <c r="K3334">
        <v>0.42</v>
      </c>
      <c r="L3334" t="s">
        <v>48</v>
      </c>
      <c r="M3334" t="s">
        <v>59</v>
      </c>
      <c r="N3334" t="s">
        <v>1558</v>
      </c>
      <c r="O3334" t="s">
        <v>82</v>
      </c>
      <c r="P3334">
        <v>-175.15</v>
      </c>
      <c r="Q3334" t="s">
        <v>33</v>
      </c>
      <c r="R3334">
        <v>5592</v>
      </c>
      <c r="S3334">
        <v>329.06</v>
      </c>
      <c r="T3334" s="1">
        <v>41486</v>
      </c>
      <c r="U3334" t="s">
        <v>34</v>
      </c>
      <c r="V3334">
        <v>7.98</v>
      </c>
      <c r="W3334" t="s">
        <v>35</v>
      </c>
      <c r="X3334">
        <v>7.28</v>
      </c>
      <c r="Y3334">
        <v>15131</v>
      </c>
    </row>
    <row r="3335" spans="1:25" hidden="1" x14ac:dyDescent="0.3">
      <c r="A3335" t="s">
        <v>1078</v>
      </c>
      <c r="B3335">
        <v>48</v>
      </c>
      <c r="C3335" t="s">
        <v>1079</v>
      </c>
      <c r="D3335" t="s">
        <v>38</v>
      </c>
      <c r="E3335">
        <v>0.08</v>
      </c>
      <c r="F3335">
        <v>1</v>
      </c>
      <c r="G3335" s="2">
        <v>2013</v>
      </c>
      <c r="H3335">
        <v>24196</v>
      </c>
      <c r="I3335" t="s">
        <v>28</v>
      </c>
      <c r="J3335">
        <v>2</v>
      </c>
      <c r="K3335">
        <v>0.4</v>
      </c>
      <c r="L3335" t="s">
        <v>29</v>
      </c>
      <c r="M3335" t="s">
        <v>30</v>
      </c>
      <c r="N3335" t="s">
        <v>765</v>
      </c>
      <c r="O3335" t="s">
        <v>61</v>
      </c>
      <c r="P3335">
        <v>-8.8800000000000008</v>
      </c>
      <c r="Q3335" t="s">
        <v>68</v>
      </c>
      <c r="R3335">
        <v>3395</v>
      </c>
      <c r="S3335">
        <v>13.44</v>
      </c>
      <c r="T3335" s="1">
        <v>41486</v>
      </c>
      <c r="U3335" t="s">
        <v>34</v>
      </c>
      <c r="V3335">
        <v>5.17</v>
      </c>
      <c r="W3335" t="s">
        <v>111</v>
      </c>
      <c r="X3335">
        <v>4.28</v>
      </c>
      <c r="Y3335">
        <v>76541</v>
      </c>
    </row>
    <row r="3336" spans="1:25" hidden="1" x14ac:dyDescent="0.3">
      <c r="A3336" t="s">
        <v>1078</v>
      </c>
      <c r="B3336">
        <v>48</v>
      </c>
      <c r="C3336" t="s">
        <v>1079</v>
      </c>
      <c r="D3336" t="s">
        <v>38</v>
      </c>
      <c r="E3336">
        <v>0.05</v>
      </c>
      <c r="F3336">
        <v>1</v>
      </c>
      <c r="G3336" s="2">
        <v>2013</v>
      </c>
      <c r="H3336">
        <v>24196</v>
      </c>
      <c r="I3336" t="s">
        <v>28</v>
      </c>
      <c r="J3336">
        <v>24</v>
      </c>
      <c r="K3336">
        <v>0.55000000000000004</v>
      </c>
      <c r="L3336" t="s">
        <v>29</v>
      </c>
      <c r="M3336" t="s">
        <v>30</v>
      </c>
      <c r="N3336" t="s">
        <v>2522</v>
      </c>
      <c r="O3336" t="s">
        <v>32</v>
      </c>
      <c r="P3336">
        <v>-5.41</v>
      </c>
      <c r="Q3336" t="s">
        <v>68</v>
      </c>
      <c r="R3336">
        <v>3396</v>
      </c>
      <c r="S3336">
        <v>1049.49</v>
      </c>
      <c r="T3336" s="1">
        <v>41487</v>
      </c>
      <c r="U3336" t="s">
        <v>34</v>
      </c>
      <c r="V3336">
        <v>16.36</v>
      </c>
      <c r="W3336" t="s">
        <v>111</v>
      </c>
      <c r="X3336">
        <v>43.57</v>
      </c>
      <c r="Y3336">
        <v>76541</v>
      </c>
    </row>
    <row r="3337" spans="1:25" hidden="1" x14ac:dyDescent="0.3">
      <c r="A3337" t="s">
        <v>1330</v>
      </c>
      <c r="B3337">
        <v>48</v>
      </c>
      <c r="C3337" t="s">
        <v>1331</v>
      </c>
      <c r="D3337" t="s">
        <v>38</v>
      </c>
      <c r="E3337">
        <v>0.08</v>
      </c>
      <c r="F3337">
        <v>1</v>
      </c>
      <c r="G3337" s="2">
        <v>2013</v>
      </c>
      <c r="H3337">
        <v>20832</v>
      </c>
      <c r="I3337" t="s">
        <v>39</v>
      </c>
      <c r="J3337">
        <v>39</v>
      </c>
      <c r="K3337">
        <v>0.54</v>
      </c>
      <c r="L3337" t="s">
        <v>29</v>
      </c>
      <c r="M3337" t="s">
        <v>59</v>
      </c>
      <c r="N3337" t="s">
        <v>1688</v>
      </c>
      <c r="O3337" t="s">
        <v>88</v>
      </c>
      <c r="P3337">
        <v>4.13</v>
      </c>
      <c r="Q3337" t="s">
        <v>76</v>
      </c>
      <c r="R3337">
        <v>2889</v>
      </c>
      <c r="S3337">
        <v>105.89</v>
      </c>
      <c r="T3337" s="1">
        <v>41487</v>
      </c>
      <c r="U3337" t="s">
        <v>34</v>
      </c>
      <c r="V3337">
        <v>0.93</v>
      </c>
      <c r="W3337" t="s">
        <v>272</v>
      </c>
      <c r="X3337">
        <v>2.84</v>
      </c>
      <c r="Y3337">
        <v>40422</v>
      </c>
    </row>
    <row r="3338" spans="1:25" hidden="1" x14ac:dyDescent="0.3">
      <c r="A3338" t="s">
        <v>25</v>
      </c>
      <c r="B3338">
        <v>48</v>
      </c>
      <c r="C3338" t="s">
        <v>26</v>
      </c>
      <c r="D3338" t="s">
        <v>27</v>
      </c>
      <c r="E3338">
        <v>0</v>
      </c>
      <c r="F3338">
        <v>1</v>
      </c>
      <c r="G3338" s="2">
        <v>2013</v>
      </c>
      <c r="H3338">
        <v>39650</v>
      </c>
      <c r="I3338" t="s">
        <v>39</v>
      </c>
      <c r="J3338">
        <v>10</v>
      </c>
      <c r="K3338">
        <v>0.66</v>
      </c>
      <c r="L3338" t="s">
        <v>48</v>
      </c>
      <c r="M3338" t="s">
        <v>49</v>
      </c>
      <c r="N3338" t="s">
        <v>1317</v>
      </c>
      <c r="O3338" t="s">
        <v>51</v>
      </c>
      <c r="P3338">
        <v>-189.02</v>
      </c>
      <c r="Q3338" t="s">
        <v>33</v>
      </c>
      <c r="R3338">
        <v>5591</v>
      </c>
      <c r="S3338">
        <v>1004.89</v>
      </c>
      <c r="T3338" s="1">
        <v>41488</v>
      </c>
      <c r="U3338" t="s">
        <v>53</v>
      </c>
      <c r="V3338">
        <v>42</v>
      </c>
      <c r="W3338" t="s">
        <v>35</v>
      </c>
      <c r="X3338">
        <v>89.99</v>
      </c>
      <c r="Y3338">
        <v>15131</v>
      </c>
    </row>
    <row r="3339" spans="1:25" hidden="1" x14ac:dyDescent="0.3">
      <c r="A3339" t="s">
        <v>3101</v>
      </c>
      <c r="B3339">
        <v>48</v>
      </c>
      <c r="C3339" t="s">
        <v>1017</v>
      </c>
      <c r="D3339" t="s">
        <v>46</v>
      </c>
      <c r="E3339">
        <v>0.1</v>
      </c>
      <c r="F3339">
        <v>1</v>
      </c>
      <c r="G3339" s="2">
        <v>2013</v>
      </c>
      <c r="H3339">
        <v>22151</v>
      </c>
      <c r="I3339" t="s">
        <v>28</v>
      </c>
      <c r="J3339">
        <v>49</v>
      </c>
      <c r="K3339">
        <v>0.55000000000000004</v>
      </c>
      <c r="L3339" t="s">
        <v>48</v>
      </c>
      <c r="M3339" t="s">
        <v>30</v>
      </c>
      <c r="N3339" t="s">
        <v>777</v>
      </c>
      <c r="O3339" t="s">
        <v>82</v>
      </c>
      <c r="P3339">
        <v>-79.72</v>
      </c>
      <c r="Q3339" t="s">
        <v>68</v>
      </c>
      <c r="R3339">
        <v>3089</v>
      </c>
      <c r="S3339">
        <v>465.83</v>
      </c>
      <c r="T3339" s="1">
        <v>41486</v>
      </c>
      <c r="U3339" t="s">
        <v>34</v>
      </c>
      <c r="V3339">
        <v>6.22</v>
      </c>
      <c r="W3339" t="s">
        <v>149</v>
      </c>
      <c r="X3339">
        <v>9.65</v>
      </c>
      <c r="Y3339">
        <v>61008</v>
      </c>
    </row>
    <row r="3340" spans="1:25" hidden="1" x14ac:dyDescent="0.3">
      <c r="A3340" t="s">
        <v>2417</v>
      </c>
      <c r="B3340">
        <v>48</v>
      </c>
      <c r="C3340" t="s">
        <v>2418</v>
      </c>
      <c r="D3340" t="s">
        <v>57</v>
      </c>
      <c r="E3340">
        <v>0.03</v>
      </c>
      <c r="F3340">
        <v>1</v>
      </c>
      <c r="G3340" s="2">
        <v>2013</v>
      </c>
      <c r="H3340">
        <v>34407</v>
      </c>
      <c r="I3340" t="s">
        <v>47</v>
      </c>
      <c r="J3340">
        <v>41</v>
      </c>
      <c r="K3340">
        <v>0.4</v>
      </c>
      <c r="L3340" t="s">
        <v>29</v>
      </c>
      <c r="M3340" t="s">
        <v>30</v>
      </c>
      <c r="N3340" t="s">
        <v>2350</v>
      </c>
      <c r="O3340" t="s">
        <v>267</v>
      </c>
      <c r="P3340">
        <v>220.99</v>
      </c>
      <c r="Q3340" t="s">
        <v>76</v>
      </c>
      <c r="R3340">
        <v>4838</v>
      </c>
      <c r="S3340">
        <v>1484.89</v>
      </c>
      <c r="T3340" s="1">
        <v>41486</v>
      </c>
      <c r="U3340" t="s">
        <v>34</v>
      </c>
      <c r="V3340">
        <v>14.72</v>
      </c>
      <c r="W3340" t="s">
        <v>132</v>
      </c>
      <c r="X3340">
        <v>35.89</v>
      </c>
      <c r="Y3340">
        <v>32503</v>
      </c>
    </row>
    <row r="3341" spans="1:25" hidden="1" x14ac:dyDescent="0.3">
      <c r="A3341" t="s">
        <v>1016</v>
      </c>
      <c r="B3341">
        <v>48</v>
      </c>
      <c r="C3341" t="s">
        <v>1017</v>
      </c>
      <c r="D3341" t="s">
        <v>46</v>
      </c>
      <c r="E3341">
        <v>0.04</v>
      </c>
      <c r="F3341">
        <v>1</v>
      </c>
      <c r="G3341" s="2">
        <v>2013</v>
      </c>
      <c r="H3341">
        <v>22151</v>
      </c>
      <c r="I3341" t="s">
        <v>28</v>
      </c>
      <c r="J3341">
        <v>20</v>
      </c>
      <c r="K3341">
        <v>0.39</v>
      </c>
      <c r="L3341" t="s">
        <v>29</v>
      </c>
      <c r="M3341" t="s">
        <v>30</v>
      </c>
      <c r="N3341" t="s">
        <v>1021</v>
      </c>
      <c r="O3341" t="s">
        <v>67</v>
      </c>
      <c r="P3341">
        <v>9.8175000000000008</v>
      </c>
      <c r="Q3341" t="s">
        <v>33</v>
      </c>
      <c r="R3341">
        <v>3090</v>
      </c>
      <c r="S3341">
        <v>515.37</v>
      </c>
      <c r="T3341" s="1">
        <v>41487</v>
      </c>
      <c r="U3341" t="s">
        <v>34</v>
      </c>
      <c r="V3341">
        <v>12.98</v>
      </c>
      <c r="W3341" t="s">
        <v>35</v>
      </c>
      <c r="X3341">
        <v>24.92</v>
      </c>
      <c r="Y3341">
        <v>19026</v>
      </c>
    </row>
    <row r="3342" spans="1:25" hidden="1" x14ac:dyDescent="0.3">
      <c r="A3342" t="s">
        <v>1207</v>
      </c>
      <c r="B3342">
        <v>48</v>
      </c>
      <c r="C3342" t="s">
        <v>1479</v>
      </c>
      <c r="D3342" t="s">
        <v>27</v>
      </c>
      <c r="E3342">
        <v>0.01</v>
      </c>
      <c r="F3342">
        <v>1</v>
      </c>
      <c r="G3342" s="2">
        <v>2013</v>
      </c>
      <c r="H3342">
        <v>43200</v>
      </c>
      <c r="I3342" t="s">
        <v>39</v>
      </c>
      <c r="J3342">
        <v>3</v>
      </c>
      <c r="K3342">
        <v>0.39</v>
      </c>
      <c r="L3342" t="s">
        <v>29</v>
      </c>
      <c r="M3342" t="s">
        <v>30</v>
      </c>
      <c r="N3342" t="s">
        <v>1547</v>
      </c>
      <c r="O3342" t="s">
        <v>67</v>
      </c>
      <c r="P3342">
        <v>-62.134500000000003</v>
      </c>
      <c r="Q3342" t="s">
        <v>33</v>
      </c>
      <c r="R3342">
        <v>6095</v>
      </c>
      <c r="S3342">
        <v>554.32000000000005</v>
      </c>
      <c r="T3342" s="1">
        <v>41487</v>
      </c>
      <c r="U3342" t="s">
        <v>34</v>
      </c>
      <c r="V3342">
        <v>19.989999999999998</v>
      </c>
      <c r="W3342" t="s">
        <v>233</v>
      </c>
      <c r="X3342">
        <v>172.99</v>
      </c>
      <c r="Y3342">
        <v>7801</v>
      </c>
    </row>
    <row r="3343" spans="1:25" hidden="1" x14ac:dyDescent="0.3">
      <c r="A3343" t="s">
        <v>2506</v>
      </c>
      <c r="B3343">
        <v>48</v>
      </c>
      <c r="C3343" t="s">
        <v>1479</v>
      </c>
      <c r="D3343" t="s">
        <v>27</v>
      </c>
      <c r="E3343">
        <v>0.04</v>
      </c>
      <c r="F3343">
        <v>1</v>
      </c>
      <c r="G3343" s="2">
        <v>2013</v>
      </c>
      <c r="H3343">
        <v>43200</v>
      </c>
      <c r="I3343" t="s">
        <v>39</v>
      </c>
      <c r="J3343">
        <v>15</v>
      </c>
      <c r="K3343">
        <v>0.85</v>
      </c>
      <c r="L3343" t="s">
        <v>96</v>
      </c>
      <c r="M3343" t="s">
        <v>59</v>
      </c>
      <c r="N3343" t="s">
        <v>971</v>
      </c>
      <c r="O3343" t="s">
        <v>105</v>
      </c>
      <c r="P3343">
        <v>-305.96499999999997</v>
      </c>
      <c r="Q3343" t="s">
        <v>33</v>
      </c>
      <c r="R3343">
        <v>6096</v>
      </c>
      <c r="S3343">
        <v>1073.567</v>
      </c>
      <c r="T3343" s="1">
        <v>41487</v>
      </c>
      <c r="U3343" t="s">
        <v>34</v>
      </c>
      <c r="V3343">
        <v>0.99</v>
      </c>
      <c r="W3343" t="s">
        <v>233</v>
      </c>
      <c r="X3343">
        <v>85.99</v>
      </c>
      <c r="Y3343">
        <v>8332</v>
      </c>
    </row>
    <row r="3344" spans="1:25" hidden="1" x14ac:dyDescent="0.3">
      <c r="A3344" t="s">
        <v>2689</v>
      </c>
      <c r="B3344">
        <v>48</v>
      </c>
      <c r="C3344" t="s">
        <v>2690</v>
      </c>
      <c r="D3344" t="s">
        <v>38</v>
      </c>
      <c r="E3344">
        <v>0.06</v>
      </c>
      <c r="F3344">
        <v>1</v>
      </c>
      <c r="G3344" s="2">
        <v>2013</v>
      </c>
      <c r="H3344">
        <v>13127</v>
      </c>
      <c r="I3344" t="s">
        <v>131</v>
      </c>
      <c r="J3344">
        <v>13</v>
      </c>
      <c r="K3344">
        <v>0.41</v>
      </c>
      <c r="L3344" t="s">
        <v>29</v>
      </c>
      <c r="M3344" t="s">
        <v>49</v>
      </c>
      <c r="N3344" t="s">
        <v>987</v>
      </c>
      <c r="O3344" t="s">
        <v>214</v>
      </c>
      <c r="P3344">
        <v>-333.07</v>
      </c>
      <c r="Q3344" t="s">
        <v>76</v>
      </c>
      <c r="R3344">
        <v>1834</v>
      </c>
      <c r="S3344">
        <v>951.31</v>
      </c>
      <c r="T3344" s="1">
        <v>41489</v>
      </c>
      <c r="U3344" t="s">
        <v>53</v>
      </c>
      <c r="V3344">
        <v>60</v>
      </c>
      <c r="W3344" t="s">
        <v>638</v>
      </c>
      <c r="X3344">
        <v>68.81</v>
      </c>
      <c r="Y3344">
        <v>30809</v>
      </c>
    </row>
    <row r="3345" spans="1:25" hidden="1" x14ac:dyDescent="0.3">
      <c r="A3345" t="s">
        <v>1457</v>
      </c>
      <c r="B3345">
        <v>48</v>
      </c>
      <c r="C3345" t="s">
        <v>1458</v>
      </c>
      <c r="D3345" t="s">
        <v>57</v>
      </c>
      <c r="E3345">
        <v>0.03</v>
      </c>
      <c r="F3345">
        <v>1</v>
      </c>
      <c r="G3345" s="2">
        <v>2013</v>
      </c>
      <c r="H3345">
        <v>28321</v>
      </c>
      <c r="I3345" t="s">
        <v>131</v>
      </c>
      <c r="J3345">
        <v>28</v>
      </c>
      <c r="K3345">
        <v>0.37</v>
      </c>
      <c r="L3345" t="s">
        <v>29</v>
      </c>
      <c r="M3345" t="s">
        <v>30</v>
      </c>
      <c r="N3345" t="s">
        <v>2729</v>
      </c>
      <c r="O3345" t="s">
        <v>210</v>
      </c>
      <c r="P3345">
        <v>24.71</v>
      </c>
      <c r="Q3345" t="s">
        <v>33</v>
      </c>
      <c r="R3345">
        <v>3968</v>
      </c>
      <c r="S3345">
        <v>90.5</v>
      </c>
      <c r="T3345" s="1">
        <v>41487</v>
      </c>
      <c r="U3345" t="s">
        <v>34</v>
      </c>
      <c r="V3345">
        <v>0.99</v>
      </c>
      <c r="W3345" t="s">
        <v>208</v>
      </c>
      <c r="X3345">
        <v>3.08</v>
      </c>
      <c r="Y3345">
        <v>44136</v>
      </c>
    </row>
    <row r="3346" spans="1:25" hidden="1" x14ac:dyDescent="0.3">
      <c r="A3346" t="s">
        <v>1524</v>
      </c>
      <c r="B3346">
        <v>48</v>
      </c>
      <c r="C3346" t="s">
        <v>851</v>
      </c>
      <c r="D3346" t="s">
        <v>46</v>
      </c>
      <c r="E3346">
        <v>0.01</v>
      </c>
      <c r="F3346">
        <v>1</v>
      </c>
      <c r="G3346" s="2">
        <v>2013</v>
      </c>
      <c r="H3346">
        <v>34980</v>
      </c>
      <c r="I3346" t="s">
        <v>39</v>
      </c>
      <c r="J3346">
        <v>7</v>
      </c>
      <c r="K3346">
        <v>0.39</v>
      </c>
      <c r="L3346" t="s">
        <v>48</v>
      </c>
      <c r="M3346" t="s">
        <v>139</v>
      </c>
      <c r="N3346" t="s">
        <v>2370</v>
      </c>
      <c r="O3346" t="s">
        <v>82</v>
      </c>
      <c r="P3346">
        <v>100.77</v>
      </c>
      <c r="Q3346" t="s">
        <v>52</v>
      </c>
      <c r="R3346">
        <v>4914</v>
      </c>
      <c r="S3346">
        <v>140.77000000000001</v>
      </c>
      <c r="T3346" s="1">
        <v>41490</v>
      </c>
      <c r="U3346" t="s">
        <v>34</v>
      </c>
      <c r="V3346">
        <v>3.77</v>
      </c>
      <c r="W3346" t="s">
        <v>54</v>
      </c>
      <c r="X3346">
        <v>18.649999999999999</v>
      </c>
      <c r="Y3346">
        <v>92231</v>
      </c>
    </row>
    <row r="3347" spans="1:25" hidden="1" x14ac:dyDescent="0.3">
      <c r="A3347" t="s">
        <v>1524</v>
      </c>
      <c r="B3347">
        <v>48</v>
      </c>
      <c r="C3347" t="s">
        <v>851</v>
      </c>
      <c r="D3347" t="s">
        <v>46</v>
      </c>
      <c r="E3347">
        <v>0.06</v>
      </c>
      <c r="F3347">
        <v>1</v>
      </c>
      <c r="G3347" s="2">
        <v>2013</v>
      </c>
      <c r="H3347">
        <v>34980</v>
      </c>
      <c r="I3347" t="s">
        <v>39</v>
      </c>
      <c r="J3347">
        <v>25</v>
      </c>
      <c r="K3347">
        <v>0.6</v>
      </c>
      <c r="L3347" t="s">
        <v>29</v>
      </c>
      <c r="M3347" t="s">
        <v>30</v>
      </c>
      <c r="N3347" t="s">
        <v>1402</v>
      </c>
      <c r="O3347" t="s">
        <v>32</v>
      </c>
      <c r="P3347">
        <v>120.02</v>
      </c>
      <c r="Q3347" t="s">
        <v>52</v>
      </c>
      <c r="R3347">
        <v>4915</v>
      </c>
      <c r="S3347">
        <v>848.19</v>
      </c>
      <c r="T3347" s="1">
        <v>41490</v>
      </c>
      <c r="U3347" t="s">
        <v>42</v>
      </c>
      <c r="V3347">
        <v>5.49</v>
      </c>
      <c r="W3347" t="s">
        <v>54</v>
      </c>
      <c r="X3347">
        <v>34.76</v>
      </c>
      <c r="Y3347">
        <v>92231</v>
      </c>
    </row>
    <row r="3348" spans="1:25" hidden="1" x14ac:dyDescent="0.3">
      <c r="A3348" t="s">
        <v>850</v>
      </c>
      <c r="B3348">
        <v>48</v>
      </c>
      <c r="C3348" t="s">
        <v>851</v>
      </c>
      <c r="D3348" t="s">
        <v>46</v>
      </c>
      <c r="E3348">
        <v>0.01</v>
      </c>
      <c r="F3348">
        <v>1</v>
      </c>
      <c r="G3348" s="2">
        <v>2013</v>
      </c>
      <c r="H3348">
        <v>34980</v>
      </c>
      <c r="I3348" t="s">
        <v>39</v>
      </c>
      <c r="J3348">
        <v>12</v>
      </c>
      <c r="K3348">
        <v>0.46</v>
      </c>
      <c r="L3348" t="s">
        <v>29</v>
      </c>
      <c r="M3348" t="s">
        <v>80</v>
      </c>
      <c r="N3348" t="s">
        <v>1364</v>
      </c>
      <c r="O3348" t="s">
        <v>214</v>
      </c>
      <c r="P3348">
        <v>148.34</v>
      </c>
      <c r="Q3348" t="s">
        <v>52</v>
      </c>
      <c r="R3348">
        <v>4916</v>
      </c>
      <c r="S3348">
        <v>562.15</v>
      </c>
      <c r="T3348" s="1">
        <v>41490</v>
      </c>
      <c r="U3348" t="s">
        <v>34</v>
      </c>
      <c r="V3348">
        <v>5.0999999999999996</v>
      </c>
      <c r="W3348" t="s">
        <v>54</v>
      </c>
      <c r="X3348">
        <v>46.89</v>
      </c>
      <c r="Y3348">
        <v>93010</v>
      </c>
    </row>
    <row r="3349" spans="1:25" hidden="1" x14ac:dyDescent="0.3">
      <c r="A3349" t="s">
        <v>1718</v>
      </c>
      <c r="B3349">
        <v>48</v>
      </c>
      <c r="C3349" t="s">
        <v>863</v>
      </c>
      <c r="D3349" t="s">
        <v>38</v>
      </c>
      <c r="E3349">
        <v>0.08</v>
      </c>
      <c r="F3349">
        <v>1</v>
      </c>
      <c r="G3349" s="2">
        <v>2013</v>
      </c>
      <c r="H3349">
        <v>47270</v>
      </c>
      <c r="I3349" t="s">
        <v>58</v>
      </c>
      <c r="J3349">
        <v>9</v>
      </c>
      <c r="K3349">
        <v>0.36</v>
      </c>
      <c r="L3349" t="s">
        <v>29</v>
      </c>
      <c r="M3349" t="s">
        <v>30</v>
      </c>
      <c r="N3349" t="s">
        <v>2059</v>
      </c>
      <c r="O3349" t="s">
        <v>61</v>
      </c>
      <c r="P3349">
        <v>-34.25</v>
      </c>
      <c r="Q3349" t="s">
        <v>76</v>
      </c>
      <c r="R3349">
        <v>6647</v>
      </c>
      <c r="S3349">
        <v>61</v>
      </c>
      <c r="T3349" s="1">
        <v>41490</v>
      </c>
      <c r="U3349" t="s">
        <v>34</v>
      </c>
      <c r="V3349">
        <v>6.81</v>
      </c>
      <c r="W3349" t="s">
        <v>685</v>
      </c>
      <c r="X3349">
        <v>6.48</v>
      </c>
      <c r="Y3349">
        <v>28806</v>
      </c>
    </row>
    <row r="3350" spans="1:25" hidden="1" x14ac:dyDescent="0.3">
      <c r="A3350" t="s">
        <v>1718</v>
      </c>
      <c r="B3350">
        <v>48</v>
      </c>
      <c r="C3350" t="s">
        <v>863</v>
      </c>
      <c r="D3350" t="s">
        <v>38</v>
      </c>
      <c r="E3350">
        <v>0</v>
      </c>
      <c r="F3350">
        <v>1</v>
      </c>
      <c r="G3350" s="2">
        <v>2013</v>
      </c>
      <c r="H3350">
        <v>47270</v>
      </c>
      <c r="I3350" t="s">
        <v>58</v>
      </c>
      <c r="J3350">
        <v>19</v>
      </c>
      <c r="K3350">
        <v>0.57999999999999996</v>
      </c>
      <c r="L3350" t="s">
        <v>96</v>
      </c>
      <c r="M3350" t="s">
        <v>30</v>
      </c>
      <c r="N3350">
        <v>6185</v>
      </c>
      <c r="O3350" t="s">
        <v>105</v>
      </c>
      <c r="P3350">
        <v>747.73800000000006</v>
      </c>
      <c r="Q3350" t="s">
        <v>76</v>
      </c>
      <c r="R3350">
        <v>6648</v>
      </c>
      <c r="S3350">
        <v>3559.6129999999998</v>
      </c>
      <c r="T3350" s="1">
        <v>41490</v>
      </c>
      <c r="U3350" t="s">
        <v>34</v>
      </c>
      <c r="V3350">
        <v>3</v>
      </c>
      <c r="W3350" t="s">
        <v>685</v>
      </c>
      <c r="X3350">
        <v>205.99</v>
      </c>
      <c r="Y3350">
        <v>28806</v>
      </c>
    </row>
    <row r="3351" spans="1:25" hidden="1" x14ac:dyDescent="0.3">
      <c r="A3351" t="s">
        <v>1718</v>
      </c>
      <c r="B3351">
        <v>48</v>
      </c>
      <c r="C3351" t="s">
        <v>863</v>
      </c>
      <c r="D3351" t="s">
        <v>38</v>
      </c>
      <c r="E3351">
        <v>0.03</v>
      </c>
      <c r="F3351">
        <v>1</v>
      </c>
      <c r="G3351" s="2">
        <v>2013</v>
      </c>
      <c r="H3351">
        <v>47270</v>
      </c>
      <c r="I3351" t="s">
        <v>58</v>
      </c>
      <c r="J3351">
        <v>40</v>
      </c>
      <c r="K3351">
        <v>0.38</v>
      </c>
      <c r="L3351" t="s">
        <v>29</v>
      </c>
      <c r="M3351" t="s">
        <v>59</v>
      </c>
      <c r="N3351" t="s">
        <v>1486</v>
      </c>
      <c r="O3351" t="s">
        <v>61</v>
      </c>
      <c r="P3351">
        <v>47.61</v>
      </c>
      <c r="Q3351" t="s">
        <v>76</v>
      </c>
      <c r="R3351">
        <v>6646</v>
      </c>
      <c r="S3351">
        <v>382.65</v>
      </c>
      <c r="T3351" s="1">
        <v>41491</v>
      </c>
      <c r="U3351" t="s">
        <v>42</v>
      </c>
      <c r="V3351">
        <v>4.3899999999999997</v>
      </c>
      <c r="W3351" t="s">
        <v>685</v>
      </c>
      <c r="X3351">
        <v>9.27</v>
      </c>
      <c r="Y3351">
        <v>28806</v>
      </c>
    </row>
    <row r="3352" spans="1:25" hidden="1" x14ac:dyDescent="0.3">
      <c r="A3352" t="s">
        <v>1136</v>
      </c>
      <c r="B3352">
        <v>48</v>
      </c>
      <c r="C3352" t="s">
        <v>1137</v>
      </c>
      <c r="D3352" t="s">
        <v>38</v>
      </c>
      <c r="E3352">
        <v>0.03</v>
      </c>
      <c r="F3352">
        <v>1</v>
      </c>
      <c r="G3352" s="2">
        <v>2013</v>
      </c>
      <c r="H3352">
        <v>29762</v>
      </c>
      <c r="I3352" t="s">
        <v>58</v>
      </c>
      <c r="J3352">
        <v>33</v>
      </c>
      <c r="K3352">
        <v>0.56999999999999995</v>
      </c>
      <c r="L3352" t="s">
        <v>48</v>
      </c>
      <c r="M3352" t="s">
        <v>49</v>
      </c>
      <c r="N3352" t="s">
        <v>2415</v>
      </c>
      <c r="O3352" t="s">
        <v>51</v>
      </c>
      <c r="P3352">
        <v>-1181.71</v>
      </c>
      <c r="Q3352" t="s">
        <v>68</v>
      </c>
      <c r="R3352">
        <v>4188</v>
      </c>
      <c r="S3352">
        <v>3268.56</v>
      </c>
      <c r="T3352" s="1">
        <v>41490</v>
      </c>
      <c r="U3352" t="s">
        <v>53</v>
      </c>
      <c r="V3352">
        <v>74.349999999999994</v>
      </c>
      <c r="W3352" t="s">
        <v>385</v>
      </c>
      <c r="X3352">
        <v>95.95</v>
      </c>
      <c r="Y3352">
        <v>57701</v>
      </c>
    </row>
    <row r="3353" spans="1:25" hidden="1" x14ac:dyDescent="0.3">
      <c r="A3353" t="s">
        <v>1608</v>
      </c>
      <c r="B3353">
        <v>48</v>
      </c>
      <c r="C3353" t="s">
        <v>2246</v>
      </c>
      <c r="D3353" t="s">
        <v>46</v>
      </c>
      <c r="E3353">
        <v>0.01</v>
      </c>
      <c r="F3353">
        <v>1</v>
      </c>
      <c r="G3353" s="2">
        <v>2013</v>
      </c>
      <c r="H3353">
        <v>27744</v>
      </c>
      <c r="I3353" t="s">
        <v>58</v>
      </c>
      <c r="J3353">
        <v>22</v>
      </c>
      <c r="K3353">
        <v>0.36</v>
      </c>
      <c r="L3353" t="s">
        <v>29</v>
      </c>
      <c r="M3353" t="s">
        <v>30</v>
      </c>
      <c r="N3353" t="s">
        <v>3102</v>
      </c>
      <c r="O3353" t="s">
        <v>67</v>
      </c>
      <c r="P3353">
        <v>-76.601500000000001</v>
      </c>
      <c r="Q3353" t="s">
        <v>52</v>
      </c>
      <c r="R3353">
        <v>3882</v>
      </c>
      <c r="S3353">
        <v>106.69</v>
      </c>
      <c r="T3353" s="1">
        <v>41490</v>
      </c>
      <c r="U3353" t="s">
        <v>34</v>
      </c>
      <c r="V3353">
        <v>5.83</v>
      </c>
      <c r="W3353" t="s">
        <v>54</v>
      </c>
      <c r="X3353">
        <v>4.54</v>
      </c>
      <c r="Y3353">
        <v>93309</v>
      </c>
    </row>
    <row r="3354" spans="1:25" hidden="1" x14ac:dyDescent="0.3">
      <c r="A3354" t="s">
        <v>292</v>
      </c>
      <c r="B3354">
        <v>48</v>
      </c>
      <c r="C3354" t="s">
        <v>1166</v>
      </c>
      <c r="D3354" t="s">
        <v>57</v>
      </c>
      <c r="E3354">
        <v>0.06</v>
      </c>
      <c r="F3354">
        <v>1</v>
      </c>
      <c r="G3354" s="2">
        <v>2013</v>
      </c>
      <c r="H3354">
        <v>53605</v>
      </c>
      <c r="I3354" t="s">
        <v>131</v>
      </c>
      <c r="J3354">
        <v>48</v>
      </c>
      <c r="K3354">
        <v>0.66</v>
      </c>
      <c r="L3354" t="s">
        <v>48</v>
      </c>
      <c r="M3354" t="s">
        <v>73</v>
      </c>
      <c r="N3354" t="s">
        <v>876</v>
      </c>
      <c r="O3354" t="s">
        <v>154</v>
      </c>
      <c r="P3354">
        <v>886.35</v>
      </c>
      <c r="Q3354" t="s">
        <v>76</v>
      </c>
      <c r="R3354">
        <v>7511</v>
      </c>
      <c r="S3354">
        <v>8367.68</v>
      </c>
      <c r="T3354" s="1">
        <v>41491</v>
      </c>
      <c r="U3354" t="s">
        <v>53</v>
      </c>
      <c r="V3354">
        <v>35.89</v>
      </c>
      <c r="W3354" t="s">
        <v>77</v>
      </c>
      <c r="X3354">
        <v>170.98</v>
      </c>
      <c r="Y3354">
        <v>35630</v>
      </c>
    </row>
    <row r="3355" spans="1:25" hidden="1" x14ac:dyDescent="0.3">
      <c r="A3355" t="s">
        <v>292</v>
      </c>
      <c r="B3355">
        <v>48</v>
      </c>
      <c r="C3355" t="s">
        <v>1166</v>
      </c>
      <c r="D3355" t="s">
        <v>57</v>
      </c>
      <c r="E3355">
        <v>7.0000000000000007E-2</v>
      </c>
      <c r="F3355">
        <v>1</v>
      </c>
      <c r="G3355" s="2">
        <v>2013</v>
      </c>
      <c r="H3355">
        <v>53605</v>
      </c>
      <c r="I3355" t="s">
        <v>131</v>
      </c>
      <c r="J3355">
        <v>1</v>
      </c>
      <c r="K3355">
        <v>0.73</v>
      </c>
      <c r="L3355" t="s">
        <v>48</v>
      </c>
      <c r="M3355" t="s">
        <v>59</v>
      </c>
      <c r="N3355" t="s">
        <v>757</v>
      </c>
      <c r="O3355" t="s">
        <v>82</v>
      </c>
      <c r="P3355">
        <v>-73.099999999999994</v>
      </c>
      <c r="Q3355" t="s">
        <v>76</v>
      </c>
      <c r="R3355">
        <v>7512</v>
      </c>
      <c r="S3355">
        <v>74.31</v>
      </c>
      <c r="T3355" s="1">
        <v>41491</v>
      </c>
      <c r="U3355" t="s">
        <v>34</v>
      </c>
      <c r="V3355">
        <v>34.200000000000003</v>
      </c>
      <c r="W3355" t="s">
        <v>77</v>
      </c>
      <c r="X3355">
        <v>41.47</v>
      </c>
      <c r="Y3355">
        <v>35630</v>
      </c>
    </row>
    <row r="3356" spans="1:25" hidden="1" x14ac:dyDescent="0.3">
      <c r="A3356" t="s">
        <v>292</v>
      </c>
      <c r="B3356">
        <v>48</v>
      </c>
      <c r="C3356" t="s">
        <v>1166</v>
      </c>
      <c r="D3356" t="s">
        <v>57</v>
      </c>
      <c r="E3356">
        <v>0.06</v>
      </c>
      <c r="F3356">
        <v>1</v>
      </c>
      <c r="G3356" s="2">
        <v>2013</v>
      </c>
      <c r="H3356">
        <v>53605</v>
      </c>
      <c r="I3356" t="s">
        <v>131</v>
      </c>
      <c r="J3356">
        <v>19</v>
      </c>
      <c r="K3356">
        <v>0.5</v>
      </c>
      <c r="L3356" t="s">
        <v>29</v>
      </c>
      <c r="M3356" t="s">
        <v>80</v>
      </c>
      <c r="N3356" t="s">
        <v>2376</v>
      </c>
      <c r="O3356" t="s">
        <v>214</v>
      </c>
      <c r="P3356">
        <v>105.69</v>
      </c>
      <c r="Q3356" t="s">
        <v>76</v>
      </c>
      <c r="R3356">
        <v>7510</v>
      </c>
      <c r="S3356">
        <v>506.49</v>
      </c>
      <c r="T3356" s="1">
        <v>41491</v>
      </c>
      <c r="U3356" t="s">
        <v>34</v>
      </c>
      <c r="V3356">
        <v>5.37</v>
      </c>
      <c r="W3356" t="s">
        <v>77</v>
      </c>
      <c r="X3356">
        <v>25.98</v>
      </c>
      <c r="Y3356">
        <v>35630</v>
      </c>
    </row>
    <row r="3357" spans="1:25" hidden="1" x14ac:dyDescent="0.3">
      <c r="A3357" t="s">
        <v>2319</v>
      </c>
      <c r="B3357">
        <v>48</v>
      </c>
      <c r="C3357" t="s">
        <v>2102</v>
      </c>
      <c r="D3357" t="s">
        <v>46</v>
      </c>
      <c r="E3357">
        <v>0.01</v>
      </c>
      <c r="F3357">
        <v>1</v>
      </c>
      <c r="G3357" s="2">
        <v>2013</v>
      </c>
      <c r="H3357">
        <v>37572</v>
      </c>
      <c r="I3357" t="s">
        <v>28</v>
      </c>
      <c r="J3357">
        <v>22</v>
      </c>
      <c r="K3357">
        <v>0.38</v>
      </c>
      <c r="L3357" t="s">
        <v>29</v>
      </c>
      <c r="M3357" t="s">
        <v>30</v>
      </c>
      <c r="N3357" t="s">
        <v>755</v>
      </c>
      <c r="O3357" t="s">
        <v>67</v>
      </c>
      <c r="P3357">
        <v>2.4224999999999999</v>
      </c>
      <c r="Q3357" t="s">
        <v>33</v>
      </c>
      <c r="R3357">
        <v>5280</v>
      </c>
      <c r="S3357">
        <v>123.95</v>
      </c>
      <c r="T3357" s="1">
        <v>41491</v>
      </c>
      <c r="U3357" t="s">
        <v>34</v>
      </c>
      <c r="V3357">
        <v>2.99</v>
      </c>
      <c r="W3357" t="s">
        <v>208</v>
      </c>
      <c r="X3357">
        <v>5.34</v>
      </c>
      <c r="Y3357">
        <v>44094</v>
      </c>
    </row>
    <row r="3358" spans="1:25" hidden="1" x14ac:dyDescent="0.3">
      <c r="A3358" t="s">
        <v>2240</v>
      </c>
      <c r="B3358">
        <v>48</v>
      </c>
      <c r="C3358" t="s">
        <v>1137</v>
      </c>
      <c r="D3358" t="s">
        <v>38</v>
      </c>
      <c r="E3358">
        <v>0.03</v>
      </c>
      <c r="F3358">
        <v>1</v>
      </c>
      <c r="G3358" s="2">
        <v>2013</v>
      </c>
      <c r="H3358">
        <v>29762</v>
      </c>
      <c r="I3358" t="s">
        <v>58</v>
      </c>
      <c r="J3358">
        <v>15</v>
      </c>
      <c r="K3358">
        <v>0.37</v>
      </c>
      <c r="L3358" t="s">
        <v>29</v>
      </c>
      <c r="M3358" t="s">
        <v>59</v>
      </c>
      <c r="N3358" t="s">
        <v>1863</v>
      </c>
      <c r="O3358" t="s">
        <v>232</v>
      </c>
      <c r="P3358">
        <v>0.78</v>
      </c>
      <c r="Q3358" t="s">
        <v>68</v>
      </c>
      <c r="R3358">
        <v>4187</v>
      </c>
      <c r="S3358">
        <v>22.45</v>
      </c>
      <c r="T3358" s="1">
        <v>41491</v>
      </c>
      <c r="U3358" t="s">
        <v>34</v>
      </c>
      <c r="V3358">
        <v>0.7</v>
      </c>
      <c r="W3358" t="s">
        <v>416</v>
      </c>
      <c r="X3358">
        <v>1.48</v>
      </c>
      <c r="Y3358">
        <v>46350</v>
      </c>
    </row>
    <row r="3359" spans="1:25" hidden="1" x14ac:dyDescent="0.3">
      <c r="A3359" t="s">
        <v>2036</v>
      </c>
      <c r="B3359">
        <v>48</v>
      </c>
      <c r="C3359" t="s">
        <v>493</v>
      </c>
      <c r="D3359" t="s">
        <v>38</v>
      </c>
      <c r="E3359">
        <v>0.09</v>
      </c>
      <c r="F3359">
        <v>1</v>
      </c>
      <c r="G3359" s="2">
        <v>2013</v>
      </c>
      <c r="H3359">
        <v>26244</v>
      </c>
      <c r="I3359" t="s">
        <v>28</v>
      </c>
      <c r="J3359">
        <v>16</v>
      </c>
      <c r="K3359">
        <v>0.61</v>
      </c>
      <c r="L3359" t="s">
        <v>96</v>
      </c>
      <c r="M3359" t="s">
        <v>139</v>
      </c>
      <c r="N3359" t="s">
        <v>2644</v>
      </c>
      <c r="O3359" t="s">
        <v>102</v>
      </c>
      <c r="P3359">
        <v>-42.61</v>
      </c>
      <c r="Q3359" t="s">
        <v>68</v>
      </c>
      <c r="R3359">
        <v>3665</v>
      </c>
      <c r="S3359">
        <v>131.72</v>
      </c>
      <c r="T3359" s="1">
        <v>41491</v>
      </c>
      <c r="U3359" t="s">
        <v>34</v>
      </c>
      <c r="V3359">
        <v>3.62</v>
      </c>
      <c r="W3359" t="s">
        <v>239</v>
      </c>
      <c r="X3359">
        <v>8.4600000000000009</v>
      </c>
      <c r="Y3359">
        <v>53713</v>
      </c>
    </row>
    <row r="3360" spans="1:25" hidden="1" x14ac:dyDescent="0.3">
      <c r="A3360" t="s">
        <v>3103</v>
      </c>
      <c r="B3360">
        <v>48</v>
      </c>
      <c r="C3360" t="s">
        <v>1196</v>
      </c>
      <c r="D3360" t="s">
        <v>46</v>
      </c>
      <c r="E3360">
        <v>0.09</v>
      </c>
      <c r="F3360">
        <v>1</v>
      </c>
      <c r="G3360" s="2">
        <v>2013</v>
      </c>
      <c r="H3360">
        <v>33154</v>
      </c>
      <c r="I3360" t="s">
        <v>58</v>
      </c>
      <c r="J3360">
        <v>7</v>
      </c>
      <c r="K3360">
        <v>0.59</v>
      </c>
      <c r="L3360" t="s">
        <v>96</v>
      </c>
      <c r="M3360" t="s">
        <v>30</v>
      </c>
      <c r="N3360">
        <v>5170</v>
      </c>
      <c r="O3360" t="s">
        <v>105</v>
      </c>
      <c r="P3360">
        <v>-218.81200000000001</v>
      </c>
      <c r="Q3360" t="s">
        <v>33</v>
      </c>
      <c r="R3360">
        <v>4655</v>
      </c>
      <c r="S3360">
        <v>368.02449999999999</v>
      </c>
      <c r="T3360" s="1">
        <v>41492</v>
      </c>
      <c r="U3360" t="s">
        <v>34</v>
      </c>
      <c r="V3360">
        <v>4.2</v>
      </c>
      <c r="W3360" t="s">
        <v>233</v>
      </c>
      <c r="X3360">
        <v>65.989999999999995</v>
      </c>
      <c r="Y3360">
        <v>8816</v>
      </c>
    </row>
    <row r="3361" spans="1:25" hidden="1" x14ac:dyDescent="0.3">
      <c r="A3361" t="s">
        <v>2255</v>
      </c>
      <c r="B3361">
        <v>48</v>
      </c>
      <c r="C3361" t="s">
        <v>2109</v>
      </c>
      <c r="D3361" t="s">
        <v>38</v>
      </c>
      <c r="E3361">
        <v>0.02</v>
      </c>
      <c r="F3361">
        <v>1</v>
      </c>
      <c r="G3361" s="2">
        <v>2013</v>
      </c>
      <c r="H3361">
        <v>12483</v>
      </c>
      <c r="I3361" t="s">
        <v>58</v>
      </c>
      <c r="J3361">
        <v>14</v>
      </c>
      <c r="K3361">
        <v>0.35</v>
      </c>
      <c r="L3361" t="s">
        <v>29</v>
      </c>
      <c r="M3361" t="s">
        <v>30</v>
      </c>
      <c r="N3361" t="s">
        <v>857</v>
      </c>
      <c r="O3361" t="s">
        <v>67</v>
      </c>
      <c r="P3361">
        <v>607.495</v>
      </c>
      <c r="Q3361" t="s">
        <v>76</v>
      </c>
      <c r="R3361">
        <v>1742</v>
      </c>
      <c r="S3361">
        <v>1676.44</v>
      </c>
      <c r="T3361" s="1">
        <v>41490</v>
      </c>
      <c r="U3361" t="s">
        <v>34</v>
      </c>
      <c r="V3361">
        <v>9.07</v>
      </c>
      <c r="W3361" t="s">
        <v>132</v>
      </c>
      <c r="X3361">
        <v>120.98</v>
      </c>
      <c r="Y3361">
        <v>32303</v>
      </c>
    </row>
    <row r="3362" spans="1:25" hidden="1" x14ac:dyDescent="0.3">
      <c r="A3362" t="s">
        <v>1272</v>
      </c>
      <c r="B3362">
        <v>48</v>
      </c>
      <c r="C3362" t="s">
        <v>621</v>
      </c>
      <c r="D3362" t="s">
        <v>27</v>
      </c>
      <c r="E3362">
        <v>0</v>
      </c>
      <c r="F3362">
        <v>1</v>
      </c>
      <c r="G3362" s="2">
        <v>2013</v>
      </c>
      <c r="H3362">
        <v>24097</v>
      </c>
      <c r="I3362" t="s">
        <v>28</v>
      </c>
      <c r="J3362">
        <v>1</v>
      </c>
      <c r="K3362">
        <v>0.49</v>
      </c>
      <c r="L3362" t="s">
        <v>96</v>
      </c>
      <c r="M3362" t="s">
        <v>139</v>
      </c>
      <c r="N3362" t="s">
        <v>2988</v>
      </c>
      <c r="O3362" t="s">
        <v>102</v>
      </c>
      <c r="P3362">
        <v>-35.340000000000003</v>
      </c>
      <c r="Q3362" t="s">
        <v>68</v>
      </c>
      <c r="R3362">
        <v>3371</v>
      </c>
      <c r="S3362">
        <v>17.190000000000001</v>
      </c>
      <c r="T3362" s="1">
        <v>41490</v>
      </c>
      <c r="U3362" t="s">
        <v>34</v>
      </c>
      <c r="V3362">
        <v>1.99</v>
      </c>
      <c r="W3362" t="s">
        <v>149</v>
      </c>
      <c r="X3362">
        <v>14.48</v>
      </c>
      <c r="Y3362">
        <v>60302</v>
      </c>
    </row>
    <row r="3363" spans="1:25" hidden="1" x14ac:dyDescent="0.3">
      <c r="A3363" t="s">
        <v>2923</v>
      </c>
      <c r="B3363">
        <v>48</v>
      </c>
      <c r="C3363" t="s">
        <v>691</v>
      </c>
      <c r="D3363" t="s">
        <v>57</v>
      </c>
      <c r="E3363">
        <v>0.08</v>
      </c>
      <c r="F3363">
        <v>1</v>
      </c>
      <c r="G3363" s="2">
        <v>2013</v>
      </c>
      <c r="H3363">
        <v>56166</v>
      </c>
      <c r="I3363" t="s">
        <v>58</v>
      </c>
      <c r="J3363">
        <v>1</v>
      </c>
      <c r="K3363">
        <v>0.61</v>
      </c>
      <c r="L3363" t="s">
        <v>48</v>
      </c>
      <c r="M3363" t="s">
        <v>49</v>
      </c>
      <c r="N3363" t="s">
        <v>2119</v>
      </c>
      <c r="O3363" t="s">
        <v>51</v>
      </c>
      <c r="P3363">
        <v>-62.19</v>
      </c>
      <c r="Q3363" t="s">
        <v>33</v>
      </c>
      <c r="R3363">
        <v>7858</v>
      </c>
      <c r="S3363">
        <v>142.24</v>
      </c>
      <c r="T3363" s="1">
        <v>41491</v>
      </c>
      <c r="U3363" t="s">
        <v>53</v>
      </c>
      <c r="V3363">
        <v>42</v>
      </c>
      <c r="W3363" t="s">
        <v>155</v>
      </c>
      <c r="X3363">
        <v>100.89</v>
      </c>
      <c r="Y3363">
        <v>6457</v>
      </c>
    </row>
    <row r="3364" spans="1:25" hidden="1" x14ac:dyDescent="0.3">
      <c r="A3364" t="s">
        <v>2290</v>
      </c>
      <c r="B3364">
        <v>48</v>
      </c>
      <c r="C3364" t="s">
        <v>2291</v>
      </c>
      <c r="D3364" t="s">
        <v>46</v>
      </c>
      <c r="E3364">
        <v>0.09</v>
      </c>
      <c r="F3364">
        <v>1</v>
      </c>
      <c r="G3364" s="2">
        <v>2013</v>
      </c>
      <c r="H3364">
        <v>3108</v>
      </c>
      <c r="I3364" t="s">
        <v>58</v>
      </c>
      <c r="J3364">
        <v>36</v>
      </c>
      <c r="K3364">
        <v>0.4</v>
      </c>
      <c r="L3364" t="s">
        <v>29</v>
      </c>
      <c r="M3364" t="s">
        <v>59</v>
      </c>
      <c r="N3364" t="s">
        <v>2920</v>
      </c>
      <c r="O3364" t="s">
        <v>88</v>
      </c>
      <c r="P3364">
        <v>-0.46</v>
      </c>
      <c r="Q3364" t="s">
        <v>76</v>
      </c>
      <c r="R3364">
        <v>457</v>
      </c>
      <c r="S3364">
        <v>65.39</v>
      </c>
      <c r="T3364" s="1">
        <v>41491</v>
      </c>
      <c r="U3364" t="s">
        <v>34</v>
      </c>
      <c r="V3364">
        <v>1</v>
      </c>
      <c r="W3364" t="s">
        <v>132</v>
      </c>
      <c r="X3364">
        <v>1.82</v>
      </c>
      <c r="Y3364">
        <v>33314</v>
      </c>
    </row>
    <row r="3365" spans="1:25" hidden="1" x14ac:dyDescent="0.3">
      <c r="A3365" t="s">
        <v>1852</v>
      </c>
      <c r="B3365">
        <v>48</v>
      </c>
      <c r="C3365" t="s">
        <v>927</v>
      </c>
      <c r="D3365" t="s">
        <v>46</v>
      </c>
      <c r="E3365">
        <v>0.01</v>
      </c>
      <c r="F3365">
        <v>1</v>
      </c>
      <c r="G3365" s="2">
        <v>2013</v>
      </c>
      <c r="H3365">
        <v>19748</v>
      </c>
      <c r="I3365" t="s">
        <v>39</v>
      </c>
      <c r="J3365">
        <v>6</v>
      </c>
      <c r="K3365">
        <v>0.37</v>
      </c>
      <c r="L3365" t="s">
        <v>29</v>
      </c>
      <c r="M3365" t="s">
        <v>30</v>
      </c>
      <c r="N3365" t="s">
        <v>3104</v>
      </c>
      <c r="O3365" t="s">
        <v>61</v>
      </c>
      <c r="P3365">
        <v>13.34</v>
      </c>
      <c r="Q3365" t="s">
        <v>76</v>
      </c>
      <c r="R3365">
        <v>2738</v>
      </c>
      <c r="S3365">
        <v>124.65</v>
      </c>
      <c r="T3365" s="1">
        <v>41491</v>
      </c>
      <c r="U3365" t="s">
        <v>34</v>
      </c>
      <c r="V3365">
        <v>5.21</v>
      </c>
      <c r="W3365" t="s">
        <v>685</v>
      </c>
      <c r="X3365">
        <v>18.97</v>
      </c>
      <c r="Y3365">
        <v>28560</v>
      </c>
    </row>
    <row r="3366" spans="1:25" hidden="1" x14ac:dyDescent="0.3">
      <c r="A3366" t="s">
        <v>2255</v>
      </c>
      <c r="B3366">
        <v>48</v>
      </c>
      <c r="C3366" t="s">
        <v>2109</v>
      </c>
      <c r="D3366" t="s">
        <v>38</v>
      </c>
      <c r="E3366">
        <v>0.09</v>
      </c>
      <c r="F3366">
        <v>1</v>
      </c>
      <c r="G3366" s="2">
        <v>2013</v>
      </c>
      <c r="H3366">
        <v>12483</v>
      </c>
      <c r="I3366" t="s">
        <v>58</v>
      </c>
      <c r="J3366">
        <v>30</v>
      </c>
      <c r="K3366">
        <v>0.56999999999999995</v>
      </c>
      <c r="L3366" t="s">
        <v>29</v>
      </c>
      <c r="M3366" t="s">
        <v>30</v>
      </c>
      <c r="N3366" t="s">
        <v>1184</v>
      </c>
      <c r="O3366" t="s">
        <v>32</v>
      </c>
      <c r="P3366">
        <v>338.95</v>
      </c>
      <c r="Q3366" t="s">
        <v>76</v>
      </c>
      <c r="R3366">
        <v>1744</v>
      </c>
      <c r="S3366">
        <v>1771.67</v>
      </c>
      <c r="T3366" s="1">
        <v>41491</v>
      </c>
      <c r="U3366" t="s">
        <v>34</v>
      </c>
      <c r="V3366">
        <v>9.7100000000000009</v>
      </c>
      <c r="W3366" t="s">
        <v>132</v>
      </c>
      <c r="X3366">
        <v>59.76</v>
      </c>
      <c r="Y3366">
        <v>32303</v>
      </c>
    </row>
    <row r="3367" spans="1:25" hidden="1" x14ac:dyDescent="0.3">
      <c r="A3367" t="s">
        <v>2255</v>
      </c>
      <c r="B3367">
        <v>48</v>
      </c>
      <c r="C3367" t="s">
        <v>2109</v>
      </c>
      <c r="D3367" t="s">
        <v>38</v>
      </c>
      <c r="E3367">
        <v>0.1</v>
      </c>
      <c r="F3367">
        <v>1</v>
      </c>
      <c r="G3367" s="2">
        <v>2013</v>
      </c>
      <c r="H3367">
        <v>12483</v>
      </c>
      <c r="I3367" t="s">
        <v>58</v>
      </c>
      <c r="J3367">
        <v>14</v>
      </c>
      <c r="K3367">
        <v>0.78</v>
      </c>
      <c r="L3367" t="s">
        <v>48</v>
      </c>
      <c r="M3367" t="s">
        <v>73</v>
      </c>
      <c r="N3367" t="s">
        <v>944</v>
      </c>
      <c r="O3367" t="s">
        <v>154</v>
      </c>
      <c r="P3367">
        <v>-701.91</v>
      </c>
      <c r="Q3367" t="s">
        <v>76</v>
      </c>
      <c r="R3367">
        <v>1743</v>
      </c>
      <c r="S3367">
        <v>1406.07</v>
      </c>
      <c r="T3367" s="1">
        <v>41492</v>
      </c>
      <c r="U3367" t="s">
        <v>53</v>
      </c>
      <c r="V3367">
        <v>57.38</v>
      </c>
      <c r="W3367" t="s">
        <v>132</v>
      </c>
      <c r="X3367">
        <v>100.98</v>
      </c>
      <c r="Y3367">
        <v>32303</v>
      </c>
    </row>
    <row r="3368" spans="1:25" hidden="1" x14ac:dyDescent="0.3">
      <c r="A3368" t="s">
        <v>2026</v>
      </c>
      <c r="B3368">
        <v>48</v>
      </c>
      <c r="C3368" t="s">
        <v>575</v>
      </c>
      <c r="D3368" t="s">
        <v>57</v>
      </c>
      <c r="E3368">
        <v>0.08</v>
      </c>
      <c r="F3368">
        <v>1</v>
      </c>
      <c r="G3368" s="2">
        <v>2013</v>
      </c>
      <c r="H3368">
        <v>15618</v>
      </c>
      <c r="I3368" t="s">
        <v>131</v>
      </c>
      <c r="J3368">
        <v>44</v>
      </c>
      <c r="K3368">
        <v>0.37</v>
      </c>
      <c r="L3368" t="s">
        <v>29</v>
      </c>
      <c r="M3368" t="s">
        <v>30</v>
      </c>
      <c r="N3368" t="s">
        <v>334</v>
      </c>
      <c r="O3368" t="s">
        <v>61</v>
      </c>
      <c r="P3368">
        <v>26.27</v>
      </c>
      <c r="Q3368" t="s">
        <v>68</v>
      </c>
      <c r="R3368">
        <v>2165</v>
      </c>
      <c r="S3368">
        <v>792.8</v>
      </c>
      <c r="T3368" s="1">
        <v>41492</v>
      </c>
      <c r="U3368" t="s">
        <v>34</v>
      </c>
      <c r="V3368">
        <v>9.5399999999999991</v>
      </c>
      <c r="W3368" t="s">
        <v>416</v>
      </c>
      <c r="X3368">
        <v>18.97</v>
      </c>
      <c r="Y3368">
        <v>47802</v>
      </c>
    </row>
    <row r="3369" spans="1:25" hidden="1" x14ac:dyDescent="0.3">
      <c r="A3369" t="s">
        <v>3105</v>
      </c>
      <c r="B3369">
        <v>48</v>
      </c>
      <c r="C3369" t="s">
        <v>691</v>
      </c>
      <c r="D3369" t="s">
        <v>57</v>
      </c>
      <c r="E3369">
        <v>0.08</v>
      </c>
      <c r="F3369">
        <v>1</v>
      </c>
      <c r="G3369" s="2">
        <v>2013</v>
      </c>
      <c r="H3369">
        <v>56166</v>
      </c>
      <c r="I3369" t="s">
        <v>58</v>
      </c>
      <c r="J3369">
        <v>45</v>
      </c>
      <c r="K3369">
        <v>0.52</v>
      </c>
      <c r="L3369" t="s">
        <v>29</v>
      </c>
      <c r="M3369" t="s">
        <v>80</v>
      </c>
      <c r="N3369" t="s">
        <v>282</v>
      </c>
      <c r="O3369" t="s">
        <v>214</v>
      </c>
      <c r="P3369">
        <v>-54.34</v>
      </c>
      <c r="Q3369" t="s">
        <v>33</v>
      </c>
      <c r="R3369">
        <v>7857</v>
      </c>
      <c r="S3369">
        <v>615.67999999999995</v>
      </c>
      <c r="T3369" s="1">
        <v>41492</v>
      </c>
      <c r="U3369" t="s">
        <v>34</v>
      </c>
      <c r="V3369">
        <v>6.75</v>
      </c>
      <c r="W3369" t="s">
        <v>278</v>
      </c>
      <c r="X3369">
        <v>14.42</v>
      </c>
      <c r="Y3369">
        <v>1913</v>
      </c>
    </row>
    <row r="3370" spans="1:25" hidden="1" x14ac:dyDescent="0.3">
      <c r="A3370" t="s">
        <v>1272</v>
      </c>
      <c r="B3370">
        <v>48</v>
      </c>
      <c r="C3370" t="s">
        <v>621</v>
      </c>
      <c r="D3370" t="s">
        <v>27</v>
      </c>
      <c r="E3370">
        <v>0.01</v>
      </c>
      <c r="F3370">
        <v>1</v>
      </c>
      <c r="G3370" s="2">
        <v>2013</v>
      </c>
      <c r="H3370">
        <v>24097</v>
      </c>
      <c r="I3370" t="s">
        <v>28</v>
      </c>
      <c r="J3370">
        <v>2</v>
      </c>
      <c r="K3370">
        <v>0.38</v>
      </c>
      <c r="L3370" t="s">
        <v>29</v>
      </c>
      <c r="M3370" t="s">
        <v>30</v>
      </c>
      <c r="N3370" t="s">
        <v>2103</v>
      </c>
      <c r="O3370" t="s">
        <v>61</v>
      </c>
      <c r="P3370">
        <v>-8.15</v>
      </c>
      <c r="Q3370" t="s">
        <v>68</v>
      </c>
      <c r="R3370">
        <v>3373</v>
      </c>
      <c r="S3370">
        <v>15.31</v>
      </c>
      <c r="T3370" s="1">
        <v>41492</v>
      </c>
      <c r="U3370" t="s">
        <v>34</v>
      </c>
      <c r="V3370">
        <v>4.8600000000000003</v>
      </c>
      <c r="W3370" t="s">
        <v>149</v>
      </c>
      <c r="X3370">
        <v>4.9800000000000004</v>
      </c>
      <c r="Y3370">
        <v>60302</v>
      </c>
    </row>
    <row r="3371" spans="1:25" hidden="1" x14ac:dyDescent="0.3">
      <c r="A3371" t="s">
        <v>2026</v>
      </c>
      <c r="B3371">
        <v>48</v>
      </c>
      <c r="C3371" t="s">
        <v>575</v>
      </c>
      <c r="D3371" t="s">
        <v>57</v>
      </c>
      <c r="E3371">
        <v>0.06</v>
      </c>
      <c r="F3371">
        <v>1</v>
      </c>
      <c r="G3371" s="2">
        <v>2013</v>
      </c>
      <c r="H3371">
        <v>15618</v>
      </c>
      <c r="I3371" t="s">
        <v>131</v>
      </c>
      <c r="J3371">
        <v>14</v>
      </c>
      <c r="K3371">
        <v>0.59</v>
      </c>
      <c r="L3371" t="s">
        <v>96</v>
      </c>
      <c r="M3371" t="s">
        <v>30</v>
      </c>
      <c r="N3371" t="s">
        <v>644</v>
      </c>
      <c r="O3371" t="s">
        <v>105</v>
      </c>
      <c r="P3371">
        <v>-11.396000000000001</v>
      </c>
      <c r="Q3371" t="s">
        <v>68</v>
      </c>
      <c r="R3371">
        <v>2166</v>
      </c>
      <c r="S3371">
        <v>782.45050000000003</v>
      </c>
      <c r="T3371" s="1">
        <v>41492</v>
      </c>
      <c r="U3371" t="s">
        <v>34</v>
      </c>
      <c r="V3371">
        <v>3.99</v>
      </c>
      <c r="W3371" t="s">
        <v>416</v>
      </c>
      <c r="X3371">
        <v>65.989999999999995</v>
      </c>
      <c r="Y3371">
        <v>47802</v>
      </c>
    </row>
    <row r="3372" spans="1:25" hidden="1" x14ac:dyDescent="0.3">
      <c r="A3372" t="s">
        <v>269</v>
      </c>
      <c r="B3372">
        <v>48</v>
      </c>
      <c r="C3372" t="s">
        <v>270</v>
      </c>
      <c r="D3372" t="s">
        <v>46</v>
      </c>
      <c r="E3372">
        <v>0</v>
      </c>
      <c r="F3372">
        <v>1</v>
      </c>
      <c r="G3372" s="2">
        <v>2013</v>
      </c>
      <c r="H3372">
        <v>19136</v>
      </c>
      <c r="I3372" t="s">
        <v>39</v>
      </c>
      <c r="J3372">
        <v>44</v>
      </c>
      <c r="K3372">
        <v>0.56999999999999995</v>
      </c>
      <c r="L3372" t="s">
        <v>96</v>
      </c>
      <c r="M3372" t="s">
        <v>139</v>
      </c>
      <c r="N3372" t="s">
        <v>2932</v>
      </c>
      <c r="O3372" t="s">
        <v>105</v>
      </c>
      <c r="P3372">
        <v>429.88499999999999</v>
      </c>
      <c r="Q3372" t="s">
        <v>76</v>
      </c>
      <c r="R3372">
        <v>2642</v>
      </c>
      <c r="S3372">
        <v>1372.9455</v>
      </c>
      <c r="T3372" s="1">
        <v>41492</v>
      </c>
      <c r="U3372" t="s">
        <v>34</v>
      </c>
      <c r="V3372">
        <v>1.25</v>
      </c>
      <c r="W3372" t="s">
        <v>272</v>
      </c>
      <c r="X3372">
        <v>35.99</v>
      </c>
      <c r="Y3372">
        <v>40258</v>
      </c>
    </row>
    <row r="3373" spans="1:25" hidden="1" x14ac:dyDescent="0.3">
      <c r="A3373" t="s">
        <v>1272</v>
      </c>
      <c r="B3373">
        <v>48</v>
      </c>
      <c r="C3373" t="s">
        <v>621</v>
      </c>
      <c r="D3373" t="s">
        <v>27</v>
      </c>
      <c r="E3373">
        <v>0.04</v>
      </c>
      <c r="F3373">
        <v>1</v>
      </c>
      <c r="G3373" s="2">
        <v>2013</v>
      </c>
      <c r="H3373">
        <v>24097</v>
      </c>
      <c r="I3373" t="s">
        <v>28</v>
      </c>
      <c r="J3373">
        <v>27</v>
      </c>
      <c r="K3373">
        <v>0.5</v>
      </c>
      <c r="L3373" t="s">
        <v>96</v>
      </c>
      <c r="M3373" t="s">
        <v>30</v>
      </c>
      <c r="N3373" t="s">
        <v>2867</v>
      </c>
      <c r="O3373" t="s">
        <v>102</v>
      </c>
      <c r="P3373">
        <v>399.93</v>
      </c>
      <c r="Q3373" t="s">
        <v>68</v>
      </c>
      <c r="R3373">
        <v>3372</v>
      </c>
      <c r="S3373">
        <v>2689.48</v>
      </c>
      <c r="T3373" s="1">
        <v>41492</v>
      </c>
      <c r="U3373" t="s">
        <v>34</v>
      </c>
      <c r="V3373">
        <v>19.989999999999998</v>
      </c>
      <c r="W3373" t="s">
        <v>149</v>
      </c>
      <c r="X3373">
        <v>99.99</v>
      </c>
      <c r="Y3373">
        <v>60302</v>
      </c>
    </row>
    <row r="3374" spans="1:25" hidden="1" x14ac:dyDescent="0.3">
      <c r="A3374" t="s">
        <v>2026</v>
      </c>
      <c r="B3374">
        <v>48</v>
      </c>
      <c r="C3374" t="s">
        <v>575</v>
      </c>
      <c r="D3374" t="s">
        <v>57</v>
      </c>
      <c r="E3374">
        <v>0.06</v>
      </c>
      <c r="F3374">
        <v>1</v>
      </c>
      <c r="G3374" s="2">
        <v>2013</v>
      </c>
      <c r="H3374">
        <v>15618</v>
      </c>
      <c r="I3374" t="s">
        <v>131</v>
      </c>
      <c r="J3374">
        <v>9</v>
      </c>
      <c r="K3374">
        <v>0.4</v>
      </c>
      <c r="L3374" t="s">
        <v>29</v>
      </c>
      <c r="M3374" t="s">
        <v>30</v>
      </c>
      <c r="N3374" t="s">
        <v>1711</v>
      </c>
      <c r="O3374" t="s">
        <v>61</v>
      </c>
      <c r="P3374">
        <v>-34.979999999999997</v>
      </c>
      <c r="Q3374" t="s">
        <v>68</v>
      </c>
      <c r="R3374">
        <v>2164</v>
      </c>
      <c r="S3374">
        <v>50.93</v>
      </c>
      <c r="T3374" s="1">
        <v>41493</v>
      </c>
      <c r="U3374" t="s">
        <v>34</v>
      </c>
      <c r="V3374">
        <v>6.26</v>
      </c>
      <c r="W3374" t="s">
        <v>416</v>
      </c>
      <c r="X3374">
        <v>5.28</v>
      </c>
      <c r="Y3374">
        <v>47802</v>
      </c>
    </row>
    <row r="3375" spans="1:25" hidden="1" x14ac:dyDescent="0.3">
      <c r="A3375" t="s">
        <v>2070</v>
      </c>
      <c r="B3375">
        <v>48</v>
      </c>
      <c r="C3375" t="s">
        <v>3106</v>
      </c>
      <c r="D3375" t="s">
        <v>57</v>
      </c>
      <c r="E3375">
        <v>0.06</v>
      </c>
      <c r="F3375">
        <v>1</v>
      </c>
      <c r="G3375" s="2">
        <v>2013</v>
      </c>
      <c r="H3375">
        <v>31495</v>
      </c>
      <c r="I3375" t="s">
        <v>47</v>
      </c>
      <c r="J3375">
        <v>20</v>
      </c>
      <c r="K3375">
        <v>0.39</v>
      </c>
      <c r="L3375" t="s">
        <v>29</v>
      </c>
      <c r="M3375" t="s">
        <v>30</v>
      </c>
      <c r="N3375" t="s">
        <v>2691</v>
      </c>
      <c r="O3375" t="s">
        <v>67</v>
      </c>
      <c r="P3375">
        <v>39.499499999999998</v>
      </c>
      <c r="Q3375" t="s">
        <v>68</v>
      </c>
      <c r="R3375">
        <v>4415</v>
      </c>
      <c r="S3375">
        <v>191.43</v>
      </c>
      <c r="T3375" s="1">
        <v>41494</v>
      </c>
      <c r="U3375" t="s">
        <v>42</v>
      </c>
      <c r="V3375">
        <v>2.99</v>
      </c>
      <c r="W3375" t="s">
        <v>111</v>
      </c>
      <c r="X3375">
        <v>8.69</v>
      </c>
      <c r="Y3375">
        <v>77546</v>
      </c>
    </row>
    <row r="3376" spans="1:25" hidden="1" x14ac:dyDescent="0.3">
      <c r="A3376" t="s">
        <v>909</v>
      </c>
      <c r="B3376">
        <v>48</v>
      </c>
      <c r="C3376" t="s">
        <v>910</v>
      </c>
      <c r="D3376" t="s">
        <v>57</v>
      </c>
      <c r="E3376">
        <v>0.06</v>
      </c>
      <c r="F3376">
        <v>1</v>
      </c>
      <c r="G3376" s="2">
        <v>2013</v>
      </c>
      <c r="H3376">
        <v>52326</v>
      </c>
      <c r="I3376" t="s">
        <v>47</v>
      </c>
      <c r="J3376">
        <v>41</v>
      </c>
      <c r="K3376">
        <v>0.36</v>
      </c>
      <c r="L3376" t="s">
        <v>29</v>
      </c>
      <c r="M3376" t="s">
        <v>30</v>
      </c>
      <c r="N3376" t="s">
        <v>1896</v>
      </c>
      <c r="O3376" t="s">
        <v>67</v>
      </c>
      <c r="P3376">
        <v>-154.81299999999999</v>
      </c>
      <c r="Q3376" t="s">
        <v>68</v>
      </c>
      <c r="R3376">
        <v>7348</v>
      </c>
      <c r="S3376">
        <v>152.28</v>
      </c>
      <c r="T3376" s="1">
        <v>41494</v>
      </c>
      <c r="U3376" t="s">
        <v>34</v>
      </c>
      <c r="V3376">
        <v>5.44</v>
      </c>
      <c r="W3376" t="s">
        <v>482</v>
      </c>
      <c r="X3376">
        <v>3.81</v>
      </c>
      <c r="Y3376">
        <v>66762</v>
      </c>
    </row>
    <row r="3377" spans="1:25" hidden="1" x14ac:dyDescent="0.3">
      <c r="A3377" t="s">
        <v>2070</v>
      </c>
      <c r="B3377">
        <v>48</v>
      </c>
      <c r="C3377" t="s">
        <v>3106</v>
      </c>
      <c r="D3377" t="s">
        <v>57</v>
      </c>
      <c r="E3377">
        <v>0.03</v>
      </c>
      <c r="F3377">
        <v>1</v>
      </c>
      <c r="G3377" s="2">
        <v>2013</v>
      </c>
      <c r="H3377">
        <v>31495</v>
      </c>
      <c r="I3377" t="s">
        <v>47</v>
      </c>
      <c r="J3377">
        <v>34</v>
      </c>
      <c r="K3377">
        <v>0.56999999999999995</v>
      </c>
      <c r="L3377" t="s">
        <v>29</v>
      </c>
      <c r="M3377" t="s">
        <v>30</v>
      </c>
      <c r="N3377" t="s">
        <v>2106</v>
      </c>
      <c r="O3377" t="s">
        <v>32</v>
      </c>
      <c r="P3377">
        <v>212.2</v>
      </c>
      <c r="Q3377" t="s">
        <v>68</v>
      </c>
      <c r="R3377">
        <v>4416</v>
      </c>
      <c r="S3377">
        <v>1234.8499999999999</v>
      </c>
      <c r="T3377" s="1">
        <v>41497</v>
      </c>
      <c r="U3377" t="s">
        <v>34</v>
      </c>
      <c r="V3377">
        <v>8.2200000000000006</v>
      </c>
      <c r="W3377" t="s">
        <v>111</v>
      </c>
      <c r="X3377">
        <v>34.76</v>
      </c>
      <c r="Y3377">
        <v>77546</v>
      </c>
    </row>
    <row r="3378" spans="1:25" hidden="1" x14ac:dyDescent="0.3">
      <c r="A3378" t="s">
        <v>1241</v>
      </c>
      <c r="B3378">
        <v>48</v>
      </c>
      <c r="C3378" t="s">
        <v>1242</v>
      </c>
      <c r="D3378" t="s">
        <v>46</v>
      </c>
      <c r="E3378">
        <v>0.01</v>
      </c>
      <c r="F3378">
        <v>1</v>
      </c>
      <c r="G3378" s="2">
        <v>2013</v>
      </c>
      <c r="H3378">
        <v>17956</v>
      </c>
      <c r="I3378" t="s">
        <v>58</v>
      </c>
      <c r="J3378">
        <v>17</v>
      </c>
      <c r="K3378">
        <v>0.78</v>
      </c>
      <c r="L3378" t="s">
        <v>29</v>
      </c>
      <c r="M3378" t="s">
        <v>30</v>
      </c>
      <c r="N3378" t="s">
        <v>2221</v>
      </c>
      <c r="O3378" t="s">
        <v>32</v>
      </c>
      <c r="P3378">
        <v>73.45</v>
      </c>
      <c r="Q3378" t="s">
        <v>68</v>
      </c>
      <c r="R3378">
        <v>2470</v>
      </c>
      <c r="S3378">
        <v>1914.65</v>
      </c>
      <c r="T3378" s="1">
        <v>41492</v>
      </c>
      <c r="U3378" t="s">
        <v>34</v>
      </c>
      <c r="V3378">
        <v>8.64</v>
      </c>
      <c r="W3378" t="s">
        <v>111</v>
      </c>
      <c r="X3378">
        <v>111.03</v>
      </c>
      <c r="Y3378">
        <v>75051</v>
      </c>
    </row>
    <row r="3379" spans="1:25" hidden="1" x14ac:dyDescent="0.3">
      <c r="A3379" t="s">
        <v>865</v>
      </c>
      <c r="B3379">
        <v>48</v>
      </c>
      <c r="C3379" t="s">
        <v>2801</v>
      </c>
      <c r="D3379" t="s">
        <v>38</v>
      </c>
      <c r="E3379">
        <v>0.01</v>
      </c>
      <c r="F3379">
        <v>1</v>
      </c>
      <c r="G3379" s="2">
        <v>2013</v>
      </c>
      <c r="H3379">
        <v>42369</v>
      </c>
      <c r="I3379" t="s">
        <v>58</v>
      </c>
      <c r="J3379">
        <v>44</v>
      </c>
      <c r="K3379">
        <v>0.46</v>
      </c>
      <c r="L3379" t="s">
        <v>96</v>
      </c>
      <c r="M3379" t="s">
        <v>139</v>
      </c>
      <c r="N3379" t="s">
        <v>3001</v>
      </c>
      <c r="O3379" t="s">
        <v>102</v>
      </c>
      <c r="P3379">
        <v>274.98</v>
      </c>
      <c r="Q3379" t="s">
        <v>68</v>
      </c>
      <c r="R3379">
        <v>5974</v>
      </c>
      <c r="S3379">
        <v>786.26</v>
      </c>
      <c r="T3379" s="1">
        <v>41492</v>
      </c>
      <c r="U3379" t="s">
        <v>34</v>
      </c>
      <c r="V3379">
        <v>1.99</v>
      </c>
      <c r="W3379" t="s">
        <v>239</v>
      </c>
      <c r="X3379">
        <v>17.48</v>
      </c>
      <c r="Y3379">
        <v>53150</v>
      </c>
    </row>
    <row r="3380" spans="1:25" hidden="1" x14ac:dyDescent="0.3">
      <c r="A3380" t="s">
        <v>1241</v>
      </c>
      <c r="B3380">
        <v>48</v>
      </c>
      <c r="C3380" t="s">
        <v>1242</v>
      </c>
      <c r="D3380" t="s">
        <v>46</v>
      </c>
      <c r="E3380">
        <v>0.01</v>
      </c>
      <c r="F3380">
        <v>1</v>
      </c>
      <c r="G3380" s="2">
        <v>2013</v>
      </c>
      <c r="H3380">
        <v>17956</v>
      </c>
      <c r="I3380" t="s">
        <v>58</v>
      </c>
      <c r="J3380">
        <v>40</v>
      </c>
      <c r="K3380">
        <v>0.38</v>
      </c>
      <c r="L3380" t="s">
        <v>29</v>
      </c>
      <c r="M3380" t="s">
        <v>59</v>
      </c>
      <c r="N3380" t="s">
        <v>1176</v>
      </c>
      <c r="O3380" t="s">
        <v>61</v>
      </c>
      <c r="P3380">
        <v>711.74</v>
      </c>
      <c r="Q3380" t="s">
        <v>68</v>
      </c>
      <c r="R3380">
        <v>2469</v>
      </c>
      <c r="S3380">
        <v>1567.51</v>
      </c>
      <c r="T3380" s="1">
        <v>41494</v>
      </c>
      <c r="U3380" t="s">
        <v>42</v>
      </c>
      <c r="V3380">
        <v>5.08</v>
      </c>
      <c r="W3380" t="s">
        <v>111</v>
      </c>
      <c r="X3380">
        <v>37.94</v>
      </c>
      <c r="Y3380">
        <v>75051</v>
      </c>
    </row>
    <row r="3381" spans="1:25" hidden="1" x14ac:dyDescent="0.3">
      <c r="A3381" t="s">
        <v>2453</v>
      </c>
      <c r="B3381">
        <v>48</v>
      </c>
      <c r="C3381" t="s">
        <v>629</v>
      </c>
      <c r="D3381" t="s">
        <v>27</v>
      </c>
      <c r="E3381">
        <v>0.03</v>
      </c>
      <c r="F3381">
        <v>1</v>
      </c>
      <c r="G3381" s="2">
        <v>2013</v>
      </c>
      <c r="H3381">
        <v>58789</v>
      </c>
      <c r="I3381" t="s">
        <v>47</v>
      </c>
      <c r="J3381">
        <v>26</v>
      </c>
      <c r="K3381">
        <v>0.38</v>
      </c>
      <c r="L3381" t="s">
        <v>29</v>
      </c>
      <c r="M3381" t="s">
        <v>30</v>
      </c>
      <c r="N3381" t="s">
        <v>2233</v>
      </c>
      <c r="O3381" t="s">
        <v>67</v>
      </c>
      <c r="P3381">
        <v>-105.7195</v>
      </c>
      <c r="Q3381" t="s">
        <v>68</v>
      </c>
      <c r="R3381">
        <v>8226</v>
      </c>
      <c r="S3381">
        <v>195.51</v>
      </c>
      <c r="T3381" s="1">
        <v>41495</v>
      </c>
      <c r="U3381" t="s">
        <v>34</v>
      </c>
      <c r="V3381">
        <v>7.72</v>
      </c>
      <c r="W3381" t="s">
        <v>262</v>
      </c>
      <c r="X3381">
        <v>7.3</v>
      </c>
      <c r="Y3381">
        <v>63301</v>
      </c>
    </row>
    <row r="3382" spans="1:25" hidden="1" x14ac:dyDescent="0.3">
      <c r="A3382" t="s">
        <v>2453</v>
      </c>
      <c r="B3382">
        <v>48</v>
      </c>
      <c r="C3382" t="s">
        <v>629</v>
      </c>
      <c r="D3382" t="s">
        <v>27</v>
      </c>
      <c r="E3382">
        <v>0.02</v>
      </c>
      <c r="F3382">
        <v>1</v>
      </c>
      <c r="G3382" s="2">
        <v>2013</v>
      </c>
      <c r="H3382">
        <v>58789</v>
      </c>
      <c r="I3382" t="s">
        <v>47</v>
      </c>
      <c r="J3382">
        <v>38</v>
      </c>
      <c r="K3382">
        <v>0.48</v>
      </c>
      <c r="L3382" t="s">
        <v>48</v>
      </c>
      <c r="M3382" t="s">
        <v>80</v>
      </c>
      <c r="N3382" t="s">
        <v>1253</v>
      </c>
      <c r="O3382" t="s">
        <v>82</v>
      </c>
      <c r="P3382">
        <v>-10.29</v>
      </c>
      <c r="Q3382" t="s">
        <v>68</v>
      </c>
      <c r="R3382">
        <v>8227</v>
      </c>
      <c r="S3382">
        <v>377.13</v>
      </c>
      <c r="T3382" s="1">
        <v>41496</v>
      </c>
      <c r="U3382" t="s">
        <v>34</v>
      </c>
      <c r="V3382">
        <v>6.02</v>
      </c>
      <c r="W3382" t="s">
        <v>262</v>
      </c>
      <c r="X3382">
        <v>9.77</v>
      </c>
      <c r="Y3382">
        <v>63301</v>
      </c>
    </row>
    <row r="3383" spans="1:25" hidden="1" x14ac:dyDescent="0.3">
      <c r="A3383" t="s">
        <v>891</v>
      </c>
      <c r="B3383">
        <v>48</v>
      </c>
      <c r="C3383" t="s">
        <v>1448</v>
      </c>
      <c r="D3383" t="s">
        <v>27</v>
      </c>
      <c r="E3383">
        <v>0.08</v>
      </c>
      <c r="F3383">
        <v>1</v>
      </c>
      <c r="G3383" s="2">
        <v>2013</v>
      </c>
      <c r="H3383">
        <v>18210</v>
      </c>
      <c r="I3383" t="s">
        <v>39</v>
      </c>
      <c r="J3383">
        <v>27</v>
      </c>
      <c r="K3383">
        <v>0.56999999999999995</v>
      </c>
      <c r="L3383" t="s">
        <v>29</v>
      </c>
      <c r="M3383" t="s">
        <v>30</v>
      </c>
      <c r="N3383" t="s">
        <v>1341</v>
      </c>
      <c r="O3383" t="s">
        <v>214</v>
      </c>
      <c r="P3383">
        <v>2437.17</v>
      </c>
      <c r="Q3383" t="s">
        <v>68</v>
      </c>
      <c r="R3383">
        <v>2506</v>
      </c>
      <c r="S3383">
        <v>9293.82</v>
      </c>
      <c r="T3383" s="1">
        <v>41493</v>
      </c>
      <c r="U3383" t="s">
        <v>34</v>
      </c>
      <c r="V3383">
        <v>19.989999999999998</v>
      </c>
      <c r="W3383" t="s">
        <v>416</v>
      </c>
      <c r="X3383">
        <v>363.25</v>
      </c>
      <c r="Y3383">
        <v>47130</v>
      </c>
    </row>
    <row r="3384" spans="1:25" hidden="1" x14ac:dyDescent="0.3">
      <c r="A3384" t="s">
        <v>1843</v>
      </c>
      <c r="B3384">
        <v>48</v>
      </c>
      <c r="C3384" t="s">
        <v>1448</v>
      </c>
      <c r="D3384" t="s">
        <v>27</v>
      </c>
      <c r="E3384">
        <v>0</v>
      </c>
      <c r="F3384">
        <v>1</v>
      </c>
      <c r="G3384" s="2">
        <v>2013</v>
      </c>
      <c r="H3384">
        <v>18210</v>
      </c>
      <c r="I3384" t="s">
        <v>39</v>
      </c>
      <c r="J3384">
        <v>27</v>
      </c>
      <c r="K3384">
        <v>0.56000000000000005</v>
      </c>
      <c r="L3384" t="s">
        <v>29</v>
      </c>
      <c r="M3384" t="s">
        <v>59</v>
      </c>
      <c r="N3384" t="s">
        <v>348</v>
      </c>
      <c r="O3384" t="s">
        <v>88</v>
      </c>
      <c r="P3384">
        <v>12.58</v>
      </c>
      <c r="Q3384" t="s">
        <v>68</v>
      </c>
      <c r="R3384">
        <v>2507</v>
      </c>
      <c r="S3384">
        <v>80.790000000000006</v>
      </c>
      <c r="T3384" s="1">
        <v>41493</v>
      </c>
      <c r="U3384" t="s">
        <v>34</v>
      </c>
      <c r="V3384">
        <v>0.7</v>
      </c>
      <c r="W3384" t="s">
        <v>416</v>
      </c>
      <c r="X3384">
        <v>2.88</v>
      </c>
      <c r="Y3384">
        <v>46901</v>
      </c>
    </row>
    <row r="3385" spans="1:25" hidden="1" x14ac:dyDescent="0.3">
      <c r="A3385" t="s">
        <v>1148</v>
      </c>
      <c r="B3385">
        <v>48</v>
      </c>
      <c r="C3385" t="s">
        <v>1149</v>
      </c>
      <c r="D3385" t="s">
        <v>38</v>
      </c>
      <c r="E3385">
        <v>0.03</v>
      </c>
      <c r="F3385">
        <v>1</v>
      </c>
      <c r="G3385" s="2">
        <v>2013</v>
      </c>
      <c r="H3385">
        <v>18598</v>
      </c>
      <c r="I3385" t="s">
        <v>58</v>
      </c>
      <c r="J3385">
        <v>46</v>
      </c>
      <c r="K3385">
        <v>0.59</v>
      </c>
      <c r="L3385" t="s">
        <v>48</v>
      </c>
      <c r="M3385" t="s">
        <v>40</v>
      </c>
      <c r="N3385" t="s">
        <v>2910</v>
      </c>
      <c r="O3385" t="s">
        <v>82</v>
      </c>
      <c r="P3385">
        <v>855.14</v>
      </c>
      <c r="Q3385" t="s">
        <v>52</v>
      </c>
      <c r="R3385">
        <v>2582</v>
      </c>
      <c r="S3385">
        <v>4814.12</v>
      </c>
      <c r="T3385" s="1">
        <v>41494</v>
      </c>
      <c r="U3385" t="s">
        <v>34</v>
      </c>
      <c r="V3385">
        <v>21.26</v>
      </c>
      <c r="W3385" t="s">
        <v>298</v>
      </c>
      <c r="X3385">
        <v>102.3</v>
      </c>
      <c r="Y3385">
        <v>80906</v>
      </c>
    </row>
    <row r="3386" spans="1:25" hidden="1" x14ac:dyDescent="0.3">
      <c r="A3386" t="s">
        <v>1148</v>
      </c>
      <c r="B3386">
        <v>48</v>
      </c>
      <c r="C3386" t="s">
        <v>1149</v>
      </c>
      <c r="D3386" t="s">
        <v>38</v>
      </c>
      <c r="E3386">
        <v>0.1</v>
      </c>
      <c r="F3386">
        <v>1</v>
      </c>
      <c r="G3386" s="2">
        <v>2013</v>
      </c>
      <c r="H3386">
        <v>18598</v>
      </c>
      <c r="I3386" t="s">
        <v>58</v>
      </c>
      <c r="J3386">
        <v>24</v>
      </c>
      <c r="K3386">
        <v>0.38</v>
      </c>
      <c r="L3386" t="s">
        <v>29</v>
      </c>
      <c r="M3386" t="s">
        <v>30</v>
      </c>
      <c r="N3386" t="s">
        <v>603</v>
      </c>
      <c r="O3386" t="s">
        <v>67</v>
      </c>
      <c r="P3386">
        <v>28.551500000000001</v>
      </c>
      <c r="Q3386" t="s">
        <v>52</v>
      </c>
      <c r="R3386">
        <v>2581</v>
      </c>
      <c r="S3386">
        <v>349.65</v>
      </c>
      <c r="T3386" s="1">
        <v>41495</v>
      </c>
      <c r="U3386" t="s">
        <v>42</v>
      </c>
      <c r="V3386">
        <v>6.46</v>
      </c>
      <c r="W3386" t="s">
        <v>298</v>
      </c>
      <c r="X3386">
        <v>14.48</v>
      </c>
      <c r="Y3386">
        <v>80906</v>
      </c>
    </row>
    <row r="3387" spans="1:25" hidden="1" x14ac:dyDescent="0.3">
      <c r="A3387" t="s">
        <v>2341</v>
      </c>
      <c r="B3387">
        <v>48</v>
      </c>
      <c r="C3387" t="s">
        <v>3107</v>
      </c>
      <c r="D3387" t="s">
        <v>27</v>
      </c>
      <c r="E3387">
        <v>7.0000000000000007E-2</v>
      </c>
      <c r="F3387">
        <v>1</v>
      </c>
      <c r="G3387" s="2">
        <v>2013</v>
      </c>
      <c r="H3387">
        <v>8416</v>
      </c>
      <c r="I3387" t="s">
        <v>47</v>
      </c>
      <c r="J3387">
        <v>2</v>
      </c>
      <c r="K3387">
        <v>0.4</v>
      </c>
      <c r="L3387" t="s">
        <v>29</v>
      </c>
      <c r="M3387" t="s">
        <v>30</v>
      </c>
      <c r="N3387" t="s">
        <v>3108</v>
      </c>
      <c r="O3387" t="s">
        <v>61</v>
      </c>
      <c r="P3387">
        <v>-15.45</v>
      </c>
      <c r="Q3387" t="s">
        <v>76</v>
      </c>
      <c r="R3387">
        <v>1155</v>
      </c>
      <c r="S3387">
        <v>22.07</v>
      </c>
      <c r="T3387" s="1">
        <v>41496</v>
      </c>
      <c r="U3387" t="s">
        <v>34</v>
      </c>
      <c r="V3387">
        <v>10.39</v>
      </c>
      <c r="W3387" t="s">
        <v>103</v>
      </c>
      <c r="X3387">
        <v>5.98</v>
      </c>
      <c r="Y3387">
        <v>70506</v>
      </c>
    </row>
    <row r="3388" spans="1:25" hidden="1" x14ac:dyDescent="0.3">
      <c r="A3388" t="s">
        <v>2816</v>
      </c>
      <c r="B3388">
        <v>48</v>
      </c>
      <c r="C3388" t="s">
        <v>907</v>
      </c>
      <c r="D3388" t="s">
        <v>57</v>
      </c>
      <c r="E3388">
        <v>0.08</v>
      </c>
      <c r="F3388">
        <v>1</v>
      </c>
      <c r="G3388" s="2">
        <v>2013</v>
      </c>
      <c r="H3388">
        <v>9985</v>
      </c>
      <c r="I3388" t="s">
        <v>47</v>
      </c>
      <c r="J3388">
        <v>12</v>
      </c>
      <c r="K3388">
        <v>0.37</v>
      </c>
      <c r="L3388" t="s">
        <v>29</v>
      </c>
      <c r="M3388" t="s">
        <v>30</v>
      </c>
      <c r="N3388" t="s">
        <v>1423</v>
      </c>
      <c r="O3388" t="s">
        <v>61</v>
      </c>
      <c r="P3388">
        <v>-23.52</v>
      </c>
      <c r="Q3388" t="s">
        <v>52</v>
      </c>
      <c r="R3388">
        <v>1379</v>
      </c>
      <c r="S3388">
        <v>81.900000000000006</v>
      </c>
      <c r="T3388" s="1">
        <v>41493</v>
      </c>
      <c r="U3388" t="s">
        <v>34</v>
      </c>
      <c r="V3388">
        <v>5.2</v>
      </c>
      <c r="W3388" t="s">
        <v>218</v>
      </c>
      <c r="X3388">
        <v>6.68</v>
      </c>
      <c r="Y3388">
        <v>98006</v>
      </c>
    </row>
    <row r="3389" spans="1:25" hidden="1" x14ac:dyDescent="0.3">
      <c r="A3389" t="s">
        <v>2353</v>
      </c>
      <c r="B3389">
        <v>48</v>
      </c>
      <c r="C3389" t="s">
        <v>547</v>
      </c>
      <c r="D3389" t="s">
        <v>38</v>
      </c>
      <c r="E3389">
        <v>0.04</v>
      </c>
      <c r="F3389">
        <v>1</v>
      </c>
      <c r="G3389" s="2">
        <v>2013</v>
      </c>
      <c r="H3389">
        <v>12485</v>
      </c>
      <c r="I3389" t="s">
        <v>58</v>
      </c>
      <c r="J3389">
        <v>24</v>
      </c>
      <c r="K3389">
        <v>0.59</v>
      </c>
      <c r="L3389" t="s">
        <v>48</v>
      </c>
      <c r="M3389" t="s">
        <v>49</v>
      </c>
      <c r="N3389" t="s">
        <v>1305</v>
      </c>
      <c r="O3389" t="s">
        <v>51</v>
      </c>
      <c r="P3389">
        <v>1068.48</v>
      </c>
      <c r="Q3389" t="s">
        <v>68</v>
      </c>
      <c r="R3389">
        <v>1745</v>
      </c>
      <c r="S3389">
        <v>5407.31</v>
      </c>
      <c r="T3389" s="1">
        <v>41494</v>
      </c>
      <c r="U3389" t="s">
        <v>53</v>
      </c>
      <c r="V3389">
        <v>28.16</v>
      </c>
      <c r="W3389" t="s">
        <v>149</v>
      </c>
      <c r="X3389">
        <v>226.67</v>
      </c>
      <c r="Y3389">
        <v>60110</v>
      </c>
    </row>
    <row r="3390" spans="1:25" hidden="1" x14ac:dyDescent="0.3">
      <c r="A3390" t="s">
        <v>464</v>
      </c>
      <c r="B3390">
        <v>48</v>
      </c>
      <c r="C3390" t="s">
        <v>2557</v>
      </c>
      <c r="D3390" t="s">
        <v>38</v>
      </c>
      <c r="E3390">
        <v>0.02</v>
      </c>
      <c r="F3390">
        <v>1</v>
      </c>
      <c r="G3390" s="2">
        <v>2013</v>
      </c>
      <c r="H3390">
        <v>10081</v>
      </c>
      <c r="I3390" t="s">
        <v>39</v>
      </c>
      <c r="J3390">
        <v>49</v>
      </c>
      <c r="K3390">
        <v>0.53</v>
      </c>
      <c r="L3390" t="s">
        <v>48</v>
      </c>
      <c r="M3390" t="s">
        <v>30</v>
      </c>
      <c r="N3390" t="s">
        <v>2531</v>
      </c>
      <c r="O3390" t="s">
        <v>82</v>
      </c>
      <c r="P3390">
        <v>245</v>
      </c>
      <c r="Q3390" t="s">
        <v>76</v>
      </c>
      <c r="R3390">
        <v>1391</v>
      </c>
      <c r="S3390">
        <v>1058.43</v>
      </c>
      <c r="T3390" s="1">
        <v>41494</v>
      </c>
      <c r="U3390" t="s">
        <v>34</v>
      </c>
      <c r="V3390">
        <v>6.68</v>
      </c>
      <c r="W3390" t="s">
        <v>132</v>
      </c>
      <c r="X3390">
        <v>20.28</v>
      </c>
      <c r="Y3390">
        <v>33012</v>
      </c>
    </row>
    <row r="3391" spans="1:25" hidden="1" x14ac:dyDescent="0.3">
      <c r="A3391" t="s">
        <v>632</v>
      </c>
      <c r="B3391">
        <v>48</v>
      </c>
      <c r="C3391" t="s">
        <v>1051</v>
      </c>
      <c r="D3391" t="s">
        <v>38</v>
      </c>
      <c r="E3391">
        <v>0.05</v>
      </c>
      <c r="F3391">
        <v>1</v>
      </c>
      <c r="G3391" s="2">
        <v>2013</v>
      </c>
      <c r="H3391">
        <v>49638</v>
      </c>
      <c r="I3391" t="s">
        <v>131</v>
      </c>
      <c r="J3391">
        <v>17</v>
      </c>
      <c r="K3391">
        <v>0.64</v>
      </c>
      <c r="L3391" t="s">
        <v>96</v>
      </c>
      <c r="M3391" t="s">
        <v>30</v>
      </c>
      <c r="N3391" t="s">
        <v>2445</v>
      </c>
      <c r="O3391" t="s">
        <v>102</v>
      </c>
      <c r="P3391">
        <v>-77.66</v>
      </c>
      <c r="Q3391" t="s">
        <v>76</v>
      </c>
      <c r="R3391">
        <v>6950</v>
      </c>
      <c r="S3391">
        <v>196.07</v>
      </c>
      <c r="T3391" s="1">
        <v>41494</v>
      </c>
      <c r="U3391" t="s">
        <v>34</v>
      </c>
      <c r="V3391">
        <v>6.5</v>
      </c>
      <c r="W3391" t="s">
        <v>345</v>
      </c>
      <c r="X3391">
        <v>10.97</v>
      </c>
      <c r="Y3391">
        <v>38701</v>
      </c>
    </row>
    <row r="3392" spans="1:25" hidden="1" x14ac:dyDescent="0.3">
      <c r="A3392" t="s">
        <v>2230</v>
      </c>
      <c r="B3392">
        <v>48</v>
      </c>
      <c r="C3392" t="s">
        <v>2038</v>
      </c>
      <c r="D3392" t="s">
        <v>57</v>
      </c>
      <c r="E3392">
        <v>0.06</v>
      </c>
      <c r="F3392">
        <v>1</v>
      </c>
      <c r="G3392" s="2">
        <v>2013</v>
      </c>
      <c r="H3392">
        <v>193</v>
      </c>
      <c r="I3392" t="s">
        <v>58</v>
      </c>
      <c r="J3392">
        <v>14</v>
      </c>
      <c r="K3392">
        <v>0.56999999999999995</v>
      </c>
      <c r="L3392" t="s">
        <v>29</v>
      </c>
      <c r="M3392" t="s">
        <v>80</v>
      </c>
      <c r="N3392" t="s">
        <v>2476</v>
      </c>
      <c r="O3392" t="s">
        <v>32</v>
      </c>
      <c r="P3392">
        <v>-37.04</v>
      </c>
      <c r="Q3392" t="s">
        <v>33</v>
      </c>
      <c r="R3392">
        <v>27</v>
      </c>
      <c r="S3392">
        <v>174.89</v>
      </c>
      <c r="T3392" s="1">
        <v>41495</v>
      </c>
      <c r="U3392" t="s">
        <v>34</v>
      </c>
      <c r="V3392">
        <v>6.27</v>
      </c>
      <c r="W3392" t="s">
        <v>136</v>
      </c>
      <c r="X3392">
        <v>12.44</v>
      </c>
      <c r="Y3392">
        <v>11714</v>
      </c>
    </row>
    <row r="3393" spans="1:25" hidden="1" x14ac:dyDescent="0.3">
      <c r="A3393" t="s">
        <v>822</v>
      </c>
      <c r="B3393">
        <v>48</v>
      </c>
      <c r="C3393" t="s">
        <v>3109</v>
      </c>
      <c r="D3393" t="s">
        <v>57</v>
      </c>
      <c r="E3393">
        <v>0</v>
      </c>
      <c r="F3393">
        <v>1</v>
      </c>
      <c r="G3393" s="2">
        <v>2013</v>
      </c>
      <c r="H3393">
        <v>57669</v>
      </c>
      <c r="I3393" t="s">
        <v>58</v>
      </c>
      <c r="J3393">
        <v>41</v>
      </c>
      <c r="K3393">
        <v>0.56999999999999995</v>
      </c>
      <c r="L3393" t="s">
        <v>29</v>
      </c>
      <c r="M3393" t="s">
        <v>30</v>
      </c>
      <c r="N3393" t="s">
        <v>3085</v>
      </c>
      <c r="O3393" t="s">
        <v>214</v>
      </c>
      <c r="P3393">
        <v>544.92999999999995</v>
      </c>
      <c r="Q3393" t="s">
        <v>52</v>
      </c>
      <c r="R3393">
        <v>8085</v>
      </c>
      <c r="S3393">
        <v>1803.12</v>
      </c>
      <c r="T3393" s="1">
        <v>41495</v>
      </c>
      <c r="U3393" t="s">
        <v>34</v>
      </c>
      <c r="V3393">
        <v>5.33</v>
      </c>
      <c r="W3393" t="s">
        <v>54</v>
      </c>
      <c r="X3393">
        <v>40.98</v>
      </c>
      <c r="Y3393">
        <v>91745</v>
      </c>
    </row>
    <row r="3394" spans="1:25" hidden="1" x14ac:dyDescent="0.3">
      <c r="A3394" t="s">
        <v>1378</v>
      </c>
      <c r="B3394">
        <v>49</v>
      </c>
      <c r="C3394" t="s">
        <v>736</v>
      </c>
      <c r="D3394" t="s">
        <v>57</v>
      </c>
      <c r="E3394">
        <v>0.05</v>
      </c>
      <c r="F3394">
        <v>1</v>
      </c>
      <c r="G3394" s="2">
        <v>2013</v>
      </c>
      <c r="H3394">
        <v>55558</v>
      </c>
      <c r="I3394" t="s">
        <v>131</v>
      </c>
      <c r="J3394">
        <v>8</v>
      </c>
      <c r="K3394">
        <v>0.65</v>
      </c>
      <c r="L3394" t="s">
        <v>48</v>
      </c>
      <c r="M3394" t="s">
        <v>73</v>
      </c>
      <c r="N3394" t="s">
        <v>1859</v>
      </c>
      <c r="O3394" t="s">
        <v>154</v>
      </c>
      <c r="P3394">
        <v>-323.18</v>
      </c>
      <c r="Q3394" t="s">
        <v>52</v>
      </c>
      <c r="R3394">
        <v>7765</v>
      </c>
      <c r="S3394">
        <v>1294.04</v>
      </c>
      <c r="T3394" s="1">
        <v>41495</v>
      </c>
      <c r="U3394" t="s">
        <v>53</v>
      </c>
      <c r="V3394">
        <v>66.27</v>
      </c>
      <c r="W3394" t="s">
        <v>665</v>
      </c>
      <c r="X3394">
        <v>150.97999999999999</v>
      </c>
      <c r="Y3394">
        <v>82901</v>
      </c>
    </row>
    <row r="3395" spans="1:25" hidden="1" x14ac:dyDescent="0.3">
      <c r="A3395" t="s">
        <v>2972</v>
      </c>
      <c r="B3395">
        <v>49</v>
      </c>
      <c r="C3395" t="s">
        <v>2973</v>
      </c>
      <c r="D3395" t="s">
        <v>57</v>
      </c>
      <c r="E3395">
        <v>0.05</v>
      </c>
      <c r="F3395">
        <v>1</v>
      </c>
      <c r="G3395" s="2">
        <v>2013</v>
      </c>
      <c r="H3395">
        <v>50146</v>
      </c>
      <c r="I3395" t="s">
        <v>39</v>
      </c>
      <c r="J3395">
        <v>32</v>
      </c>
      <c r="K3395">
        <v>0.57999999999999996</v>
      </c>
      <c r="L3395" t="s">
        <v>96</v>
      </c>
      <c r="M3395" t="s">
        <v>30</v>
      </c>
      <c r="N3395">
        <v>6340</v>
      </c>
      <c r="O3395" t="s">
        <v>105</v>
      </c>
      <c r="P3395">
        <v>519.58799999999997</v>
      </c>
      <c r="Q3395" t="s">
        <v>52</v>
      </c>
      <c r="R3395">
        <v>7026</v>
      </c>
      <c r="S3395">
        <v>2288.6419999999998</v>
      </c>
      <c r="T3395" s="1">
        <v>41495</v>
      </c>
      <c r="U3395" t="s">
        <v>34</v>
      </c>
      <c r="V3395">
        <v>2.79</v>
      </c>
      <c r="W3395" t="s">
        <v>218</v>
      </c>
      <c r="X3395">
        <v>85.99</v>
      </c>
      <c r="Y3395">
        <v>99336</v>
      </c>
    </row>
    <row r="3396" spans="1:25" hidden="1" x14ac:dyDescent="0.3">
      <c r="A3396" t="s">
        <v>1811</v>
      </c>
      <c r="B3396">
        <v>48</v>
      </c>
      <c r="C3396" t="s">
        <v>3110</v>
      </c>
      <c r="D3396" t="s">
        <v>46</v>
      </c>
      <c r="E3396">
        <v>0</v>
      </c>
      <c r="F3396">
        <v>1</v>
      </c>
      <c r="G3396" s="2">
        <v>2013</v>
      </c>
      <c r="H3396">
        <v>45570</v>
      </c>
      <c r="I3396" t="s">
        <v>58</v>
      </c>
      <c r="J3396">
        <v>19</v>
      </c>
      <c r="K3396">
        <v>0.37</v>
      </c>
      <c r="L3396" t="s">
        <v>29</v>
      </c>
      <c r="M3396" t="s">
        <v>30</v>
      </c>
      <c r="N3396" t="s">
        <v>1822</v>
      </c>
      <c r="O3396" t="s">
        <v>67</v>
      </c>
      <c r="P3396">
        <v>-67.493499999999997</v>
      </c>
      <c r="Q3396" t="s">
        <v>68</v>
      </c>
      <c r="R3396">
        <v>6411</v>
      </c>
      <c r="S3396">
        <v>77.569999999999993</v>
      </c>
      <c r="T3396" s="1">
        <v>41496</v>
      </c>
      <c r="U3396" t="s">
        <v>34</v>
      </c>
      <c r="V3396">
        <v>5.47</v>
      </c>
      <c r="W3396" t="s">
        <v>69</v>
      </c>
      <c r="X3396">
        <v>3.58</v>
      </c>
      <c r="Y3396">
        <v>55113</v>
      </c>
    </row>
    <row r="3397" spans="1:25" hidden="1" x14ac:dyDescent="0.3">
      <c r="A3397" t="s">
        <v>403</v>
      </c>
      <c r="B3397">
        <v>48</v>
      </c>
      <c r="C3397" t="s">
        <v>404</v>
      </c>
      <c r="D3397" t="s">
        <v>46</v>
      </c>
      <c r="E3397">
        <v>0.1</v>
      </c>
      <c r="F3397">
        <v>1</v>
      </c>
      <c r="G3397" s="2">
        <v>2013</v>
      </c>
      <c r="H3397">
        <v>44224</v>
      </c>
      <c r="I3397" t="s">
        <v>28</v>
      </c>
      <c r="J3397">
        <v>32</v>
      </c>
      <c r="K3397">
        <v>0.71</v>
      </c>
      <c r="L3397" t="s">
        <v>96</v>
      </c>
      <c r="M3397" t="s">
        <v>139</v>
      </c>
      <c r="N3397" t="s">
        <v>1468</v>
      </c>
      <c r="O3397" t="s">
        <v>102</v>
      </c>
      <c r="P3397">
        <v>-62.13</v>
      </c>
      <c r="Q3397" t="s">
        <v>76</v>
      </c>
      <c r="R3397">
        <v>6240</v>
      </c>
      <c r="S3397">
        <v>198.7</v>
      </c>
      <c r="T3397" s="1">
        <v>41496</v>
      </c>
      <c r="U3397" t="s">
        <v>34</v>
      </c>
      <c r="V3397">
        <v>2.74</v>
      </c>
      <c r="W3397" t="s">
        <v>132</v>
      </c>
      <c r="X3397">
        <v>6.48</v>
      </c>
      <c r="Y3397">
        <v>33142</v>
      </c>
    </row>
    <row r="3398" spans="1:25" hidden="1" x14ac:dyDescent="0.3">
      <c r="A3398" t="s">
        <v>2766</v>
      </c>
      <c r="B3398">
        <v>48</v>
      </c>
      <c r="C3398" t="s">
        <v>875</v>
      </c>
      <c r="D3398" t="s">
        <v>57</v>
      </c>
      <c r="E3398">
        <v>0.08</v>
      </c>
      <c r="F3398">
        <v>1</v>
      </c>
      <c r="G3398" s="2">
        <v>2013</v>
      </c>
      <c r="H3398">
        <v>34916</v>
      </c>
      <c r="I3398" t="s">
        <v>28</v>
      </c>
      <c r="J3398">
        <v>3</v>
      </c>
      <c r="K3398">
        <v>0.47</v>
      </c>
      <c r="L3398" t="s">
        <v>48</v>
      </c>
      <c r="M3398" t="s">
        <v>139</v>
      </c>
      <c r="N3398" t="s">
        <v>2297</v>
      </c>
      <c r="O3398" t="s">
        <v>82</v>
      </c>
      <c r="P3398">
        <v>10.039999999999999</v>
      </c>
      <c r="Q3398" t="s">
        <v>33</v>
      </c>
      <c r="R3398">
        <v>4906</v>
      </c>
      <c r="S3398">
        <v>24.36</v>
      </c>
      <c r="T3398" s="1">
        <v>41497</v>
      </c>
      <c r="U3398" t="s">
        <v>42</v>
      </c>
      <c r="V3398">
        <v>5.72</v>
      </c>
      <c r="W3398" t="s">
        <v>136</v>
      </c>
      <c r="X3398">
        <v>4.82</v>
      </c>
      <c r="Y3398">
        <v>10573</v>
      </c>
    </row>
    <row r="3399" spans="1:25" hidden="1" x14ac:dyDescent="0.3">
      <c r="A3399" t="s">
        <v>1378</v>
      </c>
      <c r="B3399">
        <v>49</v>
      </c>
      <c r="C3399" t="s">
        <v>736</v>
      </c>
      <c r="D3399" t="s">
        <v>57</v>
      </c>
      <c r="E3399">
        <v>0.04</v>
      </c>
      <c r="F3399">
        <v>1</v>
      </c>
      <c r="G3399" s="2">
        <v>2013</v>
      </c>
      <c r="H3399">
        <v>55558</v>
      </c>
      <c r="I3399" t="s">
        <v>131</v>
      </c>
      <c r="J3399">
        <v>23</v>
      </c>
      <c r="K3399">
        <v>0.38</v>
      </c>
      <c r="L3399" t="s">
        <v>29</v>
      </c>
      <c r="M3399" t="s">
        <v>30</v>
      </c>
      <c r="N3399" t="s">
        <v>1721</v>
      </c>
      <c r="O3399" t="s">
        <v>267</v>
      </c>
      <c r="P3399">
        <v>22.25</v>
      </c>
      <c r="Q3399" t="s">
        <v>52</v>
      </c>
      <c r="R3399">
        <v>7766</v>
      </c>
      <c r="S3399">
        <v>392.57</v>
      </c>
      <c r="T3399" s="1">
        <v>41497</v>
      </c>
      <c r="U3399" t="s">
        <v>34</v>
      </c>
      <c r="V3399">
        <v>8.1300000000000008</v>
      </c>
      <c r="W3399" t="s">
        <v>665</v>
      </c>
      <c r="X3399">
        <v>17.07</v>
      </c>
      <c r="Y3399">
        <v>82901</v>
      </c>
    </row>
    <row r="3400" spans="1:25" hidden="1" x14ac:dyDescent="0.3">
      <c r="A3400" t="s">
        <v>1270</v>
      </c>
      <c r="B3400">
        <v>48</v>
      </c>
      <c r="C3400" t="s">
        <v>1923</v>
      </c>
      <c r="D3400" t="s">
        <v>46</v>
      </c>
      <c r="E3400">
        <v>7.0000000000000007E-2</v>
      </c>
      <c r="F3400">
        <v>1</v>
      </c>
      <c r="G3400" s="2">
        <v>2013</v>
      </c>
      <c r="H3400">
        <v>4932</v>
      </c>
      <c r="I3400" t="s">
        <v>58</v>
      </c>
      <c r="J3400">
        <v>11</v>
      </c>
      <c r="K3400">
        <v>0.38</v>
      </c>
      <c r="L3400" t="s">
        <v>29</v>
      </c>
      <c r="M3400" t="s">
        <v>59</v>
      </c>
      <c r="N3400" t="s">
        <v>2017</v>
      </c>
      <c r="O3400" t="s">
        <v>61</v>
      </c>
      <c r="P3400">
        <v>25.96</v>
      </c>
      <c r="Q3400" t="s">
        <v>68</v>
      </c>
      <c r="R3400">
        <v>704</v>
      </c>
      <c r="S3400">
        <v>109.37</v>
      </c>
      <c r="T3400" s="1">
        <v>41497</v>
      </c>
      <c r="U3400" t="s">
        <v>34</v>
      </c>
      <c r="V3400">
        <v>1.79</v>
      </c>
      <c r="W3400" t="s">
        <v>93</v>
      </c>
      <c r="X3400">
        <v>10.31</v>
      </c>
      <c r="Y3400">
        <v>68104</v>
      </c>
    </row>
    <row r="3401" spans="1:25" hidden="1" x14ac:dyDescent="0.3">
      <c r="A3401" t="s">
        <v>3111</v>
      </c>
      <c r="B3401">
        <v>49</v>
      </c>
      <c r="C3401" t="s">
        <v>859</v>
      </c>
      <c r="D3401" t="s">
        <v>46</v>
      </c>
      <c r="E3401">
        <v>0.05</v>
      </c>
      <c r="F3401">
        <v>1</v>
      </c>
      <c r="G3401" s="2">
        <v>2013</v>
      </c>
      <c r="H3401">
        <v>10435</v>
      </c>
      <c r="I3401" t="s">
        <v>131</v>
      </c>
      <c r="J3401">
        <v>46</v>
      </c>
      <c r="K3401">
        <v>0.57999999999999996</v>
      </c>
      <c r="L3401" t="s">
        <v>29</v>
      </c>
      <c r="M3401" t="s">
        <v>139</v>
      </c>
      <c r="N3401" t="s">
        <v>2365</v>
      </c>
      <c r="O3401" t="s">
        <v>88</v>
      </c>
      <c r="P3401">
        <v>-162.24</v>
      </c>
      <c r="Q3401" t="s">
        <v>68</v>
      </c>
      <c r="R3401">
        <v>1443</v>
      </c>
      <c r="S3401">
        <v>537.87</v>
      </c>
      <c r="T3401" s="1">
        <v>41497</v>
      </c>
      <c r="U3401" t="s">
        <v>34</v>
      </c>
      <c r="V3401">
        <v>7.95</v>
      </c>
      <c r="W3401" t="s">
        <v>416</v>
      </c>
      <c r="X3401">
        <v>11.66</v>
      </c>
      <c r="Y3401">
        <v>46142</v>
      </c>
    </row>
    <row r="3402" spans="1:25" hidden="1" x14ac:dyDescent="0.3">
      <c r="A3402" t="s">
        <v>3111</v>
      </c>
      <c r="B3402">
        <v>49</v>
      </c>
      <c r="C3402" t="s">
        <v>859</v>
      </c>
      <c r="D3402" t="s">
        <v>46</v>
      </c>
      <c r="E3402">
        <v>0.06</v>
      </c>
      <c r="F3402">
        <v>1</v>
      </c>
      <c r="G3402" s="2">
        <v>2013</v>
      </c>
      <c r="H3402">
        <v>10435</v>
      </c>
      <c r="I3402" t="s">
        <v>131</v>
      </c>
      <c r="J3402">
        <v>38</v>
      </c>
      <c r="K3402">
        <v>0.56999999999999995</v>
      </c>
      <c r="L3402" t="s">
        <v>29</v>
      </c>
      <c r="M3402" t="s">
        <v>139</v>
      </c>
      <c r="N3402" t="s">
        <v>1347</v>
      </c>
      <c r="O3402" t="s">
        <v>88</v>
      </c>
      <c r="P3402">
        <v>-14.31</v>
      </c>
      <c r="Q3402" t="s">
        <v>68</v>
      </c>
      <c r="R3402">
        <v>1442</v>
      </c>
      <c r="S3402">
        <v>871.25</v>
      </c>
      <c r="T3402" s="1">
        <v>41498</v>
      </c>
      <c r="U3402" t="s">
        <v>34</v>
      </c>
      <c r="V3402">
        <v>8.99</v>
      </c>
      <c r="W3402" t="s">
        <v>416</v>
      </c>
      <c r="X3402">
        <v>22.99</v>
      </c>
      <c r="Y3402">
        <v>46142</v>
      </c>
    </row>
    <row r="3403" spans="1:25" hidden="1" x14ac:dyDescent="0.3">
      <c r="A3403" t="s">
        <v>1581</v>
      </c>
      <c r="B3403">
        <v>49</v>
      </c>
      <c r="C3403" t="s">
        <v>889</v>
      </c>
      <c r="D3403" t="s">
        <v>27</v>
      </c>
      <c r="E3403">
        <v>0.03</v>
      </c>
      <c r="F3403">
        <v>1</v>
      </c>
      <c r="G3403" s="2">
        <v>2013</v>
      </c>
      <c r="H3403">
        <v>19104</v>
      </c>
      <c r="I3403" t="s">
        <v>28</v>
      </c>
      <c r="J3403">
        <v>48</v>
      </c>
      <c r="K3403">
        <v>0.56999999999999995</v>
      </c>
      <c r="L3403" t="s">
        <v>96</v>
      </c>
      <c r="M3403" t="s">
        <v>30</v>
      </c>
      <c r="N3403" t="s">
        <v>1797</v>
      </c>
      <c r="O3403" t="s">
        <v>105</v>
      </c>
      <c r="P3403">
        <v>1366.6859999999999</v>
      </c>
      <c r="Q3403" t="s">
        <v>52</v>
      </c>
      <c r="R3403">
        <v>2638</v>
      </c>
      <c r="S3403">
        <v>5085.9070000000002</v>
      </c>
      <c r="T3403" s="1">
        <v>41498</v>
      </c>
      <c r="U3403" t="s">
        <v>34</v>
      </c>
      <c r="V3403">
        <v>8.08</v>
      </c>
      <c r="W3403" t="s">
        <v>537</v>
      </c>
      <c r="X3403">
        <v>125.99</v>
      </c>
      <c r="Y3403">
        <v>86442</v>
      </c>
    </row>
    <row r="3404" spans="1:25" hidden="1" x14ac:dyDescent="0.3">
      <c r="A3404" t="s">
        <v>458</v>
      </c>
      <c r="B3404">
        <v>49</v>
      </c>
      <c r="C3404" t="s">
        <v>2908</v>
      </c>
      <c r="D3404" t="s">
        <v>46</v>
      </c>
      <c r="E3404">
        <v>0</v>
      </c>
      <c r="F3404">
        <v>1</v>
      </c>
      <c r="G3404" s="2">
        <v>2013</v>
      </c>
      <c r="H3404">
        <v>13861</v>
      </c>
      <c r="I3404" t="s">
        <v>28</v>
      </c>
      <c r="J3404">
        <v>7</v>
      </c>
      <c r="K3404">
        <v>0.52</v>
      </c>
      <c r="L3404" t="s">
        <v>29</v>
      </c>
      <c r="M3404" t="s">
        <v>59</v>
      </c>
      <c r="N3404" t="s">
        <v>1064</v>
      </c>
      <c r="O3404" t="s">
        <v>88</v>
      </c>
      <c r="P3404">
        <v>5.03</v>
      </c>
      <c r="Q3404" t="s">
        <v>68</v>
      </c>
      <c r="R3404">
        <v>1935</v>
      </c>
      <c r="S3404">
        <v>37.299999999999997</v>
      </c>
      <c r="T3404" s="1">
        <v>41497</v>
      </c>
      <c r="U3404" t="s">
        <v>34</v>
      </c>
      <c r="V3404">
        <v>0.71</v>
      </c>
      <c r="W3404" t="s">
        <v>111</v>
      </c>
      <c r="X3404">
        <v>4.84</v>
      </c>
      <c r="Y3404">
        <v>76131</v>
      </c>
    </row>
    <row r="3405" spans="1:25" hidden="1" x14ac:dyDescent="0.3">
      <c r="A3405" t="s">
        <v>2405</v>
      </c>
      <c r="B3405">
        <v>49</v>
      </c>
      <c r="C3405" t="s">
        <v>56</v>
      </c>
      <c r="D3405" t="s">
        <v>57</v>
      </c>
      <c r="E3405">
        <v>0.02</v>
      </c>
      <c r="F3405">
        <v>1</v>
      </c>
      <c r="G3405" s="2">
        <v>2013</v>
      </c>
      <c r="H3405">
        <v>31650</v>
      </c>
      <c r="I3405" t="s">
        <v>39</v>
      </c>
      <c r="J3405">
        <v>19</v>
      </c>
      <c r="K3405">
        <v>0.76</v>
      </c>
      <c r="L3405" t="s">
        <v>96</v>
      </c>
      <c r="M3405" t="s">
        <v>30</v>
      </c>
      <c r="N3405" t="s">
        <v>1594</v>
      </c>
      <c r="O3405" t="s">
        <v>102</v>
      </c>
      <c r="P3405">
        <v>-0.31</v>
      </c>
      <c r="Q3405" t="s">
        <v>33</v>
      </c>
      <c r="R3405">
        <v>4443</v>
      </c>
      <c r="S3405">
        <v>1504.97</v>
      </c>
      <c r="T3405" s="1">
        <v>41498</v>
      </c>
      <c r="U3405" t="s">
        <v>34</v>
      </c>
      <c r="V3405">
        <v>4</v>
      </c>
      <c r="W3405" t="s">
        <v>1210</v>
      </c>
      <c r="X3405">
        <v>77.510000000000005</v>
      </c>
      <c r="Y3405">
        <v>3839</v>
      </c>
    </row>
    <row r="3406" spans="1:25" hidden="1" x14ac:dyDescent="0.3">
      <c r="A3406" t="s">
        <v>2148</v>
      </c>
      <c r="B3406">
        <v>49</v>
      </c>
      <c r="C3406" t="s">
        <v>1966</v>
      </c>
      <c r="D3406" t="s">
        <v>46</v>
      </c>
      <c r="E3406">
        <v>7.0000000000000007E-2</v>
      </c>
      <c r="F3406">
        <v>1</v>
      </c>
      <c r="G3406" s="2">
        <v>2013</v>
      </c>
      <c r="H3406">
        <v>42563</v>
      </c>
      <c r="I3406" t="s">
        <v>131</v>
      </c>
      <c r="J3406">
        <v>7</v>
      </c>
      <c r="K3406">
        <v>0.35</v>
      </c>
      <c r="L3406" t="s">
        <v>29</v>
      </c>
      <c r="M3406" t="s">
        <v>30</v>
      </c>
      <c r="N3406" t="s">
        <v>1746</v>
      </c>
      <c r="O3406" t="s">
        <v>67</v>
      </c>
      <c r="P3406">
        <v>-14.3635</v>
      </c>
      <c r="Q3406" t="s">
        <v>52</v>
      </c>
      <c r="R3406">
        <v>6008</v>
      </c>
      <c r="S3406">
        <v>44.25</v>
      </c>
      <c r="T3406" s="1">
        <v>41498</v>
      </c>
      <c r="U3406" t="s">
        <v>42</v>
      </c>
      <c r="V3406">
        <v>5.41</v>
      </c>
      <c r="W3406" t="s">
        <v>54</v>
      </c>
      <c r="X3406">
        <v>4.24</v>
      </c>
      <c r="Y3406">
        <v>90503</v>
      </c>
    </row>
    <row r="3407" spans="1:25" hidden="1" x14ac:dyDescent="0.3">
      <c r="A3407" t="s">
        <v>2208</v>
      </c>
      <c r="B3407">
        <v>49</v>
      </c>
      <c r="C3407" t="s">
        <v>1731</v>
      </c>
      <c r="D3407" t="s">
        <v>38</v>
      </c>
      <c r="E3407">
        <v>0.03</v>
      </c>
      <c r="F3407">
        <v>1</v>
      </c>
      <c r="G3407" s="2">
        <v>2013</v>
      </c>
      <c r="H3407">
        <v>22117</v>
      </c>
      <c r="I3407" t="s">
        <v>58</v>
      </c>
      <c r="J3407">
        <v>16</v>
      </c>
      <c r="K3407">
        <v>0.38</v>
      </c>
      <c r="L3407" t="s">
        <v>29</v>
      </c>
      <c r="M3407" t="s">
        <v>30</v>
      </c>
      <c r="N3407" t="s">
        <v>1729</v>
      </c>
      <c r="O3407" t="s">
        <v>61</v>
      </c>
      <c r="P3407">
        <v>175.16</v>
      </c>
      <c r="Q3407" t="s">
        <v>76</v>
      </c>
      <c r="R3407">
        <v>3082</v>
      </c>
      <c r="S3407">
        <v>581.52</v>
      </c>
      <c r="T3407" s="1">
        <v>41499</v>
      </c>
      <c r="U3407" t="s">
        <v>42</v>
      </c>
      <c r="V3407">
        <v>7.5</v>
      </c>
      <c r="W3407" t="s">
        <v>638</v>
      </c>
      <c r="X3407">
        <v>35.44</v>
      </c>
      <c r="Y3407">
        <v>30338</v>
      </c>
    </row>
    <row r="3408" spans="1:25" hidden="1" x14ac:dyDescent="0.3">
      <c r="A3408" t="s">
        <v>1447</v>
      </c>
      <c r="B3408">
        <v>49</v>
      </c>
      <c r="C3408" t="s">
        <v>2616</v>
      </c>
      <c r="D3408" t="s">
        <v>46</v>
      </c>
      <c r="E3408">
        <v>0.03</v>
      </c>
      <c r="F3408">
        <v>1</v>
      </c>
      <c r="G3408" s="2">
        <v>2013</v>
      </c>
      <c r="H3408">
        <v>59074</v>
      </c>
      <c r="I3408" t="s">
        <v>47</v>
      </c>
      <c r="J3408">
        <v>37</v>
      </c>
      <c r="K3408">
        <v>0.39</v>
      </c>
      <c r="L3408" t="s">
        <v>48</v>
      </c>
      <c r="M3408" t="s">
        <v>139</v>
      </c>
      <c r="N3408" t="s">
        <v>2182</v>
      </c>
      <c r="O3408" t="s">
        <v>82</v>
      </c>
      <c r="P3408">
        <v>70.8</v>
      </c>
      <c r="Q3408" t="s">
        <v>68</v>
      </c>
      <c r="R3408">
        <v>8263</v>
      </c>
      <c r="S3408">
        <v>589.63</v>
      </c>
      <c r="T3408" s="1">
        <v>41500</v>
      </c>
      <c r="U3408" t="s">
        <v>34</v>
      </c>
      <c r="V3408">
        <v>8.99</v>
      </c>
      <c r="W3408" t="s">
        <v>416</v>
      </c>
      <c r="X3408">
        <v>14.98</v>
      </c>
      <c r="Y3408">
        <v>47374</v>
      </c>
    </row>
    <row r="3409" spans="1:25" hidden="1" x14ac:dyDescent="0.3">
      <c r="A3409" t="s">
        <v>2208</v>
      </c>
      <c r="B3409">
        <v>49</v>
      </c>
      <c r="C3409" t="s">
        <v>1731</v>
      </c>
      <c r="D3409" t="s">
        <v>38</v>
      </c>
      <c r="E3409">
        <v>0.1</v>
      </c>
      <c r="F3409">
        <v>1</v>
      </c>
      <c r="G3409" s="2">
        <v>2013</v>
      </c>
      <c r="H3409">
        <v>22117</v>
      </c>
      <c r="I3409" t="s">
        <v>58</v>
      </c>
      <c r="J3409">
        <v>5</v>
      </c>
      <c r="K3409">
        <v>0.56000000000000005</v>
      </c>
      <c r="L3409" t="s">
        <v>29</v>
      </c>
      <c r="M3409" t="s">
        <v>59</v>
      </c>
      <c r="N3409" t="s">
        <v>182</v>
      </c>
      <c r="O3409" t="s">
        <v>88</v>
      </c>
      <c r="P3409">
        <v>-16.420000000000002</v>
      </c>
      <c r="Q3409" t="s">
        <v>76</v>
      </c>
      <c r="R3409">
        <v>3083</v>
      </c>
      <c r="S3409">
        <v>19.170000000000002</v>
      </c>
      <c r="T3409" s="1">
        <v>41501</v>
      </c>
      <c r="U3409" t="s">
        <v>34</v>
      </c>
      <c r="V3409">
        <v>3.97</v>
      </c>
      <c r="W3409" t="s">
        <v>638</v>
      </c>
      <c r="X3409">
        <v>3.28</v>
      </c>
      <c r="Y3409">
        <v>30338</v>
      </c>
    </row>
    <row r="3410" spans="1:25" hidden="1" x14ac:dyDescent="0.3">
      <c r="A3410" t="s">
        <v>195</v>
      </c>
      <c r="B3410">
        <v>49</v>
      </c>
      <c r="C3410" t="s">
        <v>196</v>
      </c>
      <c r="D3410" t="s">
        <v>57</v>
      </c>
      <c r="E3410">
        <v>0.06</v>
      </c>
      <c r="F3410">
        <v>1</v>
      </c>
      <c r="G3410" s="2">
        <v>2013</v>
      </c>
      <c r="H3410">
        <v>19687</v>
      </c>
      <c r="I3410" t="s">
        <v>131</v>
      </c>
      <c r="J3410">
        <v>33</v>
      </c>
      <c r="K3410">
        <v>0.37</v>
      </c>
      <c r="L3410" t="s">
        <v>29</v>
      </c>
      <c r="M3410" t="s">
        <v>59</v>
      </c>
      <c r="N3410" t="s">
        <v>1863</v>
      </c>
      <c r="O3410" t="s">
        <v>232</v>
      </c>
      <c r="P3410">
        <v>3.86</v>
      </c>
      <c r="Q3410" t="s">
        <v>68</v>
      </c>
      <c r="R3410">
        <v>2729</v>
      </c>
      <c r="S3410">
        <v>47.99</v>
      </c>
      <c r="T3410" s="1">
        <v>41500</v>
      </c>
      <c r="U3410" t="s">
        <v>34</v>
      </c>
      <c r="V3410">
        <v>0.7</v>
      </c>
      <c r="W3410" t="s">
        <v>111</v>
      </c>
      <c r="X3410">
        <v>1.48</v>
      </c>
      <c r="Y3410">
        <v>79424</v>
      </c>
    </row>
    <row r="3411" spans="1:25" hidden="1" x14ac:dyDescent="0.3">
      <c r="A3411" t="s">
        <v>2581</v>
      </c>
      <c r="B3411">
        <v>49</v>
      </c>
      <c r="C3411" t="s">
        <v>1941</v>
      </c>
      <c r="D3411" t="s">
        <v>46</v>
      </c>
      <c r="E3411">
        <v>0.03</v>
      </c>
      <c r="F3411">
        <v>1</v>
      </c>
      <c r="G3411" s="2">
        <v>2013</v>
      </c>
      <c r="H3411">
        <v>35878</v>
      </c>
      <c r="I3411" t="s">
        <v>131</v>
      </c>
      <c r="J3411">
        <v>11</v>
      </c>
      <c r="K3411">
        <v>0.36</v>
      </c>
      <c r="L3411" t="s">
        <v>29</v>
      </c>
      <c r="M3411" t="s">
        <v>30</v>
      </c>
      <c r="N3411" t="s">
        <v>1344</v>
      </c>
      <c r="O3411" t="s">
        <v>61</v>
      </c>
      <c r="P3411">
        <v>48.88</v>
      </c>
      <c r="Q3411" t="s">
        <v>33</v>
      </c>
      <c r="R3411">
        <v>5034</v>
      </c>
      <c r="S3411">
        <v>485.46</v>
      </c>
      <c r="T3411" s="1">
        <v>41500</v>
      </c>
      <c r="U3411" t="s">
        <v>34</v>
      </c>
      <c r="V3411">
        <v>17.48</v>
      </c>
      <c r="W3411" t="s">
        <v>560</v>
      </c>
      <c r="X3411">
        <v>40.99</v>
      </c>
      <c r="Y3411">
        <v>26501</v>
      </c>
    </row>
    <row r="3412" spans="1:25" hidden="1" x14ac:dyDescent="0.3">
      <c r="A3412" t="s">
        <v>618</v>
      </c>
      <c r="B3412">
        <v>49</v>
      </c>
      <c r="C3412" t="s">
        <v>619</v>
      </c>
      <c r="D3412" t="s">
        <v>46</v>
      </c>
      <c r="E3412">
        <v>0.02</v>
      </c>
      <c r="F3412">
        <v>1</v>
      </c>
      <c r="G3412" s="2">
        <v>2013</v>
      </c>
      <c r="H3412">
        <v>33537</v>
      </c>
      <c r="I3412" t="s">
        <v>131</v>
      </c>
      <c r="J3412">
        <v>9</v>
      </c>
      <c r="K3412">
        <v>0.81</v>
      </c>
      <c r="L3412" t="s">
        <v>96</v>
      </c>
      <c r="M3412" t="s">
        <v>139</v>
      </c>
      <c r="N3412" t="s">
        <v>937</v>
      </c>
      <c r="O3412" t="s">
        <v>105</v>
      </c>
      <c r="P3412">
        <v>-105.09399999999999</v>
      </c>
      <c r="Q3412" t="s">
        <v>76</v>
      </c>
      <c r="R3412">
        <v>4707</v>
      </c>
      <c r="S3412">
        <v>163.31049999999999</v>
      </c>
      <c r="T3412" s="1">
        <v>41500</v>
      </c>
      <c r="U3412" t="s">
        <v>34</v>
      </c>
      <c r="V3412">
        <v>3.3</v>
      </c>
      <c r="W3412" t="s">
        <v>132</v>
      </c>
      <c r="X3412">
        <v>20.99</v>
      </c>
      <c r="Y3412">
        <v>33917</v>
      </c>
    </row>
    <row r="3413" spans="1:25" hidden="1" x14ac:dyDescent="0.3">
      <c r="A3413" t="s">
        <v>2778</v>
      </c>
      <c r="B3413">
        <v>49</v>
      </c>
      <c r="C3413" t="s">
        <v>265</v>
      </c>
      <c r="D3413" t="s">
        <v>46</v>
      </c>
      <c r="E3413">
        <v>0</v>
      </c>
      <c r="F3413">
        <v>1</v>
      </c>
      <c r="G3413" s="2">
        <v>2013</v>
      </c>
      <c r="H3413">
        <v>5061</v>
      </c>
      <c r="I3413" t="s">
        <v>58</v>
      </c>
      <c r="J3413">
        <v>4</v>
      </c>
      <c r="K3413">
        <v>0.56000000000000005</v>
      </c>
      <c r="L3413" t="s">
        <v>29</v>
      </c>
      <c r="M3413" t="s">
        <v>59</v>
      </c>
      <c r="N3413" t="s">
        <v>1919</v>
      </c>
      <c r="O3413" t="s">
        <v>88</v>
      </c>
      <c r="P3413">
        <v>-2.21</v>
      </c>
      <c r="Q3413" t="s">
        <v>68</v>
      </c>
      <c r="R3413">
        <v>713</v>
      </c>
      <c r="S3413">
        <v>12.8</v>
      </c>
      <c r="T3413" s="1">
        <v>41501</v>
      </c>
      <c r="U3413" t="s">
        <v>34</v>
      </c>
      <c r="V3413">
        <v>0.7</v>
      </c>
      <c r="W3413" t="s">
        <v>69</v>
      </c>
      <c r="X3413">
        <v>2.88</v>
      </c>
      <c r="Y3413">
        <v>55407</v>
      </c>
    </row>
    <row r="3414" spans="1:25" hidden="1" x14ac:dyDescent="0.3">
      <c r="A3414" t="s">
        <v>2003</v>
      </c>
      <c r="B3414">
        <v>49</v>
      </c>
      <c r="C3414" t="s">
        <v>1941</v>
      </c>
      <c r="D3414" t="s">
        <v>46</v>
      </c>
      <c r="E3414">
        <v>0.08</v>
      </c>
      <c r="F3414">
        <v>1</v>
      </c>
      <c r="G3414" s="2">
        <v>2013</v>
      </c>
      <c r="H3414">
        <v>35878</v>
      </c>
      <c r="I3414" t="s">
        <v>131</v>
      </c>
      <c r="J3414">
        <v>45</v>
      </c>
      <c r="K3414">
        <v>0.39</v>
      </c>
      <c r="L3414" t="s">
        <v>29</v>
      </c>
      <c r="M3414" t="s">
        <v>59</v>
      </c>
      <c r="N3414" t="s">
        <v>827</v>
      </c>
      <c r="O3414" t="s">
        <v>61</v>
      </c>
      <c r="P3414">
        <v>-7.71</v>
      </c>
      <c r="Q3414" t="s">
        <v>68</v>
      </c>
      <c r="R3414">
        <v>5035</v>
      </c>
      <c r="S3414">
        <v>161.66999999999999</v>
      </c>
      <c r="T3414" s="1">
        <v>41501</v>
      </c>
      <c r="U3414" t="s">
        <v>34</v>
      </c>
      <c r="V3414">
        <v>2.2000000000000002</v>
      </c>
      <c r="W3414" t="s">
        <v>111</v>
      </c>
      <c r="X3414">
        <v>3.6</v>
      </c>
      <c r="Y3414">
        <v>78155</v>
      </c>
    </row>
    <row r="3415" spans="1:25" hidden="1" x14ac:dyDescent="0.3">
      <c r="A3415" t="s">
        <v>618</v>
      </c>
      <c r="B3415">
        <v>49</v>
      </c>
      <c r="C3415" t="s">
        <v>619</v>
      </c>
      <c r="D3415" t="s">
        <v>46</v>
      </c>
      <c r="E3415">
        <v>7.0000000000000007E-2</v>
      </c>
      <c r="F3415">
        <v>1</v>
      </c>
      <c r="G3415" s="2">
        <v>2013</v>
      </c>
      <c r="H3415">
        <v>33537</v>
      </c>
      <c r="I3415" t="s">
        <v>131</v>
      </c>
      <c r="J3415">
        <v>26</v>
      </c>
      <c r="K3415">
        <v>0.56000000000000005</v>
      </c>
      <c r="L3415" t="s">
        <v>29</v>
      </c>
      <c r="M3415" t="s">
        <v>59</v>
      </c>
      <c r="N3415" t="s">
        <v>203</v>
      </c>
      <c r="O3415" t="s">
        <v>88</v>
      </c>
      <c r="P3415">
        <v>-1.97</v>
      </c>
      <c r="Q3415" t="s">
        <v>76</v>
      </c>
      <c r="R3415">
        <v>4706</v>
      </c>
      <c r="S3415">
        <v>45.38</v>
      </c>
      <c r="T3415" s="1">
        <v>41501</v>
      </c>
      <c r="U3415" t="s">
        <v>34</v>
      </c>
      <c r="V3415">
        <v>0.7</v>
      </c>
      <c r="W3415" t="s">
        <v>132</v>
      </c>
      <c r="X3415">
        <v>1.76</v>
      </c>
      <c r="Y3415">
        <v>33917</v>
      </c>
    </row>
    <row r="3416" spans="1:25" hidden="1" x14ac:dyDescent="0.3">
      <c r="A3416" t="s">
        <v>195</v>
      </c>
      <c r="B3416">
        <v>49</v>
      </c>
      <c r="C3416" t="s">
        <v>196</v>
      </c>
      <c r="D3416" t="s">
        <v>57</v>
      </c>
      <c r="E3416">
        <v>0.1</v>
      </c>
      <c r="F3416">
        <v>1</v>
      </c>
      <c r="G3416" s="2">
        <v>2013</v>
      </c>
      <c r="H3416">
        <v>19687</v>
      </c>
      <c r="I3416" t="s">
        <v>131</v>
      </c>
      <c r="J3416">
        <v>23</v>
      </c>
      <c r="K3416">
        <v>0.56999999999999995</v>
      </c>
      <c r="L3416" t="s">
        <v>96</v>
      </c>
      <c r="M3416" t="s">
        <v>30</v>
      </c>
      <c r="N3416" t="s">
        <v>1214</v>
      </c>
      <c r="O3416" t="s">
        <v>105</v>
      </c>
      <c r="P3416">
        <v>25.533000000000001</v>
      </c>
      <c r="Q3416" t="s">
        <v>68</v>
      </c>
      <c r="R3416">
        <v>2730</v>
      </c>
      <c r="S3416">
        <v>829.61699999999996</v>
      </c>
      <c r="T3416" s="1">
        <v>41501</v>
      </c>
      <c r="U3416" t="s">
        <v>34</v>
      </c>
      <c r="V3416">
        <v>4.99</v>
      </c>
      <c r="W3416" t="s">
        <v>111</v>
      </c>
      <c r="X3416">
        <v>45.99</v>
      </c>
      <c r="Y3416">
        <v>79424</v>
      </c>
    </row>
    <row r="3417" spans="1:25" hidden="1" x14ac:dyDescent="0.3">
      <c r="A3417" t="s">
        <v>1612</v>
      </c>
      <c r="B3417">
        <v>49</v>
      </c>
      <c r="C3417" t="s">
        <v>1613</v>
      </c>
      <c r="D3417" t="s">
        <v>27</v>
      </c>
      <c r="E3417">
        <v>0.06</v>
      </c>
      <c r="F3417">
        <v>1</v>
      </c>
      <c r="G3417" s="2">
        <v>2013</v>
      </c>
      <c r="H3417">
        <v>20679</v>
      </c>
      <c r="I3417" t="s">
        <v>131</v>
      </c>
      <c r="J3417">
        <v>32</v>
      </c>
      <c r="K3417">
        <v>0.66</v>
      </c>
      <c r="L3417" t="s">
        <v>29</v>
      </c>
      <c r="M3417" t="s">
        <v>30</v>
      </c>
      <c r="N3417" t="s">
        <v>261</v>
      </c>
      <c r="O3417" t="s">
        <v>32</v>
      </c>
      <c r="P3417">
        <v>601.88</v>
      </c>
      <c r="Q3417" t="s">
        <v>52</v>
      </c>
      <c r="R3417">
        <v>2865</v>
      </c>
      <c r="S3417">
        <v>4976.6000000000004</v>
      </c>
      <c r="T3417" s="1">
        <v>41500</v>
      </c>
      <c r="U3417" t="s">
        <v>34</v>
      </c>
      <c r="V3417">
        <v>19.989999999999998</v>
      </c>
      <c r="W3417" t="s">
        <v>54</v>
      </c>
      <c r="X3417">
        <v>161.55000000000001</v>
      </c>
      <c r="Y3417">
        <v>95746</v>
      </c>
    </row>
    <row r="3418" spans="1:25" hidden="1" x14ac:dyDescent="0.3">
      <c r="A3418" t="s">
        <v>1714</v>
      </c>
      <c r="B3418">
        <v>49</v>
      </c>
      <c r="C3418" t="s">
        <v>683</v>
      </c>
      <c r="D3418" t="s">
        <v>46</v>
      </c>
      <c r="E3418">
        <v>0.05</v>
      </c>
      <c r="F3418">
        <v>1</v>
      </c>
      <c r="G3418" s="2">
        <v>2013</v>
      </c>
      <c r="H3418">
        <v>17381</v>
      </c>
      <c r="I3418" t="s">
        <v>28</v>
      </c>
      <c r="J3418">
        <v>28</v>
      </c>
      <c r="K3418">
        <v>0.37</v>
      </c>
      <c r="L3418" t="s">
        <v>29</v>
      </c>
      <c r="M3418" t="s">
        <v>30</v>
      </c>
      <c r="N3418" t="s">
        <v>2443</v>
      </c>
      <c r="O3418" t="s">
        <v>210</v>
      </c>
      <c r="P3418">
        <v>40.9</v>
      </c>
      <c r="Q3418" t="s">
        <v>76</v>
      </c>
      <c r="R3418">
        <v>2398</v>
      </c>
      <c r="S3418">
        <v>101.25</v>
      </c>
      <c r="T3418" s="1">
        <v>41501</v>
      </c>
      <c r="U3418" t="s">
        <v>34</v>
      </c>
      <c r="V3418">
        <v>0.5</v>
      </c>
      <c r="W3418" t="s">
        <v>685</v>
      </c>
      <c r="X3418">
        <v>3.75</v>
      </c>
      <c r="Y3418">
        <v>27893</v>
      </c>
    </row>
    <row r="3419" spans="1:25" hidden="1" x14ac:dyDescent="0.3">
      <c r="A3419" t="s">
        <v>3112</v>
      </c>
      <c r="B3419">
        <v>49</v>
      </c>
      <c r="C3419" t="s">
        <v>117</v>
      </c>
      <c r="D3419" t="s">
        <v>57</v>
      </c>
      <c r="E3419">
        <v>0.01</v>
      </c>
      <c r="F3419">
        <v>1</v>
      </c>
      <c r="G3419" s="2">
        <v>2013</v>
      </c>
      <c r="H3419">
        <v>35079</v>
      </c>
      <c r="I3419" t="s">
        <v>28</v>
      </c>
      <c r="J3419">
        <v>32</v>
      </c>
      <c r="K3419">
        <v>0.63</v>
      </c>
      <c r="L3419" t="s">
        <v>48</v>
      </c>
      <c r="M3419" t="s">
        <v>40</v>
      </c>
      <c r="N3419" t="s">
        <v>3113</v>
      </c>
      <c r="O3419" t="s">
        <v>75</v>
      </c>
      <c r="P3419">
        <v>559.59</v>
      </c>
      <c r="Q3419" t="s">
        <v>68</v>
      </c>
      <c r="R3419">
        <v>4932</v>
      </c>
      <c r="S3419">
        <v>2062.75</v>
      </c>
      <c r="T3419" s="1">
        <v>41502</v>
      </c>
      <c r="U3419" t="s">
        <v>42</v>
      </c>
      <c r="V3419">
        <v>19.989999999999998</v>
      </c>
      <c r="W3419" t="s">
        <v>111</v>
      </c>
      <c r="X3419">
        <v>60.98</v>
      </c>
      <c r="Y3419">
        <v>77520</v>
      </c>
    </row>
    <row r="3420" spans="1:25" hidden="1" x14ac:dyDescent="0.3">
      <c r="A3420" t="s">
        <v>3114</v>
      </c>
      <c r="B3420">
        <v>49</v>
      </c>
      <c r="C3420" t="s">
        <v>117</v>
      </c>
      <c r="D3420" t="s">
        <v>57</v>
      </c>
      <c r="E3420">
        <v>0.02</v>
      </c>
      <c r="F3420">
        <v>1</v>
      </c>
      <c r="G3420" s="2">
        <v>2013</v>
      </c>
      <c r="H3420">
        <v>35079</v>
      </c>
      <c r="I3420" t="s">
        <v>28</v>
      </c>
      <c r="J3420">
        <v>13</v>
      </c>
      <c r="K3420">
        <v>0.65</v>
      </c>
      <c r="L3420" t="s">
        <v>48</v>
      </c>
      <c r="M3420" t="s">
        <v>73</v>
      </c>
      <c r="N3420" t="s">
        <v>1859</v>
      </c>
      <c r="O3420" t="s">
        <v>154</v>
      </c>
      <c r="P3420">
        <v>-30.6935</v>
      </c>
      <c r="Q3420" t="s">
        <v>68</v>
      </c>
      <c r="R3420">
        <v>4931</v>
      </c>
      <c r="S3420">
        <v>71.569999999999993</v>
      </c>
      <c r="T3420" s="1">
        <v>41502</v>
      </c>
      <c r="U3420" t="s">
        <v>34</v>
      </c>
      <c r="V3420">
        <v>4.95</v>
      </c>
      <c r="W3420" t="s">
        <v>111</v>
      </c>
      <c r="X3420">
        <v>4.9800000000000004</v>
      </c>
      <c r="Y3420">
        <v>78745</v>
      </c>
    </row>
    <row r="3421" spans="1:25" hidden="1" x14ac:dyDescent="0.3">
      <c r="A3421" t="s">
        <v>283</v>
      </c>
      <c r="B3421">
        <v>49</v>
      </c>
      <c r="C3421" t="s">
        <v>284</v>
      </c>
      <c r="D3421" t="s">
        <v>46</v>
      </c>
      <c r="E3421">
        <v>0.06</v>
      </c>
      <c r="F3421">
        <v>1</v>
      </c>
      <c r="G3421" s="2">
        <v>2013</v>
      </c>
      <c r="H3421">
        <v>19686</v>
      </c>
      <c r="I3421" t="s">
        <v>131</v>
      </c>
      <c r="J3421">
        <v>2</v>
      </c>
      <c r="K3421">
        <v>0.4</v>
      </c>
      <c r="L3421" t="s">
        <v>96</v>
      </c>
      <c r="M3421" t="s">
        <v>80</v>
      </c>
      <c r="N3421" t="s">
        <v>1121</v>
      </c>
      <c r="O3421" t="s">
        <v>98</v>
      </c>
      <c r="P3421">
        <v>-53.078699999999998</v>
      </c>
      <c r="Q3421" t="s">
        <v>68</v>
      </c>
      <c r="R3421">
        <v>2727</v>
      </c>
      <c r="S3421">
        <v>42.31</v>
      </c>
      <c r="T3421" s="1">
        <v>41501</v>
      </c>
      <c r="U3421" t="s">
        <v>34</v>
      </c>
      <c r="V3421">
        <v>8.51</v>
      </c>
      <c r="W3421" t="s">
        <v>149</v>
      </c>
      <c r="X3421">
        <v>17.98</v>
      </c>
      <c r="Y3421">
        <v>62701</v>
      </c>
    </row>
    <row r="3422" spans="1:25" hidden="1" x14ac:dyDescent="0.3">
      <c r="A3422" t="s">
        <v>1596</v>
      </c>
      <c r="B3422">
        <v>49</v>
      </c>
      <c r="C3422" t="s">
        <v>462</v>
      </c>
      <c r="D3422" t="s">
        <v>46</v>
      </c>
      <c r="E3422">
        <v>0.01</v>
      </c>
      <c r="F3422">
        <v>1</v>
      </c>
      <c r="G3422" s="2">
        <v>2013</v>
      </c>
      <c r="H3422">
        <v>38176</v>
      </c>
      <c r="I3422" t="s">
        <v>28</v>
      </c>
      <c r="J3422">
        <v>39</v>
      </c>
      <c r="K3422">
        <v>0.4</v>
      </c>
      <c r="L3422" t="s">
        <v>29</v>
      </c>
      <c r="M3422" t="s">
        <v>30</v>
      </c>
      <c r="N3422" t="s">
        <v>2730</v>
      </c>
      <c r="O3422" t="s">
        <v>61</v>
      </c>
      <c r="P3422">
        <v>-79.08</v>
      </c>
      <c r="Q3422" t="s">
        <v>76</v>
      </c>
      <c r="R3422">
        <v>5368</v>
      </c>
      <c r="S3422">
        <v>231.08</v>
      </c>
      <c r="T3422" s="1">
        <v>41502</v>
      </c>
      <c r="U3422" t="s">
        <v>42</v>
      </c>
      <c r="V3422">
        <v>5.57</v>
      </c>
      <c r="W3422" t="s">
        <v>77</v>
      </c>
      <c r="X3422">
        <v>5.28</v>
      </c>
      <c r="Y3422">
        <v>35810</v>
      </c>
    </row>
    <row r="3423" spans="1:25" hidden="1" x14ac:dyDescent="0.3">
      <c r="A3423" t="s">
        <v>2312</v>
      </c>
      <c r="B3423">
        <v>49</v>
      </c>
      <c r="C3423" t="s">
        <v>1284</v>
      </c>
      <c r="D3423" t="s">
        <v>46</v>
      </c>
      <c r="E3423">
        <v>0.01</v>
      </c>
      <c r="F3423">
        <v>1</v>
      </c>
      <c r="G3423" s="2">
        <v>2013</v>
      </c>
      <c r="H3423">
        <v>6625</v>
      </c>
      <c r="I3423" t="s">
        <v>28</v>
      </c>
      <c r="J3423">
        <v>23</v>
      </c>
      <c r="K3423">
        <v>0.62</v>
      </c>
      <c r="L3423" t="s">
        <v>48</v>
      </c>
      <c r="M3423" t="s">
        <v>73</v>
      </c>
      <c r="N3423" t="s">
        <v>158</v>
      </c>
      <c r="O3423" t="s">
        <v>154</v>
      </c>
      <c r="P3423">
        <v>5713.53</v>
      </c>
      <c r="Q3423" t="s">
        <v>76</v>
      </c>
      <c r="R3423">
        <v>920</v>
      </c>
      <c r="S3423">
        <v>21062.91</v>
      </c>
      <c r="T3423" s="1">
        <v>41503</v>
      </c>
      <c r="U3423" t="s">
        <v>53</v>
      </c>
      <c r="V3423">
        <v>44.55</v>
      </c>
      <c r="W3423" t="s">
        <v>132</v>
      </c>
      <c r="X3423">
        <v>880.98</v>
      </c>
      <c r="Y3423">
        <v>32601</v>
      </c>
    </row>
    <row r="3424" spans="1:25" hidden="1" x14ac:dyDescent="0.3">
      <c r="A3424" t="s">
        <v>1596</v>
      </c>
      <c r="B3424">
        <v>49</v>
      </c>
      <c r="C3424" t="s">
        <v>462</v>
      </c>
      <c r="D3424" t="s">
        <v>46</v>
      </c>
      <c r="E3424">
        <v>0.06</v>
      </c>
      <c r="F3424">
        <v>1</v>
      </c>
      <c r="G3424" s="2">
        <v>2013</v>
      </c>
      <c r="H3424">
        <v>38176</v>
      </c>
      <c r="I3424" t="s">
        <v>28</v>
      </c>
      <c r="J3424">
        <v>48</v>
      </c>
      <c r="K3424">
        <v>0.52</v>
      </c>
      <c r="L3424" t="s">
        <v>29</v>
      </c>
      <c r="M3424" t="s">
        <v>59</v>
      </c>
      <c r="N3424" t="s">
        <v>1657</v>
      </c>
      <c r="O3424" t="s">
        <v>88</v>
      </c>
      <c r="P3424">
        <v>74.75</v>
      </c>
      <c r="Q3424" t="s">
        <v>76</v>
      </c>
      <c r="R3424">
        <v>5369</v>
      </c>
      <c r="S3424">
        <v>428.36</v>
      </c>
      <c r="T3424" s="1">
        <v>41503</v>
      </c>
      <c r="U3424" t="s">
        <v>42</v>
      </c>
      <c r="V3424">
        <v>2.25</v>
      </c>
      <c r="W3424" t="s">
        <v>77</v>
      </c>
      <c r="X3424">
        <v>9.11</v>
      </c>
      <c r="Y3424">
        <v>35810</v>
      </c>
    </row>
    <row r="3425" spans="1:25" hidden="1" x14ac:dyDescent="0.3">
      <c r="A3425" t="s">
        <v>872</v>
      </c>
      <c r="B3425">
        <v>49</v>
      </c>
      <c r="C3425" t="s">
        <v>284</v>
      </c>
      <c r="D3425" t="s">
        <v>46</v>
      </c>
      <c r="E3425">
        <v>0.04</v>
      </c>
      <c r="F3425">
        <v>1</v>
      </c>
      <c r="G3425" s="2">
        <v>2013</v>
      </c>
      <c r="H3425">
        <v>19686</v>
      </c>
      <c r="I3425" t="s">
        <v>131</v>
      </c>
      <c r="J3425">
        <v>11</v>
      </c>
      <c r="K3425">
        <v>0.4</v>
      </c>
      <c r="L3425" t="s">
        <v>29</v>
      </c>
      <c r="M3425" t="s">
        <v>30</v>
      </c>
      <c r="N3425" t="s">
        <v>2533</v>
      </c>
      <c r="O3425" t="s">
        <v>67</v>
      </c>
      <c r="P3425">
        <v>12.7585</v>
      </c>
      <c r="Q3425" t="s">
        <v>68</v>
      </c>
      <c r="R3425">
        <v>2728</v>
      </c>
      <c r="S3425">
        <v>152.66999999999999</v>
      </c>
      <c r="T3425" s="1">
        <v>41503</v>
      </c>
      <c r="U3425" t="s">
        <v>34</v>
      </c>
      <c r="V3425">
        <v>4.9800000000000004</v>
      </c>
      <c r="W3425" t="s">
        <v>149</v>
      </c>
      <c r="X3425">
        <v>12.95</v>
      </c>
      <c r="Y3425">
        <v>60107</v>
      </c>
    </row>
    <row r="3426" spans="1:25" hidden="1" x14ac:dyDescent="0.3">
      <c r="A3426" t="s">
        <v>942</v>
      </c>
      <c r="B3426">
        <v>49</v>
      </c>
      <c r="C3426" t="s">
        <v>943</v>
      </c>
      <c r="D3426" t="s">
        <v>57</v>
      </c>
      <c r="E3426">
        <v>0.01</v>
      </c>
      <c r="F3426">
        <v>1</v>
      </c>
      <c r="G3426" s="2">
        <v>2013</v>
      </c>
      <c r="H3426">
        <v>47040</v>
      </c>
      <c r="I3426" t="s">
        <v>28</v>
      </c>
      <c r="J3426">
        <v>38</v>
      </c>
      <c r="K3426">
        <v>0.38</v>
      </c>
      <c r="L3426" t="s">
        <v>29</v>
      </c>
      <c r="M3426" t="s">
        <v>30</v>
      </c>
      <c r="N3426" t="s">
        <v>700</v>
      </c>
      <c r="O3426" t="s">
        <v>67</v>
      </c>
      <c r="P3426">
        <v>8.1005000000000003</v>
      </c>
      <c r="Q3426" t="s">
        <v>76</v>
      </c>
      <c r="R3426">
        <v>6611</v>
      </c>
      <c r="S3426">
        <v>487.98</v>
      </c>
      <c r="T3426" s="1">
        <v>41503</v>
      </c>
      <c r="U3426" t="s">
        <v>34</v>
      </c>
      <c r="V3426">
        <v>7.17</v>
      </c>
      <c r="W3426" t="s">
        <v>103</v>
      </c>
      <c r="X3426">
        <v>12.53</v>
      </c>
      <c r="Y3426">
        <v>70003</v>
      </c>
    </row>
    <row r="3427" spans="1:25" hidden="1" x14ac:dyDescent="0.3">
      <c r="A3427" t="s">
        <v>292</v>
      </c>
      <c r="B3427">
        <v>49</v>
      </c>
      <c r="C3427" t="s">
        <v>1166</v>
      </c>
      <c r="D3427" t="s">
        <v>57</v>
      </c>
      <c r="E3427">
        <v>0.01</v>
      </c>
      <c r="F3427">
        <v>1</v>
      </c>
      <c r="G3427" s="2">
        <v>2013</v>
      </c>
      <c r="H3427">
        <v>24227</v>
      </c>
      <c r="I3427" t="s">
        <v>131</v>
      </c>
      <c r="J3427">
        <v>24</v>
      </c>
      <c r="K3427">
        <v>0.57999999999999996</v>
      </c>
      <c r="L3427" t="s">
        <v>96</v>
      </c>
      <c r="M3427" t="s">
        <v>30</v>
      </c>
      <c r="N3427">
        <v>6340</v>
      </c>
      <c r="O3427" t="s">
        <v>105</v>
      </c>
      <c r="P3427">
        <v>424.63799999999998</v>
      </c>
      <c r="Q3427" t="s">
        <v>76</v>
      </c>
      <c r="R3427">
        <v>3400</v>
      </c>
      <c r="S3427">
        <v>1840.8534999999999</v>
      </c>
      <c r="T3427" s="1">
        <v>41504</v>
      </c>
      <c r="U3427" t="s">
        <v>34</v>
      </c>
      <c r="V3427">
        <v>2.79</v>
      </c>
      <c r="W3427" t="s">
        <v>77</v>
      </c>
      <c r="X3427">
        <v>85.99</v>
      </c>
      <c r="Y3427">
        <v>35630</v>
      </c>
    </row>
    <row r="3428" spans="1:25" hidden="1" x14ac:dyDescent="0.3">
      <c r="A3428" t="s">
        <v>3115</v>
      </c>
      <c r="B3428">
        <v>49</v>
      </c>
      <c r="C3428" t="s">
        <v>3116</v>
      </c>
      <c r="D3428" t="s">
        <v>38</v>
      </c>
      <c r="E3428">
        <v>0.06</v>
      </c>
      <c r="F3428">
        <v>1</v>
      </c>
      <c r="G3428" s="2">
        <v>2013</v>
      </c>
      <c r="H3428">
        <v>1382</v>
      </c>
      <c r="I3428" t="s">
        <v>47</v>
      </c>
      <c r="J3428">
        <v>5</v>
      </c>
      <c r="K3428">
        <v>0.81</v>
      </c>
      <c r="L3428" t="s">
        <v>96</v>
      </c>
      <c r="M3428" t="s">
        <v>59</v>
      </c>
      <c r="N3428" t="s">
        <v>1615</v>
      </c>
      <c r="O3428" t="s">
        <v>105</v>
      </c>
      <c r="P3428">
        <v>-107.096</v>
      </c>
      <c r="Q3428" t="s">
        <v>33</v>
      </c>
      <c r="R3428">
        <v>207</v>
      </c>
      <c r="S3428">
        <v>89.334999999999994</v>
      </c>
      <c r="T3428" s="1">
        <v>41506</v>
      </c>
      <c r="U3428" t="s">
        <v>34</v>
      </c>
      <c r="V3428">
        <v>2.5</v>
      </c>
      <c r="W3428" t="s">
        <v>155</v>
      </c>
      <c r="X3428">
        <v>20.99</v>
      </c>
      <c r="Y3428">
        <v>6033</v>
      </c>
    </row>
    <row r="3429" spans="1:25" hidden="1" x14ac:dyDescent="0.3">
      <c r="A3429" t="s">
        <v>3117</v>
      </c>
      <c r="B3429">
        <v>49</v>
      </c>
      <c r="C3429" t="s">
        <v>3116</v>
      </c>
      <c r="D3429" t="s">
        <v>38</v>
      </c>
      <c r="E3429">
        <v>0.02</v>
      </c>
      <c r="F3429">
        <v>1</v>
      </c>
      <c r="G3429" s="2">
        <v>2013</v>
      </c>
      <c r="H3429">
        <v>1382</v>
      </c>
      <c r="I3429" t="s">
        <v>47</v>
      </c>
      <c r="J3429">
        <v>31</v>
      </c>
      <c r="K3429">
        <v>0.62</v>
      </c>
      <c r="L3429" t="s">
        <v>48</v>
      </c>
      <c r="M3429" t="s">
        <v>73</v>
      </c>
      <c r="N3429" t="s">
        <v>1005</v>
      </c>
      <c r="O3429" t="s">
        <v>154</v>
      </c>
      <c r="P3429">
        <v>487.17</v>
      </c>
      <c r="Q3429" t="s">
        <v>33</v>
      </c>
      <c r="R3429">
        <v>209</v>
      </c>
      <c r="S3429">
        <v>7180.83</v>
      </c>
      <c r="T3429" s="1">
        <v>41509</v>
      </c>
      <c r="U3429" t="s">
        <v>53</v>
      </c>
      <c r="V3429">
        <v>64.66</v>
      </c>
      <c r="W3429" t="s">
        <v>155</v>
      </c>
      <c r="X3429">
        <v>220.98</v>
      </c>
      <c r="Y3429">
        <v>6484</v>
      </c>
    </row>
    <row r="3430" spans="1:25" hidden="1" x14ac:dyDescent="0.3">
      <c r="A3430" t="s">
        <v>2605</v>
      </c>
      <c r="B3430">
        <v>49</v>
      </c>
      <c r="C3430" t="s">
        <v>3116</v>
      </c>
      <c r="D3430" t="s">
        <v>38</v>
      </c>
      <c r="E3430">
        <v>0.06</v>
      </c>
      <c r="F3430">
        <v>1</v>
      </c>
      <c r="G3430" s="2">
        <v>2013</v>
      </c>
      <c r="H3430">
        <v>1382</v>
      </c>
      <c r="I3430" t="s">
        <v>47</v>
      </c>
      <c r="J3430">
        <v>39</v>
      </c>
      <c r="K3430">
        <v>0.38</v>
      </c>
      <c r="L3430" t="s">
        <v>29</v>
      </c>
      <c r="M3430" t="s">
        <v>30</v>
      </c>
      <c r="N3430" t="s">
        <v>1099</v>
      </c>
      <c r="O3430" t="s">
        <v>67</v>
      </c>
      <c r="P3430">
        <v>-130.66300000000001</v>
      </c>
      <c r="Q3430" t="s">
        <v>33</v>
      </c>
      <c r="R3430">
        <v>208</v>
      </c>
      <c r="S3430">
        <v>158.46</v>
      </c>
      <c r="T3430" s="1">
        <v>41509</v>
      </c>
      <c r="U3430" t="s">
        <v>34</v>
      </c>
      <c r="V3430">
        <v>5.26</v>
      </c>
      <c r="W3430" t="s">
        <v>155</v>
      </c>
      <c r="X3430">
        <v>3.98</v>
      </c>
      <c r="Y3430">
        <v>6360</v>
      </c>
    </row>
    <row r="3431" spans="1:25" hidden="1" x14ac:dyDescent="0.3">
      <c r="A3431" t="s">
        <v>2802</v>
      </c>
      <c r="B3431">
        <v>49</v>
      </c>
      <c r="C3431" t="s">
        <v>2719</v>
      </c>
      <c r="D3431" t="s">
        <v>46</v>
      </c>
      <c r="E3431">
        <v>0.09</v>
      </c>
      <c r="F3431">
        <v>1</v>
      </c>
      <c r="G3431" s="2">
        <v>2013</v>
      </c>
      <c r="H3431">
        <v>30114</v>
      </c>
      <c r="I3431" t="s">
        <v>47</v>
      </c>
      <c r="J3431">
        <v>7</v>
      </c>
      <c r="K3431">
        <v>0.41</v>
      </c>
      <c r="L3431" t="s">
        <v>96</v>
      </c>
      <c r="M3431" t="s">
        <v>40</v>
      </c>
      <c r="N3431" t="s">
        <v>191</v>
      </c>
      <c r="O3431" t="s">
        <v>192</v>
      </c>
      <c r="P3431">
        <v>-362.88</v>
      </c>
      <c r="Q3431" t="s">
        <v>33</v>
      </c>
      <c r="R3431">
        <v>4235</v>
      </c>
      <c r="S3431">
        <v>4667.28</v>
      </c>
      <c r="T3431" s="1">
        <v>41509</v>
      </c>
      <c r="U3431" t="s">
        <v>42</v>
      </c>
      <c r="V3431">
        <v>24.49</v>
      </c>
      <c r="W3431" t="s">
        <v>136</v>
      </c>
      <c r="X3431">
        <v>699.99</v>
      </c>
      <c r="Y3431">
        <v>10605</v>
      </c>
    </row>
    <row r="3432" spans="1:25" hidden="1" x14ac:dyDescent="0.3">
      <c r="A3432" t="s">
        <v>64</v>
      </c>
      <c r="B3432">
        <v>49</v>
      </c>
      <c r="C3432" t="s">
        <v>1935</v>
      </c>
      <c r="D3432" t="s">
        <v>27</v>
      </c>
      <c r="E3432">
        <v>0.06</v>
      </c>
      <c r="F3432">
        <v>1</v>
      </c>
      <c r="G3432" s="2">
        <v>2013</v>
      </c>
      <c r="H3432">
        <v>12710</v>
      </c>
      <c r="I3432" t="s">
        <v>58</v>
      </c>
      <c r="J3432">
        <v>37</v>
      </c>
      <c r="K3432">
        <v>0.36</v>
      </c>
      <c r="L3432" t="s">
        <v>29</v>
      </c>
      <c r="M3432" t="s">
        <v>30</v>
      </c>
      <c r="N3432" t="s">
        <v>1122</v>
      </c>
      <c r="O3432" t="s">
        <v>61</v>
      </c>
      <c r="P3432">
        <v>745.45</v>
      </c>
      <c r="Q3432" t="s">
        <v>68</v>
      </c>
      <c r="R3432">
        <v>1775</v>
      </c>
      <c r="S3432">
        <v>2116.62</v>
      </c>
      <c r="T3432" s="1">
        <v>41503</v>
      </c>
      <c r="U3432" t="s">
        <v>34</v>
      </c>
      <c r="V3432">
        <v>13.88</v>
      </c>
      <c r="W3432" t="s">
        <v>69</v>
      </c>
      <c r="X3432">
        <v>55.98</v>
      </c>
      <c r="Y3432">
        <v>55372</v>
      </c>
    </row>
    <row r="3433" spans="1:25" hidden="1" x14ac:dyDescent="0.3">
      <c r="A3433" t="s">
        <v>3118</v>
      </c>
      <c r="B3433">
        <v>49</v>
      </c>
      <c r="C3433" t="s">
        <v>1953</v>
      </c>
      <c r="D3433" t="s">
        <v>57</v>
      </c>
      <c r="E3433">
        <v>0.08</v>
      </c>
      <c r="F3433">
        <v>1</v>
      </c>
      <c r="G3433" s="2">
        <v>2013</v>
      </c>
      <c r="H3433">
        <v>3463</v>
      </c>
      <c r="I3433" t="s">
        <v>58</v>
      </c>
      <c r="J3433">
        <v>43</v>
      </c>
      <c r="K3433">
        <v>0.37</v>
      </c>
      <c r="L3433" t="s">
        <v>29</v>
      </c>
      <c r="M3433" t="s">
        <v>30</v>
      </c>
      <c r="N3433" t="s">
        <v>1451</v>
      </c>
      <c r="O3433" t="s">
        <v>61</v>
      </c>
      <c r="P3433">
        <v>-212.51</v>
      </c>
      <c r="Q3433" t="s">
        <v>68</v>
      </c>
      <c r="R3433">
        <v>503</v>
      </c>
      <c r="S3433">
        <v>264.75</v>
      </c>
      <c r="T3433" s="1">
        <v>41504</v>
      </c>
      <c r="U3433" t="s">
        <v>34</v>
      </c>
      <c r="V3433">
        <v>8.4</v>
      </c>
      <c r="W3433" t="s">
        <v>262</v>
      </c>
      <c r="X3433">
        <v>6.48</v>
      </c>
      <c r="Y3433">
        <v>63385</v>
      </c>
    </row>
    <row r="3434" spans="1:25" hidden="1" x14ac:dyDescent="0.3">
      <c r="A3434" t="s">
        <v>787</v>
      </c>
      <c r="B3434">
        <v>49</v>
      </c>
      <c r="C3434" t="s">
        <v>117</v>
      </c>
      <c r="D3434" t="s">
        <v>38</v>
      </c>
      <c r="E3434">
        <v>0.03</v>
      </c>
      <c r="F3434">
        <v>1</v>
      </c>
      <c r="G3434" s="2">
        <v>2013</v>
      </c>
      <c r="H3434">
        <v>11491</v>
      </c>
      <c r="I3434" t="s">
        <v>47</v>
      </c>
      <c r="J3434">
        <v>38</v>
      </c>
      <c r="K3434">
        <v>0.41</v>
      </c>
      <c r="L3434" t="s">
        <v>48</v>
      </c>
      <c r="M3434" t="s">
        <v>30</v>
      </c>
      <c r="N3434" t="s">
        <v>1759</v>
      </c>
      <c r="O3434" t="s">
        <v>82</v>
      </c>
      <c r="P3434">
        <v>739.48</v>
      </c>
      <c r="Q3434" t="s">
        <v>68</v>
      </c>
      <c r="R3434">
        <v>1592</v>
      </c>
      <c r="S3434">
        <v>1785.74</v>
      </c>
      <c r="T3434" s="1">
        <v>41505</v>
      </c>
      <c r="U3434" t="s">
        <v>42</v>
      </c>
      <c r="V3434">
        <v>7.23</v>
      </c>
      <c r="W3434" t="s">
        <v>111</v>
      </c>
      <c r="X3434">
        <v>48.04</v>
      </c>
      <c r="Y3434">
        <v>76017</v>
      </c>
    </row>
    <row r="3435" spans="1:25" hidden="1" x14ac:dyDescent="0.3">
      <c r="A3435" t="s">
        <v>799</v>
      </c>
      <c r="B3435">
        <v>49</v>
      </c>
      <c r="C3435" t="s">
        <v>800</v>
      </c>
      <c r="D3435" t="s">
        <v>46</v>
      </c>
      <c r="E3435">
        <v>0.1</v>
      </c>
      <c r="F3435">
        <v>1</v>
      </c>
      <c r="G3435" s="2">
        <v>2013</v>
      </c>
      <c r="H3435">
        <v>47232</v>
      </c>
      <c r="I3435" t="s">
        <v>39</v>
      </c>
      <c r="J3435">
        <v>39</v>
      </c>
      <c r="K3435">
        <v>0.81</v>
      </c>
      <c r="L3435" t="s">
        <v>29</v>
      </c>
      <c r="M3435" t="s">
        <v>30</v>
      </c>
      <c r="N3435" t="s">
        <v>1052</v>
      </c>
      <c r="O3435" t="s">
        <v>32</v>
      </c>
      <c r="P3435">
        <v>-138.82</v>
      </c>
      <c r="Q3435" t="s">
        <v>76</v>
      </c>
      <c r="R3435">
        <v>6641</v>
      </c>
      <c r="S3435">
        <v>546.4</v>
      </c>
      <c r="T3435" s="1">
        <v>41505</v>
      </c>
      <c r="U3435" t="s">
        <v>42</v>
      </c>
      <c r="V3435">
        <v>4.53</v>
      </c>
      <c r="W3435" t="s">
        <v>272</v>
      </c>
      <c r="X3435">
        <v>15.14</v>
      </c>
      <c r="Y3435">
        <v>41011</v>
      </c>
    </row>
    <row r="3436" spans="1:25" hidden="1" x14ac:dyDescent="0.3">
      <c r="A3436" t="s">
        <v>1355</v>
      </c>
      <c r="B3436">
        <v>49</v>
      </c>
      <c r="C3436" t="s">
        <v>2713</v>
      </c>
      <c r="D3436" t="s">
        <v>57</v>
      </c>
      <c r="E3436">
        <v>0.05</v>
      </c>
      <c r="F3436">
        <v>1</v>
      </c>
      <c r="G3436" s="2">
        <v>2013</v>
      </c>
      <c r="H3436">
        <v>22820</v>
      </c>
      <c r="I3436" t="s">
        <v>28</v>
      </c>
      <c r="J3436">
        <v>34</v>
      </c>
      <c r="K3436">
        <v>0.75</v>
      </c>
      <c r="L3436" t="s">
        <v>96</v>
      </c>
      <c r="M3436" t="s">
        <v>139</v>
      </c>
      <c r="N3436" t="s">
        <v>1487</v>
      </c>
      <c r="O3436" t="s">
        <v>102</v>
      </c>
      <c r="P3436">
        <v>-116.21</v>
      </c>
      <c r="Q3436" t="s">
        <v>33</v>
      </c>
      <c r="R3436">
        <v>3174</v>
      </c>
      <c r="S3436">
        <v>209.12</v>
      </c>
      <c r="T3436" s="1">
        <v>41505</v>
      </c>
      <c r="U3436" t="s">
        <v>34</v>
      </c>
      <c r="V3436">
        <v>4.38</v>
      </c>
      <c r="W3436" t="s">
        <v>257</v>
      </c>
      <c r="X3436">
        <v>5.98</v>
      </c>
      <c r="Y3436">
        <v>5701</v>
      </c>
    </row>
    <row r="3437" spans="1:25" hidden="1" x14ac:dyDescent="0.3">
      <c r="A3437" t="s">
        <v>3022</v>
      </c>
      <c r="B3437">
        <v>49</v>
      </c>
      <c r="C3437" t="s">
        <v>2591</v>
      </c>
      <c r="D3437" t="s">
        <v>27</v>
      </c>
      <c r="E3437">
        <v>0.09</v>
      </c>
      <c r="F3437">
        <v>1</v>
      </c>
      <c r="G3437" s="2">
        <v>2013</v>
      </c>
      <c r="H3437">
        <v>17409</v>
      </c>
      <c r="I3437" t="s">
        <v>39</v>
      </c>
      <c r="J3437">
        <v>31</v>
      </c>
      <c r="K3437">
        <v>0.78</v>
      </c>
      <c r="L3437" t="s">
        <v>96</v>
      </c>
      <c r="M3437" t="s">
        <v>30</v>
      </c>
      <c r="N3437" t="s">
        <v>2662</v>
      </c>
      <c r="O3437" t="s">
        <v>102</v>
      </c>
      <c r="P3437">
        <v>-158.87</v>
      </c>
      <c r="Q3437" t="s">
        <v>68</v>
      </c>
      <c r="R3437">
        <v>2402</v>
      </c>
      <c r="S3437">
        <v>633.55999999999995</v>
      </c>
      <c r="T3437" s="1">
        <v>41505</v>
      </c>
      <c r="U3437" t="s">
        <v>34</v>
      </c>
      <c r="V3437">
        <v>6.5</v>
      </c>
      <c r="W3437" t="s">
        <v>149</v>
      </c>
      <c r="X3437">
        <v>20.97</v>
      </c>
      <c r="Y3437">
        <v>60035</v>
      </c>
    </row>
    <row r="3438" spans="1:25" hidden="1" x14ac:dyDescent="0.3">
      <c r="A3438" t="s">
        <v>1998</v>
      </c>
      <c r="B3438">
        <v>49</v>
      </c>
      <c r="C3438" t="s">
        <v>2713</v>
      </c>
      <c r="D3438" t="s">
        <v>57</v>
      </c>
      <c r="E3438">
        <v>0</v>
      </c>
      <c r="F3438">
        <v>1</v>
      </c>
      <c r="G3438" s="2">
        <v>2013</v>
      </c>
      <c r="H3438">
        <v>22820</v>
      </c>
      <c r="I3438" t="s">
        <v>28</v>
      </c>
      <c r="J3438">
        <v>18</v>
      </c>
      <c r="K3438">
        <v>0.4</v>
      </c>
      <c r="L3438" t="s">
        <v>29</v>
      </c>
      <c r="M3438" t="s">
        <v>59</v>
      </c>
      <c r="N3438" t="s">
        <v>1833</v>
      </c>
      <c r="O3438" t="s">
        <v>232</v>
      </c>
      <c r="P3438">
        <v>21.49</v>
      </c>
      <c r="Q3438" t="s">
        <v>33</v>
      </c>
      <c r="R3438">
        <v>3175</v>
      </c>
      <c r="S3438">
        <v>144.84</v>
      </c>
      <c r="T3438" s="1">
        <v>41506</v>
      </c>
      <c r="U3438" t="s">
        <v>34</v>
      </c>
      <c r="V3438">
        <v>2.82</v>
      </c>
      <c r="W3438" t="s">
        <v>204</v>
      </c>
      <c r="X3438">
        <v>7.89</v>
      </c>
      <c r="Y3438">
        <v>4072</v>
      </c>
    </row>
    <row r="3439" spans="1:25" hidden="1" x14ac:dyDescent="0.3">
      <c r="A3439" t="s">
        <v>787</v>
      </c>
      <c r="B3439">
        <v>49</v>
      </c>
      <c r="C3439" t="s">
        <v>117</v>
      </c>
      <c r="D3439" t="s">
        <v>38</v>
      </c>
      <c r="E3439">
        <v>0.06</v>
      </c>
      <c r="F3439">
        <v>1</v>
      </c>
      <c r="G3439" s="2">
        <v>2013</v>
      </c>
      <c r="H3439">
        <v>11491</v>
      </c>
      <c r="I3439" t="s">
        <v>47</v>
      </c>
      <c r="J3439">
        <v>26</v>
      </c>
      <c r="K3439">
        <v>0.66</v>
      </c>
      <c r="L3439" t="s">
        <v>96</v>
      </c>
      <c r="M3439" t="s">
        <v>139</v>
      </c>
      <c r="N3439" t="s">
        <v>3119</v>
      </c>
      <c r="O3439" t="s">
        <v>102</v>
      </c>
      <c r="P3439">
        <v>-80.11</v>
      </c>
      <c r="Q3439" t="s">
        <v>68</v>
      </c>
      <c r="R3439">
        <v>1591</v>
      </c>
      <c r="S3439">
        <v>165.37</v>
      </c>
      <c r="T3439" s="1">
        <v>41512</v>
      </c>
      <c r="U3439" t="s">
        <v>34</v>
      </c>
      <c r="V3439">
        <v>4.07</v>
      </c>
      <c r="W3439" t="s">
        <v>111</v>
      </c>
      <c r="X3439">
        <v>6.6</v>
      </c>
      <c r="Y3439">
        <v>76017</v>
      </c>
    </row>
    <row r="3440" spans="1:25" hidden="1" x14ac:dyDescent="0.3">
      <c r="A3440" t="s">
        <v>1847</v>
      </c>
      <c r="B3440">
        <v>49</v>
      </c>
      <c r="C3440" t="s">
        <v>418</v>
      </c>
      <c r="D3440" t="s">
        <v>57</v>
      </c>
      <c r="E3440">
        <v>0.01</v>
      </c>
      <c r="F3440">
        <v>1</v>
      </c>
      <c r="G3440" s="2">
        <v>2013</v>
      </c>
      <c r="H3440">
        <v>57921</v>
      </c>
      <c r="I3440" t="s">
        <v>131</v>
      </c>
      <c r="J3440">
        <v>8</v>
      </c>
      <c r="K3440">
        <v>0.64</v>
      </c>
      <c r="L3440" t="s">
        <v>96</v>
      </c>
      <c r="M3440" t="s">
        <v>139</v>
      </c>
      <c r="N3440" t="s">
        <v>751</v>
      </c>
      <c r="O3440" t="s">
        <v>102</v>
      </c>
      <c r="P3440">
        <v>-42.12</v>
      </c>
      <c r="Q3440" t="s">
        <v>76</v>
      </c>
      <c r="R3440">
        <v>8112</v>
      </c>
      <c r="S3440">
        <v>45.24</v>
      </c>
      <c r="T3440" s="1">
        <v>41504</v>
      </c>
      <c r="U3440" t="s">
        <v>34</v>
      </c>
      <c r="V3440">
        <v>4.62</v>
      </c>
      <c r="W3440" t="s">
        <v>132</v>
      </c>
      <c r="X3440">
        <v>4.9800000000000004</v>
      </c>
      <c r="Y3440">
        <v>33772</v>
      </c>
    </row>
    <row r="3441" spans="1:25" hidden="1" x14ac:dyDescent="0.3">
      <c r="A3441" t="s">
        <v>579</v>
      </c>
      <c r="B3441">
        <v>49</v>
      </c>
      <c r="C3441" t="s">
        <v>248</v>
      </c>
      <c r="D3441" t="s">
        <v>46</v>
      </c>
      <c r="E3441">
        <v>0.05</v>
      </c>
      <c r="F3441">
        <v>1</v>
      </c>
      <c r="G3441" s="2">
        <v>2013</v>
      </c>
      <c r="H3441">
        <v>50246</v>
      </c>
      <c r="I3441" t="s">
        <v>131</v>
      </c>
      <c r="J3441">
        <v>14</v>
      </c>
      <c r="K3441">
        <v>0.37</v>
      </c>
      <c r="L3441" t="s">
        <v>29</v>
      </c>
      <c r="M3441" t="s">
        <v>30</v>
      </c>
      <c r="N3441" t="s">
        <v>959</v>
      </c>
      <c r="O3441" t="s">
        <v>61</v>
      </c>
      <c r="P3441">
        <v>-47.67</v>
      </c>
      <c r="Q3441" t="s">
        <v>52</v>
      </c>
      <c r="R3441">
        <v>7038</v>
      </c>
      <c r="S3441">
        <v>102.04</v>
      </c>
      <c r="T3441" s="1">
        <v>41505</v>
      </c>
      <c r="U3441" t="s">
        <v>42</v>
      </c>
      <c r="V3441">
        <v>7.37</v>
      </c>
      <c r="W3441" t="s">
        <v>320</v>
      </c>
      <c r="X3441">
        <v>6.48</v>
      </c>
      <c r="Y3441">
        <v>83616</v>
      </c>
    </row>
    <row r="3442" spans="1:25" hidden="1" x14ac:dyDescent="0.3">
      <c r="A3442" t="s">
        <v>163</v>
      </c>
      <c r="B3442">
        <v>49</v>
      </c>
      <c r="C3442" t="s">
        <v>164</v>
      </c>
      <c r="D3442" t="s">
        <v>57</v>
      </c>
      <c r="E3442">
        <v>0.02</v>
      </c>
      <c r="F3442">
        <v>1</v>
      </c>
      <c r="G3442" s="2">
        <v>2013</v>
      </c>
      <c r="H3442">
        <v>13094</v>
      </c>
      <c r="I3442" t="s">
        <v>39</v>
      </c>
      <c r="J3442">
        <v>7</v>
      </c>
      <c r="K3442">
        <v>0.38</v>
      </c>
      <c r="L3442" t="s">
        <v>29</v>
      </c>
      <c r="M3442" t="s">
        <v>59</v>
      </c>
      <c r="N3442" t="s">
        <v>1176</v>
      </c>
      <c r="O3442" t="s">
        <v>61</v>
      </c>
      <c r="P3442">
        <v>71.209999999999994</v>
      </c>
      <c r="Q3442" t="s">
        <v>76</v>
      </c>
      <c r="R3442">
        <v>1825</v>
      </c>
      <c r="S3442">
        <v>283.57</v>
      </c>
      <c r="T3442" s="1">
        <v>41505</v>
      </c>
      <c r="U3442" t="s">
        <v>34</v>
      </c>
      <c r="V3442">
        <v>5.08</v>
      </c>
      <c r="W3442" t="s">
        <v>166</v>
      </c>
      <c r="X3442">
        <v>37.94</v>
      </c>
      <c r="Y3442">
        <v>29915</v>
      </c>
    </row>
    <row r="3443" spans="1:25" hidden="1" x14ac:dyDescent="0.3">
      <c r="A3443" t="s">
        <v>659</v>
      </c>
      <c r="B3443">
        <v>49</v>
      </c>
      <c r="C3443" t="s">
        <v>2378</v>
      </c>
      <c r="D3443" t="s">
        <v>38</v>
      </c>
      <c r="E3443">
        <v>0.09</v>
      </c>
      <c r="F3443">
        <v>1</v>
      </c>
      <c r="G3443" s="2">
        <v>2013</v>
      </c>
      <c r="H3443">
        <v>26688</v>
      </c>
      <c r="I3443" t="s">
        <v>131</v>
      </c>
      <c r="J3443">
        <v>7</v>
      </c>
      <c r="K3443">
        <v>0.43</v>
      </c>
      <c r="L3443" t="s">
        <v>29</v>
      </c>
      <c r="M3443" t="s">
        <v>59</v>
      </c>
      <c r="N3443" t="s">
        <v>1865</v>
      </c>
      <c r="O3443" t="s">
        <v>88</v>
      </c>
      <c r="P3443">
        <v>12.02</v>
      </c>
      <c r="Q3443" t="s">
        <v>52</v>
      </c>
      <c r="R3443">
        <v>3733</v>
      </c>
      <c r="S3443">
        <v>69.400000000000006</v>
      </c>
      <c r="T3443" s="1">
        <v>41505</v>
      </c>
      <c r="U3443" t="s">
        <v>34</v>
      </c>
      <c r="V3443">
        <v>1.0900000000000001</v>
      </c>
      <c r="W3443" t="s">
        <v>661</v>
      </c>
      <c r="X3443">
        <v>9.93</v>
      </c>
      <c r="Y3443">
        <v>59715</v>
      </c>
    </row>
    <row r="3444" spans="1:25" hidden="1" x14ac:dyDescent="0.3">
      <c r="A3444" t="s">
        <v>1775</v>
      </c>
      <c r="B3444">
        <v>49</v>
      </c>
      <c r="C3444" t="s">
        <v>1630</v>
      </c>
      <c r="D3444" t="s">
        <v>57</v>
      </c>
      <c r="E3444">
        <v>0.05</v>
      </c>
      <c r="F3444">
        <v>1</v>
      </c>
      <c r="G3444" s="2">
        <v>2013</v>
      </c>
      <c r="H3444">
        <v>27232</v>
      </c>
      <c r="I3444" t="s">
        <v>39</v>
      </c>
      <c r="J3444">
        <v>19</v>
      </c>
      <c r="K3444">
        <v>0.59</v>
      </c>
      <c r="L3444" t="s">
        <v>29</v>
      </c>
      <c r="M3444" t="s">
        <v>30</v>
      </c>
      <c r="N3444" t="s">
        <v>795</v>
      </c>
      <c r="O3444" t="s">
        <v>88</v>
      </c>
      <c r="P3444">
        <v>30.21</v>
      </c>
      <c r="Q3444" t="s">
        <v>33</v>
      </c>
      <c r="R3444">
        <v>3819</v>
      </c>
      <c r="S3444">
        <v>639.29999999999995</v>
      </c>
      <c r="T3444" s="1">
        <v>41506</v>
      </c>
      <c r="U3444" t="s">
        <v>34</v>
      </c>
      <c r="V3444">
        <v>7.73</v>
      </c>
      <c r="W3444" t="s">
        <v>43</v>
      </c>
      <c r="X3444">
        <v>34.99</v>
      </c>
      <c r="Y3444">
        <v>21221</v>
      </c>
    </row>
    <row r="3445" spans="1:25" hidden="1" x14ac:dyDescent="0.3">
      <c r="A3445" t="s">
        <v>1847</v>
      </c>
      <c r="B3445">
        <v>49</v>
      </c>
      <c r="C3445" t="s">
        <v>418</v>
      </c>
      <c r="D3445" t="s">
        <v>57</v>
      </c>
      <c r="E3445">
        <v>0.08</v>
      </c>
      <c r="F3445">
        <v>1</v>
      </c>
      <c r="G3445" s="2">
        <v>2013</v>
      </c>
      <c r="H3445">
        <v>57921</v>
      </c>
      <c r="I3445" t="s">
        <v>131</v>
      </c>
      <c r="J3445">
        <v>7</v>
      </c>
      <c r="K3445">
        <v>0.59</v>
      </c>
      <c r="L3445" t="s">
        <v>29</v>
      </c>
      <c r="M3445" t="s">
        <v>139</v>
      </c>
      <c r="N3445" t="s">
        <v>994</v>
      </c>
      <c r="O3445" t="s">
        <v>88</v>
      </c>
      <c r="P3445">
        <v>-45.94</v>
      </c>
      <c r="Q3445" t="s">
        <v>76</v>
      </c>
      <c r="R3445">
        <v>8113</v>
      </c>
      <c r="S3445">
        <v>148.05000000000001</v>
      </c>
      <c r="T3445" s="1">
        <v>41506</v>
      </c>
      <c r="U3445" t="s">
        <v>34</v>
      </c>
      <c r="V3445">
        <v>8.99</v>
      </c>
      <c r="W3445" t="s">
        <v>132</v>
      </c>
      <c r="X3445">
        <v>21.38</v>
      </c>
      <c r="Y3445">
        <v>33772</v>
      </c>
    </row>
    <row r="3446" spans="1:25" hidden="1" x14ac:dyDescent="0.3">
      <c r="A3446" t="s">
        <v>659</v>
      </c>
      <c r="B3446">
        <v>49</v>
      </c>
      <c r="C3446" t="s">
        <v>2378</v>
      </c>
      <c r="D3446" t="s">
        <v>38</v>
      </c>
      <c r="E3446">
        <v>0.06</v>
      </c>
      <c r="F3446">
        <v>1</v>
      </c>
      <c r="G3446" s="2">
        <v>2013</v>
      </c>
      <c r="H3446">
        <v>26688</v>
      </c>
      <c r="I3446" t="s">
        <v>131</v>
      </c>
      <c r="J3446">
        <v>21</v>
      </c>
      <c r="K3446">
        <v>0.56999999999999995</v>
      </c>
      <c r="L3446" t="s">
        <v>29</v>
      </c>
      <c r="M3446" t="s">
        <v>30</v>
      </c>
      <c r="N3446" t="s">
        <v>2272</v>
      </c>
      <c r="O3446" t="s">
        <v>214</v>
      </c>
      <c r="P3446">
        <v>57.17</v>
      </c>
      <c r="Q3446" t="s">
        <v>52</v>
      </c>
      <c r="R3446">
        <v>3732</v>
      </c>
      <c r="S3446">
        <v>424.13</v>
      </c>
      <c r="T3446" s="1">
        <v>41506</v>
      </c>
      <c r="U3446" t="s">
        <v>34</v>
      </c>
      <c r="V3446">
        <v>3.99</v>
      </c>
      <c r="W3446" t="s">
        <v>661</v>
      </c>
      <c r="X3446">
        <v>20.27</v>
      </c>
      <c r="Y3446">
        <v>59715</v>
      </c>
    </row>
    <row r="3447" spans="1:25" hidden="1" x14ac:dyDescent="0.3">
      <c r="A3447" t="s">
        <v>878</v>
      </c>
      <c r="B3447">
        <v>49</v>
      </c>
      <c r="C3447" t="s">
        <v>779</v>
      </c>
      <c r="D3447" t="s">
        <v>57</v>
      </c>
      <c r="E3447">
        <v>0.08</v>
      </c>
      <c r="F3447">
        <v>1</v>
      </c>
      <c r="G3447" s="2">
        <v>2013</v>
      </c>
      <c r="H3447">
        <v>2368</v>
      </c>
      <c r="I3447" t="s">
        <v>58</v>
      </c>
      <c r="J3447">
        <v>36</v>
      </c>
      <c r="K3447">
        <v>0.43</v>
      </c>
      <c r="L3447" t="s">
        <v>29</v>
      </c>
      <c r="M3447" t="s">
        <v>30</v>
      </c>
      <c r="N3447" t="s">
        <v>402</v>
      </c>
      <c r="O3447" t="s">
        <v>214</v>
      </c>
      <c r="P3447">
        <v>-229.67</v>
      </c>
      <c r="Q3447" t="s">
        <v>33</v>
      </c>
      <c r="R3447">
        <v>344</v>
      </c>
      <c r="S3447">
        <v>508.73</v>
      </c>
      <c r="T3447" s="1">
        <v>41507</v>
      </c>
      <c r="U3447" t="s">
        <v>34</v>
      </c>
      <c r="V3447">
        <v>13.32</v>
      </c>
      <c r="W3447" t="s">
        <v>208</v>
      </c>
      <c r="X3447">
        <v>14.81</v>
      </c>
      <c r="Y3447">
        <v>44070</v>
      </c>
    </row>
    <row r="3448" spans="1:25" hidden="1" x14ac:dyDescent="0.3">
      <c r="A3448" t="s">
        <v>3120</v>
      </c>
      <c r="B3448">
        <v>49</v>
      </c>
      <c r="C3448" t="s">
        <v>535</v>
      </c>
      <c r="D3448" t="s">
        <v>46</v>
      </c>
      <c r="E3448">
        <v>0.01</v>
      </c>
      <c r="F3448">
        <v>1</v>
      </c>
      <c r="G3448" s="2">
        <v>2013</v>
      </c>
      <c r="H3448">
        <v>59783</v>
      </c>
      <c r="I3448" t="s">
        <v>47</v>
      </c>
      <c r="J3448">
        <v>36</v>
      </c>
      <c r="K3448">
        <v>0.55000000000000004</v>
      </c>
      <c r="L3448" t="s">
        <v>29</v>
      </c>
      <c r="M3448" t="s">
        <v>139</v>
      </c>
      <c r="N3448" t="s">
        <v>769</v>
      </c>
      <c r="O3448" t="s">
        <v>481</v>
      </c>
      <c r="P3448">
        <v>-60.07</v>
      </c>
      <c r="Q3448" t="s">
        <v>52</v>
      </c>
      <c r="R3448">
        <v>8371</v>
      </c>
      <c r="S3448">
        <v>77.430000000000007</v>
      </c>
      <c r="T3448" s="1">
        <v>41510</v>
      </c>
      <c r="U3448" t="s">
        <v>34</v>
      </c>
      <c r="V3448">
        <v>2.56</v>
      </c>
      <c r="W3448" t="s">
        <v>537</v>
      </c>
      <c r="X3448">
        <v>2.08</v>
      </c>
      <c r="Y3448">
        <v>85023</v>
      </c>
    </row>
    <row r="3449" spans="1:25" hidden="1" x14ac:dyDescent="0.3">
      <c r="A3449" t="s">
        <v>1447</v>
      </c>
      <c r="B3449">
        <v>49</v>
      </c>
      <c r="C3449" t="s">
        <v>2616</v>
      </c>
      <c r="D3449" t="s">
        <v>46</v>
      </c>
      <c r="E3449">
        <v>0.1</v>
      </c>
      <c r="F3449">
        <v>1</v>
      </c>
      <c r="G3449" s="2">
        <v>2013</v>
      </c>
      <c r="H3449">
        <v>59233</v>
      </c>
      <c r="I3449" t="s">
        <v>28</v>
      </c>
      <c r="J3449">
        <v>30</v>
      </c>
      <c r="K3449">
        <v>0.49</v>
      </c>
      <c r="L3449" t="s">
        <v>48</v>
      </c>
      <c r="M3449" t="s">
        <v>139</v>
      </c>
      <c r="N3449" t="s">
        <v>506</v>
      </c>
      <c r="O3449" t="s">
        <v>82</v>
      </c>
      <c r="P3449">
        <v>7.69</v>
      </c>
      <c r="Q3449" t="s">
        <v>68</v>
      </c>
      <c r="R3449">
        <v>8293</v>
      </c>
      <c r="S3449">
        <v>397.17</v>
      </c>
      <c r="T3449" s="1">
        <v>41506</v>
      </c>
      <c r="U3449" t="s">
        <v>42</v>
      </c>
      <c r="V3449">
        <v>5</v>
      </c>
      <c r="W3449" t="s">
        <v>416</v>
      </c>
      <c r="X3449">
        <v>14.34</v>
      </c>
      <c r="Y3449">
        <v>47374</v>
      </c>
    </row>
    <row r="3450" spans="1:25" hidden="1" x14ac:dyDescent="0.3">
      <c r="A3450" t="s">
        <v>3121</v>
      </c>
      <c r="B3450">
        <v>49</v>
      </c>
      <c r="C3450" t="s">
        <v>3122</v>
      </c>
      <c r="D3450" t="s">
        <v>38</v>
      </c>
      <c r="E3450">
        <v>0.05</v>
      </c>
      <c r="F3450">
        <v>1</v>
      </c>
      <c r="G3450" s="2">
        <v>2013</v>
      </c>
      <c r="H3450">
        <v>9152</v>
      </c>
      <c r="I3450" t="s">
        <v>39</v>
      </c>
      <c r="J3450">
        <v>43</v>
      </c>
      <c r="K3450">
        <v>0.6</v>
      </c>
      <c r="L3450" t="s">
        <v>96</v>
      </c>
      <c r="M3450" t="s">
        <v>80</v>
      </c>
      <c r="N3450" t="s">
        <v>1909</v>
      </c>
      <c r="O3450" t="s">
        <v>105</v>
      </c>
      <c r="P3450">
        <v>-129.69</v>
      </c>
      <c r="Q3450" t="s">
        <v>76</v>
      </c>
      <c r="R3450">
        <v>1260</v>
      </c>
      <c r="S3450">
        <v>292.80799999999999</v>
      </c>
      <c r="T3450" s="1">
        <v>41506</v>
      </c>
      <c r="U3450" t="s">
        <v>34</v>
      </c>
      <c r="V3450">
        <v>5.03</v>
      </c>
      <c r="W3450" t="s">
        <v>132</v>
      </c>
      <c r="X3450">
        <v>7.99</v>
      </c>
      <c r="Y3450">
        <v>34239</v>
      </c>
    </row>
    <row r="3451" spans="1:25" hidden="1" x14ac:dyDescent="0.3">
      <c r="A3451" t="s">
        <v>229</v>
      </c>
      <c r="B3451">
        <v>49</v>
      </c>
      <c r="C3451" t="s">
        <v>3065</v>
      </c>
      <c r="D3451" t="s">
        <v>46</v>
      </c>
      <c r="E3451">
        <v>0.03</v>
      </c>
      <c r="F3451">
        <v>1</v>
      </c>
      <c r="G3451" s="2">
        <v>2013</v>
      </c>
      <c r="H3451">
        <v>26023</v>
      </c>
      <c r="I3451" t="s">
        <v>28</v>
      </c>
      <c r="J3451">
        <v>49</v>
      </c>
      <c r="K3451">
        <v>0.38</v>
      </c>
      <c r="L3451" t="s">
        <v>29</v>
      </c>
      <c r="M3451" t="s">
        <v>59</v>
      </c>
      <c r="N3451" t="s">
        <v>2982</v>
      </c>
      <c r="O3451" t="s">
        <v>232</v>
      </c>
      <c r="P3451">
        <v>19.86</v>
      </c>
      <c r="Q3451" t="s">
        <v>68</v>
      </c>
      <c r="R3451">
        <v>3641</v>
      </c>
      <c r="S3451">
        <v>120.77</v>
      </c>
      <c r="T3451" s="1">
        <v>41507</v>
      </c>
      <c r="U3451" t="s">
        <v>34</v>
      </c>
      <c r="V3451">
        <v>1.02</v>
      </c>
      <c r="W3451" t="s">
        <v>149</v>
      </c>
      <c r="X3451">
        <v>2.4700000000000002</v>
      </c>
      <c r="Y3451">
        <v>60544</v>
      </c>
    </row>
    <row r="3452" spans="1:25" hidden="1" x14ac:dyDescent="0.3">
      <c r="A3452" t="s">
        <v>3123</v>
      </c>
      <c r="B3452">
        <v>49</v>
      </c>
      <c r="C3452" t="s">
        <v>3124</v>
      </c>
      <c r="D3452" t="s">
        <v>38</v>
      </c>
      <c r="E3452">
        <v>0.1</v>
      </c>
      <c r="F3452">
        <v>1</v>
      </c>
      <c r="G3452" s="2">
        <v>2013</v>
      </c>
      <c r="H3452">
        <v>25154</v>
      </c>
      <c r="I3452" t="s">
        <v>28</v>
      </c>
      <c r="J3452">
        <v>16</v>
      </c>
      <c r="K3452">
        <v>0.48</v>
      </c>
      <c r="L3452" t="s">
        <v>29</v>
      </c>
      <c r="M3452" t="s">
        <v>59</v>
      </c>
      <c r="N3452" t="s">
        <v>1107</v>
      </c>
      <c r="O3452" t="s">
        <v>88</v>
      </c>
      <c r="P3452">
        <v>13.84</v>
      </c>
      <c r="Q3452" t="s">
        <v>68</v>
      </c>
      <c r="R3452">
        <v>3533</v>
      </c>
      <c r="S3452">
        <v>102.5</v>
      </c>
      <c r="T3452" s="1">
        <v>41507</v>
      </c>
      <c r="U3452" t="s">
        <v>34</v>
      </c>
      <c r="V3452">
        <v>1.5</v>
      </c>
      <c r="W3452" t="s">
        <v>416</v>
      </c>
      <c r="X3452">
        <v>6.68</v>
      </c>
      <c r="Y3452">
        <v>46342</v>
      </c>
    </row>
    <row r="3453" spans="1:25" hidden="1" x14ac:dyDescent="0.3">
      <c r="A3453" t="s">
        <v>1447</v>
      </c>
      <c r="B3453">
        <v>49</v>
      </c>
      <c r="C3453" t="s">
        <v>2616</v>
      </c>
      <c r="D3453" t="s">
        <v>46</v>
      </c>
      <c r="E3453">
        <v>0.08</v>
      </c>
      <c r="F3453">
        <v>1</v>
      </c>
      <c r="G3453" s="2">
        <v>2013</v>
      </c>
      <c r="H3453">
        <v>59233</v>
      </c>
      <c r="I3453" t="s">
        <v>28</v>
      </c>
      <c r="J3453">
        <v>3</v>
      </c>
      <c r="K3453">
        <v>0.62</v>
      </c>
      <c r="L3453" t="s">
        <v>48</v>
      </c>
      <c r="M3453" t="s">
        <v>73</v>
      </c>
      <c r="N3453" t="s">
        <v>153</v>
      </c>
      <c r="O3453" t="s">
        <v>154</v>
      </c>
      <c r="P3453">
        <v>-160.46</v>
      </c>
      <c r="Q3453" t="s">
        <v>68</v>
      </c>
      <c r="R3453">
        <v>8292</v>
      </c>
      <c r="S3453">
        <v>336.84</v>
      </c>
      <c r="T3453" s="1">
        <v>41508</v>
      </c>
      <c r="U3453" t="s">
        <v>53</v>
      </c>
      <c r="V3453">
        <v>35.840000000000003</v>
      </c>
      <c r="W3453" t="s">
        <v>416</v>
      </c>
      <c r="X3453">
        <v>100.98</v>
      </c>
      <c r="Y3453">
        <v>47374</v>
      </c>
    </row>
    <row r="3454" spans="1:25" hidden="1" x14ac:dyDescent="0.3">
      <c r="A3454" t="s">
        <v>2995</v>
      </c>
      <c r="B3454">
        <v>49</v>
      </c>
      <c r="C3454" t="s">
        <v>3125</v>
      </c>
      <c r="D3454" t="s">
        <v>27</v>
      </c>
      <c r="E3454">
        <v>7.0000000000000007E-2</v>
      </c>
      <c r="F3454">
        <v>1</v>
      </c>
      <c r="G3454" s="2">
        <v>2013</v>
      </c>
      <c r="H3454">
        <v>15045</v>
      </c>
      <c r="I3454" t="s">
        <v>39</v>
      </c>
      <c r="J3454">
        <v>11</v>
      </c>
      <c r="K3454">
        <v>0.74</v>
      </c>
      <c r="L3454" t="s">
        <v>48</v>
      </c>
      <c r="M3454" t="s">
        <v>49</v>
      </c>
      <c r="N3454" t="s">
        <v>586</v>
      </c>
      <c r="O3454" t="s">
        <v>51</v>
      </c>
      <c r="P3454">
        <v>-640.6</v>
      </c>
      <c r="Q3454" t="s">
        <v>76</v>
      </c>
      <c r="R3454">
        <v>2105</v>
      </c>
      <c r="S3454">
        <v>1378.72</v>
      </c>
      <c r="T3454" s="1">
        <v>41508</v>
      </c>
      <c r="U3454" t="s">
        <v>53</v>
      </c>
      <c r="V3454">
        <v>70.2</v>
      </c>
      <c r="W3454" t="s">
        <v>366</v>
      </c>
      <c r="X3454">
        <v>122.99</v>
      </c>
      <c r="Y3454">
        <v>72801</v>
      </c>
    </row>
    <row r="3455" spans="1:25" hidden="1" x14ac:dyDescent="0.3">
      <c r="A3455" t="s">
        <v>1086</v>
      </c>
      <c r="B3455">
        <v>49</v>
      </c>
      <c r="C3455" t="s">
        <v>1087</v>
      </c>
      <c r="D3455" t="s">
        <v>27</v>
      </c>
      <c r="E3455">
        <v>0</v>
      </c>
      <c r="F3455">
        <v>1</v>
      </c>
      <c r="G3455" s="2">
        <v>2013</v>
      </c>
      <c r="H3455">
        <v>31204</v>
      </c>
      <c r="I3455" t="s">
        <v>47</v>
      </c>
      <c r="J3455">
        <v>8</v>
      </c>
      <c r="K3455">
        <v>0.38</v>
      </c>
      <c r="L3455" t="s">
        <v>29</v>
      </c>
      <c r="M3455" t="s">
        <v>59</v>
      </c>
      <c r="N3455" t="s">
        <v>527</v>
      </c>
      <c r="O3455" t="s">
        <v>232</v>
      </c>
      <c r="P3455">
        <v>-0.89</v>
      </c>
      <c r="Q3455" t="s">
        <v>52</v>
      </c>
      <c r="R3455">
        <v>4380</v>
      </c>
      <c r="S3455">
        <v>10.46</v>
      </c>
      <c r="T3455" s="1">
        <v>41507</v>
      </c>
      <c r="U3455" t="s">
        <v>34</v>
      </c>
      <c r="V3455">
        <v>0.7</v>
      </c>
      <c r="W3455" t="s">
        <v>298</v>
      </c>
      <c r="X3455">
        <v>1.1399999999999999</v>
      </c>
      <c r="Y3455">
        <v>80229</v>
      </c>
    </row>
    <row r="3456" spans="1:25" hidden="1" x14ac:dyDescent="0.3">
      <c r="A3456" t="s">
        <v>1943</v>
      </c>
      <c r="B3456">
        <v>49</v>
      </c>
      <c r="C3456" t="s">
        <v>1944</v>
      </c>
      <c r="D3456" t="s">
        <v>57</v>
      </c>
      <c r="E3456">
        <v>0.06</v>
      </c>
      <c r="F3456">
        <v>1</v>
      </c>
      <c r="G3456" s="2">
        <v>2013</v>
      </c>
      <c r="H3456">
        <v>40257</v>
      </c>
      <c r="I3456" t="s">
        <v>39</v>
      </c>
      <c r="J3456">
        <v>24</v>
      </c>
      <c r="K3456">
        <v>0.56999999999999995</v>
      </c>
      <c r="L3456" t="s">
        <v>48</v>
      </c>
      <c r="M3456" t="s">
        <v>40</v>
      </c>
      <c r="N3456" t="s">
        <v>2551</v>
      </c>
      <c r="O3456" t="s">
        <v>51</v>
      </c>
      <c r="P3456">
        <v>405.5</v>
      </c>
      <c r="Q3456" t="s">
        <v>76</v>
      </c>
      <c r="R3456">
        <v>5692</v>
      </c>
      <c r="S3456">
        <v>3201.16</v>
      </c>
      <c r="T3456" s="1">
        <v>41508</v>
      </c>
      <c r="U3456" t="s">
        <v>34</v>
      </c>
      <c r="V3456">
        <v>24.49</v>
      </c>
      <c r="W3456" t="s">
        <v>291</v>
      </c>
      <c r="X3456">
        <v>140.81</v>
      </c>
      <c r="Y3456">
        <v>37922</v>
      </c>
    </row>
    <row r="3457" spans="1:25" hidden="1" x14ac:dyDescent="0.3">
      <c r="A3457" t="s">
        <v>2841</v>
      </c>
      <c r="B3457">
        <v>49</v>
      </c>
      <c r="C3457" t="s">
        <v>2434</v>
      </c>
      <c r="D3457" t="s">
        <v>38</v>
      </c>
      <c r="E3457">
        <v>0.1</v>
      </c>
      <c r="F3457">
        <v>1</v>
      </c>
      <c r="G3457" s="2">
        <v>2013</v>
      </c>
      <c r="H3457">
        <v>30883</v>
      </c>
      <c r="I3457" t="s">
        <v>131</v>
      </c>
      <c r="J3457">
        <v>30</v>
      </c>
      <c r="K3457">
        <v>0.38</v>
      </c>
      <c r="L3457" t="s">
        <v>29</v>
      </c>
      <c r="M3457" t="s">
        <v>59</v>
      </c>
      <c r="N3457" t="s">
        <v>563</v>
      </c>
      <c r="O3457" t="s">
        <v>61</v>
      </c>
      <c r="P3457">
        <v>59.84</v>
      </c>
      <c r="Q3457" t="s">
        <v>68</v>
      </c>
      <c r="R3457">
        <v>4332</v>
      </c>
      <c r="S3457">
        <v>201.37</v>
      </c>
      <c r="T3457" s="1">
        <v>41508</v>
      </c>
      <c r="U3457" t="s">
        <v>34</v>
      </c>
      <c r="V3457">
        <v>1.6</v>
      </c>
      <c r="W3457" t="s">
        <v>482</v>
      </c>
      <c r="X3457">
        <v>6.98</v>
      </c>
      <c r="Y3457">
        <v>66215</v>
      </c>
    </row>
    <row r="3458" spans="1:25" hidden="1" x14ac:dyDescent="0.3">
      <c r="A3458" t="s">
        <v>264</v>
      </c>
      <c r="B3458">
        <v>49</v>
      </c>
      <c r="C3458" t="s">
        <v>265</v>
      </c>
      <c r="D3458" t="s">
        <v>46</v>
      </c>
      <c r="E3458">
        <v>0.1</v>
      </c>
      <c r="F3458">
        <v>1</v>
      </c>
      <c r="G3458" s="2">
        <v>2013</v>
      </c>
      <c r="H3458">
        <v>22053</v>
      </c>
      <c r="I3458" t="s">
        <v>58</v>
      </c>
      <c r="J3458">
        <v>32</v>
      </c>
      <c r="K3458">
        <v>0.37</v>
      </c>
      <c r="L3458" t="s">
        <v>29</v>
      </c>
      <c r="M3458" t="s">
        <v>30</v>
      </c>
      <c r="N3458" t="s">
        <v>3126</v>
      </c>
      <c r="O3458" t="s">
        <v>67</v>
      </c>
      <c r="P3458">
        <v>112.965</v>
      </c>
      <c r="Q3458" t="s">
        <v>68</v>
      </c>
      <c r="R3458">
        <v>3074</v>
      </c>
      <c r="S3458">
        <v>563.08000000000004</v>
      </c>
      <c r="T3458" s="1">
        <v>41509</v>
      </c>
      <c r="U3458" t="s">
        <v>34</v>
      </c>
      <c r="V3458">
        <v>5.23</v>
      </c>
      <c r="W3458" t="s">
        <v>69</v>
      </c>
      <c r="X3458">
        <v>18.989999999999998</v>
      </c>
      <c r="Y3458">
        <v>55345</v>
      </c>
    </row>
    <row r="3459" spans="1:25" hidden="1" x14ac:dyDescent="0.3">
      <c r="A3459" t="s">
        <v>2292</v>
      </c>
      <c r="B3459">
        <v>49</v>
      </c>
      <c r="C3459" t="s">
        <v>1066</v>
      </c>
      <c r="D3459" t="s">
        <v>46</v>
      </c>
      <c r="E3459">
        <v>0.06</v>
      </c>
      <c r="F3459">
        <v>1</v>
      </c>
      <c r="G3459" s="2">
        <v>2013</v>
      </c>
      <c r="H3459">
        <v>26693</v>
      </c>
      <c r="I3459" t="s">
        <v>131</v>
      </c>
      <c r="J3459">
        <v>44</v>
      </c>
      <c r="K3459">
        <v>0.55000000000000004</v>
      </c>
      <c r="L3459" t="s">
        <v>96</v>
      </c>
      <c r="M3459" t="s">
        <v>139</v>
      </c>
      <c r="N3459" t="s">
        <v>1480</v>
      </c>
      <c r="O3459" t="s">
        <v>105</v>
      </c>
      <c r="P3459">
        <v>697.29300000000001</v>
      </c>
      <c r="Q3459" t="s">
        <v>76</v>
      </c>
      <c r="R3459">
        <v>3736</v>
      </c>
      <c r="S3459">
        <v>2094.9780000000001</v>
      </c>
      <c r="T3459" s="1">
        <v>41509</v>
      </c>
      <c r="U3459" t="s">
        <v>42</v>
      </c>
      <c r="V3459">
        <v>1.25</v>
      </c>
      <c r="W3459" t="s">
        <v>638</v>
      </c>
      <c r="X3459">
        <v>55.99</v>
      </c>
      <c r="Y3459">
        <v>30144</v>
      </c>
    </row>
    <row r="3460" spans="1:25" hidden="1" x14ac:dyDescent="0.3">
      <c r="A3460" t="s">
        <v>1086</v>
      </c>
      <c r="B3460">
        <v>49</v>
      </c>
      <c r="C3460" t="s">
        <v>1087</v>
      </c>
      <c r="D3460" t="s">
        <v>27</v>
      </c>
      <c r="E3460">
        <v>0.02</v>
      </c>
      <c r="F3460">
        <v>1</v>
      </c>
      <c r="G3460" s="2">
        <v>2013</v>
      </c>
      <c r="H3460">
        <v>31204</v>
      </c>
      <c r="I3460" t="s">
        <v>47</v>
      </c>
      <c r="J3460">
        <v>14</v>
      </c>
      <c r="K3460">
        <v>0.49</v>
      </c>
      <c r="L3460" t="s">
        <v>48</v>
      </c>
      <c r="M3460" t="s">
        <v>139</v>
      </c>
      <c r="N3460" t="s">
        <v>506</v>
      </c>
      <c r="O3460" t="s">
        <v>82</v>
      </c>
      <c r="P3460">
        <v>75.83</v>
      </c>
      <c r="Q3460" t="s">
        <v>52</v>
      </c>
      <c r="R3460">
        <v>4379</v>
      </c>
      <c r="S3460">
        <v>215.52</v>
      </c>
      <c r="T3460" s="1">
        <v>41512</v>
      </c>
      <c r="U3460" t="s">
        <v>34</v>
      </c>
      <c r="V3460">
        <v>5</v>
      </c>
      <c r="W3460" t="s">
        <v>298</v>
      </c>
      <c r="X3460">
        <v>14.34</v>
      </c>
      <c r="Y3460">
        <v>80229</v>
      </c>
    </row>
    <row r="3461" spans="1:25" hidden="1" x14ac:dyDescent="0.3">
      <c r="A3461" t="s">
        <v>1683</v>
      </c>
      <c r="B3461">
        <v>49</v>
      </c>
      <c r="C3461" t="s">
        <v>3054</v>
      </c>
      <c r="D3461" t="s">
        <v>46</v>
      </c>
      <c r="E3461">
        <v>0.08</v>
      </c>
      <c r="F3461">
        <v>1</v>
      </c>
      <c r="G3461" s="2">
        <v>2013</v>
      </c>
      <c r="H3461">
        <v>45511</v>
      </c>
      <c r="I3461" t="s">
        <v>47</v>
      </c>
      <c r="J3461">
        <v>31</v>
      </c>
      <c r="K3461">
        <v>0.65</v>
      </c>
      <c r="L3461" t="s">
        <v>48</v>
      </c>
      <c r="M3461" t="s">
        <v>73</v>
      </c>
      <c r="N3461" t="s">
        <v>448</v>
      </c>
      <c r="O3461" t="s">
        <v>75</v>
      </c>
      <c r="P3461">
        <v>-1099.46</v>
      </c>
      <c r="Q3461" t="s">
        <v>52</v>
      </c>
      <c r="R3461">
        <v>6405</v>
      </c>
      <c r="S3461">
        <v>951.31</v>
      </c>
      <c r="T3461" s="1">
        <v>41514</v>
      </c>
      <c r="U3461" t="s">
        <v>53</v>
      </c>
      <c r="V3461">
        <v>45.51</v>
      </c>
      <c r="W3461" t="s">
        <v>89</v>
      </c>
      <c r="X3461">
        <v>31.76</v>
      </c>
      <c r="Y3461">
        <v>97330</v>
      </c>
    </row>
    <row r="3462" spans="1:25" hidden="1" x14ac:dyDescent="0.3">
      <c r="A3462" t="s">
        <v>1013</v>
      </c>
      <c r="B3462">
        <v>49</v>
      </c>
      <c r="C3462" t="s">
        <v>1769</v>
      </c>
      <c r="D3462" t="s">
        <v>46</v>
      </c>
      <c r="E3462">
        <v>7.0000000000000007E-2</v>
      </c>
      <c r="F3462">
        <v>1</v>
      </c>
      <c r="G3462" s="2">
        <v>2013</v>
      </c>
      <c r="H3462">
        <v>36480</v>
      </c>
      <c r="I3462" t="s">
        <v>131</v>
      </c>
      <c r="J3462">
        <v>44</v>
      </c>
      <c r="K3462">
        <v>0.38</v>
      </c>
      <c r="L3462" t="s">
        <v>29</v>
      </c>
      <c r="M3462" t="s">
        <v>30</v>
      </c>
      <c r="N3462" t="s">
        <v>1124</v>
      </c>
      <c r="O3462" t="s">
        <v>67</v>
      </c>
      <c r="P3462">
        <v>502.48599999999999</v>
      </c>
      <c r="Q3462" t="s">
        <v>68</v>
      </c>
      <c r="R3462">
        <v>5121</v>
      </c>
      <c r="S3462">
        <v>1190.8</v>
      </c>
      <c r="T3462" s="1">
        <v>41509</v>
      </c>
      <c r="U3462" t="s">
        <v>34</v>
      </c>
      <c r="V3462">
        <v>1.49</v>
      </c>
      <c r="W3462" t="s">
        <v>246</v>
      </c>
      <c r="X3462">
        <v>28.53</v>
      </c>
      <c r="Y3462">
        <v>48310</v>
      </c>
    </row>
    <row r="3463" spans="1:25" hidden="1" x14ac:dyDescent="0.3">
      <c r="A3463" t="s">
        <v>2766</v>
      </c>
      <c r="B3463">
        <v>49</v>
      </c>
      <c r="C3463" t="s">
        <v>875</v>
      </c>
      <c r="D3463" t="s">
        <v>27</v>
      </c>
      <c r="E3463">
        <v>0.09</v>
      </c>
      <c r="F3463">
        <v>1</v>
      </c>
      <c r="G3463" s="2">
        <v>2013</v>
      </c>
      <c r="H3463">
        <v>42950</v>
      </c>
      <c r="I3463" t="s">
        <v>28</v>
      </c>
      <c r="J3463">
        <v>38</v>
      </c>
      <c r="K3463">
        <v>0.56999999999999995</v>
      </c>
      <c r="L3463" t="s">
        <v>96</v>
      </c>
      <c r="M3463" t="s">
        <v>139</v>
      </c>
      <c r="N3463" t="s">
        <v>2932</v>
      </c>
      <c r="O3463" t="s">
        <v>105</v>
      </c>
      <c r="P3463">
        <v>303.399</v>
      </c>
      <c r="Q3463" t="s">
        <v>33</v>
      </c>
      <c r="R3463">
        <v>6064</v>
      </c>
      <c r="S3463">
        <v>1142.4849999999999</v>
      </c>
      <c r="T3463" s="1">
        <v>41509</v>
      </c>
      <c r="U3463" t="s">
        <v>34</v>
      </c>
      <c r="V3463">
        <v>1.25</v>
      </c>
      <c r="W3463" t="s">
        <v>136</v>
      </c>
      <c r="X3463">
        <v>35.99</v>
      </c>
      <c r="Y3463">
        <v>10573</v>
      </c>
    </row>
    <row r="3464" spans="1:25" hidden="1" x14ac:dyDescent="0.3">
      <c r="A3464" t="s">
        <v>2437</v>
      </c>
      <c r="B3464">
        <v>49</v>
      </c>
      <c r="C3464" t="s">
        <v>1960</v>
      </c>
      <c r="D3464" t="s">
        <v>46</v>
      </c>
      <c r="E3464">
        <v>0.09</v>
      </c>
      <c r="F3464">
        <v>1</v>
      </c>
      <c r="G3464" s="2">
        <v>2013</v>
      </c>
      <c r="H3464">
        <v>31238</v>
      </c>
      <c r="I3464" t="s">
        <v>131</v>
      </c>
      <c r="J3464">
        <v>21</v>
      </c>
      <c r="K3464">
        <v>0.56999999999999995</v>
      </c>
      <c r="L3464" t="s">
        <v>29</v>
      </c>
      <c r="M3464" t="s">
        <v>30</v>
      </c>
      <c r="N3464" t="s">
        <v>1341</v>
      </c>
      <c r="O3464" t="s">
        <v>214</v>
      </c>
      <c r="P3464">
        <v>2017.64</v>
      </c>
      <c r="Q3464" t="s">
        <v>68</v>
      </c>
      <c r="R3464">
        <v>4387</v>
      </c>
      <c r="S3464">
        <v>7512.03</v>
      </c>
      <c r="T3464" s="1">
        <v>41510</v>
      </c>
      <c r="U3464" t="s">
        <v>42</v>
      </c>
      <c r="V3464">
        <v>19.989999999999998</v>
      </c>
      <c r="W3464" t="s">
        <v>262</v>
      </c>
      <c r="X3464">
        <v>363.25</v>
      </c>
      <c r="Y3464">
        <v>63141</v>
      </c>
    </row>
    <row r="3465" spans="1:25" hidden="1" x14ac:dyDescent="0.3">
      <c r="A3465" t="s">
        <v>2117</v>
      </c>
      <c r="B3465">
        <v>49</v>
      </c>
      <c r="C3465" t="s">
        <v>2118</v>
      </c>
      <c r="D3465" t="s">
        <v>27</v>
      </c>
      <c r="E3465">
        <v>0.08</v>
      </c>
      <c r="F3465">
        <v>1</v>
      </c>
      <c r="G3465" s="2">
        <v>2013</v>
      </c>
      <c r="H3465">
        <v>45989</v>
      </c>
      <c r="I3465" t="s">
        <v>28</v>
      </c>
      <c r="J3465">
        <v>26</v>
      </c>
      <c r="K3465">
        <v>0.35</v>
      </c>
      <c r="L3465" t="s">
        <v>29</v>
      </c>
      <c r="M3465" t="s">
        <v>30</v>
      </c>
      <c r="N3465" t="s">
        <v>1233</v>
      </c>
      <c r="O3465" t="s">
        <v>267</v>
      </c>
      <c r="P3465">
        <v>-51.62</v>
      </c>
      <c r="Q3465" t="s">
        <v>52</v>
      </c>
      <c r="R3465">
        <v>6460</v>
      </c>
      <c r="S3465">
        <v>148.12</v>
      </c>
      <c r="T3465" s="1">
        <v>41509</v>
      </c>
      <c r="U3465" t="s">
        <v>34</v>
      </c>
      <c r="V3465">
        <v>5.3</v>
      </c>
      <c r="W3465" t="s">
        <v>420</v>
      </c>
      <c r="X3465">
        <v>5.58</v>
      </c>
      <c r="Y3465">
        <v>88240</v>
      </c>
    </row>
    <row r="3466" spans="1:25" hidden="1" x14ac:dyDescent="0.3">
      <c r="A3466" t="s">
        <v>3127</v>
      </c>
      <c r="B3466">
        <v>49</v>
      </c>
      <c r="C3466" t="s">
        <v>2235</v>
      </c>
      <c r="D3466" t="s">
        <v>38</v>
      </c>
      <c r="E3466">
        <v>0.03</v>
      </c>
      <c r="F3466">
        <v>1</v>
      </c>
      <c r="G3466" s="2">
        <v>2013</v>
      </c>
      <c r="H3466">
        <v>11907</v>
      </c>
      <c r="I3466" t="s">
        <v>47</v>
      </c>
      <c r="J3466">
        <v>45</v>
      </c>
      <c r="K3466">
        <v>0.37</v>
      </c>
      <c r="L3466" t="s">
        <v>96</v>
      </c>
      <c r="M3466" t="s">
        <v>49</v>
      </c>
      <c r="N3466" t="s">
        <v>2357</v>
      </c>
      <c r="O3466" t="s">
        <v>98</v>
      </c>
      <c r="P3466">
        <v>2014.82</v>
      </c>
      <c r="Q3466" t="s">
        <v>68</v>
      </c>
      <c r="R3466">
        <v>1650</v>
      </c>
      <c r="S3466">
        <v>4729.8500000000004</v>
      </c>
      <c r="T3466" s="1">
        <v>41509</v>
      </c>
      <c r="U3466" t="s">
        <v>53</v>
      </c>
      <c r="V3466">
        <v>14</v>
      </c>
      <c r="W3466" t="s">
        <v>246</v>
      </c>
      <c r="X3466">
        <v>100.97</v>
      </c>
      <c r="Y3466">
        <v>48180</v>
      </c>
    </row>
    <row r="3467" spans="1:25" hidden="1" x14ac:dyDescent="0.3">
      <c r="A3467" t="s">
        <v>3040</v>
      </c>
      <c r="B3467">
        <v>49</v>
      </c>
      <c r="C3467" t="s">
        <v>3041</v>
      </c>
      <c r="D3467" t="s">
        <v>46</v>
      </c>
      <c r="E3467">
        <v>0</v>
      </c>
      <c r="F3467">
        <v>1</v>
      </c>
      <c r="G3467" s="2">
        <v>2013</v>
      </c>
      <c r="H3467">
        <v>10789</v>
      </c>
      <c r="I3467" t="s">
        <v>39</v>
      </c>
      <c r="J3467">
        <v>15</v>
      </c>
      <c r="K3467">
        <v>0.44</v>
      </c>
      <c r="L3467" t="s">
        <v>29</v>
      </c>
      <c r="M3467" t="s">
        <v>59</v>
      </c>
      <c r="N3467" t="s">
        <v>1530</v>
      </c>
      <c r="O3467" t="s">
        <v>88</v>
      </c>
      <c r="P3467">
        <v>76.42</v>
      </c>
      <c r="Q3467" t="s">
        <v>68</v>
      </c>
      <c r="R3467">
        <v>1495</v>
      </c>
      <c r="S3467">
        <v>308.54000000000002</v>
      </c>
      <c r="T3467" s="1">
        <v>41510</v>
      </c>
      <c r="U3467" t="s">
        <v>42</v>
      </c>
      <c r="V3467">
        <v>4.0999999999999996</v>
      </c>
      <c r="W3467" t="s">
        <v>149</v>
      </c>
      <c r="X3467">
        <v>19.84</v>
      </c>
      <c r="Y3467">
        <v>62205</v>
      </c>
    </row>
    <row r="3468" spans="1:25" hidden="1" x14ac:dyDescent="0.3">
      <c r="A3468" t="s">
        <v>2743</v>
      </c>
      <c r="B3468">
        <v>49</v>
      </c>
      <c r="C3468" t="s">
        <v>2744</v>
      </c>
      <c r="D3468" t="s">
        <v>27</v>
      </c>
      <c r="E3468">
        <v>0.01</v>
      </c>
      <c r="F3468">
        <v>1</v>
      </c>
      <c r="G3468" s="2">
        <v>2013</v>
      </c>
      <c r="H3468">
        <v>49831</v>
      </c>
      <c r="I3468" t="s">
        <v>58</v>
      </c>
      <c r="J3468">
        <v>18</v>
      </c>
      <c r="K3468">
        <v>0.81</v>
      </c>
      <c r="L3468" t="s">
        <v>29</v>
      </c>
      <c r="M3468" t="s">
        <v>30</v>
      </c>
      <c r="N3468" t="s">
        <v>1052</v>
      </c>
      <c r="O3468" t="s">
        <v>32</v>
      </c>
      <c r="P3468">
        <v>-58.24</v>
      </c>
      <c r="Q3468" t="s">
        <v>33</v>
      </c>
      <c r="R3468">
        <v>6976</v>
      </c>
      <c r="S3468">
        <v>274.32</v>
      </c>
      <c r="T3468" s="1">
        <v>41511</v>
      </c>
      <c r="U3468" t="s">
        <v>34</v>
      </c>
      <c r="V3468">
        <v>4.53</v>
      </c>
      <c r="W3468" t="s">
        <v>136</v>
      </c>
      <c r="X3468">
        <v>15.14</v>
      </c>
      <c r="Y3468">
        <v>11704</v>
      </c>
    </row>
    <row r="3469" spans="1:25" hidden="1" x14ac:dyDescent="0.3">
      <c r="A3469" t="s">
        <v>3128</v>
      </c>
      <c r="B3469">
        <v>49</v>
      </c>
      <c r="C3469" t="s">
        <v>72</v>
      </c>
      <c r="D3469" t="s">
        <v>38</v>
      </c>
      <c r="E3469">
        <v>0.04</v>
      </c>
      <c r="F3469">
        <v>1</v>
      </c>
      <c r="G3469" s="2">
        <v>2013</v>
      </c>
      <c r="H3469">
        <v>3493</v>
      </c>
      <c r="I3469" t="s">
        <v>28</v>
      </c>
      <c r="J3469">
        <v>48</v>
      </c>
      <c r="K3469">
        <v>0.74</v>
      </c>
      <c r="L3469" t="s">
        <v>96</v>
      </c>
      <c r="M3469" t="s">
        <v>30</v>
      </c>
      <c r="N3469" t="s">
        <v>1057</v>
      </c>
      <c r="O3469" t="s">
        <v>102</v>
      </c>
      <c r="P3469">
        <v>1027.6300000000001</v>
      </c>
      <c r="Q3469" t="s">
        <v>76</v>
      </c>
      <c r="R3469">
        <v>509</v>
      </c>
      <c r="S3469">
        <v>7518.12</v>
      </c>
      <c r="T3469" s="1">
        <v>41511</v>
      </c>
      <c r="U3469" t="s">
        <v>34</v>
      </c>
      <c r="V3469">
        <v>6.5</v>
      </c>
      <c r="W3469" t="s">
        <v>77</v>
      </c>
      <c r="X3469">
        <v>152.47999999999999</v>
      </c>
      <c r="Y3469">
        <v>36116</v>
      </c>
    </row>
    <row r="3470" spans="1:25" hidden="1" x14ac:dyDescent="0.3">
      <c r="A3470" t="s">
        <v>1556</v>
      </c>
      <c r="B3470">
        <v>49</v>
      </c>
      <c r="C3470" t="s">
        <v>1885</v>
      </c>
      <c r="D3470" t="s">
        <v>27</v>
      </c>
      <c r="E3470">
        <v>0.09</v>
      </c>
      <c r="F3470">
        <v>1</v>
      </c>
      <c r="G3470" s="2">
        <v>2013</v>
      </c>
      <c r="H3470">
        <v>50470</v>
      </c>
      <c r="I3470" t="s">
        <v>47</v>
      </c>
      <c r="J3470">
        <v>38</v>
      </c>
      <c r="K3470">
        <v>0.56999999999999995</v>
      </c>
      <c r="L3470" t="s">
        <v>29</v>
      </c>
      <c r="M3470" t="s">
        <v>139</v>
      </c>
      <c r="N3470" t="s">
        <v>1347</v>
      </c>
      <c r="O3470" t="s">
        <v>88</v>
      </c>
      <c r="P3470">
        <v>-57.73</v>
      </c>
      <c r="Q3470" t="s">
        <v>52</v>
      </c>
      <c r="R3470">
        <v>7073</v>
      </c>
      <c r="S3470">
        <v>827.83</v>
      </c>
      <c r="T3470" s="1">
        <v>41514</v>
      </c>
      <c r="U3470" t="s">
        <v>34</v>
      </c>
      <c r="V3470">
        <v>8.99</v>
      </c>
      <c r="W3470" t="s">
        <v>661</v>
      </c>
      <c r="X3470">
        <v>22.99</v>
      </c>
      <c r="Y3470">
        <v>59750</v>
      </c>
    </row>
    <row r="3471" spans="1:25" hidden="1" x14ac:dyDescent="0.3">
      <c r="A3471" t="s">
        <v>1379</v>
      </c>
      <c r="B3471">
        <v>49</v>
      </c>
      <c r="C3471" t="s">
        <v>1380</v>
      </c>
      <c r="D3471" t="s">
        <v>27</v>
      </c>
      <c r="E3471">
        <v>0.06</v>
      </c>
      <c r="F3471">
        <v>1</v>
      </c>
      <c r="G3471" s="2">
        <v>2013</v>
      </c>
      <c r="H3471">
        <v>10819</v>
      </c>
      <c r="I3471" t="s">
        <v>58</v>
      </c>
      <c r="J3471">
        <v>35</v>
      </c>
      <c r="K3471">
        <v>0.37</v>
      </c>
      <c r="L3471" t="s">
        <v>29</v>
      </c>
      <c r="M3471" t="s">
        <v>30</v>
      </c>
      <c r="N3471" t="s">
        <v>1751</v>
      </c>
      <c r="O3471" t="s">
        <v>61</v>
      </c>
      <c r="P3471">
        <v>-197.39</v>
      </c>
      <c r="Q3471" t="s">
        <v>68</v>
      </c>
      <c r="R3471">
        <v>1497</v>
      </c>
      <c r="S3471">
        <v>233.39</v>
      </c>
      <c r="T3471" s="1">
        <v>41510</v>
      </c>
      <c r="U3471" t="s">
        <v>34</v>
      </c>
      <c r="V3471">
        <v>9.5399999999999991</v>
      </c>
      <c r="W3471" t="s">
        <v>246</v>
      </c>
      <c r="X3471">
        <v>6.48</v>
      </c>
      <c r="Y3471">
        <v>49505</v>
      </c>
    </row>
    <row r="3472" spans="1:25" hidden="1" x14ac:dyDescent="0.3">
      <c r="A3472" t="s">
        <v>1019</v>
      </c>
      <c r="B3472">
        <v>49</v>
      </c>
      <c r="C3472" t="s">
        <v>3129</v>
      </c>
      <c r="D3472" t="s">
        <v>46</v>
      </c>
      <c r="E3472">
        <v>0.04</v>
      </c>
      <c r="F3472">
        <v>1</v>
      </c>
      <c r="G3472" s="2">
        <v>2013</v>
      </c>
      <c r="H3472">
        <v>42754</v>
      </c>
      <c r="I3472" t="s">
        <v>58</v>
      </c>
      <c r="J3472">
        <v>31</v>
      </c>
      <c r="K3472">
        <v>0.36</v>
      </c>
      <c r="L3472" t="s">
        <v>29</v>
      </c>
      <c r="M3472" t="s">
        <v>30</v>
      </c>
      <c r="N3472" t="s">
        <v>2165</v>
      </c>
      <c r="O3472" t="s">
        <v>67</v>
      </c>
      <c r="P3472">
        <v>32.189500000000002</v>
      </c>
      <c r="Q3472" t="s">
        <v>68</v>
      </c>
      <c r="R3472">
        <v>6036</v>
      </c>
      <c r="S3472">
        <v>341.71</v>
      </c>
      <c r="T3472" s="1">
        <v>41511</v>
      </c>
      <c r="U3472" t="s">
        <v>34</v>
      </c>
      <c r="V3472">
        <v>5.14</v>
      </c>
      <c r="W3472" t="s">
        <v>416</v>
      </c>
      <c r="X3472">
        <v>10.98</v>
      </c>
      <c r="Y3472">
        <v>46321</v>
      </c>
    </row>
    <row r="3473" spans="1:25" hidden="1" x14ac:dyDescent="0.3">
      <c r="A3473" t="s">
        <v>2984</v>
      </c>
      <c r="B3473">
        <v>49</v>
      </c>
      <c r="C3473" t="s">
        <v>2141</v>
      </c>
      <c r="D3473" t="s">
        <v>46</v>
      </c>
      <c r="E3473">
        <v>0.01</v>
      </c>
      <c r="F3473">
        <v>1</v>
      </c>
      <c r="G3473" s="2">
        <v>2013</v>
      </c>
      <c r="H3473">
        <v>51879</v>
      </c>
      <c r="I3473" t="s">
        <v>39</v>
      </c>
      <c r="J3473">
        <v>46</v>
      </c>
      <c r="K3473">
        <v>0.37</v>
      </c>
      <c r="L3473" t="s">
        <v>29</v>
      </c>
      <c r="M3473" t="s">
        <v>30</v>
      </c>
      <c r="N3473" t="s">
        <v>442</v>
      </c>
      <c r="O3473" t="s">
        <v>61</v>
      </c>
      <c r="P3473">
        <v>212.06</v>
      </c>
      <c r="Q3473" t="s">
        <v>68</v>
      </c>
      <c r="R3473">
        <v>7274</v>
      </c>
      <c r="S3473">
        <v>991.36</v>
      </c>
      <c r="T3473" s="1">
        <v>41511</v>
      </c>
      <c r="U3473" t="s">
        <v>34</v>
      </c>
      <c r="V3473">
        <v>8.68</v>
      </c>
      <c r="W3473" t="s">
        <v>122</v>
      </c>
      <c r="X3473">
        <v>19.98</v>
      </c>
      <c r="Y3473">
        <v>52241</v>
      </c>
    </row>
    <row r="3474" spans="1:25" hidden="1" x14ac:dyDescent="0.3">
      <c r="A3474" t="s">
        <v>1762</v>
      </c>
      <c r="B3474">
        <v>49</v>
      </c>
      <c r="C3474" t="s">
        <v>2876</v>
      </c>
      <c r="D3474" t="s">
        <v>46</v>
      </c>
      <c r="E3474">
        <v>0.04</v>
      </c>
      <c r="F3474">
        <v>1</v>
      </c>
      <c r="G3474" s="2">
        <v>2013</v>
      </c>
      <c r="H3474">
        <v>34209</v>
      </c>
      <c r="I3474" t="s">
        <v>28</v>
      </c>
      <c r="J3474">
        <v>48</v>
      </c>
      <c r="K3474">
        <v>0.46</v>
      </c>
      <c r="L3474" t="s">
        <v>48</v>
      </c>
      <c r="M3474" t="s">
        <v>59</v>
      </c>
      <c r="N3474" t="s">
        <v>985</v>
      </c>
      <c r="O3474" t="s">
        <v>82</v>
      </c>
      <c r="P3474">
        <v>165.9</v>
      </c>
      <c r="Q3474" t="s">
        <v>68</v>
      </c>
      <c r="R3474">
        <v>4809</v>
      </c>
      <c r="S3474">
        <v>705.44</v>
      </c>
      <c r="T3474" s="1">
        <v>41512</v>
      </c>
      <c r="U3474" t="s">
        <v>34</v>
      </c>
      <c r="V3474">
        <v>5.3</v>
      </c>
      <c r="W3474" t="s">
        <v>128</v>
      </c>
      <c r="X3474">
        <v>14.2</v>
      </c>
      <c r="Y3474">
        <v>74801</v>
      </c>
    </row>
    <row r="3475" spans="1:25" hidden="1" x14ac:dyDescent="0.3">
      <c r="A3475" t="s">
        <v>2984</v>
      </c>
      <c r="B3475">
        <v>49</v>
      </c>
      <c r="C3475" t="s">
        <v>2141</v>
      </c>
      <c r="D3475" t="s">
        <v>46</v>
      </c>
      <c r="E3475">
        <v>0.03</v>
      </c>
      <c r="F3475">
        <v>1</v>
      </c>
      <c r="G3475" s="2">
        <v>2013</v>
      </c>
      <c r="H3475">
        <v>51879</v>
      </c>
      <c r="I3475" t="s">
        <v>39</v>
      </c>
      <c r="J3475">
        <v>26</v>
      </c>
      <c r="K3475">
        <v>0.44</v>
      </c>
      <c r="L3475" t="s">
        <v>48</v>
      </c>
      <c r="M3475" t="s">
        <v>30</v>
      </c>
      <c r="N3475" t="s">
        <v>3130</v>
      </c>
      <c r="O3475" t="s">
        <v>82</v>
      </c>
      <c r="P3475">
        <v>372.26</v>
      </c>
      <c r="Q3475" t="s">
        <v>68</v>
      </c>
      <c r="R3475">
        <v>7273</v>
      </c>
      <c r="S3475">
        <v>1382.31</v>
      </c>
      <c r="T3475" s="1">
        <v>41512</v>
      </c>
      <c r="U3475" t="s">
        <v>34</v>
      </c>
      <c r="V3475">
        <v>19.989999999999998</v>
      </c>
      <c r="W3475" t="s">
        <v>122</v>
      </c>
      <c r="X3475">
        <v>51.94</v>
      </c>
      <c r="Y3475">
        <v>52241</v>
      </c>
    </row>
    <row r="3476" spans="1:25" hidden="1" x14ac:dyDescent="0.3">
      <c r="A3476" t="s">
        <v>1762</v>
      </c>
      <c r="B3476">
        <v>49</v>
      </c>
      <c r="C3476" t="s">
        <v>2876</v>
      </c>
      <c r="D3476" t="s">
        <v>46</v>
      </c>
      <c r="E3476">
        <v>0.03</v>
      </c>
      <c r="F3476">
        <v>1</v>
      </c>
      <c r="G3476" s="2">
        <v>2013</v>
      </c>
      <c r="H3476">
        <v>34209</v>
      </c>
      <c r="I3476" t="s">
        <v>28</v>
      </c>
      <c r="J3476">
        <v>29</v>
      </c>
      <c r="K3476">
        <v>0.38</v>
      </c>
      <c r="L3476" t="s">
        <v>29</v>
      </c>
      <c r="M3476" t="s">
        <v>30</v>
      </c>
      <c r="N3476" t="s">
        <v>2740</v>
      </c>
      <c r="O3476" t="s">
        <v>61</v>
      </c>
      <c r="P3476">
        <v>437.61</v>
      </c>
      <c r="Q3476" t="s">
        <v>68</v>
      </c>
      <c r="R3476">
        <v>4810</v>
      </c>
      <c r="S3476">
        <v>1041.72</v>
      </c>
      <c r="T3476" s="1">
        <v>41512</v>
      </c>
      <c r="U3476" t="s">
        <v>34</v>
      </c>
      <c r="V3476">
        <v>4.92</v>
      </c>
      <c r="W3476" t="s">
        <v>128</v>
      </c>
      <c r="X3476">
        <v>35.44</v>
      </c>
      <c r="Y3476">
        <v>74801</v>
      </c>
    </row>
    <row r="3477" spans="1:25" hidden="1" x14ac:dyDescent="0.3">
      <c r="A3477" t="s">
        <v>3131</v>
      </c>
      <c r="B3477">
        <v>49</v>
      </c>
      <c r="C3477" t="s">
        <v>2709</v>
      </c>
      <c r="D3477" t="s">
        <v>38</v>
      </c>
      <c r="E3477">
        <v>0.09</v>
      </c>
      <c r="F3477">
        <v>1</v>
      </c>
      <c r="G3477" s="2">
        <v>2013</v>
      </c>
      <c r="H3477">
        <v>11460</v>
      </c>
      <c r="I3477" t="s">
        <v>28</v>
      </c>
      <c r="J3477">
        <v>30</v>
      </c>
      <c r="K3477">
        <v>0.38</v>
      </c>
      <c r="L3477" t="s">
        <v>29</v>
      </c>
      <c r="M3477" t="s">
        <v>30</v>
      </c>
      <c r="N3477" t="s">
        <v>2296</v>
      </c>
      <c r="O3477" t="s">
        <v>210</v>
      </c>
      <c r="P3477">
        <v>37.79</v>
      </c>
      <c r="Q3477" t="s">
        <v>68</v>
      </c>
      <c r="R3477">
        <v>1590</v>
      </c>
      <c r="S3477">
        <v>102.24</v>
      </c>
      <c r="T3477" s="1">
        <v>41512</v>
      </c>
      <c r="U3477" t="s">
        <v>34</v>
      </c>
      <c r="V3477">
        <v>0.5</v>
      </c>
      <c r="W3477" t="s">
        <v>149</v>
      </c>
      <c r="X3477">
        <v>3.69</v>
      </c>
      <c r="Y3477">
        <v>60087</v>
      </c>
    </row>
    <row r="3478" spans="1:25" hidden="1" x14ac:dyDescent="0.3">
      <c r="A3478" t="s">
        <v>2819</v>
      </c>
      <c r="B3478">
        <v>49</v>
      </c>
      <c r="C3478" t="s">
        <v>1456</v>
      </c>
      <c r="D3478" t="s">
        <v>27</v>
      </c>
      <c r="E3478">
        <v>0.1</v>
      </c>
      <c r="F3478">
        <v>1</v>
      </c>
      <c r="G3478" s="2">
        <v>2013</v>
      </c>
      <c r="H3478">
        <v>34562</v>
      </c>
      <c r="I3478" t="s">
        <v>47</v>
      </c>
      <c r="J3478">
        <v>22</v>
      </c>
      <c r="K3478">
        <v>0.51</v>
      </c>
      <c r="L3478" t="s">
        <v>96</v>
      </c>
      <c r="M3478" t="s">
        <v>139</v>
      </c>
      <c r="N3478" t="s">
        <v>3132</v>
      </c>
      <c r="O3478" t="s">
        <v>102</v>
      </c>
      <c r="P3478">
        <v>57.82</v>
      </c>
      <c r="Q3478" t="s">
        <v>33</v>
      </c>
      <c r="R3478">
        <v>4855</v>
      </c>
      <c r="S3478">
        <v>561.91999999999996</v>
      </c>
      <c r="T3478" s="1">
        <v>41512</v>
      </c>
      <c r="U3478" t="s">
        <v>34</v>
      </c>
      <c r="V3478">
        <v>1.99</v>
      </c>
      <c r="W3478" t="s">
        <v>208</v>
      </c>
      <c r="X3478">
        <v>28.38</v>
      </c>
      <c r="Y3478">
        <v>45424</v>
      </c>
    </row>
    <row r="3479" spans="1:25" hidden="1" x14ac:dyDescent="0.3">
      <c r="A3479" t="s">
        <v>2819</v>
      </c>
      <c r="B3479">
        <v>49</v>
      </c>
      <c r="C3479" t="s">
        <v>1456</v>
      </c>
      <c r="D3479" t="s">
        <v>27</v>
      </c>
      <c r="E3479">
        <v>0.03</v>
      </c>
      <c r="F3479">
        <v>1</v>
      </c>
      <c r="G3479" s="2">
        <v>2013</v>
      </c>
      <c r="H3479">
        <v>34562</v>
      </c>
      <c r="I3479" t="s">
        <v>47</v>
      </c>
      <c r="J3479">
        <v>19</v>
      </c>
      <c r="K3479">
        <v>0.37</v>
      </c>
      <c r="L3479" t="s">
        <v>29</v>
      </c>
      <c r="M3479" t="s">
        <v>30</v>
      </c>
      <c r="N3479" t="s">
        <v>428</v>
      </c>
      <c r="O3479" t="s">
        <v>61</v>
      </c>
      <c r="P3479">
        <v>22.77</v>
      </c>
      <c r="Q3479" t="s">
        <v>33</v>
      </c>
      <c r="R3479">
        <v>4856</v>
      </c>
      <c r="S3479">
        <v>365.64</v>
      </c>
      <c r="T3479" s="1">
        <v>41514</v>
      </c>
      <c r="U3479" t="s">
        <v>34</v>
      </c>
      <c r="V3479">
        <v>9.0299999999999994</v>
      </c>
      <c r="W3479" t="s">
        <v>208</v>
      </c>
      <c r="X3479">
        <v>18.97</v>
      </c>
      <c r="Y3479">
        <v>45424</v>
      </c>
    </row>
    <row r="3480" spans="1:25" hidden="1" x14ac:dyDescent="0.3">
      <c r="A3480" t="s">
        <v>3133</v>
      </c>
      <c r="B3480">
        <v>49</v>
      </c>
      <c r="C3480" t="s">
        <v>462</v>
      </c>
      <c r="D3480" t="s">
        <v>46</v>
      </c>
      <c r="E3480">
        <v>0</v>
      </c>
      <c r="F3480">
        <v>1</v>
      </c>
      <c r="G3480" s="2">
        <v>2013</v>
      </c>
      <c r="H3480">
        <v>14117</v>
      </c>
      <c r="I3480" t="s">
        <v>39</v>
      </c>
      <c r="J3480">
        <v>4</v>
      </c>
      <c r="K3480">
        <v>0.38</v>
      </c>
      <c r="L3480" t="s">
        <v>29</v>
      </c>
      <c r="M3480" t="s">
        <v>59</v>
      </c>
      <c r="N3480" t="s">
        <v>527</v>
      </c>
      <c r="O3480" t="s">
        <v>232</v>
      </c>
      <c r="P3480">
        <v>-1.5</v>
      </c>
      <c r="Q3480" t="s">
        <v>76</v>
      </c>
      <c r="R3480">
        <v>1980</v>
      </c>
      <c r="S3480">
        <v>5.31</v>
      </c>
      <c r="T3480" s="1">
        <v>41513</v>
      </c>
      <c r="U3480" t="s">
        <v>34</v>
      </c>
      <c r="V3480">
        <v>0.7</v>
      </c>
      <c r="W3480" t="s">
        <v>77</v>
      </c>
      <c r="X3480">
        <v>1.1399999999999999</v>
      </c>
      <c r="Y3480">
        <v>35209</v>
      </c>
    </row>
    <row r="3481" spans="1:25" hidden="1" x14ac:dyDescent="0.3">
      <c r="A3481" t="s">
        <v>648</v>
      </c>
      <c r="B3481">
        <v>49</v>
      </c>
      <c r="C3481" t="s">
        <v>400</v>
      </c>
      <c r="D3481" t="s">
        <v>46</v>
      </c>
      <c r="E3481">
        <v>0.09</v>
      </c>
      <c r="F3481">
        <v>1</v>
      </c>
      <c r="G3481" s="2">
        <v>2013</v>
      </c>
      <c r="H3481">
        <v>48032</v>
      </c>
      <c r="I3481" t="s">
        <v>28</v>
      </c>
      <c r="J3481">
        <v>42</v>
      </c>
      <c r="K3481">
        <v>0.57999999999999996</v>
      </c>
      <c r="L3481" t="s">
        <v>29</v>
      </c>
      <c r="M3481" t="s">
        <v>30</v>
      </c>
      <c r="N3481" t="s">
        <v>335</v>
      </c>
      <c r="O3481" t="s">
        <v>214</v>
      </c>
      <c r="P3481">
        <v>-283.31</v>
      </c>
      <c r="Q3481" t="s">
        <v>76</v>
      </c>
      <c r="R3481">
        <v>6744</v>
      </c>
      <c r="S3481">
        <v>309.17</v>
      </c>
      <c r="T3481" s="1">
        <v>41513</v>
      </c>
      <c r="U3481" t="s">
        <v>34</v>
      </c>
      <c r="V3481">
        <v>9.23</v>
      </c>
      <c r="W3481" t="s">
        <v>366</v>
      </c>
      <c r="X3481">
        <v>7.77</v>
      </c>
      <c r="Y3481">
        <v>72209</v>
      </c>
    </row>
    <row r="3482" spans="1:25" hidden="1" x14ac:dyDescent="0.3">
      <c r="A3482" t="s">
        <v>648</v>
      </c>
      <c r="B3482">
        <v>49</v>
      </c>
      <c r="C3482" t="s">
        <v>400</v>
      </c>
      <c r="D3482" t="s">
        <v>46</v>
      </c>
      <c r="E3482">
        <v>7.0000000000000007E-2</v>
      </c>
      <c r="F3482">
        <v>1</v>
      </c>
      <c r="G3482" s="2">
        <v>2013</v>
      </c>
      <c r="H3482">
        <v>48032</v>
      </c>
      <c r="I3482" t="s">
        <v>28</v>
      </c>
      <c r="J3482">
        <v>29</v>
      </c>
      <c r="K3482">
        <v>0.81</v>
      </c>
      <c r="L3482" t="s">
        <v>29</v>
      </c>
      <c r="M3482" t="s">
        <v>30</v>
      </c>
      <c r="N3482" t="s">
        <v>1052</v>
      </c>
      <c r="O3482" t="s">
        <v>32</v>
      </c>
      <c r="P3482">
        <v>-104.43</v>
      </c>
      <c r="Q3482" t="s">
        <v>76</v>
      </c>
      <c r="R3482">
        <v>6745</v>
      </c>
      <c r="S3482">
        <v>412.86</v>
      </c>
      <c r="T3482" s="1">
        <v>41513</v>
      </c>
      <c r="U3482" t="s">
        <v>34</v>
      </c>
      <c r="V3482">
        <v>4.53</v>
      </c>
      <c r="W3482" t="s">
        <v>366</v>
      </c>
      <c r="X3482">
        <v>15.14</v>
      </c>
      <c r="Y3482">
        <v>72209</v>
      </c>
    </row>
    <row r="3483" spans="1:25" hidden="1" x14ac:dyDescent="0.3">
      <c r="A3483" t="s">
        <v>2504</v>
      </c>
      <c r="B3483">
        <v>49</v>
      </c>
      <c r="C3483" t="s">
        <v>2503</v>
      </c>
      <c r="D3483" t="s">
        <v>46</v>
      </c>
      <c r="E3483">
        <v>0.06</v>
      </c>
      <c r="F3483">
        <v>1</v>
      </c>
      <c r="G3483" s="2">
        <v>2013</v>
      </c>
      <c r="H3483">
        <v>13767</v>
      </c>
      <c r="I3483" t="s">
        <v>28</v>
      </c>
      <c r="J3483">
        <v>10</v>
      </c>
      <c r="K3483">
        <v>0.57999999999999996</v>
      </c>
      <c r="L3483" t="s">
        <v>96</v>
      </c>
      <c r="M3483" t="s">
        <v>30</v>
      </c>
      <c r="N3483" t="s">
        <v>2828</v>
      </c>
      <c r="O3483" t="s">
        <v>105</v>
      </c>
      <c r="P3483">
        <v>-339.108</v>
      </c>
      <c r="Q3483" t="s">
        <v>76</v>
      </c>
      <c r="R3483">
        <v>1926</v>
      </c>
      <c r="S3483">
        <v>1246.3634999999999</v>
      </c>
      <c r="T3483" s="1">
        <v>41513</v>
      </c>
      <c r="U3483" t="s">
        <v>34</v>
      </c>
      <c r="V3483">
        <v>8.99</v>
      </c>
      <c r="W3483" t="s">
        <v>103</v>
      </c>
      <c r="X3483">
        <v>155.99</v>
      </c>
      <c r="Y3483">
        <v>70601</v>
      </c>
    </row>
    <row r="3484" spans="1:25" hidden="1" x14ac:dyDescent="0.3">
      <c r="A3484" t="s">
        <v>1238</v>
      </c>
      <c r="B3484">
        <v>49</v>
      </c>
      <c r="C3484" t="s">
        <v>1239</v>
      </c>
      <c r="D3484" t="s">
        <v>38</v>
      </c>
      <c r="E3484">
        <v>0.08</v>
      </c>
      <c r="F3484">
        <v>1</v>
      </c>
      <c r="G3484" s="2">
        <v>2013</v>
      </c>
      <c r="H3484">
        <v>46375</v>
      </c>
      <c r="I3484" t="s">
        <v>131</v>
      </c>
      <c r="J3484">
        <v>16</v>
      </c>
      <c r="K3484">
        <v>0.55000000000000004</v>
      </c>
      <c r="L3484" t="s">
        <v>96</v>
      </c>
      <c r="M3484" t="s">
        <v>30</v>
      </c>
      <c r="N3484">
        <v>232</v>
      </c>
      <c r="O3484" t="s">
        <v>105</v>
      </c>
      <c r="P3484">
        <v>162.108</v>
      </c>
      <c r="Q3484" t="s">
        <v>68</v>
      </c>
      <c r="R3484">
        <v>6518</v>
      </c>
      <c r="S3484">
        <v>1702.499</v>
      </c>
      <c r="T3484" s="1">
        <v>41513</v>
      </c>
      <c r="U3484" t="s">
        <v>34</v>
      </c>
      <c r="V3484">
        <v>5.26</v>
      </c>
      <c r="W3484" t="s">
        <v>69</v>
      </c>
      <c r="X3484">
        <v>125.99</v>
      </c>
      <c r="Y3484">
        <v>55432</v>
      </c>
    </row>
    <row r="3485" spans="1:25" hidden="1" x14ac:dyDescent="0.3">
      <c r="A3485" t="s">
        <v>427</v>
      </c>
      <c r="B3485">
        <v>49</v>
      </c>
      <c r="C3485" t="s">
        <v>2503</v>
      </c>
      <c r="D3485" t="s">
        <v>46</v>
      </c>
      <c r="E3485">
        <v>0.05</v>
      </c>
      <c r="F3485">
        <v>1</v>
      </c>
      <c r="G3485" s="2">
        <v>2013</v>
      </c>
      <c r="H3485">
        <v>13767</v>
      </c>
      <c r="I3485" t="s">
        <v>28</v>
      </c>
      <c r="J3485">
        <v>12</v>
      </c>
      <c r="K3485">
        <v>0.72</v>
      </c>
      <c r="L3485" t="s">
        <v>48</v>
      </c>
      <c r="M3485" t="s">
        <v>73</v>
      </c>
      <c r="N3485" t="s">
        <v>559</v>
      </c>
      <c r="O3485" t="s">
        <v>75</v>
      </c>
      <c r="P3485">
        <v>-381.04</v>
      </c>
      <c r="Q3485" t="s">
        <v>76</v>
      </c>
      <c r="R3485">
        <v>1927</v>
      </c>
      <c r="S3485">
        <v>2050.712</v>
      </c>
      <c r="T3485" s="1">
        <v>41514</v>
      </c>
      <c r="U3485" t="s">
        <v>53</v>
      </c>
      <c r="V3485">
        <v>69.64</v>
      </c>
      <c r="W3485" t="s">
        <v>77</v>
      </c>
      <c r="X3485">
        <v>218.75</v>
      </c>
      <c r="Y3485">
        <v>36203</v>
      </c>
    </row>
    <row r="3486" spans="1:25" hidden="1" x14ac:dyDescent="0.3">
      <c r="A3486" t="s">
        <v>2504</v>
      </c>
      <c r="B3486">
        <v>49</v>
      </c>
      <c r="C3486" t="s">
        <v>2503</v>
      </c>
      <c r="D3486" t="s">
        <v>46</v>
      </c>
      <c r="E3486">
        <v>0.08</v>
      </c>
      <c r="F3486">
        <v>1</v>
      </c>
      <c r="G3486" s="2">
        <v>2013</v>
      </c>
      <c r="H3486">
        <v>13767</v>
      </c>
      <c r="I3486" t="s">
        <v>28</v>
      </c>
      <c r="J3486">
        <v>29</v>
      </c>
      <c r="K3486">
        <v>0.52</v>
      </c>
      <c r="L3486" t="s">
        <v>29</v>
      </c>
      <c r="M3486" t="s">
        <v>80</v>
      </c>
      <c r="N3486" t="s">
        <v>1925</v>
      </c>
      <c r="O3486" t="s">
        <v>214</v>
      </c>
      <c r="P3486">
        <v>-178</v>
      </c>
      <c r="Q3486" t="s">
        <v>76</v>
      </c>
      <c r="R3486">
        <v>1924</v>
      </c>
      <c r="S3486">
        <v>597.66</v>
      </c>
      <c r="T3486" s="1">
        <v>41514</v>
      </c>
      <c r="U3486" t="s">
        <v>34</v>
      </c>
      <c r="V3486">
        <v>13.99</v>
      </c>
      <c r="W3486" t="s">
        <v>103</v>
      </c>
      <c r="X3486">
        <v>21.66</v>
      </c>
      <c r="Y3486">
        <v>70601</v>
      </c>
    </row>
    <row r="3487" spans="1:25" hidden="1" x14ac:dyDescent="0.3">
      <c r="A3487" t="s">
        <v>1238</v>
      </c>
      <c r="B3487">
        <v>49</v>
      </c>
      <c r="C3487" t="s">
        <v>1239</v>
      </c>
      <c r="D3487" t="s">
        <v>38</v>
      </c>
      <c r="E3487">
        <v>0.02</v>
      </c>
      <c r="F3487">
        <v>1</v>
      </c>
      <c r="G3487" s="2">
        <v>2013</v>
      </c>
      <c r="H3487">
        <v>46375</v>
      </c>
      <c r="I3487" t="s">
        <v>131</v>
      </c>
      <c r="J3487">
        <v>24</v>
      </c>
      <c r="K3487">
        <v>0.38</v>
      </c>
      <c r="L3487" t="s">
        <v>29</v>
      </c>
      <c r="M3487" t="s">
        <v>30</v>
      </c>
      <c r="N3487" t="s">
        <v>1237</v>
      </c>
      <c r="O3487" t="s">
        <v>61</v>
      </c>
      <c r="P3487">
        <v>389.07</v>
      </c>
      <c r="Q3487" t="s">
        <v>68</v>
      </c>
      <c r="R3487">
        <v>6517</v>
      </c>
      <c r="S3487">
        <v>905.32</v>
      </c>
      <c r="T3487" s="1">
        <v>41514</v>
      </c>
      <c r="U3487" t="s">
        <v>34</v>
      </c>
      <c r="V3487">
        <v>5.09</v>
      </c>
      <c r="W3487" t="s">
        <v>69</v>
      </c>
      <c r="X3487">
        <v>35.44</v>
      </c>
      <c r="Y3487">
        <v>55432</v>
      </c>
    </row>
    <row r="3488" spans="1:25" hidden="1" x14ac:dyDescent="0.3">
      <c r="A3488" t="s">
        <v>3134</v>
      </c>
      <c r="B3488">
        <v>49</v>
      </c>
      <c r="C3488" t="s">
        <v>2852</v>
      </c>
      <c r="D3488" t="s">
        <v>46</v>
      </c>
      <c r="E3488">
        <v>0.08</v>
      </c>
      <c r="F3488">
        <v>1</v>
      </c>
      <c r="G3488" s="2">
        <v>2013</v>
      </c>
      <c r="H3488">
        <v>28068</v>
      </c>
      <c r="I3488" t="s">
        <v>47</v>
      </c>
      <c r="J3488">
        <v>23</v>
      </c>
      <c r="K3488">
        <v>0.75</v>
      </c>
      <c r="L3488" t="s">
        <v>96</v>
      </c>
      <c r="M3488" t="s">
        <v>30</v>
      </c>
      <c r="N3488" t="s">
        <v>1460</v>
      </c>
      <c r="O3488" t="s">
        <v>102</v>
      </c>
      <c r="P3488">
        <v>-43.96</v>
      </c>
      <c r="Q3488" t="s">
        <v>68</v>
      </c>
      <c r="R3488">
        <v>3940</v>
      </c>
      <c r="S3488">
        <v>631.99</v>
      </c>
      <c r="T3488" s="1">
        <v>41514</v>
      </c>
      <c r="U3488" t="s">
        <v>34</v>
      </c>
      <c r="V3488">
        <v>4</v>
      </c>
      <c r="W3488" t="s">
        <v>122</v>
      </c>
      <c r="X3488">
        <v>27.48</v>
      </c>
      <c r="Y3488">
        <v>50021</v>
      </c>
    </row>
    <row r="3489" spans="1:25" hidden="1" x14ac:dyDescent="0.3">
      <c r="A3489" t="s">
        <v>2504</v>
      </c>
      <c r="B3489">
        <v>49</v>
      </c>
      <c r="C3489" t="s">
        <v>2503</v>
      </c>
      <c r="D3489" t="s">
        <v>46</v>
      </c>
      <c r="E3489">
        <v>0.01</v>
      </c>
      <c r="F3489">
        <v>1</v>
      </c>
      <c r="G3489" s="2">
        <v>2013</v>
      </c>
      <c r="H3489">
        <v>13767</v>
      </c>
      <c r="I3489" t="s">
        <v>28</v>
      </c>
      <c r="J3489">
        <v>45</v>
      </c>
      <c r="K3489">
        <v>0.39</v>
      </c>
      <c r="L3489" t="s">
        <v>96</v>
      </c>
      <c r="M3489" t="s">
        <v>139</v>
      </c>
      <c r="N3489" t="s">
        <v>925</v>
      </c>
      <c r="O3489" t="s">
        <v>105</v>
      </c>
      <c r="P3489">
        <v>622.25099999999998</v>
      </c>
      <c r="Q3489" t="s">
        <v>76</v>
      </c>
      <c r="R3489">
        <v>1925</v>
      </c>
      <c r="S3489">
        <v>1403.741</v>
      </c>
      <c r="T3489" s="1">
        <v>41514</v>
      </c>
      <c r="U3489" t="s">
        <v>34</v>
      </c>
      <c r="V3489">
        <v>3.3</v>
      </c>
      <c r="W3489" t="s">
        <v>103</v>
      </c>
      <c r="X3489">
        <v>35.99</v>
      </c>
      <c r="Y3489">
        <v>70601</v>
      </c>
    </row>
    <row r="3490" spans="1:25" hidden="1" x14ac:dyDescent="0.3">
      <c r="A3490" t="s">
        <v>2562</v>
      </c>
      <c r="B3490">
        <v>49</v>
      </c>
      <c r="C3490" t="s">
        <v>2554</v>
      </c>
      <c r="D3490" t="s">
        <v>38</v>
      </c>
      <c r="E3490">
        <v>0</v>
      </c>
      <c r="F3490">
        <v>1</v>
      </c>
      <c r="G3490" s="2">
        <v>2013</v>
      </c>
      <c r="H3490">
        <v>42947</v>
      </c>
      <c r="I3490" t="s">
        <v>47</v>
      </c>
      <c r="J3490">
        <v>5</v>
      </c>
      <c r="K3490">
        <v>0.43</v>
      </c>
      <c r="L3490" t="s">
        <v>96</v>
      </c>
      <c r="M3490" t="s">
        <v>139</v>
      </c>
      <c r="N3490" t="s">
        <v>1375</v>
      </c>
      <c r="O3490" t="s">
        <v>102</v>
      </c>
      <c r="P3490">
        <v>-50.67</v>
      </c>
      <c r="Q3490" t="s">
        <v>68</v>
      </c>
      <c r="R3490">
        <v>6061</v>
      </c>
      <c r="S3490">
        <v>177.05</v>
      </c>
      <c r="T3490" s="1">
        <v>41514</v>
      </c>
      <c r="U3490" t="s">
        <v>34</v>
      </c>
      <c r="V3490">
        <v>1.99</v>
      </c>
      <c r="W3490" t="s">
        <v>246</v>
      </c>
      <c r="X3490">
        <v>35.409999999999997</v>
      </c>
      <c r="Y3490">
        <v>48141</v>
      </c>
    </row>
    <row r="3491" spans="1:25" hidden="1" x14ac:dyDescent="0.3">
      <c r="A3491" t="s">
        <v>3135</v>
      </c>
      <c r="B3491">
        <v>49</v>
      </c>
      <c r="C3491" t="s">
        <v>902</v>
      </c>
      <c r="D3491" t="s">
        <v>38</v>
      </c>
      <c r="E3491">
        <v>0.09</v>
      </c>
      <c r="F3491">
        <v>1</v>
      </c>
      <c r="G3491" s="2">
        <v>2013</v>
      </c>
      <c r="H3491">
        <v>24007</v>
      </c>
      <c r="I3491" t="s">
        <v>47</v>
      </c>
      <c r="J3491">
        <v>42</v>
      </c>
      <c r="K3491">
        <v>0.39</v>
      </c>
      <c r="L3491" t="s">
        <v>29</v>
      </c>
      <c r="M3491" t="s">
        <v>30</v>
      </c>
      <c r="N3491" t="s">
        <v>2426</v>
      </c>
      <c r="O3491" t="s">
        <v>210</v>
      </c>
      <c r="P3491">
        <v>66.17</v>
      </c>
      <c r="Q3491" t="s">
        <v>68</v>
      </c>
      <c r="R3491">
        <v>3357</v>
      </c>
      <c r="S3491">
        <v>163.08000000000001</v>
      </c>
      <c r="T3491" s="1">
        <v>41516</v>
      </c>
      <c r="U3491" t="s">
        <v>34</v>
      </c>
      <c r="V3491">
        <v>0.5</v>
      </c>
      <c r="W3491" t="s">
        <v>149</v>
      </c>
      <c r="X3491">
        <v>4.13</v>
      </c>
      <c r="Y3491">
        <v>60201</v>
      </c>
    </row>
    <row r="3492" spans="1:25" hidden="1" x14ac:dyDescent="0.3">
      <c r="A3492" t="s">
        <v>1071</v>
      </c>
      <c r="B3492">
        <v>49</v>
      </c>
      <c r="C3492" t="s">
        <v>303</v>
      </c>
      <c r="D3492" t="s">
        <v>57</v>
      </c>
      <c r="E3492">
        <v>0.03</v>
      </c>
      <c r="F3492">
        <v>1</v>
      </c>
      <c r="G3492" s="2">
        <v>2013</v>
      </c>
      <c r="H3492">
        <v>52933</v>
      </c>
      <c r="I3492" t="s">
        <v>47</v>
      </c>
      <c r="J3492">
        <v>44</v>
      </c>
      <c r="K3492">
        <v>0.39</v>
      </c>
      <c r="L3492" t="s">
        <v>29</v>
      </c>
      <c r="M3492" t="s">
        <v>30</v>
      </c>
      <c r="N3492" t="s">
        <v>1643</v>
      </c>
      <c r="O3492" t="s">
        <v>67</v>
      </c>
      <c r="P3492">
        <v>50.039499999999997</v>
      </c>
      <c r="Q3492" t="s">
        <v>68</v>
      </c>
      <c r="R3492">
        <v>7428</v>
      </c>
      <c r="S3492">
        <v>210.46</v>
      </c>
      <c r="T3492" s="1">
        <v>41519</v>
      </c>
      <c r="U3492" t="s">
        <v>42</v>
      </c>
      <c r="V3492">
        <v>1.49</v>
      </c>
      <c r="W3492" t="s">
        <v>246</v>
      </c>
      <c r="X3492">
        <v>4.49</v>
      </c>
      <c r="Y3492">
        <v>48135</v>
      </c>
    </row>
    <row r="3493" spans="1:25" hidden="1" x14ac:dyDescent="0.3">
      <c r="A3493" t="s">
        <v>3135</v>
      </c>
      <c r="B3493">
        <v>49</v>
      </c>
      <c r="C3493" t="s">
        <v>902</v>
      </c>
      <c r="D3493" t="s">
        <v>38</v>
      </c>
      <c r="E3493">
        <v>0.06</v>
      </c>
      <c r="F3493">
        <v>1</v>
      </c>
      <c r="G3493" s="2">
        <v>2013</v>
      </c>
      <c r="H3493">
        <v>24007</v>
      </c>
      <c r="I3493" t="s">
        <v>47</v>
      </c>
      <c r="J3493">
        <v>28</v>
      </c>
      <c r="K3493">
        <v>0.35</v>
      </c>
      <c r="L3493" t="s">
        <v>29</v>
      </c>
      <c r="M3493" t="s">
        <v>30</v>
      </c>
      <c r="N3493" t="s">
        <v>409</v>
      </c>
      <c r="O3493" t="s">
        <v>267</v>
      </c>
      <c r="P3493">
        <v>-13.95</v>
      </c>
      <c r="Q3493" t="s">
        <v>68</v>
      </c>
      <c r="R3493">
        <v>3356</v>
      </c>
      <c r="S3493">
        <v>317.85000000000002</v>
      </c>
      <c r="T3493" s="1">
        <v>41519</v>
      </c>
      <c r="U3493" t="s">
        <v>34</v>
      </c>
      <c r="V3493">
        <v>6.97</v>
      </c>
      <c r="W3493" t="s">
        <v>149</v>
      </c>
      <c r="X3493">
        <v>11.58</v>
      </c>
      <c r="Y3493">
        <v>60201</v>
      </c>
    </row>
    <row r="3494" spans="1:25" hidden="1" x14ac:dyDescent="0.3">
      <c r="A3494" t="s">
        <v>3135</v>
      </c>
      <c r="B3494">
        <v>49</v>
      </c>
      <c r="C3494" t="s">
        <v>902</v>
      </c>
      <c r="D3494" t="s">
        <v>38</v>
      </c>
      <c r="E3494">
        <v>0.08</v>
      </c>
      <c r="F3494">
        <v>1</v>
      </c>
      <c r="G3494" s="2">
        <v>2013</v>
      </c>
      <c r="H3494">
        <v>24007</v>
      </c>
      <c r="I3494" t="s">
        <v>47</v>
      </c>
      <c r="J3494">
        <v>26</v>
      </c>
      <c r="K3494">
        <v>0.48</v>
      </c>
      <c r="L3494" t="s">
        <v>96</v>
      </c>
      <c r="M3494" t="s">
        <v>139</v>
      </c>
      <c r="N3494" t="s">
        <v>2552</v>
      </c>
      <c r="O3494" t="s">
        <v>102</v>
      </c>
      <c r="P3494">
        <v>135.65</v>
      </c>
      <c r="Q3494" t="s">
        <v>68</v>
      </c>
      <c r="R3494">
        <v>3355</v>
      </c>
      <c r="S3494">
        <v>531.66</v>
      </c>
      <c r="T3494" s="1">
        <v>41519</v>
      </c>
      <c r="U3494" t="s">
        <v>34</v>
      </c>
      <c r="V3494">
        <v>1.99</v>
      </c>
      <c r="W3494" t="s">
        <v>149</v>
      </c>
      <c r="X3494">
        <v>20.89</v>
      </c>
      <c r="Y3494">
        <v>60201</v>
      </c>
    </row>
    <row r="3495" spans="1:25" hidden="1" x14ac:dyDescent="0.3">
      <c r="A3495" t="s">
        <v>1022</v>
      </c>
      <c r="B3495">
        <v>49</v>
      </c>
      <c r="C3495" t="s">
        <v>1020</v>
      </c>
      <c r="D3495" t="s">
        <v>38</v>
      </c>
      <c r="E3495">
        <v>0.1</v>
      </c>
      <c r="F3495">
        <v>1</v>
      </c>
      <c r="G3495" s="2">
        <v>2013</v>
      </c>
      <c r="H3495">
        <v>32834</v>
      </c>
      <c r="I3495" t="s">
        <v>58</v>
      </c>
      <c r="J3495">
        <v>39</v>
      </c>
      <c r="K3495">
        <v>0.57999999999999996</v>
      </c>
      <c r="L3495" t="s">
        <v>96</v>
      </c>
      <c r="M3495" t="s">
        <v>30</v>
      </c>
      <c r="N3495">
        <v>8890</v>
      </c>
      <c r="O3495" t="s">
        <v>105</v>
      </c>
      <c r="P3495">
        <v>573.05700000000002</v>
      </c>
      <c r="Q3495" t="s">
        <v>68</v>
      </c>
      <c r="R3495">
        <v>4610</v>
      </c>
      <c r="S3495">
        <v>3460.5625</v>
      </c>
      <c r="T3495" s="1">
        <v>41514</v>
      </c>
      <c r="U3495" t="s">
        <v>34</v>
      </c>
      <c r="V3495">
        <v>5.92</v>
      </c>
      <c r="W3495" t="s">
        <v>111</v>
      </c>
      <c r="X3495">
        <v>115.99</v>
      </c>
      <c r="Y3495">
        <v>77489</v>
      </c>
    </row>
    <row r="3496" spans="1:25" hidden="1" x14ac:dyDescent="0.3">
      <c r="A3496" t="s">
        <v>1135</v>
      </c>
      <c r="B3496">
        <v>49</v>
      </c>
      <c r="C3496" t="s">
        <v>636</v>
      </c>
      <c r="D3496" t="s">
        <v>27</v>
      </c>
      <c r="E3496">
        <v>0.08</v>
      </c>
      <c r="F3496">
        <v>1</v>
      </c>
      <c r="G3496" s="2">
        <v>2013</v>
      </c>
      <c r="H3496">
        <v>55750</v>
      </c>
      <c r="I3496" t="s">
        <v>58</v>
      </c>
      <c r="J3496">
        <v>31</v>
      </c>
      <c r="K3496">
        <v>0.77</v>
      </c>
      <c r="L3496" t="s">
        <v>48</v>
      </c>
      <c r="M3496" t="s">
        <v>73</v>
      </c>
      <c r="N3496" t="s">
        <v>559</v>
      </c>
      <c r="O3496" t="s">
        <v>75</v>
      </c>
      <c r="P3496">
        <v>-791.66</v>
      </c>
      <c r="Q3496" t="s">
        <v>76</v>
      </c>
      <c r="R3496">
        <v>7794</v>
      </c>
      <c r="S3496">
        <v>5445.9920000000002</v>
      </c>
      <c r="T3496" s="1">
        <v>41515</v>
      </c>
      <c r="U3496" t="s">
        <v>53</v>
      </c>
      <c r="V3496">
        <v>69.64</v>
      </c>
      <c r="W3496" t="s">
        <v>638</v>
      </c>
      <c r="X3496">
        <v>218.75</v>
      </c>
      <c r="Y3496">
        <v>30084</v>
      </c>
    </row>
    <row r="3497" spans="1:25" hidden="1" x14ac:dyDescent="0.3">
      <c r="A3497" t="s">
        <v>2813</v>
      </c>
      <c r="B3497">
        <v>49</v>
      </c>
      <c r="C3497" t="s">
        <v>2192</v>
      </c>
      <c r="D3497" t="s">
        <v>46</v>
      </c>
      <c r="E3497">
        <v>7.0000000000000007E-2</v>
      </c>
      <c r="F3497">
        <v>1</v>
      </c>
      <c r="G3497" s="2">
        <v>2013</v>
      </c>
      <c r="H3497">
        <v>37860</v>
      </c>
      <c r="I3497" t="s">
        <v>131</v>
      </c>
      <c r="J3497">
        <v>1</v>
      </c>
      <c r="K3497">
        <v>0.72</v>
      </c>
      <c r="L3497" t="s">
        <v>48</v>
      </c>
      <c r="M3497" t="s">
        <v>80</v>
      </c>
      <c r="N3497" t="s">
        <v>1495</v>
      </c>
      <c r="O3497" t="s">
        <v>82</v>
      </c>
      <c r="P3497">
        <v>-98.31</v>
      </c>
      <c r="Q3497" t="s">
        <v>68</v>
      </c>
      <c r="R3497">
        <v>5325</v>
      </c>
      <c r="S3497">
        <v>104.85</v>
      </c>
      <c r="T3497" s="1">
        <v>41515</v>
      </c>
      <c r="U3497" t="s">
        <v>34</v>
      </c>
      <c r="V3497">
        <v>52.2</v>
      </c>
      <c r="W3497" t="s">
        <v>149</v>
      </c>
      <c r="X3497">
        <v>55.5</v>
      </c>
      <c r="Y3497">
        <v>60031</v>
      </c>
    </row>
    <row r="3498" spans="1:25" hidden="1" x14ac:dyDescent="0.3">
      <c r="A3498" t="s">
        <v>1753</v>
      </c>
      <c r="B3498">
        <v>49</v>
      </c>
      <c r="C3498" t="s">
        <v>1754</v>
      </c>
      <c r="D3498" t="s">
        <v>27</v>
      </c>
      <c r="E3498">
        <v>0.1</v>
      </c>
      <c r="F3498">
        <v>1</v>
      </c>
      <c r="G3498" s="2">
        <v>2013</v>
      </c>
      <c r="H3498">
        <v>23362</v>
      </c>
      <c r="I3498" t="s">
        <v>131</v>
      </c>
      <c r="J3498">
        <v>45</v>
      </c>
      <c r="K3498">
        <v>0.49</v>
      </c>
      <c r="L3498" t="s">
        <v>48</v>
      </c>
      <c r="M3498" t="s">
        <v>30</v>
      </c>
      <c r="N3498" t="s">
        <v>1306</v>
      </c>
      <c r="O3498" t="s">
        <v>82</v>
      </c>
      <c r="P3498">
        <v>-20.6</v>
      </c>
      <c r="Q3498" t="s">
        <v>76</v>
      </c>
      <c r="R3498">
        <v>3266</v>
      </c>
      <c r="S3498">
        <v>852.05</v>
      </c>
      <c r="T3498" s="1">
        <v>41515</v>
      </c>
      <c r="U3498" t="s">
        <v>34</v>
      </c>
      <c r="V3498">
        <v>10.49</v>
      </c>
      <c r="W3498" t="s">
        <v>638</v>
      </c>
      <c r="X3498">
        <v>19.98</v>
      </c>
      <c r="Y3498">
        <v>30721</v>
      </c>
    </row>
    <row r="3499" spans="1:25" hidden="1" x14ac:dyDescent="0.3">
      <c r="A3499" t="s">
        <v>315</v>
      </c>
      <c r="B3499">
        <v>49</v>
      </c>
      <c r="C3499" t="s">
        <v>316</v>
      </c>
      <c r="D3499" t="s">
        <v>57</v>
      </c>
      <c r="E3499">
        <v>0.02</v>
      </c>
      <c r="F3499">
        <v>1</v>
      </c>
      <c r="G3499" s="2">
        <v>2013</v>
      </c>
      <c r="H3499">
        <v>28769</v>
      </c>
      <c r="I3499" t="s">
        <v>47</v>
      </c>
      <c r="J3499">
        <v>6</v>
      </c>
      <c r="K3499">
        <v>0.41</v>
      </c>
      <c r="L3499" t="s">
        <v>96</v>
      </c>
      <c r="M3499" t="s">
        <v>139</v>
      </c>
      <c r="N3499" t="s">
        <v>3038</v>
      </c>
      <c r="O3499" t="s">
        <v>102</v>
      </c>
      <c r="P3499">
        <v>-31.24</v>
      </c>
      <c r="Q3499" t="s">
        <v>76</v>
      </c>
      <c r="R3499">
        <v>4027</v>
      </c>
      <c r="S3499">
        <v>195.75</v>
      </c>
      <c r="T3499" s="1">
        <v>41514</v>
      </c>
      <c r="U3499" t="s">
        <v>34</v>
      </c>
      <c r="V3499">
        <v>1.99</v>
      </c>
      <c r="W3499" t="s">
        <v>132</v>
      </c>
      <c r="X3499">
        <v>33.29</v>
      </c>
      <c r="Y3499">
        <v>33024</v>
      </c>
    </row>
    <row r="3500" spans="1:25" hidden="1" x14ac:dyDescent="0.3">
      <c r="A3500" t="s">
        <v>370</v>
      </c>
      <c r="B3500">
        <v>49</v>
      </c>
      <c r="C3500" t="s">
        <v>371</v>
      </c>
      <c r="D3500" t="s">
        <v>57</v>
      </c>
      <c r="E3500">
        <v>0.08</v>
      </c>
      <c r="F3500">
        <v>1</v>
      </c>
      <c r="G3500" s="2">
        <v>2013</v>
      </c>
      <c r="H3500">
        <v>31616</v>
      </c>
      <c r="I3500" t="s">
        <v>58</v>
      </c>
      <c r="J3500">
        <v>45</v>
      </c>
      <c r="K3500">
        <v>0.35</v>
      </c>
      <c r="L3500" t="s">
        <v>29</v>
      </c>
      <c r="M3500" t="s">
        <v>30</v>
      </c>
      <c r="N3500" t="s">
        <v>1746</v>
      </c>
      <c r="O3500" t="s">
        <v>67</v>
      </c>
      <c r="P3500">
        <v>-156.41149999999999</v>
      </c>
      <c r="Q3500" t="s">
        <v>33</v>
      </c>
      <c r="R3500">
        <v>4435</v>
      </c>
      <c r="S3500">
        <v>182.7</v>
      </c>
      <c r="T3500" s="1">
        <v>41515</v>
      </c>
      <c r="U3500" t="s">
        <v>34</v>
      </c>
      <c r="V3500">
        <v>5.41</v>
      </c>
      <c r="W3500" t="s">
        <v>43</v>
      </c>
      <c r="X3500">
        <v>4.24</v>
      </c>
      <c r="Y3500">
        <v>20707</v>
      </c>
    </row>
    <row r="3501" spans="1:25" hidden="1" x14ac:dyDescent="0.3">
      <c r="A3501" t="s">
        <v>370</v>
      </c>
      <c r="B3501">
        <v>49</v>
      </c>
      <c r="C3501" t="s">
        <v>371</v>
      </c>
      <c r="D3501" t="s">
        <v>57</v>
      </c>
      <c r="E3501">
        <v>0.04</v>
      </c>
      <c r="F3501">
        <v>1</v>
      </c>
      <c r="G3501" s="2">
        <v>2013</v>
      </c>
      <c r="H3501">
        <v>31616</v>
      </c>
      <c r="I3501" t="s">
        <v>58</v>
      </c>
      <c r="J3501">
        <v>46</v>
      </c>
      <c r="K3501">
        <v>0.37</v>
      </c>
      <c r="L3501" t="s">
        <v>29</v>
      </c>
      <c r="M3501" t="s">
        <v>30</v>
      </c>
      <c r="N3501" t="s">
        <v>1774</v>
      </c>
      <c r="O3501" t="s">
        <v>210</v>
      </c>
      <c r="P3501">
        <v>36.96</v>
      </c>
      <c r="Q3501" t="s">
        <v>33</v>
      </c>
      <c r="R3501">
        <v>4436</v>
      </c>
      <c r="S3501">
        <v>141.08000000000001</v>
      </c>
      <c r="T3501" s="1">
        <v>41515</v>
      </c>
      <c r="U3501" t="s">
        <v>34</v>
      </c>
      <c r="V3501">
        <v>0.99</v>
      </c>
      <c r="W3501" t="s">
        <v>43</v>
      </c>
      <c r="X3501">
        <v>3.08</v>
      </c>
      <c r="Y3501">
        <v>20707</v>
      </c>
    </row>
    <row r="3502" spans="1:25" hidden="1" x14ac:dyDescent="0.3">
      <c r="A3502" t="s">
        <v>380</v>
      </c>
      <c r="B3502">
        <v>49</v>
      </c>
      <c r="C3502" t="s">
        <v>381</v>
      </c>
      <c r="D3502" t="s">
        <v>57</v>
      </c>
      <c r="E3502">
        <v>0.05</v>
      </c>
      <c r="F3502">
        <v>1</v>
      </c>
      <c r="G3502" s="2">
        <v>2013</v>
      </c>
      <c r="H3502">
        <v>515</v>
      </c>
      <c r="I3502" t="s">
        <v>39</v>
      </c>
      <c r="J3502">
        <v>21</v>
      </c>
      <c r="K3502">
        <v>0.37</v>
      </c>
      <c r="L3502" t="s">
        <v>48</v>
      </c>
      <c r="M3502" t="s">
        <v>139</v>
      </c>
      <c r="N3502" t="s">
        <v>173</v>
      </c>
      <c r="O3502" t="s">
        <v>82</v>
      </c>
      <c r="P3502">
        <v>4.43</v>
      </c>
      <c r="Q3502" t="s">
        <v>68</v>
      </c>
      <c r="R3502">
        <v>86</v>
      </c>
      <c r="S3502">
        <v>146.69</v>
      </c>
      <c r="T3502" s="1">
        <v>41516</v>
      </c>
      <c r="U3502" t="s">
        <v>34</v>
      </c>
      <c r="V3502">
        <v>4.95</v>
      </c>
      <c r="W3502" t="s">
        <v>149</v>
      </c>
      <c r="X3502">
        <v>6.64</v>
      </c>
      <c r="Y3502">
        <v>60091</v>
      </c>
    </row>
    <row r="3503" spans="1:25" hidden="1" x14ac:dyDescent="0.3">
      <c r="A3503" t="s">
        <v>557</v>
      </c>
      <c r="B3503">
        <v>49</v>
      </c>
      <c r="C3503" t="s">
        <v>381</v>
      </c>
      <c r="D3503" t="s">
        <v>57</v>
      </c>
      <c r="E3503">
        <v>0.08</v>
      </c>
      <c r="F3503">
        <v>1</v>
      </c>
      <c r="G3503" s="2">
        <v>2013</v>
      </c>
      <c r="H3503">
        <v>515</v>
      </c>
      <c r="I3503" t="s">
        <v>39</v>
      </c>
      <c r="J3503">
        <v>19</v>
      </c>
      <c r="K3503">
        <v>0.5</v>
      </c>
      <c r="L3503" t="s">
        <v>29</v>
      </c>
      <c r="M3503" t="s">
        <v>80</v>
      </c>
      <c r="N3503" t="s">
        <v>1884</v>
      </c>
      <c r="O3503" t="s">
        <v>214</v>
      </c>
      <c r="P3503">
        <v>30.94</v>
      </c>
      <c r="Q3503" t="s">
        <v>68</v>
      </c>
      <c r="R3503">
        <v>85</v>
      </c>
      <c r="S3503">
        <v>394.27</v>
      </c>
      <c r="T3503" s="1">
        <v>41516</v>
      </c>
      <c r="U3503" t="s">
        <v>34</v>
      </c>
      <c r="V3503">
        <v>5.94</v>
      </c>
      <c r="W3503" t="s">
        <v>149</v>
      </c>
      <c r="X3503">
        <v>21.78</v>
      </c>
      <c r="Y3503">
        <v>60090</v>
      </c>
    </row>
    <row r="3504" spans="1:25" hidden="1" x14ac:dyDescent="0.3">
      <c r="A3504" t="s">
        <v>363</v>
      </c>
      <c r="B3504">
        <v>49</v>
      </c>
      <c r="C3504" t="s">
        <v>364</v>
      </c>
      <c r="D3504" t="s">
        <v>38</v>
      </c>
      <c r="E3504">
        <v>0.01</v>
      </c>
      <c r="F3504">
        <v>1</v>
      </c>
      <c r="G3504" s="2">
        <v>2013</v>
      </c>
      <c r="H3504">
        <v>55200</v>
      </c>
      <c r="I3504" t="s">
        <v>131</v>
      </c>
      <c r="J3504">
        <v>33</v>
      </c>
      <c r="K3504">
        <v>0.38</v>
      </c>
      <c r="L3504" t="s">
        <v>29</v>
      </c>
      <c r="M3504" t="s">
        <v>30</v>
      </c>
      <c r="N3504" t="s">
        <v>3136</v>
      </c>
      <c r="O3504" t="s">
        <v>67</v>
      </c>
      <c r="P3504">
        <v>-56.913499999999999</v>
      </c>
      <c r="Q3504" t="s">
        <v>76</v>
      </c>
      <c r="R3504">
        <v>7698</v>
      </c>
      <c r="S3504">
        <v>505.08</v>
      </c>
      <c r="T3504" s="1">
        <v>41516</v>
      </c>
      <c r="U3504" t="s">
        <v>34</v>
      </c>
      <c r="V3504">
        <v>10.130000000000001</v>
      </c>
      <c r="W3504" t="s">
        <v>366</v>
      </c>
      <c r="X3504">
        <v>15.15</v>
      </c>
      <c r="Y3504">
        <v>71901</v>
      </c>
    </row>
    <row r="3505" spans="1:25" hidden="1" x14ac:dyDescent="0.3">
      <c r="A3505" t="s">
        <v>363</v>
      </c>
      <c r="B3505">
        <v>49</v>
      </c>
      <c r="C3505" t="s">
        <v>364</v>
      </c>
      <c r="D3505" t="s">
        <v>38</v>
      </c>
      <c r="E3505">
        <v>0.1</v>
      </c>
      <c r="F3505">
        <v>1</v>
      </c>
      <c r="G3505" s="2">
        <v>2013</v>
      </c>
      <c r="H3505">
        <v>55200</v>
      </c>
      <c r="I3505" t="s">
        <v>131</v>
      </c>
      <c r="J3505">
        <v>4</v>
      </c>
      <c r="K3505">
        <v>0.57999999999999996</v>
      </c>
      <c r="L3505" t="s">
        <v>96</v>
      </c>
      <c r="M3505" t="s">
        <v>30</v>
      </c>
      <c r="N3505" t="s">
        <v>3137</v>
      </c>
      <c r="O3505" t="s">
        <v>105</v>
      </c>
      <c r="P3505">
        <v>-830.72</v>
      </c>
      <c r="Q3505" t="s">
        <v>76</v>
      </c>
      <c r="R3505">
        <v>7699</v>
      </c>
      <c r="S3505">
        <v>649.23850000000004</v>
      </c>
      <c r="T3505" s="1">
        <v>41516</v>
      </c>
      <c r="U3505" t="s">
        <v>34</v>
      </c>
      <c r="V3505">
        <v>2.79</v>
      </c>
      <c r="W3505" t="s">
        <v>366</v>
      </c>
      <c r="X3505">
        <v>205.99</v>
      </c>
      <c r="Y3505">
        <v>71901</v>
      </c>
    </row>
    <row r="3506" spans="1:25" hidden="1" x14ac:dyDescent="0.3">
      <c r="A3506" t="s">
        <v>585</v>
      </c>
      <c r="B3506">
        <v>49</v>
      </c>
      <c r="C3506" t="s">
        <v>2560</v>
      </c>
      <c r="D3506" t="s">
        <v>46</v>
      </c>
      <c r="E3506">
        <v>0.05</v>
      </c>
      <c r="F3506">
        <v>1</v>
      </c>
      <c r="G3506" s="2">
        <v>2013</v>
      </c>
      <c r="H3506">
        <v>31239</v>
      </c>
      <c r="I3506" t="s">
        <v>47</v>
      </c>
      <c r="J3506">
        <v>20</v>
      </c>
      <c r="K3506">
        <v>0.45</v>
      </c>
      <c r="L3506" t="s">
        <v>96</v>
      </c>
      <c r="M3506" t="s">
        <v>139</v>
      </c>
      <c r="N3506" t="s">
        <v>256</v>
      </c>
      <c r="O3506" t="s">
        <v>102</v>
      </c>
      <c r="P3506">
        <v>196.36</v>
      </c>
      <c r="Q3506" t="s">
        <v>33</v>
      </c>
      <c r="R3506">
        <v>4388</v>
      </c>
      <c r="S3506">
        <v>677.9</v>
      </c>
      <c r="T3506" s="1">
        <v>41519</v>
      </c>
      <c r="U3506" t="s">
        <v>34</v>
      </c>
      <c r="V3506">
        <v>1.99</v>
      </c>
      <c r="W3506" t="s">
        <v>257</v>
      </c>
      <c r="X3506">
        <v>33.979999999999997</v>
      </c>
      <c r="Y3506">
        <v>5401</v>
      </c>
    </row>
    <row r="3507" spans="1:25" hidden="1" x14ac:dyDescent="0.3">
      <c r="A3507" t="s">
        <v>1471</v>
      </c>
      <c r="B3507">
        <v>49</v>
      </c>
      <c r="C3507" t="s">
        <v>1391</v>
      </c>
      <c r="D3507" t="s">
        <v>38</v>
      </c>
      <c r="E3507">
        <v>0.06</v>
      </c>
      <c r="F3507">
        <v>1</v>
      </c>
      <c r="G3507" s="2">
        <v>2013</v>
      </c>
      <c r="H3507">
        <v>58595</v>
      </c>
      <c r="I3507" t="s">
        <v>28</v>
      </c>
      <c r="J3507">
        <v>41</v>
      </c>
      <c r="K3507">
        <v>0.47</v>
      </c>
      <c r="L3507" t="s">
        <v>48</v>
      </c>
      <c r="M3507" t="s">
        <v>30</v>
      </c>
      <c r="N3507" t="s">
        <v>460</v>
      </c>
      <c r="O3507" t="s">
        <v>82</v>
      </c>
      <c r="P3507">
        <v>-128.02000000000001</v>
      </c>
      <c r="Q3507" t="s">
        <v>76</v>
      </c>
      <c r="R3507">
        <v>8192</v>
      </c>
      <c r="S3507">
        <v>812.21</v>
      </c>
      <c r="T3507" s="1">
        <v>41516</v>
      </c>
      <c r="U3507" t="s">
        <v>42</v>
      </c>
      <c r="V3507">
        <v>14.39</v>
      </c>
      <c r="W3507" t="s">
        <v>685</v>
      </c>
      <c r="X3507">
        <v>20.28</v>
      </c>
      <c r="Y3507">
        <v>27360</v>
      </c>
    </row>
    <row r="3508" spans="1:25" hidden="1" x14ac:dyDescent="0.3">
      <c r="A3508" t="s">
        <v>499</v>
      </c>
      <c r="B3508">
        <v>49</v>
      </c>
      <c r="C3508" t="s">
        <v>255</v>
      </c>
      <c r="D3508" t="s">
        <v>46</v>
      </c>
      <c r="E3508">
        <v>0</v>
      </c>
      <c r="F3508">
        <v>1</v>
      </c>
      <c r="G3508" s="2">
        <v>2013</v>
      </c>
      <c r="H3508">
        <v>9251</v>
      </c>
      <c r="I3508" t="s">
        <v>131</v>
      </c>
      <c r="J3508">
        <v>38</v>
      </c>
      <c r="K3508">
        <v>0.66</v>
      </c>
      <c r="L3508" t="s">
        <v>48</v>
      </c>
      <c r="M3508" t="s">
        <v>49</v>
      </c>
      <c r="N3508" t="s">
        <v>1317</v>
      </c>
      <c r="O3508" t="s">
        <v>51</v>
      </c>
      <c r="P3508">
        <v>-400.33</v>
      </c>
      <c r="Q3508" t="s">
        <v>52</v>
      </c>
      <c r="R3508">
        <v>1274</v>
      </c>
      <c r="S3508">
        <v>3632.6</v>
      </c>
      <c r="T3508" s="1">
        <v>41517</v>
      </c>
      <c r="U3508" t="s">
        <v>53</v>
      </c>
      <c r="V3508">
        <v>42</v>
      </c>
      <c r="W3508" t="s">
        <v>54</v>
      </c>
      <c r="X3508">
        <v>89.99</v>
      </c>
      <c r="Y3508">
        <v>94025</v>
      </c>
    </row>
    <row r="3509" spans="1:25" hidden="1" x14ac:dyDescent="0.3">
      <c r="A3509" t="s">
        <v>2907</v>
      </c>
      <c r="B3509">
        <v>49</v>
      </c>
      <c r="C3509" t="s">
        <v>337</v>
      </c>
      <c r="D3509" t="s">
        <v>38</v>
      </c>
      <c r="E3509">
        <v>0.05</v>
      </c>
      <c r="F3509">
        <v>1</v>
      </c>
      <c r="G3509" s="2">
        <v>2013</v>
      </c>
      <c r="H3509">
        <v>39907</v>
      </c>
      <c r="I3509" t="s">
        <v>47</v>
      </c>
      <c r="J3509">
        <v>12</v>
      </c>
      <c r="K3509">
        <v>0.75</v>
      </c>
      <c r="L3509" t="s">
        <v>96</v>
      </c>
      <c r="M3509" t="s">
        <v>30</v>
      </c>
      <c r="N3509" t="s">
        <v>873</v>
      </c>
      <c r="O3509" t="s">
        <v>102</v>
      </c>
      <c r="P3509">
        <v>-99.38</v>
      </c>
      <c r="Q3509" t="s">
        <v>52</v>
      </c>
      <c r="R3509">
        <v>5641</v>
      </c>
      <c r="S3509">
        <v>378.84</v>
      </c>
      <c r="T3509" s="1">
        <v>41524</v>
      </c>
      <c r="U3509" t="s">
        <v>34</v>
      </c>
      <c r="V3509">
        <v>4</v>
      </c>
      <c r="W3509" t="s">
        <v>54</v>
      </c>
      <c r="X3509">
        <v>30.73</v>
      </c>
      <c r="Y3509">
        <v>92404</v>
      </c>
    </row>
    <row r="3510" spans="1:25" hidden="1" x14ac:dyDescent="0.3">
      <c r="A3510" t="s">
        <v>960</v>
      </c>
      <c r="B3510">
        <v>49</v>
      </c>
      <c r="C3510" t="s">
        <v>961</v>
      </c>
      <c r="D3510" t="s">
        <v>46</v>
      </c>
      <c r="E3510">
        <v>0.02</v>
      </c>
      <c r="F3510">
        <v>1</v>
      </c>
      <c r="G3510" s="2">
        <v>2013</v>
      </c>
      <c r="H3510">
        <v>32229</v>
      </c>
      <c r="I3510" t="s">
        <v>28</v>
      </c>
      <c r="J3510">
        <v>8</v>
      </c>
      <c r="K3510">
        <v>0.38</v>
      </c>
      <c r="L3510" t="s">
        <v>96</v>
      </c>
      <c r="M3510" t="s">
        <v>80</v>
      </c>
      <c r="N3510" t="s">
        <v>509</v>
      </c>
      <c r="O3510" t="s">
        <v>98</v>
      </c>
      <c r="P3510">
        <v>44.37</v>
      </c>
      <c r="Q3510" t="s">
        <v>68</v>
      </c>
      <c r="R3510">
        <v>4532</v>
      </c>
      <c r="S3510">
        <v>1219.19</v>
      </c>
      <c r="T3510" s="1">
        <v>41516</v>
      </c>
      <c r="U3510" t="s">
        <v>34</v>
      </c>
      <c r="V3510">
        <v>13.99</v>
      </c>
      <c r="W3510" t="s">
        <v>149</v>
      </c>
      <c r="X3510">
        <v>150.97999999999999</v>
      </c>
      <c r="Y3510">
        <v>61554</v>
      </c>
    </row>
    <row r="3511" spans="1:25" hidden="1" x14ac:dyDescent="0.3">
      <c r="A3511" t="s">
        <v>2879</v>
      </c>
      <c r="B3511">
        <v>49</v>
      </c>
      <c r="C3511" t="s">
        <v>881</v>
      </c>
      <c r="D3511" t="s">
        <v>46</v>
      </c>
      <c r="E3511">
        <v>0.02</v>
      </c>
      <c r="F3511">
        <v>1</v>
      </c>
      <c r="G3511" s="2">
        <v>2013</v>
      </c>
      <c r="H3511">
        <v>12929</v>
      </c>
      <c r="I3511" t="s">
        <v>58</v>
      </c>
      <c r="J3511">
        <v>19</v>
      </c>
      <c r="K3511">
        <v>0.77</v>
      </c>
      <c r="L3511" t="s">
        <v>48</v>
      </c>
      <c r="M3511" t="s">
        <v>49</v>
      </c>
      <c r="N3511" t="s">
        <v>689</v>
      </c>
      <c r="O3511" t="s">
        <v>51</v>
      </c>
      <c r="P3511">
        <v>-158.93</v>
      </c>
      <c r="Q3511" t="s">
        <v>68</v>
      </c>
      <c r="R3511">
        <v>1806</v>
      </c>
      <c r="S3511">
        <v>5297.47</v>
      </c>
      <c r="T3511" s="1">
        <v>41517</v>
      </c>
      <c r="U3511" t="s">
        <v>53</v>
      </c>
      <c r="V3511">
        <v>50</v>
      </c>
      <c r="W3511" t="s">
        <v>149</v>
      </c>
      <c r="X3511">
        <v>270.98</v>
      </c>
      <c r="Y3511">
        <v>60007</v>
      </c>
    </row>
    <row r="3512" spans="1:25" hidden="1" x14ac:dyDescent="0.3">
      <c r="A3512" t="s">
        <v>2111</v>
      </c>
      <c r="B3512">
        <v>49</v>
      </c>
      <c r="C3512" t="s">
        <v>2193</v>
      </c>
      <c r="D3512" t="s">
        <v>46</v>
      </c>
      <c r="E3512">
        <v>7.0000000000000007E-2</v>
      </c>
      <c r="F3512">
        <v>1</v>
      </c>
      <c r="G3512" s="2">
        <v>2013</v>
      </c>
      <c r="H3512">
        <v>14597</v>
      </c>
      <c r="I3512" t="s">
        <v>58</v>
      </c>
      <c r="J3512">
        <v>35</v>
      </c>
      <c r="K3512">
        <v>0.41</v>
      </c>
      <c r="L3512" t="s">
        <v>48</v>
      </c>
      <c r="M3512" t="s">
        <v>30</v>
      </c>
      <c r="N3512" t="s">
        <v>1759</v>
      </c>
      <c r="O3512" t="s">
        <v>82</v>
      </c>
      <c r="P3512">
        <v>-36.76</v>
      </c>
      <c r="Q3512" t="s">
        <v>52</v>
      </c>
      <c r="R3512">
        <v>2048</v>
      </c>
      <c r="S3512">
        <v>266.64</v>
      </c>
      <c r="T3512" s="1">
        <v>41517</v>
      </c>
      <c r="U3512" t="s">
        <v>34</v>
      </c>
      <c r="V3512">
        <v>4.95</v>
      </c>
      <c r="W3512" t="s">
        <v>420</v>
      </c>
      <c r="X3512">
        <v>7.96</v>
      </c>
      <c r="Y3512">
        <v>87105</v>
      </c>
    </row>
    <row r="3513" spans="1:25" hidden="1" x14ac:dyDescent="0.3">
      <c r="A3513" t="s">
        <v>2111</v>
      </c>
      <c r="B3513">
        <v>49</v>
      </c>
      <c r="C3513" t="s">
        <v>2193</v>
      </c>
      <c r="D3513" t="s">
        <v>46</v>
      </c>
      <c r="E3513">
        <v>0.03</v>
      </c>
      <c r="F3513">
        <v>1</v>
      </c>
      <c r="G3513" s="2">
        <v>2013</v>
      </c>
      <c r="H3513">
        <v>14597</v>
      </c>
      <c r="I3513" t="s">
        <v>58</v>
      </c>
      <c r="J3513">
        <v>41</v>
      </c>
      <c r="K3513">
        <v>0.35</v>
      </c>
      <c r="L3513" t="s">
        <v>29</v>
      </c>
      <c r="M3513" t="s">
        <v>30</v>
      </c>
      <c r="N3513" t="s">
        <v>174</v>
      </c>
      <c r="O3513" t="s">
        <v>67</v>
      </c>
      <c r="P3513">
        <v>-66.366500000000002</v>
      </c>
      <c r="Q3513" t="s">
        <v>52</v>
      </c>
      <c r="R3513">
        <v>2047</v>
      </c>
      <c r="S3513">
        <v>320.42</v>
      </c>
      <c r="T3513" s="1">
        <v>41517</v>
      </c>
      <c r="U3513" t="s">
        <v>42</v>
      </c>
      <c r="V3513">
        <v>6.16</v>
      </c>
      <c r="W3513" t="s">
        <v>420</v>
      </c>
      <c r="X3513">
        <v>7.68</v>
      </c>
      <c r="Y3513">
        <v>87105</v>
      </c>
    </row>
    <row r="3514" spans="1:25" hidden="1" x14ac:dyDescent="0.3">
      <c r="A3514" t="s">
        <v>2879</v>
      </c>
      <c r="B3514">
        <v>49</v>
      </c>
      <c r="C3514" t="s">
        <v>881</v>
      </c>
      <c r="D3514" t="s">
        <v>46</v>
      </c>
      <c r="E3514">
        <v>0</v>
      </c>
      <c r="F3514">
        <v>1</v>
      </c>
      <c r="G3514" s="2">
        <v>2013</v>
      </c>
      <c r="H3514">
        <v>12929</v>
      </c>
      <c r="I3514" t="s">
        <v>58</v>
      </c>
      <c r="J3514">
        <v>20</v>
      </c>
      <c r="K3514">
        <v>0.36</v>
      </c>
      <c r="L3514" t="s">
        <v>29</v>
      </c>
      <c r="M3514" t="s">
        <v>59</v>
      </c>
      <c r="N3514" t="s">
        <v>2947</v>
      </c>
      <c r="O3514" t="s">
        <v>61</v>
      </c>
      <c r="P3514">
        <v>29.68</v>
      </c>
      <c r="Q3514" t="s">
        <v>68</v>
      </c>
      <c r="R3514">
        <v>1807</v>
      </c>
      <c r="S3514">
        <v>95.3</v>
      </c>
      <c r="T3514" s="1">
        <v>41517</v>
      </c>
      <c r="U3514" t="s">
        <v>34</v>
      </c>
      <c r="V3514">
        <v>1.22</v>
      </c>
      <c r="W3514" t="s">
        <v>149</v>
      </c>
      <c r="X3514">
        <v>4.4800000000000004</v>
      </c>
      <c r="Y3514">
        <v>60007</v>
      </c>
    </row>
    <row r="3515" spans="1:25" hidden="1" x14ac:dyDescent="0.3">
      <c r="A3515" t="s">
        <v>960</v>
      </c>
      <c r="B3515">
        <v>49</v>
      </c>
      <c r="C3515" t="s">
        <v>961</v>
      </c>
      <c r="D3515" t="s">
        <v>46</v>
      </c>
      <c r="E3515">
        <v>0</v>
      </c>
      <c r="F3515">
        <v>1</v>
      </c>
      <c r="G3515" s="2">
        <v>2013</v>
      </c>
      <c r="H3515">
        <v>32229</v>
      </c>
      <c r="I3515" t="s">
        <v>28</v>
      </c>
      <c r="J3515">
        <v>15</v>
      </c>
      <c r="K3515">
        <v>0.56000000000000005</v>
      </c>
      <c r="L3515" t="s">
        <v>29</v>
      </c>
      <c r="M3515" t="s">
        <v>59</v>
      </c>
      <c r="N3515" t="s">
        <v>203</v>
      </c>
      <c r="O3515" t="s">
        <v>88</v>
      </c>
      <c r="P3515">
        <v>-0.12</v>
      </c>
      <c r="Q3515" t="s">
        <v>68</v>
      </c>
      <c r="R3515">
        <v>4533</v>
      </c>
      <c r="S3515">
        <v>28.68</v>
      </c>
      <c r="T3515" s="1">
        <v>41517</v>
      </c>
      <c r="U3515" t="s">
        <v>34</v>
      </c>
      <c r="V3515">
        <v>0.7</v>
      </c>
      <c r="W3515" t="s">
        <v>149</v>
      </c>
      <c r="X3515">
        <v>1.76</v>
      </c>
      <c r="Y3515">
        <v>61554</v>
      </c>
    </row>
    <row r="3516" spans="1:25" hidden="1" x14ac:dyDescent="0.3">
      <c r="A3516" t="s">
        <v>1904</v>
      </c>
      <c r="B3516">
        <v>49</v>
      </c>
      <c r="C3516" t="s">
        <v>3138</v>
      </c>
      <c r="D3516" t="s">
        <v>27</v>
      </c>
      <c r="E3516">
        <v>7.0000000000000007E-2</v>
      </c>
      <c r="F3516">
        <v>1</v>
      </c>
      <c r="G3516" s="2">
        <v>2013</v>
      </c>
      <c r="H3516">
        <v>44613</v>
      </c>
      <c r="I3516" t="s">
        <v>28</v>
      </c>
      <c r="J3516">
        <v>34</v>
      </c>
      <c r="K3516">
        <v>0.36</v>
      </c>
      <c r="L3516" t="s">
        <v>29</v>
      </c>
      <c r="M3516" t="s">
        <v>30</v>
      </c>
      <c r="N3516" t="s">
        <v>2704</v>
      </c>
      <c r="O3516" t="s">
        <v>61</v>
      </c>
      <c r="P3516">
        <v>939.43</v>
      </c>
      <c r="Q3516" t="s">
        <v>76</v>
      </c>
      <c r="R3516">
        <v>6304</v>
      </c>
      <c r="S3516">
        <v>1911.69</v>
      </c>
      <c r="T3516" s="1">
        <v>41517</v>
      </c>
      <c r="U3516" t="s">
        <v>34</v>
      </c>
      <c r="V3516">
        <v>5.15</v>
      </c>
      <c r="W3516" t="s">
        <v>638</v>
      </c>
      <c r="X3516">
        <v>55.98</v>
      </c>
      <c r="Y3516">
        <v>30080</v>
      </c>
    </row>
    <row r="3517" spans="1:25" hidden="1" x14ac:dyDescent="0.3">
      <c r="A3517" t="s">
        <v>635</v>
      </c>
      <c r="B3517">
        <v>49</v>
      </c>
      <c r="C3517" t="s">
        <v>3138</v>
      </c>
      <c r="D3517" t="s">
        <v>27</v>
      </c>
      <c r="E3517">
        <v>0.03</v>
      </c>
      <c r="F3517">
        <v>1</v>
      </c>
      <c r="G3517" s="2">
        <v>2013</v>
      </c>
      <c r="H3517">
        <v>44613</v>
      </c>
      <c r="I3517" t="s">
        <v>28</v>
      </c>
      <c r="J3517">
        <v>45</v>
      </c>
      <c r="K3517">
        <v>0.4</v>
      </c>
      <c r="L3517" t="s">
        <v>29</v>
      </c>
      <c r="M3517" t="s">
        <v>30</v>
      </c>
      <c r="N3517" t="s">
        <v>3139</v>
      </c>
      <c r="O3517" t="s">
        <v>61</v>
      </c>
      <c r="P3517">
        <v>-227.25</v>
      </c>
      <c r="Q3517" t="s">
        <v>76</v>
      </c>
      <c r="R3517">
        <v>6306</v>
      </c>
      <c r="S3517">
        <v>245.55</v>
      </c>
      <c r="T3517" s="1">
        <v>41517</v>
      </c>
      <c r="U3517" t="s">
        <v>34</v>
      </c>
      <c r="V3517">
        <v>8.16</v>
      </c>
      <c r="W3517" t="s">
        <v>638</v>
      </c>
      <c r="X3517">
        <v>5.28</v>
      </c>
      <c r="Y3517">
        <v>30458</v>
      </c>
    </row>
    <row r="3518" spans="1:25" hidden="1" x14ac:dyDescent="0.3">
      <c r="A3518" t="s">
        <v>1904</v>
      </c>
      <c r="B3518">
        <v>49</v>
      </c>
      <c r="C3518" t="s">
        <v>3138</v>
      </c>
      <c r="D3518" t="s">
        <v>27</v>
      </c>
      <c r="E3518">
        <v>0.03</v>
      </c>
      <c r="F3518">
        <v>1</v>
      </c>
      <c r="G3518" s="2">
        <v>2013</v>
      </c>
      <c r="H3518">
        <v>44613</v>
      </c>
      <c r="I3518" t="s">
        <v>28</v>
      </c>
      <c r="J3518">
        <v>17</v>
      </c>
      <c r="K3518">
        <v>0.6</v>
      </c>
      <c r="L3518" t="s">
        <v>96</v>
      </c>
      <c r="M3518" t="s">
        <v>80</v>
      </c>
      <c r="N3518" t="s">
        <v>1909</v>
      </c>
      <c r="O3518" t="s">
        <v>105</v>
      </c>
      <c r="P3518">
        <v>-71.39</v>
      </c>
      <c r="Q3518" t="s">
        <v>76</v>
      </c>
      <c r="R3518">
        <v>6305</v>
      </c>
      <c r="S3518">
        <v>120.751</v>
      </c>
      <c r="T3518" s="1">
        <v>41517</v>
      </c>
      <c r="U3518" t="s">
        <v>34</v>
      </c>
      <c r="V3518">
        <v>5.03</v>
      </c>
      <c r="W3518" t="s">
        <v>638</v>
      </c>
      <c r="X3518">
        <v>7.99</v>
      </c>
      <c r="Y3518">
        <v>30080</v>
      </c>
    </row>
    <row r="3519" spans="1:25" hidden="1" x14ac:dyDescent="0.3">
      <c r="A3519" t="s">
        <v>1109</v>
      </c>
      <c r="B3519">
        <v>49</v>
      </c>
      <c r="C3519" t="s">
        <v>1110</v>
      </c>
      <c r="D3519" t="s">
        <v>46</v>
      </c>
      <c r="E3519">
        <v>0.1</v>
      </c>
      <c r="F3519">
        <v>1</v>
      </c>
      <c r="G3519" s="2">
        <v>2013</v>
      </c>
      <c r="H3519">
        <v>30372</v>
      </c>
      <c r="I3519" t="s">
        <v>28</v>
      </c>
      <c r="J3519">
        <v>1</v>
      </c>
      <c r="K3519">
        <v>0.55000000000000004</v>
      </c>
      <c r="L3519" t="s">
        <v>48</v>
      </c>
      <c r="M3519" t="s">
        <v>139</v>
      </c>
      <c r="N3519" t="s">
        <v>679</v>
      </c>
      <c r="O3519" t="s">
        <v>82</v>
      </c>
      <c r="P3519">
        <v>-7.39</v>
      </c>
      <c r="Q3519" t="s">
        <v>68</v>
      </c>
      <c r="R3519">
        <v>4267</v>
      </c>
      <c r="S3519">
        <v>14.4</v>
      </c>
      <c r="T3519" s="1">
        <v>41518</v>
      </c>
      <c r="U3519" t="s">
        <v>34</v>
      </c>
      <c r="V3519">
        <v>2.85</v>
      </c>
      <c r="W3519" t="s">
        <v>416</v>
      </c>
      <c r="X3519">
        <v>12.22</v>
      </c>
      <c r="Y3519">
        <v>46307</v>
      </c>
    </row>
    <row r="3520" spans="1:25" hidden="1" x14ac:dyDescent="0.3">
      <c r="A3520" t="s">
        <v>2715</v>
      </c>
      <c r="B3520">
        <v>49</v>
      </c>
      <c r="C3520" t="s">
        <v>2716</v>
      </c>
      <c r="D3520" t="s">
        <v>57</v>
      </c>
      <c r="E3520">
        <v>0.06</v>
      </c>
      <c r="F3520">
        <v>1</v>
      </c>
      <c r="G3520" s="2">
        <v>2013</v>
      </c>
      <c r="H3520">
        <v>34530</v>
      </c>
      <c r="I3520" t="s">
        <v>47</v>
      </c>
      <c r="J3520">
        <v>22</v>
      </c>
      <c r="K3520">
        <v>0.57999999999999996</v>
      </c>
      <c r="L3520" t="s">
        <v>29</v>
      </c>
      <c r="M3520" t="s">
        <v>30</v>
      </c>
      <c r="N3520" t="s">
        <v>498</v>
      </c>
      <c r="O3520" t="s">
        <v>214</v>
      </c>
      <c r="P3520">
        <v>493.03</v>
      </c>
      <c r="Q3520" t="s">
        <v>33</v>
      </c>
      <c r="R3520">
        <v>4851</v>
      </c>
      <c r="S3520">
        <v>1516.13</v>
      </c>
      <c r="T3520" s="1">
        <v>41518</v>
      </c>
      <c r="U3520" t="s">
        <v>42</v>
      </c>
      <c r="V3520">
        <v>0.99</v>
      </c>
      <c r="W3520" t="s">
        <v>208</v>
      </c>
      <c r="X3520">
        <v>67.84</v>
      </c>
      <c r="Y3520">
        <v>45840</v>
      </c>
    </row>
    <row r="3521" spans="1:25" hidden="1" x14ac:dyDescent="0.3">
      <c r="A3521" t="s">
        <v>2715</v>
      </c>
      <c r="B3521">
        <v>49</v>
      </c>
      <c r="C3521" t="s">
        <v>2716</v>
      </c>
      <c r="D3521" t="s">
        <v>57</v>
      </c>
      <c r="E3521">
        <v>0.03</v>
      </c>
      <c r="F3521">
        <v>1</v>
      </c>
      <c r="G3521" s="2">
        <v>2013</v>
      </c>
      <c r="H3521">
        <v>34530</v>
      </c>
      <c r="I3521" t="s">
        <v>47</v>
      </c>
      <c r="J3521">
        <v>7</v>
      </c>
      <c r="K3521">
        <v>0.7</v>
      </c>
      <c r="L3521" t="s">
        <v>48</v>
      </c>
      <c r="M3521" t="s">
        <v>73</v>
      </c>
      <c r="N3521" t="s">
        <v>123</v>
      </c>
      <c r="O3521" t="s">
        <v>75</v>
      </c>
      <c r="P3521">
        <v>-364.87336599999998</v>
      </c>
      <c r="Q3521" t="s">
        <v>33</v>
      </c>
      <c r="R3521">
        <v>4853</v>
      </c>
      <c r="S3521">
        <v>1092.42</v>
      </c>
      <c r="T3521" s="1">
        <v>41521</v>
      </c>
      <c r="U3521" t="s">
        <v>53</v>
      </c>
      <c r="V3521">
        <v>16.010000000000002</v>
      </c>
      <c r="W3521" t="s">
        <v>208</v>
      </c>
      <c r="X3521">
        <v>150.97999999999999</v>
      </c>
      <c r="Y3521">
        <v>45840</v>
      </c>
    </row>
    <row r="3522" spans="1:25" hidden="1" x14ac:dyDescent="0.3">
      <c r="A3522" t="s">
        <v>2715</v>
      </c>
      <c r="B3522">
        <v>49</v>
      </c>
      <c r="C3522" t="s">
        <v>2716</v>
      </c>
      <c r="D3522" t="s">
        <v>57</v>
      </c>
      <c r="E3522">
        <v>0.09</v>
      </c>
      <c r="F3522">
        <v>1</v>
      </c>
      <c r="G3522" s="2">
        <v>2013</v>
      </c>
      <c r="H3522">
        <v>34530</v>
      </c>
      <c r="I3522" t="s">
        <v>47</v>
      </c>
      <c r="J3522">
        <v>38</v>
      </c>
      <c r="K3522">
        <v>0.45</v>
      </c>
      <c r="L3522" t="s">
        <v>96</v>
      </c>
      <c r="M3522" t="s">
        <v>139</v>
      </c>
      <c r="N3522" t="s">
        <v>1856</v>
      </c>
      <c r="O3522" t="s">
        <v>102</v>
      </c>
      <c r="P3522">
        <v>168.04</v>
      </c>
      <c r="Q3522" t="s">
        <v>33</v>
      </c>
      <c r="R3522">
        <v>4852</v>
      </c>
      <c r="S3522">
        <v>612.49</v>
      </c>
      <c r="T3522" s="1">
        <v>41521</v>
      </c>
      <c r="U3522" t="s">
        <v>34</v>
      </c>
      <c r="V3522">
        <v>1.99</v>
      </c>
      <c r="W3522" t="s">
        <v>208</v>
      </c>
      <c r="X3522">
        <v>17.48</v>
      </c>
      <c r="Y3522">
        <v>45840</v>
      </c>
    </row>
    <row r="3523" spans="1:25" hidden="1" x14ac:dyDescent="0.3">
      <c r="A3523" t="s">
        <v>1805</v>
      </c>
      <c r="B3523">
        <v>49</v>
      </c>
      <c r="C3523" t="s">
        <v>711</v>
      </c>
      <c r="D3523" t="s">
        <v>57</v>
      </c>
      <c r="E3523">
        <v>0.08</v>
      </c>
      <c r="F3523">
        <v>1</v>
      </c>
      <c r="G3523" s="2">
        <v>2013</v>
      </c>
      <c r="H3523">
        <v>50882</v>
      </c>
      <c r="I3523" t="s">
        <v>28</v>
      </c>
      <c r="J3523">
        <v>37</v>
      </c>
      <c r="K3523">
        <v>0.59</v>
      </c>
      <c r="L3523" t="s">
        <v>29</v>
      </c>
      <c r="M3523" t="s">
        <v>139</v>
      </c>
      <c r="N3523" t="s">
        <v>2676</v>
      </c>
      <c r="O3523" t="s">
        <v>481</v>
      </c>
      <c r="P3523">
        <v>-50.1</v>
      </c>
      <c r="Q3523" t="s">
        <v>52</v>
      </c>
      <c r="R3523">
        <v>7134</v>
      </c>
      <c r="S3523">
        <v>366.84</v>
      </c>
      <c r="T3523" s="1">
        <v>41517</v>
      </c>
      <c r="U3523" t="s">
        <v>34</v>
      </c>
      <c r="V3523">
        <v>4.68</v>
      </c>
      <c r="W3523" t="s">
        <v>89</v>
      </c>
      <c r="X3523">
        <v>10.23</v>
      </c>
      <c r="Y3523">
        <v>97420</v>
      </c>
    </row>
    <row r="3524" spans="1:25" hidden="1" x14ac:dyDescent="0.3">
      <c r="A3524" t="s">
        <v>1038</v>
      </c>
      <c r="B3524">
        <v>49</v>
      </c>
      <c r="C3524" t="s">
        <v>726</v>
      </c>
      <c r="D3524" t="s">
        <v>57</v>
      </c>
      <c r="E3524">
        <v>0.01</v>
      </c>
      <c r="F3524">
        <v>1</v>
      </c>
      <c r="G3524" s="2">
        <v>2013</v>
      </c>
      <c r="H3524">
        <v>17542</v>
      </c>
      <c r="I3524" t="s">
        <v>47</v>
      </c>
      <c r="J3524">
        <v>37</v>
      </c>
      <c r="K3524">
        <v>0.36</v>
      </c>
      <c r="L3524" t="s">
        <v>29</v>
      </c>
      <c r="M3524" t="s">
        <v>30</v>
      </c>
      <c r="N3524" t="s">
        <v>1012</v>
      </c>
      <c r="O3524" t="s">
        <v>210</v>
      </c>
      <c r="P3524">
        <v>43.37</v>
      </c>
      <c r="Q3524" t="s">
        <v>52</v>
      </c>
      <c r="R3524">
        <v>2417</v>
      </c>
      <c r="S3524">
        <v>105.99</v>
      </c>
      <c r="T3524" s="1">
        <v>41519</v>
      </c>
      <c r="U3524" t="s">
        <v>34</v>
      </c>
      <c r="V3524">
        <v>0.5</v>
      </c>
      <c r="W3524" t="s">
        <v>54</v>
      </c>
      <c r="X3524">
        <v>2.88</v>
      </c>
      <c r="Y3524">
        <v>95051</v>
      </c>
    </row>
    <row r="3525" spans="1:25" hidden="1" x14ac:dyDescent="0.3">
      <c r="A3525" t="s">
        <v>1995</v>
      </c>
      <c r="B3525">
        <v>49</v>
      </c>
      <c r="C3525" t="s">
        <v>2609</v>
      </c>
      <c r="D3525" t="s">
        <v>27</v>
      </c>
      <c r="E3525">
        <v>0.05</v>
      </c>
      <c r="F3525">
        <v>1</v>
      </c>
      <c r="G3525" s="2">
        <v>2013</v>
      </c>
      <c r="H3525">
        <v>33634</v>
      </c>
      <c r="I3525" t="s">
        <v>39</v>
      </c>
      <c r="J3525">
        <v>40</v>
      </c>
      <c r="K3525">
        <v>0.37</v>
      </c>
      <c r="L3525" t="s">
        <v>29</v>
      </c>
      <c r="M3525" t="s">
        <v>30</v>
      </c>
      <c r="N3525" t="s">
        <v>1483</v>
      </c>
      <c r="O3525" t="s">
        <v>61</v>
      </c>
      <c r="P3525">
        <v>-151.91999999999999</v>
      </c>
      <c r="Q3525" t="s">
        <v>52</v>
      </c>
      <c r="R3525">
        <v>4723</v>
      </c>
      <c r="S3525">
        <v>271.33999999999997</v>
      </c>
      <c r="T3525" s="1">
        <v>41519</v>
      </c>
      <c r="U3525" t="s">
        <v>34</v>
      </c>
      <c r="V3525">
        <v>7.86</v>
      </c>
      <c r="W3525" t="s">
        <v>89</v>
      </c>
      <c r="X3525">
        <v>6.48</v>
      </c>
      <c r="Y3525">
        <v>97756</v>
      </c>
    </row>
    <row r="3526" spans="1:25" hidden="1" x14ac:dyDescent="0.3">
      <c r="A3526" t="s">
        <v>2341</v>
      </c>
      <c r="B3526">
        <v>49</v>
      </c>
      <c r="C3526" t="s">
        <v>3107</v>
      </c>
      <c r="D3526" t="s">
        <v>27</v>
      </c>
      <c r="E3526">
        <v>0.05</v>
      </c>
      <c r="F3526">
        <v>1</v>
      </c>
      <c r="G3526" s="2">
        <v>2013</v>
      </c>
      <c r="H3526">
        <v>59939</v>
      </c>
      <c r="I3526" t="s">
        <v>131</v>
      </c>
      <c r="J3526">
        <v>42</v>
      </c>
      <c r="K3526">
        <v>0.84</v>
      </c>
      <c r="L3526" t="s">
        <v>29</v>
      </c>
      <c r="M3526" t="s">
        <v>59</v>
      </c>
      <c r="N3526" t="s">
        <v>2169</v>
      </c>
      <c r="O3526" t="s">
        <v>481</v>
      </c>
      <c r="P3526">
        <v>-66.739999999999995</v>
      </c>
      <c r="Q3526" t="s">
        <v>76</v>
      </c>
      <c r="R3526">
        <v>8390</v>
      </c>
      <c r="S3526">
        <v>130.96</v>
      </c>
      <c r="T3526" s="1">
        <v>41518</v>
      </c>
      <c r="U3526" t="s">
        <v>34</v>
      </c>
      <c r="V3526">
        <v>1.92</v>
      </c>
      <c r="W3526" t="s">
        <v>103</v>
      </c>
      <c r="X3526">
        <v>3.14</v>
      </c>
      <c r="Y3526">
        <v>70506</v>
      </c>
    </row>
    <row r="3527" spans="1:25" hidden="1" x14ac:dyDescent="0.3">
      <c r="A3527" t="s">
        <v>1906</v>
      </c>
      <c r="B3527">
        <v>49</v>
      </c>
      <c r="C3527" t="s">
        <v>2171</v>
      </c>
      <c r="D3527" t="s">
        <v>57</v>
      </c>
      <c r="E3527">
        <v>0.08</v>
      </c>
      <c r="F3527">
        <v>1</v>
      </c>
      <c r="G3527" s="2">
        <v>2013</v>
      </c>
      <c r="H3527">
        <v>45217</v>
      </c>
      <c r="I3527" t="s">
        <v>39</v>
      </c>
      <c r="J3527">
        <v>40</v>
      </c>
      <c r="K3527">
        <v>0.59</v>
      </c>
      <c r="L3527" t="s">
        <v>96</v>
      </c>
      <c r="M3527" t="s">
        <v>30</v>
      </c>
      <c r="N3527" t="s">
        <v>1813</v>
      </c>
      <c r="O3527" t="s">
        <v>105</v>
      </c>
      <c r="P3527">
        <v>1864.6559999999999</v>
      </c>
      <c r="Q3527" t="s">
        <v>68</v>
      </c>
      <c r="R3527">
        <v>6372</v>
      </c>
      <c r="S3527">
        <v>6789.9274999999998</v>
      </c>
      <c r="T3527" s="1">
        <v>41519</v>
      </c>
      <c r="U3527" t="s">
        <v>34</v>
      </c>
      <c r="V3527">
        <v>4.2</v>
      </c>
      <c r="W3527" t="s">
        <v>149</v>
      </c>
      <c r="X3527">
        <v>200.99</v>
      </c>
      <c r="Y3527">
        <v>60438</v>
      </c>
    </row>
    <row r="3528" spans="1:25" hidden="1" x14ac:dyDescent="0.3">
      <c r="A3528" t="s">
        <v>1661</v>
      </c>
      <c r="B3528">
        <v>49</v>
      </c>
      <c r="C3528" t="s">
        <v>1443</v>
      </c>
      <c r="D3528" t="s">
        <v>38</v>
      </c>
      <c r="E3528">
        <v>7.0000000000000007E-2</v>
      </c>
      <c r="F3528">
        <v>1</v>
      </c>
      <c r="G3528" s="2">
        <v>2013</v>
      </c>
      <c r="H3528">
        <v>17410</v>
      </c>
      <c r="I3528" t="s">
        <v>47</v>
      </c>
      <c r="J3528">
        <v>45</v>
      </c>
      <c r="K3528">
        <v>0.55000000000000004</v>
      </c>
      <c r="L3528" t="s">
        <v>29</v>
      </c>
      <c r="M3528" t="s">
        <v>139</v>
      </c>
      <c r="N3528" t="s">
        <v>2849</v>
      </c>
      <c r="O3528" t="s">
        <v>481</v>
      </c>
      <c r="P3528">
        <v>-203.68</v>
      </c>
      <c r="Q3528" t="s">
        <v>33</v>
      </c>
      <c r="R3528">
        <v>2404</v>
      </c>
      <c r="S3528">
        <v>372.01</v>
      </c>
      <c r="T3528" s="1">
        <v>41523</v>
      </c>
      <c r="U3528" t="s">
        <v>34</v>
      </c>
      <c r="V3528">
        <v>7.77</v>
      </c>
      <c r="W3528" t="s">
        <v>257</v>
      </c>
      <c r="X3528">
        <v>8.4499999999999993</v>
      </c>
      <c r="Y3528">
        <v>5439</v>
      </c>
    </row>
    <row r="3529" spans="1:25" hidden="1" x14ac:dyDescent="0.3">
      <c r="A3529" t="s">
        <v>1481</v>
      </c>
      <c r="B3529">
        <v>49</v>
      </c>
      <c r="C3529" t="s">
        <v>1443</v>
      </c>
      <c r="D3529" t="s">
        <v>38</v>
      </c>
      <c r="E3529">
        <v>0.04</v>
      </c>
      <c r="F3529">
        <v>1</v>
      </c>
      <c r="G3529" s="2">
        <v>2013</v>
      </c>
      <c r="H3529">
        <v>17410</v>
      </c>
      <c r="I3529" t="s">
        <v>47</v>
      </c>
      <c r="J3529">
        <v>5</v>
      </c>
      <c r="K3529">
        <v>0.56000000000000005</v>
      </c>
      <c r="L3529" t="s">
        <v>96</v>
      </c>
      <c r="M3529" t="s">
        <v>30</v>
      </c>
      <c r="N3529">
        <v>5180</v>
      </c>
      <c r="O3529" t="s">
        <v>105</v>
      </c>
      <c r="P3529">
        <v>-247.23599999999999</v>
      </c>
      <c r="Q3529" t="s">
        <v>33</v>
      </c>
      <c r="R3529">
        <v>2403</v>
      </c>
      <c r="S3529">
        <v>284.67349999999999</v>
      </c>
      <c r="T3529" s="1">
        <v>41523</v>
      </c>
      <c r="U3529" t="s">
        <v>42</v>
      </c>
      <c r="V3529">
        <v>8.99</v>
      </c>
      <c r="W3529" t="s">
        <v>278</v>
      </c>
      <c r="X3529">
        <v>65.989999999999995</v>
      </c>
      <c r="Y3529">
        <v>2111</v>
      </c>
    </row>
    <row r="3530" spans="1:25" hidden="1" x14ac:dyDescent="0.3">
      <c r="A3530" t="s">
        <v>1599</v>
      </c>
      <c r="B3530">
        <v>49</v>
      </c>
      <c r="C3530" t="s">
        <v>1196</v>
      </c>
      <c r="D3530" t="s">
        <v>46</v>
      </c>
      <c r="E3530">
        <v>0.05</v>
      </c>
      <c r="F3530">
        <v>1</v>
      </c>
      <c r="G3530" s="2">
        <v>2013</v>
      </c>
      <c r="H3530">
        <v>47683</v>
      </c>
      <c r="I3530" t="s">
        <v>47</v>
      </c>
      <c r="J3530">
        <v>38</v>
      </c>
      <c r="K3530">
        <v>0.4</v>
      </c>
      <c r="L3530" t="s">
        <v>29</v>
      </c>
      <c r="M3530" t="s">
        <v>30</v>
      </c>
      <c r="N3530" t="s">
        <v>190</v>
      </c>
      <c r="O3530" t="s">
        <v>67</v>
      </c>
      <c r="P3530">
        <v>-148.79849999999999</v>
      </c>
      <c r="Q3530" t="s">
        <v>52</v>
      </c>
      <c r="R3530">
        <v>6696</v>
      </c>
      <c r="S3530">
        <v>81.97</v>
      </c>
      <c r="T3530" s="1">
        <v>41525</v>
      </c>
      <c r="U3530" t="s">
        <v>34</v>
      </c>
      <c r="V3530">
        <v>4.7699999999999996</v>
      </c>
      <c r="W3530" t="s">
        <v>54</v>
      </c>
      <c r="X3530">
        <v>1.98</v>
      </c>
      <c r="Y3530">
        <v>96150</v>
      </c>
    </row>
    <row r="3531" spans="1:25" hidden="1" x14ac:dyDescent="0.3">
      <c r="A3531" t="s">
        <v>446</v>
      </c>
      <c r="B3531">
        <v>49</v>
      </c>
      <c r="C3531" t="s">
        <v>447</v>
      </c>
      <c r="D3531" t="s">
        <v>38</v>
      </c>
      <c r="E3531">
        <v>0.03</v>
      </c>
      <c r="F3531">
        <v>1</v>
      </c>
      <c r="G3531" s="2">
        <v>2013</v>
      </c>
      <c r="H3531">
        <v>28064</v>
      </c>
      <c r="I3531" t="s">
        <v>131</v>
      </c>
      <c r="J3531">
        <v>43</v>
      </c>
      <c r="K3531">
        <v>0.44</v>
      </c>
      <c r="L3531" t="s">
        <v>29</v>
      </c>
      <c r="M3531" t="s">
        <v>59</v>
      </c>
      <c r="N3531" t="s">
        <v>1530</v>
      </c>
      <c r="O3531" t="s">
        <v>88</v>
      </c>
      <c r="P3531">
        <v>265.10000000000002</v>
      </c>
      <c r="Q3531" t="s">
        <v>33</v>
      </c>
      <c r="R3531">
        <v>3938</v>
      </c>
      <c r="S3531">
        <v>856.45</v>
      </c>
      <c r="T3531" s="1">
        <v>41519</v>
      </c>
      <c r="U3531" t="s">
        <v>34</v>
      </c>
      <c r="V3531">
        <v>4.0999999999999996</v>
      </c>
      <c r="W3531" t="s">
        <v>208</v>
      </c>
      <c r="X3531">
        <v>19.84</v>
      </c>
      <c r="Y3531">
        <v>44106</v>
      </c>
    </row>
    <row r="3532" spans="1:25" hidden="1" x14ac:dyDescent="0.3">
      <c r="A3532" t="s">
        <v>446</v>
      </c>
      <c r="B3532">
        <v>49</v>
      </c>
      <c r="C3532" t="s">
        <v>447</v>
      </c>
      <c r="D3532" t="s">
        <v>38</v>
      </c>
      <c r="E3532">
        <v>0.08</v>
      </c>
      <c r="F3532">
        <v>1</v>
      </c>
      <c r="G3532" s="2">
        <v>2013</v>
      </c>
      <c r="H3532">
        <v>28064</v>
      </c>
      <c r="I3532" t="s">
        <v>131</v>
      </c>
      <c r="J3532">
        <v>1</v>
      </c>
      <c r="K3532">
        <v>0.38</v>
      </c>
      <c r="L3532" t="s">
        <v>29</v>
      </c>
      <c r="M3532" t="s">
        <v>59</v>
      </c>
      <c r="N3532" t="s">
        <v>2631</v>
      </c>
      <c r="O3532" t="s">
        <v>88</v>
      </c>
      <c r="P3532">
        <v>-2.31</v>
      </c>
      <c r="Q3532" t="s">
        <v>33</v>
      </c>
      <c r="R3532">
        <v>3939</v>
      </c>
      <c r="S3532">
        <v>6.75</v>
      </c>
      <c r="T3532" s="1">
        <v>41519</v>
      </c>
      <c r="U3532" t="s">
        <v>34</v>
      </c>
      <c r="V3532">
        <v>1</v>
      </c>
      <c r="W3532" t="s">
        <v>208</v>
      </c>
      <c r="X3532">
        <v>5.84</v>
      </c>
      <c r="Y3532">
        <v>44106</v>
      </c>
    </row>
    <row r="3533" spans="1:25" hidden="1" x14ac:dyDescent="0.3">
      <c r="A3533" t="s">
        <v>991</v>
      </c>
      <c r="B3533">
        <v>49</v>
      </c>
      <c r="C3533" t="s">
        <v>992</v>
      </c>
      <c r="D3533" t="s">
        <v>46</v>
      </c>
      <c r="E3533">
        <v>0.03</v>
      </c>
      <c r="F3533">
        <v>1</v>
      </c>
      <c r="G3533" s="2">
        <v>2013</v>
      </c>
      <c r="H3533">
        <v>2593</v>
      </c>
      <c r="I3533" t="s">
        <v>28</v>
      </c>
      <c r="J3533">
        <v>15</v>
      </c>
      <c r="K3533">
        <v>0.55000000000000004</v>
      </c>
      <c r="L3533" t="s">
        <v>48</v>
      </c>
      <c r="M3533" t="s">
        <v>49</v>
      </c>
      <c r="N3533" t="s">
        <v>121</v>
      </c>
      <c r="O3533" t="s">
        <v>51</v>
      </c>
      <c r="P3533">
        <v>691.13</v>
      </c>
      <c r="Q3533" t="s">
        <v>76</v>
      </c>
      <c r="R3533">
        <v>373</v>
      </c>
      <c r="S3533">
        <v>3841.72</v>
      </c>
      <c r="T3533" s="1">
        <v>41521</v>
      </c>
      <c r="U3533" t="s">
        <v>53</v>
      </c>
      <c r="V3533">
        <v>43.32</v>
      </c>
      <c r="W3533" t="s">
        <v>638</v>
      </c>
      <c r="X3533">
        <v>243.98</v>
      </c>
      <c r="Y3533">
        <v>30062</v>
      </c>
    </row>
    <row r="3534" spans="1:25" hidden="1" x14ac:dyDescent="0.3">
      <c r="A3534" t="s">
        <v>3140</v>
      </c>
      <c r="B3534">
        <v>49</v>
      </c>
      <c r="C3534" t="s">
        <v>947</v>
      </c>
      <c r="D3534" t="s">
        <v>27</v>
      </c>
      <c r="E3534">
        <v>0.02</v>
      </c>
      <c r="F3534">
        <v>1</v>
      </c>
      <c r="G3534" s="2">
        <v>2013</v>
      </c>
      <c r="H3534">
        <v>16513</v>
      </c>
      <c r="I3534" t="s">
        <v>58</v>
      </c>
      <c r="J3534">
        <v>10</v>
      </c>
      <c r="K3534">
        <v>0.77</v>
      </c>
      <c r="L3534" t="s">
        <v>48</v>
      </c>
      <c r="M3534" t="s">
        <v>49</v>
      </c>
      <c r="N3534" t="s">
        <v>1128</v>
      </c>
      <c r="O3534" t="s">
        <v>51</v>
      </c>
      <c r="P3534">
        <v>-423.2</v>
      </c>
      <c r="Q3534" t="s">
        <v>33</v>
      </c>
      <c r="R3534">
        <v>2289</v>
      </c>
      <c r="S3534">
        <v>1642.43</v>
      </c>
      <c r="T3534" s="1">
        <v>41521</v>
      </c>
      <c r="U3534" t="s">
        <v>53</v>
      </c>
      <c r="V3534">
        <v>60.2</v>
      </c>
      <c r="W3534" t="s">
        <v>136</v>
      </c>
      <c r="X3534">
        <v>150.88999999999999</v>
      </c>
      <c r="Y3534">
        <v>11720</v>
      </c>
    </row>
    <row r="3535" spans="1:25" hidden="1" x14ac:dyDescent="0.3">
      <c r="A3535" t="s">
        <v>2057</v>
      </c>
      <c r="B3535">
        <v>49</v>
      </c>
      <c r="C3535" t="s">
        <v>2058</v>
      </c>
      <c r="D3535" t="s">
        <v>46</v>
      </c>
      <c r="E3535">
        <v>0.02</v>
      </c>
      <c r="F3535">
        <v>1</v>
      </c>
      <c r="G3535" s="2">
        <v>2013</v>
      </c>
      <c r="H3535">
        <v>44005</v>
      </c>
      <c r="I3535" t="s">
        <v>131</v>
      </c>
      <c r="J3535">
        <v>7</v>
      </c>
      <c r="K3535">
        <v>0.52</v>
      </c>
      <c r="L3535" t="s">
        <v>96</v>
      </c>
      <c r="M3535" t="s">
        <v>30</v>
      </c>
      <c r="N3535" t="s">
        <v>941</v>
      </c>
      <c r="O3535" t="s">
        <v>102</v>
      </c>
      <c r="P3535">
        <v>-270.48</v>
      </c>
      <c r="Q3535" t="s">
        <v>52</v>
      </c>
      <c r="R3535">
        <v>6215</v>
      </c>
      <c r="S3535">
        <v>733.36</v>
      </c>
      <c r="T3535" s="1">
        <v>41521</v>
      </c>
      <c r="U3535" t="s">
        <v>34</v>
      </c>
      <c r="V3535">
        <v>19.989999999999998</v>
      </c>
      <c r="W3535" t="s">
        <v>320</v>
      </c>
      <c r="X3535">
        <v>99.99</v>
      </c>
      <c r="Y3535">
        <v>83402</v>
      </c>
    </row>
    <row r="3536" spans="1:25" hidden="1" x14ac:dyDescent="0.3">
      <c r="A3536" t="s">
        <v>991</v>
      </c>
      <c r="B3536">
        <v>49</v>
      </c>
      <c r="C3536" t="s">
        <v>992</v>
      </c>
      <c r="D3536" t="s">
        <v>46</v>
      </c>
      <c r="E3536">
        <v>0.1</v>
      </c>
      <c r="F3536">
        <v>1</v>
      </c>
      <c r="G3536" s="2">
        <v>2013</v>
      </c>
      <c r="H3536">
        <v>2593</v>
      </c>
      <c r="I3536" t="s">
        <v>28</v>
      </c>
      <c r="J3536">
        <v>5</v>
      </c>
      <c r="K3536">
        <v>0.35</v>
      </c>
      <c r="L3536" t="s">
        <v>29</v>
      </c>
      <c r="M3536" t="s">
        <v>30</v>
      </c>
      <c r="N3536" t="s">
        <v>545</v>
      </c>
      <c r="O3536" t="s">
        <v>67</v>
      </c>
      <c r="P3536">
        <v>276.67500000000001</v>
      </c>
      <c r="Q3536" t="s">
        <v>76</v>
      </c>
      <c r="R3536">
        <v>372</v>
      </c>
      <c r="S3536">
        <v>2004.12</v>
      </c>
      <c r="T3536" s="1">
        <v>41522</v>
      </c>
      <c r="U3536" t="s">
        <v>42</v>
      </c>
      <c r="V3536">
        <v>19.989999999999998</v>
      </c>
      <c r="W3536" t="s">
        <v>638</v>
      </c>
      <c r="X3536">
        <v>420.98</v>
      </c>
      <c r="Y3536">
        <v>30062</v>
      </c>
    </row>
    <row r="3537" spans="1:25" hidden="1" x14ac:dyDescent="0.3">
      <c r="A3537" t="s">
        <v>3141</v>
      </c>
      <c r="B3537">
        <v>49</v>
      </c>
      <c r="C3537" t="s">
        <v>1143</v>
      </c>
      <c r="D3537" t="s">
        <v>27</v>
      </c>
      <c r="E3537">
        <v>0.05</v>
      </c>
      <c r="F3537">
        <v>1</v>
      </c>
      <c r="G3537" s="2">
        <v>2013</v>
      </c>
      <c r="H3537">
        <v>2055</v>
      </c>
      <c r="I3537" t="s">
        <v>58</v>
      </c>
      <c r="J3537">
        <v>7</v>
      </c>
      <c r="K3537">
        <v>0.38</v>
      </c>
      <c r="L3537" t="s">
        <v>29</v>
      </c>
      <c r="M3537" t="s">
        <v>30</v>
      </c>
      <c r="N3537" t="s">
        <v>307</v>
      </c>
      <c r="O3537" t="s">
        <v>267</v>
      </c>
      <c r="P3537">
        <v>-32.35</v>
      </c>
      <c r="Q3537" t="s">
        <v>52</v>
      </c>
      <c r="R3537">
        <v>301</v>
      </c>
      <c r="S3537">
        <v>66.41</v>
      </c>
      <c r="T3537" s="1">
        <v>41522</v>
      </c>
      <c r="U3537" t="s">
        <v>34</v>
      </c>
      <c r="V3537">
        <v>8.2899999999999991</v>
      </c>
      <c r="W3537" t="s">
        <v>54</v>
      </c>
      <c r="X3537">
        <v>8.74</v>
      </c>
      <c r="Y3537">
        <v>94509</v>
      </c>
    </row>
    <row r="3538" spans="1:25" hidden="1" x14ac:dyDescent="0.3">
      <c r="A3538" t="s">
        <v>2111</v>
      </c>
      <c r="B3538">
        <v>49</v>
      </c>
      <c r="C3538" t="s">
        <v>2193</v>
      </c>
      <c r="D3538" t="s">
        <v>46</v>
      </c>
      <c r="E3538">
        <v>0.06</v>
      </c>
      <c r="F3538">
        <v>1</v>
      </c>
      <c r="G3538" s="2">
        <v>2013</v>
      </c>
      <c r="H3538">
        <v>18145</v>
      </c>
      <c r="I3538" t="s">
        <v>131</v>
      </c>
      <c r="J3538">
        <v>47</v>
      </c>
      <c r="K3538">
        <v>0.54</v>
      </c>
      <c r="L3538" t="s">
        <v>29</v>
      </c>
      <c r="M3538" t="s">
        <v>59</v>
      </c>
      <c r="N3538" t="s">
        <v>609</v>
      </c>
      <c r="O3538" t="s">
        <v>232</v>
      </c>
      <c r="P3538">
        <v>-47.15</v>
      </c>
      <c r="Q3538" t="s">
        <v>52</v>
      </c>
      <c r="R3538">
        <v>2492</v>
      </c>
      <c r="S3538">
        <v>270.32</v>
      </c>
      <c r="T3538" s="1">
        <v>41522</v>
      </c>
      <c r="U3538" t="s">
        <v>34</v>
      </c>
      <c r="V3538">
        <v>3.37</v>
      </c>
      <c r="W3538" t="s">
        <v>420</v>
      </c>
      <c r="X3538">
        <v>5.81</v>
      </c>
      <c r="Y3538">
        <v>87105</v>
      </c>
    </row>
    <row r="3539" spans="1:25" hidden="1" x14ac:dyDescent="0.3">
      <c r="A3539" t="s">
        <v>2105</v>
      </c>
      <c r="B3539">
        <v>49</v>
      </c>
      <c r="C3539" t="s">
        <v>2193</v>
      </c>
      <c r="D3539" t="s">
        <v>46</v>
      </c>
      <c r="E3539">
        <v>0</v>
      </c>
      <c r="F3539">
        <v>1</v>
      </c>
      <c r="G3539" s="2">
        <v>2013</v>
      </c>
      <c r="H3539">
        <v>18145</v>
      </c>
      <c r="I3539" t="s">
        <v>131</v>
      </c>
      <c r="J3539">
        <v>21</v>
      </c>
      <c r="K3539">
        <v>0.49</v>
      </c>
      <c r="L3539" t="s">
        <v>96</v>
      </c>
      <c r="M3539" t="s">
        <v>30</v>
      </c>
      <c r="N3539" t="s">
        <v>412</v>
      </c>
      <c r="O3539" t="s">
        <v>98</v>
      </c>
      <c r="P3539">
        <v>-55.610399999999998</v>
      </c>
      <c r="Q3539" t="s">
        <v>52</v>
      </c>
      <c r="R3539">
        <v>2493</v>
      </c>
      <c r="S3539">
        <v>361.98</v>
      </c>
      <c r="T3539" s="1">
        <v>41522</v>
      </c>
      <c r="U3539" t="s">
        <v>34</v>
      </c>
      <c r="V3539">
        <v>9.4</v>
      </c>
      <c r="W3539" t="s">
        <v>298</v>
      </c>
      <c r="X3539">
        <v>15.99</v>
      </c>
      <c r="Y3539">
        <v>81301</v>
      </c>
    </row>
    <row r="3540" spans="1:25" hidden="1" x14ac:dyDescent="0.3">
      <c r="A3540" t="s">
        <v>2037</v>
      </c>
      <c r="B3540">
        <v>49</v>
      </c>
      <c r="C3540" t="s">
        <v>652</v>
      </c>
      <c r="D3540" t="s">
        <v>38</v>
      </c>
      <c r="E3540">
        <v>0.03</v>
      </c>
      <c r="F3540">
        <v>1</v>
      </c>
      <c r="G3540" s="2">
        <v>2013</v>
      </c>
      <c r="H3540">
        <v>25952</v>
      </c>
      <c r="I3540" t="s">
        <v>28</v>
      </c>
      <c r="J3540">
        <v>50</v>
      </c>
      <c r="K3540">
        <v>0.55000000000000004</v>
      </c>
      <c r="L3540" t="s">
        <v>96</v>
      </c>
      <c r="M3540" t="s">
        <v>30</v>
      </c>
      <c r="N3540" t="s">
        <v>1470</v>
      </c>
      <c r="O3540" t="s">
        <v>105</v>
      </c>
      <c r="P3540">
        <v>697.82399999999996</v>
      </c>
      <c r="Q3540" t="s">
        <v>52</v>
      </c>
      <c r="R3540">
        <v>3631</v>
      </c>
      <c r="S3540">
        <v>2864.1005</v>
      </c>
      <c r="T3540" s="1">
        <v>41522</v>
      </c>
      <c r="U3540" t="s">
        <v>34</v>
      </c>
      <c r="V3540">
        <v>8.99</v>
      </c>
      <c r="W3540" t="s">
        <v>537</v>
      </c>
      <c r="X3540">
        <v>65.989999999999995</v>
      </c>
      <c r="Y3540">
        <v>85705</v>
      </c>
    </row>
    <row r="3541" spans="1:25" hidden="1" x14ac:dyDescent="0.3">
      <c r="A3541" t="s">
        <v>1227</v>
      </c>
      <c r="B3541">
        <v>49</v>
      </c>
      <c r="C3541" t="s">
        <v>1225</v>
      </c>
      <c r="D3541" t="s">
        <v>46</v>
      </c>
      <c r="E3541">
        <v>0.09</v>
      </c>
      <c r="F3541">
        <v>1</v>
      </c>
      <c r="G3541" s="2">
        <v>2013</v>
      </c>
      <c r="H3541">
        <v>36295</v>
      </c>
      <c r="I3541" t="s">
        <v>131</v>
      </c>
      <c r="J3541">
        <v>10</v>
      </c>
      <c r="K3541">
        <v>0.35</v>
      </c>
      <c r="L3541" t="s">
        <v>29</v>
      </c>
      <c r="M3541" t="s">
        <v>30</v>
      </c>
      <c r="N3541" t="s">
        <v>647</v>
      </c>
      <c r="O3541" t="s">
        <v>67</v>
      </c>
      <c r="P3541">
        <v>68.102000000000004</v>
      </c>
      <c r="Q3541" t="s">
        <v>76</v>
      </c>
      <c r="R3541">
        <v>5094</v>
      </c>
      <c r="S3541">
        <v>278.10000000000002</v>
      </c>
      <c r="T3541" s="1">
        <v>41523</v>
      </c>
      <c r="U3541" t="s">
        <v>34</v>
      </c>
      <c r="V3541">
        <v>2.99</v>
      </c>
      <c r="W3541" t="s">
        <v>132</v>
      </c>
      <c r="X3541">
        <v>30.56</v>
      </c>
      <c r="Y3541">
        <v>32708</v>
      </c>
    </row>
    <row r="3542" spans="1:25" hidden="1" x14ac:dyDescent="0.3">
      <c r="A3542" t="s">
        <v>3031</v>
      </c>
      <c r="B3542">
        <v>49</v>
      </c>
      <c r="C3542" t="s">
        <v>1978</v>
      </c>
      <c r="D3542" t="s">
        <v>38</v>
      </c>
      <c r="E3542">
        <v>0.08</v>
      </c>
      <c r="F3542">
        <v>1</v>
      </c>
      <c r="G3542" s="2">
        <v>2013</v>
      </c>
      <c r="H3542">
        <v>999</v>
      </c>
      <c r="I3542" t="s">
        <v>47</v>
      </c>
      <c r="J3542">
        <v>6</v>
      </c>
      <c r="K3542">
        <v>0.79</v>
      </c>
      <c r="L3542" t="s">
        <v>29</v>
      </c>
      <c r="M3542" t="s">
        <v>30</v>
      </c>
      <c r="N3542" t="s">
        <v>2168</v>
      </c>
      <c r="O3542" t="s">
        <v>32</v>
      </c>
      <c r="P3542">
        <v>-179.5</v>
      </c>
      <c r="Q3542" t="s">
        <v>33</v>
      </c>
      <c r="R3542">
        <v>162</v>
      </c>
      <c r="S3542">
        <v>583.64</v>
      </c>
      <c r="T3542" s="1">
        <v>41528</v>
      </c>
      <c r="U3542" t="s">
        <v>34</v>
      </c>
      <c r="V3542">
        <v>19.989999999999998</v>
      </c>
      <c r="W3542" t="s">
        <v>35</v>
      </c>
      <c r="X3542">
        <v>95.43</v>
      </c>
      <c r="Y3542">
        <v>19087</v>
      </c>
    </row>
    <row r="3543" spans="1:25" hidden="1" x14ac:dyDescent="0.3">
      <c r="A3543" t="s">
        <v>3142</v>
      </c>
      <c r="B3543">
        <v>49</v>
      </c>
      <c r="C3543" t="s">
        <v>2394</v>
      </c>
      <c r="D3543" t="s">
        <v>46</v>
      </c>
      <c r="E3543">
        <v>0.02</v>
      </c>
      <c r="F3543">
        <v>1</v>
      </c>
      <c r="G3543" s="2">
        <v>2013</v>
      </c>
      <c r="H3543">
        <v>36449</v>
      </c>
      <c r="I3543" t="s">
        <v>39</v>
      </c>
      <c r="J3543">
        <v>6</v>
      </c>
      <c r="K3543">
        <v>0.73</v>
      </c>
      <c r="L3543" t="s">
        <v>48</v>
      </c>
      <c r="M3543" t="s">
        <v>40</v>
      </c>
      <c r="N3543" t="s">
        <v>280</v>
      </c>
      <c r="O3543" t="s">
        <v>82</v>
      </c>
      <c r="P3543">
        <v>-26.39</v>
      </c>
      <c r="Q3543" t="s">
        <v>68</v>
      </c>
      <c r="R3543">
        <v>5114</v>
      </c>
      <c r="S3543">
        <v>90.75</v>
      </c>
      <c r="T3543" s="1">
        <v>41522</v>
      </c>
      <c r="U3543" t="s">
        <v>34</v>
      </c>
      <c r="V3543">
        <v>14.37</v>
      </c>
      <c r="W3543" t="s">
        <v>262</v>
      </c>
      <c r="X3543">
        <v>12.99</v>
      </c>
      <c r="Y3543">
        <v>63043</v>
      </c>
    </row>
    <row r="3544" spans="1:25" hidden="1" x14ac:dyDescent="0.3">
      <c r="A3544" t="s">
        <v>3143</v>
      </c>
      <c r="B3544">
        <v>49</v>
      </c>
      <c r="C3544" t="s">
        <v>1434</v>
      </c>
      <c r="D3544" t="s">
        <v>46</v>
      </c>
      <c r="E3544">
        <v>0.09</v>
      </c>
      <c r="F3544">
        <v>1</v>
      </c>
      <c r="G3544" s="2">
        <v>2013</v>
      </c>
      <c r="H3544">
        <v>9639</v>
      </c>
      <c r="I3544" t="s">
        <v>39</v>
      </c>
      <c r="J3544">
        <v>11</v>
      </c>
      <c r="K3544">
        <v>0.39</v>
      </c>
      <c r="L3544" t="s">
        <v>29</v>
      </c>
      <c r="M3544" t="s">
        <v>30</v>
      </c>
      <c r="N3544" t="s">
        <v>209</v>
      </c>
      <c r="O3544" t="s">
        <v>210</v>
      </c>
      <c r="P3544">
        <v>6.7</v>
      </c>
      <c r="Q3544" t="s">
        <v>52</v>
      </c>
      <c r="R3544">
        <v>1319</v>
      </c>
      <c r="S3544">
        <v>43.57</v>
      </c>
      <c r="T3544" s="1">
        <v>41522</v>
      </c>
      <c r="U3544" t="s">
        <v>34</v>
      </c>
      <c r="V3544">
        <v>0.99</v>
      </c>
      <c r="W3544" t="s">
        <v>89</v>
      </c>
      <c r="X3544">
        <v>4.13</v>
      </c>
      <c r="Y3544">
        <v>97045</v>
      </c>
    </row>
    <row r="3545" spans="1:25" hidden="1" x14ac:dyDescent="0.3">
      <c r="A3545" t="s">
        <v>3143</v>
      </c>
      <c r="B3545">
        <v>49</v>
      </c>
      <c r="C3545" t="s">
        <v>1434</v>
      </c>
      <c r="D3545" t="s">
        <v>46</v>
      </c>
      <c r="E3545">
        <v>0</v>
      </c>
      <c r="F3545">
        <v>1</v>
      </c>
      <c r="G3545" s="2">
        <v>2013</v>
      </c>
      <c r="H3545">
        <v>9639</v>
      </c>
      <c r="I3545" t="s">
        <v>39</v>
      </c>
      <c r="J3545">
        <v>23</v>
      </c>
      <c r="K3545">
        <v>0.6</v>
      </c>
      <c r="L3545" t="s">
        <v>96</v>
      </c>
      <c r="M3545" t="s">
        <v>30</v>
      </c>
      <c r="N3545">
        <v>8290</v>
      </c>
      <c r="O3545" t="s">
        <v>105</v>
      </c>
      <c r="P3545">
        <v>516.18600000000004</v>
      </c>
      <c r="Q3545" t="s">
        <v>52</v>
      </c>
      <c r="R3545">
        <v>1320</v>
      </c>
      <c r="S3545">
        <v>2610.8939999999998</v>
      </c>
      <c r="T3545" s="1">
        <v>41522</v>
      </c>
      <c r="U3545" t="s">
        <v>34</v>
      </c>
      <c r="V3545">
        <v>5.63</v>
      </c>
      <c r="W3545" t="s">
        <v>89</v>
      </c>
      <c r="X3545">
        <v>125.99</v>
      </c>
      <c r="Y3545">
        <v>97045</v>
      </c>
    </row>
    <row r="3546" spans="1:25" hidden="1" x14ac:dyDescent="0.3">
      <c r="A3546" t="s">
        <v>3143</v>
      </c>
      <c r="B3546">
        <v>49</v>
      </c>
      <c r="C3546" t="s">
        <v>1434</v>
      </c>
      <c r="D3546" t="s">
        <v>46</v>
      </c>
      <c r="E3546">
        <v>0.1</v>
      </c>
      <c r="F3546">
        <v>1</v>
      </c>
      <c r="G3546" s="2">
        <v>2013</v>
      </c>
      <c r="H3546">
        <v>9639</v>
      </c>
      <c r="I3546" t="s">
        <v>39</v>
      </c>
      <c r="J3546">
        <v>47</v>
      </c>
      <c r="K3546">
        <v>0.6</v>
      </c>
      <c r="L3546" t="s">
        <v>48</v>
      </c>
      <c r="M3546" t="s">
        <v>49</v>
      </c>
      <c r="N3546" t="s">
        <v>503</v>
      </c>
      <c r="O3546" t="s">
        <v>51</v>
      </c>
      <c r="P3546">
        <v>-335.22</v>
      </c>
      <c r="Q3546" t="s">
        <v>52</v>
      </c>
      <c r="R3546">
        <v>1318</v>
      </c>
      <c r="S3546">
        <v>1124.3</v>
      </c>
      <c r="T3546" s="1">
        <v>41524</v>
      </c>
      <c r="U3546" t="s">
        <v>53</v>
      </c>
      <c r="V3546">
        <v>14.36</v>
      </c>
      <c r="W3546" t="s">
        <v>89</v>
      </c>
      <c r="X3546">
        <v>25.98</v>
      </c>
      <c r="Y3546">
        <v>97045</v>
      </c>
    </row>
    <row r="3547" spans="1:25" hidden="1" x14ac:dyDescent="0.3">
      <c r="A3547" t="s">
        <v>898</v>
      </c>
      <c r="B3547">
        <v>49</v>
      </c>
      <c r="C3547" t="s">
        <v>2394</v>
      </c>
      <c r="D3547" t="s">
        <v>46</v>
      </c>
      <c r="E3547">
        <v>0.02</v>
      </c>
      <c r="F3547">
        <v>1</v>
      </c>
      <c r="G3547" s="2">
        <v>2013</v>
      </c>
      <c r="H3547">
        <v>36449</v>
      </c>
      <c r="I3547" t="s">
        <v>39</v>
      </c>
      <c r="J3547">
        <v>43</v>
      </c>
      <c r="K3547">
        <v>0.49</v>
      </c>
      <c r="L3547" t="s">
        <v>48</v>
      </c>
      <c r="M3547" t="s">
        <v>139</v>
      </c>
      <c r="N3547" t="s">
        <v>2875</v>
      </c>
      <c r="O3547" t="s">
        <v>82</v>
      </c>
      <c r="P3547">
        <v>255.03</v>
      </c>
      <c r="Q3547" t="s">
        <v>76</v>
      </c>
      <c r="R3547">
        <v>5115</v>
      </c>
      <c r="S3547">
        <v>927.82</v>
      </c>
      <c r="T3547" s="1">
        <v>41524</v>
      </c>
      <c r="U3547" t="s">
        <v>34</v>
      </c>
      <c r="V3547">
        <v>6.67</v>
      </c>
      <c r="W3547" t="s">
        <v>162</v>
      </c>
      <c r="X3547">
        <v>20.239999999999998</v>
      </c>
      <c r="Y3547">
        <v>22025</v>
      </c>
    </row>
    <row r="3548" spans="1:25" hidden="1" x14ac:dyDescent="0.3">
      <c r="A3548" t="s">
        <v>2261</v>
      </c>
      <c r="B3548">
        <v>49</v>
      </c>
      <c r="C3548" t="s">
        <v>2112</v>
      </c>
      <c r="D3548" t="s">
        <v>38</v>
      </c>
      <c r="E3548">
        <v>0.01</v>
      </c>
      <c r="F3548">
        <v>1</v>
      </c>
      <c r="G3548" s="2">
        <v>2013</v>
      </c>
      <c r="H3548">
        <v>27843</v>
      </c>
      <c r="I3548" t="s">
        <v>131</v>
      </c>
      <c r="J3548">
        <v>26</v>
      </c>
      <c r="K3548">
        <v>0.66</v>
      </c>
      <c r="L3548" t="s">
        <v>96</v>
      </c>
      <c r="M3548" t="s">
        <v>139</v>
      </c>
      <c r="N3548" t="s">
        <v>1499</v>
      </c>
      <c r="O3548" t="s">
        <v>102</v>
      </c>
      <c r="P3548">
        <v>-92.04</v>
      </c>
      <c r="Q3548" t="s">
        <v>52</v>
      </c>
      <c r="R3548">
        <v>3904</v>
      </c>
      <c r="S3548">
        <v>139.61000000000001</v>
      </c>
      <c r="T3548" s="1">
        <v>41524</v>
      </c>
      <c r="U3548" t="s">
        <v>34</v>
      </c>
      <c r="V3548">
        <v>4.93</v>
      </c>
      <c r="W3548" t="s">
        <v>420</v>
      </c>
      <c r="X3548">
        <v>4.8899999999999997</v>
      </c>
      <c r="Y3548">
        <v>88220</v>
      </c>
    </row>
    <row r="3549" spans="1:25" hidden="1" x14ac:dyDescent="0.3">
      <c r="A3549" t="s">
        <v>898</v>
      </c>
      <c r="B3549">
        <v>49</v>
      </c>
      <c r="C3549" t="s">
        <v>2394</v>
      </c>
      <c r="D3549" t="s">
        <v>46</v>
      </c>
      <c r="E3549">
        <v>0.09</v>
      </c>
      <c r="F3549">
        <v>1</v>
      </c>
      <c r="G3549" s="2">
        <v>2013</v>
      </c>
      <c r="H3549">
        <v>36449</v>
      </c>
      <c r="I3549" t="s">
        <v>39</v>
      </c>
      <c r="J3549">
        <v>27</v>
      </c>
      <c r="K3549">
        <v>0.8</v>
      </c>
      <c r="L3549" t="s">
        <v>29</v>
      </c>
      <c r="M3549" t="s">
        <v>59</v>
      </c>
      <c r="N3549" t="s">
        <v>1646</v>
      </c>
      <c r="O3549" t="s">
        <v>232</v>
      </c>
      <c r="P3549">
        <v>-6.69</v>
      </c>
      <c r="Q3549" t="s">
        <v>76</v>
      </c>
      <c r="R3549">
        <v>5116</v>
      </c>
      <c r="S3549">
        <v>123.37</v>
      </c>
      <c r="T3549" s="1">
        <v>41525</v>
      </c>
      <c r="U3549" t="s">
        <v>34</v>
      </c>
      <c r="V3549">
        <v>0.7</v>
      </c>
      <c r="W3549" t="s">
        <v>162</v>
      </c>
      <c r="X3549">
        <v>4.71</v>
      </c>
      <c r="Y3549">
        <v>22025</v>
      </c>
    </row>
    <row r="3550" spans="1:25" hidden="1" x14ac:dyDescent="0.3">
      <c r="A3550" t="s">
        <v>1496</v>
      </c>
      <c r="B3550">
        <v>49</v>
      </c>
      <c r="C3550" t="s">
        <v>488</v>
      </c>
      <c r="D3550" t="s">
        <v>46</v>
      </c>
      <c r="E3550">
        <v>0.02</v>
      </c>
      <c r="F3550">
        <v>1</v>
      </c>
      <c r="G3550" s="2">
        <v>2013</v>
      </c>
      <c r="H3550">
        <v>50054</v>
      </c>
      <c r="I3550" t="s">
        <v>39</v>
      </c>
      <c r="J3550">
        <v>41</v>
      </c>
      <c r="K3550">
        <v>0.61</v>
      </c>
      <c r="L3550" t="s">
        <v>29</v>
      </c>
      <c r="M3550" t="s">
        <v>30</v>
      </c>
      <c r="N3550" t="s">
        <v>804</v>
      </c>
      <c r="O3550" t="s">
        <v>32</v>
      </c>
      <c r="P3550">
        <v>182.46</v>
      </c>
      <c r="Q3550" t="s">
        <v>76</v>
      </c>
      <c r="R3550">
        <v>7015</v>
      </c>
      <c r="S3550">
        <v>1439.96</v>
      </c>
      <c r="T3550" s="1">
        <v>41525</v>
      </c>
      <c r="U3550" t="s">
        <v>34</v>
      </c>
      <c r="V3550">
        <v>8.74</v>
      </c>
      <c r="W3550" t="s">
        <v>366</v>
      </c>
      <c r="X3550">
        <v>33.29</v>
      </c>
      <c r="Y3550">
        <v>71854</v>
      </c>
    </row>
    <row r="3551" spans="1:25" hidden="1" x14ac:dyDescent="0.3">
      <c r="A3551" t="s">
        <v>489</v>
      </c>
      <c r="B3551">
        <v>49</v>
      </c>
      <c r="C3551" t="s">
        <v>490</v>
      </c>
      <c r="D3551" t="s">
        <v>27</v>
      </c>
      <c r="E3551">
        <v>0.05</v>
      </c>
      <c r="F3551">
        <v>1</v>
      </c>
      <c r="G3551" s="2">
        <v>2013</v>
      </c>
      <c r="H3551">
        <v>24806</v>
      </c>
      <c r="I3551" t="s">
        <v>39</v>
      </c>
      <c r="J3551">
        <v>20</v>
      </c>
      <c r="K3551">
        <v>0.36</v>
      </c>
      <c r="L3551" t="s">
        <v>29</v>
      </c>
      <c r="M3551" t="s">
        <v>30</v>
      </c>
      <c r="N3551" t="s">
        <v>536</v>
      </c>
      <c r="O3551" t="s">
        <v>67</v>
      </c>
      <c r="P3551">
        <v>-57.994500000000002</v>
      </c>
      <c r="Q3551" t="s">
        <v>68</v>
      </c>
      <c r="R3551">
        <v>3487</v>
      </c>
      <c r="S3551">
        <v>112.03</v>
      </c>
      <c r="T3551" s="1">
        <v>41525</v>
      </c>
      <c r="U3551" t="s">
        <v>34</v>
      </c>
      <c r="V3551">
        <v>5.74</v>
      </c>
      <c r="W3551" t="s">
        <v>416</v>
      </c>
      <c r="X3551">
        <v>5.18</v>
      </c>
      <c r="Y3551">
        <v>47591</v>
      </c>
    </row>
    <row r="3552" spans="1:25" hidden="1" x14ac:dyDescent="0.3">
      <c r="A3552" t="s">
        <v>1496</v>
      </c>
      <c r="B3552">
        <v>49</v>
      </c>
      <c r="C3552" t="s">
        <v>488</v>
      </c>
      <c r="D3552" t="s">
        <v>46</v>
      </c>
      <c r="E3552">
        <v>0</v>
      </c>
      <c r="F3552">
        <v>1</v>
      </c>
      <c r="G3552" s="2">
        <v>2013</v>
      </c>
      <c r="H3552">
        <v>50054</v>
      </c>
      <c r="I3552" t="s">
        <v>39</v>
      </c>
      <c r="J3552">
        <v>50</v>
      </c>
      <c r="K3552">
        <v>0.52</v>
      </c>
      <c r="L3552" t="s">
        <v>96</v>
      </c>
      <c r="M3552" t="s">
        <v>30</v>
      </c>
      <c r="N3552" t="s">
        <v>934</v>
      </c>
      <c r="O3552" t="s">
        <v>98</v>
      </c>
      <c r="P3552">
        <v>1370.26</v>
      </c>
      <c r="Q3552" t="s">
        <v>76</v>
      </c>
      <c r="R3552">
        <v>7014</v>
      </c>
      <c r="S3552">
        <v>5369.46</v>
      </c>
      <c r="T3552" s="1">
        <v>41525</v>
      </c>
      <c r="U3552" t="s">
        <v>34</v>
      </c>
      <c r="V3552">
        <v>19.989999999999998</v>
      </c>
      <c r="W3552" t="s">
        <v>366</v>
      </c>
      <c r="X3552">
        <v>99.99</v>
      </c>
      <c r="Y3552">
        <v>71854</v>
      </c>
    </row>
    <row r="3553" spans="1:25" hidden="1" x14ac:dyDescent="0.3">
      <c r="A3553" t="s">
        <v>1228</v>
      </c>
      <c r="B3553">
        <v>49</v>
      </c>
      <c r="C3553" t="s">
        <v>1229</v>
      </c>
      <c r="D3553" t="s">
        <v>46</v>
      </c>
      <c r="E3553">
        <v>0.01</v>
      </c>
      <c r="F3553">
        <v>1</v>
      </c>
      <c r="G3553" s="2">
        <v>2013</v>
      </c>
      <c r="H3553">
        <v>5702</v>
      </c>
      <c r="I3553" t="s">
        <v>39</v>
      </c>
      <c r="J3553">
        <v>20</v>
      </c>
      <c r="K3553">
        <v>0.52</v>
      </c>
      <c r="L3553" t="s">
        <v>96</v>
      </c>
      <c r="M3553" t="s">
        <v>30</v>
      </c>
      <c r="N3553" t="s">
        <v>941</v>
      </c>
      <c r="O3553" t="s">
        <v>102</v>
      </c>
      <c r="P3553">
        <v>199.73</v>
      </c>
      <c r="Q3553" t="s">
        <v>52</v>
      </c>
      <c r="R3553">
        <v>799</v>
      </c>
      <c r="S3553">
        <v>2039.39</v>
      </c>
      <c r="T3553" s="1">
        <v>41525</v>
      </c>
      <c r="U3553" t="s">
        <v>34</v>
      </c>
      <c r="V3553">
        <v>19.989999999999998</v>
      </c>
      <c r="W3553" t="s">
        <v>54</v>
      </c>
      <c r="X3553">
        <v>99.99</v>
      </c>
      <c r="Y3553">
        <v>92553</v>
      </c>
    </row>
    <row r="3554" spans="1:25" hidden="1" x14ac:dyDescent="0.3">
      <c r="A3554" t="s">
        <v>1811</v>
      </c>
      <c r="B3554">
        <v>49</v>
      </c>
      <c r="C3554" t="s">
        <v>723</v>
      </c>
      <c r="D3554" t="s">
        <v>38</v>
      </c>
      <c r="E3554">
        <v>0.09</v>
      </c>
      <c r="F3554">
        <v>1</v>
      </c>
      <c r="G3554" s="2">
        <v>2013</v>
      </c>
      <c r="H3554">
        <v>31872</v>
      </c>
      <c r="I3554" t="s">
        <v>47</v>
      </c>
      <c r="J3554">
        <v>30</v>
      </c>
      <c r="K3554">
        <v>0.55000000000000004</v>
      </c>
      <c r="L3554" t="s">
        <v>48</v>
      </c>
      <c r="M3554" t="s">
        <v>49</v>
      </c>
      <c r="N3554" t="s">
        <v>2493</v>
      </c>
      <c r="O3554" t="s">
        <v>75</v>
      </c>
      <c r="P3554">
        <v>-265.12200000000001</v>
      </c>
      <c r="Q3554" t="s">
        <v>68</v>
      </c>
      <c r="R3554">
        <v>4472</v>
      </c>
      <c r="S3554">
        <v>4452.6499999999996</v>
      </c>
      <c r="T3554" s="1">
        <v>41527</v>
      </c>
      <c r="U3554" t="s">
        <v>53</v>
      </c>
      <c r="V3554">
        <v>60</v>
      </c>
      <c r="W3554" t="s">
        <v>246</v>
      </c>
      <c r="X3554">
        <v>159.31</v>
      </c>
      <c r="Y3554">
        <v>48066</v>
      </c>
    </row>
    <row r="3555" spans="1:25" hidden="1" x14ac:dyDescent="0.3">
      <c r="A3555" t="s">
        <v>1811</v>
      </c>
      <c r="B3555">
        <v>49</v>
      </c>
      <c r="C3555" t="s">
        <v>723</v>
      </c>
      <c r="D3555" t="s">
        <v>38</v>
      </c>
      <c r="E3555">
        <v>0.06</v>
      </c>
      <c r="F3555">
        <v>1</v>
      </c>
      <c r="G3555" s="2">
        <v>2013</v>
      </c>
      <c r="H3555">
        <v>31872</v>
      </c>
      <c r="I3555" t="s">
        <v>47</v>
      </c>
      <c r="J3555">
        <v>34</v>
      </c>
      <c r="K3555">
        <v>0.38</v>
      </c>
      <c r="L3555" t="s">
        <v>29</v>
      </c>
      <c r="M3555" t="s">
        <v>30</v>
      </c>
      <c r="N3555" t="s">
        <v>2641</v>
      </c>
      <c r="O3555" t="s">
        <v>267</v>
      </c>
      <c r="P3555">
        <v>1409.87</v>
      </c>
      <c r="Q3555" t="s">
        <v>68</v>
      </c>
      <c r="R3555">
        <v>4471</v>
      </c>
      <c r="S3555">
        <v>2833.19</v>
      </c>
      <c r="T3555" s="1">
        <v>41527</v>
      </c>
      <c r="U3555" t="s">
        <v>42</v>
      </c>
      <c r="V3555">
        <v>5.01</v>
      </c>
      <c r="W3555" t="s">
        <v>246</v>
      </c>
      <c r="X3555">
        <v>83.98</v>
      </c>
      <c r="Y3555">
        <v>48066</v>
      </c>
    </row>
    <row r="3556" spans="1:25" hidden="1" x14ac:dyDescent="0.3">
      <c r="A3556" t="s">
        <v>579</v>
      </c>
      <c r="B3556">
        <v>49</v>
      </c>
      <c r="C3556" t="s">
        <v>851</v>
      </c>
      <c r="D3556" t="s">
        <v>46</v>
      </c>
      <c r="E3556">
        <v>7.0000000000000007E-2</v>
      </c>
      <c r="F3556">
        <v>1</v>
      </c>
      <c r="G3556" s="2">
        <v>2013</v>
      </c>
      <c r="H3556">
        <v>11014</v>
      </c>
      <c r="I3556" t="s">
        <v>28</v>
      </c>
      <c r="J3556">
        <v>39</v>
      </c>
      <c r="K3556">
        <v>0.36</v>
      </c>
      <c r="L3556" t="s">
        <v>29</v>
      </c>
      <c r="M3556" t="s">
        <v>30</v>
      </c>
      <c r="N3556" t="s">
        <v>928</v>
      </c>
      <c r="O3556" t="s">
        <v>267</v>
      </c>
      <c r="P3556">
        <v>110.05</v>
      </c>
      <c r="Q3556" t="s">
        <v>52</v>
      </c>
      <c r="R3556">
        <v>1531</v>
      </c>
      <c r="S3556">
        <v>286.81</v>
      </c>
      <c r="T3556" s="1">
        <v>41525</v>
      </c>
      <c r="U3556" t="s">
        <v>34</v>
      </c>
      <c r="V3556">
        <v>1.39</v>
      </c>
      <c r="W3556" t="s">
        <v>320</v>
      </c>
      <c r="X3556">
        <v>7.64</v>
      </c>
      <c r="Y3556">
        <v>83616</v>
      </c>
    </row>
    <row r="3557" spans="1:25" hidden="1" x14ac:dyDescent="0.3">
      <c r="A3557" t="s">
        <v>888</v>
      </c>
      <c r="B3557">
        <v>49</v>
      </c>
      <c r="C3557" t="s">
        <v>72</v>
      </c>
      <c r="D3557" t="s">
        <v>38</v>
      </c>
      <c r="E3557">
        <v>0.01</v>
      </c>
      <c r="F3557">
        <v>1</v>
      </c>
      <c r="G3557" s="2">
        <v>2013</v>
      </c>
      <c r="H3557">
        <v>58241</v>
      </c>
      <c r="I3557" t="s">
        <v>58</v>
      </c>
      <c r="J3557">
        <v>36</v>
      </c>
      <c r="K3557">
        <v>0.37</v>
      </c>
      <c r="L3557" t="s">
        <v>29</v>
      </c>
      <c r="M3557" t="s">
        <v>59</v>
      </c>
      <c r="N3557" t="s">
        <v>950</v>
      </c>
      <c r="O3557" t="s">
        <v>61</v>
      </c>
      <c r="P3557">
        <v>38.630000000000003</v>
      </c>
      <c r="Q3557" t="s">
        <v>76</v>
      </c>
      <c r="R3557">
        <v>8143</v>
      </c>
      <c r="S3557">
        <v>146.71</v>
      </c>
      <c r="T3557" s="1">
        <v>41525</v>
      </c>
      <c r="U3557" t="s">
        <v>34</v>
      </c>
      <c r="V3557">
        <v>1.3</v>
      </c>
      <c r="W3557" t="s">
        <v>77</v>
      </c>
      <c r="X3557">
        <v>4</v>
      </c>
      <c r="Y3557">
        <v>35401</v>
      </c>
    </row>
    <row r="3558" spans="1:25" hidden="1" x14ac:dyDescent="0.3">
      <c r="A3558" t="s">
        <v>888</v>
      </c>
      <c r="B3558">
        <v>49</v>
      </c>
      <c r="C3558" t="s">
        <v>72</v>
      </c>
      <c r="D3558" t="s">
        <v>38</v>
      </c>
      <c r="E3558">
        <v>0.05</v>
      </c>
      <c r="F3558">
        <v>1</v>
      </c>
      <c r="G3558" s="2">
        <v>2013</v>
      </c>
      <c r="H3558">
        <v>58241</v>
      </c>
      <c r="I3558" t="s">
        <v>58</v>
      </c>
      <c r="J3558">
        <v>36</v>
      </c>
      <c r="K3558">
        <v>0.82</v>
      </c>
      <c r="L3558" t="s">
        <v>29</v>
      </c>
      <c r="M3558" t="s">
        <v>59</v>
      </c>
      <c r="N3558" t="s">
        <v>1203</v>
      </c>
      <c r="O3558" t="s">
        <v>481</v>
      </c>
      <c r="P3558">
        <v>-95.3</v>
      </c>
      <c r="Q3558" t="s">
        <v>76</v>
      </c>
      <c r="R3558">
        <v>8144</v>
      </c>
      <c r="S3558">
        <v>475.92</v>
      </c>
      <c r="T3558" s="1">
        <v>41525</v>
      </c>
      <c r="U3558" t="s">
        <v>34</v>
      </c>
      <c r="V3558">
        <v>4.59</v>
      </c>
      <c r="W3558" t="s">
        <v>77</v>
      </c>
      <c r="X3558">
        <v>12.88</v>
      </c>
      <c r="Y3558">
        <v>35401</v>
      </c>
    </row>
    <row r="3559" spans="1:25" hidden="1" x14ac:dyDescent="0.3">
      <c r="A3559" t="s">
        <v>1524</v>
      </c>
      <c r="B3559">
        <v>49</v>
      </c>
      <c r="C3559" t="s">
        <v>851</v>
      </c>
      <c r="D3559" t="s">
        <v>46</v>
      </c>
      <c r="E3559">
        <v>0.05</v>
      </c>
      <c r="F3559">
        <v>1</v>
      </c>
      <c r="G3559" s="2">
        <v>2013</v>
      </c>
      <c r="H3559">
        <v>11014</v>
      </c>
      <c r="I3559" t="s">
        <v>28</v>
      </c>
      <c r="J3559">
        <v>13</v>
      </c>
      <c r="K3559">
        <v>0.4</v>
      </c>
      <c r="L3559" t="s">
        <v>29</v>
      </c>
      <c r="M3559" t="s">
        <v>30</v>
      </c>
      <c r="N3559" t="s">
        <v>1420</v>
      </c>
      <c r="O3559" t="s">
        <v>67</v>
      </c>
      <c r="P3559">
        <v>1.1559999999999999</v>
      </c>
      <c r="Q3559" t="s">
        <v>52</v>
      </c>
      <c r="R3559">
        <v>1530</v>
      </c>
      <c r="S3559">
        <v>158.79</v>
      </c>
      <c r="T3559" s="1">
        <v>41526</v>
      </c>
      <c r="U3559" t="s">
        <v>34</v>
      </c>
      <c r="V3559">
        <v>5.63</v>
      </c>
      <c r="W3559" t="s">
        <v>54</v>
      </c>
      <c r="X3559">
        <v>11.7</v>
      </c>
      <c r="Y3559">
        <v>92231</v>
      </c>
    </row>
    <row r="3560" spans="1:25" hidden="1" x14ac:dyDescent="0.3">
      <c r="A3560" t="s">
        <v>2093</v>
      </c>
      <c r="B3560">
        <v>49</v>
      </c>
      <c r="C3560" t="s">
        <v>2094</v>
      </c>
      <c r="D3560" t="s">
        <v>46</v>
      </c>
      <c r="E3560">
        <v>0.03</v>
      </c>
      <c r="F3560">
        <v>1</v>
      </c>
      <c r="G3560" s="2">
        <v>2013</v>
      </c>
      <c r="H3560">
        <v>27876</v>
      </c>
      <c r="I3560" t="s">
        <v>47</v>
      </c>
      <c r="J3560">
        <v>44</v>
      </c>
      <c r="K3560">
        <v>0.56000000000000005</v>
      </c>
      <c r="L3560" t="s">
        <v>29</v>
      </c>
      <c r="M3560" t="s">
        <v>139</v>
      </c>
      <c r="N3560" t="s">
        <v>2961</v>
      </c>
      <c r="O3560" t="s">
        <v>88</v>
      </c>
      <c r="P3560">
        <v>-70.540000000000006</v>
      </c>
      <c r="Q3560" t="s">
        <v>68</v>
      </c>
      <c r="R3560">
        <v>3910</v>
      </c>
      <c r="S3560">
        <v>777.63</v>
      </c>
      <c r="T3560" s="1">
        <v>41531</v>
      </c>
      <c r="U3560" t="s">
        <v>34</v>
      </c>
      <c r="V3560">
        <v>8.99</v>
      </c>
      <c r="W3560" t="s">
        <v>482</v>
      </c>
      <c r="X3560">
        <v>16.989999999999998</v>
      </c>
      <c r="Y3560">
        <v>67601</v>
      </c>
    </row>
    <row r="3561" spans="1:25" hidden="1" x14ac:dyDescent="0.3">
      <c r="A3561" t="s">
        <v>1798</v>
      </c>
      <c r="B3561">
        <v>49</v>
      </c>
      <c r="C3561" t="s">
        <v>1337</v>
      </c>
      <c r="D3561" t="s">
        <v>46</v>
      </c>
      <c r="E3561">
        <v>0.05</v>
      </c>
      <c r="F3561">
        <v>1</v>
      </c>
      <c r="G3561" s="2">
        <v>2013</v>
      </c>
      <c r="H3561">
        <v>29894</v>
      </c>
      <c r="I3561" t="s">
        <v>47</v>
      </c>
      <c r="J3561">
        <v>43</v>
      </c>
      <c r="K3561">
        <v>0.54</v>
      </c>
      <c r="L3561" t="s">
        <v>48</v>
      </c>
      <c r="M3561" t="s">
        <v>59</v>
      </c>
      <c r="N3561" t="s">
        <v>2265</v>
      </c>
      <c r="O3561" t="s">
        <v>82</v>
      </c>
      <c r="P3561">
        <v>21.08</v>
      </c>
      <c r="Q3561" t="s">
        <v>33</v>
      </c>
      <c r="R3561">
        <v>4206</v>
      </c>
      <c r="S3561">
        <v>606.98</v>
      </c>
      <c r="T3561" s="1">
        <v>41533</v>
      </c>
      <c r="U3561" t="s">
        <v>34</v>
      </c>
      <c r="V3561">
        <v>6.85</v>
      </c>
      <c r="W3561" t="s">
        <v>208</v>
      </c>
      <c r="X3561">
        <v>13.73</v>
      </c>
      <c r="Y3561">
        <v>44646</v>
      </c>
    </row>
    <row r="3562" spans="1:25" hidden="1" x14ac:dyDescent="0.3">
      <c r="A3562" t="s">
        <v>1798</v>
      </c>
      <c r="B3562">
        <v>49</v>
      </c>
      <c r="C3562" t="s">
        <v>1337</v>
      </c>
      <c r="D3562" t="s">
        <v>46</v>
      </c>
      <c r="E3562">
        <v>0.09</v>
      </c>
      <c r="F3562">
        <v>1</v>
      </c>
      <c r="G3562" s="2">
        <v>2013</v>
      </c>
      <c r="H3562">
        <v>29894</v>
      </c>
      <c r="I3562" t="s">
        <v>47</v>
      </c>
      <c r="J3562">
        <v>48</v>
      </c>
      <c r="K3562">
        <v>0.37</v>
      </c>
      <c r="L3562" t="s">
        <v>29</v>
      </c>
      <c r="M3562" t="s">
        <v>30</v>
      </c>
      <c r="N3562" t="s">
        <v>1506</v>
      </c>
      <c r="O3562" t="s">
        <v>61</v>
      </c>
      <c r="P3562">
        <v>-162.54</v>
      </c>
      <c r="Q3562" t="s">
        <v>33</v>
      </c>
      <c r="R3562">
        <v>4207</v>
      </c>
      <c r="S3562">
        <v>301.62</v>
      </c>
      <c r="T3562" s="1">
        <v>41533</v>
      </c>
      <c r="U3562" t="s">
        <v>34</v>
      </c>
      <c r="V3562">
        <v>6.92</v>
      </c>
      <c r="W3562" t="s">
        <v>208</v>
      </c>
      <c r="X3562">
        <v>6.68</v>
      </c>
      <c r="Y3562">
        <v>44646</v>
      </c>
    </row>
    <row r="3563" spans="1:25" hidden="1" x14ac:dyDescent="0.3">
      <c r="A3563" t="s">
        <v>2689</v>
      </c>
      <c r="B3563">
        <v>49</v>
      </c>
      <c r="C3563" t="s">
        <v>2690</v>
      </c>
      <c r="D3563" t="s">
        <v>38</v>
      </c>
      <c r="E3563">
        <v>0.08</v>
      </c>
      <c r="F3563">
        <v>1</v>
      </c>
      <c r="G3563" s="2">
        <v>2013</v>
      </c>
      <c r="H3563">
        <v>17666</v>
      </c>
      <c r="I3563" t="s">
        <v>131</v>
      </c>
      <c r="J3563">
        <v>11</v>
      </c>
      <c r="K3563">
        <v>0.6</v>
      </c>
      <c r="L3563" t="s">
        <v>29</v>
      </c>
      <c r="M3563" t="s">
        <v>139</v>
      </c>
      <c r="N3563" t="s">
        <v>1930</v>
      </c>
      <c r="O3563" t="s">
        <v>481</v>
      </c>
      <c r="P3563">
        <v>-5.0999999999999996</v>
      </c>
      <c r="Q3563" t="s">
        <v>76</v>
      </c>
      <c r="R3563">
        <v>2430</v>
      </c>
      <c r="S3563">
        <v>141.07</v>
      </c>
      <c r="T3563" s="1">
        <v>41525</v>
      </c>
      <c r="U3563" t="s">
        <v>34</v>
      </c>
      <c r="V3563">
        <v>3.14</v>
      </c>
      <c r="W3563" t="s">
        <v>638</v>
      </c>
      <c r="X3563">
        <v>12.98</v>
      </c>
      <c r="Y3563">
        <v>30809</v>
      </c>
    </row>
    <row r="3564" spans="1:25" hidden="1" x14ac:dyDescent="0.3">
      <c r="A3564" t="s">
        <v>3144</v>
      </c>
      <c r="B3564">
        <v>49</v>
      </c>
      <c r="C3564" t="s">
        <v>1739</v>
      </c>
      <c r="D3564" t="s">
        <v>38</v>
      </c>
      <c r="E3564">
        <v>0.09</v>
      </c>
      <c r="F3564">
        <v>1</v>
      </c>
      <c r="G3564" s="2">
        <v>2013</v>
      </c>
      <c r="H3564">
        <v>35777</v>
      </c>
      <c r="I3564" t="s">
        <v>58</v>
      </c>
      <c r="J3564">
        <v>35</v>
      </c>
      <c r="K3564">
        <v>0.55000000000000004</v>
      </c>
      <c r="L3564" t="s">
        <v>29</v>
      </c>
      <c r="M3564" t="s">
        <v>59</v>
      </c>
      <c r="N3564" t="s">
        <v>3145</v>
      </c>
      <c r="O3564" t="s">
        <v>88</v>
      </c>
      <c r="P3564">
        <v>5.91</v>
      </c>
      <c r="Q3564" t="s">
        <v>33</v>
      </c>
      <c r="R3564">
        <v>5013</v>
      </c>
      <c r="S3564">
        <v>136.72</v>
      </c>
      <c r="T3564" s="1">
        <v>41527</v>
      </c>
      <c r="U3564" t="s">
        <v>34</v>
      </c>
      <c r="V3564">
        <v>1.23</v>
      </c>
      <c r="W3564" t="s">
        <v>155</v>
      </c>
      <c r="X3564">
        <v>4.13</v>
      </c>
      <c r="Y3564">
        <v>6473</v>
      </c>
    </row>
    <row r="3565" spans="1:25" hidden="1" x14ac:dyDescent="0.3">
      <c r="A3565" t="s">
        <v>2689</v>
      </c>
      <c r="B3565">
        <v>49</v>
      </c>
      <c r="C3565" t="s">
        <v>2690</v>
      </c>
      <c r="D3565" t="s">
        <v>38</v>
      </c>
      <c r="E3565">
        <v>0.01</v>
      </c>
      <c r="F3565">
        <v>1</v>
      </c>
      <c r="G3565" s="2">
        <v>2013</v>
      </c>
      <c r="H3565">
        <v>17666</v>
      </c>
      <c r="I3565" t="s">
        <v>131</v>
      </c>
      <c r="J3565">
        <v>19</v>
      </c>
      <c r="K3565">
        <v>0.37</v>
      </c>
      <c r="L3565" t="s">
        <v>29</v>
      </c>
      <c r="M3565" t="s">
        <v>59</v>
      </c>
      <c r="N3565" t="s">
        <v>950</v>
      </c>
      <c r="O3565" t="s">
        <v>61</v>
      </c>
      <c r="P3565">
        <v>21.74</v>
      </c>
      <c r="Q3565" t="s">
        <v>76</v>
      </c>
      <c r="R3565">
        <v>2429</v>
      </c>
      <c r="S3565">
        <v>82.56</v>
      </c>
      <c r="T3565" s="1">
        <v>41527</v>
      </c>
      <c r="U3565" t="s">
        <v>34</v>
      </c>
      <c r="V3565">
        <v>1.3</v>
      </c>
      <c r="W3565" t="s">
        <v>638</v>
      </c>
      <c r="X3565">
        <v>4</v>
      </c>
      <c r="Y3565">
        <v>30809</v>
      </c>
    </row>
    <row r="3566" spans="1:25" hidden="1" x14ac:dyDescent="0.3">
      <c r="A3566" t="s">
        <v>2885</v>
      </c>
      <c r="B3566">
        <v>49</v>
      </c>
      <c r="C3566" t="s">
        <v>2717</v>
      </c>
      <c r="D3566" t="s">
        <v>57</v>
      </c>
      <c r="E3566">
        <v>0.02</v>
      </c>
      <c r="F3566">
        <v>1</v>
      </c>
      <c r="G3566" s="2">
        <v>2013</v>
      </c>
      <c r="H3566">
        <v>59428</v>
      </c>
      <c r="I3566" t="s">
        <v>28</v>
      </c>
      <c r="J3566">
        <v>43</v>
      </c>
      <c r="K3566">
        <v>0.44</v>
      </c>
      <c r="L3566" t="s">
        <v>48</v>
      </c>
      <c r="M3566" t="s">
        <v>30</v>
      </c>
      <c r="N3566" t="s">
        <v>3146</v>
      </c>
      <c r="O3566" t="s">
        <v>82</v>
      </c>
      <c r="P3566">
        <v>-125.79</v>
      </c>
      <c r="Q3566" t="s">
        <v>33</v>
      </c>
      <c r="R3566">
        <v>8319</v>
      </c>
      <c r="S3566">
        <v>1174.94</v>
      </c>
      <c r="T3566" s="1">
        <v>41526</v>
      </c>
      <c r="U3566" t="s">
        <v>34</v>
      </c>
      <c r="V3566">
        <v>19.46</v>
      </c>
      <c r="W3566" t="s">
        <v>35</v>
      </c>
      <c r="X3566">
        <v>27.42</v>
      </c>
      <c r="Y3566">
        <v>15241</v>
      </c>
    </row>
    <row r="3567" spans="1:25" hidden="1" x14ac:dyDescent="0.3">
      <c r="A3567" t="s">
        <v>1897</v>
      </c>
      <c r="B3567">
        <v>49</v>
      </c>
      <c r="C3567" t="s">
        <v>672</v>
      </c>
      <c r="D3567" t="s">
        <v>38</v>
      </c>
      <c r="E3567">
        <v>0.02</v>
      </c>
      <c r="F3567">
        <v>1</v>
      </c>
      <c r="G3567" s="2">
        <v>2013</v>
      </c>
      <c r="H3567">
        <v>50756</v>
      </c>
      <c r="I3567" t="s">
        <v>39</v>
      </c>
      <c r="J3567">
        <v>2</v>
      </c>
      <c r="K3567">
        <v>0.38</v>
      </c>
      <c r="L3567" t="s">
        <v>29</v>
      </c>
      <c r="M3567" t="s">
        <v>30</v>
      </c>
      <c r="N3567" t="s">
        <v>714</v>
      </c>
      <c r="O3567" t="s">
        <v>210</v>
      </c>
      <c r="P3567">
        <v>-6.12</v>
      </c>
      <c r="Q3567" t="s">
        <v>76</v>
      </c>
      <c r="R3567">
        <v>7113</v>
      </c>
      <c r="S3567">
        <v>15.04</v>
      </c>
      <c r="T3567" s="1">
        <v>41526</v>
      </c>
      <c r="U3567" t="s">
        <v>34</v>
      </c>
      <c r="V3567">
        <v>0.49</v>
      </c>
      <c r="W3567" t="s">
        <v>685</v>
      </c>
      <c r="X3567">
        <v>7.31</v>
      </c>
      <c r="Y3567">
        <v>27288</v>
      </c>
    </row>
    <row r="3568" spans="1:25" hidden="1" x14ac:dyDescent="0.3">
      <c r="A3568" t="s">
        <v>2885</v>
      </c>
      <c r="B3568">
        <v>49</v>
      </c>
      <c r="C3568" t="s">
        <v>2717</v>
      </c>
      <c r="D3568" t="s">
        <v>57</v>
      </c>
      <c r="E3568">
        <v>0.05</v>
      </c>
      <c r="F3568">
        <v>1</v>
      </c>
      <c r="G3568" s="2">
        <v>2013</v>
      </c>
      <c r="H3568">
        <v>59428</v>
      </c>
      <c r="I3568" t="s">
        <v>28</v>
      </c>
      <c r="J3568">
        <v>36</v>
      </c>
      <c r="K3568">
        <v>0.69</v>
      </c>
      <c r="L3568" t="s">
        <v>48</v>
      </c>
      <c r="M3568" t="s">
        <v>49</v>
      </c>
      <c r="N3568" t="s">
        <v>62</v>
      </c>
      <c r="O3568" t="s">
        <v>51</v>
      </c>
      <c r="P3568">
        <v>-728.18</v>
      </c>
      <c r="Q3568" t="s">
        <v>33</v>
      </c>
      <c r="R3568">
        <v>8318</v>
      </c>
      <c r="S3568">
        <v>3602.12</v>
      </c>
      <c r="T3568" s="1">
        <v>41527</v>
      </c>
      <c r="U3568" t="s">
        <v>53</v>
      </c>
      <c r="V3568">
        <v>45</v>
      </c>
      <c r="W3568" t="s">
        <v>35</v>
      </c>
      <c r="X3568">
        <v>100.98</v>
      </c>
      <c r="Y3568">
        <v>15241</v>
      </c>
    </row>
    <row r="3569" spans="1:25" hidden="1" x14ac:dyDescent="0.3">
      <c r="A3569" t="s">
        <v>3128</v>
      </c>
      <c r="B3569">
        <v>49</v>
      </c>
      <c r="C3569" t="s">
        <v>72</v>
      </c>
      <c r="D3569" t="s">
        <v>38</v>
      </c>
      <c r="E3569">
        <v>0.03</v>
      </c>
      <c r="F3569">
        <v>1</v>
      </c>
      <c r="G3569" s="2">
        <v>2013</v>
      </c>
      <c r="H3569">
        <v>6720</v>
      </c>
      <c r="I3569" t="s">
        <v>39</v>
      </c>
      <c r="J3569">
        <v>31</v>
      </c>
      <c r="K3569">
        <v>0.36</v>
      </c>
      <c r="L3569" t="s">
        <v>29</v>
      </c>
      <c r="M3569" t="s">
        <v>30</v>
      </c>
      <c r="N3569" t="s">
        <v>536</v>
      </c>
      <c r="O3569" t="s">
        <v>67</v>
      </c>
      <c r="P3569">
        <v>-93.713499999999996</v>
      </c>
      <c r="Q3569" t="s">
        <v>76</v>
      </c>
      <c r="R3569">
        <v>927</v>
      </c>
      <c r="S3569">
        <v>164.62</v>
      </c>
      <c r="T3569" s="1">
        <v>41527</v>
      </c>
      <c r="U3569" t="s">
        <v>34</v>
      </c>
      <c r="V3569">
        <v>5.74</v>
      </c>
      <c r="W3569" t="s">
        <v>77</v>
      </c>
      <c r="X3569">
        <v>5.18</v>
      </c>
      <c r="Y3569">
        <v>36116</v>
      </c>
    </row>
    <row r="3570" spans="1:25" hidden="1" x14ac:dyDescent="0.3">
      <c r="A3570" t="s">
        <v>1897</v>
      </c>
      <c r="B3570">
        <v>49</v>
      </c>
      <c r="C3570" t="s">
        <v>672</v>
      </c>
      <c r="D3570" t="s">
        <v>38</v>
      </c>
      <c r="E3570">
        <v>0.08</v>
      </c>
      <c r="F3570">
        <v>1</v>
      </c>
      <c r="G3570" s="2">
        <v>2013</v>
      </c>
      <c r="H3570">
        <v>50756</v>
      </c>
      <c r="I3570" t="s">
        <v>39</v>
      </c>
      <c r="J3570">
        <v>19</v>
      </c>
      <c r="K3570">
        <v>0.75</v>
      </c>
      <c r="L3570" t="s">
        <v>96</v>
      </c>
      <c r="M3570" t="s">
        <v>30</v>
      </c>
      <c r="N3570" t="s">
        <v>2466</v>
      </c>
      <c r="O3570" t="s">
        <v>102</v>
      </c>
      <c r="P3570">
        <v>-147.99</v>
      </c>
      <c r="Q3570" t="s">
        <v>76</v>
      </c>
      <c r="R3570">
        <v>7112</v>
      </c>
      <c r="S3570">
        <v>470.39</v>
      </c>
      <c r="T3570" s="1">
        <v>41527</v>
      </c>
      <c r="U3570" t="s">
        <v>34</v>
      </c>
      <c r="V3570">
        <v>5.89</v>
      </c>
      <c r="W3570" t="s">
        <v>685</v>
      </c>
      <c r="X3570">
        <v>26.31</v>
      </c>
      <c r="Y3570">
        <v>27288</v>
      </c>
    </row>
    <row r="3571" spans="1:25" hidden="1" x14ac:dyDescent="0.3">
      <c r="A3571" t="s">
        <v>2427</v>
      </c>
      <c r="B3571">
        <v>49</v>
      </c>
      <c r="C3571" t="s">
        <v>72</v>
      </c>
      <c r="D3571" t="s">
        <v>38</v>
      </c>
      <c r="E3571">
        <v>0.01</v>
      </c>
      <c r="F3571">
        <v>1</v>
      </c>
      <c r="G3571" s="2">
        <v>2013</v>
      </c>
      <c r="H3571">
        <v>6720</v>
      </c>
      <c r="I3571" t="s">
        <v>39</v>
      </c>
      <c r="J3571">
        <v>8</v>
      </c>
      <c r="K3571">
        <v>0.39</v>
      </c>
      <c r="L3571" t="s">
        <v>29</v>
      </c>
      <c r="M3571" t="s">
        <v>30</v>
      </c>
      <c r="N3571" t="s">
        <v>1314</v>
      </c>
      <c r="O3571" t="s">
        <v>210</v>
      </c>
      <c r="P3571">
        <v>17.63</v>
      </c>
      <c r="Q3571" t="s">
        <v>76</v>
      </c>
      <c r="R3571">
        <v>929</v>
      </c>
      <c r="S3571">
        <v>53.89</v>
      </c>
      <c r="T3571" s="1">
        <v>41528</v>
      </c>
      <c r="U3571" t="s">
        <v>34</v>
      </c>
      <c r="V3571">
        <v>0.5</v>
      </c>
      <c r="W3571" t="s">
        <v>77</v>
      </c>
      <c r="X3571">
        <v>6.3</v>
      </c>
      <c r="Y3571">
        <v>36801</v>
      </c>
    </row>
    <row r="3572" spans="1:25" hidden="1" x14ac:dyDescent="0.3">
      <c r="A3572" t="s">
        <v>2427</v>
      </c>
      <c r="B3572">
        <v>49</v>
      </c>
      <c r="C3572" t="s">
        <v>72</v>
      </c>
      <c r="D3572" t="s">
        <v>38</v>
      </c>
      <c r="E3572">
        <v>0.08</v>
      </c>
      <c r="F3572">
        <v>1</v>
      </c>
      <c r="G3572" s="2">
        <v>2013</v>
      </c>
      <c r="H3572">
        <v>6720</v>
      </c>
      <c r="I3572" t="s">
        <v>39</v>
      </c>
      <c r="J3572">
        <v>36</v>
      </c>
      <c r="K3572">
        <v>0.75</v>
      </c>
      <c r="L3572" t="s">
        <v>48</v>
      </c>
      <c r="M3572" t="s">
        <v>73</v>
      </c>
      <c r="N3572" t="s">
        <v>721</v>
      </c>
      <c r="O3572" t="s">
        <v>154</v>
      </c>
      <c r="P3572">
        <v>-1393.69</v>
      </c>
      <c r="Q3572" t="s">
        <v>76</v>
      </c>
      <c r="R3572">
        <v>928</v>
      </c>
      <c r="S3572">
        <v>4225.7700000000004</v>
      </c>
      <c r="T3572" s="1">
        <v>41529</v>
      </c>
      <c r="U3572" t="s">
        <v>53</v>
      </c>
      <c r="V3572">
        <v>58.64</v>
      </c>
      <c r="W3572" t="s">
        <v>77</v>
      </c>
      <c r="X3572">
        <v>120.98</v>
      </c>
      <c r="Y3572">
        <v>36801</v>
      </c>
    </row>
    <row r="3573" spans="1:25" hidden="1" x14ac:dyDescent="0.3">
      <c r="A3573" t="s">
        <v>3147</v>
      </c>
      <c r="B3573">
        <v>49</v>
      </c>
      <c r="C3573" t="s">
        <v>3148</v>
      </c>
      <c r="D3573" t="s">
        <v>57</v>
      </c>
      <c r="E3573">
        <v>0.03</v>
      </c>
      <c r="F3573">
        <v>1</v>
      </c>
      <c r="G3573" s="2">
        <v>2013</v>
      </c>
      <c r="H3573">
        <v>36448</v>
      </c>
      <c r="I3573" t="s">
        <v>131</v>
      </c>
      <c r="J3573">
        <v>6</v>
      </c>
      <c r="K3573">
        <v>0.51</v>
      </c>
      <c r="L3573" t="s">
        <v>29</v>
      </c>
      <c r="M3573" t="s">
        <v>59</v>
      </c>
      <c r="N3573" t="s">
        <v>2206</v>
      </c>
      <c r="O3573" t="s">
        <v>88</v>
      </c>
      <c r="P3573">
        <v>0.43</v>
      </c>
      <c r="Q3573" t="s">
        <v>68</v>
      </c>
      <c r="R3573">
        <v>5112</v>
      </c>
      <c r="S3573">
        <v>36.65</v>
      </c>
      <c r="T3573" s="1">
        <v>41527</v>
      </c>
      <c r="U3573" t="s">
        <v>34</v>
      </c>
      <c r="V3573">
        <v>0.91</v>
      </c>
      <c r="W3573" t="s">
        <v>111</v>
      </c>
      <c r="X3573">
        <v>6.08</v>
      </c>
      <c r="Y3573">
        <v>76903</v>
      </c>
    </row>
    <row r="3574" spans="1:25" hidden="1" x14ac:dyDescent="0.3">
      <c r="A3574" t="s">
        <v>3083</v>
      </c>
      <c r="B3574">
        <v>49</v>
      </c>
      <c r="C3574" t="s">
        <v>1028</v>
      </c>
      <c r="D3574" t="s">
        <v>46</v>
      </c>
      <c r="E3574">
        <v>0.05</v>
      </c>
      <c r="F3574">
        <v>1</v>
      </c>
      <c r="G3574" s="2">
        <v>2013</v>
      </c>
      <c r="H3574">
        <v>52448</v>
      </c>
      <c r="I3574" t="s">
        <v>39</v>
      </c>
      <c r="J3574">
        <v>22</v>
      </c>
      <c r="K3574">
        <v>0.56999999999999995</v>
      </c>
      <c r="L3574" t="s">
        <v>48</v>
      </c>
      <c r="M3574" t="s">
        <v>49</v>
      </c>
      <c r="N3574" t="s">
        <v>332</v>
      </c>
      <c r="O3574" t="s">
        <v>51</v>
      </c>
      <c r="P3574">
        <v>803.48</v>
      </c>
      <c r="Q3574" t="s">
        <v>52</v>
      </c>
      <c r="R3574">
        <v>7361</v>
      </c>
      <c r="S3574">
        <v>6767.43</v>
      </c>
      <c r="T3574" s="1">
        <v>41528</v>
      </c>
      <c r="U3574" t="s">
        <v>53</v>
      </c>
      <c r="V3574">
        <v>58.95</v>
      </c>
      <c r="W3574" t="s">
        <v>54</v>
      </c>
      <c r="X3574">
        <v>320.98</v>
      </c>
      <c r="Y3574">
        <v>94404</v>
      </c>
    </row>
    <row r="3575" spans="1:25" hidden="1" x14ac:dyDescent="0.3">
      <c r="A3575" t="s">
        <v>3149</v>
      </c>
      <c r="B3575">
        <v>49</v>
      </c>
      <c r="C3575" t="s">
        <v>2604</v>
      </c>
      <c r="D3575" t="s">
        <v>46</v>
      </c>
      <c r="E3575">
        <v>0.05</v>
      </c>
      <c r="F3575">
        <v>1</v>
      </c>
      <c r="G3575" s="2">
        <v>2013</v>
      </c>
      <c r="H3575">
        <v>36800</v>
      </c>
      <c r="I3575" t="s">
        <v>28</v>
      </c>
      <c r="J3575">
        <v>4</v>
      </c>
      <c r="K3575">
        <v>0.59</v>
      </c>
      <c r="L3575" t="s">
        <v>29</v>
      </c>
      <c r="M3575" t="s">
        <v>30</v>
      </c>
      <c r="N3575" t="s">
        <v>1766</v>
      </c>
      <c r="O3575" t="s">
        <v>214</v>
      </c>
      <c r="P3575">
        <v>-7.04</v>
      </c>
      <c r="Q3575" t="s">
        <v>33</v>
      </c>
      <c r="R3575">
        <v>5170</v>
      </c>
      <c r="S3575">
        <v>58.44</v>
      </c>
      <c r="T3575" s="1">
        <v>41528</v>
      </c>
      <c r="U3575" t="s">
        <v>42</v>
      </c>
      <c r="V3575">
        <v>4.5</v>
      </c>
      <c r="W3575" t="s">
        <v>278</v>
      </c>
      <c r="X3575">
        <v>10.89</v>
      </c>
      <c r="Y3575">
        <v>2725</v>
      </c>
    </row>
    <row r="3576" spans="1:25" hidden="1" x14ac:dyDescent="0.3">
      <c r="A3576" t="s">
        <v>1540</v>
      </c>
      <c r="B3576">
        <v>49</v>
      </c>
      <c r="C3576" t="s">
        <v>3148</v>
      </c>
      <c r="D3576" t="s">
        <v>57</v>
      </c>
      <c r="E3576">
        <v>0.02</v>
      </c>
      <c r="F3576">
        <v>1</v>
      </c>
      <c r="G3576" s="2">
        <v>2013</v>
      </c>
      <c r="H3576">
        <v>36448</v>
      </c>
      <c r="I3576" t="s">
        <v>131</v>
      </c>
      <c r="J3576">
        <v>44</v>
      </c>
      <c r="K3576">
        <v>0.59</v>
      </c>
      <c r="L3576" t="s">
        <v>29</v>
      </c>
      <c r="M3576" t="s">
        <v>139</v>
      </c>
      <c r="N3576" t="s">
        <v>1354</v>
      </c>
      <c r="O3576" t="s">
        <v>88</v>
      </c>
      <c r="P3576">
        <v>105.37</v>
      </c>
      <c r="Q3576" t="s">
        <v>68</v>
      </c>
      <c r="R3576">
        <v>5113</v>
      </c>
      <c r="S3576">
        <v>964.09</v>
      </c>
      <c r="T3576" s="1">
        <v>41528</v>
      </c>
      <c r="U3576" t="s">
        <v>34</v>
      </c>
      <c r="V3576">
        <v>5.53</v>
      </c>
      <c r="W3576" t="s">
        <v>111</v>
      </c>
      <c r="X3576">
        <v>22.01</v>
      </c>
      <c r="Y3576">
        <v>78207</v>
      </c>
    </row>
    <row r="3577" spans="1:25" hidden="1" x14ac:dyDescent="0.3">
      <c r="A3577" t="s">
        <v>1351</v>
      </c>
      <c r="B3577">
        <v>49</v>
      </c>
      <c r="C3577" t="s">
        <v>1515</v>
      </c>
      <c r="D3577" t="s">
        <v>57</v>
      </c>
      <c r="E3577">
        <v>0</v>
      </c>
      <c r="F3577">
        <v>1</v>
      </c>
      <c r="G3577" s="2">
        <v>2013</v>
      </c>
      <c r="H3577">
        <v>50209</v>
      </c>
      <c r="I3577" t="s">
        <v>28</v>
      </c>
      <c r="J3577">
        <v>2</v>
      </c>
      <c r="K3577">
        <v>0.83</v>
      </c>
      <c r="L3577" t="s">
        <v>29</v>
      </c>
      <c r="M3577" t="s">
        <v>30</v>
      </c>
      <c r="N3577" t="s">
        <v>1104</v>
      </c>
      <c r="O3577" t="s">
        <v>32</v>
      </c>
      <c r="P3577">
        <v>-46.2</v>
      </c>
      <c r="Q3577" t="s">
        <v>76</v>
      </c>
      <c r="R3577">
        <v>7034</v>
      </c>
      <c r="S3577">
        <v>53.3</v>
      </c>
      <c r="T3577" s="1">
        <v>41528</v>
      </c>
      <c r="U3577" t="s">
        <v>34</v>
      </c>
      <c r="V3577">
        <v>11.52</v>
      </c>
      <c r="W3577" t="s">
        <v>162</v>
      </c>
      <c r="X3577">
        <v>20.89</v>
      </c>
      <c r="Y3577">
        <v>24281</v>
      </c>
    </row>
    <row r="3578" spans="1:25" hidden="1" x14ac:dyDescent="0.3">
      <c r="A3578" t="s">
        <v>2211</v>
      </c>
      <c r="B3578">
        <v>49</v>
      </c>
      <c r="C3578" t="s">
        <v>1996</v>
      </c>
      <c r="D3578" t="s">
        <v>46</v>
      </c>
      <c r="E3578">
        <v>0.02</v>
      </c>
      <c r="F3578">
        <v>1</v>
      </c>
      <c r="G3578" s="2">
        <v>2013</v>
      </c>
      <c r="H3578">
        <v>9796</v>
      </c>
      <c r="I3578" t="s">
        <v>58</v>
      </c>
      <c r="J3578">
        <v>29</v>
      </c>
      <c r="K3578">
        <v>0.42</v>
      </c>
      <c r="L3578" t="s">
        <v>96</v>
      </c>
      <c r="M3578" t="s">
        <v>139</v>
      </c>
      <c r="N3578" t="s">
        <v>1246</v>
      </c>
      <c r="O3578" t="s">
        <v>102</v>
      </c>
      <c r="P3578">
        <v>501.99</v>
      </c>
      <c r="Q3578" t="s">
        <v>52</v>
      </c>
      <c r="R3578">
        <v>1341</v>
      </c>
      <c r="S3578">
        <v>1222.5899999999999</v>
      </c>
      <c r="T3578" s="1">
        <v>41528</v>
      </c>
      <c r="U3578" t="s">
        <v>34</v>
      </c>
      <c r="V3578">
        <v>1.99</v>
      </c>
      <c r="W3578" t="s">
        <v>218</v>
      </c>
      <c r="X3578">
        <v>40.97</v>
      </c>
      <c r="Y3578">
        <v>98373</v>
      </c>
    </row>
    <row r="3579" spans="1:25" hidden="1" x14ac:dyDescent="0.3">
      <c r="A3579" t="s">
        <v>1351</v>
      </c>
      <c r="B3579">
        <v>49</v>
      </c>
      <c r="C3579" t="s">
        <v>1515</v>
      </c>
      <c r="D3579" t="s">
        <v>57</v>
      </c>
      <c r="E3579">
        <v>0.03</v>
      </c>
      <c r="F3579">
        <v>1</v>
      </c>
      <c r="G3579" s="2">
        <v>2013</v>
      </c>
      <c r="H3579">
        <v>50209</v>
      </c>
      <c r="I3579" t="s">
        <v>28</v>
      </c>
      <c r="J3579">
        <v>34</v>
      </c>
      <c r="K3579">
        <v>0.37</v>
      </c>
      <c r="L3579" t="s">
        <v>29</v>
      </c>
      <c r="M3579" t="s">
        <v>30</v>
      </c>
      <c r="N3579" t="s">
        <v>838</v>
      </c>
      <c r="O3579" t="s">
        <v>61</v>
      </c>
      <c r="P3579">
        <v>823.26</v>
      </c>
      <c r="Q3579" t="s">
        <v>76</v>
      </c>
      <c r="R3579">
        <v>7033</v>
      </c>
      <c r="S3579">
        <v>1863.02</v>
      </c>
      <c r="T3579" s="1">
        <v>41529</v>
      </c>
      <c r="U3579" t="s">
        <v>42</v>
      </c>
      <c r="V3579">
        <v>6.79</v>
      </c>
      <c r="W3579" t="s">
        <v>162</v>
      </c>
      <c r="X3579">
        <v>55.48</v>
      </c>
      <c r="Y3579">
        <v>24281</v>
      </c>
    </row>
    <row r="3580" spans="1:25" hidden="1" x14ac:dyDescent="0.3">
      <c r="A3580" t="s">
        <v>472</v>
      </c>
      <c r="B3580">
        <v>49</v>
      </c>
      <c r="C3580" t="s">
        <v>473</v>
      </c>
      <c r="D3580" t="s">
        <v>46</v>
      </c>
      <c r="E3580">
        <v>0.1</v>
      </c>
      <c r="F3580">
        <v>1</v>
      </c>
      <c r="G3580" s="2">
        <v>2013</v>
      </c>
      <c r="H3580">
        <v>18213</v>
      </c>
      <c r="I3580" t="s">
        <v>131</v>
      </c>
      <c r="J3580">
        <v>29</v>
      </c>
      <c r="K3580">
        <v>0.36</v>
      </c>
      <c r="L3580" t="s">
        <v>29</v>
      </c>
      <c r="M3580" t="s">
        <v>30</v>
      </c>
      <c r="N3580" t="s">
        <v>1517</v>
      </c>
      <c r="O3580" t="s">
        <v>61</v>
      </c>
      <c r="P3580">
        <v>21.6</v>
      </c>
      <c r="Q3580" t="s">
        <v>33</v>
      </c>
      <c r="R3580">
        <v>2508</v>
      </c>
      <c r="S3580">
        <v>1111.23</v>
      </c>
      <c r="T3580" s="1">
        <v>41529</v>
      </c>
      <c r="U3580" t="s">
        <v>34</v>
      </c>
      <c r="V3580">
        <v>19.989999999999998</v>
      </c>
      <c r="W3580" t="s">
        <v>208</v>
      </c>
      <c r="X3580">
        <v>40.99</v>
      </c>
      <c r="Y3580">
        <v>44035</v>
      </c>
    </row>
    <row r="3581" spans="1:25" hidden="1" x14ac:dyDescent="0.3">
      <c r="A3581" t="s">
        <v>137</v>
      </c>
      <c r="B3581">
        <v>49</v>
      </c>
      <c r="C3581" t="s">
        <v>138</v>
      </c>
      <c r="D3581" t="s">
        <v>57</v>
      </c>
      <c r="E3581">
        <v>0.1</v>
      </c>
      <c r="F3581">
        <v>1</v>
      </c>
      <c r="G3581" s="2">
        <v>2013</v>
      </c>
      <c r="H3581">
        <v>6115</v>
      </c>
      <c r="I3581" t="s">
        <v>131</v>
      </c>
      <c r="J3581">
        <v>25</v>
      </c>
      <c r="K3581">
        <v>0.54</v>
      </c>
      <c r="L3581" t="s">
        <v>48</v>
      </c>
      <c r="M3581" t="s">
        <v>30</v>
      </c>
      <c r="N3581" t="s">
        <v>2502</v>
      </c>
      <c r="O3581" t="s">
        <v>82</v>
      </c>
      <c r="P3581">
        <v>78.86</v>
      </c>
      <c r="Q3581" t="s">
        <v>68</v>
      </c>
      <c r="R3581">
        <v>851</v>
      </c>
      <c r="S3581">
        <v>409.08</v>
      </c>
      <c r="T3581" s="1">
        <v>41529</v>
      </c>
      <c r="U3581" t="s">
        <v>34</v>
      </c>
      <c r="V3581">
        <v>5.03</v>
      </c>
      <c r="W3581" t="s">
        <v>122</v>
      </c>
      <c r="X3581">
        <v>17.78</v>
      </c>
      <c r="Y3581">
        <v>50501</v>
      </c>
    </row>
    <row r="3582" spans="1:25" hidden="1" x14ac:dyDescent="0.3">
      <c r="A3582" t="s">
        <v>2510</v>
      </c>
      <c r="B3582">
        <v>49</v>
      </c>
      <c r="C3582" t="s">
        <v>2511</v>
      </c>
      <c r="D3582" t="s">
        <v>27</v>
      </c>
      <c r="E3582">
        <v>0.02</v>
      </c>
      <c r="F3582">
        <v>1</v>
      </c>
      <c r="G3582" s="2">
        <v>2013</v>
      </c>
      <c r="H3582">
        <v>35141</v>
      </c>
      <c r="I3582" t="s">
        <v>131</v>
      </c>
      <c r="J3582">
        <v>29</v>
      </c>
      <c r="K3582">
        <v>0.4</v>
      </c>
      <c r="L3582" t="s">
        <v>29</v>
      </c>
      <c r="M3582" t="s">
        <v>30</v>
      </c>
      <c r="N3582" t="s">
        <v>2311</v>
      </c>
      <c r="O3582" t="s">
        <v>67</v>
      </c>
      <c r="P3582">
        <v>469.2765</v>
      </c>
      <c r="Q3582" t="s">
        <v>68</v>
      </c>
      <c r="R3582">
        <v>4945</v>
      </c>
      <c r="S3582">
        <v>2046.81</v>
      </c>
      <c r="T3582" s="1">
        <v>41529</v>
      </c>
      <c r="U3582" t="s">
        <v>34</v>
      </c>
      <c r="V3582">
        <v>19.989999999999998</v>
      </c>
      <c r="W3582" t="s">
        <v>416</v>
      </c>
      <c r="X3582">
        <v>67.28</v>
      </c>
      <c r="Y3582">
        <v>46375</v>
      </c>
    </row>
    <row r="3583" spans="1:25" hidden="1" x14ac:dyDescent="0.3">
      <c r="A3583" t="s">
        <v>195</v>
      </c>
      <c r="B3583">
        <v>49</v>
      </c>
      <c r="C3583" t="s">
        <v>196</v>
      </c>
      <c r="D3583" t="s">
        <v>27</v>
      </c>
      <c r="E3583">
        <v>0.1</v>
      </c>
      <c r="F3583">
        <v>1</v>
      </c>
      <c r="G3583" s="2">
        <v>2013</v>
      </c>
      <c r="H3583">
        <v>21025</v>
      </c>
      <c r="I3583" t="s">
        <v>39</v>
      </c>
      <c r="J3583">
        <v>38</v>
      </c>
      <c r="K3583">
        <v>0.48</v>
      </c>
      <c r="L3583" t="s">
        <v>96</v>
      </c>
      <c r="M3583" t="s">
        <v>30</v>
      </c>
      <c r="N3583" t="s">
        <v>1062</v>
      </c>
      <c r="O3583" t="s">
        <v>102</v>
      </c>
      <c r="P3583">
        <v>-49.38</v>
      </c>
      <c r="Q3583" t="s">
        <v>68</v>
      </c>
      <c r="R3583">
        <v>2913</v>
      </c>
      <c r="S3583">
        <v>553.02</v>
      </c>
      <c r="T3583" s="1">
        <v>41530</v>
      </c>
      <c r="U3583" t="s">
        <v>34</v>
      </c>
      <c r="V3583">
        <v>6.5</v>
      </c>
      <c r="W3583" t="s">
        <v>111</v>
      </c>
      <c r="X3583">
        <v>15.98</v>
      </c>
      <c r="Y3583">
        <v>79424</v>
      </c>
    </row>
    <row r="3584" spans="1:25" hidden="1" x14ac:dyDescent="0.3">
      <c r="A3584" t="s">
        <v>1700</v>
      </c>
      <c r="B3584">
        <v>49</v>
      </c>
      <c r="C3584" t="s">
        <v>2495</v>
      </c>
      <c r="D3584" t="s">
        <v>57</v>
      </c>
      <c r="E3584">
        <v>0.09</v>
      </c>
      <c r="F3584">
        <v>1</v>
      </c>
      <c r="G3584" s="2">
        <v>2013</v>
      </c>
      <c r="H3584">
        <v>21862</v>
      </c>
      <c r="I3584" t="s">
        <v>39</v>
      </c>
      <c r="J3584">
        <v>1</v>
      </c>
      <c r="K3584">
        <v>0.38</v>
      </c>
      <c r="L3584" t="s">
        <v>29</v>
      </c>
      <c r="M3584" t="s">
        <v>30</v>
      </c>
      <c r="N3584" t="s">
        <v>709</v>
      </c>
      <c r="O3584" t="s">
        <v>67</v>
      </c>
      <c r="P3584">
        <v>-14.352</v>
      </c>
      <c r="Q3584" t="s">
        <v>52</v>
      </c>
      <c r="R3584">
        <v>3047</v>
      </c>
      <c r="S3584">
        <v>28.75</v>
      </c>
      <c r="T3584" s="1">
        <v>41529</v>
      </c>
      <c r="U3584" t="s">
        <v>42</v>
      </c>
      <c r="V3584">
        <v>7.27</v>
      </c>
      <c r="W3584" t="s">
        <v>320</v>
      </c>
      <c r="X3584">
        <v>14.27</v>
      </c>
      <c r="Y3584">
        <v>83701</v>
      </c>
    </row>
    <row r="3585" spans="1:25" hidden="1" x14ac:dyDescent="0.3">
      <c r="A3585" t="s">
        <v>1173</v>
      </c>
      <c r="B3585">
        <v>49</v>
      </c>
      <c r="C3585" t="s">
        <v>1137</v>
      </c>
      <c r="D3585" t="s">
        <v>46</v>
      </c>
      <c r="E3585">
        <v>0.03</v>
      </c>
      <c r="F3585">
        <v>1</v>
      </c>
      <c r="G3585" s="2">
        <v>2013</v>
      </c>
      <c r="H3585">
        <v>52102</v>
      </c>
      <c r="I3585" t="s">
        <v>131</v>
      </c>
      <c r="J3585">
        <v>8</v>
      </c>
      <c r="K3585">
        <v>0.6</v>
      </c>
      <c r="L3585" t="s">
        <v>29</v>
      </c>
      <c r="M3585" t="s">
        <v>139</v>
      </c>
      <c r="N3585" t="s">
        <v>1070</v>
      </c>
      <c r="O3585" t="s">
        <v>88</v>
      </c>
      <c r="P3585">
        <v>-23.61</v>
      </c>
      <c r="Q3585" t="s">
        <v>68</v>
      </c>
      <c r="R3585">
        <v>7308</v>
      </c>
      <c r="S3585">
        <v>104.27</v>
      </c>
      <c r="T3585" s="1">
        <v>41529</v>
      </c>
      <c r="U3585" t="s">
        <v>34</v>
      </c>
      <c r="V3585">
        <v>5.81</v>
      </c>
      <c r="W3585" t="s">
        <v>111</v>
      </c>
      <c r="X3585">
        <v>11.97</v>
      </c>
      <c r="Y3585">
        <v>77566</v>
      </c>
    </row>
    <row r="3586" spans="1:25" hidden="1" x14ac:dyDescent="0.3">
      <c r="A3586" t="s">
        <v>1700</v>
      </c>
      <c r="B3586">
        <v>49</v>
      </c>
      <c r="C3586" t="s">
        <v>2495</v>
      </c>
      <c r="D3586" t="s">
        <v>57</v>
      </c>
      <c r="E3586">
        <v>0</v>
      </c>
      <c r="F3586">
        <v>1</v>
      </c>
      <c r="G3586" s="2">
        <v>2013</v>
      </c>
      <c r="H3586">
        <v>21862</v>
      </c>
      <c r="I3586" t="s">
        <v>39</v>
      </c>
      <c r="J3586">
        <v>46</v>
      </c>
      <c r="K3586">
        <v>0.45</v>
      </c>
      <c r="L3586" t="s">
        <v>29</v>
      </c>
      <c r="M3586" t="s">
        <v>59</v>
      </c>
      <c r="N3586" t="s">
        <v>3150</v>
      </c>
      <c r="O3586" t="s">
        <v>88</v>
      </c>
      <c r="P3586">
        <v>56.75</v>
      </c>
      <c r="Q3586" t="s">
        <v>52</v>
      </c>
      <c r="R3586">
        <v>3049</v>
      </c>
      <c r="S3586">
        <v>385.05</v>
      </c>
      <c r="T3586" s="1">
        <v>41530</v>
      </c>
      <c r="U3586" t="s">
        <v>34</v>
      </c>
      <c r="V3586">
        <v>3.12</v>
      </c>
      <c r="W3586" t="s">
        <v>320</v>
      </c>
      <c r="X3586">
        <v>8.14</v>
      </c>
      <c r="Y3586">
        <v>83701</v>
      </c>
    </row>
    <row r="3587" spans="1:25" hidden="1" x14ac:dyDescent="0.3">
      <c r="A3587" t="s">
        <v>1700</v>
      </c>
      <c r="B3587">
        <v>49</v>
      </c>
      <c r="C3587" t="s">
        <v>2495</v>
      </c>
      <c r="D3587" t="s">
        <v>57</v>
      </c>
      <c r="E3587">
        <v>0.06</v>
      </c>
      <c r="F3587">
        <v>1</v>
      </c>
      <c r="G3587" s="2">
        <v>2013</v>
      </c>
      <c r="H3587">
        <v>21862</v>
      </c>
      <c r="I3587" t="s">
        <v>39</v>
      </c>
      <c r="J3587">
        <v>4</v>
      </c>
      <c r="K3587">
        <v>0.39</v>
      </c>
      <c r="L3587" t="s">
        <v>96</v>
      </c>
      <c r="M3587" t="s">
        <v>40</v>
      </c>
      <c r="N3587" t="s">
        <v>193</v>
      </c>
      <c r="O3587" t="s">
        <v>98</v>
      </c>
      <c r="P3587">
        <v>-10263.6597</v>
      </c>
      <c r="Q3587" t="s">
        <v>52</v>
      </c>
      <c r="R3587">
        <v>3048</v>
      </c>
      <c r="S3587">
        <v>19014.240000000002</v>
      </c>
      <c r="T3587" s="1">
        <v>41531</v>
      </c>
      <c r="U3587" t="s">
        <v>34</v>
      </c>
      <c r="V3587">
        <v>24.49</v>
      </c>
      <c r="W3587" t="s">
        <v>320</v>
      </c>
      <c r="X3587">
        <v>6783.02</v>
      </c>
      <c r="Y3587">
        <v>83701</v>
      </c>
    </row>
    <row r="3588" spans="1:25" hidden="1" x14ac:dyDescent="0.3">
      <c r="A3588" t="s">
        <v>3151</v>
      </c>
      <c r="B3588">
        <v>49</v>
      </c>
      <c r="C3588" t="s">
        <v>1406</v>
      </c>
      <c r="D3588" t="s">
        <v>46</v>
      </c>
      <c r="E3588">
        <v>0</v>
      </c>
      <c r="F3588">
        <v>1</v>
      </c>
      <c r="G3588" s="2">
        <v>2013</v>
      </c>
      <c r="H3588">
        <v>26276</v>
      </c>
      <c r="I3588" t="s">
        <v>47</v>
      </c>
      <c r="J3588">
        <v>19</v>
      </c>
      <c r="K3588">
        <v>0.36</v>
      </c>
      <c r="L3588" t="s">
        <v>96</v>
      </c>
      <c r="M3588" t="s">
        <v>80</v>
      </c>
      <c r="N3588" t="s">
        <v>642</v>
      </c>
      <c r="O3588" t="s">
        <v>98</v>
      </c>
      <c r="P3588">
        <v>9224.1</v>
      </c>
      <c r="Q3588" t="s">
        <v>33</v>
      </c>
      <c r="R3588">
        <v>3668</v>
      </c>
      <c r="S3588">
        <v>20329.8</v>
      </c>
      <c r="T3588" s="1">
        <v>41533</v>
      </c>
      <c r="U3588" t="s">
        <v>34</v>
      </c>
      <c r="V3588">
        <v>13.99</v>
      </c>
      <c r="W3588" t="s">
        <v>233</v>
      </c>
      <c r="X3588">
        <v>999.99</v>
      </c>
      <c r="Y3588">
        <v>8401</v>
      </c>
    </row>
    <row r="3589" spans="1:25" hidden="1" x14ac:dyDescent="0.3">
      <c r="A3589" t="s">
        <v>1504</v>
      </c>
      <c r="B3589">
        <v>49</v>
      </c>
      <c r="C3589" t="s">
        <v>1406</v>
      </c>
      <c r="D3589" t="s">
        <v>46</v>
      </c>
      <c r="E3589">
        <v>0</v>
      </c>
      <c r="F3589">
        <v>1</v>
      </c>
      <c r="G3589" s="2">
        <v>2013</v>
      </c>
      <c r="H3589">
        <v>26276</v>
      </c>
      <c r="I3589" t="s">
        <v>47</v>
      </c>
      <c r="J3589">
        <v>21</v>
      </c>
      <c r="K3589">
        <v>0.75</v>
      </c>
      <c r="L3589" t="s">
        <v>48</v>
      </c>
      <c r="M3589" t="s">
        <v>80</v>
      </c>
      <c r="N3589" t="s">
        <v>2545</v>
      </c>
      <c r="O3589" t="s">
        <v>82</v>
      </c>
      <c r="P3589">
        <v>1040.6199999999999</v>
      </c>
      <c r="Q3589" t="s">
        <v>33</v>
      </c>
      <c r="R3589">
        <v>3669</v>
      </c>
      <c r="S3589">
        <v>3685.38</v>
      </c>
      <c r="T3589" s="1">
        <v>41536</v>
      </c>
      <c r="U3589" t="s">
        <v>42</v>
      </c>
      <c r="V3589">
        <v>13.99</v>
      </c>
      <c r="W3589" t="s">
        <v>278</v>
      </c>
      <c r="X3589">
        <v>170.98</v>
      </c>
      <c r="Y3589">
        <v>2457</v>
      </c>
    </row>
    <row r="3590" spans="1:25" hidden="1" x14ac:dyDescent="0.3">
      <c r="A3590" t="s">
        <v>2029</v>
      </c>
      <c r="B3590">
        <v>49</v>
      </c>
      <c r="C3590" t="s">
        <v>485</v>
      </c>
      <c r="D3590" t="s">
        <v>27</v>
      </c>
      <c r="E3590">
        <v>0.01</v>
      </c>
      <c r="F3590">
        <v>1</v>
      </c>
      <c r="G3590" s="2">
        <v>2013</v>
      </c>
      <c r="H3590">
        <v>46599</v>
      </c>
      <c r="I3590" t="s">
        <v>39</v>
      </c>
      <c r="J3590">
        <v>4</v>
      </c>
      <c r="K3590">
        <v>0.63</v>
      </c>
      <c r="L3590" t="s">
        <v>48</v>
      </c>
      <c r="M3590" t="s">
        <v>80</v>
      </c>
      <c r="N3590" t="s">
        <v>756</v>
      </c>
      <c r="O3590" t="s">
        <v>82</v>
      </c>
      <c r="P3590">
        <v>208.31</v>
      </c>
      <c r="Q3590" t="s">
        <v>52</v>
      </c>
      <c r="R3590">
        <v>6555</v>
      </c>
      <c r="S3590">
        <v>284</v>
      </c>
      <c r="T3590" s="1">
        <v>41531</v>
      </c>
      <c r="U3590" t="s">
        <v>42</v>
      </c>
      <c r="V3590">
        <v>10.84</v>
      </c>
      <c r="W3590" t="s">
        <v>218</v>
      </c>
      <c r="X3590">
        <v>62.18</v>
      </c>
      <c r="Y3590">
        <v>99301</v>
      </c>
    </row>
    <row r="3591" spans="1:25" hidden="1" x14ac:dyDescent="0.3">
      <c r="A3591" t="s">
        <v>632</v>
      </c>
      <c r="B3591">
        <v>49</v>
      </c>
      <c r="C3591" t="s">
        <v>2827</v>
      </c>
      <c r="D3591" t="s">
        <v>57</v>
      </c>
      <c r="E3591">
        <v>0.1</v>
      </c>
      <c r="F3591">
        <v>1</v>
      </c>
      <c r="G3591" s="2">
        <v>2013</v>
      </c>
      <c r="H3591">
        <v>6848</v>
      </c>
      <c r="I3591" t="s">
        <v>28</v>
      </c>
      <c r="J3591">
        <v>22</v>
      </c>
      <c r="K3591">
        <v>0.37</v>
      </c>
      <c r="L3591" t="s">
        <v>29</v>
      </c>
      <c r="M3591" t="s">
        <v>30</v>
      </c>
      <c r="N3591" t="s">
        <v>1523</v>
      </c>
      <c r="O3591" t="s">
        <v>67</v>
      </c>
      <c r="P3591">
        <v>-125.44199999999999</v>
      </c>
      <c r="Q3591" t="s">
        <v>76</v>
      </c>
      <c r="R3591">
        <v>942</v>
      </c>
      <c r="S3591">
        <v>116.84</v>
      </c>
      <c r="T3591" s="1">
        <v>41531</v>
      </c>
      <c r="U3591" t="s">
        <v>34</v>
      </c>
      <c r="V3591">
        <v>7.78</v>
      </c>
      <c r="W3591" t="s">
        <v>685</v>
      </c>
      <c r="X3591">
        <v>5.4</v>
      </c>
      <c r="Y3591">
        <v>27834</v>
      </c>
    </row>
    <row r="3592" spans="1:25" hidden="1" x14ac:dyDescent="0.3">
      <c r="A3592" t="s">
        <v>1148</v>
      </c>
      <c r="B3592">
        <v>49</v>
      </c>
      <c r="C3592" t="s">
        <v>1149</v>
      </c>
      <c r="D3592" t="s">
        <v>38</v>
      </c>
      <c r="E3592">
        <v>0.02</v>
      </c>
      <c r="F3592">
        <v>1</v>
      </c>
      <c r="G3592" s="2">
        <v>2013</v>
      </c>
      <c r="H3592">
        <v>15303</v>
      </c>
      <c r="I3592" t="s">
        <v>58</v>
      </c>
      <c r="J3592">
        <v>21</v>
      </c>
      <c r="K3592">
        <v>0.36</v>
      </c>
      <c r="L3592" t="s">
        <v>29</v>
      </c>
      <c r="M3592" t="s">
        <v>30</v>
      </c>
      <c r="N3592" t="s">
        <v>3102</v>
      </c>
      <c r="O3592" t="s">
        <v>67</v>
      </c>
      <c r="P3592">
        <v>-74.405000000000001</v>
      </c>
      <c r="Q3592" t="s">
        <v>52</v>
      </c>
      <c r="R3592">
        <v>2143</v>
      </c>
      <c r="S3592">
        <v>101.13</v>
      </c>
      <c r="T3592" s="1">
        <v>41531</v>
      </c>
      <c r="U3592" t="s">
        <v>34</v>
      </c>
      <c r="V3592">
        <v>5.83</v>
      </c>
      <c r="W3592" t="s">
        <v>298</v>
      </c>
      <c r="X3592">
        <v>4.54</v>
      </c>
      <c r="Y3592">
        <v>80906</v>
      </c>
    </row>
    <row r="3593" spans="1:25" hidden="1" x14ac:dyDescent="0.3">
      <c r="A3593" t="s">
        <v>211</v>
      </c>
      <c r="B3593">
        <v>49</v>
      </c>
      <c r="C3593" t="s">
        <v>212</v>
      </c>
      <c r="D3593" t="s">
        <v>38</v>
      </c>
      <c r="E3593">
        <v>0.03</v>
      </c>
      <c r="F3593">
        <v>1</v>
      </c>
      <c r="G3593" s="2">
        <v>2013</v>
      </c>
      <c r="H3593">
        <v>22882</v>
      </c>
      <c r="I3593" t="s">
        <v>58</v>
      </c>
      <c r="J3593">
        <v>10</v>
      </c>
      <c r="K3593">
        <v>0.36</v>
      </c>
      <c r="L3593" t="s">
        <v>29</v>
      </c>
      <c r="M3593" t="s">
        <v>59</v>
      </c>
      <c r="N3593" t="s">
        <v>2698</v>
      </c>
      <c r="O3593" t="s">
        <v>61</v>
      </c>
      <c r="P3593">
        <v>2.78</v>
      </c>
      <c r="Q3593" t="s">
        <v>76</v>
      </c>
      <c r="R3593">
        <v>3189</v>
      </c>
      <c r="S3593">
        <v>71.239999999999995</v>
      </c>
      <c r="T3593" s="1">
        <v>41532</v>
      </c>
      <c r="U3593" t="s">
        <v>34</v>
      </c>
      <c r="V3593">
        <v>3.1</v>
      </c>
      <c r="W3593" t="s">
        <v>166</v>
      </c>
      <c r="X3593">
        <v>6.69</v>
      </c>
      <c r="Y3593">
        <v>29577</v>
      </c>
    </row>
    <row r="3594" spans="1:25" hidden="1" x14ac:dyDescent="0.3">
      <c r="A3594" t="s">
        <v>1148</v>
      </c>
      <c r="B3594">
        <v>49</v>
      </c>
      <c r="C3594" t="s">
        <v>1149</v>
      </c>
      <c r="D3594" t="s">
        <v>38</v>
      </c>
      <c r="E3594">
        <v>0.02</v>
      </c>
      <c r="F3594">
        <v>1</v>
      </c>
      <c r="G3594" s="2">
        <v>2013</v>
      </c>
      <c r="H3594">
        <v>15303</v>
      </c>
      <c r="I3594" t="s">
        <v>58</v>
      </c>
      <c r="J3594">
        <v>18</v>
      </c>
      <c r="K3594">
        <v>0.7</v>
      </c>
      <c r="L3594" t="s">
        <v>96</v>
      </c>
      <c r="M3594" t="s">
        <v>139</v>
      </c>
      <c r="N3594" t="s">
        <v>3152</v>
      </c>
      <c r="O3594" t="s">
        <v>102</v>
      </c>
      <c r="P3594">
        <v>-108.14</v>
      </c>
      <c r="Q3594" t="s">
        <v>52</v>
      </c>
      <c r="R3594">
        <v>2144</v>
      </c>
      <c r="S3594">
        <v>526.45000000000005</v>
      </c>
      <c r="T3594" s="1">
        <v>41532</v>
      </c>
      <c r="U3594" t="s">
        <v>34</v>
      </c>
      <c r="V3594">
        <v>8.99</v>
      </c>
      <c r="W3594" t="s">
        <v>298</v>
      </c>
      <c r="X3594">
        <v>28.48</v>
      </c>
      <c r="Y3594">
        <v>80906</v>
      </c>
    </row>
    <row r="3595" spans="1:25" hidden="1" x14ac:dyDescent="0.3">
      <c r="A3595" t="s">
        <v>3153</v>
      </c>
      <c r="B3595">
        <v>49</v>
      </c>
      <c r="C3595" t="s">
        <v>2563</v>
      </c>
      <c r="D3595" t="s">
        <v>38</v>
      </c>
      <c r="E3595">
        <v>0</v>
      </c>
      <c r="F3595">
        <v>1</v>
      </c>
      <c r="G3595" s="2">
        <v>2013</v>
      </c>
      <c r="H3595">
        <v>36673</v>
      </c>
      <c r="I3595" t="s">
        <v>47</v>
      </c>
      <c r="J3595">
        <v>20</v>
      </c>
      <c r="K3595">
        <v>0.8</v>
      </c>
      <c r="L3595" t="s">
        <v>96</v>
      </c>
      <c r="M3595" t="s">
        <v>139</v>
      </c>
      <c r="N3595" t="s">
        <v>1155</v>
      </c>
      <c r="O3595" t="s">
        <v>105</v>
      </c>
      <c r="P3595">
        <v>-129.13999999999999</v>
      </c>
      <c r="Q3595" t="s">
        <v>52</v>
      </c>
      <c r="R3595">
        <v>5143</v>
      </c>
      <c r="S3595">
        <v>984.63149999999996</v>
      </c>
      <c r="T3595" s="1">
        <v>41537</v>
      </c>
      <c r="U3595" t="s">
        <v>34</v>
      </c>
      <c r="V3595">
        <v>5</v>
      </c>
      <c r="W3595" t="s">
        <v>83</v>
      </c>
      <c r="X3595">
        <v>55.99</v>
      </c>
      <c r="Y3595">
        <v>84047</v>
      </c>
    </row>
    <row r="3596" spans="1:25" hidden="1" x14ac:dyDescent="0.3">
      <c r="A3596" t="s">
        <v>2546</v>
      </c>
      <c r="B3596">
        <v>50</v>
      </c>
      <c r="C3596" t="s">
        <v>2547</v>
      </c>
      <c r="D3596" t="s">
        <v>46</v>
      </c>
      <c r="E3596">
        <v>0.08</v>
      </c>
      <c r="F3596">
        <v>1</v>
      </c>
      <c r="G3596" s="2">
        <v>2013</v>
      </c>
      <c r="H3596">
        <v>41059</v>
      </c>
      <c r="I3596" t="s">
        <v>131</v>
      </c>
      <c r="J3596">
        <v>26</v>
      </c>
      <c r="K3596">
        <v>0.38</v>
      </c>
      <c r="L3596" t="s">
        <v>29</v>
      </c>
      <c r="M3596" t="s">
        <v>30</v>
      </c>
      <c r="N3596" t="s">
        <v>709</v>
      </c>
      <c r="O3596" t="s">
        <v>67</v>
      </c>
      <c r="P3596">
        <v>3.9184999999999999</v>
      </c>
      <c r="Q3596" t="s">
        <v>68</v>
      </c>
      <c r="R3596">
        <v>5786</v>
      </c>
      <c r="S3596">
        <v>363.16</v>
      </c>
      <c r="T3596" s="1">
        <v>41531</v>
      </c>
      <c r="U3596" t="s">
        <v>42</v>
      </c>
      <c r="V3596">
        <v>7.27</v>
      </c>
      <c r="W3596" t="s">
        <v>262</v>
      </c>
      <c r="X3596">
        <v>14.27</v>
      </c>
      <c r="Y3596">
        <v>63129</v>
      </c>
    </row>
    <row r="3597" spans="1:25" hidden="1" x14ac:dyDescent="0.3">
      <c r="A3597" t="s">
        <v>2546</v>
      </c>
      <c r="B3597">
        <v>50</v>
      </c>
      <c r="C3597" t="s">
        <v>2547</v>
      </c>
      <c r="D3597" t="s">
        <v>46</v>
      </c>
      <c r="E3597">
        <v>0.04</v>
      </c>
      <c r="F3597">
        <v>1</v>
      </c>
      <c r="G3597" s="2">
        <v>2013</v>
      </c>
      <c r="H3597">
        <v>41059</v>
      </c>
      <c r="I3597" t="s">
        <v>131</v>
      </c>
      <c r="J3597">
        <v>45</v>
      </c>
      <c r="K3597">
        <v>0.71</v>
      </c>
      <c r="L3597" t="s">
        <v>48</v>
      </c>
      <c r="M3597" t="s">
        <v>73</v>
      </c>
      <c r="N3597" t="s">
        <v>1281</v>
      </c>
      <c r="O3597" t="s">
        <v>75</v>
      </c>
      <c r="P3597">
        <v>2357.86</v>
      </c>
      <c r="Q3597" t="s">
        <v>68</v>
      </c>
      <c r="R3597">
        <v>5789</v>
      </c>
      <c r="S3597">
        <v>17884.53</v>
      </c>
      <c r="T3597" s="1">
        <v>41532</v>
      </c>
      <c r="U3597" t="s">
        <v>53</v>
      </c>
      <c r="V3597">
        <v>42.52</v>
      </c>
      <c r="W3597" t="s">
        <v>262</v>
      </c>
      <c r="X3597">
        <v>400.98</v>
      </c>
      <c r="Y3597">
        <v>63129</v>
      </c>
    </row>
    <row r="3598" spans="1:25" hidden="1" x14ac:dyDescent="0.3">
      <c r="A3598" t="s">
        <v>2546</v>
      </c>
      <c r="B3598">
        <v>50</v>
      </c>
      <c r="C3598" t="s">
        <v>2547</v>
      </c>
      <c r="D3598" t="s">
        <v>46</v>
      </c>
      <c r="E3598">
        <v>0.09</v>
      </c>
      <c r="F3598">
        <v>1</v>
      </c>
      <c r="G3598" s="2">
        <v>2013</v>
      </c>
      <c r="H3598">
        <v>41059</v>
      </c>
      <c r="I3598" t="s">
        <v>131</v>
      </c>
      <c r="J3598">
        <v>45</v>
      </c>
      <c r="K3598">
        <v>0.39</v>
      </c>
      <c r="L3598" t="s">
        <v>96</v>
      </c>
      <c r="M3598" t="s">
        <v>80</v>
      </c>
      <c r="N3598" t="s">
        <v>2513</v>
      </c>
      <c r="O3598" t="s">
        <v>98</v>
      </c>
      <c r="P3598">
        <v>5455.96</v>
      </c>
      <c r="Q3598" t="s">
        <v>68</v>
      </c>
      <c r="R3598">
        <v>5787</v>
      </c>
      <c r="S3598">
        <v>12571.63</v>
      </c>
      <c r="T3598" s="1">
        <v>41532</v>
      </c>
      <c r="U3598" t="s">
        <v>34</v>
      </c>
      <c r="V3598">
        <v>13.99</v>
      </c>
      <c r="W3598" t="s">
        <v>262</v>
      </c>
      <c r="X3598">
        <v>300.98</v>
      </c>
      <c r="Y3598">
        <v>63129</v>
      </c>
    </row>
    <row r="3599" spans="1:25" hidden="1" x14ac:dyDescent="0.3">
      <c r="A3599" t="s">
        <v>1496</v>
      </c>
      <c r="B3599">
        <v>49</v>
      </c>
      <c r="C3599" t="s">
        <v>2298</v>
      </c>
      <c r="D3599" t="s">
        <v>46</v>
      </c>
      <c r="E3599">
        <v>7.0000000000000007E-2</v>
      </c>
      <c r="F3599">
        <v>1</v>
      </c>
      <c r="G3599" s="2">
        <v>2013</v>
      </c>
      <c r="H3599">
        <v>28033</v>
      </c>
      <c r="I3599" t="s">
        <v>28</v>
      </c>
      <c r="J3599">
        <v>16</v>
      </c>
      <c r="K3599">
        <v>0.59</v>
      </c>
      <c r="L3599" t="s">
        <v>48</v>
      </c>
      <c r="M3599" t="s">
        <v>49</v>
      </c>
      <c r="N3599" t="s">
        <v>1383</v>
      </c>
      <c r="O3599" t="s">
        <v>51</v>
      </c>
      <c r="P3599">
        <v>337.29</v>
      </c>
      <c r="Q3599" t="s">
        <v>68</v>
      </c>
      <c r="R3599">
        <v>3933</v>
      </c>
      <c r="S3599">
        <v>2826.9</v>
      </c>
      <c r="T3599" s="1">
        <v>41533</v>
      </c>
      <c r="U3599" t="s">
        <v>53</v>
      </c>
      <c r="V3599">
        <v>26.2</v>
      </c>
      <c r="W3599" t="s">
        <v>111</v>
      </c>
      <c r="X3599">
        <v>180.98</v>
      </c>
      <c r="Y3599">
        <v>75503</v>
      </c>
    </row>
    <row r="3600" spans="1:25" hidden="1" x14ac:dyDescent="0.3">
      <c r="A3600" t="s">
        <v>1496</v>
      </c>
      <c r="B3600">
        <v>49</v>
      </c>
      <c r="C3600" t="s">
        <v>2298</v>
      </c>
      <c r="D3600" t="s">
        <v>46</v>
      </c>
      <c r="E3600">
        <v>0.04</v>
      </c>
      <c r="F3600">
        <v>1</v>
      </c>
      <c r="G3600" s="2">
        <v>2013</v>
      </c>
      <c r="H3600">
        <v>28033</v>
      </c>
      <c r="I3600" t="s">
        <v>28</v>
      </c>
      <c r="J3600">
        <v>37</v>
      </c>
      <c r="K3600">
        <v>0.59</v>
      </c>
      <c r="L3600" t="s">
        <v>48</v>
      </c>
      <c r="M3600" t="s">
        <v>49</v>
      </c>
      <c r="N3600" t="s">
        <v>3154</v>
      </c>
      <c r="O3600" t="s">
        <v>51</v>
      </c>
      <c r="P3600">
        <v>297.79000000000002</v>
      </c>
      <c r="Q3600" t="s">
        <v>68</v>
      </c>
      <c r="R3600">
        <v>3934</v>
      </c>
      <c r="S3600">
        <v>7834.77</v>
      </c>
      <c r="T3600" s="1">
        <v>41533</v>
      </c>
      <c r="U3600" t="s">
        <v>53</v>
      </c>
      <c r="V3600">
        <v>64.2</v>
      </c>
      <c r="W3600" t="s">
        <v>111</v>
      </c>
      <c r="X3600">
        <v>216.6</v>
      </c>
      <c r="Y3600">
        <v>75503</v>
      </c>
    </row>
    <row r="3601" spans="1:25" hidden="1" x14ac:dyDescent="0.3">
      <c r="A3601" t="s">
        <v>2546</v>
      </c>
      <c r="B3601">
        <v>50</v>
      </c>
      <c r="C3601" t="s">
        <v>2547</v>
      </c>
      <c r="D3601" t="s">
        <v>46</v>
      </c>
      <c r="E3601">
        <v>0</v>
      </c>
      <c r="F3601">
        <v>1</v>
      </c>
      <c r="G3601" s="2">
        <v>2013</v>
      </c>
      <c r="H3601">
        <v>41059</v>
      </c>
      <c r="I3601" t="s">
        <v>131</v>
      </c>
      <c r="J3601">
        <v>21</v>
      </c>
      <c r="K3601">
        <v>0.55000000000000004</v>
      </c>
      <c r="L3601" t="s">
        <v>29</v>
      </c>
      <c r="M3601" t="s">
        <v>59</v>
      </c>
      <c r="N3601" t="s">
        <v>1846</v>
      </c>
      <c r="O3601" t="s">
        <v>88</v>
      </c>
      <c r="P3601">
        <v>24.53</v>
      </c>
      <c r="Q3601" t="s">
        <v>68</v>
      </c>
      <c r="R3601">
        <v>5788</v>
      </c>
      <c r="S3601">
        <v>128.86000000000001</v>
      </c>
      <c r="T3601" s="1">
        <v>41533</v>
      </c>
      <c r="U3601" t="s">
        <v>42</v>
      </c>
      <c r="V3601">
        <v>1.2</v>
      </c>
      <c r="W3601" t="s">
        <v>262</v>
      </c>
      <c r="X3601">
        <v>5.84</v>
      </c>
      <c r="Y3601">
        <v>63129</v>
      </c>
    </row>
    <row r="3602" spans="1:25" hidden="1" x14ac:dyDescent="0.3">
      <c r="A3602" t="s">
        <v>129</v>
      </c>
      <c r="B3602">
        <v>49</v>
      </c>
      <c r="C3602" t="s">
        <v>2488</v>
      </c>
      <c r="D3602" t="s">
        <v>57</v>
      </c>
      <c r="E3602">
        <v>0.06</v>
      </c>
      <c r="F3602">
        <v>1</v>
      </c>
      <c r="G3602" s="2">
        <v>2013</v>
      </c>
      <c r="H3602">
        <v>1542</v>
      </c>
      <c r="I3602" t="s">
        <v>131</v>
      </c>
      <c r="J3602">
        <v>47</v>
      </c>
      <c r="K3602">
        <v>0.56000000000000005</v>
      </c>
      <c r="L3602" t="s">
        <v>29</v>
      </c>
      <c r="M3602" t="s">
        <v>30</v>
      </c>
      <c r="N3602" t="s">
        <v>813</v>
      </c>
      <c r="O3602" t="s">
        <v>214</v>
      </c>
      <c r="P3602">
        <v>586.92999999999995</v>
      </c>
      <c r="Q3602" t="s">
        <v>76</v>
      </c>
      <c r="R3602">
        <v>232</v>
      </c>
      <c r="S3602">
        <v>2150.25</v>
      </c>
      <c r="T3602" s="1">
        <v>41533</v>
      </c>
      <c r="U3602" t="s">
        <v>34</v>
      </c>
      <c r="V3602">
        <v>3.99</v>
      </c>
      <c r="W3602" t="s">
        <v>132</v>
      </c>
      <c r="X3602">
        <v>48.58</v>
      </c>
      <c r="Y3602">
        <v>32174</v>
      </c>
    </row>
    <row r="3603" spans="1:25" hidden="1" x14ac:dyDescent="0.3">
      <c r="A3603" t="s">
        <v>2645</v>
      </c>
      <c r="B3603">
        <v>49</v>
      </c>
      <c r="C3603" t="s">
        <v>2488</v>
      </c>
      <c r="D3603" t="s">
        <v>57</v>
      </c>
      <c r="E3603">
        <v>0.08</v>
      </c>
      <c r="F3603">
        <v>1</v>
      </c>
      <c r="G3603" s="2">
        <v>2013</v>
      </c>
      <c r="H3603">
        <v>1542</v>
      </c>
      <c r="I3603" t="s">
        <v>131</v>
      </c>
      <c r="J3603">
        <v>13</v>
      </c>
      <c r="K3603">
        <v>0.57999999999999996</v>
      </c>
      <c r="L3603" t="s">
        <v>29</v>
      </c>
      <c r="M3603" t="s">
        <v>30</v>
      </c>
      <c r="N3603" t="s">
        <v>1291</v>
      </c>
      <c r="O3603" t="s">
        <v>32</v>
      </c>
      <c r="P3603">
        <v>27.2</v>
      </c>
      <c r="Q3603" t="s">
        <v>76</v>
      </c>
      <c r="R3603">
        <v>233</v>
      </c>
      <c r="S3603">
        <v>448</v>
      </c>
      <c r="T3603" s="1">
        <v>41533</v>
      </c>
      <c r="U3603" t="s">
        <v>34</v>
      </c>
      <c r="V3603">
        <v>6.31</v>
      </c>
      <c r="W3603" t="s">
        <v>132</v>
      </c>
      <c r="X3603">
        <v>35.51</v>
      </c>
      <c r="Y3603">
        <v>32765</v>
      </c>
    </row>
    <row r="3604" spans="1:25" hidden="1" x14ac:dyDescent="0.3">
      <c r="A3604" t="s">
        <v>2718</v>
      </c>
      <c r="B3604">
        <v>50</v>
      </c>
      <c r="C3604" t="s">
        <v>2719</v>
      </c>
      <c r="D3604" t="s">
        <v>46</v>
      </c>
      <c r="E3604">
        <v>0.1</v>
      </c>
      <c r="F3604">
        <v>1</v>
      </c>
      <c r="G3604" s="2">
        <v>2013</v>
      </c>
      <c r="H3604">
        <v>31040</v>
      </c>
      <c r="I3604" t="s">
        <v>39</v>
      </c>
      <c r="J3604">
        <v>19</v>
      </c>
      <c r="K3604">
        <v>0.7</v>
      </c>
      <c r="L3604" t="s">
        <v>29</v>
      </c>
      <c r="M3604" t="s">
        <v>30</v>
      </c>
      <c r="N3604" t="s">
        <v>1350</v>
      </c>
      <c r="O3604" t="s">
        <v>32</v>
      </c>
      <c r="P3604">
        <v>-35.47</v>
      </c>
      <c r="Q3604" t="s">
        <v>33</v>
      </c>
      <c r="R3604">
        <v>4352</v>
      </c>
      <c r="S3604">
        <v>545.71</v>
      </c>
      <c r="T3604" s="1">
        <v>41533</v>
      </c>
      <c r="U3604" t="s">
        <v>34</v>
      </c>
      <c r="V3604">
        <v>6.64</v>
      </c>
      <c r="W3604" t="s">
        <v>136</v>
      </c>
      <c r="X3604">
        <v>29.74</v>
      </c>
      <c r="Y3604">
        <v>10701</v>
      </c>
    </row>
    <row r="3605" spans="1:25" hidden="1" x14ac:dyDescent="0.3">
      <c r="A3605" t="s">
        <v>2718</v>
      </c>
      <c r="B3605">
        <v>50</v>
      </c>
      <c r="C3605" t="s">
        <v>2719</v>
      </c>
      <c r="D3605" t="s">
        <v>46</v>
      </c>
      <c r="E3605">
        <v>0.1</v>
      </c>
      <c r="F3605">
        <v>1</v>
      </c>
      <c r="G3605" s="2">
        <v>2013</v>
      </c>
      <c r="H3605">
        <v>31040</v>
      </c>
      <c r="I3605" t="s">
        <v>39</v>
      </c>
      <c r="J3605">
        <v>23</v>
      </c>
      <c r="K3605">
        <v>0.7</v>
      </c>
      <c r="L3605" t="s">
        <v>96</v>
      </c>
      <c r="M3605" t="s">
        <v>30</v>
      </c>
      <c r="N3605" t="s">
        <v>1158</v>
      </c>
      <c r="O3605" t="s">
        <v>102</v>
      </c>
      <c r="P3605">
        <v>-22.63</v>
      </c>
      <c r="Q3605" t="s">
        <v>33</v>
      </c>
      <c r="R3605">
        <v>4351</v>
      </c>
      <c r="S3605">
        <v>872.97</v>
      </c>
      <c r="T3605" s="1">
        <v>41533</v>
      </c>
      <c r="U3605" t="s">
        <v>34</v>
      </c>
      <c r="V3605">
        <v>4</v>
      </c>
      <c r="W3605" t="s">
        <v>136</v>
      </c>
      <c r="X3605">
        <v>39.979999999999997</v>
      </c>
      <c r="Y3605">
        <v>10701</v>
      </c>
    </row>
    <row r="3606" spans="1:25" hidden="1" x14ac:dyDescent="0.3">
      <c r="A3606" t="s">
        <v>1496</v>
      </c>
      <c r="B3606">
        <v>49</v>
      </c>
      <c r="C3606" t="s">
        <v>2298</v>
      </c>
      <c r="D3606" t="s">
        <v>46</v>
      </c>
      <c r="E3606">
        <v>0.01</v>
      </c>
      <c r="F3606">
        <v>1</v>
      </c>
      <c r="G3606" s="2">
        <v>2013</v>
      </c>
      <c r="H3606">
        <v>28033</v>
      </c>
      <c r="I3606" t="s">
        <v>28</v>
      </c>
      <c r="J3606">
        <v>18</v>
      </c>
      <c r="K3606">
        <v>0.66</v>
      </c>
      <c r="L3606" t="s">
        <v>96</v>
      </c>
      <c r="M3606" t="s">
        <v>139</v>
      </c>
      <c r="N3606" t="s">
        <v>3119</v>
      </c>
      <c r="O3606" t="s">
        <v>102</v>
      </c>
      <c r="P3606">
        <v>-57.11</v>
      </c>
      <c r="Q3606" t="s">
        <v>68</v>
      </c>
      <c r="R3606">
        <v>3935</v>
      </c>
      <c r="S3606">
        <v>127.56</v>
      </c>
      <c r="T3606" s="1">
        <v>41534</v>
      </c>
      <c r="U3606" t="s">
        <v>34</v>
      </c>
      <c r="V3606">
        <v>4.07</v>
      </c>
      <c r="W3606" t="s">
        <v>111</v>
      </c>
      <c r="X3606">
        <v>6.6</v>
      </c>
      <c r="Y3606">
        <v>75503</v>
      </c>
    </row>
    <row r="3607" spans="1:25" hidden="1" x14ac:dyDescent="0.3">
      <c r="A3607" t="s">
        <v>504</v>
      </c>
      <c r="B3607">
        <v>50</v>
      </c>
      <c r="C3607" t="s">
        <v>505</v>
      </c>
      <c r="D3607" t="s">
        <v>57</v>
      </c>
      <c r="E3607">
        <v>0.06</v>
      </c>
      <c r="F3607">
        <v>1</v>
      </c>
      <c r="G3607" s="2">
        <v>2013</v>
      </c>
      <c r="H3607">
        <v>7968</v>
      </c>
      <c r="I3607" t="s">
        <v>47</v>
      </c>
      <c r="J3607">
        <v>10</v>
      </c>
      <c r="K3607">
        <v>0.74</v>
      </c>
      <c r="L3607" t="s">
        <v>48</v>
      </c>
      <c r="M3607" t="s">
        <v>49</v>
      </c>
      <c r="N3607" t="s">
        <v>170</v>
      </c>
      <c r="O3607" t="s">
        <v>51</v>
      </c>
      <c r="P3607">
        <v>-270</v>
      </c>
      <c r="Q3607" t="s">
        <v>68</v>
      </c>
      <c r="R3607">
        <v>1083</v>
      </c>
      <c r="S3607">
        <v>1449.21</v>
      </c>
      <c r="T3607" s="1">
        <v>41532</v>
      </c>
      <c r="U3607" t="s">
        <v>53</v>
      </c>
      <c r="V3607">
        <v>30</v>
      </c>
      <c r="W3607" t="s">
        <v>122</v>
      </c>
      <c r="X3607">
        <v>150.97999999999999</v>
      </c>
      <c r="Y3607">
        <v>52761</v>
      </c>
    </row>
    <row r="3608" spans="1:25" hidden="1" x14ac:dyDescent="0.3">
      <c r="A3608" t="s">
        <v>1207</v>
      </c>
      <c r="B3608">
        <v>50</v>
      </c>
      <c r="C3608" t="s">
        <v>2789</v>
      </c>
      <c r="D3608" t="s">
        <v>57</v>
      </c>
      <c r="E3608">
        <v>0.06</v>
      </c>
      <c r="F3608">
        <v>1</v>
      </c>
      <c r="G3608" s="2">
        <v>2013</v>
      </c>
      <c r="H3608">
        <v>3104</v>
      </c>
      <c r="I3608" t="s">
        <v>131</v>
      </c>
      <c r="J3608">
        <v>24</v>
      </c>
      <c r="K3608">
        <v>0.55000000000000004</v>
      </c>
      <c r="L3608" t="s">
        <v>29</v>
      </c>
      <c r="M3608" t="s">
        <v>139</v>
      </c>
      <c r="N3608" t="s">
        <v>2469</v>
      </c>
      <c r="O3608" t="s">
        <v>88</v>
      </c>
      <c r="P3608">
        <v>7.29</v>
      </c>
      <c r="Q3608" t="s">
        <v>33</v>
      </c>
      <c r="R3608">
        <v>456</v>
      </c>
      <c r="S3608">
        <v>380.38</v>
      </c>
      <c r="T3608" s="1">
        <v>41532</v>
      </c>
      <c r="U3608" t="s">
        <v>42</v>
      </c>
      <c r="V3608">
        <v>5.45</v>
      </c>
      <c r="W3608" t="s">
        <v>954</v>
      </c>
      <c r="X3608">
        <v>15.94</v>
      </c>
      <c r="Y3608">
        <v>19901</v>
      </c>
    </row>
    <row r="3609" spans="1:25" hidden="1" x14ac:dyDescent="0.3">
      <c r="A3609" t="s">
        <v>952</v>
      </c>
      <c r="B3609">
        <v>50</v>
      </c>
      <c r="C3609" t="s">
        <v>953</v>
      </c>
      <c r="D3609" t="s">
        <v>27</v>
      </c>
      <c r="E3609">
        <v>0.03</v>
      </c>
      <c r="F3609">
        <v>1</v>
      </c>
      <c r="G3609" s="2">
        <v>2013</v>
      </c>
      <c r="H3609">
        <v>23328</v>
      </c>
      <c r="I3609" t="s">
        <v>28</v>
      </c>
      <c r="J3609">
        <v>39</v>
      </c>
      <c r="K3609">
        <v>0.56000000000000005</v>
      </c>
      <c r="L3609" t="s">
        <v>96</v>
      </c>
      <c r="M3609" t="s">
        <v>49</v>
      </c>
      <c r="N3609" t="s">
        <v>150</v>
      </c>
      <c r="O3609" t="s">
        <v>98</v>
      </c>
      <c r="P3609">
        <v>1285.74</v>
      </c>
      <c r="Q3609" t="s">
        <v>52</v>
      </c>
      <c r="R3609">
        <v>3256</v>
      </c>
      <c r="S3609">
        <v>5740.32</v>
      </c>
      <c r="T3609" s="1">
        <v>41533</v>
      </c>
      <c r="U3609" t="s">
        <v>53</v>
      </c>
      <c r="V3609">
        <v>17.850000000000001</v>
      </c>
      <c r="W3609" t="s">
        <v>320</v>
      </c>
      <c r="X3609">
        <v>145.44999999999999</v>
      </c>
      <c r="Y3609">
        <v>83605</v>
      </c>
    </row>
    <row r="3610" spans="1:25" hidden="1" x14ac:dyDescent="0.3">
      <c r="A3610" t="s">
        <v>1207</v>
      </c>
      <c r="B3610">
        <v>50</v>
      </c>
      <c r="C3610" t="s">
        <v>2789</v>
      </c>
      <c r="D3610" t="s">
        <v>57</v>
      </c>
      <c r="E3610">
        <v>0.01</v>
      </c>
      <c r="F3610">
        <v>1</v>
      </c>
      <c r="G3610" s="2">
        <v>2013</v>
      </c>
      <c r="H3610">
        <v>3104</v>
      </c>
      <c r="I3610" t="s">
        <v>131</v>
      </c>
      <c r="J3610">
        <v>50</v>
      </c>
      <c r="K3610">
        <v>0.37</v>
      </c>
      <c r="L3610" t="s">
        <v>29</v>
      </c>
      <c r="M3610" t="s">
        <v>30</v>
      </c>
      <c r="N3610" t="s">
        <v>2200</v>
      </c>
      <c r="O3610" t="s">
        <v>61</v>
      </c>
      <c r="P3610">
        <v>-240.78</v>
      </c>
      <c r="Q3610" t="s">
        <v>33</v>
      </c>
      <c r="R3610">
        <v>455</v>
      </c>
      <c r="S3610">
        <v>336.06</v>
      </c>
      <c r="T3610" s="1">
        <v>41534</v>
      </c>
      <c r="U3610" t="s">
        <v>34</v>
      </c>
      <c r="V3610">
        <v>8.8800000000000008</v>
      </c>
      <c r="W3610" t="s">
        <v>954</v>
      </c>
      <c r="X3610">
        <v>6.48</v>
      </c>
      <c r="Y3610">
        <v>19901</v>
      </c>
    </row>
    <row r="3611" spans="1:25" hidden="1" x14ac:dyDescent="0.3">
      <c r="A3611" t="s">
        <v>2356</v>
      </c>
      <c r="B3611">
        <v>50</v>
      </c>
      <c r="C3611" t="s">
        <v>2402</v>
      </c>
      <c r="D3611" t="s">
        <v>27</v>
      </c>
      <c r="E3611">
        <v>0.03</v>
      </c>
      <c r="F3611">
        <v>1</v>
      </c>
      <c r="G3611" s="2">
        <v>2013</v>
      </c>
      <c r="H3611">
        <v>20517</v>
      </c>
      <c r="I3611" t="s">
        <v>47</v>
      </c>
      <c r="J3611">
        <v>39</v>
      </c>
      <c r="K3611">
        <v>0.57999999999999996</v>
      </c>
      <c r="L3611" t="s">
        <v>29</v>
      </c>
      <c r="M3611" t="s">
        <v>59</v>
      </c>
      <c r="N3611" t="s">
        <v>616</v>
      </c>
      <c r="O3611" t="s">
        <v>88</v>
      </c>
      <c r="P3611">
        <v>6.81</v>
      </c>
      <c r="Q3611" t="s">
        <v>76</v>
      </c>
      <c r="R3611">
        <v>2848</v>
      </c>
      <c r="S3611">
        <v>116.63</v>
      </c>
      <c r="T3611" s="1">
        <v>41534</v>
      </c>
      <c r="U3611" t="s">
        <v>34</v>
      </c>
      <c r="V3611">
        <v>0.96</v>
      </c>
      <c r="W3611" t="s">
        <v>291</v>
      </c>
      <c r="X3611">
        <v>2.94</v>
      </c>
      <c r="Y3611">
        <v>38301</v>
      </c>
    </row>
    <row r="3612" spans="1:25" hidden="1" x14ac:dyDescent="0.3">
      <c r="A3612" t="s">
        <v>1426</v>
      </c>
      <c r="B3612">
        <v>50</v>
      </c>
      <c r="C3612" t="s">
        <v>117</v>
      </c>
      <c r="D3612" t="s">
        <v>38</v>
      </c>
      <c r="E3612">
        <v>0</v>
      </c>
      <c r="F3612">
        <v>1</v>
      </c>
      <c r="G3612" s="2">
        <v>2013</v>
      </c>
      <c r="H3612">
        <v>23168</v>
      </c>
      <c r="I3612" t="s">
        <v>47</v>
      </c>
      <c r="J3612">
        <v>46</v>
      </c>
      <c r="K3612">
        <v>0.36</v>
      </c>
      <c r="L3612" t="s">
        <v>96</v>
      </c>
      <c r="M3612" t="s">
        <v>40</v>
      </c>
      <c r="N3612" t="s">
        <v>833</v>
      </c>
      <c r="O3612" t="s">
        <v>192</v>
      </c>
      <c r="P3612">
        <v>-1312.84</v>
      </c>
      <c r="Q3612" t="s">
        <v>52</v>
      </c>
      <c r="R3612">
        <v>3226</v>
      </c>
      <c r="S3612">
        <v>23949.51</v>
      </c>
      <c r="T3612" s="1">
        <v>41539</v>
      </c>
      <c r="U3612" t="s">
        <v>42</v>
      </c>
      <c r="V3612">
        <v>24.49</v>
      </c>
      <c r="W3612" t="s">
        <v>54</v>
      </c>
      <c r="X3612">
        <v>499.99</v>
      </c>
      <c r="Y3612">
        <v>93422</v>
      </c>
    </row>
    <row r="3613" spans="1:25" hidden="1" x14ac:dyDescent="0.3">
      <c r="A3613" t="s">
        <v>3155</v>
      </c>
      <c r="B3613">
        <v>50</v>
      </c>
      <c r="C3613" t="s">
        <v>3156</v>
      </c>
      <c r="D3613" t="s">
        <v>38</v>
      </c>
      <c r="E3613">
        <v>0.1</v>
      </c>
      <c r="F3613">
        <v>1</v>
      </c>
      <c r="G3613" s="2">
        <v>2013</v>
      </c>
      <c r="H3613">
        <v>59559</v>
      </c>
      <c r="I3613" t="s">
        <v>58</v>
      </c>
      <c r="J3613">
        <v>30</v>
      </c>
      <c r="K3613">
        <v>0.49</v>
      </c>
      <c r="L3613" t="s">
        <v>48</v>
      </c>
      <c r="M3613" t="s">
        <v>139</v>
      </c>
      <c r="N3613" t="s">
        <v>506</v>
      </c>
      <c r="O3613" t="s">
        <v>82</v>
      </c>
      <c r="P3613">
        <v>7.69</v>
      </c>
      <c r="Q3613" t="s">
        <v>33</v>
      </c>
      <c r="R3613">
        <v>8334</v>
      </c>
      <c r="S3613">
        <v>397.17</v>
      </c>
      <c r="T3613" s="1">
        <v>41534</v>
      </c>
      <c r="U3613" t="s">
        <v>42</v>
      </c>
      <c r="V3613">
        <v>5</v>
      </c>
      <c r="W3613" t="s">
        <v>208</v>
      </c>
      <c r="X3613">
        <v>14.34</v>
      </c>
      <c r="Y3613">
        <v>44112</v>
      </c>
    </row>
    <row r="3614" spans="1:25" hidden="1" x14ac:dyDescent="0.3">
      <c r="A3614" t="s">
        <v>1114</v>
      </c>
      <c r="B3614">
        <v>50</v>
      </c>
      <c r="C3614" t="s">
        <v>2039</v>
      </c>
      <c r="D3614" t="s">
        <v>38</v>
      </c>
      <c r="E3614">
        <v>0.04</v>
      </c>
      <c r="F3614">
        <v>1</v>
      </c>
      <c r="G3614" s="2">
        <v>2013</v>
      </c>
      <c r="H3614">
        <v>47527</v>
      </c>
      <c r="I3614" t="s">
        <v>131</v>
      </c>
      <c r="J3614">
        <v>48</v>
      </c>
      <c r="K3614">
        <v>0.55000000000000004</v>
      </c>
      <c r="L3614" t="s">
        <v>48</v>
      </c>
      <c r="M3614" t="s">
        <v>49</v>
      </c>
      <c r="N3614" t="s">
        <v>121</v>
      </c>
      <c r="O3614" t="s">
        <v>51</v>
      </c>
      <c r="P3614">
        <v>3064.51</v>
      </c>
      <c r="Q3614" t="s">
        <v>68</v>
      </c>
      <c r="R3614">
        <v>6683</v>
      </c>
      <c r="S3614">
        <v>12072.9</v>
      </c>
      <c r="T3614" s="1">
        <v>41535</v>
      </c>
      <c r="U3614" t="s">
        <v>53</v>
      </c>
      <c r="V3614">
        <v>43.32</v>
      </c>
      <c r="W3614" t="s">
        <v>246</v>
      </c>
      <c r="X3614">
        <v>243.98</v>
      </c>
      <c r="Y3614">
        <v>48708</v>
      </c>
    </row>
    <row r="3615" spans="1:25" hidden="1" x14ac:dyDescent="0.3">
      <c r="A3615" t="s">
        <v>3157</v>
      </c>
      <c r="B3615">
        <v>50</v>
      </c>
      <c r="C3615" t="s">
        <v>3156</v>
      </c>
      <c r="D3615" t="s">
        <v>38</v>
      </c>
      <c r="E3615">
        <v>0.06</v>
      </c>
      <c r="F3615">
        <v>1</v>
      </c>
      <c r="G3615" s="2">
        <v>2013</v>
      </c>
      <c r="H3615">
        <v>40512</v>
      </c>
      <c r="I3615" t="s">
        <v>131</v>
      </c>
      <c r="J3615">
        <v>41</v>
      </c>
      <c r="K3615">
        <v>0.37</v>
      </c>
      <c r="L3615" t="s">
        <v>29</v>
      </c>
      <c r="M3615" t="s">
        <v>30</v>
      </c>
      <c r="N3615" t="s">
        <v>2905</v>
      </c>
      <c r="O3615" t="s">
        <v>267</v>
      </c>
      <c r="P3615">
        <v>178.86</v>
      </c>
      <c r="Q3615" t="s">
        <v>76</v>
      </c>
      <c r="R3615">
        <v>5718</v>
      </c>
      <c r="S3615">
        <v>405.83</v>
      </c>
      <c r="T3615" s="1">
        <v>41535</v>
      </c>
      <c r="U3615" t="s">
        <v>34</v>
      </c>
      <c r="V3615">
        <v>1.39</v>
      </c>
      <c r="W3615" t="s">
        <v>685</v>
      </c>
      <c r="X3615">
        <v>9.9</v>
      </c>
      <c r="Y3615">
        <v>28031</v>
      </c>
    </row>
    <row r="3616" spans="1:25" hidden="1" x14ac:dyDescent="0.3">
      <c r="A3616" t="s">
        <v>870</v>
      </c>
      <c r="B3616">
        <v>50</v>
      </c>
      <c r="C3616" t="s">
        <v>2668</v>
      </c>
      <c r="D3616" t="s">
        <v>38</v>
      </c>
      <c r="E3616">
        <v>0.01</v>
      </c>
      <c r="F3616">
        <v>1</v>
      </c>
      <c r="G3616" s="2">
        <v>2013</v>
      </c>
      <c r="H3616">
        <v>22212</v>
      </c>
      <c r="I3616" t="s">
        <v>131</v>
      </c>
      <c r="J3616">
        <v>19</v>
      </c>
      <c r="K3616">
        <v>0.39</v>
      </c>
      <c r="L3616" t="s">
        <v>29</v>
      </c>
      <c r="M3616" t="s">
        <v>30</v>
      </c>
      <c r="N3616" t="s">
        <v>1749</v>
      </c>
      <c r="O3616" t="s">
        <v>67</v>
      </c>
      <c r="P3616">
        <v>26.893999999999998</v>
      </c>
      <c r="Q3616" t="s">
        <v>52</v>
      </c>
      <c r="R3616">
        <v>3101</v>
      </c>
      <c r="S3616">
        <v>116.22</v>
      </c>
      <c r="T3616" s="1">
        <v>41535</v>
      </c>
      <c r="U3616" t="s">
        <v>34</v>
      </c>
      <c r="V3616">
        <v>1.49</v>
      </c>
      <c r="W3616" t="s">
        <v>89</v>
      </c>
      <c r="X3616">
        <v>5.98</v>
      </c>
      <c r="Y3616">
        <v>97301</v>
      </c>
    </row>
    <row r="3617" spans="1:25" hidden="1" x14ac:dyDescent="0.3">
      <c r="A3617" t="s">
        <v>3158</v>
      </c>
      <c r="B3617">
        <v>50</v>
      </c>
      <c r="C3617" t="s">
        <v>3159</v>
      </c>
      <c r="D3617" t="s">
        <v>46</v>
      </c>
      <c r="E3617">
        <v>0.06</v>
      </c>
      <c r="F3617">
        <v>1</v>
      </c>
      <c r="G3617" s="2">
        <v>2013</v>
      </c>
      <c r="H3617">
        <v>50692</v>
      </c>
      <c r="I3617" t="s">
        <v>28</v>
      </c>
      <c r="J3617">
        <v>47</v>
      </c>
      <c r="K3617">
        <v>0.63</v>
      </c>
      <c r="L3617" t="s">
        <v>48</v>
      </c>
      <c r="M3617" t="s">
        <v>73</v>
      </c>
      <c r="N3617" t="s">
        <v>2074</v>
      </c>
      <c r="O3617" t="s">
        <v>75</v>
      </c>
      <c r="P3617">
        <v>-300.854983</v>
      </c>
      <c r="Q3617" t="s">
        <v>33</v>
      </c>
      <c r="R3617">
        <v>7105</v>
      </c>
      <c r="S3617">
        <v>5606.91</v>
      </c>
      <c r="T3617" s="1">
        <v>41536</v>
      </c>
      <c r="U3617" t="s">
        <v>53</v>
      </c>
      <c r="V3617">
        <v>51.94</v>
      </c>
      <c r="W3617" t="s">
        <v>136</v>
      </c>
      <c r="X3617">
        <v>124.49</v>
      </c>
      <c r="Y3617">
        <v>10583</v>
      </c>
    </row>
    <row r="3618" spans="1:25" hidden="1" x14ac:dyDescent="0.3">
      <c r="A3618" t="s">
        <v>3158</v>
      </c>
      <c r="B3618">
        <v>50</v>
      </c>
      <c r="C3618" t="s">
        <v>3159</v>
      </c>
      <c r="D3618" t="s">
        <v>46</v>
      </c>
      <c r="E3618">
        <v>0</v>
      </c>
      <c r="F3618">
        <v>1</v>
      </c>
      <c r="G3618" s="2">
        <v>2013</v>
      </c>
      <c r="H3618">
        <v>50692</v>
      </c>
      <c r="I3618" t="s">
        <v>28</v>
      </c>
      <c r="J3618">
        <v>28</v>
      </c>
      <c r="K3618">
        <v>0.36</v>
      </c>
      <c r="L3618" t="s">
        <v>29</v>
      </c>
      <c r="M3618" t="s">
        <v>30</v>
      </c>
      <c r="N3618" t="s">
        <v>2165</v>
      </c>
      <c r="O3618" t="s">
        <v>67</v>
      </c>
      <c r="P3618">
        <v>43.6815</v>
      </c>
      <c r="Q3618" t="s">
        <v>33</v>
      </c>
      <c r="R3618">
        <v>7104</v>
      </c>
      <c r="S3618">
        <v>327.95</v>
      </c>
      <c r="T3618" s="1">
        <v>41536</v>
      </c>
      <c r="U3618" t="s">
        <v>34</v>
      </c>
      <c r="V3618">
        <v>5.14</v>
      </c>
      <c r="W3618" t="s">
        <v>136</v>
      </c>
      <c r="X3618">
        <v>10.98</v>
      </c>
      <c r="Y3618">
        <v>10583</v>
      </c>
    </row>
    <row r="3619" spans="1:25" hidden="1" x14ac:dyDescent="0.3">
      <c r="A3619" t="s">
        <v>3015</v>
      </c>
      <c r="B3619">
        <v>50</v>
      </c>
      <c r="C3619" t="s">
        <v>3016</v>
      </c>
      <c r="D3619" t="s">
        <v>27</v>
      </c>
      <c r="E3619">
        <v>0.06</v>
      </c>
      <c r="F3619">
        <v>1</v>
      </c>
      <c r="G3619" s="2">
        <v>2013</v>
      </c>
      <c r="H3619">
        <v>25254</v>
      </c>
      <c r="I3619" t="s">
        <v>58</v>
      </c>
      <c r="J3619">
        <v>35</v>
      </c>
      <c r="K3619">
        <v>0.36</v>
      </c>
      <c r="L3619" t="s">
        <v>29</v>
      </c>
      <c r="M3619" t="s">
        <v>30</v>
      </c>
      <c r="N3619" t="s">
        <v>1707</v>
      </c>
      <c r="O3619" t="s">
        <v>67</v>
      </c>
      <c r="P3619">
        <v>-29.359500000000001</v>
      </c>
      <c r="Q3619" t="s">
        <v>68</v>
      </c>
      <c r="R3619">
        <v>3544</v>
      </c>
      <c r="S3619">
        <v>299.68</v>
      </c>
      <c r="T3619" s="1">
        <v>41536</v>
      </c>
      <c r="U3619" t="s">
        <v>34</v>
      </c>
      <c r="V3619">
        <v>5.6</v>
      </c>
      <c r="W3619" t="s">
        <v>111</v>
      </c>
      <c r="X3619">
        <v>8.85</v>
      </c>
      <c r="Y3619">
        <v>77373</v>
      </c>
    </row>
    <row r="3620" spans="1:25" hidden="1" x14ac:dyDescent="0.3">
      <c r="A3620" t="s">
        <v>2444</v>
      </c>
      <c r="B3620">
        <v>50</v>
      </c>
      <c r="C3620" t="s">
        <v>454</v>
      </c>
      <c r="D3620" t="s">
        <v>57</v>
      </c>
      <c r="E3620">
        <v>0.1</v>
      </c>
      <c r="F3620">
        <v>1</v>
      </c>
      <c r="G3620" s="2">
        <v>2013</v>
      </c>
      <c r="H3620">
        <v>15335</v>
      </c>
      <c r="I3620" t="s">
        <v>131</v>
      </c>
      <c r="J3620">
        <v>26</v>
      </c>
      <c r="K3620">
        <v>0.42</v>
      </c>
      <c r="L3620" t="s">
        <v>96</v>
      </c>
      <c r="M3620" t="s">
        <v>139</v>
      </c>
      <c r="N3620" t="s">
        <v>551</v>
      </c>
      <c r="O3620" t="s">
        <v>102</v>
      </c>
      <c r="P3620">
        <v>240.06</v>
      </c>
      <c r="Q3620" t="s">
        <v>76</v>
      </c>
      <c r="R3620">
        <v>2147</v>
      </c>
      <c r="S3620">
        <v>765.96</v>
      </c>
      <c r="T3620" s="1">
        <v>41536</v>
      </c>
      <c r="U3620" t="s">
        <v>34</v>
      </c>
      <c r="V3620">
        <v>1.99</v>
      </c>
      <c r="W3620" t="s">
        <v>132</v>
      </c>
      <c r="X3620">
        <v>31.78</v>
      </c>
      <c r="Y3620">
        <v>32216</v>
      </c>
    </row>
    <row r="3621" spans="1:25" hidden="1" x14ac:dyDescent="0.3">
      <c r="A3621" t="s">
        <v>1492</v>
      </c>
      <c r="B3621">
        <v>50</v>
      </c>
      <c r="C3621" t="s">
        <v>2956</v>
      </c>
      <c r="D3621" t="s">
        <v>27</v>
      </c>
      <c r="E3621">
        <v>0.05</v>
      </c>
      <c r="F3621">
        <v>1</v>
      </c>
      <c r="G3621" s="2">
        <v>2013</v>
      </c>
      <c r="H3621">
        <v>36005</v>
      </c>
      <c r="I3621" t="s">
        <v>47</v>
      </c>
      <c r="J3621">
        <v>1</v>
      </c>
      <c r="K3621">
        <v>0.56999999999999995</v>
      </c>
      <c r="L3621" t="s">
        <v>29</v>
      </c>
      <c r="M3621" t="s">
        <v>30</v>
      </c>
      <c r="N3621" t="s">
        <v>1069</v>
      </c>
      <c r="O3621" t="s">
        <v>32</v>
      </c>
      <c r="P3621">
        <v>-16.54</v>
      </c>
      <c r="Q3621" t="s">
        <v>33</v>
      </c>
      <c r="R3621">
        <v>5052</v>
      </c>
      <c r="S3621">
        <v>29.65</v>
      </c>
      <c r="T3621" s="1">
        <v>41538</v>
      </c>
      <c r="U3621" t="s">
        <v>42</v>
      </c>
      <c r="V3621">
        <v>7.69</v>
      </c>
      <c r="W3621" t="s">
        <v>155</v>
      </c>
      <c r="X3621">
        <v>14.98</v>
      </c>
      <c r="Y3621">
        <v>6478</v>
      </c>
    </row>
    <row r="3622" spans="1:25" hidden="1" x14ac:dyDescent="0.3">
      <c r="A3622" t="s">
        <v>1238</v>
      </c>
      <c r="B3622">
        <v>50</v>
      </c>
      <c r="C3622" t="s">
        <v>1864</v>
      </c>
      <c r="D3622" t="s">
        <v>38</v>
      </c>
      <c r="E3622">
        <v>0.09</v>
      </c>
      <c r="F3622">
        <v>1</v>
      </c>
      <c r="G3622" s="2">
        <v>2013</v>
      </c>
      <c r="H3622">
        <v>36099</v>
      </c>
      <c r="I3622" t="s">
        <v>47</v>
      </c>
      <c r="J3622">
        <v>15</v>
      </c>
      <c r="K3622">
        <v>0.8</v>
      </c>
      <c r="L3622" t="s">
        <v>29</v>
      </c>
      <c r="M3622" t="s">
        <v>40</v>
      </c>
      <c r="N3622" t="s">
        <v>1656</v>
      </c>
      <c r="O3622" t="s">
        <v>32</v>
      </c>
      <c r="P3622">
        <v>-503.8</v>
      </c>
      <c r="Q3622" t="s">
        <v>68</v>
      </c>
      <c r="R3622">
        <v>5063</v>
      </c>
      <c r="S3622">
        <v>926.3</v>
      </c>
      <c r="T3622" s="1">
        <v>41539</v>
      </c>
      <c r="U3622" t="s">
        <v>34</v>
      </c>
      <c r="V3622">
        <v>35</v>
      </c>
      <c r="W3622" t="s">
        <v>69</v>
      </c>
      <c r="X3622">
        <v>64.650000000000006</v>
      </c>
      <c r="Y3622">
        <v>55432</v>
      </c>
    </row>
    <row r="3623" spans="1:25" hidden="1" x14ac:dyDescent="0.3">
      <c r="A3623" t="s">
        <v>1238</v>
      </c>
      <c r="B3623">
        <v>50</v>
      </c>
      <c r="C3623" t="s">
        <v>1864</v>
      </c>
      <c r="D3623" t="s">
        <v>38</v>
      </c>
      <c r="E3623">
        <v>0.08</v>
      </c>
      <c r="F3623">
        <v>1</v>
      </c>
      <c r="G3623" s="2">
        <v>2013</v>
      </c>
      <c r="H3623">
        <v>36099</v>
      </c>
      <c r="I3623" t="s">
        <v>47</v>
      </c>
      <c r="J3623">
        <v>32</v>
      </c>
      <c r="K3623">
        <v>0.56000000000000005</v>
      </c>
      <c r="L3623" t="s">
        <v>29</v>
      </c>
      <c r="M3623" t="s">
        <v>59</v>
      </c>
      <c r="N3623" t="s">
        <v>419</v>
      </c>
      <c r="O3623" t="s">
        <v>88</v>
      </c>
      <c r="P3623">
        <v>5.72</v>
      </c>
      <c r="Q3623" t="s">
        <v>68</v>
      </c>
      <c r="R3623">
        <v>5062</v>
      </c>
      <c r="S3623">
        <v>85.49</v>
      </c>
      <c r="T3623" s="1">
        <v>41539</v>
      </c>
      <c r="U3623" t="s">
        <v>34</v>
      </c>
      <c r="V3623">
        <v>0.7</v>
      </c>
      <c r="W3623" t="s">
        <v>69</v>
      </c>
      <c r="X3623">
        <v>2.88</v>
      </c>
      <c r="Y3623">
        <v>55432</v>
      </c>
    </row>
    <row r="3624" spans="1:25" hidden="1" x14ac:dyDescent="0.3">
      <c r="A3624" t="s">
        <v>2211</v>
      </c>
      <c r="B3624">
        <v>50</v>
      </c>
      <c r="C3624" t="s">
        <v>1404</v>
      </c>
      <c r="D3624" t="s">
        <v>57</v>
      </c>
      <c r="E3624">
        <v>0.1</v>
      </c>
      <c r="F3624">
        <v>1</v>
      </c>
      <c r="G3624" s="2">
        <v>2013</v>
      </c>
      <c r="H3624">
        <v>23842</v>
      </c>
      <c r="I3624" t="s">
        <v>47</v>
      </c>
      <c r="J3624">
        <v>20</v>
      </c>
      <c r="K3624">
        <v>0.37</v>
      </c>
      <c r="L3624" t="s">
        <v>29</v>
      </c>
      <c r="M3624" t="s">
        <v>30</v>
      </c>
      <c r="N3624" t="s">
        <v>1506</v>
      </c>
      <c r="O3624" t="s">
        <v>61</v>
      </c>
      <c r="P3624">
        <v>-74.03</v>
      </c>
      <c r="Q3624" t="s">
        <v>52</v>
      </c>
      <c r="R3624">
        <v>3333</v>
      </c>
      <c r="S3624">
        <v>127.16</v>
      </c>
      <c r="T3624" s="1">
        <v>41541</v>
      </c>
      <c r="U3624" t="s">
        <v>34</v>
      </c>
      <c r="V3624">
        <v>6.92</v>
      </c>
      <c r="W3624" t="s">
        <v>218</v>
      </c>
      <c r="X3624">
        <v>6.68</v>
      </c>
      <c r="Y3624">
        <v>98373</v>
      </c>
    </row>
    <row r="3625" spans="1:25" hidden="1" x14ac:dyDescent="0.3">
      <c r="A3625" t="s">
        <v>687</v>
      </c>
      <c r="B3625">
        <v>50</v>
      </c>
      <c r="C3625" t="s">
        <v>316</v>
      </c>
      <c r="D3625" t="s">
        <v>57</v>
      </c>
      <c r="E3625">
        <v>0.06</v>
      </c>
      <c r="F3625">
        <v>1</v>
      </c>
      <c r="G3625" s="2">
        <v>2013</v>
      </c>
      <c r="H3625">
        <v>20966</v>
      </c>
      <c r="I3625" t="s">
        <v>47</v>
      </c>
      <c r="J3625">
        <v>10</v>
      </c>
      <c r="K3625">
        <v>0.44</v>
      </c>
      <c r="L3625" t="s">
        <v>29</v>
      </c>
      <c r="M3625" t="s">
        <v>59</v>
      </c>
      <c r="N3625" t="s">
        <v>2647</v>
      </c>
      <c r="O3625" t="s">
        <v>88</v>
      </c>
      <c r="P3625">
        <v>7.78</v>
      </c>
      <c r="Q3625" t="s">
        <v>76</v>
      </c>
      <c r="R3625">
        <v>2906</v>
      </c>
      <c r="S3625">
        <v>39.42</v>
      </c>
      <c r="T3625" s="1">
        <v>41539</v>
      </c>
      <c r="U3625" t="s">
        <v>34</v>
      </c>
      <c r="V3625">
        <v>0.7</v>
      </c>
      <c r="W3625" t="s">
        <v>132</v>
      </c>
      <c r="X3625">
        <v>3.85</v>
      </c>
      <c r="Y3625">
        <v>32404</v>
      </c>
    </row>
    <row r="3626" spans="1:25" hidden="1" x14ac:dyDescent="0.3">
      <c r="A3626" t="s">
        <v>315</v>
      </c>
      <c r="B3626">
        <v>50</v>
      </c>
      <c r="C3626" t="s">
        <v>316</v>
      </c>
      <c r="D3626" t="s">
        <v>57</v>
      </c>
      <c r="E3626">
        <v>0.01</v>
      </c>
      <c r="F3626">
        <v>1</v>
      </c>
      <c r="G3626" s="2">
        <v>2013</v>
      </c>
      <c r="H3626">
        <v>20966</v>
      </c>
      <c r="I3626" t="s">
        <v>47</v>
      </c>
      <c r="J3626">
        <v>35</v>
      </c>
      <c r="K3626">
        <v>0.43</v>
      </c>
      <c r="L3626" t="s">
        <v>96</v>
      </c>
      <c r="M3626" t="s">
        <v>139</v>
      </c>
      <c r="N3626" t="s">
        <v>2629</v>
      </c>
      <c r="O3626" t="s">
        <v>102</v>
      </c>
      <c r="P3626">
        <v>308.12</v>
      </c>
      <c r="Q3626" t="s">
        <v>76</v>
      </c>
      <c r="R3626">
        <v>2907</v>
      </c>
      <c r="S3626">
        <v>801.44</v>
      </c>
      <c r="T3626" s="1">
        <v>41539</v>
      </c>
      <c r="U3626" t="s">
        <v>34</v>
      </c>
      <c r="V3626">
        <v>1.99</v>
      </c>
      <c r="W3626" t="s">
        <v>132</v>
      </c>
      <c r="X3626">
        <v>22.24</v>
      </c>
      <c r="Y3626">
        <v>33024</v>
      </c>
    </row>
    <row r="3627" spans="1:25" hidden="1" x14ac:dyDescent="0.3">
      <c r="A3627" t="s">
        <v>2044</v>
      </c>
      <c r="B3627">
        <v>50</v>
      </c>
      <c r="C3627" t="s">
        <v>1676</v>
      </c>
      <c r="D3627" t="s">
        <v>27</v>
      </c>
      <c r="E3627">
        <v>0.05</v>
      </c>
      <c r="F3627">
        <v>1</v>
      </c>
      <c r="G3627" s="2">
        <v>2013</v>
      </c>
      <c r="H3627">
        <v>49155</v>
      </c>
      <c r="I3627" t="s">
        <v>47</v>
      </c>
      <c r="J3627">
        <v>22</v>
      </c>
      <c r="K3627">
        <v>0.6</v>
      </c>
      <c r="L3627" t="s">
        <v>96</v>
      </c>
      <c r="M3627" t="s">
        <v>30</v>
      </c>
      <c r="N3627" t="s">
        <v>839</v>
      </c>
      <c r="O3627" t="s">
        <v>105</v>
      </c>
      <c r="P3627">
        <v>593.18100000000004</v>
      </c>
      <c r="Q3627" t="s">
        <v>76</v>
      </c>
      <c r="R3627">
        <v>6895</v>
      </c>
      <c r="S3627">
        <v>3760.3065000000001</v>
      </c>
      <c r="T3627" s="1">
        <v>41540</v>
      </c>
      <c r="U3627" t="s">
        <v>34</v>
      </c>
      <c r="V3627">
        <v>8.99</v>
      </c>
      <c r="W3627" t="s">
        <v>166</v>
      </c>
      <c r="X3627">
        <v>195.99</v>
      </c>
      <c r="Y3627">
        <v>29662</v>
      </c>
    </row>
    <row r="3628" spans="1:25" hidden="1" x14ac:dyDescent="0.3">
      <c r="A3628" t="s">
        <v>315</v>
      </c>
      <c r="B3628">
        <v>50</v>
      </c>
      <c r="C3628" t="s">
        <v>316</v>
      </c>
      <c r="D3628" t="s">
        <v>57</v>
      </c>
      <c r="E3628">
        <v>0.04</v>
      </c>
      <c r="F3628">
        <v>1</v>
      </c>
      <c r="G3628" s="2">
        <v>2013</v>
      </c>
      <c r="H3628">
        <v>20966</v>
      </c>
      <c r="I3628" t="s">
        <v>47</v>
      </c>
      <c r="J3628">
        <v>22</v>
      </c>
      <c r="K3628">
        <v>0.54</v>
      </c>
      <c r="L3628" t="s">
        <v>48</v>
      </c>
      <c r="M3628" t="s">
        <v>30</v>
      </c>
      <c r="N3628" t="s">
        <v>3160</v>
      </c>
      <c r="O3628" t="s">
        <v>82</v>
      </c>
      <c r="P3628">
        <v>326.97000000000003</v>
      </c>
      <c r="Q3628" t="s">
        <v>76</v>
      </c>
      <c r="R3628">
        <v>2908</v>
      </c>
      <c r="S3628">
        <v>1194.06</v>
      </c>
      <c r="T3628" s="1">
        <v>41542</v>
      </c>
      <c r="U3628" t="s">
        <v>34</v>
      </c>
      <c r="V3628">
        <v>14.83</v>
      </c>
      <c r="W3628" t="s">
        <v>132</v>
      </c>
      <c r="X3628">
        <v>54.74</v>
      </c>
      <c r="Y3628">
        <v>33024</v>
      </c>
    </row>
    <row r="3629" spans="1:25" hidden="1" x14ac:dyDescent="0.3">
      <c r="A3629" t="s">
        <v>938</v>
      </c>
      <c r="B3629">
        <v>50</v>
      </c>
      <c r="C3629" t="s">
        <v>529</v>
      </c>
      <c r="D3629" t="s">
        <v>38</v>
      </c>
      <c r="E3629">
        <v>0.01</v>
      </c>
      <c r="F3629">
        <v>1</v>
      </c>
      <c r="G3629" s="2">
        <v>2013</v>
      </c>
      <c r="H3629">
        <v>53314</v>
      </c>
      <c r="I3629" t="s">
        <v>28</v>
      </c>
      <c r="J3629">
        <v>33</v>
      </c>
      <c r="K3629">
        <v>0.43</v>
      </c>
      <c r="L3629" t="s">
        <v>48</v>
      </c>
      <c r="M3629" t="s">
        <v>30</v>
      </c>
      <c r="N3629" t="s">
        <v>737</v>
      </c>
      <c r="O3629" t="s">
        <v>82</v>
      </c>
      <c r="P3629">
        <v>1049.02</v>
      </c>
      <c r="Q3629" t="s">
        <v>68</v>
      </c>
      <c r="R3629">
        <v>7469</v>
      </c>
      <c r="S3629">
        <v>2667.92</v>
      </c>
      <c r="T3629" s="1">
        <v>41536</v>
      </c>
      <c r="U3629" t="s">
        <v>34</v>
      </c>
      <c r="V3629">
        <v>19.989999999999998</v>
      </c>
      <c r="W3629" t="s">
        <v>93</v>
      </c>
      <c r="X3629">
        <v>78.69</v>
      </c>
      <c r="Y3629">
        <v>68046</v>
      </c>
    </row>
    <row r="3630" spans="1:25" hidden="1" x14ac:dyDescent="0.3">
      <c r="A3630" t="s">
        <v>978</v>
      </c>
      <c r="B3630">
        <v>50</v>
      </c>
      <c r="C3630" t="s">
        <v>626</v>
      </c>
      <c r="D3630" t="s">
        <v>46</v>
      </c>
      <c r="E3630">
        <v>7.0000000000000007E-2</v>
      </c>
      <c r="F3630">
        <v>1</v>
      </c>
      <c r="G3630" s="2">
        <v>2013</v>
      </c>
      <c r="H3630">
        <v>358</v>
      </c>
      <c r="I3630" t="s">
        <v>28</v>
      </c>
      <c r="J3630">
        <v>33</v>
      </c>
      <c r="K3630">
        <v>0.54</v>
      </c>
      <c r="L3630" t="s">
        <v>96</v>
      </c>
      <c r="M3630" t="s">
        <v>139</v>
      </c>
      <c r="N3630" t="s">
        <v>775</v>
      </c>
      <c r="O3630" t="s">
        <v>102</v>
      </c>
      <c r="P3630">
        <v>269.27</v>
      </c>
      <c r="Q3630" t="s">
        <v>52</v>
      </c>
      <c r="R3630">
        <v>63</v>
      </c>
      <c r="S3630">
        <v>1235.8699999999999</v>
      </c>
      <c r="T3630" s="1">
        <v>41536</v>
      </c>
      <c r="U3630" t="s">
        <v>34</v>
      </c>
      <c r="V3630">
        <v>1.99</v>
      </c>
      <c r="W3630" t="s">
        <v>320</v>
      </c>
      <c r="X3630">
        <v>39.479999999999997</v>
      </c>
      <c r="Y3630">
        <v>83501</v>
      </c>
    </row>
    <row r="3631" spans="1:25" hidden="1" x14ac:dyDescent="0.3">
      <c r="A3631" t="s">
        <v>1578</v>
      </c>
      <c r="B3631">
        <v>50</v>
      </c>
      <c r="C3631" t="s">
        <v>1331</v>
      </c>
      <c r="D3631" t="s">
        <v>38</v>
      </c>
      <c r="E3631">
        <v>0.09</v>
      </c>
      <c r="F3631">
        <v>1</v>
      </c>
      <c r="G3631" s="2">
        <v>2013</v>
      </c>
      <c r="H3631">
        <v>18215</v>
      </c>
      <c r="I3631" t="s">
        <v>131</v>
      </c>
      <c r="J3631">
        <v>29</v>
      </c>
      <c r="K3631">
        <v>0.49</v>
      </c>
      <c r="L3631" t="s">
        <v>96</v>
      </c>
      <c r="M3631" t="s">
        <v>30</v>
      </c>
      <c r="N3631" t="s">
        <v>3161</v>
      </c>
      <c r="O3631" t="s">
        <v>102</v>
      </c>
      <c r="P3631">
        <v>169.15</v>
      </c>
      <c r="Q3631" t="s">
        <v>52</v>
      </c>
      <c r="R3631">
        <v>2509</v>
      </c>
      <c r="S3631">
        <v>965.82</v>
      </c>
      <c r="T3631" s="1">
        <v>41537</v>
      </c>
      <c r="U3631" t="s">
        <v>34</v>
      </c>
      <c r="V3631">
        <v>5.5</v>
      </c>
      <c r="W3631" t="s">
        <v>298</v>
      </c>
      <c r="X3631">
        <v>34.99</v>
      </c>
      <c r="Y3631">
        <v>80013</v>
      </c>
    </row>
    <row r="3632" spans="1:25" hidden="1" x14ac:dyDescent="0.3">
      <c r="A3632" t="s">
        <v>978</v>
      </c>
      <c r="B3632">
        <v>50</v>
      </c>
      <c r="C3632" t="s">
        <v>626</v>
      </c>
      <c r="D3632" t="s">
        <v>46</v>
      </c>
      <c r="E3632">
        <v>0.02</v>
      </c>
      <c r="F3632">
        <v>1</v>
      </c>
      <c r="G3632" s="2">
        <v>2013</v>
      </c>
      <c r="H3632">
        <v>358</v>
      </c>
      <c r="I3632" t="s">
        <v>28</v>
      </c>
      <c r="J3632">
        <v>33</v>
      </c>
      <c r="K3632">
        <v>0.69</v>
      </c>
      <c r="L3632" t="s">
        <v>48</v>
      </c>
      <c r="M3632" t="s">
        <v>73</v>
      </c>
      <c r="N3632" t="s">
        <v>3162</v>
      </c>
      <c r="O3632" t="s">
        <v>154</v>
      </c>
      <c r="P3632">
        <v>-1348.06</v>
      </c>
      <c r="Q3632" t="s">
        <v>52</v>
      </c>
      <c r="R3632">
        <v>62</v>
      </c>
      <c r="S3632">
        <v>1640.9</v>
      </c>
      <c r="T3632" s="1">
        <v>41538</v>
      </c>
      <c r="U3632" t="s">
        <v>53</v>
      </c>
      <c r="V3632">
        <v>54.11</v>
      </c>
      <c r="W3632" t="s">
        <v>320</v>
      </c>
      <c r="X3632">
        <v>48.58</v>
      </c>
      <c r="Y3632">
        <v>83501</v>
      </c>
    </row>
    <row r="3633" spans="1:25" hidden="1" x14ac:dyDescent="0.3">
      <c r="A3633" t="s">
        <v>938</v>
      </c>
      <c r="B3633">
        <v>50</v>
      </c>
      <c r="C3633" t="s">
        <v>529</v>
      </c>
      <c r="D3633" t="s">
        <v>38</v>
      </c>
      <c r="E3633">
        <v>0.05</v>
      </c>
      <c r="F3633">
        <v>1</v>
      </c>
      <c r="G3633" s="2">
        <v>2013</v>
      </c>
      <c r="H3633">
        <v>53314</v>
      </c>
      <c r="I3633" t="s">
        <v>28</v>
      </c>
      <c r="J3633">
        <v>15</v>
      </c>
      <c r="K3633">
        <v>0.69</v>
      </c>
      <c r="L3633" t="s">
        <v>48</v>
      </c>
      <c r="M3633" t="s">
        <v>73</v>
      </c>
      <c r="N3633" t="s">
        <v>1667</v>
      </c>
      <c r="O3633" t="s">
        <v>75</v>
      </c>
      <c r="P3633">
        <v>-310.95</v>
      </c>
      <c r="Q3633" t="s">
        <v>68</v>
      </c>
      <c r="R3633">
        <v>7470</v>
      </c>
      <c r="S3633">
        <v>2236.15</v>
      </c>
      <c r="T3633" s="1">
        <v>41538</v>
      </c>
      <c r="U3633" t="s">
        <v>53</v>
      </c>
      <c r="V3633">
        <v>51.92</v>
      </c>
      <c r="W3633" t="s">
        <v>93</v>
      </c>
      <c r="X3633">
        <v>145.97999999999999</v>
      </c>
      <c r="Y3633">
        <v>68046</v>
      </c>
    </row>
    <row r="3634" spans="1:25" hidden="1" x14ac:dyDescent="0.3">
      <c r="A3634" t="s">
        <v>492</v>
      </c>
      <c r="B3634">
        <v>50</v>
      </c>
      <c r="C3634" t="s">
        <v>3163</v>
      </c>
      <c r="D3634" t="s">
        <v>38</v>
      </c>
      <c r="E3634">
        <v>0.04</v>
      </c>
      <c r="F3634">
        <v>1</v>
      </c>
      <c r="G3634" s="2">
        <v>2013</v>
      </c>
      <c r="H3634">
        <v>55654</v>
      </c>
      <c r="I3634" t="s">
        <v>28</v>
      </c>
      <c r="J3634">
        <v>2</v>
      </c>
      <c r="K3634">
        <v>0.37</v>
      </c>
      <c r="L3634" t="s">
        <v>48</v>
      </c>
      <c r="M3634" t="s">
        <v>139</v>
      </c>
      <c r="N3634" t="s">
        <v>1191</v>
      </c>
      <c r="O3634" t="s">
        <v>82</v>
      </c>
      <c r="P3634">
        <v>-7.49</v>
      </c>
      <c r="Q3634" t="s">
        <v>76</v>
      </c>
      <c r="R3634">
        <v>7779</v>
      </c>
      <c r="S3634">
        <v>17.3</v>
      </c>
      <c r="T3634" s="1">
        <v>41538</v>
      </c>
      <c r="U3634" t="s">
        <v>34</v>
      </c>
      <c r="V3634">
        <v>2.83</v>
      </c>
      <c r="W3634" t="s">
        <v>291</v>
      </c>
      <c r="X3634">
        <v>6.98</v>
      </c>
      <c r="Y3634">
        <v>37064</v>
      </c>
    </row>
    <row r="3635" spans="1:25" hidden="1" x14ac:dyDescent="0.3">
      <c r="A3635" t="s">
        <v>880</v>
      </c>
      <c r="B3635">
        <v>50</v>
      </c>
      <c r="C3635" t="s">
        <v>881</v>
      </c>
      <c r="D3635" t="s">
        <v>46</v>
      </c>
      <c r="E3635">
        <v>0.06</v>
      </c>
      <c r="F3635">
        <v>1</v>
      </c>
      <c r="G3635" s="2">
        <v>2013</v>
      </c>
      <c r="H3635">
        <v>4612</v>
      </c>
      <c r="I3635" t="s">
        <v>131</v>
      </c>
      <c r="J3635">
        <v>9</v>
      </c>
      <c r="K3635">
        <v>0.6</v>
      </c>
      <c r="L3635" t="s">
        <v>29</v>
      </c>
      <c r="M3635" t="s">
        <v>40</v>
      </c>
      <c r="N3635" t="s">
        <v>1259</v>
      </c>
      <c r="O3635" t="s">
        <v>214</v>
      </c>
      <c r="P3635">
        <v>-375.64</v>
      </c>
      <c r="Q3635" t="s">
        <v>68</v>
      </c>
      <c r="R3635">
        <v>656</v>
      </c>
      <c r="S3635">
        <v>89.55</v>
      </c>
      <c r="T3635" s="1">
        <v>41538</v>
      </c>
      <c r="U3635" t="s">
        <v>34</v>
      </c>
      <c r="V3635">
        <v>49</v>
      </c>
      <c r="W3635" t="s">
        <v>149</v>
      </c>
      <c r="X3635">
        <v>4.4800000000000004</v>
      </c>
      <c r="Y3635">
        <v>60123</v>
      </c>
    </row>
    <row r="3636" spans="1:25" hidden="1" x14ac:dyDescent="0.3">
      <c r="A3636" t="s">
        <v>2953</v>
      </c>
      <c r="B3636">
        <v>50</v>
      </c>
      <c r="C3636" t="s">
        <v>2081</v>
      </c>
      <c r="D3636" t="s">
        <v>27</v>
      </c>
      <c r="E3636">
        <v>0.02</v>
      </c>
      <c r="F3636">
        <v>1</v>
      </c>
      <c r="G3636" s="2">
        <v>2013</v>
      </c>
      <c r="H3636">
        <v>21249</v>
      </c>
      <c r="I3636" t="s">
        <v>47</v>
      </c>
      <c r="J3636">
        <v>22</v>
      </c>
      <c r="K3636">
        <v>0.56000000000000005</v>
      </c>
      <c r="L3636" t="s">
        <v>29</v>
      </c>
      <c r="M3636" t="s">
        <v>30</v>
      </c>
      <c r="N3636" t="s">
        <v>813</v>
      </c>
      <c r="O3636" t="s">
        <v>214</v>
      </c>
      <c r="P3636">
        <v>299.35000000000002</v>
      </c>
      <c r="Q3636" t="s">
        <v>33</v>
      </c>
      <c r="R3636">
        <v>2932</v>
      </c>
      <c r="S3636">
        <v>1082.8</v>
      </c>
      <c r="T3636" s="1">
        <v>41538</v>
      </c>
      <c r="U3636" t="s">
        <v>34</v>
      </c>
      <c r="V3636">
        <v>3.99</v>
      </c>
      <c r="W3636" t="s">
        <v>43</v>
      </c>
      <c r="X3636">
        <v>48.58</v>
      </c>
      <c r="Y3636">
        <v>21128</v>
      </c>
    </row>
    <row r="3637" spans="1:25" hidden="1" x14ac:dyDescent="0.3">
      <c r="A3637" t="s">
        <v>2326</v>
      </c>
      <c r="B3637">
        <v>50</v>
      </c>
      <c r="C3637" t="s">
        <v>2327</v>
      </c>
      <c r="D3637" t="s">
        <v>27</v>
      </c>
      <c r="E3637">
        <v>0.08</v>
      </c>
      <c r="F3637">
        <v>1</v>
      </c>
      <c r="G3637" s="2">
        <v>2013</v>
      </c>
      <c r="H3637">
        <v>8000</v>
      </c>
      <c r="I3637" t="s">
        <v>47</v>
      </c>
      <c r="J3637">
        <v>10</v>
      </c>
      <c r="K3637">
        <v>0.39</v>
      </c>
      <c r="L3637" t="s">
        <v>29</v>
      </c>
      <c r="M3637" t="s">
        <v>30</v>
      </c>
      <c r="N3637" t="s">
        <v>1818</v>
      </c>
      <c r="O3637" t="s">
        <v>67</v>
      </c>
      <c r="P3637">
        <v>-26.8065</v>
      </c>
      <c r="Q3637" t="s">
        <v>33</v>
      </c>
      <c r="R3637">
        <v>1084</v>
      </c>
      <c r="S3637">
        <v>149.25</v>
      </c>
      <c r="T3637" s="1">
        <v>41538</v>
      </c>
      <c r="U3637" t="s">
        <v>34</v>
      </c>
      <c r="V3637">
        <v>8.4</v>
      </c>
      <c r="W3637" t="s">
        <v>136</v>
      </c>
      <c r="X3637">
        <v>15.01</v>
      </c>
      <c r="Y3637">
        <v>10528</v>
      </c>
    </row>
    <row r="3638" spans="1:25" hidden="1" x14ac:dyDescent="0.3">
      <c r="A3638" t="s">
        <v>2326</v>
      </c>
      <c r="B3638">
        <v>50</v>
      </c>
      <c r="C3638" t="s">
        <v>2327</v>
      </c>
      <c r="D3638" t="s">
        <v>27</v>
      </c>
      <c r="E3638">
        <v>0.04</v>
      </c>
      <c r="F3638">
        <v>1</v>
      </c>
      <c r="G3638" s="2">
        <v>2013</v>
      </c>
      <c r="H3638">
        <v>8000</v>
      </c>
      <c r="I3638" t="s">
        <v>47</v>
      </c>
      <c r="J3638">
        <v>1</v>
      </c>
      <c r="K3638">
        <v>0.39</v>
      </c>
      <c r="L3638" t="s">
        <v>29</v>
      </c>
      <c r="M3638" t="s">
        <v>30</v>
      </c>
      <c r="N3638" t="s">
        <v>3164</v>
      </c>
      <c r="O3638" t="s">
        <v>67</v>
      </c>
      <c r="P3638">
        <v>-7.6130000000000004</v>
      </c>
      <c r="Q3638" t="s">
        <v>33</v>
      </c>
      <c r="R3638">
        <v>1085</v>
      </c>
      <c r="S3638">
        <v>10.14</v>
      </c>
      <c r="T3638" s="1">
        <v>41538</v>
      </c>
      <c r="U3638" t="s">
        <v>34</v>
      </c>
      <c r="V3638">
        <v>5.24</v>
      </c>
      <c r="W3638" t="s">
        <v>136</v>
      </c>
      <c r="X3638">
        <v>4.82</v>
      </c>
      <c r="Y3638">
        <v>10528</v>
      </c>
    </row>
    <row r="3639" spans="1:25" hidden="1" x14ac:dyDescent="0.3">
      <c r="A3639" t="s">
        <v>2953</v>
      </c>
      <c r="B3639">
        <v>50</v>
      </c>
      <c r="C3639" t="s">
        <v>2081</v>
      </c>
      <c r="D3639" t="s">
        <v>27</v>
      </c>
      <c r="E3639">
        <v>0.03</v>
      </c>
      <c r="F3639">
        <v>1</v>
      </c>
      <c r="G3639" s="2">
        <v>2013</v>
      </c>
      <c r="H3639">
        <v>21249</v>
      </c>
      <c r="I3639" t="s">
        <v>47</v>
      </c>
      <c r="J3639">
        <v>7</v>
      </c>
      <c r="K3639">
        <v>0.6</v>
      </c>
      <c r="L3639" t="s">
        <v>96</v>
      </c>
      <c r="M3639" t="s">
        <v>30</v>
      </c>
      <c r="N3639" t="s">
        <v>639</v>
      </c>
      <c r="O3639" t="s">
        <v>105</v>
      </c>
      <c r="P3639">
        <v>-522.995</v>
      </c>
      <c r="Q3639" t="s">
        <v>33</v>
      </c>
      <c r="R3639">
        <v>2933</v>
      </c>
      <c r="S3639">
        <v>1260.2014999999999</v>
      </c>
      <c r="T3639" s="1">
        <v>41538</v>
      </c>
      <c r="U3639" t="s">
        <v>34</v>
      </c>
      <c r="V3639">
        <v>8.99</v>
      </c>
      <c r="W3639" t="s">
        <v>43</v>
      </c>
      <c r="X3639">
        <v>205.99</v>
      </c>
      <c r="Y3639">
        <v>21128</v>
      </c>
    </row>
    <row r="3640" spans="1:25" hidden="1" x14ac:dyDescent="0.3">
      <c r="A3640" t="s">
        <v>71</v>
      </c>
      <c r="B3640">
        <v>50</v>
      </c>
      <c r="C3640" t="s">
        <v>72</v>
      </c>
      <c r="D3640" t="s">
        <v>38</v>
      </c>
      <c r="E3640">
        <v>0.01</v>
      </c>
      <c r="F3640">
        <v>1</v>
      </c>
      <c r="G3640" s="2">
        <v>2013</v>
      </c>
      <c r="H3640">
        <v>45863</v>
      </c>
      <c r="I3640" t="s">
        <v>47</v>
      </c>
      <c r="J3640">
        <v>5</v>
      </c>
      <c r="K3640">
        <v>0.6</v>
      </c>
      <c r="L3640" t="s">
        <v>96</v>
      </c>
      <c r="M3640" t="s">
        <v>30</v>
      </c>
      <c r="N3640">
        <v>688</v>
      </c>
      <c r="O3640" t="s">
        <v>105</v>
      </c>
      <c r="P3640">
        <v>-653.48800000000006</v>
      </c>
      <c r="Q3640" t="s">
        <v>76</v>
      </c>
      <c r="R3640">
        <v>6447</v>
      </c>
      <c r="S3640">
        <v>845.61400000000003</v>
      </c>
      <c r="T3640" s="1">
        <v>41540</v>
      </c>
      <c r="U3640" t="s">
        <v>42</v>
      </c>
      <c r="V3640">
        <v>4.2</v>
      </c>
      <c r="W3640" t="s">
        <v>77</v>
      </c>
      <c r="X3640">
        <v>195.99</v>
      </c>
      <c r="Y3640">
        <v>36869</v>
      </c>
    </row>
    <row r="3641" spans="1:25" hidden="1" x14ac:dyDescent="0.3">
      <c r="A3641" t="s">
        <v>85</v>
      </c>
      <c r="B3641">
        <v>50</v>
      </c>
      <c r="C3641" t="s">
        <v>2844</v>
      </c>
      <c r="D3641" t="s">
        <v>46</v>
      </c>
      <c r="E3641">
        <v>0.1</v>
      </c>
      <c r="F3641">
        <v>1</v>
      </c>
      <c r="G3641" s="2">
        <v>2013</v>
      </c>
      <c r="H3641">
        <v>23906</v>
      </c>
      <c r="I3641" t="s">
        <v>58</v>
      </c>
      <c r="J3641">
        <v>37</v>
      </c>
      <c r="K3641">
        <v>0.57999999999999996</v>
      </c>
      <c r="L3641" t="s">
        <v>29</v>
      </c>
      <c r="M3641" t="s">
        <v>30</v>
      </c>
      <c r="N3641" t="s">
        <v>2725</v>
      </c>
      <c r="O3641" t="s">
        <v>214</v>
      </c>
      <c r="P3641">
        <v>-11.88</v>
      </c>
      <c r="Q3641" t="s">
        <v>52</v>
      </c>
      <c r="R3641">
        <v>3340</v>
      </c>
      <c r="S3641">
        <v>321.02</v>
      </c>
      <c r="T3641" s="1">
        <v>41538</v>
      </c>
      <c r="U3641" t="s">
        <v>42</v>
      </c>
      <c r="V3641">
        <v>3.5</v>
      </c>
      <c r="W3641" t="s">
        <v>89</v>
      </c>
      <c r="X3641">
        <v>8.67</v>
      </c>
      <c r="Y3641">
        <v>97035</v>
      </c>
    </row>
    <row r="3642" spans="1:25" hidden="1" x14ac:dyDescent="0.3">
      <c r="A3642" t="s">
        <v>2774</v>
      </c>
      <c r="B3642">
        <v>50</v>
      </c>
      <c r="C3642" t="s">
        <v>1882</v>
      </c>
      <c r="D3642" t="s">
        <v>57</v>
      </c>
      <c r="E3642">
        <v>0.04</v>
      </c>
      <c r="F3642">
        <v>1</v>
      </c>
      <c r="G3642" s="2">
        <v>2013</v>
      </c>
      <c r="H3642">
        <v>46725</v>
      </c>
      <c r="I3642" t="s">
        <v>39</v>
      </c>
      <c r="J3642">
        <v>8</v>
      </c>
      <c r="K3642">
        <v>0.57999999999999996</v>
      </c>
      <c r="L3642" t="s">
        <v>29</v>
      </c>
      <c r="M3642" t="s">
        <v>30</v>
      </c>
      <c r="N3642" t="s">
        <v>2507</v>
      </c>
      <c r="O3642" t="s">
        <v>32</v>
      </c>
      <c r="P3642">
        <v>-24.86</v>
      </c>
      <c r="Q3642" t="s">
        <v>33</v>
      </c>
      <c r="R3642">
        <v>6571</v>
      </c>
      <c r="S3642">
        <v>137.41999999999999</v>
      </c>
      <c r="T3642" s="1">
        <v>41538</v>
      </c>
      <c r="U3642" t="s">
        <v>34</v>
      </c>
      <c r="V3642">
        <v>6.25</v>
      </c>
      <c r="W3642" t="s">
        <v>136</v>
      </c>
      <c r="X3642">
        <v>16.91</v>
      </c>
      <c r="Y3642">
        <v>11580</v>
      </c>
    </row>
    <row r="3643" spans="1:25" hidden="1" x14ac:dyDescent="0.3">
      <c r="A3643" t="s">
        <v>2477</v>
      </c>
      <c r="B3643">
        <v>50</v>
      </c>
      <c r="C3643" t="s">
        <v>3165</v>
      </c>
      <c r="D3643" t="s">
        <v>38</v>
      </c>
      <c r="E3643">
        <v>0.05</v>
      </c>
      <c r="F3643">
        <v>1</v>
      </c>
      <c r="G3643" s="2">
        <v>2013</v>
      </c>
      <c r="H3643">
        <v>14529</v>
      </c>
      <c r="I3643" t="s">
        <v>47</v>
      </c>
      <c r="J3643">
        <v>42</v>
      </c>
      <c r="K3643">
        <v>0.51</v>
      </c>
      <c r="L3643" t="s">
        <v>48</v>
      </c>
      <c r="M3643" t="s">
        <v>59</v>
      </c>
      <c r="N3643" t="s">
        <v>1891</v>
      </c>
      <c r="O3643" t="s">
        <v>82</v>
      </c>
      <c r="P3643">
        <v>24.87</v>
      </c>
      <c r="Q3643" t="s">
        <v>68</v>
      </c>
      <c r="R3643">
        <v>2038</v>
      </c>
      <c r="S3643">
        <v>208.78</v>
      </c>
      <c r="T3643" s="1">
        <v>41539</v>
      </c>
      <c r="U3643" t="s">
        <v>34</v>
      </c>
      <c r="V3643">
        <v>2.0299999999999998</v>
      </c>
      <c r="W3643" t="s">
        <v>246</v>
      </c>
      <c r="X3643">
        <v>5.08</v>
      </c>
      <c r="Y3643">
        <v>48021</v>
      </c>
    </row>
    <row r="3644" spans="1:25" hidden="1" x14ac:dyDescent="0.3">
      <c r="A3644" t="s">
        <v>2774</v>
      </c>
      <c r="B3644">
        <v>50</v>
      </c>
      <c r="C3644" t="s">
        <v>1882</v>
      </c>
      <c r="D3644" t="s">
        <v>57</v>
      </c>
      <c r="E3644">
        <v>0.03</v>
      </c>
      <c r="F3644">
        <v>1</v>
      </c>
      <c r="G3644" s="2">
        <v>2013</v>
      </c>
      <c r="H3644">
        <v>46725</v>
      </c>
      <c r="I3644" t="s">
        <v>39</v>
      </c>
      <c r="J3644">
        <v>13</v>
      </c>
      <c r="K3644">
        <v>0.55000000000000004</v>
      </c>
      <c r="L3644" t="s">
        <v>29</v>
      </c>
      <c r="M3644" t="s">
        <v>59</v>
      </c>
      <c r="N3644" t="s">
        <v>1846</v>
      </c>
      <c r="O3644" t="s">
        <v>88</v>
      </c>
      <c r="P3644">
        <v>10.96</v>
      </c>
      <c r="Q3644" t="s">
        <v>33</v>
      </c>
      <c r="R3644">
        <v>6570</v>
      </c>
      <c r="S3644">
        <v>80</v>
      </c>
      <c r="T3644" s="1">
        <v>41539</v>
      </c>
      <c r="U3644" t="s">
        <v>34</v>
      </c>
      <c r="V3644">
        <v>1.2</v>
      </c>
      <c r="W3644" t="s">
        <v>136</v>
      </c>
      <c r="X3644">
        <v>5.84</v>
      </c>
      <c r="Y3644">
        <v>11580</v>
      </c>
    </row>
    <row r="3645" spans="1:25" hidden="1" x14ac:dyDescent="0.3">
      <c r="A3645" t="s">
        <v>226</v>
      </c>
      <c r="B3645">
        <v>50</v>
      </c>
      <c r="C3645" t="s">
        <v>1011</v>
      </c>
      <c r="D3645" t="s">
        <v>46</v>
      </c>
      <c r="E3645">
        <v>0.01</v>
      </c>
      <c r="F3645">
        <v>1</v>
      </c>
      <c r="G3645" s="2">
        <v>2013</v>
      </c>
      <c r="H3645">
        <v>41574</v>
      </c>
      <c r="I3645" t="s">
        <v>28</v>
      </c>
      <c r="J3645">
        <v>23</v>
      </c>
      <c r="K3645">
        <v>0.6</v>
      </c>
      <c r="L3645" t="s">
        <v>29</v>
      </c>
      <c r="M3645" t="s">
        <v>139</v>
      </c>
      <c r="N3645" t="s">
        <v>1070</v>
      </c>
      <c r="O3645" t="s">
        <v>88</v>
      </c>
      <c r="P3645">
        <v>-38.94</v>
      </c>
      <c r="Q3645" t="s">
        <v>52</v>
      </c>
      <c r="R3645">
        <v>5859</v>
      </c>
      <c r="S3645">
        <v>283.82</v>
      </c>
      <c r="T3645" s="1">
        <v>41539</v>
      </c>
      <c r="U3645" t="s">
        <v>34</v>
      </c>
      <c r="V3645">
        <v>5.81</v>
      </c>
      <c r="W3645" t="s">
        <v>54</v>
      </c>
      <c r="X3645">
        <v>11.97</v>
      </c>
      <c r="Y3645">
        <v>95020</v>
      </c>
    </row>
    <row r="3646" spans="1:25" hidden="1" x14ac:dyDescent="0.3">
      <c r="A3646" t="s">
        <v>2477</v>
      </c>
      <c r="B3646">
        <v>50</v>
      </c>
      <c r="C3646" t="s">
        <v>3165</v>
      </c>
      <c r="D3646" t="s">
        <v>38</v>
      </c>
      <c r="E3646">
        <v>0.1</v>
      </c>
      <c r="F3646">
        <v>1</v>
      </c>
      <c r="G3646" s="2">
        <v>2013</v>
      </c>
      <c r="H3646">
        <v>14529</v>
      </c>
      <c r="I3646" t="s">
        <v>47</v>
      </c>
      <c r="J3646">
        <v>44</v>
      </c>
      <c r="K3646">
        <v>0.66</v>
      </c>
      <c r="L3646" t="s">
        <v>48</v>
      </c>
      <c r="M3646" t="s">
        <v>49</v>
      </c>
      <c r="N3646" t="s">
        <v>1317</v>
      </c>
      <c r="O3646" t="s">
        <v>51</v>
      </c>
      <c r="P3646">
        <v>-821.87</v>
      </c>
      <c r="Q3646" t="s">
        <v>68</v>
      </c>
      <c r="R3646">
        <v>2037</v>
      </c>
      <c r="S3646">
        <v>3819.42</v>
      </c>
      <c r="T3646" s="1">
        <v>41541</v>
      </c>
      <c r="U3646" t="s">
        <v>53</v>
      </c>
      <c r="V3646">
        <v>42</v>
      </c>
      <c r="W3646" t="s">
        <v>246</v>
      </c>
      <c r="X3646">
        <v>89.99</v>
      </c>
      <c r="Y3646">
        <v>48021</v>
      </c>
    </row>
    <row r="3647" spans="1:25" hidden="1" x14ac:dyDescent="0.3">
      <c r="A3647" t="s">
        <v>1623</v>
      </c>
      <c r="B3647">
        <v>50</v>
      </c>
      <c r="C3647" t="s">
        <v>1277</v>
      </c>
      <c r="D3647" t="s">
        <v>38</v>
      </c>
      <c r="E3647">
        <v>0.01</v>
      </c>
      <c r="F3647">
        <v>1</v>
      </c>
      <c r="G3647" s="2">
        <v>2013</v>
      </c>
      <c r="H3647">
        <v>27745</v>
      </c>
      <c r="I3647" t="s">
        <v>47</v>
      </c>
      <c r="J3647">
        <v>41</v>
      </c>
      <c r="K3647">
        <v>0.71</v>
      </c>
      <c r="L3647" t="s">
        <v>48</v>
      </c>
      <c r="M3647" t="s">
        <v>73</v>
      </c>
      <c r="N3647" t="s">
        <v>595</v>
      </c>
      <c r="O3647" t="s">
        <v>75</v>
      </c>
      <c r="P3647">
        <v>-1704.89</v>
      </c>
      <c r="Q3647" t="s">
        <v>52</v>
      </c>
      <c r="R3647">
        <v>3883</v>
      </c>
      <c r="S3647">
        <v>6126.93</v>
      </c>
      <c r="T3647" s="1">
        <v>41541</v>
      </c>
      <c r="U3647" t="s">
        <v>53</v>
      </c>
      <c r="V3647">
        <v>80.2</v>
      </c>
      <c r="W3647" t="s">
        <v>54</v>
      </c>
      <c r="X3647">
        <v>146.05000000000001</v>
      </c>
      <c r="Y3647">
        <v>93635</v>
      </c>
    </row>
    <row r="3648" spans="1:25" hidden="1" x14ac:dyDescent="0.3">
      <c r="A3648" t="s">
        <v>3022</v>
      </c>
      <c r="B3648">
        <v>50</v>
      </c>
      <c r="C3648" t="s">
        <v>2591</v>
      </c>
      <c r="D3648" t="s">
        <v>27</v>
      </c>
      <c r="E3648">
        <v>0.09</v>
      </c>
      <c r="F3648">
        <v>1</v>
      </c>
      <c r="G3648" s="2">
        <v>2013</v>
      </c>
      <c r="H3648">
        <v>17286</v>
      </c>
      <c r="I3648" t="s">
        <v>28</v>
      </c>
      <c r="J3648">
        <v>7</v>
      </c>
      <c r="K3648">
        <v>0.77</v>
      </c>
      <c r="L3648" t="s">
        <v>48</v>
      </c>
      <c r="M3648" t="s">
        <v>49</v>
      </c>
      <c r="N3648" t="s">
        <v>689</v>
      </c>
      <c r="O3648" t="s">
        <v>51</v>
      </c>
      <c r="P3648">
        <v>-541.87</v>
      </c>
      <c r="Q3648" t="s">
        <v>68</v>
      </c>
      <c r="R3648">
        <v>2384</v>
      </c>
      <c r="S3648">
        <v>1810.67</v>
      </c>
      <c r="T3648" s="1">
        <v>41539</v>
      </c>
      <c r="U3648" t="s">
        <v>53</v>
      </c>
      <c r="V3648">
        <v>50</v>
      </c>
      <c r="W3648" t="s">
        <v>149</v>
      </c>
      <c r="X3648">
        <v>270.98</v>
      </c>
      <c r="Y3648">
        <v>60035</v>
      </c>
    </row>
    <row r="3649" spans="1:25" hidden="1" x14ac:dyDescent="0.3">
      <c r="A3649" t="s">
        <v>2257</v>
      </c>
      <c r="B3649">
        <v>50</v>
      </c>
      <c r="C3649" t="s">
        <v>1703</v>
      </c>
      <c r="D3649" t="s">
        <v>27</v>
      </c>
      <c r="E3649">
        <v>0.08</v>
      </c>
      <c r="F3649">
        <v>1</v>
      </c>
      <c r="G3649" s="2">
        <v>2013</v>
      </c>
      <c r="H3649">
        <v>11780</v>
      </c>
      <c r="I3649" t="s">
        <v>58</v>
      </c>
      <c r="J3649">
        <v>7</v>
      </c>
      <c r="K3649">
        <v>0.35</v>
      </c>
      <c r="L3649" t="s">
        <v>29</v>
      </c>
      <c r="M3649" t="s">
        <v>30</v>
      </c>
      <c r="N3649" t="s">
        <v>716</v>
      </c>
      <c r="O3649" t="s">
        <v>61</v>
      </c>
      <c r="P3649">
        <v>-16.46</v>
      </c>
      <c r="Q3649" t="s">
        <v>52</v>
      </c>
      <c r="R3649">
        <v>1630</v>
      </c>
      <c r="S3649">
        <v>54.23</v>
      </c>
      <c r="T3649" s="1">
        <v>41539</v>
      </c>
      <c r="U3649" t="s">
        <v>34</v>
      </c>
      <c r="V3649">
        <v>5.47</v>
      </c>
      <c r="W3649" t="s">
        <v>54</v>
      </c>
      <c r="X3649">
        <v>7.28</v>
      </c>
      <c r="Y3649">
        <v>94513</v>
      </c>
    </row>
    <row r="3650" spans="1:25" hidden="1" x14ac:dyDescent="0.3">
      <c r="A3650" t="s">
        <v>2012</v>
      </c>
      <c r="B3650">
        <v>50</v>
      </c>
      <c r="C3650" t="s">
        <v>683</v>
      </c>
      <c r="D3650" t="s">
        <v>46</v>
      </c>
      <c r="E3650">
        <v>0.01</v>
      </c>
      <c r="F3650">
        <v>1</v>
      </c>
      <c r="G3650" s="2">
        <v>2013</v>
      </c>
      <c r="H3650">
        <v>35652</v>
      </c>
      <c r="I3650" t="s">
        <v>47</v>
      </c>
      <c r="J3650">
        <v>21</v>
      </c>
      <c r="K3650">
        <v>0.6</v>
      </c>
      <c r="L3650" t="s">
        <v>48</v>
      </c>
      <c r="M3650" t="s">
        <v>73</v>
      </c>
      <c r="N3650" t="s">
        <v>3166</v>
      </c>
      <c r="O3650" t="s">
        <v>154</v>
      </c>
      <c r="P3650">
        <v>226.63</v>
      </c>
      <c r="Q3650" t="s">
        <v>52</v>
      </c>
      <c r="R3650">
        <v>5003</v>
      </c>
      <c r="S3650">
        <v>2251.56</v>
      </c>
      <c r="T3650" s="1">
        <v>41540</v>
      </c>
      <c r="U3650" t="s">
        <v>53</v>
      </c>
      <c r="V3650">
        <v>26.22</v>
      </c>
      <c r="W3650" t="s">
        <v>89</v>
      </c>
      <c r="X3650">
        <v>100.98</v>
      </c>
      <c r="Y3650">
        <v>97071</v>
      </c>
    </row>
    <row r="3651" spans="1:25" hidden="1" x14ac:dyDescent="0.3">
      <c r="A3651" t="s">
        <v>865</v>
      </c>
      <c r="B3651">
        <v>50</v>
      </c>
      <c r="C3651" t="s">
        <v>3167</v>
      </c>
      <c r="D3651" t="s">
        <v>46</v>
      </c>
      <c r="E3651">
        <v>0</v>
      </c>
      <c r="F3651">
        <v>1</v>
      </c>
      <c r="G3651" s="2">
        <v>2013</v>
      </c>
      <c r="H3651">
        <v>25056</v>
      </c>
      <c r="I3651" t="s">
        <v>39</v>
      </c>
      <c r="J3651">
        <v>41</v>
      </c>
      <c r="K3651">
        <v>0.37</v>
      </c>
      <c r="L3651" t="s">
        <v>29</v>
      </c>
      <c r="M3651" t="s">
        <v>30</v>
      </c>
      <c r="N3651" t="s">
        <v>712</v>
      </c>
      <c r="O3651" t="s">
        <v>61</v>
      </c>
      <c r="P3651">
        <v>-151.93</v>
      </c>
      <c r="Q3651" t="s">
        <v>68</v>
      </c>
      <c r="R3651">
        <v>3516</v>
      </c>
      <c r="S3651">
        <v>295.12</v>
      </c>
      <c r="T3651" s="1">
        <v>41540</v>
      </c>
      <c r="U3651" t="s">
        <v>34</v>
      </c>
      <c r="V3651">
        <v>8.19</v>
      </c>
      <c r="W3651" t="s">
        <v>239</v>
      </c>
      <c r="X3651">
        <v>6.48</v>
      </c>
      <c r="Y3651">
        <v>53150</v>
      </c>
    </row>
    <row r="3652" spans="1:25" hidden="1" x14ac:dyDescent="0.3">
      <c r="A3652" t="s">
        <v>785</v>
      </c>
      <c r="B3652">
        <v>50</v>
      </c>
      <c r="C3652" t="s">
        <v>786</v>
      </c>
      <c r="D3652" t="s">
        <v>38</v>
      </c>
      <c r="E3652">
        <v>0.08</v>
      </c>
      <c r="F3652">
        <v>1</v>
      </c>
      <c r="G3652" s="2">
        <v>2013</v>
      </c>
      <c r="H3652">
        <v>45957</v>
      </c>
      <c r="I3652" t="s">
        <v>58</v>
      </c>
      <c r="J3652">
        <v>19</v>
      </c>
      <c r="K3652">
        <v>0.36</v>
      </c>
      <c r="L3652" t="s">
        <v>29</v>
      </c>
      <c r="M3652" t="s">
        <v>59</v>
      </c>
      <c r="N3652" t="s">
        <v>135</v>
      </c>
      <c r="O3652" t="s">
        <v>61</v>
      </c>
      <c r="P3652">
        <v>-30.92</v>
      </c>
      <c r="Q3652" t="s">
        <v>68</v>
      </c>
      <c r="R3652">
        <v>6451</v>
      </c>
      <c r="S3652">
        <v>147.38999999999999</v>
      </c>
      <c r="T3652" s="1">
        <v>41540</v>
      </c>
      <c r="U3652" t="s">
        <v>34</v>
      </c>
      <c r="V3652">
        <v>5.83</v>
      </c>
      <c r="W3652" t="s">
        <v>149</v>
      </c>
      <c r="X3652">
        <v>7.64</v>
      </c>
      <c r="Y3652">
        <v>60432</v>
      </c>
    </row>
    <row r="3653" spans="1:25" hidden="1" x14ac:dyDescent="0.3">
      <c r="A3653" t="s">
        <v>785</v>
      </c>
      <c r="B3653">
        <v>50</v>
      </c>
      <c r="C3653" t="s">
        <v>786</v>
      </c>
      <c r="D3653" t="s">
        <v>38</v>
      </c>
      <c r="E3653">
        <v>0.06</v>
      </c>
      <c r="F3653">
        <v>1</v>
      </c>
      <c r="G3653" s="2">
        <v>2013</v>
      </c>
      <c r="H3653">
        <v>45957</v>
      </c>
      <c r="I3653" t="s">
        <v>58</v>
      </c>
      <c r="J3653">
        <v>20</v>
      </c>
      <c r="K3653">
        <v>0.51</v>
      </c>
      <c r="L3653" t="s">
        <v>96</v>
      </c>
      <c r="M3653" t="s">
        <v>139</v>
      </c>
      <c r="N3653" t="s">
        <v>285</v>
      </c>
      <c r="O3653" t="s">
        <v>102</v>
      </c>
      <c r="P3653">
        <v>162.83000000000001</v>
      </c>
      <c r="Q3653" t="s">
        <v>68</v>
      </c>
      <c r="R3653">
        <v>6450</v>
      </c>
      <c r="S3653">
        <v>759.84</v>
      </c>
      <c r="T3653" s="1">
        <v>41540</v>
      </c>
      <c r="U3653" t="s">
        <v>34</v>
      </c>
      <c r="V3653">
        <v>1.99</v>
      </c>
      <c r="W3653" t="s">
        <v>149</v>
      </c>
      <c r="X3653">
        <v>39.24</v>
      </c>
      <c r="Y3653">
        <v>60432</v>
      </c>
    </row>
    <row r="3654" spans="1:25" hidden="1" x14ac:dyDescent="0.3">
      <c r="A3654" t="s">
        <v>236</v>
      </c>
      <c r="B3654">
        <v>50</v>
      </c>
      <c r="C3654" t="s">
        <v>1040</v>
      </c>
      <c r="D3654" t="s">
        <v>57</v>
      </c>
      <c r="E3654">
        <v>0.08</v>
      </c>
      <c r="F3654">
        <v>1</v>
      </c>
      <c r="G3654" s="2">
        <v>2013</v>
      </c>
      <c r="H3654">
        <v>30851</v>
      </c>
      <c r="I3654" t="s">
        <v>47</v>
      </c>
      <c r="J3654">
        <v>16</v>
      </c>
      <c r="K3654">
        <v>0.59</v>
      </c>
      <c r="L3654" t="s">
        <v>29</v>
      </c>
      <c r="M3654" t="s">
        <v>139</v>
      </c>
      <c r="N3654" t="s">
        <v>994</v>
      </c>
      <c r="O3654" t="s">
        <v>88</v>
      </c>
      <c r="P3654">
        <v>-52.14</v>
      </c>
      <c r="Q3654" t="s">
        <v>76</v>
      </c>
      <c r="R3654">
        <v>4328</v>
      </c>
      <c r="S3654">
        <v>336.29</v>
      </c>
      <c r="T3654" s="1">
        <v>41542</v>
      </c>
      <c r="U3654" t="s">
        <v>34</v>
      </c>
      <c r="V3654">
        <v>8.99</v>
      </c>
      <c r="W3654" t="s">
        <v>77</v>
      </c>
      <c r="X3654">
        <v>21.38</v>
      </c>
      <c r="Y3654">
        <v>35756</v>
      </c>
    </row>
    <row r="3655" spans="1:25" hidden="1" x14ac:dyDescent="0.3">
      <c r="A3655" t="s">
        <v>3030</v>
      </c>
      <c r="B3655">
        <v>50</v>
      </c>
      <c r="C3655" t="s">
        <v>3014</v>
      </c>
      <c r="D3655" t="s">
        <v>27</v>
      </c>
      <c r="E3655">
        <v>0.08</v>
      </c>
      <c r="F3655">
        <v>1</v>
      </c>
      <c r="G3655" s="2">
        <v>2013</v>
      </c>
      <c r="H3655">
        <v>1863</v>
      </c>
      <c r="I3655" t="s">
        <v>39</v>
      </c>
      <c r="J3655">
        <v>26</v>
      </c>
      <c r="K3655">
        <v>0.56999999999999995</v>
      </c>
      <c r="L3655" t="s">
        <v>48</v>
      </c>
      <c r="M3655" t="s">
        <v>49</v>
      </c>
      <c r="N3655" t="s">
        <v>2415</v>
      </c>
      <c r="O3655" t="s">
        <v>51</v>
      </c>
      <c r="P3655">
        <v>-1131.5999999999999</v>
      </c>
      <c r="Q3655" t="s">
        <v>52</v>
      </c>
      <c r="R3655">
        <v>271</v>
      </c>
      <c r="S3655">
        <v>2415.38</v>
      </c>
      <c r="T3655" s="1">
        <v>41540</v>
      </c>
      <c r="U3655" t="s">
        <v>53</v>
      </c>
      <c r="V3655">
        <v>74.349999999999994</v>
      </c>
      <c r="W3655" t="s">
        <v>320</v>
      </c>
      <c r="X3655">
        <v>95.95</v>
      </c>
      <c r="Y3655">
        <v>83686</v>
      </c>
    </row>
    <row r="3656" spans="1:25" hidden="1" x14ac:dyDescent="0.3">
      <c r="A3656" t="s">
        <v>1170</v>
      </c>
      <c r="B3656">
        <v>50</v>
      </c>
      <c r="C3656" t="s">
        <v>1171</v>
      </c>
      <c r="D3656" t="s">
        <v>27</v>
      </c>
      <c r="E3656">
        <v>0.03</v>
      </c>
      <c r="F3656">
        <v>1</v>
      </c>
      <c r="G3656" s="2">
        <v>2013</v>
      </c>
      <c r="H3656">
        <v>17988</v>
      </c>
      <c r="I3656" t="s">
        <v>47</v>
      </c>
      <c r="J3656">
        <v>46</v>
      </c>
      <c r="K3656">
        <v>0.56000000000000005</v>
      </c>
      <c r="L3656" t="s">
        <v>96</v>
      </c>
      <c r="M3656" t="s">
        <v>30</v>
      </c>
      <c r="N3656">
        <v>5180</v>
      </c>
      <c r="O3656" t="s">
        <v>105</v>
      </c>
      <c r="P3656">
        <v>618.06600000000003</v>
      </c>
      <c r="Q3656" t="s">
        <v>76</v>
      </c>
      <c r="R3656">
        <v>2477</v>
      </c>
      <c r="S3656">
        <v>2660.6104999999998</v>
      </c>
      <c r="T3656" s="1">
        <v>41541</v>
      </c>
      <c r="U3656" t="s">
        <v>34</v>
      </c>
      <c r="V3656">
        <v>8.99</v>
      </c>
      <c r="W3656" t="s">
        <v>685</v>
      </c>
      <c r="X3656">
        <v>65.989999999999995</v>
      </c>
      <c r="Y3656">
        <v>28227</v>
      </c>
    </row>
    <row r="3657" spans="1:25" hidden="1" x14ac:dyDescent="0.3">
      <c r="A3657" t="s">
        <v>3074</v>
      </c>
      <c r="B3657">
        <v>50</v>
      </c>
      <c r="C3657" t="s">
        <v>364</v>
      </c>
      <c r="D3657" t="s">
        <v>38</v>
      </c>
      <c r="E3657">
        <v>0.04</v>
      </c>
      <c r="F3657">
        <v>1</v>
      </c>
      <c r="G3657" s="2">
        <v>2013</v>
      </c>
      <c r="H3657">
        <v>42565</v>
      </c>
      <c r="I3657" t="s">
        <v>47</v>
      </c>
      <c r="J3657">
        <v>33</v>
      </c>
      <c r="K3657">
        <v>0.39</v>
      </c>
      <c r="L3657" t="s">
        <v>29</v>
      </c>
      <c r="M3657" t="s">
        <v>30</v>
      </c>
      <c r="N3657" t="s">
        <v>2691</v>
      </c>
      <c r="O3657" t="s">
        <v>67</v>
      </c>
      <c r="P3657">
        <v>47.523499999999999</v>
      </c>
      <c r="Q3657" t="s">
        <v>76</v>
      </c>
      <c r="R3657">
        <v>6010</v>
      </c>
      <c r="S3657">
        <v>283.8</v>
      </c>
      <c r="T3657" s="1">
        <v>41546</v>
      </c>
      <c r="U3657" t="s">
        <v>34</v>
      </c>
      <c r="V3657">
        <v>2.99</v>
      </c>
      <c r="W3657" t="s">
        <v>366</v>
      </c>
      <c r="X3657">
        <v>8.69</v>
      </c>
      <c r="Y3657">
        <v>72903</v>
      </c>
    </row>
    <row r="3658" spans="1:25" hidden="1" x14ac:dyDescent="0.3">
      <c r="A3658" t="s">
        <v>914</v>
      </c>
      <c r="B3658">
        <v>50</v>
      </c>
      <c r="C3658" t="s">
        <v>915</v>
      </c>
      <c r="D3658" t="s">
        <v>27</v>
      </c>
      <c r="E3658">
        <v>0.1</v>
      </c>
      <c r="F3658">
        <v>1</v>
      </c>
      <c r="G3658" s="2">
        <v>2013</v>
      </c>
      <c r="H3658">
        <v>29504</v>
      </c>
      <c r="I3658" t="s">
        <v>39</v>
      </c>
      <c r="J3658">
        <v>34</v>
      </c>
      <c r="K3658">
        <v>0.36</v>
      </c>
      <c r="L3658" t="s">
        <v>29</v>
      </c>
      <c r="M3658" t="s">
        <v>30</v>
      </c>
      <c r="N3658" t="s">
        <v>2565</v>
      </c>
      <c r="O3658" t="s">
        <v>61</v>
      </c>
      <c r="P3658">
        <v>208.4</v>
      </c>
      <c r="Q3658" t="s">
        <v>76</v>
      </c>
      <c r="R3658">
        <v>4158</v>
      </c>
      <c r="S3658">
        <v>1211.18</v>
      </c>
      <c r="T3658" s="1">
        <v>41540</v>
      </c>
      <c r="U3658" t="s">
        <v>34</v>
      </c>
      <c r="V3658">
        <v>13.26</v>
      </c>
      <c r="W3658" t="s">
        <v>162</v>
      </c>
      <c r="X3658">
        <v>38.76</v>
      </c>
      <c r="Y3658">
        <v>22980</v>
      </c>
    </row>
    <row r="3659" spans="1:25" hidden="1" x14ac:dyDescent="0.3">
      <c r="A3659" t="s">
        <v>541</v>
      </c>
      <c r="B3659">
        <v>50</v>
      </c>
      <c r="C3659" t="s">
        <v>542</v>
      </c>
      <c r="D3659" t="s">
        <v>57</v>
      </c>
      <c r="E3659">
        <v>0.08</v>
      </c>
      <c r="F3659">
        <v>1</v>
      </c>
      <c r="G3659" s="2">
        <v>2013</v>
      </c>
      <c r="H3659">
        <v>41351</v>
      </c>
      <c r="I3659" t="s">
        <v>39</v>
      </c>
      <c r="J3659">
        <v>48</v>
      </c>
      <c r="K3659">
        <v>0.56000000000000005</v>
      </c>
      <c r="L3659" t="s">
        <v>96</v>
      </c>
      <c r="M3659" t="s">
        <v>30</v>
      </c>
      <c r="N3659" t="s">
        <v>686</v>
      </c>
      <c r="O3659" t="s">
        <v>105</v>
      </c>
      <c r="P3659">
        <v>2461.3110000000001</v>
      </c>
      <c r="Q3659" t="s">
        <v>76</v>
      </c>
      <c r="R3659">
        <v>5830</v>
      </c>
      <c r="S3659">
        <v>8273.2795000000006</v>
      </c>
      <c r="T3659" s="1">
        <v>41541</v>
      </c>
      <c r="U3659" t="s">
        <v>34</v>
      </c>
      <c r="V3659">
        <v>8.99</v>
      </c>
      <c r="W3659" t="s">
        <v>162</v>
      </c>
      <c r="X3659">
        <v>205.99</v>
      </c>
      <c r="Y3659">
        <v>23320</v>
      </c>
    </row>
    <row r="3660" spans="1:25" hidden="1" x14ac:dyDescent="0.3">
      <c r="A3660" t="s">
        <v>1315</v>
      </c>
      <c r="B3660">
        <v>50</v>
      </c>
      <c r="C3660" t="s">
        <v>1316</v>
      </c>
      <c r="D3660" t="s">
        <v>46</v>
      </c>
      <c r="E3660">
        <v>0</v>
      </c>
      <c r="F3660">
        <v>1</v>
      </c>
      <c r="G3660" s="2">
        <v>2013</v>
      </c>
      <c r="H3660">
        <v>32455</v>
      </c>
      <c r="I3660" t="s">
        <v>28</v>
      </c>
      <c r="J3660">
        <v>43</v>
      </c>
      <c r="K3660">
        <v>0.52</v>
      </c>
      <c r="L3660" t="s">
        <v>96</v>
      </c>
      <c r="M3660" t="s">
        <v>30</v>
      </c>
      <c r="N3660" t="s">
        <v>941</v>
      </c>
      <c r="O3660" t="s">
        <v>102</v>
      </c>
      <c r="P3660">
        <v>1025.23</v>
      </c>
      <c r="Q3660" t="s">
        <v>76</v>
      </c>
      <c r="R3660">
        <v>4565</v>
      </c>
      <c r="S3660">
        <v>4620.53</v>
      </c>
      <c r="T3660" s="1">
        <v>41541</v>
      </c>
      <c r="U3660" t="s">
        <v>34</v>
      </c>
      <c r="V3660">
        <v>19.989999999999998</v>
      </c>
      <c r="W3660" t="s">
        <v>638</v>
      </c>
      <c r="X3660">
        <v>99.99</v>
      </c>
      <c r="Y3660">
        <v>30318</v>
      </c>
    </row>
    <row r="3661" spans="1:25" hidden="1" x14ac:dyDescent="0.3">
      <c r="A3661" t="s">
        <v>914</v>
      </c>
      <c r="B3661">
        <v>50</v>
      </c>
      <c r="C3661" t="s">
        <v>915</v>
      </c>
      <c r="D3661" t="s">
        <v>27</v>
      </c>
      <c r="E3661">
        <v>0.04</v>
      </c>
      <c r="F3661">
        <v>1</v>
      </c>
      <c r="G3661" s="2">
        <v>2013</v>
      </c>
      <c r="H3661">
        <v>29504</v>
      </c>
      <c r="I3661" t="s">
        <v>39</v>
      </c>
      <c r="J3661">
        <v>20</v>
      </c>
      <c r="L3661" t="s">
        <v>48</v>
      </c>
      <c r="M3661" t="s">
        <v>73</v>
      </c>
      <c r="N3661" t="s">
        <v>2082</v>
      </c>
      <c r="O3661" t="s">
        <v>154</v>
      </c>
      <c r="P3661">
        <v>25.32</v>
      </c>
      <c r="Q3661" t="s">
        <v>76</v>
      </c>
      <c r="R3661">
        <v>4157</v>
      </c>
      <c r="S3661">
        <v>1485.06</v>
      </c>
      <c r="T3661" s="1">
        <v>41542</v>
      </c>
      <c r="U3661" t="s">
        <v>53</v>
      </c>
      <c r="V3661">
        <v>26.85</v>
      </c>
      <c r="W3661" t="s">
        <v>162</v>
      </c>
      <c r="X3661">
        <v>70.98</v>
      </c>
      <c r="Y3661">
        <v>22980</v>
      </c>
    </row>
    <row r="3662" spans="1:25" hidden="1" x14ac:dyDescent="0.3">
      <c r="A3662" t="s">
        <v>2191</v>
      </c>
      <c r="B3662">
        <v>50</v>
      </c>
      <c r="C3662" t="s">
        <v>2343</v>
      </c>
      <c r="D3662" t="s">
        <v>27</v>
      </c>
      <c r="E3662">
        <v>0.05</v>
      </c>
      <c r="F3662">
        <v>1</v>
      </c>
      <c r="G3662" s="2">
        <v>2013</v>
      </c>
      <c r="H3662">
        <v>36773</v>
      </c>
      <c r="I3662" t="s">
        <v>39</v>
      </c>
      <c r="J3662">
        <v>24</v>
      </c>
      <c r="K3662">
        <v>0.38</v>
      </c>
      <c r="L3662" t="s">
        <v>29</v>
      </c>
      <c r="M3662" t="s">
        <v>30</v>
      </c>
      <c r="N3662" t="s">
        <v>2641</v>
      </c>
      <c r="O3662" t="s">
        <v>267</v>
      </c>
      <c r="P3662">
        <v>994.68</v>
      </c>
      <c r="Q3662" t="s">
        <v>52</v>
      </c>
      <c r="R3662">
        <v>5169</v>
      </c>
      <c r="S3662">
        <v>2048.7800000000002</v>
      </c>
      <c r="T3662" s="1">
        <v>41542</v>
      </c>
      <c r="U3662" t="s">
        <v>34</v>
      </c>
      <c r="V3662">
        <v>5.01</v>
      </c>
      <c r="W3662" t="s">
        <v>320</v>
      </c>
      <c r="X3662">
        <v>83.98</v>
      </c>
      <c r="Y3662">
        <v>83843</v>
      </c>
    </row>
    <row r="3663" spans="1:25" hidden="1" x14ac:dyDescent="0.3">
      <c r="A3663" t="s">
        <v>3168</v>
      </c>
      <c r="B3663">
        <v>50</v>
      </c>
      <c r="C3663" t="s">
        <v>2291</v>
      </c>
      <c r="D3663" t="s">
        <v>46</v>
      </c>
      <c r="E3663">
        <v>0.08</v>
      </c>
      <c r="F3663">
        <v>1</v>
      </c>
      <c r="G3663" s="2">
        <v>2013</v>
      </c>
      <c r="H3663">
        <v>2631</v>
      </c>
      <c r="I3663" t="s">
        <v>47</v>
      </c>
      <c r="J3663">
        <v>27</v>
      </c>
      <c r="K3663">
        <v>0.55000000000000004</v>
      </c>
      <c r="L3663" t="s">
        <v>96</v>
      </c>
      <c r="M3663" t="s">
        <v>139</v>
      </c>
      <c r="N3663" t="s">
        <v>3169</v>
      </c>
      <c r="O3663" t="s">
        <v>102</v>
      </c>
      <c r="P3663">
        <v>252.66</v>
      </c>
      <c r="Q3663" t="s">
        <v>68</v>
      </c>
      <c r="R3663">
        <v>381</v>
      </c>
      <c r="S3663">
        <v>1078.49</v>
      </c>
      <c r="T3663" s="1">
        <v>41542</v>
      </c>
      <c r="U3663" t="s">
        <v>34</v>
      </c>
      <c r="V3663">
        <v>1.99</v>
      </c>
      <c r="W3663" t="s">
        <v>149</v>
      </c>
      <c r="X3663">
        <v>40.96</v>
      </c>
      <c r="Y3663">
        <v>60478</v>
      </c>
    </row>
    <row r="3664" spans="1:25" hidden="1" x14ac:dyDescent="0.3">
      <c r="A3664" t="s">
        <v>858</v>
      </c>
      <c r="B3664">
        <v>50</v>
      </c>
      <c r="C3664" t="s">
        <v>859</v>
      </c>
      <c r="D3664" t="s">
        <v>46</v>
      </c>
      <c r="E3664">
        <v>0.08</v>
      </c>
      <c r="F3664">
        <v>1</v>
      </c>
      <c r="G3664" s="2">
        <v>2013</v>
      </c>
      <c r="H3664">
        <v>33763</v>
      </c>
      <c r="I3664" t="s">
        <v>39</v>
      </c>
      <c r="J3664">
        <v>23</v>
      </c>
      <c r="K3664">
        <v>0.36</v>
      </c>
      <c r="L3664" t="s">
        <v>96</v>
      </c>
      <c r="M3664" t="s">
        <v>40</v>
      </c>
      <c r="N3664" t="s">
        <v>833</v>
      </c>
      <c r="O3664" t="s">
        <v>192</v>
      </c>
      <c r="P3664">
        <v>-234.79</v>
      </c>
      <c r="Q3664" t="s">
        <v>68</v>
      </c>
      <c r="R3664">
        <v>4748</v>
      </c>
      <c r="S3664">
        <v>10791.38</v>
      </c>
      <c r="T3664" s="1">
        <v>41542</v>
      </c>
      <c r="U3664" t="s">
        <v>34</v>
      </c>
      <c r="V3664">
        <v>24.49</v>
      </c>
      <c r="W3664" t="s">
        <v>416</v>
      </c>
      <c r="X3664">
        <v>499.99</v>
      </c>
      <c r="Y3664">
        <v>46324</v>
      </c>
    </row>
    <row r="3665" spans="1:25" hidden="1" x14ac:dyDescent="0.3">
      <c r="A3665" t="s">
        <v>1290</v>
      </c>
      <c r="B3665">
        <v>50</v>
      </c>
      <c r="C3665" t="s">
        <v>1129</v>
      </c>
      <c r="D3665" t="s">
        <v>46</v>
      </c>
      <c r="E3665">
        <v>0.1</v>
      </c>
      <c r="F3665">
        <v>1</v>
      </c>
      <c r="G3665" s="2">
        <v>2013</v>
      </c>
      <c r="H3665">
        <v>28832</v>
      </c>
      <c r="I3665" t="s">
        <v>131</v>
      </c>
      <c r="J3665">
        <v>46</v>
      </c>
      <c r="K3665">
        <v>0.4</v>
      </c>
      <c r="L3665" t="s">
        <v>29</v>
      </c>
      <c r="M3665" t="s">
        <v>30</v>
      </c>
      <c r="N3665" t="s">
        <v>2350</v>
      </c>
      <c r="O3665" t="s">
        <v>267</v>
      </c>
      <c r="P3665">
        <v>91.56</v>
      </c>
      <c r="Q3665" t="s">
        <v>52</v>
      </c>
      <c r="R3665">
        <v>4039</v>
      </c>
      <c r="S3665">
        <v>1500.84</v>
      </c>
      <c r="T3665" s="1">
        <v>41542</v>
      </c>
      <c r="U3665" t="s">
        <v>42</v>
      </c>
      <c r="V3665">
        <v>14.72</v>
      </c>
      <c r="W3665" t="s">
        <v>54</v>
      </c>
      <c r="X3665">
        <v>35.89</v>
      </c>
      <c r="Y3665">
        <v>91730</v>
      </c>
    </row>
    <row r="3666" spans="1:25" hidden="1" x14ac:dyDescent="0.3">
      <c r="A3666" t="s">
        <v>2310</v>
      </c>
      <c r="B3666">
        <v>50</v>
      </c>
      <c r="C3666" t="s">
        <v>1862</v>
      </c>
      <c r="D3666" t="s">
        <v>38</v>
      </c>
      <c r="E3666">
        <v>0.05</v>
      </c>
      <c r="F3666">
        <v>1</v>
      </c>
      <c r="G3666" s="2">
        <v>2013</v>
      </c>
      <c r="H3666">
        <v>41508</v>
      </c>
      <c r="I3666" t="s">
        <v>28</v>
      </c>
      <c r="J3666">
        <v>39</v>
      </c>
      <c r="K3666">
        <v>0.6</v>
      </c>
      <c r="L3666" t="s">
        <v>48</v>
      </c>
      <c r="M3666" t="s">
        <v>49</v>
      </c>
      <c r="N3666" t="s">
        <v>1979</v>
      </c>
      <c r="O3666" t="s">
        <v>51</v>
      </c>
      <c r="P3666">
        <v>4822.42</v>
      </c>
      <c r="Q3666" t="s">
        <v>33</v>
      </c>
      <c r="R3666">
        <v>5849</v>
      </c>
      <c r="S3666">
        <v>18561.310000000001</v>
      </c>
      <c r="T3666" s="1">
        <v>41543</v>
      </c>
      <c r="U3666" t="s">
        <v>53</v>
      </c>
      <c r="V3666">
        <v>26</v>
      </c>
      <c r="W3666" t="s">
        <v>208</v>
      </c>
      <c r="X3666">
        <v>500.98</v>
      </c>
      <c r="Y3666">
        <v>44236</v>
      </c>
    </row>
    <row r="3667" spans="1:25" hidden="1" x14ac:dyDescent="0.3">
      <c r="A3667" t="s">
        <v>1372</v>
      </c>
      <c r="B3667">
        <v>50</v>
      </c>
      <c r="C3667" t="s">
        <v>2939</v>
      </c>
      <c r="D3667" t="s">
        <v>46</v>
      </c>
      <c r="E3667">
        <v>0.04</v>
      </c>
      <c r="F3667">
        <v>1</v>
      </c>
      <c r="G3667" s="2">
        <v>2013</v>
      </c>
      <c r="H3667">
        <v>5543</v>
      </c>
      <c r="I3667" t="s">
        <v>131</v>
      </c>
      <c r="J3667">
        <v>15</v>
      </c>
      <c r="K3667">
        <v>0.56000000000000005</v>
      </c>
      <c r="L3667" t="s">
        <v>29</v>
      </c>
      <c r="M3667" t="s">
        <v>30</v>
      </c>
      <c r="N3667" t="s">
        <v>813</v>
      </c>
      <c r="O3667" t="s">
        <v>214</v>
      </c>
      <c r="P3667">
        <v>138.46</v>
      </c>
      <c r="Q3667" t="s">
        <v>33</v>
      </c>
      <c r="R3667">
        <v>778</v>
      </c>
      <c r="S3667">
        <v>703.54</v>
      </c>
      <c r="T3667" s="1">
        <v>41543</v>
      </c>
      <c r="U3667" t="s">
        <v>34</v>
      </c>
      <c r="V3667">
        <v>3.99</v>
      </c>
      <c r="W3667" t="s">
        <v>136</v>
      </c>
      <c r="X3667">
        <v>48.58</v>
      </c>
      <c r="Y3667">
        <v>11746</v>
      </c>
    </row>
    <row r="3668" spans="1:25" hidden="1" x14ac:dyDescent="0.3">
      <c r="A3668" t="s">
        <v>2938</v>
      </c>
      <c r="B3668">
        <v>50</v>
      </c>
      <c r="C3668" t="s">
        <v>2939</v>
      </c>
      <c r="D3668" t="s">
        <v>46</v>
      </c>
      <c r="E3668">
        <v>0.02</v>
      </c>
      <c r="F3668">
        <v>1</v>
      </c>
      <c r="G3668" s="2">
        <v>2013</v>
      </c>
      <c r="H3668">
        <v>5543</v>
      </c>
      <c r="I3668" t="s">
        <v>131</v>
      </c>
      <c r="J3668">
        <v>27</v>
      </c>
      <c r="K3668">
        <v>0.81</v>
      </c>
      <c r="L3668" t="s">
        <v>29</v>
      </c>
      <c r="M3668" t="s">
        <v>59</v>
      </c>
      <c r="N3668" t="s">
        <v>2314</v>
      </c>
      <c r="O3668" t="s">
        <v>481</v>
      </c>
      <c r="P3668">
        <v>-115.38</v>
      </c>
      <c r="Q3668" t="s">
        <v>33</v>
      </c>
      <c r="R3668">
        <v>780</v>
      </c>
      <c r="S3668">
        <v>67.3</v>
      </c>
      <c r="T3668" s="1">
        <v>41543</v>
      </c>
      <c r="U3668" t="s">
        <v>34</v>
      </c>
      <c r="V3668">
        <v>5</v>
      </c>
      <c r="W3668" t="s">
        <v>136</v>
      </c>
      <c r="X3668">
        <v>2.1800000000000002</v>
      </c>
      <c r="Y3668">
        <v>11554</v>
      </c>
    </row>
    <row r="3669" spans="1:25" hidden="1" x14ac:dyDescent="0.3">
      <c r="A3669" t="s">
        <v>758</v>
      </c>
      <c r="B3669">
        <v>50</v>
      </c>
      <c r="C3669" t="s">
        <v>1129</v>
      </c>
      <c r="D3669" t="s">
        <v>46</v>
      </c>
      <c r="E3669">
        <v>0.03</v>
      </c>
      <c r="F3669">
        <v>1</v>
      </c>
      <c r="G3669" s="2">
        <v>2013</v>
      </c>
      <c r="H3669">
        <v>28832</v>
      </c>
      <c r="I3669" t="s">
        <v>131</v>
      </c>
      <c r="J3669">
        <v>45</v>
      </c>
      <c r="K3669">
        <v>0.38</v>
      </c>
      <c r="L3669" t="s">
        <v>29</v>
      </c>
      <c r="M3669" t="s">
        <v>30</v>
      </c>
      <c r="N3669" t="s">
        <v>2924</v>
      </c>
      <c r="O3669" t="s">
        <v>67</v>
      </c>
      <c r="P3669">
        <v>-9.3610000000000007</v>
      </c>
      <c r="Q3669" t="s">
        <v>52</v>
      </c>
      <c r="R3669">
        <v>4040</v>
      </c>
      <c r="S3669">
        <v>98.64</v>
      </c>
      <c r="T3669" s="1">
        <v>41543</v>
      </c>
      <c r="U3669" t="s">
        <v>34</v>
      </c>
      <c r="V3669">
        <v>1.49</v>
      </c>
      <c r="W3669" t="s">
        <v>54</v>
      </c>
      <c r="X3669">
        <v>2.08</v>
      </c>
      <c r="Y3669">
        <v>92374</v>
      </c>
    </row>
    <row r="3670" spans="1:25" hidden="1" x14ac:dyDescent="0.3">
      <c r="A3670" t="s">
        <v>2596</v>
      </c>
      <c r="B3670">
        <v>50</v>
      </c>
      <c r="C3670" t="s">
        <v>1879</v>
      </c>
      <c r="D3670" t="s">
        <v>38</v>
      </c>
      <c r="E3670">
        <v>0.04</v>
      </c>
      <c r="F3670">
        <v>1</v>
      </c>
      <c r="G3670" s="2">
        <v>2013</v>
      </c>
      <c r="H3670">
        <v>51814</v>
      </c>
      <c r="I3670" t="s">
        <v>58</v>
      </c>
      <c r="J3670">
        <v>13</v>
      </c>
      <c r="K3670">
        <v>0.35</v>
      </c>
      <c r="L3670" t="s">
        <v>29</v>
      </c>
      <c r="M3670" t="s">
        <v>30</v>
      </c>
      <c r="N3670" t="s">
        <v>441</v>
      </c>
      <c r="O3670" t="s">
        <v>67</v>
      </c>
      <c r="P3670">
        <v>-9.2805</v>
      </c>
      <c r="Q3670" t="s">
        <v>68</v>
      </c>
      <c r="R3670">
        <v>7263</v>
      </c>
      <c r="S3670">
        <v>104.51</v>
      </c>
      <c r="T3670" s="1">
        <v>41543</v>
      </c>
      <c r="U3670" t="s">
        <v>34</v>
      </c>
      <c r="V3670">
        <v>4.71</v>
      </c>
      <c r="W3670" t="s">
        <v>69</v>
      </c>
      <c r="X3670">
        <v>7.84</v>
      </c>
      <c r="Y3670">
        <v>55016</v>
      </c>
    </row>
    <row r="3671" spans="1:25" hidden="1" x14ac:dyDescent="0.3">
      <c r="A3671" t="s">
        <v>3170</v>
      </c>
      <c r="B3671">
        <v>50</v>
      </c>
      <c r="C3671" t="s">
        <v>2981</v>
      </c>
      <c r="D3671" t="s">
        <v>38</v>
      </c>
      <c r="E3671">
        <v>0.02</v>
      </c>
      <c r="F3671">
        <v>1</v>
      </c>
      <c r="G3671" s="2">
        <v>2013</v>
      </c>
      <c r="H3671">
        <v>27654</v>
      </c>
      <c r="I3671" t="s">
        <v>28</v>
      </c>
      <c r="J3671">
        <v>12</v>
      </c>
      <c r="K3671">
        <v>0.36</v>
      </c>
      <c r="L3671" t="s">
        <v>29</v>
      </c>
      <c r="M3671" t="s">
        <v>30</v>
      </c>
      <c r="N3671" t="s">
        <v>396</v>
      </c>
      <c r="O3671" t="s">
        <v>267</v>
      </c>
      <c r="P3671">
        <v>29.87</v>
      </c>
      <c r="Q3671" t="s">
        <v>33</v>
      </c>
      <c r="R3671">
        <v>3872</v>
      </c>
      <c r="S3671">
        <v>94.83</v>
      </c>
      <c r="T3671" s="1">
        <v>41543</v>
      </c>
      <c r="U3671" t="s">
        <v>34</v>
      </c>
      <c r="V3671">
        <v>1.39</v>
      </c>
      <c r="W3671" t="s">
        <v>208</v>
      </c>
      <c r="X3671">
        <v>7.64</v>
      </c>
      <c r="Y3671">
        <v>45040</v>
      </c>
    </row>
    <row r="3672" spans="1:25" hidden="1" x14ac:dyDescent="0.3">
      <c r="A3672" t="s">
        <v>1534</v>
      </c>
      <c r="B3672">
        <v>50</v>
      </c>
      <c r="C3672" t="s">
        <v>360</v>
      </c>
      <c r="D3672" t="s">
        <v>46</v>
      </c>
      <c r="E3672">
        <v>0.1</v>
      </c>
      <c r="F3672">
        <v>1</v>
      </c>
      <c r="G3672" s="2">
        <v>2013</v>
      </c>
      <c r="H3672">
        <v>57344</v>
      </c>
      <c r="I3672" t="s">
        <v>28</v>
      </c>
      <c r="J3672">
        <v>47</v>
      </c>
      <c r="K3672">
        <v>0.56000000000000005</v>
      </c>
      <c r="L3672" t="s">
        <v>96</v>
      </c>
      <c r="M3672" t="s">
        <v>80</v>
      </c>
      <c r="N3672" t="s">
        <v>1025</v>
      </c>
      <c r="O3672" t="s">
        <v>105</v>
      </c>
      <c r="P3672">
        <v>-71.027000000000001</v>
      </c>
      <c r="Q3672" t="s">
        <v>68</v>
      </c>
      <c r="R3672">
        <v>8024</v>
      </c>
      <c r="S3672">
        <v>1060.0605</v>
      </c>
      <c r="T3672" s="1">
        <v>41543</v>
      </c>
      <c r="U3672" t="s">
        <v>34</v>
      </c>
      <c r="V3672">
        <v>8.59</v>
      </c>
      <c r="W3672" t="s">
        <v>149</v>
      </c>
      <c r="X3672">
        <v>28.99</v>
      </c>
      <c r="Y3672">
        <v>61761</v>
      </c>
    </row>
    <row r="3673" spans="1:25" hidden="1" x14ac:dyDescent="0.3">
      <c r="A3673" t="s">
        <v>2938</v>
      </c>
      <c r="B3673">
        <v>50</v>
      </c>
      <c r="C3673" t="s">
        <v>2939</v>
      </c>
      <c r="D3673" t="s">
        <v>46</v>
      </c>
      <c r="E3673">
        <v>0.04</v>
      </c>
      <c r="F3673">
        <v>1</v>
      </c>
      <c r="G3673" s="2">
        <v>2013</v>
      </c>
      <c r="H3673">
        <v>5543</v>
      </c>
      <c r="I3673" t="s">
        <v>131</v>
      </c>
      <c r="J3673">
        <v>6</v>
      </c>
      <c r="K3673">
        <v>0.38</v>
      </c>
      <c r="L3673" t="s">
        <v>29</v>
      </c>
      <c r="M3673" t="s">
        <v>59</v>
      </c>
      <c r="N3673" t="s">
        <v>2017</v>
      </c>
      <c r="O3673" t="s">
        <v>61</v>
      </c>
      <c r="P3673">
        <v>11.06</v>
      </c>
      <c r="Q3673" t="s">
        <v>33</v>
      </c>
      <c r="R3673">
        <v>779</v>
      </c>
      <c r="S3673">
        <v>65.930000000000007</v>
      </c>
      <c r="T3673" s="1">
        <v>41544</v>
      </c>
      <c r="U3673" t="s">
        <v>34</v>
      </c>
      <c r="V3673">
        <v>1.79</v>
      </c>
      <c r="W3673" t="s">
        <v>136</v>
      </c>
      <c r="X3673">
        <v>10.31</v>
      </c>
      <c r="Y3673">
        <v>11554</v>
      </c>
    </row>
    <row r="3674" spans="1:25" hidden="1" x14ac:dyDescent="0.3">
      <c r="A3674" t="s">
        <v>421</v>
      </c>
      <c r="B3674">
        <v>50</v>
      </c>
      <c r="C3674" t="s">
        <v>350</v>
      </c>
      <c r="D3674" t="s">
        <v>27</v>
      </c>
      <c r="E3674">
        <v>0</v>
      </c>
      <c r="F3674">
        <v>1</v>
      </c>
      <c r="G3674" s="2">
        <v>2013</v>
      </c>
      <c r="H3674">
        <v>40103</v>
      </c>
      <c r="I3674" t="s">
        <v>39</v>
      </c>
      <c r="J3674">
        <v>7</v>
      </c>
      <c r="K3674">
        <v>0.46</v>
      </c>
      <c r="L3674" t="s">
        <v>29</v>
      </c>
      <c r="M3674" t="s">
        <v>80</v>
      </c>
      <c r="N3674" t="s">
        <v>1364</v>
      </c>
      <c r="O3674" t="s">
        <v>214</v>
      </c>
      <c r="P3674">
        <v>72.55</v>
      </c>
      <c r="Q3674" t="s">
        <v>33</v>
      </c>
      <c r="R3674">
        <v>5672</v>
      </c>
      <c r="S3674">
        <v>353.02</v>
      </c>
      <c r="T3674" s="1">
        <v>41544</v>
      </c>
      <c r="U3674" t="s">
        <v>34</v>
      </c>
      <c r="V3674">
        <v>5.0999999999999996</v>
      </c>
      <c r="W3674" t="s">
        <v>257</v>
      </c>
      <c r="X3674">
        <v>46.89</v>
      </c>
      <c r="Y3674">
        <v>5403</v>
      </c>
    </row>
    <row r="3675" spans="1:25" hidden="1" x14ac:dyDescent="0.3">
      <c r="A3675" t="s">
        <v>3171</v>
      </c>
      <c r="B3675">
        <v>50</v>
      </c>
      <c r="C3675" t="s">
        <v>3172</v>
      </c>
      <c r="D3675" t="s">
        <v>57</v>
      </c>
      <c r="E3675">
        <v>7.0000000000000007E-2</v>
      </c>
      <c r="F3675">
        <v>1</v>
      </c>
      <c r="G3675" s="2">
        <v>2013</v>
      </c>
      <c r="H3675">
        <v>33505</v>
      </c>
      <c r="I3675" t="s">
        <v>47</v>
      </c>
      <c r="J3675">
        <v>35</v>
      </c>
      <c r="K3675">
        <v>0.57999999999999996</v>
      </c>
      <c r="L3675" t="s">
        <v>96</v>
      </c>
      <c r="M3675" t="s">
        <v>30</v>
      </c>
      <c r="N3675">
        <v>3395</v>
      </c>
      <c r="O3675" t="s">
        <v>105</v>
      </c>
      <c r="P3675">
        <v>310.572</v>
      </c>
      <c r="Q3675" t="s">
        <v>68</v>
      </c>
      <c r="R3675">
        <v>4703</v>
      </c>
      <c r="S3675">
        <v>2463.2404999999999</v>
      </c>
      <c r="T3675" s="1">
        <v>41542</v>
      </c>
      <c r="U3675" t="s">
        <v>42</v>
      </c>
      <c r="V3675">
        <v>10.78</v>
      </c>
      <c r="W3675" t="s">
        <v>128</v>
      </c>
      <c r="X3675">
        <v>85.99</v>
      </c>
      <c r="Y3675">
        <v>74601</v>
      </c>
    </row>
    <row r="3676" spans="1:25" hidden="1" x14ac:dyDescent="0.3">
      <c r="A3676" t="s">
        <v>2287</v>
      </c>
      <c r="B3676">
        <v>50</v>
      </c>
      <c r="C3676" t="s">
        <v>1302</v>
      </c>
      <c r="D3676" t="s">
        <v>57</v>
      </c>
      <c r="E3676">
        <v>0.05</v>
      </c>
      <c r="F3676">
        <v>1</v>
      </c>
      <c r="G3676" s="2">
        <v>2013</v>
      </c>
      <c r="H3676">
        <v>10657</v>
      </c>
      <c r="I3676" t="s">
        <v>131</v>
      </c>
      <c r="J3676">
        <v>8</v>
      </c>
      <c r="K3676">
        <v>0.77</v>
      </c>
      <c r="L3676" t="s">
        <v>48</v>
      </c>
      <c r="M3676" t="s">
        <v>73</v>
      </c>
      <c r="N3676" t="s">
        <v>559</v>
      </c>
      <c r="O3676" t="s">
        <v>75</v>
      </c>
      <c r="P3676">
        <v>-493.6</v>
      </c>
      <c r="Q3676" t="s">
        <v>76</v>
      </c>
      <c r="R3676">
        <v>1476</v>
      </c>
      <c r="S3676">
        <v>1848.52</v>
      </c>
      <c r="T3676" s="1">
        <v>41543</v>
      </c>
      <c r="U3676" t="s">
        <v>53</v>
      </c>
      <c r="V3676">
        <v>69.64</v>
      </c>
      <c r="W3676" t="s">
        <v>162</v>
      </c>
      <c r="X3676">
        <v>218.75</v>
      </c>
      <c r="Y3676">
        <v>22003</v>
      </c>
    </row>
    <row r="3677" spans="1:25" hidden="1" x14ac:dyDescent="0.3">
      <c r="A3677" t="s">
        <v>1386</v>
      </c>
      <c r="B3677">
        <v>50</v>
      </c>
      <c r="C3677" t="s">
        <v>2561</v>
      </c>
      <c r="D3677" t="s">
        <v>57</v>
      </c>
      <c r="E3677">
        <v>0.06</v>
      </c>
      <c r="F3677">
        <v>1</v>
      </c>
      <c r="G3677" s="2">
        <v>2013</v>
      </c>
      <c r="H3677">
        <v>17858</v>
      </c>
      <c r="I3677" t="s">
        <v>131</v>
      </c>
      <c r="J3677">
        <v>46</v>
      </c>
      <c r="K3677">
        <v>0.51</v>
      </c>
      <c r="L3677" t="s">
        <v>48</v>
      </c>
      <c r="M3677" t="s">
        <v>30</v>
      </c>
      <c r="N3677" t="s">
        <v>2894</v>
      </c>
      <c r="O3677" t="s">
        <v>82</v>
      </c>
      <c r="P3677">
        <v>206.56</v>
      </c>
      <c r="Q3677" t="s">
        <v>68</v>
      </c>
      <c r="R3677">
        <v>2457</v>
      </c>
      <c r="S3677">
        <v>1048.3900000000001</v>
      </c>
      <c r="T3677" s="1">
        <v>41543</v>
      </c>
      <c r="U3677" t="s">
        <v>42</v>
      </c>
      <c r="V3677">
        <v>7.58</v>
      </c>
      <c r="W3677" t="s">
        <v>128</v>
      </c>
      <c r="X3677">
        <v>22.98</v>
      </c>
      <c r="Y3677">
        <v>74006</v>
      </c>
    </row>
    <row r="3678" spans="1:25" hidden="1" x14ac:dyDescent="0.3">
      <c r="A3678" t="s">
        <v>1386</v>
      </c>
      <c r="B3678">
        <v>50</v>
      </c>
      <c r="C3678" t="s">
        <v>2561</v>
      </c>
      <c r="D3678" t="s">
        <v>57</v>
      </c>
      <c r="E3678">
        <v>0</v>
      </c>
      <c r="F3678">
        <v>1</v>
      </c>
      <c r="G3678" s="2">
        <v>2013</v>
      </c>
      <c r="H3678">
        <v>17858</v>
      </c>
      <c r="I3678" t="s">
        <v>131</v>
      </c>
      <c r="J3678">
        <v>12</v>
      </c>
      <c r="K3678">
        <v>0.79</v>
      </c>
      <c r="L3678" t="s">
        <v>96</v>
      </c>
      <c r="M3678" t="s">
        <v>30</v>
      </c>
      <c r="N3678" t="s">
        <v>1735</v>
      </c>
      <c r="O3678" t="s">
        <v>102</v>
      </c>
      <c r="P3678">
        <v>-109.91</v>
      </c>
      <c r="Q3678" t="s">
        <v>68</v>
      </c>
      <c r="R3678">
        <v>2456</v>
      </c>
      <c r="S3678">
        <v>385.7</v>
      </c>
      <c r="T3678" s="1">
        <v>41543</v>
      </c>
      <c r="U3678" t="s">
        <v>34</v>
      </c>
      <c r="V3678">
        <v>6.5</v>
      </c>
      <c r="W3678" t="s">
        <v>128</v>
      </c>
      <c r="X3678">
        <v>30.98</v>
      </c>
      <c r="Y3678">
        <v>74006</v>
      </c>
    </row>
    <row r="3679" spans="1:25" hidden="1" x14ac:dyDescent="0.3">
      <c r="A3679" t="s">
        <v>2756</v>
      </c>
      <c r="B3679">
        <v>50</v>
      </c>
      <c r="C3679" t="s">
        <v>2930</v>
      </c>
      <c r="D3679" t="s">
        <v>38</v>
      </c>
      <c r="E3679">
        <v>0.06</v>
      </c>
      <c r="F3679">
        <v>1</v>
      </c>
      <c r="G3679" s="2">
        <v>2013</v>
      </c>
      <c r="H3679">
        <v>773</v>
      </c>
      <c r="I3679" t="s">
        <v>131</v>
      </c>
      <c r="J3679">
        <v>38</v>
      </c>
      <c r="K3679">
        <v>0.56000000000000005</v>
      </c>
      <c r="L3679" t="s">
        <v>96</v>
      </c>
      <c r="M3679" t="s">
        <v>30</v>
      </c>
      <c r="N3679" t="s">
        <v>1454</v>
      </c>
      <c r="O3679" t="s">
        <v>105</v>
      </c>
      <c r="P3679">
        <v>324.92700000000002</v>
      </c>
      <c r="Q3679" t="s">
        <v>68</v>
      </c>
      <c r="R3679">
        <v>119</v>
      </c>
      <c r="S3679">
        <v>2071.3395</v>
      </c>
      <c r="T3679" s="1">
        <v>41543</v>
      </c>
      <c r="U3679" t="s">
        <v>34</v>
      </c>
      <c r="V3679">
        <v>8.99</v>
      </c>
      <c r="W3679" t="s">
        <v>416</v>
      </c>
      <c r="X3679">
        <v>65.989999999999995</v>
      </c>
      <c r="Y3679">
        <v>46410</v>
      </c>
    </row>
    <row r="3680" spans="1:25" hidden="1" x14ac:dyDescent="0.3">
      <c r="A3680" t="s">
        <v>2287</v>
      </c>
      <c r="B3680">
        <v>50</v>
      </c>
      <c r="C3680" t="s">
        <v>1302</v>
      </c>
      <c r="D3680" t="s">
        <v>57</v>
      </c>
      <c r="E3680">
        <v>7.0000000000000007E-2</v>
      </c>
      <c r="F3680">
        <v>1</v>
      </c>
      <c r="G3680" s="2">
        <v>2013</v>
      </c>
      <c r="H3680">
        <v>10657</v>
      </c>
      <c r="I3680" t="s">
        <v>131</v>
      </c>
      <c r="J3680">
        <v>44</v>
      </c>
      <c r="K3680">
        <v>0.37</v>
      </c>
      <c r="L3680" t="s">
        <v>29</v>
      </c>
      <c r="M3680" t="s">
        <v>30</v>
      </c>
      <c r="N3680" t="s">
        <v>1393</v>
      </c>
      <c r="O3680" t="s">
        <v>61</v>
      </c>
      <c r="P3680">
        <v>-102.19</v>
      </c>
      <c r="Q3680" t="s">
        <v>76</v>
      </c>
      <c r="R3680">
        <v>1475</v>
      </c>
      <c r="S3680">
        <v>289.94</v>
      </c>
      <c r="T3680" s="1">
        <v>41544</v>
      </c>
      <c r="U3680" t="s">
        <v>34</v>
      </c>
      <c r="V3680">
        <v>6.22</v>
      </c>
      <c r="W3680" t="s">
        <v>162</v>
      </c>
      <c r="X3680">
        <v>6.48</v>
      </c>
      <c r="Y3680">
        <v>22003</v>
      </c>
    </row>
    <row r="3681" spans="1:25" hidden="1" x14ac:dyDescent="0.3">
      <c r="A3681" t="s">
        <v>1386</v>
      </c>
      <c r="B3681">
        <v>50</v>
      </c>
      <c r="C3681" t="s">
        <v>2561</v>
      </c>
      <c r="D3681" t="s">
        <v>57</v>
      </c>
      <c r="E3681">
        <v>0.02</v>
      </c>
      <c r="F3681">
        <v>1</v>
      </c>
      <c r="G3681" s="2">
        <v>2013</v>
      </c>
      <c r="H3681">
        <v>17858</v>
      </c>
      <c r="I3681" t="s">
        <v>131</v>
      </c>
      <c r="J3681">
        <v>21</v>
      </c>
      <c r="K3681">
        <v>0.52</v>
      </c>
      <c r="L3681" t="s">
        <v>96</v>
      </c>
      <c r="M3681" t="s">
        <v>139</v>
      </c>
      <c r="N3681" t="s">
        <v>819</v>
      </c>
      <c r="O3681" t="s">
        <v>102</v>
      </c>
      <c r="P3681">
        <v>21.07</v>
      </c>
      <c r="Q3681" t="s">
        <v>68</v>
      </c>
      <c r="R3681">
        <v>2455</v>
      </c>
      <c r="S3681">
        <v>187.14</v>
      </c>
      <c r="T3681" s="1">
        <v>41544</v>
      </c>
      <c r="U3681" t="s">
        <v>34</v>
      </c>
      <c r="V3681">
        <v>1.99</v>
      </c>
      <c r="W3681" t="s">
        <v>128</v>
      </c>
      <c r="X3681">
        <v>8.33</v>
      </c>
      <c r="Y3681">
        <v>74006</v>
      </c>
    </row>
    <row r="3682" spans="1:25" hidden="1" x14ac:dyDescent="0.3">
      <c r="A3682" t="s">
        <v>1798</v>
      </c>
      <c r="B3682">
        <v>50</v>
      </c>
      <c r="C3682" t="s">
        <v>1337</v>
      </c>
      <c r="D3682" t="s">
        <v>46</v>
      </c>
      <c r="E3682">
        <v>0.02</v>
      </c>
      <c r="F3682">
        <v>1</v>
      </c>
      <c r="G3682" s="2">
        <v>2013</v>
      </c>
      <c r="H3682">
        <v>17249</v>
      </c>
      <c r="I3682" t="s">
        <v>47</v>
      </c>
      <c r="J3682">
        <v>37</v>
      </c>
      <c r="K3682">
        <v>0.65</v>
      </c>
      <c r="L3682" t="s">
        <v>96</v>
      </c>
      <c r="M3682" t="s">
        <v>30</v>
      </c>
      <c r="N3682" t="s">
        <v>198</v>
      </c>
      <c r="O3682" t="s">
        <v>102</v>
      </c>
      <c r="P3682">
        <v>225.28</v>
      </c>
      <c r="Q3682" t="s">
        <v>33</v>
      </c>
      <c r="R3682">
        <v>2376</v>
      </c>
      <c r="S3682">
        <v>2911.64</v>
      </c>
      <c r="T3682" s="1">
        <v>41544</v>
      </c>
      <c r="U3682" t="s">
        <v>34</v>
      </c>
      <c r="V3682">
        <v>14.52</v>
      </c>
      <c r="W3682" t="s">
        <v>208</v>
      </c>
      <c r="X3682">
        <v>73.98</v>
      </c>
      <c r="Y3682">
        <v>44646</v>
      </c>
    </row>
    <row r="3683" spans="1:25" hidden="1" x14ac:dyDescent="0.3">
      <c r="A3683" t="s">
        <v>3171</v>
      </c>
      <c r="B3683">
        <v>50</v>
      </c>
      <c r="C3683" t="s">
        <v>3172</v>
      </c>
      <c r="D3683" t="s">
        <v>57</v>
      </c>
      <c r="E3683">
        <v>0.09</v>
      </c>
      <c r="F3683">
        <v>1</v>
      </c>
      <c r="G3683" s="2">
        <v>2013</v>
      </c>
      <c r="H3683">
        <v>33505</v>
      </c>
      <c r="I3683" t="s">
        <v>47</v>
      </c>
      <c r="J3683">
        <v>32</v>
      </c>
      <c r="K3683">
        <v>0.37</v>
      </c>
      <c r="L3683" t="s">
        <v>29</v>
      </c>
      <c r="M3683" t="s">
        <v>59</v>
      </c>
      <c r="N3683" t="s">
        <v>950</v>
      </c>
      <c r="O3683" t="s">
        <v>61</v>
      </c>
      <c r="P3683">
        <v>20.82</v>
      </c>
      <c r="Q3683" t="s">
        <v>68</v>
      </c>
      <c r="R3683">
        <v>4702</v>
      </c>
      <c r="S3683">
        <v>117.78</v>
      </c>
      <c r="T3683" s="1">
        <v>41546</v>
      </c>
      <c r="U3683" t="s">
        <v>34</v>
      </c>
      <c r="V3683">
        <v>1.3</v>
      </c>
      <c r="W3683" t="s">
        <v>128</v>
      </c>
      <c r="X3683">
        <v>4</v>
      </c>
      <c r="Y3683">
        <v>74601</v>
      </c>
    </row>
    <row r="3684" spans="1:25" hidden="1" x14ac:dyDescent="0.3">
      <c r="A3684" t="s">
        <v>1371</v>
      </c>
      <c r="B3684">
        <v>50</v>
      </c>
      <c r="C3684" t="s">
        <v>255</v>
      </c>
      <c r="D3684" t="s">
        <v>27</v>
      </c>
      <c r="E3684">
        <v>0.03</v>
      </c>
      <c r="F3684">
        <v>1</v>
      </c>
      <c r="G3684" s="2">
        <v>2013</v>
      </c>
      <c r="H3684">
        <v>14950</v>
      </c>
      <c r="I3684" t="s">
        <v>47</v>
      </c>
      <c r="J3684">
        <v>48</v>
      </c>
      <c r="K3684">
        <v>0.6</v>
      </c>
      <c r="L3684" t="s">
        <v>29</v>
      </c>
      <c r="M3684" t="s">
        <v>139</v>
      </c>
      <c r="N3684" t="s">
        <v>1770</v>
      </c>
      <c r="O3684" t="s">
        <v>88</v>
      </c>
      <c r="P3684">
        <v>63.5</v>
      </c>
      <c r="Q3684" t="s">
        <v>52</v>
      </c>
      <c r="R3684">
        <v>2088</v>
      </c>
      <c r="S3684">
        <v>525</v>
      </c>
      <c r="T3684" s="1">
        <v>41543</v>
      </c>
      <c r="U3684" t="s">
        <v>34</v>
      </c>
      <c r="V3684">
        <v>2.89</v>
      </c>
      <c r="W3684" t="s">
        <v>54</v>
      </c>
      <c r="X3684">
        <v>10.48</v>
      </c>
      <c r="Y3684">
        <v>94086</v>
      </c>
    </row>
    <row r="3685" spans="1:25" hidden="1" x14ac:dyDescent="0.3">
      <c r="A3685" t="s">
        <v>2955</v>
      </c>
      <c r="B3685">
        <v>50</v>
      </c>
      <c r="C3685" t="s">
        <v>3173</v>
      </c>
      <c r="D3685" t="s">
        <v>46</v>
      </c>
      <c r="E3685">
        <v>0.1</v>
      </c>
      <c r="F3685">
        <v>1</v>
      </c>
      <c r="G3685" s="2">
        <v>2013</v>
      </c>
      <c r="H3685">
        <v>39238</v>
      </c>
      <c r="I3685" t="s">
        <v>58</v>
      </c>
      <c r="J3685">
        <v>9</v>
      </c>
      <c r="K3685">
        <v>0.36</v>
      </c>
      <c r="L3685" t="s">
        <v>29</v>
      </c>
      <c r="M3685" t="s">
        <v>30</v>
      </c>
      <c r="N3685" t="s">
        <v>66</v>
      </c>
      <c r="O3685" t="s">
        <v>67</v>
      </c>
      <c r="P3685">
        <v>112.05549999999999</v>
      </c>
      <c r="Q3685" t="s">
        <v>33</v>
      </c>
      <c r="R3685">
        <v>5538</v>
      </c>
      <c r="S3685">
        <v>373.48</v>
      </c>
      <c r="T3685" s="1">
        <v>41544</v>
      </c>
      <c r="U3685" t="s">
        <v>42</v>
      </c>
      <c r="V3685">
        <v>2.99</v>
      </c>
      <c r="W3685" t="s">
        <v>233</v>
      </c>
      <c r="X3685">
        <v>40.98</v>
      </c>
      <c r="Y3685">
        <v>8028</v>
      </c>
    </row>
    <row r="3686" spans="1:25" hidden="1" x14ac:dyDescent="0.3">
      <c r="A3686" t="s">
        <v>288</v>
      </c>
      <c r="B3686">
        <v>50</v>
      </c>
      <c r="C3686" t="s">
        <v>289</v>
      </c>
      <c r="D3686" t="s">
        <v>57</v>
      </c>
      <c r="E3686">
        <v>0.1</v>
      </c>
      <c r="F3686">
        <v>1</v>
      </c>
      <c r="G3686" s="2">
        <v>2013</v>
      </c>
      <c r="H3686">
        <v>18597</v>
      </c>
      <c r="I3686" t="s">
        <v>131</v>
      </c>
      <c r="J3686">
        <v>37</v>
      </c>
      <c r="K3686">
        <v>0.36</v>
      </c>
      <c r="L3686" t="s">
        <v>29</v>
      </c>
      <c r="M3686" t="s">
        <v>30</v>
      </c>
      <c r="N3686" t="s">
        <v>3174</v>
      </c>
      <c r="O3686" t="s">
        <v>210</v>
      </c>
      <c r="P3686">
        <v>38.58</v>
      </c>
      <c r="Q3686" t="s">
        <v>76</v>
      </c>
      <c r="R3686">
        <v>2580</v>
      </c>
      <c r="S3686">
        <v>101.2</v>
      </c>
      <c r="T3686" s="1">
        <v>41544</v>
      </c>
      <c r="U3686" t="s">
        <v>34</v>
      </c>
      <c r="V3686">
        <v>0.5</v>
      </c>
      <c r="W3686" t="s">
        <v>291</v>
      </c>
      <c r="X3686">
        <v>2.88</v>
      </c>
      <c r="Y3686">
        <v>37087</v>
      </c>
    </row>
    <row r="3687" spans="1:25" hidden="1" x14ac:dyDescent="0.3">
      <c r="A3687" t="s">
        <v>2382</v>
      </c>
      <c r="B3687">
        <v>50</v>
      </c>
      <c r="C3687" t="s">
        <v>2593</v>
      </c>
      <c r="D3687" t="s">
        <v>46</v>
      </c>
      <c r="E3687">
        <v>0.01</v>
      </c>
      <c r="F3687">
        <v>1</v>
      </c>
      <c r="G3687" s="2">
        <v>2013</v>
      </c>
      <c r="H3687">
        <v>53381</v>
      </c>
      <c r="I3687" t="s">
        <v>58</v>
      </c>
      <c r="J3687">
        <v>26</v>
      </c>
      <c r="K3687">
        <v>0.36</v>
      </c>
      <c r="L3687" t="s">
        <v>29</v>
      </c>
      <c r="M3687" t="s">
        <v>30</v>
      </c>
      <c r="N3687" t="s">
        <v>1776</v>
      </c>
      <c r="O3687" t="s">
        <v>267</v>
      </c>
      <c r="P3687">
        <v>37.9</v>
      </c>
      <c r="Q3687" t="s">
        <v>52</v>
      </c>
      <c r="R3687">
        <v>7477</v>
      </c>
      <c r="S3687">
        <v>287.43</v>
      </c>
      <c r="T3687" s="1">
        <v>41544</v>
      </c>
      <c r="U3687" t="s">
        <v>34</v>
      </c>
      <c r="V3687">
        <v>4.8</v>
      </c>
      <c r="W3687" t="s">
        <v>54</v>
      </c>
      <c r="X3687">
        <v>10.98</v>
      </c>
      <c r="Y3687">
        <v>94110</v>
      </c>
    </row>
    <row r="3688" spans="1:25" hidden="1" x14ac:dyDescent="0.3">
      <c r="A3688" t="s">
        <v>436</v>
      </c>
      <c r="B3688">
        <v>50</v>
      </c>
      <c r="C3688" t="s">
        <v>2963</v>
      </c>
      <c r="D3688" t="s">
        <v>46</v>
      </c>
      <c r="E3688">
        <v>0.1</v>
      </c>
      <c r="F3688">
        <v>1</v>
      </c>
      <c r="G3688" s="2">
        <v>2013</v>
      </c>
      <c r="H3688">
        <v>37925</v>
      </c>
      <c r="I3688" t="s">
        <v>131</v>
      </c>
      <c r="J3688">
        <v>46</v>
      </c>
      <c r="K3688">
        <v>0.36</v>
      </c>
      <c r="L3688" t="s">
        <v>96</v>
      </c>
      <c r="M3688" t="s">
        <v>49</v>
      </c>
      <c r="N3688" t="s">
        <v>867</v>
      </c>
      <c r="O3688" t="s">
        <v>98</v>
      </c>
      <c r="P3688">
        <v>1265.82</v>
      </c>
      <c r="Q3688" t="s">
        <v>68</v>
      </c>
      <c r="R3688">
        <v>5340</v>
      </c>
      <c r="S3688">
        <v>3780.16</v>
      </c>
      <c r="T3688" s="1">
        <v>41544</v>
      </c>
      <c r="U3688" t="s">
        <v>53</v>
      </c>
      <c r="V3688">
        <v>14</v>
      </c>
      <c r="W3688" t="s">
        <v>122</v>
      </c>
      <c r="X3688">
        <v>90.97</v>
      </c>
      <c r="Y3688">
        <v>50315</v>
      </c>
    </row>
    <row r="3689" spans="1:25" hidden="1" x14ac:dyDescent="0.3">
      <c r="A3689" t="s">
        <v>436</v>
      </c>
      <c r="B3689">
        <v>50</v>
      </c>
      <c r="C3689" t="s">
        <v>2963</v>
      </c>
      <c r="D3689" t="s">
        <v>46</v>
      </c>
      <c r="E3689">
        <v>0.05</v>
      </c>
      <c r="F3689">
        <v>1</v>
      </c>
      <c r="G3689" s="2">
        <v>2013</v>
      </c>
      <c r="H3689">
        <v>37925</v>
      </c>
      <c r="I3689" t="s">
        <v>131</v>
      </c>
      <c r="J3689">
        <v>31</v>
      </c>
      <c r="K3689">
        <v>0.59</v>
      </c>
      <c r="L3689" t="s">
        <v>96</v>
      </c>
      <c r="M3689" t="s">
        <v>30</v>
      </c>
      <c r="N3689" t="s">
        <v>644</v>
      </c>
      <c r="O3689" t="s">
        <v>105</v>
      </c>
      <c r="P3689">
        <v>394.452</v>
      </c>
      <c r="Q3689" t="s">
        <v>68</v>
      </c>
      <c r="R3689">
        <v>5341</v>
      </c>
      <c r="S3689">
        <v>1784.048</v>
      </c>
      <c r="T3689" s="1">
        <v>41544</v>
      </c>
      <c r="U3689" t="s">
        <v>34</v>
      </c>
      <c r="V3689">
        <v>3.99</v>
      </c>
      <c r="W3689" t="s">
        <v>122</v>
      </c>
      <c r="X3689">
        <v>65.989999999999995</v>
      </c>
      <c r="Y3689">
        <v>50315</v>
      </c>
    </row>
    <row r="3690" spans="1:25" hidden="1" x14ac:dyDescent="0.3">
      <c r="A3690" t="s">
        <v>510</v>
      </c>
      <c r="B3690">
        <v>50</v>
      </c>
      <c r="C3690" t="s">
        <v>652</v>
      </c>
      <c r="D3690" t="s">
        <v>38</v>
      </c>
      <c r="E3690">
        <v>0.08</v>
      </c>
      <c r="F3690">
        <v>1</v>
      </c>
      <c r="G3690" s="2">
        <v>2013</v>
      </c>
      <c r="H3690">
        <v>57477</v>
      </c>
      <c r="I3690" t="s">
        <v>28</v>
      </c>
      <c r="J3690">
        <v>45</v>
      </c>
      <c r="K3690">
        <v>0.35</v>
      </c>
      <c r="L3690" t="s">
        <v>96</v>
      </c>
      <c r="M3690" t="s">
        <v>30</v>
      </c>
      <c r="N3690" t="s">
        <v>2741</v>
      </c>
      <c r="O3690" t="s">
        <v>105</v>
      </c>
      <c r="P3690">
        <v>1560.96</v>
      </c>
      <c r="Q3690" t="s">
        <v>76</v>
      </c>
      <c r="R3690">
        <v>8051</v>
      </c>
      <c r="S3690">
        <v>3086.5115000000001</v>
      </c>
      <c r="T3690" s="1">
        <v>41544</v>
      </c>
      <c r="U3690" t="s">
        <v>34</v>
      </c>
      <c r="V3690">
        <v>2.5</v>
      </c>
      <c r="W3690" t="s">
        <v>366</v>
      </c>
      <c r="X3690">
        <v>85.99</v>
      </c>
      <c r="Y3690">
        <v>72015</v>
      </c>
    </row>
    <row r="3691" spans="1:25" hidden="1" x14ac:dyDescent="0.3">
      <c r="A3691" t="s">
        <v>622</v>
      </c>
      <c r="B3691">
        <v>50</v>
      </c>
      <c r="C3691" t="s">
        <v>623</v>
      </c>
      <c r="D3691" t="s">
        <v>27</v>
      </c>
      <c r="E3691">
        <v>0.04</v>
      </c>
      <c r="F3691">
        <v>1</v>
      </c>
      <c r="G3691" s="2">
        <v>2013</v>
      </c>
      <c r="H3691">
        <v>6753</v>
      </c>
      <c r="I3691" t="s">
        <v>47</v>
      </c>
      <c r="J3691">
        <v>7</v>
      </c>
      <c r="K3691">
        <v>0.37</v>
      </c>
      <c r="L3691" t="s">
        <v>48</v>
      </c>
      <c r="M3691" t="s">
        <v>139</v>
      </c>
      <c r="N3691" t="s">
        <v>173</v>
      </c>
      <c r="O3691" t="s">
        <v>82</v>
      </c>
      <c r="P3691">
        <v>14.57</v>
      </c>
      <c r="Q3691" t="s">
        <v>52</v>
      </c>
      <c r="R3691">
        <v>931</v>
      </c>
      <c r="S3691">
        <v>53.14</v>
      </c>
      <c r="T3691" s="1">
        <v>41545</v>
      </c>
      <c r="U3691" t="s">
        <v>34</v>
      </c>
      <c r="V3691">
        <v>4.95</v>
      </c>
      <c r="W3691" t="s">
        <v>54</v>
      </c>
      <c r="X3691">
        <v>6.64</v>
      </c>
      <c r="Y3691">
        <v>90022</v>
      </c>
    </row>
    <row r="3692" spans="1:25" hidden="1" x14ac:dyDescent="0.3">
      <c r="A3692" t="s">
        <v>510</v>
      </c>
      <c r="B3692">
        <v>50</v>
      </c>
      <c r="C3692" t="s">
        <v>652</v>
      </c>
      <c r="D3692" t="s">
        <v>38</v>
      </c>
      <c r="E3692">
        <v>0.02</v>
      </c>
      <c r="F3692">
        <v>1</v>
      </c>
      <c r="G3692" s="2">
        <v>2013</v>
      </c>
      <c r="H3692">
        <v>57477</v>
      </c>
      <c r="I3692" t="s">
        <v>28</v>
      </c>
      <c r="J3692">
        <v>50</v>
      </c>
      <c r="K3692">
        <v>0.57999999999999996</v>
      </c>
      <c r="L3692" t="s">
        <v>29</v>
      </c>
      <c r="M3692" t="s">
        <v>30</v>
      </c>
      <c r="N3692" t="s">
        <v>213</v>
      </c>
      <c r="O3692" t="s">
        <v>214</v>
      </c>
      <c r="P3692">
        <v>119.12</v>
      </c>
      <c r="Q3692" t="s">
        <v>76</v>
      </c>
      <c r="R3692">
        <v>8050</v>
      </c>
      <c r="S3692">
        <v>745.48</v>
      </c>
      <c r="T3692" s="1">
        <v>41545</v>
      </c>
      <c r="U3692" t="s">
        <v>34</v>
      </c>
      <c r="V3692">
        <v>3.5</v>
      </c>
      <c r="W3692" t="s">
        <v>366</v>
      </c>
      <c r="X3692">
        <v>14.56</v>
      </c>
      <c r="Y3692">
        <v>72015</v>
      </c>
    </row>
    <row r="3693" spans="1:25" hidden="1" x14ac:dyDescent="0.3">
      <c r="A3693" t="s">
        <v>2990</v>
      </c>
      <c r="B3693">
        <v>50</v>
      </c>
      <c r="C3693" t="s">
        <v>1603</v>
      </c>
      <c r="D3693" t="s">
        <v>46</v>
      </c>
      <c r="E3693">
        <v>0.05</v>
      </c>
      <c r="F3693">
        <v>1</v>
      </c>
      <c r="G3693" s="2">
        <v>2013</v>
      </c>
      <c r="H3693">
        <v>22661</v>
      </c>
      <c r="I3693" t="s">
        <v>39</v>
      </c>
      <c r="J3693">
        <v>11</v>
      </c>
      <c r="K3693">
        <v>0.6</v>
      </c>
      <c r="L3693" t="s">
        <v>29</v>
      </c>
      <c r="M3693" t="s">
        <v>59</v>
      </c>
      <c r="N3693" t="s">
        <v>1671</v>
      </c>
      <c r="O3693" t="s">
        <v>88</v>
      </c>
      <c r="P3693">
        <v>-3.89</v>
      </c>
      <c r="Q3693" t="s">
        <v>52</v>
      </c>
      <c r="R3693">
        <v>3158</v>
      </c>
      <c r="S3693">
        <v>18.260000000000002</v>
      </c>
      <c r="T3693" s="1">
        <v>41546</v>
      </c>
      <c r="U3693" t="s">
        <v>34</v>
      </c>
      <c r="V3693">
        <v>0.7</v>
      </c>
      <c r="W3693" t="s">
        <v>537</v>
      </c>
      <c r="X3693">
        <v>1.68</v>
      </c>
      <c r="Y3693">
        <v>85351</v>
      </c>
    </row>
    <row r="3694" spans="1:25" hidden="1" x14ac:dyDescent="0.3">
      <c r="A3694" t="s">
        <v>1693</v>
      </c>
      <c r="B3694">
        <v>50</v>
      </c>
      <c r="C3694" t="s">
        <v>1489</v>
      </c>
      <c r="D3694" t="s">
        <v>46</v>
      </c>
      <c r="E3694">
        <v>0.05</v>
      </c>
      <c r="F3694">
        <v>1</v>
      </c>
      <c r="G3694" s="2">
        <v>2013</v>
      </c>
      <c r="H3694">
        <v>30884</v>
      </c>
      <c r="I3694" t="s">
        <v>47</v>
      </c>
      <c r="J3694">
        <v>6</v>
      </c>
      <c r="K3694">
        <v>0.71</v>
      </c>
      <c r="L3694" t="s">
        <v>48</v>
      </c>
      <c r="M3694" t="s">
        <v>73</v>
      </c>
      <c r="N3694" t="s">
        <v>595</v>
      </c>
      <c r="O3694" t="s">
        <v>75</v>
      </c>
      <c r="P3694">
        <v>-352.95903499999997</v>
      </c>
      <c r="Q3694" t="s">
        <v>33</v>
      </c>
      <c r="R3694">
        <v>4333</v>
      </c>
      <c r="S3694">
        <v>763.44799999999998</v>
      </c>
      <c r="T3694" s="1">
        <v>41548</v>
      </c>
      <c r="U3694" t="s">
        <v>53</v>
      </c>
      <c r="V3694">
        <v>80.2</v>
      </c>
      <c r="W3694" t="s">
        <v>204</v>
      </c>
      <c r="X3694">
        <v>146.05000000000001</v>
      </c>
      <c r="Y3694">
        <v>4101</v>
      </c>
    </row>
    <row r="3695" spans="1:25" hidden="1" x14ac:dyDescent="0.3">
      <c r="A3695" t="s">
        <v>2372</v>
      </c>
      <c r="B3695">
        <v>50</v>
      </c>
      <c r="C3695" t="s">
        <v>425</v>
      </c>
      <c r="D3695" t="s">
        <v>57</v>
      </c>
      <c r="E3695">
        <v>0.01</v>
      </c>
      <c r="F3695">
        <v>1</v>
      </c>
      <c r="G3695" s="2">
        <v>2013</v>
      </c>
      <c r="H3695">
        <v>416</v>
      </c>
      <c r="I3695" t="s">
        <v>47</v>
      </c>
      <c r="J3695">
        <v>20</v>
      </c>
      <c r="K3695">
        <v>0.59</v>
      </c>
      <c r="L3695" t="s">
        <v>96</v>
      </c>
      <c r="M3695" t="s">
        <v>30</v>
      </c>
      <c r="N3695">
        <v>5190</v>
      </c>
      <c r="O3695" t="s">
        <v>105</v>
      </c>
      <c r="P3695">
        <v>88.524000000000001</v>
      </c>
      <c r="Q3695" t="s">
        <v>33</v>
      </c>
      <c r="R3695">
        <v>69</v>
      </c>
      <c r="S3695">
        <v>1156.6714999999999</v>
      </c>
      <c r="T3695" s="1">
        <v>41548</v>
      </c>
      <c r="U3695" t="s">
        <v>42</v>
      </c>
      <c r="V3695">
        <v>7.69</v>
      </c>
      <c r="W3695" t="s">
        <v>208</v>
      </c>
      <c r="X3695">
        <v>65.989999999999995</v>
      </c>
      <c r="Y3695">
        <v>43123</v>
      </c>
    </row>
    <row r="3696" spans="1:25" hidden="1" x14ac:dyDescent="0.3">
      <c r="A3696" t="s">
        <v>1139</v>
      </c>
      <c r="B3696">
        <v>50</v>
      </c>
      <c r="C3696" t="s">
        <v>2260</v>
      </c>
      <c r="D3696" t="s">
        <v>46</v>
      </c>
      <c r="E3696">
        <v>0.05</v>
      </c>
      <c r="F3696">
        <v>1</v>
      </c>
      <c r="G3696" s="2">
        <v>2013</v>
      </c>
      <c r="H3696">
        <v>15906</v>
      </c>
      <c r="I3696" t="s">
        <v>47</v>
      </c>
      <c r="J3696">
        <v>8</v>
      </c>
      <c r="K3696">
        <v>0.57999999999999996</v>
      </c>
      <c r="L3696" t="s">
        <v>96</v>
      </c>
      <c r="M3696" t="s">
        <v>49</v>
      </c>
      <c r="N3696" t="s">
        <v>330</v>
      </c>
      <c r="O3696" t="s">
        <v>98</v>
      </c>
      <c r="P3696">
        <v>-223.89449999999999</v>
      </c>
      <c r="Q3696" t="s">
        <v>76</v>
      </c>
      <c r="R3696">
        <v>2205</v>
      </c>
      <c r="S3696">
        <v>2174.96</v>
      </c>
      <c r="T3696" s="1">
        <v>41546</v>
      </c>
      <c r="U3696" t="s">
        <v>53</v>
      </c>
      <c r="V3696">
        <v>17.86</v>
      </c>
      <c r="W3696" t="s">
        <v>132</v>
      </c>
      <c r="X3696">
        <v>264.98</v>
      </c>
      <c r="Y3696">
        <v>33160</v>
      </c>
    </row>
    <row r="3697" spans="1:25" hidden="1" x14ac:dyDescent="0.3">
      <c r="A3697" t="s">
        <v>1047</v>
      </c>
      <c r="B3697">
        <v>50</v>
      </c>
      <c r="C3697" t="s">
        <v>1048</v>
      </c>
      <c r="D3697" t="s">
        <v>57</v>
      </c>
      <c r="E3697">
        <v>0.02</v>
      </c>
      <c r="F3697">
        <v>1</v>
      </c>
      <c r="G3697" s="2">
        <v>2013</v>
      </c>
      <c r="H3697">
        <v>39140</v>
      </c>
      <c r="I3697" t="s">
        <v>47</v>
      </c>
      <c r="J3697">
        <v>26</v>
      </c>
      <c r="K3697">
        <v>0.6</v>
      </c>
      <c r="L3697" t="s">
        <v>48</v>
      </c>
      <c r="M3697" t="s">
        <v>73</v>
      </c>
      <c r="N3697" t="s">
        <v>3175</v>
      </c>
      <c r="O3697" t="s">
        <v>154</v>
      </c>
      <c r="P3697">
        <v>-624.29</v>
      </c>
      <c r="Q3697" t="s">
        <v>52</v>
      </c>
      <c r="R3697">
        <v>5523</v>
      </c>
      <c r="S3697">
        <v>2268.91</v>
      </c>
      <c r="T3697" s="1">
        <v>41549</v>
      </c>
      <c r="U3697" t="s">
        <v>53</v>
      </c>
      <c r="V3697">
        <v>55.81</v>
      </c>
      <c r="W3697" t="s">
        <v>218</v>
      </c>
      <c r="X3697">
        <v>81.94</v>
      </c>
      <c r="Y3697">
        <v>98037</v>
      </c>
    </row>
    <row r="3698" spans="1:25" hidden="1" x14ac:dyDescent="0.3">
      <c r="A3698" t="s">
        <v>3084</v>
      </c>
      <c r="B3698">
        <v>50</v>
      </c>
      <c r="C3698" t="s">
        <v>2962</v>
      </c>
      <c r="D3698" t="s">
        <v>38</v>
      </c>
      <c r="E3698">
        <v>0.04</v>
      </c>
      <c r="F3698">
        <v>1</v>
      </c>
      <c r="G3698" s="2">
        <v>2013</v>
      </c>
      <c r="H3698">
        <v>3745</v>
      </c>
      <c r="I3698" t="s">
        <v>47</v>
      </c>
      <c r="J3698">
        <v>38</v>
      </c>
      <c r="K3698">
        <v>0.42</v>
      </c>
      <c r="L3698" t="s">
        <v>48</v>
      </c>
      <c r="M3698" t="s">
        <v>30</v>
      </c>
      <c r="N3698" t="s">
        <v>271</v>
      </c>
      <c r="O3698" t="s">
        <v>82</v>
      </c>
      <c r="P3698">
        <v>411.1</v>
      </c>
      <c r="Q3698" t="s">
        <v>68</v>
      </c>
      <c r="R3698">
        <v>550</v>
      </c>
      <c r="S3698">
        <v>1143.3499999999999</v>
      </c>
      <c r="T3698" s="1">
        <v>41547</v>
      </c>
      <c r="U3698" t="s">
        <v>42</v>
      </c>
      <c r="V3698">
        <v>8.5500000000000007</v>
      </c>
      <c r="W3698" t="s">
        <v>111</v>
      </c>
      <c r="X3698">
        <v>29.18</v>
      </c>
      <c r="Y3698">
        <v>77573</v>
      </c>
    </row>
    <row r="3699" spans="1:25" hidden="1" x14ac:dyDescent="0.3">
      <c r="A3699" t="s">
        <v>1634</v>
      </c>
      <c r="B3699">
        <v>50</v>
      </c>
      <c r="C3699" t="s">
        <v>889</v>
      </c>
      <c r="D3699" t="s">
        <v>27</v>
      </c>
      <c r="E3699">
        <v>0</v>
      </c>
      <c r="F3699">
        <v>1</v>
      </c>
      <c r="G3699" s="2">
        <v>2013</v>
      </c>
      <c r="H3699">
        <v>34979</v>
      </c>
      <c r="I3699" t="s">
        <v>58</v>
      </c>
      <c r="J3699">
        <v>15</v>
      </c>
      <c r="K3699">
        <v>0.54</v>
      </c>
      <c r="L3699" t="s">
        <v>96</v>
      </c>
      <c r="M3699" t="s">
        <v>139</v>
      </c>
      <c r="N3699" t="s">
        <v>775</v>
      </c>
      <c r="O3699" t="s">
        <v>102</v>
      </c>
      <c r="P3699">
        <v>62.93</v>
      </c>
      <c r="Q3699" t="s">
        <v>52</v>
      </c>
      <c r="R3699">
        <v>4913</v>
      </c>
      <c r="S3699">
        <v>609.97</v>
      </c>
      <c r="T3699" s="1">
        <v>41547</v>
      </c>
      <c r="U3699" t="s">
        <v>34</v>
      </c>
      <c r="V3699">
        <v>1.99</v>
      </c>
      <c r="W3699" t="s">
        <v>420</v>
      </c>
      <c r="X3699">
        <v>39.479999999999997</v>
      </c>
      <c r="Y3699">
        <v>88201</v>
      </c>
    </row>
    <row r="3700" spans="1:25" hidden="1" x14ac:dyDescent="0.3">
      <c r="A3700" t="s">
        <v>236</v>
      </c>
      <c r="B3700">
        <v>50</v>
      </c>
      <c r="C3700" t="s">
        <v>237</v>
      </c>
      <c r="D3700" t="s">
        <v>38</v>
      </c>
      <c r="E3700">
        <v>0.02</v>
      </c>
      <c r="F3700">
        <v>1</v>
      </c>
      <c r="G3700" s="2">
        <v>2013</v>
      </c>
      <c r="H3700">
        <v>42690</v>
      </c>
      <c r="I3700" t="s">
        <v>47</v>
      </c>
      <c r="J3700">
        <v>44</v>
      </c>
      <c r="K3700">
        <v>0.35</v>
      </c>
      <c r="L3700" t="s">
        <v>29</v>
      </c>
      <c r="M3700" t="s">
        <v>30</v>
      </c>
      <c r="N3700" t="s">
        <v>545</v>
      </c>
      <c r="O3700" t="s">
        <v>67</v>
      </c>
      <c r="P3700">
        <v>8918.7355000000007</v>
      </c>
      <c r="Q3700" t="s">
        <v>68</v>
      </c>
      <c r="R3700">
        <v>6022</v>
      </c>
      <c r="S3700">
        <v>18697.240000000002</v>
      </c>
      <c r="T3700" s="1">
        <v>41549</v>
      </c>
      <c r="U3700" t="s">
        <v>34</v>
      </c>
      <c r="V3700">
        <v>19.989999999999998</v>
      </c>
      <c r="W3700" t="s">
        <v>239</v>
      </c>
      <c r="X3700">
        <v>420.98</v>
      </c>
      <c r="Y3700">
        <v>53711</v>
      </c>
    </row>
    <row r="3701" spans="1:25" hidden="1" x14ac:dyDescent="0.3">
      <c r="A3701" t="s">
        <v>236</v>
      </c>
      <c r="B3701">
        <v>50</v>
      </c>
      <c r="C3701" t="s">
        <v>237</v>
      </c>
      <c r="D3701" t="s">
        <v>38</v>
      </c>
      <c r="E3701">
        <v>0.04</v>
      </c>
      <c r="F3701">
        <v>1</v>
      </c>
      <c r="G3701" s="2">
        <v>2013</v>
      </c>
      <c r="H3701">
        <v>42690</v>
      </c>
      <c r="I3701" t="s">
        <v>47</v>
      </c>
      <c r="J3701">
        <v>48</v>
      </c>
      <c r="K3701">
        <v>0.81</v>
      </c>
      <c r="L3701" t="s">
        <v>29</v>
      </c>
      <c r="M3701" t="s">
        <v>30</v>
      </c>
      <c r="N3701" t="s">
        <v>1983</v>
      </c>
      <c r="O3701" t="s">
        <v>32</v>
      </c>
      <c r="P3701">
        <v>-236.12</v>
      </c>
      <c r="Q3701" t="s">
        <v>68</v>
      </c>
      <c r="R3701">
        <v>6023</v>
      </c>
      <c r="S3701">
        <v>786.13</v>
      </c>
      <c r="T3701" s="1">
        <v>41549</v>
      </c>
      <c r="U3701" t="s">
        <v>34</v>
      </c>
      <c r="V3701">
        <v>7.04</v>
      </c>
      <c r="W3701" t="s">
        <v>239</v>
      </c>
      <c r="X3701">
        <v>16.739999999999998</v>
      </c>
      <c r="Y3701">
        <v>53711</v>
      </c>
    </row>
    <row r="3702" spans="1:25" hidden="1" x14ac:dyDescent="0.3">
      <c r="A3702" t="s">
        <v>143</v>
      </c>
      <c r="B3702">
        <v>50</v>
      </c>
      <c r="C3702" t="s">
        <v>2547</v>
      </c>
      <c r="D3702" t="s">
        <v>46</v>
      </c>
      <c r="E3702">
        <v>0.05</v>
      </c>
      <c r="F3702">
        <v>1</v>
      </c>
      <c r="G3702" s="2">
        <v>2013</v>
      </c>
      <c r="H3702">
        <v>59008</v>
      </c>
      <c r="I3702" t="s">
        <v>58</v>
      </c>
      <c r="J3702">
        <v>39</v>
      </c>
      <c r="K3702">
        <v>0.36</v>
      </c>
      <c r="L3702" t="s">
        <v>96</v>
      </c>
      <c r="M3702" t="s">
        <v>49</v>
      </c>
      <c r="N3702" t="s">
        <v>867</v>
      </c>
      <c r="O3702" t="s">
        <v>98</v>
      </c>
      <c r="P3702">
        <v>1264.75</v>
      </c>
      <c r="Q3702" t="s">
        <v>76</v>
      </c>
      <c r="R3702">
        <v>8250</v>
      </c>
      <c r="S3702">
        <v>3451.85</v>
      </c>
      <c r="T3702" s="1">
        <v>41546</v>
      </c>
      <c r="U3702" t="s">
        <v>53</v>
      </c>
      <c r="V3702">
        <v>14</v>
      </c>
      <c r="W3702" t="s">
        <v>685</v>
      </c>
      <c r="X3702">
        <v>90.97</v>
      </c>
      <c r="Y3702">
        <v>28110</v>
      </c>
    </row>
    <row r="3703" spans="1:25" hidden="1" x14ac:dyDescent="0.3">
      <c r="A3703" t="s">
        <v>2877</v>
      </c>
      <c r="B3703">
        <v>50</v>
      </c>
      <c r="C3703" t="s">
        <v>2876</v>
      </c>
      <c r="D3703" t="s">
        <v>46</v>
      </c>
      <c r="E3703">
        <v>0.05</v>
      </c>
      <c r="F3703">
        <v>1</v>
      </c>
      <c r="G3703" s="2">
        <v>2013</v>
      </c>
      <c r="H3703">
        <v>45347</v>
      </c>
      <c r="I3703" t="s">
        <v>131</v>
      </c>
      <c r="J3703">
        <v>10</v>
      </c>
      <c r="K3703">
        <v>0.62</v>
      </c>
      <c r="L3703" t="s">
        <v>48</v>
      </c>
      <c r="M3703" t="s">
        <v>73</v>
      </c>
      <c r="N3703" t="s">
        <v>158</v>
      </c>
      <c r="O3703" t="s">
        <v>154</v>
      </c>
      <c r="P3703">
        <v>1034.54</v>
      </c>
      <c r="Q3703" t="s">
        <v>68</v>
      </c>
      <c r="R3703">
        <v>6383</v>
      </c>
      <c r="S3703">
        <v>8704.08</v>
      </c>
      <c r="T3703" s="1">
        <v>41547</v>
      </c>
      <c r="U3703" t="s">
        <v>53</v>
      </c>
      <c r="V3703">
        <v>44.55</v>
      </c>
      <c r="W3703" t="s">
        <v>128</v>
      </c>
      <c r="X3703">
        <v>880.98</v>
      </c>
      <c r="Y3703">
        <v>74074</v>
      </c>
    </row>
    <row r="3704" spans="1:25" hidden="1" x14ac:dyDescent="0.3">
      <c r="A3704" t="s">
        <v>283</v>
      </c>
      <c r="B3704">
        <v>50</v>
      </c>
      <c r="C3704" t="s">
        <v>305</v>
      </c>
      <c r="D3704" t="s">
        <v>46</v>
      </c>
      <c r="E3704">
        <v>0.1</v>
      </c>
      <c r="F3704">
        <v>1</v>
      </c>
      <c r="G3704" s="2">
        <v>2013</v>
      </c>
      <c r="H3704">
        <v>32998</v>
      </c>
      <c r="I3704" t="s">
        <v>39</v>
      </c>
      <c r="J3704">
        <v>13</v>
      </c>
      <c r="K3704">
        <v>0.69</v>
      </c>
      <c r="L3704" t="s">
        <v>48</v>
      </c>
      <c r="M3704" t="s">
        <v>73</v>
      </c>
      <c r="N3704" t="s">
        <v>848</v>
      </c>
      <c r="O3704" t="s">
        <v>154</v>
      </c>
      <c r="P3704">
        <v>-484.64</v>
      </c>
      <c r="Q3704" t="s">
        <v>68</v>
      </c>
      <c r="R3704">
        <v>4637</v>
      </c>
      <c r="S3704">
        <v>1663.83</v>
      </c>
      <c r="T3704" s="1">
        <v>41547</v>
      </c>
      <c r="U3704" t="s">
        <v>53</v>
      </c>
      <c r="V3704">
        <v>54.74</v>
      </c>
      <c r="W3704" t="s">
        <v>262</v>
      </c>
      <c r="X3704">
        <v>130.97999999999999</v>
      </c>
      <c r="Y3704">
        <v>65807</v>
      </c>
    </row>
    <row r="3705" spans="1:25" hidden="1" x14ac:dyDescent="0.3">
      <c r="A3705" t="s">
        <v>1720</v>
      </c>
      <c r="B3705">
        <v>50</v>
      </c>
      <c r="C3705" t="s">
        <v>181</v>
      </c>
      <c r="D3705" t="s">
        <v>46</v>
      </c>
      <c r="E3705">
        <v>0.08</v>
      </c>
      <c r="F3705">
        <v>1</v>
      </c>
      <c r="G3705" s="2">
        <v>2013</v>
      </c>
      <c r="H3705">
        <v>10563</v>
      </c>
      <c r="I3705" t="s">
        <v>58</v>
      </c>
      <c r="J3705">
        <v>38</v>
      </c>
      <c r="K3705">
        <v>0.56000000000000005</v>
      </c>
      <c r="L3705" t="s">
        <v>29</v>
      </c>
      <c r="M3705" t="s">
        <v>30</v>
      </c>
      <c r="N3705" t="s">
        <v>2646</v>
      </c>
      <c r="O3705" t="s">
        <v>214</v>
      </c>
      <c r="P3705">
        <v>2723.31</v>
      </c>
      <c r="Q3705" t="s">
        <v>52</v>
      </c>
      <c r="R3705">
        <v>1465</v>
      </c>
      <c r="S3705">
        <v>10223.19</v>
      </c>
      <c r="T3705" s="1">
        <v>41547</v>
      </c>
      <c r="U3705" t="s">
        <v>34</v>
      </c>
      <c r="V3705">
        <v>19.989999999999998</v>
      </c>
      <c r="W3705" t="s">
        <v>54</v>
      </c>
      <c r="X3705">
        <v>289.52999999999997</v>
      </c>
      <c r="Y3705">
        <v>94070</v>
      </c>
    </row>
    <row r="3706" spans="1:25" hidden="1" x14ac:dyDescent="0.3">
      <c r="A3706" t="s">
        <v>3176</v>
      </c>
      <c r="B3706">
        <v>50</v>
      </c>
      <c r="C3706" t="s">
        <v>2560</v>
      </c>
      <c r="D3706" t="s">
        <v>46</v>
      </c>
      <c r="E3706">
        <v>0</v>
      </c>
      <c r="F3706">
        <v>1</v>
      </c>
      <c r="G3706" s="2">
        <v>2013</v>
      </c>
      <c r="H3706">
        <v>37829</v>
      </c>
      <c r="I3706" t="s">
        <v>39</v>
      </c>
      <c r="J3706">
        <v>28</v>
      </c>
      <c r="K3706">
        <v>0.38</v>
      </c>
      <c r="L3706" t="s">
        <v>29</v>
      </c>
      <c r="M3706" t="s">
        <v>30</v>
      </c>
      <c r="N3706" t="s">
        <v>307</v>
      </c>
      <c r="O3706" t="s">
        <v>267</v>
      </c>
      <c r="P3706">
        <v>-84.69</v>
      </c>
      <c r="Q3706" t="s">
        <v>33</v>
      </c>
      <c r="R3706">
        <v>5321</v>
      </c>
      <c r="S3706">
        <v>257.89999999999998</v>
      </c>
      <c r="T3706" s="1">
        <v>41548</v>
      </c>
      <c r="U3706" t="s">
        <v>34</v>
      </c>
      <c r="V3706">
        <v>8.2899999999999991</v>
      </c>
      <c r="W3706" t="s">
        <v>278</v>
      </c>
      <c r="X3706">
        <v>8.74</v>
      </c>
      <c r="Y3706">
        <v>1821</v>
      </c>
    </row>
    <row r="3707" spans="1:25" hidden="1" x14ac:dyDescent="0.3">
      <c r="A3707" t="s">
        <v>1720</v>
      </c>
      <c r="B3707">
        <v>50</v>
      </c>
      <c r="C3707" t="s">
        <v>181</v>
      </c>
      <c r="D3707" t="s">
        <v>46</v>
      </c>
      <c r="E3707">
        <v>0.08</v>
      </c>
      <c r="F3707">
        <v>1</v>
      </c>
      <c r="G3707" s="2">
        <v>2013</v>
      </c>
      <c r="H3707">
        <v>10563</v>
      </c>
      <c r="I3707" t="s">
        <v>58</v>
      </c>
      <c r="J3707">
        <v>50</v>
      </c>
      <c r="K3707">
        <v>0.37</v>
      </c>
      <c r="L3707" t="s">
        <v>29</v>
      </c>
      <c r="M3707" t="s">
        <v>30</v>
      </c>
      <c r="N3707" t="s">
        <v>1092</v>
      </c>
      <c r="O3707" t="s">
        <v>61</v>
      </c>
      <c r="P3707">
        <v>-90.42</v>
      </c>
      <c r="Q3707" t="s">
        <v>52</v>
      </c>
      <c r="R3707">
        <v>1466</v>
      </c>
      <c r="S3707">
        <v>312.42</v>
      </c>
      <c r="T3707" s="1">
        <v>41548</v>
      </c>
      <c r="U3707" t="s">
        <v>34</v>
      </c>
      <c r="V3707">
        <v>5.4</v>
      </c>
      <c r="W3707" t="s">
        <v>54</v>
      </c>
      <c r="X3707">
        <v>6.48</v>
      </c>
      <c r="Y3707">
        <v>94070</v>
      </c>
    </row>
    <row r="3708" spans="1:25" hidden="1" x14ac:dyDescent="0.3">
      <c r="A3708" t="s">
        <v>948</v>
      </c>
      <c r="B3708">
        <v>50</v>
      </c>
      <c r="C3708" t="s">
        <v>2532</v>
      </c>
      <c r="D3708" t="s">
        <v>57</v>
      </c>
      <c r="E3708">
        <v>0.09</v>
      </c>
      <c r="F3708">
        <v>1</v>
      </c>
      <c r="G3708" s="2">
        <v>2013</v>
      </c>
      <c r="H3708">
        <v>29445</v>
      </c>
      <c r="I3708" t="s">
        <v>28</v>
      </c>
      <c r="J3708">
        <v>28</v>
      </c>
      <c r="K3708">
        <v>0.38</v>
      </c>
      <c r="L3708" t="s">
        <v>96</v>
      </c>
      <c r="M3708" t="s">
        <v>49</v>
      </c>
      <c r="N3708" t="s">
        <v>1902</v>
      </c>
      <c r="O3708" t="s">
        <v>98</v>
      </c>
      <c r="P3708">
        <v>415.55</v>
      </c>
      <c r="Q3708" t="s">
        <v>68</v>
      </c>
      <c r="R3708">
        <v>4151</v>
      </c>
      <c r="S3708">
        <v>2531.35</v>
      </c>
      <c r="T3708" s="1">
        <v>41548</v>
      </c>
      <c r="U3708" t="s">
        <v>53</v>
      </c>
      <c r="V3708">
        <v>28</v>
      </c>
      <c r="W3708" t="s">
        <v>416</v>
      </c>
      <c r="X3708">
        <v>90.97</v>
      </c>
      <c r="Y3708">
        <v>46952</v>
      </c>
    </row>
    <row r="3709" spans="1:25" hidden="1" x14ac:dyDescent="0.3">
      <c r="A3709" t="s">
        <v>2877</v>
      </c>
      <c r="B3709">
        <v>50</v>
      </c>
      <c r="C3709" t="s">
        <v>2876</v>
      </c>
      <c r="D3709" t="s">
        <v>46</v>
      </c>
      <c r="E3709">
        <v>7.0000000000000007E-2</v>
      </c>
      <c r="F3709">
        <v>1</v>
      </c>
      <c r="G3709" s="2">
        <v>2013</v>
      </c>
      <c r="H3709">
        <v>45347</v>
      </c>
      <c r="I3709" t="s">
        <v>131</v>
      </c>
      <c r="J3709">
        <v>41</v>
      </c>
      <c r="K3709">
        <v>0.37</v>
      </c>
      <c r="L3709" t="s">
        <v>96</v>
      </c>
      <c r="M3709" t="s">
        <v>40</v>
      </c>
      <c r="N3709" t="s">
        <v>2635</v>
      </c>
      <c r="O3709" t="s">
        <v>192</v>
      </c>
      <c r="P3709">
        <v>9791.0409999999993</v>
      </c>
      <c r="Q3709" t="s">
        <v>68</v>
      </c>
      <c r="R3709">
        <v>6384</v>
      </c>
      <c r="S3709">
        <v>24051.49</v>
      </c>
      <c r="T3709" s="1">
        <v>41548</v>
      </c>
      <c r="U3709" t="s">
        <v>42</v>
      </c>
      <c r="V3709">
        <v>24.49</v>
      </c>
      <c r="W3709" t="s">
        <v>128</v>
      </c>
      <c r="X3709">
        <v>599.99</v>
      </c>
      <c r="Y3709">
        <v>74074</v>
      </c>
    </row>
    <row r="3710" spans="1:25" hidden="1" x14ac:dyDescent="0.3">
      <c r="A3710" t="s">
        <v>1825</v>
      </c>
      <c r="B3710">
        <v>50</v>
      </c>
      <c r="C3710" t="s">
        <v>1549</v>
      </c>
      <c r="D3710" t="s">
        <v>57</v>
      </c>
      <c r="E3710">
        <v>0.04</v>
      </c>
      <c r="F3710">
        <v>1</v>
      </c>
      <c r="G3710" s="2">
        <v>2013</v>
      </c>
      <c r="H3710">
        <v>34244</v>
      </c>
      <c r="I3710" t="s">
        <v>47</v>
      </c>
      <c r="J3710">
        <v>4</v>
      </c>
      <c r="K3710">
        <v>0.42</v>
      </c>
      <c r="L3710" t="s">
        <v>96</v>
      </c>
      <c r="M3710" t="s">
        <v>139</v>
      </c>
      <c r="N3710" t="s">
        <v>551</v>
      </c>
      <c r="O3710" t="s">
        <v>102</v>
      </c>
      <c r="P3710">
        <v>-62.77</v>
      </c>
      <c r="Q3710" t="s">
        <v>68</v>
      </c>
      <c r="R3710">
        <v>4818</v>
      </c>
      <c r="S3710">
        <v>125.7</v>
      </c>
      <c r="T3710" s="1">
        <v>41548</v>
      </c>
      <c r="U3710" t="s">
        <v>34</v>
      </c>
      <c r="V3710">
        <v>1.99</v>
      </c>
      <c r="W3710" t="s">
        <v>111</v>
      </c>
      <c r="X3710">
        <v>31.78</v>
      </c>
      <c r="Y3710">
        <v>78041</v>
      </c>
    </row>
    <row r="3711" spans="1:25" hidden="1" x14ac:dyDescent="0.3">
      <c r="A3711" t="s">
        <v>1825</v>
      </c>
      <c r="B3711">
        <v>50</v>
      </c>
      <c r="C3711" t="s">
        <v>1549</v>
      </c>
      <c r="D3711" t="s">
        <v>57</v>
      </c>
      <c r="E3711">
        <v>0</v>
      </c>
      <c r="F3711">
        <v>1</v>
      </c>
      <c r="G3711" s="2">
        <v>2013</v>
      </c>
      <c r="H3711">
        <v>34244</v>
      </c>
      <c r="I3711" t="s">
        <v>47</v>
      </c>
      <c r="J3711">
        <v>25</v>
      </c>
      <c r="K3711">
        <v>0.69</v>
      </c>
      <c r="L3711" t="s">
        <v>96</v>
      </c>
      <c r="M3711" t="s">
        <v>139</v>
      </c>
      <c r="N3711" t="s">
        <v>1929</v>
      </c>
      <c r="O3711" t="s">
        <v>102</v>
      </c>
      <c r="P3711">
        <v>-89.56</v>
      </c>
      <c r="Q3711" t="s">
        <v>68</v>
      </c>
      <c r="R3711">
        <v>4817</v>
      </c>
      <c r="S3711">
        <v>205.3</v>
      </c>
      <c r="T3711" s="1">
        <v>41555</v>
      </c>
      <c r="U3711" t="s">
        <v>42</v>
      </c>
      <c r="V3711">
        <v>5.53</v>
      </c>
      <c r="W3711" t="s">
        <v>111</v>
      </c>
      <c r="X3711">
        <v>7.37</v>
      </c>
      <c r="Y3711">
        <v>78041</v>
      </c>
    </row>
    <row r="3712" spans="1:25" hidden="1" x14ac:dyDescent="0.3">
      <c r="A3712" t="s">
        <v>2005</v>
      </c>
      <c r="B3712">
        <v>50</v>
      </c>
      <c r="C3712" t="s">
        <v>1868</v>
      </c>
      <c r="D3712" t="s">
        <v>27</v>
      </c>
      <c r="E3712">
        <v>0</v>
      </c>
      <c r="F3712">
        <v>1</v>
      </c>
      <c r="G3712" s="2">
        <v>2013</v>
      </c>
      <c r="H3712">
        <v>41187</v>
      </c>
      <c r="I3712" t="s">
        <v>47</v>
      </c>
      <c r="J3712">
        <v>9</v>
      </c>
      <c r="K3712">
        <v>0.6</v>
      </c>
      <c r="L3712" t="s">
        <v>29</v>
      </c>
      <c r="M3712" t="s">
        <v>59</v>
      </c>
      <c r="N3712" t="s">
        <v>3177</v>
      </c>
      <c r="O3712" t="s">
        <v>88</v>
      </c>
      <c r="P3712">
        <v>5.34</v>
      </c>
      <c r="Q3712" t="s">
        <v>68</v>
      </c>
      <c r="R3712">
        <v>5809</v>
      </c>
      <c r="S3712">
        <v>52.93</v>
      </c>
      <c r="T3712" s="1">
        <v>41547</v>
      </c>
      <c r="U3712" t="s">
        <v>34</v>
      </c>
      <c r="V3712">
        <v>0.7</v>
      </c>
      <c r="W3712" t="s">
        <v>111</v>
      </c>
      <c r="X3712">
        <v>5.58</v>
      </c>
      <c r="Y3712">
        <v>77901</v>
      </c>
    </row>
    <row r="3713" spans="1:25" hidden="1" x14ac:dyDescent="0.3">
      <c r="A3713" t="s">
        <v>762</v>
      </c>
      <c r="B3713">
        <v>50</v>
      </c>
      <c r="C3713" t="s">
        <v>763</v>
      </c>
      <c r="D3713" t="s">
        <v>27</v>
      </c>
      <c r="E3713">
        <v>0.01</v>
      </c>
      <c r="F3713">
        <v>1</v>
      </c>
      <c r="G3713" s="2">
        <v>2013</v>
      </c>
      <c r="H3713">
        <v>16741</v>
      </c>
      <c r="I3713" t="s">
        <v>131</v>
      </c>
      <c r="J3713">
        <v>6</v>
      </c>
      <c r="K3713">
        <v>0.39</v>
      </c>
      <c r="L3713" t="s">
        <v>29</v>
      </c>
      <c r="M3713" t="s">
        <v>30</v>
      </c>
      <c r="N3713" t="s">
        <v>1956</v>
      </c>
      <c r="O3713" t="s">
        <v>61</v>
      </c>
      <c r="P3713">
        <v>-42.38</v>
      </c>
      <c r="Q3713" t="s">
        <v>68</v>
      </c>
      <c r="R3713">
        <v>2323</v>
      </c>
      <c r="S3713">
        <v>157.97</v>
      </c>
      <c r="T3713" s="1">
        <v>41548</v>
      </c>
      <c r="U3713" t="s">
        <v>34</v>
      </c>
      <c r="V3713">
        <v>16.87</v>
      </c>
      <c r="W3713" t="s">
        <v>149</v>
      </c>
      <c r="X3713">
        <v>22.84</v>
      </c>
      <c r="Y3713">
        <v>60901</v>
      </c>
    </row>
    <row r="3714" spans="1:25" hidden="1" x14ac:dyDescent="0.3">
      <c r="A3714" t="s">
        <v>2226</v>
      </c>
      <c r="B3714">
        <v>50</v>
      </c>
      <c r="C3714" t="s">
        <v>2227</v>
      </c>
      <c r="D3714" t="s">
        <v>27</v>
      </c>
      <c r="E3714">
        <v>0.04</v>
      </c>
      <c r="F3714">
        <v>1</v>
      </c>
      <c r="G3714" s="2">
        <v>2013</v>
      </c>
      <c r="H3714">
        <v>7457</v>
      </c>
      <c r="I3714" t="s">
        <v>39</v>
      </c>
      <c r="J3714">
        <v>46</v>
      </c>
      <c r="K3714">
        <v>0.55000000000000004</v>
      </c>
      <c r="L3714" t="s">
        <v>29</v>
      </c>
      <c r="M3714" t="s">
        <v>59</v>
      </c>
      <c r="N3714" t="s">
        <v>263</v>
      </c>
      <c r="O3714" t="s">
        <v>88</v>
      </c>
      <c r="P3714">
        <v>124.24</v>
      </c>
      <c r="Q3714" t="s">
        <v>76</v>
      </c>
      <c r="R3714">
        <v>1020</v>
      </c>
      <c r="S3714">
        <v>548.11</v>
      </c>
      <c r="T3714" s="1">
        <v>41549</v>
      </c>
      <c r="U3714" t="s">
        <v>34</v>
      </c>
      <c r="V3714">
        <v>2.36</v>
      </c>
      <c r="W3714" t="s">
        <v>132</v>
      </c>
      <c r="X3714">
        <v>11.55</v>
      </c>
      <c r="Y3714">
        <v>32712</v>
      </c>
    </row>
    <row r="3715" spans="1:25" hidden="1" x14ac:dyDescent="0.3">
      <c r="A3715" t="s">
        <v>1094</v>
      </c>
      <c r="B3715">
        <v>50</v>
      </c>
      <c r="C3715" t="s">
        <v>1007</v>
      </c>
      <c r="D3715" t="s">
        <v>38</v>
      </c>
      <c r="E3715">
        <v>0.01</v>
      </c>
      <c r="F3715">
        <v>1</v>
      </c>
      <c r="G3715" s="2">
        <v>2013</v>
      </c>
      <c r="H3715">
        <v>7489</v>
      </c>
      <c r="I3715" t="s">
        <v>58</v>
      </c>
      <c r="J3715">
        <v>38</v>
      </c>
      <c r="K3715">
        <v>0.74</v>
      </c>
      <c r="L3715" t="s">
        <v>48</v>
      </c>
      <c r="M3715" t="s">
        <v>73</v>
      </c>
      <c r="N3715" t="s">
        <v>3178</v>
      </c>
      <c r="O3715" t="s">
        <v>154</v>
      </c>
      <c r="P3715">
        <v>552.97</v>
      </c>
      <c r="Q3715" t="s">
        <v>68</v>
      </c>
      <c r="R3715">
        <v>1029</v>
      </c>
      <c r="S3715">
        <v>6900.13</v>
      </c>
      <c r="T3715" s="1">
        <v>41550</v>
      </c>
      <c r="U3715" t="s">
        <v>53</v>
      </c>
      <c r="V3715">
        <v>23.58</v>
      </c>
      <c r="W3715" t="s">
        <v>122</v>
      </c>
      <c r="X3715">
        <v>180.98</v>
      </c>
      <c r="Y3715">
        <v>52402</v>
      </c>
    </row>
    <row r="3716" spans="1:25" hidden="1" x14ac:dyDescent="0.3">
      <c r="A3716" t="s">
        <v>2226</v>
      </c>
      <c r="B3716">
        <v>50</v>
      </c>
      <c r="C3716" t="s">
        <v>2227</v>
      </c>
      <c r="D3716" t="s">
        <v>27</v>
      </c>
      <c r="E3716">
        <v>0.02</v>
      </c>
      <c r="F3716">
        <v>1</v>
      </c>
      <c r="G3716" s="2">
        <v>2013</v>
      </c>
      <c r="H3716">
        <v>7457</v>
      </c>
      <c r="I3716" t="s">
        <v>39</v>
      </c>
      <c r="J3716">
        <v>36</v>
      </c>
      <c r="K3716">
        <v>0.38</v>
      </c>
      <c r="L3716" t="s">
        <v>29</v>
      </c>
      <c r="M3716" t="s">
        <v>30</v>
      </c>
      <c r="N3716" t="s">
        <v>2139</v>
      </c>
      <c r="O3716" t="s">
        <v>267</v>
      </c>
      <c r="P3716">
        <v>624.64</v>
      </c>
      <c r="Q3716" t="s">
        <v>76</v>
      </c>
      <c r="R3716">
        <v>1019</v>
      </c>
      <c r="S3716">
        <v>2300.4499999999998</v>
      </c>
      <c r="T3716" s="1">
        <v>41550</v>
      </c>
      <c r="U3716" t="s">
        <v>34</v>
      </c>
      <c r="V3716">
        <v>19.989999999999998</v>
      </c>
      <c r="W3716" t="s">
        <v>132</v>
      </c>
      <c r="X3716">
        <v>60.98</v>
      </c>
      <c r="Y3716">
        <v>32712</v>
      </c>
    </row>
    <row r="3717" spans="1:25" hidden="1" x14ac:dyDescent="0.3">
      <c r="A3717" t="s">
        <v>2070</v>
      </c>
      <c r="B3717">
        <v>50</v>
      </c>
      <c r="C3717" t="s">
        <v>2071</v>
      </c>
      <c r="D3717" t="s">
        <v>57</v>
      </c>
      <c r="E3717">
        <v>0.05</v>
      </c>
      <c r="F3717">
        <v>1</v>
      </c>
      <c r="G3717" s="2">
        <v>2013</v>
      </c>
      <c r="H3717">
        <v>24710</v>
      </c>
      <c r="I3717" t="s">
        <v>47</v>
      </c>
      <c r="J3717">
        <v>3</v>
      </c>
      <c r="K3717">
        <v>0.36</v>
      </c>
      <c r="L3717" t="s">
        <v>29</v>
      </c>
      <c r="M3717" t="s">
        <v>30</v>
      </c>
      <c r="N3717" t="s">
        <v>1419</v>
      </c>
      <c r="O3717" t="s">
        <v>61</v>
      </c>
      <c r="P3717">
        <v>-15.6</v>
      </c>
      <c r="Q3717" t="s">
        <v>68</v>
      </c>
      <c r="R3717">
        <v>3473</v>
      </c>
      <c r="S3717">
        <v>22.06</v>
      </c>
      <c r="T3717" s="1">
        <v>41551</v>
      </c>
      <c r="U3717" t="s">
        <v>34</v>
      </c>
      <c r="V3717">
        <v>7.44</v>
      </c>
      <c r="W3717" t="s">
        <v>111</v>
      </c>
      <c r="X3717">
        <v>4.9800000000000004</v>
      </c>
      <c r="Y3717">
        <v>77546</v>
      </c>
    </row>
    <row r="3718" spans="1:25" hidden="1" x14ac:dyDescent="0.3">
      <c r="A3718" t="s">
        <v>1867</v>
      </c>
      <c r="B3718">
        <v>50</v>
      </c>
      <c r="C3718" t="s">
        <v>1868</v>
      </c>
      <c r="D3718" t="s">
        <v>27</v>
      </c>
      <c r="E3718">
        <v>0.03</v>
      </c>
      <c r="F3718">
        <v>1</v>
      </c>
      <c r="G3718" s="2">
        <v>2013</v>
      </c>
      <c r="H3718">
        <v>41187</v>
      </c>
      <c r="I3718" t="s">
        <v>47</v>
      </c>
      <c r="J3718">
        <v>25</v>
      </c>
      <c r="K3718">
        <v>0.36</v>
      </c>
      <c r="L3718" t="s">
        <v>29</v>
      </c>
      <c r="M3718" t="s">
        <v>30</v>
      </c>
      <c r="N3718" t="s">
        <v>2728</v>
      </c>
      <c r="O3718" t="s">
        <v>61</v>
      </c>
      <c r="P3718">
        <v>-42.45</v>
      </c>
      <c r="Q3718" t="s">
        <v>68</v>
      </c>
      <c r="R3718">
        <v>5810</v>
      </c>
      <c r="S3718">
        <v>145.13</v>
      </c>
      <c r="T3718" s="1">
        <v>41551</v>
      </c>
      <c r="U3718" t="s">
        <v>34</v>
      </c>
      <c r="V3718">
        <v>4.96</v>
      </c>
      <c r="W3718" t="s">
        <v>111</v>
      </c>
      <c r="X3718">
        <v>5.78</v>
      </c>
      <c r="Y3718">
        <v>76706</v>
      </c>
    </row>
    <row r="3719" spans="1:25" hidden="1" x14ac:dyDescent="0.3">
      <c r="A3719" t="s">
        <v>2319</v>
      </c>
      <c r="B3719">
        <v>50</v>
      </c>
      <c r="C3719" t="s">
        <v>2102</v>
      </c>
      <c r="D3719" t="s">
        <v>38</v>
      </c>
      <c r="E3719">
        <v>0.03</v>
      </c>
      <c r="F3719">
        <v>1</v>
      </c>
      <c r="G3719" s="2">
        <v>2013</v>
      </c>
      <c r="H3719">
        <v>42375</v>
      </c>
      <c r="I3719" t="s">
        <v>28</v>
      </c>
      <c r="J3719">
        <v>45</v>
      </c>
      <c r="K3719">
        <v>0.57999999999999996</v>
      </c>
      <c r="L3719" t="s">
        <v>29</v>
      </c>
      <c r="M3719" t="s">
        <v>59</v>
      </c>
      <c r="N3719" t="s">
        <v>521</v>
      </c>
      <c r="O3719" t="s">
        <v>88</v>
      </c>
      <c r="P3719">
        <v>24.34</v>
      </c>
      <c r="Q3719" t="s">
        <v>33</v>
      </c>
      <c r="R3719">
        <v>5980</v>
      </c>
      <c r="S3719">
        <v>138.44999999999999</v>
      </c>
      <c r="T3719" s="1">
        <v>41549</v>
      </c>
      <c r="U3719" t="s">
        <v>42</v>
      </c>
      <c r="V3719">
        <v>0.7</v>
      </c>
      <c r="W3719" t="s">
        <v>208</v>
      </c>
      <c r="X3719">
        <v>2.94</v>
      </c>
      <c r="Y3719">
        <v>44094</v>
      </c>
    </row>
    <row r="3720" spans="1:25" hidden="1" x14ac:dyDescent="0.3">
      <c r="A3720" t="s">
        <v>504</v>
      </c>
      <c r="B3720">
        <v>50</v>
      </c>
      <c r="C3720" t="s">
        <v>505</v>
      </c>
      <c r="D3720" t="s">
        <v>57</v>
      </c>
      <c r="E3720">
        <v>0.03</v>
      </c>
      <c r="F3720">
        <v>1</v>
      </c>
      <c r="G3720" s="2">
        <v>2013</v>
      </c>
      <c r="H3720">
        <v>14535</v>
      </c>
      <c r="I3720" t="s">
        <v>39</v>
      </c>
      <c r="J3720">
        <v>22</v>
      </c>
      <c r="K3720">
        <v>0.59</v>
      </c>
      <c r="L3720" t="s">
        <v>29</v>
      </c>
      <c r="M3720" t="s">
        <v>30</v>
      </c>
      <c r="N3720" t="s">
        <v>773</v>
      </c>
      <c r="O3720" t="s">
        <v>32</v>
      </c>
      <c r="P3720">
        <v>-33.82</v>
      </c>
      <c r="Q3720" t="s">
        <v>68</v>
      </c>
      <c r="R3720">
        <v>2043</v>
      </c>
      <c r="S3720">
        <v>245.96</v>
      </c>
      <c r="T3720" s="1">
        <v>41549</v>
      </c>
      <c r="U3720" t="s">
        <v>34</v>
      </c>
      <c r="V3720">
        <v>5.03</v>
      </c>
      <c r="W3720" t="s">
        <v>122</v>
      </c>
      <c r="X3720">
        <v>11.29</v>
      </c>
      <c r="Y3720">
        <v>52761</v>
      </c>
    </row>
    <row r="3721" spans="1:25" hidden="1" x14ac:dyDescent="0.3">
      <c r="A3721" t="s">
        <v>2133</v>
      </c>
      <c r="B3721">
        <v>50</v>
      </c>
      <c r="C3721" t="s">
        <v>992</v>
      </c>
      <c r="D3721" t="s">
        <v>46</v>
      </c>
      <c r="E3721">
        <v>0.03</v>
      </c>
      <c r="F3721">
        <v>1</v>
      </c>
      <c r="G3721" s="2">
        <v>2013</v>
      </c>
      <c r="H3721">
        <v>37127</v>
      </c>
      <c r="I3721" t="s">
        <v>28</v>
      </c>
      <c r="J3721">
        <v>19</v>
      </c>
      <c r="K3721">
        <v>0.4</v>
      </c>
      <c r="L3721" t="s">
        <v>29</v>
      </c>
      <c r="M3721" t="s">
        <v>59</v>
      </c>
      <c r="N3721" t="s">
        <v>63</v>
      </c>
      <c r="O3721" t="s">
        <v>61</v>
      </c>
      <c r="P3721">
        <v>50.13</v>
      </c>
      <c r="Q3721" t="s">
        <v>76</v>
      </c>
      <c r="R3721">
        <v>5218</v>
      </c>
      <c r="S3721">
        <v>178.44</v>
      </c>
      <c r="T3721" s="1">
        <v>41550</v>
      </c>
      <c r="U3721" t="s">
        <v>34</v>
      </c>
      <c r="V3721">
        <v>2.15</v>
      </c>
      <c r="W3721" t="s">
        <v>638</v>
      </c>
      <c r="X3721">
        <v>9.11</v>
      </c>
      <c r="Y3721">
        <v>30907</v>
      </c>
    </row>
    <row r="3722" spans="1:25" hidden="1" x14ac:dyDescent="0.3">
      <c r="A3722" t="s">
        <v>2120</v>
      </c>
      <c r="B3722">
        <v>50</v>
      </c>
      <c r="C3722" t="s">
        <v>2121</v>
      </c>
      <c r="D3722" t="s">
        <v>27</v>
      </c>
      <c r="E3722">
        <v>0.02</v>
      </c>
      <c r="F3722">
        <v>1</v>
      </c>
      <c r="G3722" s="2">
        <v>2013</v>
      </c>
      <c r="H3722">
        <v>5764</v>
      </c>
      <c r="I3722" t="s">
        <v>39</v>
      </c>
      <c r="J3722">
        <v>23</v>
      </c>
      <c r="K3722">
        <v>0.4</v>
      </c>
      <c r="L3722" t="s">
        <v>29</v>
      </c>
      <c r="M3722" t="s">
        <v>30</v>
      </c>
      <c r="N3722" t="s">
        <v>1289</v>
      </c>
      <c r="O3722" t="s">
        <v>67</v>
      </c>
      <c r="P3722">
        <v>-117.16200000000001</v>
      </c>
      <c r="Q3722" t="s">
        <v>52</v>
      </c>
      <c r="R3722">
        <v>803</v>
      </c>
      <c r="S3722">
        <v>193.79</v>
      </c>
      <c r="T3722" s="1">
        <v>41550</v>
      </c>
      <c r="U3722" t="s">
        <v>34</v>
      </c>
      <c r="V3722">
        <v>8.94</v>
      </c>
      <c r="W3722" t="s">
        <v>83</v>
      </c>
      <c r="X3722">
        <v>8.0399999999999991</v>
      </c>
      <c r="Y3722">
        <v>84106</v>
      </c>
    </row>
    <row r="3723" spans="1:25" hidden="1" x14ac:dyDescent="0.3">
      <c r="A3723" t="s">
        <v>492</v>
      </c>
      <c r="B3723">
        <v>50</v>
      </c>
      <c r="C3723" t="s">
        <v>3163</v>
      </c>
      <c r="D3723" t="s">
        <v>38</v>
      </c>
      <c r="E3723">
        <v>7.0000000000000007E-2</v>
      </c>
      <c r="F3723">
        <v>1</v>
      </c>
      <c r="G3723" s="2">
        <v>2013</v>
      </c>
      <c r="H3723">
        <v>57984</v>
      </c>
      <c r="I3723" t="s">
        <v>28</v>
      </c>
      <c r="J3723">
        <v>6</v>
      </c>
      <c r="K3723">
        <v>0.74</v>
      </c>
      <c r="L3723" t="s">
        <v>96</v>
      </c>
      <c r="M3723" t="s">
        <v>30</v>
      </c>
      <c r="N3723" t="s">
        <v>2368</v>
      </c>
      <c r="O3723" t="s">
        <v>102</v>
      </c>
      <c r="P3723">
        <v>-123.37</v>
      </c>
      <c r="Q3723" t="s">
        <v>76</v>
      </c>
      <c r="R3723">
        <v>8118</v>
      </c>
      <c r="S3723">
        <v>192.99</v>
      </c>
      <c r="T3723" s="1">
        <v>41550</v>
      </c>
      <c r="U3723" t="s">
        <v>42</v>
      </c>
      <c r="V3723">
        <v>4</v>
      </c>
      <c r="W3723" t="s">
        <v>291</v>
      </c>
      <c r="X3723">
        <v>30.97</v>
      </c>
      <c r="Y3723">
        <v>37064</v>
      </c>
    </row>
    <row r="3724" spans="1:25" hidden="1" x14ac:dyDescent="0.3">
      <c r="A3724" t="s">
        <v>1848</v>
      </c>
      <c r="B3724">
        <v>50</v>
      </c>
      <c r="C3724" t="s">
        <v>1849</v>
      </c>
      <c r="D3724" t="s">
        <v>38</v>
      </c>
      <c r="E3724">
        <v>0.05</v>
      </c>
      <c r="F3724">
        <v>1</v>
      </c>
      <c r="G3724" s="2">
        <v>2013</v>
      </c>
      <c r="H3724">
        <v>35686</v>
      </c>
      <c r="I3724" t="s">
        <v>28</v>
      </c>
      <c r="J3724">
        <v>48</v>
      </c>
      <c r="K3724">
        <v>0.37</v>
      </c>
      <c r="L3724" t="s">
        <v>29</v>
      </c>
      <c r="M3724" t="s">
        <v>30</v>
      </c>
      <c r="N3724" t="s">
        <v>250</v>
      </c>
      <c r="O3724" t="s">
        <v>61</v>
      </c>
      <c r="P3724">
        <v>-254.68</v>
      </c>
      <c r="Q3724" t="s">
        <v>52</v>
      </c>
      <c r="R3724">
        <v>5005</v>
      </c>
      <c r="S3724">
        <v>313.52</v>
      </c>
      <c r="T3724" s="1">
        <v>41551</v>
      </c>
      <c r="U3724" t="s">
        <v>34</v>
      </c>
      <c r="V3724">
        <v>9.17</v>
      </c>
      <c r="W3724" t="s">
        <v>218</v>
      </c>
      <c r="X3724">
        <v>6.48</v>
      </c>
      <c r="Y3724">
        <v>99352</v>
      </c>
    </row>
    <row r="3725" spans="1:25" hidden="1" x14ac:dyDescent="0.3">
      <c r="A3725" t="s">
        <v>1161</v>
      </c>
      <c r="B3725">
        <v>50</v>
      </c>
      <c r="C3725" t="s">
        <v>3163</v>
      </c>
      <c r="D3725" t="s">
        <v>38</v>
      </c>
      <c r="E3725">
        <v>7.0000000000000007E-2</v>
      </c>
      <c r="F3725">
        <v>1</v>
      </c>
      <c r="G3725" s="2">
        <v>2013</v>
      </c>
      <c r="H3725">
        <v>57984</v>
      </c>
      <c r="I3725" t="s">
        <v>28</v>
      </c>
      <c r="J3725">
        <v>20</v>
      </c>
      <c r="K3725">
        <v>0.37</v>
      </c>
      <c r="L3725" t="s">
        <v>96</v>
      </c>
      <c r="M3725" t="s">
        <v>40</v>
      </c>
      <c r="N3725" t="s">
        <v>2635</v>
      </c>
      <c r="O3725" t="s">
        <v>192</v>
      </c>
      <c r="P3725">
        <v>3899.72</v>
      </c>
      <c r="Q3725" t="s">
        <v>76</v>
      </c>
      <c r="R3725">
        <v>8119</v>
      </c>
      <c r="S3725">
        <v>11829.4</v>
      </c>
      <c r="T3725" s="1">
        <v>41551</v>
      </c>
      <c r="U3725" t="s">
        <v>34</v>
      </c>
      <c r="V3725">
        <v>24.49</v>
      </c>
      <c r="W3725" t="s">
        <v>291</v>
      </c>
      <c r="X3725">
        <v>599.99</v>
      </c>
      <c r="Y3725">
        <v>37066</v>
      </c>
    </row>
    <row r="3726" spans="1:25" hidden="1" x14ac:dyDescent="0.3">
      <c r="A3726" t="s">
        <v>1605</v>
      </c>
      <c r="B3726">
        <v>50</v>
      </c>
      <c r="C3726" t="s">
        <v>3116</v>
      </c>
      <c r="D3726" t="s">
        <v>38</v>
      </c>
      <c r="E3726">
        <v>0.06</v>
      </c>
      <c r="F3726">
        <v>1</v>
      </c>
      <c r="G3726" s="2">
        <v>2013</v>
      </c>
      <c r="H3726">
        <v>52292</v>
      </c>
      <c r="I3726" t="s">
        <v>39</v>
      </c>
      <c r="J3726">
        <v>18</v>
      </c>
      <c r="K3726">
        <v>0.78</v>
      </c>
      <c r="L3726" t="s">
        <v>48</v>
      </c>
      <c r="M3726" t="s">
        <v>49</v>
      </c>
      <c r="N3726" t="s">
        <v>1318</v>
      </c>
      <c r="O3726" t="s">
        <v>51</v>
      </c>
      <c r="P3726">
        <v>-261.77</v>
      </c>
      <c r="Q3726" t="s">
        <v>52</v>
      </c>
      <c r="R3726">
        <v>7340</v>
      </c>
      <c r="S3726">
        <v>2379.15</v>
      </c>
      <c r="T3726" s="1">
        <v>41551</v>
      </c>
      <c r="U3726" t="s">
        <v>53</v>
      </c>
      <c r="V3726">
        <v>30</v>
      </c>
      <c r="W3726" t="s">
        <v>54</v>
      </c>
      <c r="X3726">
        <v>130.97999999999999</v>
      </c>
      <c r="Y3726">
        <v>92054</v>
      </c>
    </row>
    <row r="3727" spans="1:25" hidden="1" x14ac:dyDescent="0.3">
      <c r="A3727" t="s">
        <v>1700</v>
      </c>
      <c r="B3727">
        <v>50</v>
      </c>
      <c r="C3727" t="s">
        <v>1409</v>
      </c>
      <c r="D3727" t="s">
        <v>46</v>
      </c>
      <c r="E3727">
        <v>0.09</v>
      </c>
      <c r="F3727">
        <v>1</v>
      </c>
      <c r="G3727" s="2">
        <v>2013</v>
      </c>
      <c r="H3727">
        <v>24260</v>
      </c>
      <c r="I3727" t="s">
        <v>39</v>
      </c>
      <c r="J3727">
        <v>48</v>
      </c>
      <c r="K3727">
        <v>0.57999999999999996</v>
      </c>
      <c r="L3727" t="s">
        <v>29</v>
      </c>
      <c r="M3727" t="s">
        <v>30</v>
      </c>
      <c r="N3727" t="s">
        <v>1123</v>
      </c>
      <c r="O3727" t="s">
        <v>214</v>
      </c>
      <c r="P3727">
        <v>-47.92</v>
      </c>
      <c r="Q3727" t="s">
        <v>52</v>
      </c>
      <c r="R3727">
        <v>3403</v>
      </c>
      <c r="S3727">
        <v>548.29999999999995</v>
      </c>
      <c r="T3727" s="1">
        <v>41551</v>
      </c>
      <c r="U3727" t="s">
        <v>42</v>
      </c>
      <c r="V3727">
        <v>4.9800000000000004</v>
      </c>
      <c r="W3727" t="s">
        <v>320</v>
      </c>
      <c r="X3727">
        <v>11.97</v>
      </c>
      <c r="Y3727">
        <v>83701</v>
      </c>
    </row>
    <row r="3728" spans="1:25" hidden="1" x14ac:dyDescent="0.3">
      <c r="A3728" t="s">
        <v>3157</v>
      </c>
      <c r="B3728">
        <v>50</v>
      </c>
      <c r="C3728" t="s">
        <v>3156</v>
      </c>
      <c r="D3728" t="s">
        <v>38</v>
      </c>
      <c r="E3728">
        <v>0.1</v>
      </c>
      <c r="F3728">
        <v>1</v>
      </c>
      <c r="G3728" s="2">
        <v>2013</v>
      </c>
      <c r="H3728">
        <v>57478</v>
      </c>
      <c r="I3728" t="s">
        <v>58</v>
      </c>
      <c r="J3728">
        <v>36</v>
      </c>
      <c r="K3728">
        <v>0.5</v>
      </c>
      <c r="L3728" t="s">
        <v>29</v>
      </c>
      <c r="M3728" t="s">
        <v>59</v>
      </c>
      <c r="N3728" t="s">
        <v>3179</v>
      </c>
      <c r="O3728" t="s">
        <v>232</v>
      </c>
      <c r="P3728">
        <v>-2.5099999999999998</v>
      </c>
      <c r="Q3728" t="s">
        <v>76</v>
      </c>
      <c r="R3728">
        <v>8052</v>
      </c>
      <c r="S3728">
        <v>63.53</v>
      </c>
      <c r="T3728" s="1">
        <v>41551</v>
      </c>
      <c r="U3728" t="s">
        <v>34</v>
      </c>
      <c r="V3728">
        <v>0.79</v>
      </c>
      <c r="W3728" t="s">
        <v>685</v>
      </c>
      <c r="X3728">
        <v>1.88</v>
      </c>
      <c r="Y3728">
        <v>28031</v>
      </c>
    </row>
    <row r="3729" spans="1:25" hidden="1" x14ac:dyDescent="0.3">
      <c r="A3729" t="s">
        <v>743</v>
      </c>
      <c r="B3729">
        <v>50</v>
      </c>
      <c r="C3729" t="s">
        <v>2252</v>
      </c>
      <c r="D3729" t="s">
        <v>27</v>
      </c>
      <c r="E3729">
        <v>0.08</v>
      </c>
      <c r="F3729">
        <v>1</v>
      </c>
      <c r="G3729" s="2">
        <v>2013</v>
      </c>
      <c r="H3729">
        <v>35426</v>
      </c>
      <c r="I3729" t="s">
        <v>28</v>
      </c>
      <c r="J3729">
        <v>5</v>
      </c>
      <c r="K3729">
        <v>0.38</v>
      </c>
      <c r="L3729" t="s">
        <v>29</v>
      </c>
      <c r="M3729" t="s">
        <v>59</v>
      </c>
      <c r="N3729" t="s">
        <v>2017</v>
      </c>
      <c r="O3729" t="s">
        <v>61</v>
      </c>
      <c r="P3729">
        <v>3.85</v>
      </c>
      <c r="Q3729" t="s">
        <v>52</v>
      </c>
      <c r="R3729">
        <v>4979</v>
      </c>
      <c r="S3729">
        <v>53.01</v>
      </c>
      <c r="T3729" s="1">
        <v>41551</v>
      </c>
      <c r="U3729" t="s">
        <v>34</v>
      </c>
      <c r="V3729">
        <v>1.79</v>
      </c>
      <c r="W3729" t="s">
        <v>218</v>
      </c>
      <c r="X3729">
        <v>10.31</v>
      </c>
      <c r="Y3729">
        <v>98002</v>
      </c>
    </row>
    <row r="3730" spans="1:25" hidden="1" x14ac:dyDescent="0.3">
      <c r="A3730" t="s">
        <v>3180</v>
      </c>
      <c r="B3730">
        <v>50</v>
      </c>
      <c r="C3730" t="s">
        <v>1498</v>
      </c>
      <c r="D3730" t="s">
        <v>38</v>
      </c>
      <c r="E3730">
        <v>7.0000000000000007E-2</v>
      </c>
      <c r="F3730">
        <v>1</v>
      </c>
      <c r="G3730" s="2">
        <v>2013</v>
      </c>
      <c r="H3730">
        <v>49764</v>
      </c>
      <c r="I3730" t="s">
        <v>47</v>
      </c>
      <c r="J3730">
        <v>37</v>
      </c>
      <c r="K3730">
        <v>0.56999999999999995</v>
      </c>
      <c r="L3730" t="s">
        <v>29</v>
      </c>
      <c r="M3730" t="s">
        <v>139</v>
      </c>
      <c r="N3730" t="s">
        <v>1274</v>
      </c>
      <c r="O3730" t="s">
        <v>481</v>
      </c>
      <c r="P3730">
        <v>17.149999999999999</v>
      </c>
      <c r="Q3730" t="s">
        <v>52</v>
      </c>
      <c r="R3730">
        <v>6962</v>
      </c>
      <c r="S3730">
        <v>395.37</v>
      </c>
      <c r="T3730" s="1">
        <v>41554</v>
      </c>
      <c r="U3730" t="s">
        <v>42</v>
      </c>
      <c r="V3730">
        <v>3.37</v>
      </c>
      <c r="W3730" t="s">
        <v>537</v>
      </c>
      <c r="X3730">
        <v>10.98</v>
      </c>
      <c r="Y3730">
        <v>85338</v>
      </c>
    </row>
    <row r="3731" spans="1:25" hidden="1" x14ac:dyDescent="0.3">
      <c r="A3731" t="s">
        <v>2425</v>
      </c>
      <c r="B3731">
        <v>50</v>
      </c>
      <c r="C3731" t="s">
        <v>702</v>
      </c>
      <c r="D3731" t="s">
        <v>46</v>
      </c>
      <c r="E3731">
        <v>0.06</v>
      </c>
      <c r="F3731">
        <v>1</v>
      </c>
      <c r="G3731" s="2">
        <v>2013</v>
      </c>
      <c r="H3731">
        <v>33573</v>
      </c>
      <c r="I3731" t="s">
        <v>58</v>
      </c>
      <c r="J3731">
        <v>15</v>
      </c>
      <c r="K3731">
        <v>0.7</v>
      </c>
      <c r="L3731" t="s">
        <v>48</v>
      </c>
      <c r="M3731" t="s">
        <v>73</v>
      </c>
      <c r="N3731" t="s">
        <v>123</v>
      </c>
      <c r="O3731" t="s">
        <v>75</v>
      </c>
      <c r="P3731">
        <v>111.0474</v>
      </c>
      <c r="Q3731" t="s">
        <v>33</v>
      </c>
      <c r="R3731">
        <v>4717</v>
      </c>
      <c r="S3731">
        <v>2272.56</v>
      </c>
      <c r="T3731" s="1">
        <v>41551</v>
      </c>
      <c r="U3731" t="s">
        <v>53</v>
      </c>
      <c r="V3731">
        <v>16.010000000000002</v>
      </c>
      <c r="W3731" t="s">
        <v>208</v>
      </c>
      <c r="X3731">
        <v>150.97999999999999</v>
      </c>
      <c r="Y3731">
        <v>43221</v>
      </c>
    </row>
    <row r="3732" spans="1:25" hidden="1" x14ac:dyDescent="0.3">
      <c r="A3732" t="s">
        <v>1130</v>
      </c>
      <c r="B3732">
        <v>50</v>
      </c>
      <c r="C3732" t="s">
        <v>1045</v>
      </c>
      <c r="D3732" t="s">
        <v>38</v>
      </c>
      <c r="E3732">
        <v>0.06</v>
      </c>
      <c r="F3732">
        <v>1</v>
      </c>
      <c r="G3732" s="2">
        <v>2013</v>
      </c>
      <c r="H3732">
        <v>57475</v>
      </c>
      <c r="I3732" t="s">
        <v>47</v>
      </c>
      <c r="J3732">
        <v>34</v>
      </c>
      <c r="K3732">
        <v>0.37</v>
      </c>
      <c r="L3732" t="s">
        <v>29</v>
      </c>
      <c r="M3732" t="s">
        <v>30</v>
      </c>
      <c r="N3732" t="s">
        <v>186</v>
      </c>
      <c r="O3732" t="s">
        <v>67</v>
      </c>
      <c r="P3732">
        <v>-145.32550000000001</v>
      </c>
      <c r="Q3732" t="s">
        <v>76</v>
      </c>
      <c r="R3732">
        <v>8045</v>
      </c>
      <c r="S3732">
        <v>554.88</v>
      </c>
      <c r="T3732" s="1">
        <v>41551</v>
      </c>
      <c r="U3732" t="s">
        <v>34</v>
      </c>
      <c r="V3732">
        <v>13.18</v>
      </c>
      <c r="W3732" t="s">
        <v>77</v>
      </c>
      <c r="X3732">
        <v>15.99</v>
      </c>
      <c r="Y3732">
        <v>36701</v>
      </c>
    </row>
    <row r="3733" spans="1:25" hidden="1" x14ac:dyDescent="0.3">
      <c r="A3733" t="s">
        <v>1130</v>
      </c>
      <c r="B3733">
        <v>50</v>
      </c>
      <c r="C3733" t="s">
        <v>1045</v>
      </c>
      <c r="D3733" t="s">
        <v>38</v>
      </c>
      <c r="E3733">
        <v>0.04</v>
      </c>
      <c r="F3733">
        <v>1</v>
      </c>
      <c r="G3733" s="2">
        <v>2013</v>
      </c>
      <c r="H3733">
        <v>57475</v>
      </c>
      <c r="I3733" t="s">
        <v>47</v>
      </c>
      <c r="J3733">
        <v>48</v>
      </c>
      <c r="K3733">
        <v>0.36</v>
      </c>
      <c r="L3733" t="s">
        <v>29</v>
      </c>
      <c r="M3733" t="s">
        <v>30</v>
      </c>
      <c r="N3733" t="s">
        <v>2302</v>
      </c>
      <c r="O3733" t="s">
        <v>67</v>
      </c>
      <c r="P3733">
        <v>-79.81</v>
      </c>
      <c r="Q3733" t="s">
        <v>76</v>
      </c>
      <c r="R3733">
        <v>8046</v>
      </c>
      <c r="S3733">
        <v>309.64999999999998</v>
      </c>
      <c r="T3733" s="1">
        <v>41551</v>
      </c>
      <c r="U3733" t="s">
        <v>34</v>
      </c>
      <c r="V3733">
        <v>5.27</v>
      </c>
      <c r="W3733" t="s">
        <v>77</v>
      </c>
      <c r="X3733">
        <v>6.54</v>
      </c>
      <c r="Y3733">
        <v>36701</v>
      </c>
    </row>
    <row r="3734" spans="1:25" hidden="1" x14ac:dyDescent="0.3">
      <c r="A3734" t="s">
        <v>3181</v>
      </c>
      <c r="B3734">
        <v>50</v>
      </c>
      <c r="C3734" t="s">
        <v>2092</v>
      </c>
      <c r="D3734" t="s">
        <v>38</v>
      </c>
      <c r="E3734">
        <v>0.06</v>
      </c>
      <c r="F3734">
        <v>1</v>
      </c>
      <c r="G3734" s="2">
        <v>2013</v>
      </c>
      <c r="H3734">
        <v>30150</v>
      </c>
      <c r="I3734" t="s">
        <v>58</v>
      </c>
      <c r="J3734">
        <v>30</v>
      </c>
      <c r="K3734">
        <v>0.38</v>
      </c>
      <c r="L3734" t="s">
        <v>29</v>
      </c>
      <c r="M3734" t="s">
        <v>30</v>
      </c>
      <c r="N3734" t="s">
        <v>990</v>
      </c>
      <c r="O3734" t="s">
        <v>267</v>
      </c>
      <c r="P3734">
        <v>193.12</v>
      </c>
      <c r="Q3734" t="s">
        <v>33</v>
      </c>
      <c r="R3734">
        <v>4241</v>
      </c>
      <c r="S3734">
        <v>443.46</v>
      </c>
      <c r="T3734" s="1">
        <v>41552</v>
      </c>
      <c r="U3734" t="s">
        <v>34</v>
      </c>
      <c r="V3734">
        <v>1.39</v>
      </c>
      <c r="W3734" t="s">
        <v>233</v>
      </c>
      <c r="X3734">
        <v>15.57</v>
      </c>
      <c r="Y3734">
        <v>8109</v>
      </c>
    </row>
    <row r="3735" spans="1:25" hidden="1" x14ac:dyDescent="0.3">
      <c r="A3735" t="s">
        <v>1736</v>
      </c>
      <c r="B3735">
        <v>50</v>
      </c>
      <c r="C3735" t="s">
        <v>3182</v>
      </c>
      <c r="D3735" t="s">
        <v>38</v>
      </c>
      <c r="E3735">
        <v>0.01</v>
      </c>
      <c r="F3735">
        <v>1</v>
      </c>
      <c r="G3735" s="2">
        <v>2013</v>
      </c>
      <c r="H3735">
        <v>54563</v>
      </c>
      <c r="I3735" t="s">
        <v>58</v>
      </c>
      <c r="J3735">
        <v>24</v>
      </c>
      <c r="K3735">
        <v>0.46</v>
      </c>
      <c r="L3735" t="s">
        <v>48</v>
      </c>
      <c r="M3735" t="s">
        <v>139</v>
      </c>
      <c r="N3735" t="s">
        <v>3183</v>
      </c>
      <c r="O3735" t="s">
        <v>82</v>
      </c>
      <c r="P3735">
        <v>43.87</v>
      </c>
      <c r="Q3735" t="s">
        <v>68</v>
      </c>
      <c r="R3735">
        <v>7626</v>
      </c>
      <c r="S3735">
        <v>523.55999999999995</v>
      </c>
      <c r="T3735" s="1">
        <v>41553</v>
      </c>
      <c r="U3735" t="s">
        <v>34</v>
      </c>
      <c r="V3735">
        <v>8.99</v>
      </c>
      <c r="W3735" t="s">
        <v>111</v>
      </c>
      <c r="X3735">
        <v>20.239999999999998</v>
      </c>
      <c r="Y3735">
        <v>77840</v>
      </c>
    </row>
    <row r="3736" spans="1:25" hidden="1" x14ac:dyDescent="0.3">
      <c r="A3736" t="s">
        <v>1130</v>
      </c>
      <c r="B3736">
        <v>50</v>
      </c>
      <c r="C3736" t="s">
        <v>1045</v>
      </c>
      <c r="D3736" t="s">
        <v>38</v>
      </c>
      <c r="E3736">
        <v>0.09</v>
      </c>
      <c r="F3736">
        <v>1</v>
      </c>
      <c r="G3736" s="2">
        <v>2013</v>
      </c>
      <c r="H3736">
        <v>57475</v>
      </c>
      <c r="I3736" t="s">
        <v>47</v>
      </c>
      <c r="J3736">
        <v>24</v>
      </c>
      <c r="K3736">
        <v>0.37</v>
      </c>
      <c r="L3736" t="s">
        <v>29</v>
      </c>
      <c r="M3736" t="s">
        <v>30</v>
      </c>
      <c r="N3736" t="s">
        <v>600</v>
      </c>
      <c r="O3736" t="s">
        <v>61</v>
      </c>
      <c r="P3736">
        <v>-76.53</v>
      </c>
      <c r="Q3736" t="s">
        <v>76</v>
      </c>
      <c r="R3736">
        <v>8047</v>
      </c>
      <c r="S3736">
        <v>152.37</v>
      </c>
      <c r="T3736" s="1">
        <v>41553</v>
      </c>
      <c r="U3736" t="s">
        <v>34</v>
      </c>
      <c r="V3736">
        <v>6.6</v>
      </c>
      <c r="W3736" t="s">
        <v>77</v>
      </c>
      <c r="X3736">
        <v>6.48</v>
      </c>
      <c r="Y3736">
        <v>36701</v>
      </c>
    </row>
    <row r="3737" spans="1:25" hidden="1" x14ac:dyDescent="0.3">
      <c r="A3737" t="s">
        <v>1620</v>
      </c>
      <c r="B3737">
        <v>50</v>
      </c>
      <c r="C3737" t="s">
        <v>1621</v>
      </c>
      <c r="D3737" t="s">
        <v>27</v>
      </c>
      <c r="E3737">
        <v>0.08</v>
      </c>
      <c r="F3737">
        <v>1</v>
      </c>
      <c r="G3737" s="2">
        <v>2013</v>
      </c>
      <c r="H3737">
        <v>55969</v>
      </c>
      <c r="I3737" t="s">
        <v>131</v>
      </c>
      <c r="J3737">
        <v>37</v>
      </c>
      <c r="K3737">
        <v>0.73</v>
      </c>
      <c r="L3737" t="s">
        <v>29</v>
      </c>
      <c r="M3737" t="s">
        <v>30</v>
      </c>
      <c r="N3737" t="s">
        <v>2753</v>
      </c>
      <c r="O3737" t="s">
        <v>32</v>
      </c>
      <c r="P3737">
        <v>189.77</v>
      </c>
      <c r="Q3737" t="s">
        <v>68</v>
      </c>
      <c r="R3737">
        <v>7829</v>
      </c>
      <c r="S3737">
        <v>2329.4</v>
      </c>
      <c r="T3737" s="1">
        <v>41554</v>
      </c>
      <c r="U3737" t="s">
        <v>34</v>
      </c>
      <c r="V3737">
        <v>6.88</v>
      </c>
      <c r="W3737" t="s">
        <v>262</v>
      </c>
      <c r="X3737">
        <v>64.98</v>
      </c>
      <c r="Y3737">
        <v>63122</v>
      </c>
    </row>
    <row r="3738" spans="1:25" hidden="1" x14ac:dyDescent="0.3">
      <c r="A3738" t="s">
        <v>1130</v>
      </c>
      <c r="B3738">
        <v>50</v>
      </c>
      <c r="C3738" t="s">
        <v>1045</v>
      </c>
      <c r="D3738" t="s">
        <v>38</v>
      </c>
      <c r="E3738">
        <v>0.04</v>
      </c>
      <c r="F3738">
        <v>1</v>
      </c>
      <c r="G3738" s="2">
        <v>2013</v>
      </c>
      <c r="H3738">
        <v>57475</v>
      </c>
      <c r="I3738" t="s">
        <v>47</v>
      </c>
      <c r="J3738">
        <v>32</v>
      </c>
      <c r="K3738">
        <v>0.36</v>
      </c>
      <c r="L3738" t="s">
        <v>29</v>
      </c>
      <c r="M3738" t="s">
        <v>30</v>
      </c>
      <c r="N3738" t="s">
        <v>1150</v>
      </c>
      <c r="O3738" t="s">
        <v>67</v>
      </c>
      <c r="P3738">
        <v>-93.230500000000006</v>
      </c>
      <c r="Q3738" t="s">
        <v>76</v>
      </c>
      <c r="R3738">
        <v>8044</v>
      </c>
      <c r="S3738">
        <v>167.07</v>
      </c>
      <c r="T3738" s="1">
        <v>41558</v>
      </c>
      <c r="U3738" t="s">
        <v>34</v>
      </c>
      <c r="V3738">
        <v>5.68</v>
      </c>
      <c r="W3738" t="s">
        <v>77</v>
      </c>
      <c r="X3738">
        <v>4.91</v>
      </c>
      <c r="Y3738">
        <v>36701</v>
      </c>
    </row>
    <row r="3739" spans="1:25" hidden="1" x14ac:dyDescent="0.3">
      <c r="A3739" t="s">
        <v>1447</v>
      </c>
      <c r="B3739">
        <v>50</v>
      </c>
      <c r="C3739" t="s">
        <v>270</v>
      </c>
      <c r="D3739" t="s">
        <v>46</v>
      </c>
      <c r="E3739">
        <v>0.02</v>
      </c>
      <c r="F3739">
        <v>1</v>
      </c>
      <c r="G3739" s="2">
        <v>2013</v>
      </c>
      <c r="H3739">
        <v>56099</v>
      </c>
      <c r="I3739" t="s">
        <v>47</v>
      </c>
      <c r="J3739">
        <v>11</v>
      </c>
      <c r="K3739">
        <v>0.57999999999999996</v>
      </c>
      <c r="L3739" t="s">
        <v>29</v>
      </c>
      <c r="M3739" t="s">
        <v>30</v>
      </c>
      <c r="N3739" t="s">
        <v>1537</v>
      </c>
      <c r="O3739" t="s">
        <v>214</v>
      </c>
      <c r="P3739">
        <v>-13.55</v>
      </c>
      <c r="Q3739" t="s">
        <v>76</v>
      </c>
      <c r="R3739">
        <v>7844</v>
      </c>
      <c r="S3739">
        <v>122.35</v>
      </c>
      <c r="T3739" s="1">
        <v>41559</v>
      </c>
      <c r="U3739" t="s">
        <v>34</v>
      </c>
      <c r="V3739">
        <v>3.99</v>
      </c>
      <c r="W3739" t="s">
        <v>272</v>
      </c>
      <c r="X3739">
        <v>10.98</v>
      </c>
      <c r="Y3739">
        <v>40475</v>
      </c>
    </row>
    <row r="3740" spans="1:25" hidden="1" x14ac:dyDescent="0.3">
      <c r="A3740" t="s">
        <v>1437</v>
      </c>
      <c r="B3740">
        <v>50</v>
      </c>
      <c r="C3740" t="s">
        <v>270</v>
      </c>
      <c r="D3740" t="s">
        <v>46</v>
      </c>
      <c r="E3740">
        <v>0.1</v>
      </c>
      <c r="F3740">
        <v>1</v>
      </c>
      <c r="G3740" s="2">
        <v>2013</v>
      </c>
      <c r="H3740">
        <v>56099</v>
      </c>
      <c r="I3740" t="s">
        <v>47</v>
      </c>
      <c r="J3740">
        <v>6</v>
      </c>
      <c r="K3740">
        <v>0.6</v>
      </c>
      <c r="L3740" t="s">
        <v>29</v>
      </c>
      <c r="M3740" t="s">
        <v>30</v>
      </c>
      <c r="N3740" t="s">
        <v>2115</v>
      </c>
      <c r="O3740" t="s">
        <v>32</v>
      </c>
      <c r="P3740">
        <v>-59.39</v>
      </c>
      <c r="Q3740" t="s">
        <v>76</v>
      </c>
      <c r="R3740">
        <v>7843</v>
      </c>
      <c r="S3740">
        <v>96.03</v>
      </c>
      <c r="T3740" s="1">
        <v>41559</v>
      </c>
      <c r="U3740" t="s">
        <v>34</v>
      </c>
      <c r="V3740">
        <v>11.25</v>
      </c>
      <c r="W3740" t="s">
        <v>103</v>
      </c>
      <c r="X3740">
        <v>15.7</v>
      </c>
      <c r="Y3740">
        <v>71301</v>
      </c>
    </row>
    <row r="3741" spans="1:25" hidden="1" x14ac:dyDescent="0.3">
      <c r="A3741" t="s">
        <v>2330</v>
      </c>
      <c r="B3741">
        <v>50</v>
      </c>
      <c r="C3741" t="s">
        <v>2081</v>
      </c>
      <c r="D3741" t="s">
        <v>57</v>
      </c>
      <c r="E3741">
        <v>0.1</v>
      </c>
      <c r="F3741">
        <v>1</v>
      </c>
      <c r="G3741" s="2">
        <v>2013</v>
      </c>
      <c r="H3741">
        <v>40194</v>
      </c>
      <c r="I3741" t="s">
        <v>39</v>
      </c>
      <c r="J3741">
        <v>30</v>
      </c>
      <c r="K3741">
        <v>0.62</v>
      </c>
      <c r="L3741" t="s">
        <v>48</v>
      </c>
      <c r="M3741" t="s">
        <v>49</v>
      </c>
      <c r="N3741" t="s">
        <v>555</v>
      </c>
      <c r="O3741" t="s">
        <v>51</v>
      </c>
      <c r="P3741">
        <v>290.66000000000003</v>
      </c>
      <c r="Q3741" t="s">
        <v>33</v>
      </c>
      <c r="R3741">
        <v>5686</v>
      </c>
      <c r="S3741">
        <v>4506.8500000000004</v>
      </c>
      <c r="T3741" s="1">
        <v>41554</v>
      </c>
      <c r="U3741" t="s">
        <v>53</v>
      </c>
      <c r="V3741">
        <v>30</v>
      </c>
      <c r="W3741" t="s">
        <v>43</v>
      </c>
      <c r="X3741">
        <v>160.97999999999999</v>
      </c>
      <c r="Y3741">
        <v>20854</v>
      </c>
    </row>
    <row r="3742" spans="1:25" hidden="1" x14ac:dyDescent="0.3">
      <c r="A3742" t="s">
        <v>707</v>
      </c>
      <c r="B3742">
        <v>50</v>
      </c>
      <c r="C3742" t="s">
        <v>2387</v>
      </c>
      <c r="D3742" t="s">
        <v>38</v>
      </c>
      <c r="E3742">
        <v>0.03</v>
      </c>
      <c r="F3742">
        <v>1</v>
      </c>
      <c r="G3742" s="2">
        <v>2013</v>
      </c>
      <c r="H3742">
        <v>14081</v>
      </c>
      <c r="I3742" t="s">
        <v>28</v>
      </c>
      <c r="J3742">
        <v>31</v>
      </c>
      <c r="K3742">
        <v>0.67</v>
      </c>
      <c r="L3742" t="s">
        <v>48</v>
      </c>
      <c r="M3742" t="s">
        <v>73</v>
      </c>
      <c r="N3742" t="s">
        <v>2951</v>
      </c>
      <c r="O3742" t="s">
        <v>75</v>
      </c>
      <c r="P3742">
        <v>-1401.1712</v>
      </c>
      <c r="Q3742" t="s">
        <v>33</v>
      </c>
      <c r="R3742">
        <v>1968</v>
      </c>
      <c r="S3742">
        <v>1476.12</v>
      </c>
      <c r="T3742" s="1">
        <v>41554</v>
      </c>
      <c r="U3742" t="s">
        <v>53</v>
      </c>
      <c r="V3742">
        <v>46.59</v>
      </c>
      <c r="W3742" t="s">
        <v>136</v>
      </c>
      <c r="X3742">
        <v>44.43</v>
      </c>
      <c r="Y3742">
        <v>13210</v>
      </c>
    </row>
    <row r="3743" spans="1:25" hidden="1" x14ac:dyDescent="0.3">
      <c r="A3743" t="s">
        <v>2549</v>
      </c>
      <c r="B3743">
        <v>50</v>
      </c>
      <c r="C3743" t="s">
        <v>602</v>
      </c>
      <c r="D3743" t="s">
        <v>46</v>
      </c>
      <c r="E3743">
        <v>0.06</v>
      </c>
      <c r="F3743">
        <v>1</v>
      </c>
      <c r="G3743" s="2">
        <v>2013</v>
      </c>
      <c r="H3743">
        <v>33600</v>
      </c>
      <c r="I3743" t="s">
        <v>47</v>
      </c>
      <c r="J3743">
        <v>42</v>
      </c>
      <c r="K3743">
        <v>0.4</v>
      </c>
      <c r="L3743" t="s">
        <v>29</v>
      </c>
      <c r="M3743" t="s">
        <v>30</v>
      </c>
      <c r="N3743" t="s">
        <v>1141</v>
      </c>
      <c r="O3743" t="s">
        <v>61</v>
      </c>
      <c r="P3743">
        <v>-94.36</v>
      </c>
      <c r="Q3743" t="s">
        <v>68</v>
      </c>
      <c r="R3743">
        <v>4718</v>
      </c>
      <c r="S3743">
        <v>187.28</v>
      </c>
      <c r="T3743" s="1">
        <v>41555</v>
      </c>
      <c r="U3743" t="s">
        <v>34</v>
      </c>
      <c r="V3743">
        <v>4.79</v>
      </c>
      <c r="W3743" t="s">
        <v>482</v>
      </c>
      <c r="X3743">
        <v>4.28</v>
      </c>
      <c r="Y3743">
        <v>66048</v>
      </c>
    </row>
    <row r="3744" spans="1:25" hidden="1" x14ac:dyDescent="0.3">
      <c r="A3744" t="s">
        <v>793</v>
      </c>
      <c r="B3744">
        <v>50</v>
      </c>
      <c r="C3744" t="s">
        <v>794</v>
      </c>
      <c r="D3744" t="s">
        <v>46</v>
      </c>
      <c r="E3744">
        <v>0.08</v>
      </c>
      <c r="F3744">
        <v>1</v>
      </c>
      <c r="G3744" s="2">
        <v>2013</v>
      </c>
      <c r="H3744">
        <v>23046</v>
      </c>
      <c r="I3744" t="s">
        <v>58</v>
      </c>
      <c r="J3744">
        <v>33</v>
      </c>
      <c r="K3744">
        <v>0.39</v>
      </c>
      <c r="L3744" t="s">
        <v>29</v>
      </c>
      <c r="M3744" t="s">
        <v>59</v>
      </c>
      <c r="N3744" t="s">
        <v>1116</v>
      </c>
      <c r="O3744" t="s">
        <v>61</v>
      </c>
      <c r="P3744">
        <v>93.33</v>
      </c>
      <c r="Q3744" t="s">
        <v>52</v>
      </c>
      <c r="R3744">
        <v>3213</v>
      </c>
      <c r="S3744">
        <v>292.75</v>
      </c>
      <c r="T3744" s="1">
        <v>41555</v>
      </c>
      <c r="U3744" t="s">
        <v>34</v>
      </c>
      <c r="V3744">
        <v>2.0099999999999998</v>
      </c>
      <c r="W3744" t="s">
        <v>89</v>
      </c>
      <c r="X3744">
        <v>8.9499999999999993</v>
      </c>
      <c r="Y3744">
        <v>97526</v>
      </c>
    </row>
    <row r="3745" spans="1:25" hidden="1" x14ac:dyDescent="0.3">
      <c r="A3745" t="s">
        <v>2330</v>
      </c>
      <c r="B3745">
        <v>50</v>
      </c>
      <c r="C3745" t="s">
        <v>2081</v>
      </c>
      <c r="D3745" t="s">
        <v>57</v>
      </c>
      <c r="E3745">
        <v>0</v>
      </c>
      <c r="F3745">
        <v>1</v>
      </c>
      <c r="G3745" s="2">
        <v>2013</v>
      </c>
      <c r="H3745">
        <v>40194</v>
      </c>
      <c r="I3745" t="s">
        <v>39</v>
      </c>
      <c r="J3745">
        <v>16</v>
      </c>
      <c r="K3745">
        <v>0.39</v>
      </c>
      <c r="L3745" t="s">
        <v>96</v>
      </c>
      <c r="M3745" t="s">
        <v>73</v>
      </c>
      <c r="N3745" t="s">
        <v>423</v>
      </c>
      <c r="O3745" t="s">
        <v>98</v>
      </c>
      <c r="P3745">
        <v>-14.415900000000001</v>
      </c>
      <c r="Q3745" t="s">
        <v>33</v>
      </c>
      <c r="R3745">
        <v>5687</v>
      </c>
      <c r="S3745">
        <v>2110.37</v>
      </c>
      <c r="T3745" s="1">
        <v>41555</v>
      </c>
      <c r="U3745" t="s">
        <v>53</v>
      </c>
      <c r="V3745">
        <v>56.14</v>
      </c>
      <c r="W3745" t="s">
        <v>43</v>
      </c>
      <c r="X3745">
        <v>119.99</v>
      </c>
      <c r="Y3745">
        <v>20854</v>
      </c>
    </row>
    <row r="3746" spans="1:25" hidden="1" x14ac:dyDescent="0.3">
      <c r="A3746" t="s">
        <v>2330</v>
      </c>
      <c r="B3746">
        <v>50</v>
      </c>
      <c r="C3746" t="s">
        <v>2081</v>
      </c>
      <c r="D3746" t="s">
        <v>57</v>
      </c>
      <c r="E3746">
        <v>0.02</v>
      </c>
      <c r="F3746">
        <v>1</v>
      </c>
      <c r="G3746" s="2">
        <v>2013</v>
      </c>
      <c r="H3746">
        <v>40194</v>
      </c>
      <c r="I3746" t="s">
        <v>39</v>
      </c>
      <c r="J3746">
        <v>34</v>
      </c>
      <c r="K3746">
        <v>0.85</v>
      </c>
      <c r="L3746" t="s">
        <v>96</v>
      </c>
      <c r="M3746" t="s">
        <v>30</v>
      </c>
      <c r="N3746" t="s">
        <v>591</v>
      </c>
      <c r="O3746" t="s">
        <v>105</v>
      </c>
      <c r="P3746">
        <v>-112.123</v>
      </c>
      <c r="Q3746" t="s">
        <v>33</v>
      </c>
      <c r="R3746">
        <v>5688</v>
      </c>
      <c r="S3746">
        <v>1094.9105</v>
      </c>
      <c r="T3746" s="1">
        <v>41555</v>
      </c>
      <c r="U3746" t="s">
        <v>34</v>
      </c>
      <c r="V3746">
        <v>5</v>
      </c>
      <c r="W3746" t="s">
        <v>43</v>
      </c>
      <c r="X3746">
        <v>35.99</v>
      </c>
      <c r="Y3746">
        <v>20854</v>
      </c>
    </row>
    <row r="3747" spans="1:25" hidden="1" x14ac:dyDescent="0.3">
      <c r="A3747" t="s">
        <v>3184</v>
      </c>
      <c r="B3747">
        <v>50</v>
      </c>
      <c r="C3747" t="s">
        <v>3185</v>
      </c>
      <c r="D3747" t="s">
        <v>46</v>
      </c>
      <c r="E3747">
        <v>0</v>
      </c>
      <c r="F3747">
        <v>1</v>
      </c>
      <c r="G3747" s="2">
        <v>2013</v>
      </c>
      <c r="H3747">
        <v>55235</v>
      </c>
      <c r="I3747" t="s">
        <v>47</v>
      </c>
      <c r="J3747">
        <v>33</v>
      </c>
      <c r="K3747">
        <v>0.57999999999999996</v>
      </c>
      <c r="L3747" t="s">
        <v>96</v>
      </c>
      <c r="M3747" t="s">
        <v>30</v>
      </c>
      <c r="N3747">
        <v>6340</v>
      </c>
      <c r="O3747" t="s">
        <v>105</v>
      </c>
      <c r="P3747">
        <v>730.51199999999994</v>
      </c>
      <c r="Q3747" t="s">
        <v>33</v>
      </c>
      <c r="R3747">
        <v>7706</v>
      </c>
      <c r="S3747">
        <v>2532.6174999999998</v>
      </c>
      <c r="T3747" s="1">
        <v>41555</v>
      </c>
      <c r="U3747" t="s">
        <v>34</v>
      </c>
      <c r="V3747">
        <v>2.79</v>
      </c>
      <c r="W3747" t="s">
        <v>208</v>
      </c>
      <c r="X3747">
        <v>85.99</v>
      </c>
      <c r="Y3747">
        <v>45385</v>
      </c>
    </row>
    <row r="3748" spans="1:25" hidden="1" x14ac:dyDescent="0.3">
      <c r="A3748" t="s">
        <v>593</v>
      </c>
      <c r="B3748">
        <v>50</v>
      </c>
      <c r="C3748" t="s">
        <v>594</v>
      </c>
      <c r="D3748" t="s">
        <v>38</v>
      </c>
      <c r="E3748">
        <v>0.04</v>
      </c>
      <c r="F3748">
        <v>1</v>
      </c>
      <c r="G3748" s="2">
        <v>2013</v>
      </c>
      <c r="H3748">
        <v>20192</v>
      </c>
      <c r="I3748" t="s">
        <v>47</v>
      </c>
      <c r="J3748">
        <v>35</v>
      </c>
      <c r="K3748">
        <v>0.55000000000000004</v>
      </c>
      <c r="L3748" t="s">
        <v>96</v>
      </c>
      <c r="M3748" t="s">
        <v>139</v>
      </c>
      <c r="N3748" t="s">
        <v>576</v>
      </c>
      <c r="O3748" t="s">
        <v>102</v>
      </c>
      <c r="P3748">
        <v>504.35</v>
      </c>
      <c r="Q3748" t="s">
        <v>76</v>
      </c>
      <c r="R3748">
        <v>2799</v>
      </c>
      <c r="S3748">
        <v>1624.67</v>
      </c>
      <c r="T3748" s="1">
        <v>41560</v>
      </c>
      <c r="U3748" t="s">
        <v>34</v>
      </c>
      <c r="V3748">
        <v>1.99</v>
      </c>
      <c r="W3748" t="s">
        <v>132</v>
      </c>
      <c r="X3748">
        <v>45.19</v>
      </c>
      <c r="Y3748">
        <v>33134</v>
      </c>
    </row>
    <row r="3749" spans="1:25" hidden="1" x14ac:dyDescent="0.3">
      <c r="A3749" t="s">
        <v>564</v>
      </c>
      <c r="B3749">
        <v>50</v>
      </c>
      <c r="C3749" t="s">
        <v>565</v>
      </c>
      <c r="D3749" t="s">
        <v>38</v>
      </c>
      <c r="E3749">
        <v>0.08</v>
      </c>
      <c r="F3749">
        <v>1</v>
      </c>
      <c r="G3749" s="2">
        <v>2013</v>
      </c>
      <c r="H3749">
        <v>27974</v>
      </c>
      <c r="I3749" t="s">
        <v>28</v>
      </c>
      <c r="J3749">
        <v>35</v>
      </c>
      <c r="L3749" t="s">
        <v>48</v>
      </c>
      <c r="M3749" t="s">
        <v>80</v>
      </c>
      <c r="N3749" t="s">
        <v>3186</v>
      </c>
      <c r="O3749" t="s">
        <v>51</v>
      </c>
      <c r="P3749">
        <v>127.17</v>
      </c>
      <c r="Q3749" t="s">
        <v>33</v>
      </c>
      <c r="R3749">
        <v>3923</v>
      </c>
      <c r="S3749">
        <v>897.42</v>
      </c>
      <c r="T3749" s="1">
        <v>41555</v>
      </c>
      <c r="U3749" t="s">
        <v>34</v>
      </c>
      <c r="V3749">
        <v>5.3</v>
      </c>
      <c r="W3749" t="s">
        <v>35</v>
      </c>
      <c r="X3749">
        <v>26.64</v>
      </c>
      <c r="Y3749">
        <v>17331</v>
      </c>
    </row>
    <row r="3750" spans="1:25" hidden="1" x14ac:dyDescent="0.3">
      <c r="A3750" t="s">
        <v>564</v>
      </c>
      <c r="B3750">
        <v>50</v>
      </c>
      <c r="C3750" t="s">
        <v>565</v>
      </c>
      <c r="D3750" t="s">
        <v>38</v>
      </c>
      <c r="E3750">
        <v>0.08</v>
      </c>
      <c r="F3750">
        <v>1</v>
      </c>
      <c r="G3750" s="2">
        <v>2013</v>
      </c>
      <c r="H3750">
        <v>27974</v>
      </c>
      <c r="I3750" t="s">
        <v>28</v>
      </c>
      <c r="J3750">
        <v>27</v>
      </c>
      <c r="K3750">
        <v>0.52</v>
      </c>
      <c r="L3750" t="s">
        <v>48</v>
      </c>
      <c r="M3750" t="s">
        <v>59</v>
      </c>
      <c r="N3750" t="s">
        <v>2980</v>
      </c>
      <c r="O3750" t="s">
        <v>82</v>
      </c>
      <c r="P3750">
        <v>-6.7</v>
      </c>
      <c r="Q3750" t="s">
        <v>33</v>
      </c>
      <c r="R3750">
        <v>3924</v>
      </c>
      <c r="S3750">
        <v>306.02</v>
      </c>
      <c r="T3750" s="1">
        <v>41555</v>
      </c>
      <c r="U3750" t="s">
        <v>34</v>
      </c>
      <c r="V3750">
        <v>6.2</v>
      </c>
      <c r="W3750" t="s">
        <v>35</v>
      </c>
      <c r="X3750">
        <v>12.07</v>
      </c>
      <c r="Y3750">
        <v>17331</v>
      </c>
    </row>
    <row r="3751" spans="1:25" hidden="1" x14ac:dyDescent="0.3">
      <c r="A3751" t="s">
        <v>2836</v>
      </c>
      <c r="B3751">
        <v>50</v>
      </c>
      <c r="C3751" t="s">
        <v>2837</v>
      </c>
      <c r="D3751" t="s">
        <v>57</v>
      </c>
      <c r="E3751">
        <v>0.04</v>
      </c>
      <c r="F3751">
        <v>1</v>
      </c>
      <c r="G3751" s="2">
        <v>2013</v>
      </c>
      <c r="H3751">
        <v>8933</v>
      </c>
      <c r="I3751" t="s">
        <v>28</v>
      </c>
      <c r="J3751">
        <v>37</v>
      </c>
      <c r="K3751">
        <v>0.36</v>
      </c>
      <c r="L3751" t="s">
        <v>29</v>
      </c>
      <c r="M3751" t="s">
        <v>30</v>
      </c>
      <c r="N3751" t="s">
        <v>1588</v>
      </c>
      <c r="O3751" t="s">
        <v>67</v>
      </c>
      <c r="P3751">
        <v>640.84050000000002</v>
      </c>
      <c r="Q3751" t="s">
        <v>76</v>
      </c>
      <c r="R3751">
        <v>1215</v>
      </c>
      <c r="S3751">
        <v>1520.26</v>
      </c>
      <c r="T3751" s="1">
        <v>41555</v>
      </c>
      <c r="U3751" t="s">
        <v>34</v>
      </c>
      <c r="V3751">
        <v>2.99</v>
      </c>
      <c r="W3751" t="s">
        <v>77</v>
      </c>
      <c r="X3751">
        <v>42.8</v>
      </c>
      <c r="Y3751">
        <v>35904</v>
      </c>
    </row>
    <row r="3752" spans="1:25" hidden="1" x14ac:dyDescent="0.3">
      <c r="A3752" t="s">
        <v>2019</v>
      </c>
      <c r="B3752">
        <v>50</v>
      </c>
      <c r="C3752" t="s">
        <v>2020</v>
      </c>
      <c r="D3752" t="s">
        <v>38</v>
      </c>
      <c r="E3752">
        <v>0.03</v>
      </c>
      <c r="F3752">
        <v>1</v>
      </c>
      <c r="G3752" s="2">
        <v>2013</v>
      </c>
      <c r="H3752">
        <v>34246</v>
      </c>
      <c r="I3752" t="s">
        <v>58</v>
      </c>
      <c r="J3752">
        <v>49</v>
      </c>
      <c r="K3752">
        <v>0.6</v>
      </c>
      <c r="L3752" t="s">
        <v>29</v>
      </c>
      <c r="M3752" t="s">
        <v>30</v>
      </c>
      <c r="N3752" t="s">
        <v>784</v>
      </c>
      <c r="O3752" t="s">
        <v>214</v>
      </c>
      <c r="P3752">
        <v>-257.11</v>
      </c>
      <c r="Q3752" t="s">
        <v>68</v>
      </c>
      <c r="R3752">
        <v>4820</v>
      </c>
      <c r="S3752">
        <v>199.86</v>
      </c>
      <c r="T3752" s="1">
        <v>41555</v>
      </c>
      <c r="U3752" t="s">
        <v>34</v>
      </c>
      <c r="V3752">
        <v>6.89</v>
      </c>
      <c r="W3752" t="s">
        <v>149</v>
      </c>
      <c r="X3752">
        <v>4.0599999999999996</v>
      </c>
      <c r="Y3752">
        <v>60062</v>
      </c>
    </row>
    <row r="3753" spans="1:25" hidden="1" x14ac:dyDescent="0.3">
      <c r="A3753" t="s">
        <v>2019</v>
      </c>
      <c r="B3753">
        <v>50</v>
      </c>
      <c r="C3753" t="s">
        <v>2020</v>
      </c>
      <c r="D3753" t="s">
        <v>38</v>
      </c>
      <c r="E3753">
        <v>0.03</v>
      </c>
      <c r="F3753">
        <v>1</v>
      </c>
      <c r="G3753" s="2">
        <v>2013</v>
      </c>
      <c r="H3753">
        <v>34246</v>
      </c>
      <c r="I3753" t="s">
        <v>58</v>
      </c>
      <c r="J3753">
        <v>18</v>
      </c>
      <c r="K3753">
        <v>0.52</v>
      </c>
      <c r="L3753" t="s">
        <v>96</v>
      </c>
      <c r="M3753" t="s">
        <v>30</v>
      </c>
      <c r="N3753" t="s">
        <v>934</v>
      </c>
      <c r="O3753" t="s">
        <v>98</v>
      </c>
      <c r="P3753">
        <v>192.33</v>
      </c>
      <c r="Q3753" t="s">
        <v>68</v>
      </c>
      <c r="R3753">
        <v>4821</v>
      </c>
      <c r="S3753">
        <v>1888.02</v>
      </c>
      <c r="T3753" s="1">
        <v>41555</v>
      </c>
      <c r="U3753" t="s">
        <v>34</v>
      </c>
      <c r="V3753">
        <v>19.989999999999998</v>
      </c>
      <c r="W3753" t="s">
        <v>149</v>
      </c>
      <c r="X3753">
        <v>99.99</v>
      </c>
      <c r="Y3753">
        <v>60062</v>
      </c>
    </row>
    <row r="3754" spans="1:25" hidden="1" x14ac:dyDescent="0.3">
      <c r="A3754" t="s">
        <v>2836</v>
      </c>
      <c r="B3754">
        <v>50</v>
      </c>
      <c r="C3754" t="s">
        <v>2837</v>
      </c>
      <c r="D3754" t="s">
        <v>57</v>
      </c>
      <c r="E3754">
        <v>0.06</v>
      </c>
      <c r="F3754">
        <v>1</v>
      </c>
      <c r="G3754" s="2">
        <v>2013</v>
      </c>
      <c r="H3754">
        <v>8933</v>
      </c>
      <c r="I3754" t="s">
        <v>28</v>
      </c>
      <c r="J3754">
        <v>30</v>
      </c>
      <c r="K3754">
        <v>0.51</v>
      </c>
      <c r="L3754" t="s">
        <v>48</v>
      </c>
      <c r="M3754" t="s">
        <v>30</v>
      </c>
      <c r="N3754" t="s">
        <v>2894</v>
      </c>
      <c r="O3754" t="s">
        <v>82</v>
      </c>
      <c r="P3754">
        <v>154.99</v>
      </c>
      <c r="Q3754" t="s">
        <v>76</v>
      </c>
      <c r="R3754">
        <v>1216</v>
      </c>
      <c r="S3754">
        <v>688.02</v>
      </c>
      <c r="T3754" s="1">
        <v>41556</v>
      </c>
      <c r="U3754" t="s">
        <v>34</v>
      </c>
      <c r="V3754">
        <v>7.58</v>
      </c>
      <c r="W3754" t="s">
        <v>77</v>
      </c>
      <c r="X3754">
        <v>22.98</v>
      </c>
      <c r="Y3754">
        <v>35904</v>
      </c>
    </row>
    <row r="3755" spans="1:25" hidden="1" x14ac:dyDescent="0.3">
      <c r="A3755" t="s">
        <v>3012</v>
      </c>
      <c r="B3755">
        <v>50</v>
      </c>
      <c r="C3755" t="s">
        <v>2020</v>
      </c>
      <c r="D3755" t="s">
        <v>38</v>
      </c>
      <c r="E3755">
        <v>0.01</v>
      </c>
      <c r="F3755">
        <v>1</v>
      </c>
      <c r="G3755" s="2">
        <v>2013</v>
      </c>
      <c r="H3755">
        <v>34246</v>
      </c>
      <c r="I3755" t="s">
        <v>58</v>
      </c>
      <c r="J3755">
        <v>27</v>
      </c>
      <c r="K3755">
        <v>0.35</v>
      </c>
      <c r="L3755" t="s">
        <v>29</v>
      </c>
      <c r="M3755" t="s">
        <v>30</v>
      </c>
      <c r="N3755" t="s">
        <v>409</v>
      </c>
      <c r="O3755" t="s">
        <v>267</v>
      </c>
      <c r="P3755">
        <v>1.91</v>
      </c>
      <c r="Q3755" t="s">
        <v>68</v>
      </c>
      <c r="R3755">
        <v>4822</v>
      </c>
      <c r="S3755">
        <v>322.69</v>
      </c>
      <c r="T3755" s="1">
        <v>41556</v>
      </c>
      <c r="U3755" t="s">
        <v>34</v>
      </c>
      <c r="V3755">
        <v>6.97</v>
      </c>
      <c r="W3755" t="s">
        <v>149</v>
      </c>
      <c r="X3755">
        <v>11.58</v>
      </c>
      <c r="Y3755">
        <v>60452</v>
      </c>
    </row>
    <row r="3756" spans="1:25" hidden="1" x14ac:dyDescent="0.3">
      <c r="A3756" t="s">
        <v>1177</v>
      </c>
      <c r="B3756">
        <v>50</v>
      </c>
      <c r="C3756" t="s">
        <v>565</v>
      </c>
      <c r="D3756" t="s">
        <v>38</v>
      </c>
      <c r="E3756">
        <v>0.09</v>
      </c>
      <c r="F3756">
        <v>1</v>
      </c>
      <c r="G3756" s="2">
        <v>2013</v>
      </c>
      <c r="H3756">
        <v>27974</v>
      </c>
      <c r="I3756" t="s">
        <v>28</v>
      </c>
      <c r="J3756">
        <v>31</v>
      </c>
      <c r="K3756">
        <v>0.4</v>
      </c>
      <c r="L3756" t="s">
        <v>96</v>
      </c>
      <c r="M3756" t="s">
        <v>139</v>
      </c>
      <c r="N3756" t="s">
        <v>140</v>
      </c>
      <c r="O3756" t="s">
        <v>102</v>
      </c>
      <c r="P3756">
        <v>284.64999999999998</v>
      </c>
      <c r="Q3756" t="s">
        <v>52</v>
      </c>
      <c r="R3756">
        <v>3925</v>
      </c>
      <c r="S3756">
        <v>813.41</v>
      </c>
      <c r="T3756" s="1">
        <v>41556</v>
      </c>
      <c r="U3756" t="s">
        <v>42</v>
      </c>
      <c r="V3756">
        <v>1.99</v>
      </c>
      <c r="W3756" t="s">
        <v>298</v>
      </c>
      <c r="X3756">
        <v>28.48</v>
      </c>
      <c r="Y3756">
        <v>80232</v>
      </c>
    </row>
    <row r="3757" spans="1:25" hidden="1" x14ac:dyDescent="0.3">
      <c r="A3757" t="s">
        <v>1147</v>
      </c>
      <c r="B3757">
        <v>50</v>
      </c>
      <c r="C3757" t="s">
        <v>200</v>
      </c>
      <c r="D3757" t="s">
        <v>27</v>
      </c>
      <c r="E3757">
        <v>0.08</v>
      </c>
      <c r="F3757">
        <v>1</v>
      </c>
      <c r="G3757" s="2">
        <v>2013</v>
      </c>
      <c r="H3757">
        <v>16194</v>
      </c>
      <c r="I3757" t="s">
        <v>39</v>
      </c>
      <c r="J3757">
        <v>24</v>
      </c>
      <c r="K3757">
        <v>0.59</v>
      </c>
      <c r="L3757" t="s">
        <v>96</v>
      </c>
      <c r="M3757" t="s">
        <v>30</v>
      </c>
      <c r="N3757" t="s">
        <v>852</v>
      </c>
      <c r="O3757" t="s">
        <v>105</v>
      </c>
      <c r="P3757">
        <v>315.48599999999999</v>
      </c>
      <c r="Q3757" t="s">
        <v>33</v>
      </c>
      <c r="R3757">
        <v>2248</v>
      </c>
      <c r="S3757">
        <v>2435.5135</v>
      </c>
      <c r="T3757" s="1">
        <v>41556</v>
      </c>
      <c r="U3757" t="s">
        <v>34</v>
      </c>
      <c r="V3757">
        <v>4.2</v>
      </c>
      <c r="W3757" t="s">
        <v>204</v>
      </c>
      <c r="X3757">
        <v>125.99</v>
      </c>
      <c r="Y3757">
        <v>4401</v>
      </c>
    </row>
    <row r="3758" spans="1:25" hidden="1" x14ac:dyDescent="0.3">
      <c r="A3758" t="s">
        <v>878</v>
      </c>
      <c r="B3758">
        <v>50</v>
      </c>
      <c r="C3758" t="s">
        <v>779</v>
      </c>
      <c r="D3758" t="s">
        <v>57</v>
      </c>
      <c r="E3758">
        <v>0.02</v>
      </c>
      <c r="F3758">
        <v>1</v>
      </c>
      <c r="G3758" s="2">
        <v>2013</v>
      </c>
      <c r="H3758">
        <v>7619</v>
      </c>
      <c r="I3758" t="s">
        <v>39</v>
      </c>
      <c r="J3758">
        <v>8</v>
      </c>
      <c r="K3758">
        <v>0.45</v>
      </c>
      <c r="L3758" t="s">
        <v>96</v>
      </c>
      <c r="M3758" t="s">
        <v>139</v>
      </c>
      <c r="N3758" t="s">
        <v>1856</v>
      </c>
      <c r="O3758" t="s">
        <v>102</v>
      </c>
      <c r="P3758">
        <v>-24.48</v>
      </c>
      <c r="Q3758" t="s">
        <v>33</v>
      </c>
      <c r="R3758">
        <v>1040</v>
      </c>
      <c r="S3758">
        <v>141.77000000000001</v>
      </c>
      <c r="T3758" s="1">
        <v>41556</v>
      </c>
      <c r="U3758" t="s">
        <v>34</v>
      </c>
      <c r="V3758">
        <v>1.99</v>
      </c>
      <c r="W3758" t="s">
        <v>208</v>
      </c>
      <c r="X3758">
        <v>17.48</v>
      </c>
      <c r="Y3758">
        <v>44070</v>
      </c>
    </row>
    <row r="3759" spans="1:25" hidden="1" x14ac:dyDescent="0.3">
      <c r="A3759" t="s">
        <v>1276</v>
      </c>
      <c r="B3759">
        <v>50</v>
      </c>
      <c r="C3759" t="s">
        <v>1277</v>
      </c>
      <c r="D3759" t="s">
        <v>38</v>
      </c>
      <c r="E3759">
        <v>0</v>
      </c>
      <c r="F3759">
        <v>1</v>
      </c>
      <c r="G3759" s="2">
        <v>2013</v>
      </c>
      <c r="H3759">
        <v>17568</v>
      </c>
      <c r="I3759" t="s">
        <v>39</v>
      </c>
      <c r="J3759">
        <v>31</v>
      </c>
      <c r="K3759">
        <v>0.42</v>
      </c>
      <c r="L3759" t="s">
        <v>96</v>
      </c>
      <c r="M3759" t="s">
        <v>139</v>
      </c>
      <c r="N3759" t="s">
        <v>401</v>
      </c>
      <c r="O3759" t="s">
        <v>102</v>
      </c>
      <c r="P3759">
        <v>170.69</v>
      </c>
      <c r="Q3759" t="s">
        <v>52</v>
      </c>
      <c r="R3759">
        <v>2421</v>
      </c>
      <c r="S3759">
        <v>512.87</v>
      </c>
      <c r="T3759" s="1">
        <v>41556</v>
      </c>
      <c r="U3759" t="s">
        <v>34</v>
      </c>
      <c r="V3759">
        <v>1.99</v>
      </c>
      <c r="W3759" t="s">
        <v>54</v>
      </c>
      <c r="X3759">
        <v>16.48</v>
      </c>
      <c r="Y3759">
        <v>94024</v>
      </c>
    </row>
    <row r="3760" spans="1:25" hidden="1" x14ac:dyDescent="0.3">
      <c r="A3760" t="s">
        <v>2966</v>
      </c>
      <c r="B3760">
        <v>50</v>
      </c>
      <c r="C3760" t="s">
        <v>705</v>
      </c>
      <c r="D3760" t="s">
        <v>38</v>
      </c>
      <c r="E3760">
        <v>0.05</v>
      </c>
      <c r="F3760">
        <v>1</v>
      </c>
      <c r="G3760" s="2">
        <v>2013</v>
      </c>
      <c r="H3760">
        <v>47360</v>
      </c>
      <c r="I3760" t="s">
        <v>39</v>
      </c>
      <c r="J3760">
        <v>25</v>
      </c>
      <c r="K3760">
        <v>0.66</v>
      </c>
      <c r="L3760" t="s">
        <v>48</v>
      </c>
      <c r="M3760" t="s">
        <v>49</v>
      </c>
      <c r="N3760" t="s">
        <v>1317</v>
      </c>
      <c r="O3760" t="s">
        <v>51</v>
      </c>
      <c r="P3760">
        <v>-514.17999999999995</v>
      </c>
      <c r="Q3760" t="s">
        <v>52</v>
      </c>
      <c r="R3760">
        <v>6657</v>
      </c>
      <c r="S3760">
        <v>2200.64</v>
      </c>
      <c r="T3760" s="1">
        <v>41557</v>
      </c>
      <c r="U3760" t="s">
        <v>53</v>
      </c>
      <c r="V3760">
        <v>42</v>
      </c>
      <c r="W3760" t="s">
        <v>665</v>
      </c>
      <c r="X3760">
        <v>89.99</v>
      </c>
      <c r="Y3760">
        <v>82604</v>
      </c>
    </row>
    <row r="3761" spans="1:25" hidden="1" x14ac:dyDescent="0.3">
      <c r="A3761" t="s">
        <v>1952</v>
      </c>
      <c r="B3761">
        <v>50</v>
      </c>
      <c r="C3761" t="s">
        <v>1953</v>
      </c>
      <c r="D3761" t="s">
        <v>57</v>
      </c>
      <c r="E3761">
        <v>0.02</v>
      </c>
      <c r="F3761">
        <v>1</v>
      </c>
      <c r="G3761" s="2">
        <v>2013</v>
      </c>
      <c r="H3761">
        <v>52641</v>
      </c>
      <c r="I3761" t="s">
        <v>39</v>
      </c>
      <c r="J3761">
        <v>6</v>
      </c>
      <c r="K3761">
        <v>0.6</v>
      </c>
      <c r="L3761" t="s">
        <v>96</v>
      </c>
      <c r="M3761" t="s">
        <v>30</v>
      </c>
      <c r="N3761" t="s">
        <v>2187</v>
      </c>
      <c r="O3761" t="s">
        <v>105</v>
      </c>
      <c r="P3761">
        <v>-449.416</v>
      </c>
      <c r="Q3761" t="s">
        <v>76</v>
      </c>
      <c r="R3761">
        <v>7383</v>
      </c>
      <c r="S3761">
        <v>834.21550000000002</v>
      </c>
      <c r="T3761" s="1">
        <v>41557</v>
      </c>
      <c r="U3761" t="s">
        <v>34</v>
      </c>
      <c r="V3761">
        <v>8.08</v>
      </c>
      <c r="W3761" t="s">
        <v>638</v>
      </c>
      <c r="X3761">
        <v>155.99</v>
      </c>
      <c r="Y3761">
        <v>30188</v>
      </c>
    </row>
    <row r="3762" spans="1:25" hidden="1" x14ac:dyDescent="0.3">
      <c r="A3762" t="s">
        <v>3187</v>
      </c>
      <c r="B3762">
        <v>50</v>
      </c>
      <c r="C3762" t="s">
        <v>3188</v>
      </c>
      <c r="D3762" t="s">
        <v>57</v>
      </c>
      <c r="E3762">
        <v>0.09</v>
      </c>
      <c r="F3762">
        <v>1</v>
      </c>
      <c r="G3762" s="2">
        <v>2013</v>
      </c>
      <c r="H3762">
        <v>32519</v>
      </c>
      <c r="I3762" t="s">
        <v>47</v>
      </c>
      <c r="J3762">
        <v>8</v>
      </c>
      <c r="K3762">
        <v>0.59</v>
      </c>
      <c r="L3762" t="s">
        <v>29</v>
      </c>
      <c r="M3762" t="s">
        <v>30</v>
      </c>
      <c r="N3762" t="s">
        <v>1766</v>
      </c>
      <c r="O3762" t="s">
        <v>214</v>
      </c>
      <c r="P3762">
        <v>-23.82</v>
      </c>
      <c r="Q3762" t="s">
        <v>76</v>
      </c>
      <c r="R3762">
        <v>4571</v>
      </c>
      <c r="S3762">
        <v>85.36</v>
      </c>
      <c r="T3762" s="1">
        <v>41560</v>
      </c>
      <c r="U3762" t="s">
        <v>34</v>
      </c>
      <c r="V3762">
        <v>4.5</v>
      </c>
      <c r="W3762" t="s">
        <v>132</v>
      </c>
      <c r="X3762">
        <v>10.89</v>
      </c>
      <c r="Y3762">
        <v>33445</v>
      </c>
    </row>
    <row r="3763" spans="1:25" hidden="1" x14ac:dyDescent="0.3">
      <c r="A3763" t="s">
        <v>264</v>
      </c>
      <c r="B3763">
        <v>50</v>
      </c>
      <c r="C3763" t="s">
        <v>265</v>
      </c>
      <c r="D3763" t="s">
        <v>46</v>
      </c>
      <c r="E3763">
        <v>0.03</v>
      </c>
      <c r="F3763">
        <v>1</v>
      </c>
      <c r="G3763" s="2">
        <v>2013</v>
      </c>
      <c r="H3763">
        <v>44450</v>
      </c>
      <c r="I3763" t="s">
        <v>58</v>
      </c>
      <c r="J3763">
        <v>24</v>
      </c>
      <c r="K3763">
        <v>0.6</v>
      </c>
      <c r="L3763" t="s">
        <v>96</v>
      </c>
      <c r="M3763" t="s">
        <v>30</v>
      </c>
      <c r="N3763" t="s">
        <v>2300</v>
      </c>
      <c r="O3763" t="s">
        <v>105</v>
      </c>
      <c r="P3763">
        <v>58.167000000000002</v>
      </c>
      <c r="Q3763" t="s">
        <v>68</v>
      </c>
      <c r="R3763">
        <v>6280</v>
      </c>
      <c r="S3763">
        <v>1326.51</v>
      </c>
      <c r="T3763" s="1">
        <v>41556</v>
      </c>
      <c r="U3763" t="s">
        <v>34</v>
      </c>
      <c r="V3763">
        <v>8.99</v>
      </c>
      <c r="W3763" t="s">
        <v>69</v>
      </c>
      <c r="X3763">
        <v>65.989999999999995</v>
      </c>
      <c r="Y3763">
        <v>55345</v>
      </c>
    </row>
    <row r="3764" spans="1:25" hidden="1" x14ac:dyDescent="0.3">
      <c r="A3764" t="s">
        <v>339</v>
      </c>
      <c r="B3764">
        <v>50</v>
      </c>
      <c r="C3764" t="s">
        <v>340</v>
      </c>
      <c r="D3764" t="s">
        <v>46</v>
      </c>
      <c r="E3764">
        <v>0.1</v>
      </c>
      <c r="F3764">
        <v>1</v>
      </c>
      <c r="G3764" s="2">
        <v>2013</v>
      </c>
      <c r="H3764">
        <v>48452</v>
      </c>
      <c r="I3764" t="s">
        <v>28</v>
      </c>
      <c r="J3764">
        <v>19</v>
      </c>
      <c r="K3764">
        <v>0.5</v>
      </c>
      <c r="L3764" t="s">
        <v>96</v>
      </c>
      <c r="M3764" t="s">
        <v>30</v>
      </c>
      <c r="N3764" t="s">
        <v>2867</v>
      </c>
      <c r="O3764" t="s">
        <v>102</v>
      </c>
      <c r="P3764">
        <v>51.44</v>
      </c>
      <c r="Q3764" t="s">
        <v>68</v>
      </c>
      <c r="R3764">
        <v>6798</v>
      </c>
      <c r="S3764">
        <v>1781.11</v>
      </c>
      <c r="T3764" s="1">
        <v>41556</v>
      </c>
      <c r="U3764" t="s">
        <v>34</v>
      </c>
      <c r="V3764">
        <v>19.989999999999998</v>
      </c>
      <c r="W3764" t="s">
        <v>246</v>
      </c>
      <c r="X3764">
        <v>99.99</v>
      </c>
      <c r="Y3764">
        <v>49017</v>
      </c>
    </row>
    <row r="3765" spans="1:25" hidden="1" x14ac:dyDescent="0.3">
      <c r="A3765" t="s">
        <v>3189</v>
      </c>
      <c r="B3765">
        <v>50</v>
      </c>
      <c r="C3765" t="s">
        <v>2498</v>
      </c>
      <c r="D3765" t="s">
        <v>27</v>
      </c>
      <c r="E3765">
        <v>0.05</v>
      </c>
      <c r="F3765">
        <v>1</v>
      </c>
      <c r="G3765" s="2">
        <v>2013</v>
      </c>
      <c r="H3765">
        <v>20545</v>
      </c>
      <c r="I3765" t="s">
        <v>39</v>
      </c>
      <c r="J3765">
        <v>1</v>
      </c>
      <c r="K3765">
        <v>0.6</v>
      </c>
      <c r="L3765" t="s">
        <v>48</v>
      </c>
      <c r="M3765" t="s">
        <v>49</v>
      </c>
      <c r="N3765" t="s">
        <v>1697</v>
      </c>
      <c r="O3765" t="s">
        <v>51</v>
      </c>
      <c r="P3765">
        <v>-163.58000000000001</v>
      </c>
      <c r="Q3765" t="s">
        <v>68</v>
      </c>
      <c r="R3765">
        <v>2852</v>
      </c>
      <c r="S3765">
        <v>361.94</v>
      </c>
      <c r="T3765" s="1">
        <v>41557</v>
      </c>
      <c r="U3765" t="s">
        <v>53</v>
      </c>
      <c r="V3765">
        <v>69.55</v>
      </c>
      <c r="W3765" t="s">
        <v>239</v>
      </c>
      <c r="X3765">
        <v>284.98</v>
      </c>
      <c r="Y3765">
        <v>54901</v>
      </c>
    </row>
    <row r="3766" spans="1:25" hidden="1" x14ac:dyDescent="0.3">
      <c r="A3766" t="s">
        <v>339</v>
      </c>
      <c r="B3766">
        <v>50</v>
      </c>
      <c r="C3766" t="s">
        <v>340</v>
      </c>
      <c r="D3766" t="s">
        <v>46</v>
      </c>
      <c r="E3766">
        <v>0.03</v>
      </c>
      <c r="F3766">
        <v>1</v>
      </c>
      <c r="G3766" s="2">
        <v>2013</v>
      </c>
      <c r="H3766">
        <v>48452</v>
      </c>
      <c r="I3766" t="s">
        <v>28</v>
      </c>
      <c r="J3766">
        <v>44</v>
      </c>
      <c r="K3766">
        <v>0.49</v>
      </c>
      <c r="L3766" t="s">
        <v>48</v>
      </c>
      <c r="M3766" t="s">
        <v>30</v>
      </c>
      <c r="N3766" t="s">
        <v>3006</v>
      </c>
      <c r="O3766" t="s">
        <v>82</v>
      </c>
      <c r="P3766">
        <v>-192.56</v>
      </c>
      <c r="Q3766" t="s">
        <v>68</v>
      </c>
      <c r="R3766">
        <v>6799</v>
      </c>
      <c r="S3766">
        <v>185.32</v>
      </c>
      <c r="T3766" s="1">
        <v>41557</v>
      </c>
      <c r="U3766" t="s">
        <v>34</v>
      </c>
      <c r="V3766">
        <v>6.92</v>
      </c>
      <c r="W3766" t="s">
        <v>246</v>
      </c>
      <c r="X3766">
        <v>4.18</v>
      </c>
      <c r="Y3766">
        <v>49017</v>
      </c>
    </row>
    <row r="3767" spans="1:25" hidden="1" x14ac:dyDescent="0.3">
      <c r="A3767" t="s">
        <v>1386</v>
      </c>
      <c r="B3767">
        <v>50</v>
      </c>
      <c r="C3767" t="s">
        <v>2822</v>
      </c>
      <c r="D3767" t="s">
        <v>38</v>
      </c>
      <c r="E3767">
        <v>0.04</v>
      </c>
      <c r="F3767">
        <v>1</v>
      </c>
      <c r="G3767" s="2">
        <v>2013</v>
      </c>
      <c r="H3767">
        <v>10147</v>
      </c>
      <c r="I3767" t="s">
        <v>28</v>
      </c>
      <c r="J3767">
        <v>22</v>
      </c>
      <c r="K3767">
        <v>0.35</v>
      </c>
      <c r="L3767" t="s">
        <v>29</v>
      </c>
      <c r="M3767" t="s">
        <v>30</v>
      </c>
      <c r="N3767" t="s">
        <v>1746</v>
      </c>
      <c r="O3767" t="s">
        <v>67</v>
      </c>
      <c r="P3767">
        <v>-72.91</v>
      </c>
      <c r="Q3767" t="s">
        <v>68</v>
      </c>
      <c r="R3767">
        <v>1399</v>
      </c>
      <c r="S3767">
        <v>96.75</v>
      </c>
      <c r="T3767" s="1">
        <v>41557</v>
      </c>
      <c r="U3767" t="s">
        <v>34</v>
      </c>
      <c r="V3767">
        <v>5.41</v>
      </c>
      <c r="W3767" t="s">
        <v>128</v>
      </c>
      <c r="X3767">
        <v>4.24</v>
      </c>
      <c r="Y3767">
        <v>74006</v>
      </c>
    </row>
    <row r="3768" spans="1:25" hidden="1" x14ac:dyDescent="0.3">
      <c r="A3768" t="s">
        <v>264</v>
      </c>
      <c r="B3768">
        <v>50</v>
      </c>
      <c r="C3768" t="s">
        <v>265</v>
      </c>
      <c r="D3768" t="s">
        <v>46</v>
      </c>
      <c r="E3768">
        <v>7.0000000000000007E-2</v>
      </c>
      <c r="F3768">
        <v>1</v>
      </c>
      <c r="G3768" s="2">
        <v>2013</v>
      </c>
      <c r="H3768">
        <v>44450</v>
      </c>
      <c r="I3768" t="s">
        <v>58</v>
      </c>
      <c r="J3768">
        <v>14</v>
      </c>
      <c r="K3768">
        <v>0.45</v>
      </c>
      <c r="L3768" t="s">
        <v>96</v>
      </c>
      <c r="M3768" t="s">
        <v>139</v>
      </c>
      <c r="N3768" t="s">
        <v>1856</v>
      </c>
      <c r="O3768" t="s">
        <v>102</v>
      </c>
      <c r="P3768">
        <v>35.33</v>
      </c>
      <c r="Q3768" t="s">
        <v>68</v>
      </c>
      <c r="R3768">
        <v>6279</v>
      </c>
      <c r="S3768">
        <v>243.23</v>
      </c>
      <c r="T3768" s="1">
        <v>41557</v>
      </c>
      <c r="U3768" t="s">
        <v>34</v>
      </c>
      <c r="V3768">
        <v>1.99</v>
      </c>
      <c r="W3768" t="s">
        <v>69</v>
      </c>
      <c r="X3768">
        <v>17.48</v>
      </c>
      <c r="Y3768">
        <v>55345</v>
      </c>
    </row>
    <row r="3769" spans="1:25" hidden="1" x14ac:dyDescent="0.3">
      <c r="A3769" t="s">
        <v>339</v>
      </c>
      <c r="B3769">
        <v>50</v>
      </c>
      <c r="C3769" t="s">
        <v>340</v>
      </c>
      <c r="D3769" t="s">
        <v>46</v>
      </c>
      <c r="E3769">
        <v>0.09</v>
      </c>
      <c r="F3769">
        <v>1</v>
      </c>
      <c r="G3769" s="2">
        <v>2013</v>
      </c>
      <c r="H3769">
        <v>48452</v>
      </c>
      <c r="I3769" t="s">
        <v>28</v>
      </c>
      <c r="J3769">
        <v>32</v>
      </c>
      <c r="K3769">
        <v>0.7</v>
      </c>
      <c r="L3769" t="s">
        <v>48</v>
      </c>
      <c r="M3769" t="s">
        <v>49</v>
      </c>
      <c r="N3769" t="s">
        <v>1162</v>
      </c>
      <c r="O3769" t="s">
        <v>51</v>
      </c>
      <c r="P3769">
        <v>-588.9</v>
      </c>
      <c r="Q3769" t="s">
        <v>68</v>
      </c>
      <c r="R3769">
        <v>6797</v>
      </c>
      <c r="S3769">
        <v>1859.01</v>
      </c>
      <c r="T3769" s="1">
        <v>41558</v>
      </c>
      <c r="U3769" t="s">
        <v>53</v>
      </c>
      <c r="V3769">
        <v>30</v>
      </c>
      <c r="W3769" t="s">
        <v>246</v>
      </c>
      <c r="X3769">
        <v>60.98</v>
      </c>
      <c r="Y3769">
        <v>49017</v>
      </c>
    </row>
    <row r="3770" spans="1:25" hidden="1" x14ac:dyDescent="0.3">
      <c r="A3770" t="s">
        <v>3189</v>
      </c>
      <c r="B3770">
        <v>50</v>
      </c>
      <c r="C3770" t="s">
        <v>2498</v>
      </c>
      <c r="D3770" t="s">
        <v>27</v>
      </c>
      <c r="E3770">
        <v>0.02</v>
      </c>
      <c r="F3770">
        <v>1</v>
      </c>
      <c r="G3770" s="2">
        <v>2013</v>
      </c>
      <c r="H3770">
        <v>20545</v>
      </c>
      <c r="I3770" t="s">
        <v>39</v>
      </c>
      <c r="J3770">
        <v>40</v>
      </c>
      <c r="K3770">
        <v>0.68</v>
      </c>
      <c r="L3770" t="s">
        <v>48</v>
      </c>
      <c r="M3770" t="s">
        <v>40</v>
      </c>
      <c r="N3770" t="s">
        <v>637</v>
      </c>
      <c r="O3770" t="s">
        <v>75</v>
      </c>
      <c r="P3770">
        <v>-1754.3879999999999</v>
      </c>
      <c r="Q3770" t="s">
        <v>68</v>
      </c>
      <c r="R3770">
        <v>2854</v>
      </c>
      <c r="S3770">
        <v>2894.68</v>
      </c>
      <c r="T3770" s="1">
        <v>41558</v>
      </c>
      <c r="U3770" t="s">
        <v>34</v>
      </c>
      <c r="V3770">
        <v>69</v>
      </c>
      <c r="W3770" t="s">
        <v>239</v>
      </c>
      <c r="X3770">
        <v>71.37</v>
      </c>
      <c r="Y3770">
        <v>54901</v>
      </c>
    </row>
    <row r="3771" spans="1:25" hidden="1" x14ac:dyDescent="0.3">
      <c r="A3771" t="s">
        <v>1922</v>
      </c>
      <c r="B3771">
        <v>50</v>
      </c>
      <c r="C3771" t="s">
        <v>885</v>
      </c>
      <c r="D3771" t="s">
        <v>57</v>
      </c>
      <c r="E3771">
        <v>0.03</v>
      </c>
      <c r="F3771">
        <v>1</v>
      </c>
      <c r="G3771" s="2">
        <v>2013</v>
      </c>
      <c r="H3771">
        <v>5350</v>
      </c>
      <c r="I3771" t="s">
        <v>47</v>
      </c>
      <c r="J3771">
        <v>39</v>
      </c>
      <c r="K3771">
        <v>0.42</v>
      </c>
      <c r="L3771" t="s">
        <v>29</v>
      </c>
      <c r="M3771" t="s">
        <v>80</v>
      </c>
      <c r="N3771" t="s">
        <v>1169</v>
      </c>
      <c r="O3771" t="s">
        <v>214</v>
      </c>
      <c r="P3771">
        <v>-12.2</v>
      </c>
      <c r="Q3771" t="s">
        <v>52</v>
      </c>
      <c r="R3771">
        <v>747</v>
      </c>
      <c r="S3771">
        <v>434.73</v>
      </c>
      <c r="T3771" s="1">
        <v>41558</v>
      </c>
      <c r="U3771" t="s">
        <v>34</v>
      </c>
      <c r="V3771">
        <v>6.12</v>
      </c>
      <c r="W3771" t="s">
        <v>187</v>
      </c>
      <c r="X3771">
        <v>11.33</v>
      </c>
      <c r="Y3771">
        <v>89701</v>
      </c>
    </row>
    <row r="3772" spans="1:25" hidden="1" x14ac:dyDescent="0.3">
      <c r="A3772" t="s">
        <v>1114</v>
      </c>
      <c r="B3772">
        <v>50</v>
      </c>
      <c r="C3772" t="s">
        <v>340</v>
      </c>
      <c r="D3772" t="s">
        <v>46</v>
      </c>
      <c r="E3772">
        <v>0.08</v>
      </c>
      <c r="F3772">
        <v>1</v>
      </c>
      <c r="G3772" s="2">
        <v>2013</v>
      </c>
      <c r="H3772">
        <v>48452</v>
      </c>
      <c r="I3772" t="s">
        <v>28</v>
      </c>
      <c r="J3772">
        <v>15</v>
      </c>
      <c r="K3772">
        <v>0.38</v>
      </c>
      <c r="L3772" t="s">
        <v>29</v>
      </c>
      <c r="M3772" t="s">
        <v>30</v>
      </c>
      <c r="N3772" t="s">
        <v>1921</v>
      </c>
      <c r="O3772" t="s">
        <v>67</v>
      </c>
      <c r="P3772">
        <v>-44.792499999999997</v>
      </c>
      <c r="Q3772" t="s">
        <v>68</v>
      </c>
      <c r="R3772">
        <v>6800</v>
      </c>
      <c r="S3772">
        <v>73.41</v>
      </c>
      <c r="T3772" s="1">
        <v>41558</v>
      </c>
      <c r="U3772" t="s">
        <v>34</v>
      </c>
      <c r="V3772">
        <v>4.97</v>
      </c>
      <c r="W3772" t="s">
        <v>246</v>
      </c>
      <c r="X3772">
        <v>4.91</v>
      </c>
      <c r="Y3772">
        <v>48708</v>
      </c>
    </row>
    <row r="3773" spans="1:25" hidden="1" x14ac:dyDescent="0.3">
      <c r="A3773" t="s">
        <v>1114</v>
      </c>
      <c r="B3773">
        <v>50</v>
      </c>
      <c r="C3773" t="s">
        <v>340</v>
      </c>
      <c r="D3773" t="s">
        <v>46</v>
      </c>
      <c r="E3773">
        <v>0.04</v>
      </c>
      <c r="F3773">
        <v>1</v>
      </c>
      <c r="G3773" s="2">
        <v>2013</v>
      </c>
      <c r="H3773">
        <v>48452</v>
      </c>
      <c r="I3773" t="s">
        <v>28</v>
      </c>
      <c r="J3773">
        <v>28</v>
      </c>
      <c r="K3773">
        <v>0.37</v>
      </c>
      <c r="L3773" t="s">
        <v>29</v>
      </c>
      <c r="M3773" t="s">
        <v>59</v>
      </c>
      <c r="N3773" t="s">
        <v>1863</v>
      </c>
      <c r="O3773" t="s">
        <v>232</v>
      </c>
      <c r="P3773">
        <v>5.77</v>
      </c>
      <c r="Q3773" t="s">
        <v>68</v>
      </c>
      <c r="R3773">
        <v>6801</v>
      </c>
      <c r="S3773">
        <v>43.66</v>
      </c>
      <c r="T3773" s="1">
        <v>41558</v>
      </c>
      <c r="U3773" t="s">
        <v>34</v>
      </c>
      <c r="V3773">
        <v>0.7</v>
      </c>
      <c r="W3773" t="s">
        <v>246</v>
      </c>
      <c r="X3773">
        <v>1.48</v>
      </c>
      <c r="Y3773">
        <v>48708</v>
      </c>
    </row>
    <row r="3774" spans="1:25" hidden="1" x14ac:dyDescent="0.3">
      <c r="A3774" t="s">
        <v>1065</v>
      </c>
      <c r="B3774">
        <v>50</v>
      </c>
      <c r="C3774" t="s">
        <v>1066</v>
      </c>
      <c r="D3774" t="s">
        <v>38</v>
      </c>
      <c r="E3774">
        <v>0.1</v>
      </c>
      <c r="F3774">
        <v>1</v>
      </c>
      <c r="G3774" s="2">
        <v>2013</v>
      </c>
      <c r="H3774">
        <v>55136</v>
      </c>
      <c r="I3774" t="s">
        <v>58</v>
      </c>
      <c r="J3774">
        <v>29</v>
      </c>
      <c r="K3774">
        <v>0.38</v>
      </c>
      <c r="L3774" t="s">
        <v>29</v>
      </c>
      <c r="M3774" t="s">
        <v>30</v>
      </c>
      <c r="N3774" t="s">
        <v>2099</v>
      </c>
      <c r="O3774" t="s">
        <v>61</v>
      </c>
      <c r="P3774">
        <v>-66.459999999999994</v>
      </c>
      <c r="Q3774" t="s">
        <v>76</v>
      </c>
      <c r="R3774">
        <v>7689</v>
      </c>
      <c r="S3774">
        <v>134.68</v>
      </c>
      <c r="T3774" s="1">
        <v>41558</v>
      </c>
      <c r="U3774" t="s">
        <v>34</v>
      </c>
      <c r="V3774">
        <v>4.7</v>
      </c>
      <c r="W3774" t="s">
        <v>638</v>
      </c>
      <c r="X3774">
        <v>4.9800000000000004</v>
      </c>
      <c r="Y3774">
        <v>31204</v>
      </c>
    </row>
    <row r="3775" spans="1:25" hidden="1" x14ac:dyDescent="0.3">
      <c r="A3775" t="s">
        <v>3189</v>
      </c>
      <c r="B3775">
        <v>50</v>
      </c>
      <c r="C3775" t="s">
        <v>2498</v>
      </c>
      <c r="D3775" t="s">
        <v>27</v>
      </c>
      <c r="E3775">
        <v>0.02</v>
      </c>
      <c r="F3775">
        <v>1</v>
      </c>
      <c r="G3775" s="2">
        <v>2013</v>
      </c>
      <c r="H3775">
        <v>20545</v>
      </c>
      <c r="I3775" t="s">
        <v>39</v>
      </c>
      <c r="J3775">
        <v>31</v>
      </c>
      <c r="K3775">
        <v>0.36</v>
      </c>
      <c r="L3775" t="s">
        <v>29</v>
      </c>
      <c r="M3775" t="s">
        <v>30</v>
      </c>
      <c r="N3775" t="s">
        <v>3044</v>
      </c>
      <c r="O3775" t="s">
        <v>61</v>
      </c>
      <c r="P3775">
        <v>554.95000000000005</v>
      </c>
      <c r="Q3775" t="s">
        <v>68</v>
      </c>
      <c r="R3775">
        <v>2853</v>
      </c>
      <c r="S3775">
        <v>1276.04</v>
      </c>
      <c r="T3775" s="1">
        <v>41558</v>
      </c>
      <c r="U3775" t="s">
        <v>34</v>
      </c>
      <c r="V3775">
        <v>5.86</v>
      </c>
      <c r="W3775" t="s">
        <v>239</v>
      </c>
      <c r="X3775">
        <v>40.99</v>
      </c>
      <c r="Y3775">
        <v>54901</v>
      </c>
    </row>
    <row r="3776" spans="1:25" hidden="1" x14ac:dyDescent="0.3">
      <c r="A3776" t="s">
        <v>884</v>
      </c>
      <c r="B3776">
        <v>50</v>
      </c>
      <c r="C3776" t="s">
        <v>885</v>
      </c>
      <c r="D3776" t="s">
        <v>57</v>
      </c>
      <c r="E3776">
        <v>0.08</v>
      </c>
      <c r="F3776">
        <v>1</v>
      </c>
      <c r="G3776" s="2">
        <v>2013</v>
      </c>
      <c r="H3776">
        <v>5350</v>
      </c>
      <c r="I3776" t="s">
        <v>47</v>
      </c>
      <c r="J3776">
        <v>50</v>
      </c>
      <c r="K3776">
        <v>0.73</v>
      </c>
      <c r="L3776" t="s">
        <v>29</v>
      </c>
      <c r="M3776" t="s">
        <v>30</v>
      </c>
      <c r="N3776" t="s">
        <v>2345</v>
      </c>
      <c r="O3776" t="s">
        <v>32</v>
      </c>
      <c r="P3776">
        <v>595.20000000000005</v>
      </c>
      <c r="Q3776" t="s">
        <v>76</v>
      </c>
      <c r="R3776">
        <v>748</v>
      </c>
      <c r="S3776">
        <v>7017.42</v>
      </c>
      <c r="T3776" s="1">
        <v>41563</v>
      </c>
      <c r="U3776" t="s">
        <v>34</v>
      </c>
      <c r="V3776">
        <v>19.989999999999998</v>
      </c>
      <c r="W3776" t="s">
        <v>345</v>
      </c>
      <c r="X3776">
        <v>140.85</v>
      </c>
      <c r="Y3776">
        <v>39701</v>
      </c>
    </row>
    <row r="3777" spans="1:25" hidden="1" x14ac:dyDescent="0.3">
      <c r="A3777" t="s">
        <v>625</v>
      </c>
      <c r="B3777">
        <v>50</v>
      </c>
      <c r="C3777" t="s">
        <v>1823</v>
      </c>
      <c r="D3777" t="s">
        <v>38</v>
      </c>
      <c r="E3777">
        <v>0.03</v>
      </c>
      <c r="F3777">
        <v>1</v>
      </c>
      <c r="G3777" s="2">
        <v>2013</v>
      </c>
      <c r="H3777">
        <v>20868</v>
      </c>
      <c r="I3777" t="s">
        <v>47</v>
      </c>
      <c r="J3777">
        <v>9</v>
      </c>
      <c r="K3777">
        <v>0.55000000000000004</v>
      </c>
      <c r="L3777" t="s">
        <v>29</v>
      </c>
      <c r="M3777" t="s">
        <v>30</v>
      </c>
      <c r="N3777" t="s">
        <v>628</v>
      </c>
      <c r="O3777" t="s">
        <v>32</v>
      </c>
      <c r="P3777">
        <v>188.91</v>
      </c>
      <c r="Q3777" t="s">
        <v>52</v>
      </c>
      <c r="R3777">
        <v>2893</v>
      </c>
      <c r="S3777">
        <v>1609.19</v>
      </c>
      <c r="T3777" s="1">
        <v>41563</v>
      </c>
      <c r="U3777" t="s">
        <v>34</v>
      </c>
      <c r="V3777">
        <v>19.989999999999998</v>
      </c>
      <c r="W3777" t="s">
        <v>537</v>
      </c>
      <c r="X3777">
        <v>178.47</v>
      </c>
      <c r="Y3777">
        <v>85224</v>
      </c>
    </row>
    <row r="3778" spans="1:25" hidden="1" x14ac:dyDescent="0.3">
      <c r="A3778" t="s">
        <v>3190</v>
      </c>
      <c r="B3778">
        <v>50</v>
      </c>
      <c r="C3778" t="s">
        <v>1950</v>
      </c>
      <c r="D3778" t="s">
        <v>27</v>
      </c>
      <c r="E3778">
        <v>0.1</v>
      </c>
      <c r="F3778">
        <v>1</v>
      </c>
      <c r="G3778" s="2">
        <v>2013</v>
      </c>
      <c r="H3778">
        <v>52800</v>
      </c>
      <c r="I3778" t="s">
        <v>39</v>
      </c>
      <c r="J3778">
        <v>13</v>
      </c>
      <c r="K3778">
        <v>0.82</v>
      </c>
      <c r="L3778" t="s">
        <v>29</v>
      </c>
      <c r="M3778" t="s">
        <v>59</v>
      </c>
      <c r="N3778" t="s">
        <v>1940</v>
      </c>
      <c r="O3778" t="s">
        <v>232</v>
      </c>
      <c r="P3778">
        <v>-27.29</v>
      </c>
      <c r="Q3778" t="s">
        <v>68</v>
      </c>
      <c r="R3778">
        <v>7402</v>
      </c>
      <c r="S3778">
        <v>26.08</v>
      </c>
      <c r="T3778" s="1">
        <v>41558</v>
      </c>
      <c r="U3778" t="s">
        <v>34</v>
      </c>
      <c r="V3778">
        <v>2.58</v>
      </c>
      <c r="W3778" t="s">
        <v>239</v>
      </c>
      <c r="X3778">
        <v>1.86</v>
      </c>
      <c r="Y3778">
        <v>54401</v>
      </c>
    </row>
    <row r="3779" spans="1:25" hidden="1" x14ac:dyDescent="0.3">
      <c r="A3779" t="s">
        <v>1094</v>
      </c>
      <c r="B3779">
        <v>50</v>
      </c>
      <c r="C3779" t="s">
        <v>1007</v>
      </c>
      <c r="D3779" t="s">
        <v>38</v>
      </c>
      <c r="E3779">
        <v>0</v>
      </c>
      <c r="F3779">
        <v>1</v>
      </c>
      <c r="G3779" s="2">
        <v>2013</v>
      </c>
      <c r="H3779">
        <v>9860</v>
      </c>
      <c r="I3779" t="s">
        <v>58</v>
      </c>
      <c r="J3779">
        <v>43</v>
      </c>
      <c r="K3779">
        <v>0.68</v>
      </c>
      <c r="L3779" t="s">
        <v>96</v>
      </c>
      <c r="M3779" t="s">
        <v>139</v>
      </c>
      <c r="N3779" t="s">
        <v>1704</v>
      </c>
      <c r="O3779" t="s">
        <v>102</v>
      </c>
      <c r="P3779">
        <v>-73.66</v>
      </c>
      <c r="Q3779" t="s">
        <v>68</v>
      </c>
      <c r="R3779">
        <v>1352</v>
      </c>
      <c r="S3779">
        <v>319.69</v>
      </c>
      <c r="T3779" s="1">
        <v>41558</v>
      </c>
      <c r="U3779" t="s">
        <v>34</v>
      </c>
      <c r="V3779">
        <v>3.52</v>
      </c>
      <c r="W3779" t="s">
        <v>122</v>
      </c>
      <c r="X3779">
        <v>7.28</v>
      </c>
      <c r="Y3779">
        <v>52402</v>
      </c>
    </row>
    <row r="3780" spans="1:25" hidden="1" x14ac:dyDescent="0.3">
      <c r="A3780" t="s">
        <v>2598</v>
      </c>
      <c r="B3780">
        <v>50</v>
      </c>
      <c r="C3780" t="s">
        <v>2746</v>
      </c>
      <c r="D3780" t="s">
        <v>27</v>
      </c>
      <c r="E3780">
        <v>7.0000000000000007E-2</v>
      </c>
      <c r="F3780">
        <v>1</v>
      </c>
      <c r="G3780" s="2">
        <v>2013</v>
      </c>
      <c r="H3780">
        <v>4455</v>
      </c>
      <c r="I3780" t="s">
        <v>131</v>
      </c>
      <c r="J3780">
        <v>39</v>
      </c>
      <c r="K3780">
        <v>0.42</v>
      </c>
      <c r="L3780" t="s">
        <v>48</v>
      </c>
      <c r="M3780" t="s">
        <v>59</v>
      </c>
      <c r="N3780" t="s">
        <v>993</v>
      </c>
      <c r="O3780" t="s">
        <v>82</v>
      </c>
      <c r="P3780">
        <v>14.15</v>
      </c>
      <c r="Q3780" t="s">
        <v>33</v>
      </c>
      <c r="R3780">
        <v>637</v>
      </c>
      <c r="S3780">
        <v>279.29000000000002</v>
      </c>
      <c r="T3780" s="1">
        <v>41559</v>
      </c>
      <c r="U3780" t="s">
        <v>34</v>
      </c>
      <c r="V3780">
        <v>4</v>
      </c>
      <c r="W3780" t="s">
        <v>233</v>
      </c>
      <c r="X3780">
        <v>7.59</v>
      </c>
      <c r="Y3780">
        <v>7040</v>
      </c>
    </row>
    <row r="3781" spans="1:25" hidden="1" x14ac:dyDescent="0.3">
      <c r="A3781" t="s">
        <v>880</v>
      </c>
      <c r="B3781">
        <v>50</v>
      </c>
      <c r="C3781" t="s">
        <v>3041</v>
      </c>
      <c r="D3781" t="s">
        <v>46</v>
      </c>
      <c r="E3781">
        <v>0.1</v>
      </c>
      <c r="F3781">
        <v>1</v>
      </c>
      <c r="G3781" s="2">
        <v>2013</v>
      </c>
      <c r="H3781">
        <v>47460</v>
      </c>
      <c r="I3781" t="s">
        <v>58</v>
      </c>
      <c r="J3781">
        <v>12</v>
      </c>
      <c r="K3781">
        <v>0.54</v>
      </c>
      <c r="L3781" t="s">
        <v>29</v>
      </c>
      <c r="M3781" t="s">
        <v>59</v>
      </c>
      <c r="N3781" t="s">
        <v>1688</v>
      </c>
      <c r="O3781" t="s">
        <v>88</v>
      </c>
      <c r="P3781">
        <v>-3.64</v>
      </c>
      <c r="Q3781" t="s">
        <v>68</v>
      </c>
      <c r="R3781">
        <v>6665</v>
      </c>
      <c r="S3781">
        <v>31.6</v>
      </c>
      <c r="T3781" s="1">
        <v>41559</v>
      </c>
      <c r="U3781" t="s">
        <v>34</v>
      </c>
      <c r="V3781">
        <v>0.93</v>
      </c>
      <c r="W3781" t="s">
        <v>149</v>
      </c>
      <c r="X3781">
        <v>2.84</v>
      </c>
      <c r="Y3781">
        <v>60123</v>
      </c>
    </row>
    <row r="3782" spans="1:25" hidden="1" x14ac:dyDescent="0.3">
      <c r="A3782" t="s">
        <v>3191</v>
      </c>
      <c r="B3782">
        <v>50</v>
      </c>
      <c r="C3782" t="s">
        <v>641</v>
      </c>
      <c r="D3782" t="s">
        <v>27</v>
      </c>
      <c r="E3782">
        <v>0.04</v>
      </c>
      <c r="F3782">
        <v>1</v>
      </c>
      <c r="G3782" s="2">
        <v>2013</v>
      </c>
      <c r="H3782">
        <v>42529</v>
      </c>
      <c r="I3782" t="s">
        <v>47</v>
      </c>
      <c r="J3782">
        <v>48</v>
      </c>
      <c r="K3782">
        <v>0.56999999999999995</v>
      </c>
      <c r="L3782" t="s">
        <v>29</v>
      </c>
      <c r="M3782" t="s">
        <v>30</v>
      </c>
      <c r="N3782" t="s">
        <v>431</v>
      </c>
      <c r="O3782" t="s">
        <v>214</v>
      </c>
      <c r="P3782">
        <v>1060.8699999999999</v>
      </c>
      <c r="Q3782" t="s">
        <v>33</v>
      </c>
      <c r="R3782">
        <v>6006</v>
      </c>
      <c r="S3782">
        <v>2996.93</v>
      </c>
      <c r="T3782" s="1">
        <v>41561</v>
      </c>
      <c r="U3782" t="s">
        <v>34</v>
      </c>
      <c r="V3782">
        <v>3.5</v>
      </c>
      <c r="W3782" t="s">
        <v>233</v>
      </c>
      <c r="X3782">
        <v>60.22</v>
      </c>
      <c r="Y3782">
        <v>7666</v>
      </c>
    </row>
    <row r="3783" spans="1:25" hidden="1" x14ac:dyDescent="0.3">
      <c r="A3783" t="s">
        <v>3192</v>
      </c>
      <c r="B3783">
        <v>50</v>
      </c>
      <c r="C3783" t="s">
        <v>641</v>
      </c>
      <c r="D3783" t="s">
        <v>27</v>
      </c>
      <c r="E3783">
        <v>0.08</v>
      </c>
      <c r="F3783">
        <v>1</v>
      </c>
      <c r="G3783" s="2">
        <v>2013</v>
      </c>
      <c r="H3783">
        <v>42529</v>
      </c>
      <c r="I3783" t="s">
        <v>47</v>
      </c>
      <c r="J3783">
        <v>2</v>
      </c>
      <c r="K3783">
        <v>0.59</v>
      </c>
      <c r="L3783" t="s">
        <v>29</v>
      </c>
      <c r="M3783" t="s">
        <v>59</v>
      </c>
      <c r="N3783" t="s">
        <v>235</v>
      </c>
      <c r="O3783" t="s">
        <v>88</v>
      </c>
      <c r="P3783">
        <v>-4.4400000000000004</v>
      </c>
      <c r="Q3783" t="s">
        <v>33</v>
      </c>
      <c r="R3783">
        <v>6004</v>
      </c>
      <c r="S3783">
        <v>6.34</v>
      </c>
      <c r="T3783" s="1">
        <v>41561</v>
      </c>
      <c r="U3783" t="s">
        <v>34</v>
      </c>
      <c r="V3783">
        <v>0.97</v>
      </c>
      <c r="W3783" t="s">
        <v>233</v>
      </c>
      <c r="X3783">
        <v>2.78</v>
      </c>
      <c r="Y3783">
        <v>7032</v>
      </c>
    </row>
    <row r="3784" spans="1:25" hidden="1" x14ac:dyDescent="0.3">
      <c r="A3784" t="s">
        <v>2687</v>
      </c>
      <c r="B3784">
        <v>50</v>
      </c>
      <c r="C3784" t="s">
        <v>641</v>
      </c>
      <c r="D3784" t="s">
        <v>27</v>
      </c>
      <c r="E3784">
        <v>0.03</v>
      </c>
      <c r="F3784">
        <v>1</v>
      </c>
      <c r="G3784" s="2">
        <v>2013</v>
      </c>
      <c r="H3784">
        <v>42529</v>
      </c>
      <c r="I3784" t="s">
        <v>47</v>
      </c>
      <c r="J3784">
        <v>8</v>
      </c>
      <c r="K3784">
        <v>0.4</v>
      </c>
      <c r="L3784" t="s">
        <v>29</v>
      </c>
      <c r="M3784" t="s">
        <v>30</v>
      </c>
      <c r="N3784" t="s">
        <v>2064</v>
      </c>
      <c r="O3784" t="s">
        <v>61</v>
      </c>
      <c r="P3784">
        <v>-33.950000000000003</v>
      </c>
      <c r="Q3784" t="s">
        <v>52</v>
      </c>
      <c r="R3784">
        <v>6005</v>
      </c>
      <c r="S3784">
        <v>57.15</v>
      </c>
      <c r="T3784" s="1">
        <v>41562</v>
      </c>
      <c r="U3784" t="s">
        <v>34</v>
      </c>
      <c r="V3784">
        <v>7.5</v>
      </c>
      <c r="W3784" t="s">
        <v>54</v>
      </c>
      <c r="X3784">
        <v>5.98</v>
      </c>
      <c r="Y3784">
        <v>94403</v>
      </c>
    </row>
    <row r="3785" spans="1:25" hidden="1" x14ac:dyDescent="0.3">
      <c r="A3785" t="s">
        <v>659</v>
      </c>
      <c r="B3785">
        <v>50</v>
      </c>
      <c r="C3785" t="s">
        <v>1885</v>
      </c>
      <c r="D3785" t="s">
        <v>27</v>
      </c>
      <c r="E3785">
        <v>0.02</v>
      </c>
      <c r="F3785">
        <v>1</v>
      </c>
      <c r="G3785" s="2">
        <v>2013</v>
      </c>
      <c r="H3785">
        <v>17952</v>
      </c>
      <c r="I3785" t="s">
        <v>131</v>
      </c>
      <c r="J3785">
        <v>28</v>
      </c>
      <c r="K3785">
        <v>0.52</v>
      </c>
      <c r="L3785" t="s">
        <v>29</v>
      </c>
      <c r="M3785" t="s">
        <v>80</v>
      </c>
      <c r="N3785" t="s">
        <v>282</v>
      </c>
      <c r="O3785" t="s">
        <v>214</v>
      </c>
      <c r="P3785">
        <v>2.33</v>
      </c>
      <c r="Q3785" t="s">
        <v>52</v>
      </c>
      <c r="R3785">
        <v>2465</v>
      </c>
      <c r="S3785">
        <v>430.13</v>
      </c>
      <c r="T3785" s="1">
        <v>41559</v>
      </c>
      <c r="U3785" t="s">
        <v>34</v>
      </c>
      <c r="V3785">
        <v>6.75</v>
      </c>
      <c r="W3785" t="s">
        <v>661</v>
      </c>
      <c r="X3785">
        <v>14.42</v>
      </c>
      <c r="Y3785">
        <v>59715</v>
      </c>
    </row>
    <row r="3786" spans="1:25" hidden="1" x14ac:dyDescent="0.3">
      <c r="A3786" t="s">
        <v>3193</v>
      </c>
      <c r="B3786">
        <v>50</v>
      </c>
      <c r="C3786" t="s">
        <v>2616</v>
      </c>
      <c r="D3786" t="s">
        <v>46</v>
      </c>
      <c r="E3786">
        <v>0.02</v>
      </c>
      <c r="F3786">
        <v>1</v>
      </c>
      <c r="G3786" s="2">
        <v>2013</v>
      </c>
      <c r="H3786">
        <v>22469</v>
      </c>
      <c r="I3786" t="s">
        <v>28</v>
      </c>
      <c r="J3786">
        <v>23</v>
      </c>
      <c r="K3786">
        <v>0.67</v>
      </c>
      <c r="L3786" t="s">
        <v>48</v>
      </c>
      <c r="M3786" t="s">
        <v>40</v>
      </c>
      <c r="N3786" t="s">
        <v>1869</v>
      </c>
      <c r="O3786" t="s">
        <v>75</v>
      </c>
      <c r="P3786">
        <v>40.32</v>
      </c>
      <c r="Q3786" t="s">
        <v>68</v>
      </c>
      <c r="R3786">
        <v>3134</v>
      </c>
      <c r="S3786">
        <v>6693.28</v>
      </c>
      <c r="T3786" s="1">
        <v>41560</v>
      </c>
      <c r="U3786" t="s">
        <v>34</v>
      </c>
      <c r="V3786">
        <v>69</v>
      </c>
      <c r="W3786" t="s">
        <v>416</v>
      </c>
      <c r="X3786">
        <v>290.98</v>
      </c>
      <c r="Y3786">
        <v>46060</v>
      </c>
    </row>
    <row r="3787" spans="1:25" hidden="1" x14ac:dyDescent="0.3">
      <c r="A3787" t="s">
        <v>226</v>
      </c>
      <c r="B3787">
        <v>50</v>
      </c>
      <c r="C3787" t="s">
        <v>1011</v>
      </c>
      <c r="D3787" t="s">
        <v>46</v>
      </c>
      <c r="E3787">
        <v>0.02</v>
      </c>
      <c r="F3787">
        <v>1</v>
      </c>
      <c r="G3787" s="2">
        <v>2013</v>
      </c>
      <c r="H3787">
        <v>47972</v>
      </c>
      <c r="I3787" t="s">
        <v>131</v>
      </c>
      <c r="J3787">
        <v>46</v>
      </c>
      <c r="K3787">
        <v>0.59</v>
      </c>
      <c r="L3787" t="s">
        <v>29</v>
      </c>
      <c r="M3787" t="s">
        <v>30</v>
      </c>
      <c r="N3787" t="s">
        <v>1870</v>
      </c>
      <c r="O3787" t="s">
        <v>32</v>
      </c>
      <c r="P3787">
        <v>1952.15</v>
      </c>
      <c r="Q3787" t="s">
        <v>52</v>
      </c>
      <c r="R3787">
        <v>6739</v>
      </c>
      <c r="S3787">
        <v>7685.62</v>
      </c>
      <c r="T3787" s="1">
        <v>41560</v>
      </c>
      <c r="U3787" t="s">
        <v>42</v>
      </c>
      <c r="V3787">
        <v>19.989999999999998</v>
      </c>
      <c r="W3787" t="s">
        <v>54</v>
      </c>
      <c r="X3787">
        <v>165.2</v>
      </c>
      <c r="Y3787">
        <v>95020</v>
      </c>
    </row>
    <row r="3788" spans="1:25" hidden="1" x14ac:dyDescent="0.3">
      <c r="A3788" t="s">
        <v>3193</v>
      </c>
      <c r="B3788">
        <v>50</v>
      </c>
      <c r="C3788" t="s">
        <v>2616</v>
      </c>
      <c r="D3788" t="s">
        <v>46</v>
      </c>
      <c r="E3788">
        <v>0.03</v>
      </c>
      <c r="F3788">
        <v>1</v>
      </c>
      <c r="G3788" s="2">
        <v>2013</v>
      </c>
      <c r="H3788">
        <v>22469</v>
      </c>
      <c r="I3788" t="s">
        <v>28</v>
      </c>
      <c r="J3788">
        <v>24</v>
      </c>
      <c r="K3788">
        <v>0.59</v>
      </c>
      <c r="L3788" t="s">
        <v>29</v>
      </c>
      <c r="M3788" t="s">
        <v>40</v>
      </c>
      <c r="N3788" t="s">
        <v>681</v>
      </c>
      <c r="O3788" t="s">
        <v>214</v>
      </c>
      <c r="P3788">
        <v>-678.63</v>
      </c>
      <c r="Q3788" t="s">
        <v>68</v>
      </c>
      <c r="R3788">
        <v>3133</v>
      </c>
      <c r="S3788">
        <v>1482.81</v>
      </c>
      <c r="T3788" s="1">
        <v>41560</v>
      </c>
      <c r="U3788" t="s">
        <v>34</v>
      </c>
      <c r="V3788">
        <v>49</v>
      </c>
      <c r="W3788" t="s">
        <v>416</v>
      </c>
      <c r="X3788">
        <v>60.98</v>
      </c>
      <c r="Y3788">
        <v>46060</v>
      </c>
    </row>
    <row r="3789" spans="1:25" hidden="1" x14ac:dyDescent="0.3">
      <c r="A3789" t="s">
        <v>229</v>
      </c>
      <c r="B3789">
        <v>50</v>
      </c>
      <c r="C3789" t="s">
        <v>2616</v>
      </c>
      <c r="D3789" t="s">
        <v>46</v>
      </c>
      <c r="E3789">
        <v>0.1</v>
      </c>
      <c r="F3789">
        <v>1</v>
      </c>
      <c r="G3789" s="2">
        <v>2013</v>
      </c>
      <c r="H3789">
        <v>22469</v>
      </c>
      <c r="I3789" t="s">
        <v>28</v>
      </c>
      <c r="J3789">
        <v>44</v>
      </c>
      <c r="K3789">
        <v>0.6</v>
      </c>
      <c r="L3789" t="s">
        <v>96</v>
      </c>
      <c r="M3789" t="s">
        <v>80</v>
      </c>
      <c r="N3789" t="s">
        <v>1909</v>
      </c>
      <c r="O3789" t="s">
        <v>105</v>
      </c>
      <c r="P3789">
        <v>-162.37100000000001</v>
      </c>
      <c r="Q3789" t="s">
        <v>68</v>
      </c>
      <c r="R3789">
        <v>3135</v>
      </c>
      <c r="S3789">
        <v>275.91000000000003</v>
      </c>
      <c r="T3789" s="1">
        <v>41560</v>
      </c>
      <c r="U3789" t="s">
        <v>34</v>
      </c>
      <c r="V3789">
        <v>5.03</v>
      </c>
      <c r="W3789" t="s">
        <v>149</v>
      </c>
      <c r="X3789">
        <v>7.99</v>
      </c>
      <c r="Y3789">
        <v>60544</v>
      </c>
    </row>
    <row r="3790" spans="1:25" hidden="1" x14ac:dyDescent="0.3">
      <c r="A3790" t="s">
        <v>3194</v>
      </c>
      <c r="B3790">
        <v>50</v>
      </c>
      <c r="C3790" t="s">
        <v>2547</v>
      </c>
      <c r="D3790" t="s">
        <v>38</v>
      </c>
      <c r="E3790">
        <v>7.0000000000000007E-2</v>
      </c>
      <c r="F3790">
        <v>1</v>
      </c>
      <c r="G3790" s="2">
        <v>2013</v>
      </c>
      <c r="H3790">
        <v>34849</v>
      </c>
      <c r="I3790" t="s">
        <v>58</v>
      </c>
      <c r="J3790">
        <v>3</v>
      </c>
      <c r="K3790">
        <v>0.57999999999999996</v>
      </c>
      <c r="L3790" t="s">
        <v>29</v>
      </c>
      <c r="M3790" t="s">
        <v>30</v>
      </c>
      <c r="N3790" t="s">
        <v>1311</v>
      </c>
      <c r="O3790" t="s">
        <v>32</v>
      </c>
      <c r="P3790">
        <v>-434.81</v>
      </c>
      <c r="Q3790" t="s">
        <v>76</v>
      </c>
      <c r="R3790">
        <v>4898</v>
      </c>
      <c r="S3790">
        <v>1192.93</v>
      </c>
      <c r="T3790" s="1">
        <v>41560</v>
      </c>
      <c r="U3790" t="s">
        <v>34</v>
      </c>
      <c r="V3790">
        <v>19.989999999999998</v>
      </c>
      <c r="W3790" t="s">
        <v>685</v>
      </c>
      <c r="X3790">
        <v>419.19</v>
      </c>
      <c r="Y3790">
        <v>28081</v>
      </c>
    </row>
    <row r="3791" spans="1:25" hidden="1" x14ac:dyDescent="0.3">
      <c r="A3791" t="s">
        <v>3194</v>
      </c>
      <c r="B3791">
        <v>50</v>
      </c>
      <c r="C3791" t="s">
        <v>2547</v>
      </c>
      <c r="D3791" t="s">
        <v>38</v>
      </c>
      <c r="E3791">
        <v>0.08</v>
      </c>
      <c r="F3791">
        <v>1</v>
      </c>
      <c r="G3791" s="2">
        <v>2013</v>
      </c>
      <c r="H3791">
        <v>34849</v>
      </c>
      <c r="I3791" t="s">
        <v>58</v>
      </c>
      <c r="J3791">
        <v>22</v>
      </c>
      <c r="K3791">
        <v>0.36</v>
      </c>
      <c r="L3791" t="s">
        <v>29</v>
      </c>
      <c r="M3791" t="s">
        <v>59</v>
      </c>
      <c r="N3791" t="s">
        <v>2985</v>
      </c>
      <c r="O3791" t="s">
        <v>61</v>
      </c>
      <c r="P3791">
        <v>19.77</v>
      </c>
      <c r="Q3791" t="s">
        <v>76</v>
      </c>
      <c r="R3791">
        <v>4897</v>
      </c>
      <c r="S3791">
        <v>100.13</v>
      </c>
      <c r="T3791" s="1">
        <v>41560</v>
      </c>
      <c r="U3791" t="s">
        <v>34</v>
      </c>
      <c r="V3791">
        <v>1.52</v>
      </c>
      <c r="W3791" t="s">
        <v>685</v>
      </c>
      <c r="X3791">
        <v>4.7300000000000004</v>
      </c>
      <c r="Y3791">
        <v>28081</v>
      </c>
    </row>
    <row r="3792" spans="1:25" hidden="1" x14ac:dyDescent="0.3">
      <c r="A3792" t="s">
        <v>1727</v>
      </c>
      <c r="B3792">
        <v>50</v>
      </c>
      <c r="C3792" t="s">
        <v>1728</v>
      </c>
      <c r="D3792" t="s">
        <v>46</v>
      </c>
      <c r="E3792">
        <v>0.08</v>
      </c>
      <c r="F3792">
        <v>1</v>
      </c>
      <c r="G3792" s="2">
        <v>2013</v>
      </c>
      <c r="H3792">
        <v>40259</v>
      </c>
      <c r="I3792" t="s">
        <v>131</v>
      </c>
      <c r="J3792">
        <v>4</v>
      </c>
      <c r="K3792">
        <v>0.64</v>
      </c>
      <c r="L3792" t="s">
        <v>96</v>
      </c>
      <c r="M3792" t="s">
        <v>139</v>
      </c>
      <c r="N3792" t="s">
        <v>2742</v>
      </c>
      <c r="O3792" t="s">
        <v>102</v>
      </c>
      <c r="P3792">
        <v>-20.9</v>
      </c>
      <c r="Q3792" t="s">
        <v>68</v>
      </c>
      <c r="R3792">
        <v>5695</v>
      </c>
      <c r="S3792">
        <v>29.05</v>
      </c>
      <c r="T3792" s="1">
        <v>41560</v>
      </c>
      <c r="U3792" t="s">
        <v>42</v>
      </c>
      <c r="V3792">
        <v>4.32</v>
      </c>
      <c r="W3792" t="s">
        <v>69</v>
      </c>
      <c r="X3792">
        <v>4.9800000000000004</v>
      </c>
      <c r="Y3792">
        <v>55060</v>
      </c>
    </row>
    <row r="3793" spans="1:25" hidden="1" x14ac:dyDescent="0.3">
      <c r="A3793" t="s">
        <v>805</v>
      </c>
      <c r="B3793">
        <v>50</v>
      </c>
      <c r="C3793" t="s">
        <v>554</v>
      </c>
      <c r="D3793" t="s">
        <v>38</v>
      </c>
      <c r="E3793">
        <v>0.02</v>
      </c>
      <c r="F3793">
        <v>1</v>
      </c>
      <c r="G3793" s="2">
        <v>2013</v>
      </c>
      <c r="H3793">
        <v>7015</v>
      </c>
      <c r="I3793" t="s">
        <v>39</v>
      </c>
      <c r="J3793">
        <v>42</v>
      </c>
      <c r="K3793">
        <v>0.56000000000000005</v>
      </c>
      <c r="L3793" t="s">
        <v>96</v>
      </c>
      <c r="M3793" t="s">
        <v>30</v>
      </c>
      <c r="N3793" t="s">
        <v>2566</v>
      </c>
      <c r="O3793" t="s">
        <v>105</v>
      </c>
      <c r="P3793">
        <v>2374.7310000000002</v>
      </c>
      <c r="Q3793" t="s">
        <v>68</v>
      </c>
      <c r="R3793">
        <v>968</v>
      </c>
      <c r="S3793">
        <v>7143.9269999999997</v>
      </c>
      <c r="T3793" s="1">
        <v>41560</v>
      </c>
      <c r="U3793" t="s">
        <v>42</v>
      </c>
      <c r="V3793">
        <v>4.2</v>
      </c>
      <c r="W3793" t="s">
        <v>69</v>
      </c>
      <c r="X3793">
        <v>195.99</v>
      </c>
      <c r="Y3793">
        <v>55434</v>
      </c>
    </row>
    <row r="3794" spans="1:25" hidden="1" x14ac:dyDescent="0.3">
      <c r="A3794" t="s">
        <v>2797</v>
      </c>
      <c r="B3794">
        <v>50</v>
      </c>
      <c r="C3794" t="s">
        <v>1310</v>
      </c>
      <c r="D3794" t="s">
        <v>46</v>
      </c>
      <c r="E3794">
        <v>0.04</v>
      </c>
      <c r="F3794">
        <v>1</v>
      </c>
      <c r="G3794" s="2">
        <v>2013</v>
      </c>
      <c r="H3794">
        <v>7559</v>
      </c>
      <c r="I3794" t="s">
        <v>58</v>
      </c>
      <c r="J3794">
        <v>39</v>
      </c>
      <c r="K3794">
        <v>0.65</v>
      </c>
      <c r="L3794" t="s">
        <v>96</v>
      </c>
      <c r="M3794" t="s">
        <v>30</v>
      </c>
      <c r="N3794" t="s">
        <v>1768</v>
      </c>
      <c r="O3794" t="s">
        <v>102</v>
      </c>
      <c r="P3794">
        <v>-63.39</v>
      </c>
      <c r="Q3794" t="s">
        <v>76</v>
      </c>
      <c r="R3794">
        <v>1038</v>
      </c>
      <c r="S3794">
        <v>806.05</v>
      </c>
      <c r="T3794" s="1">
        <v>41560</v>
      </c>
      <c r="U3794" t="s">
        <v>34</v>
      </c>
      <c r="V3794">
        <v>5.99</v>
      </c>
      <c r="W3794" t="s">
        <v>638</v>
      </c>
      <c r="X3794">
        <v>20.95</v>
      </c>
      <c r="Y3794">
        <v>31707</v>
      </c>
    </row>
    <row r="3795" spans="1:25" hidden="1" x14ac:dyDescent="0.3">
      <c r="A3795" t="s">
        <v>2797</v>
      </c>
      <c r="B3795">
        <v>50</v>
      </c>
      <c r="C3795" t="s">
        <v>1310</v>
      </c>
      <c r="D3795" t="s">
        <v>46</v>
      </c>
      <c r="E3795">
        <v>0.05</v>
      </c>
      <c r="F3795">
        <v>1</v>
      </c>
      <c r="G3795" s="2">
        <v>2013</v>
      </c>
      <c r="H3795">
        <v>7559</v>
      </c>
      <c r="I3795" t="s">
        <v>58</v>
      </c>
      <c r="J3795">
        <v>9</v>
      </c>
      <c r="K3795">
        <v>0.6</v>
      </c>
      <c r="L3795" t="s">
        <v>29</v>
      </c>
      <c r="M3795" t="s">
        <v>40</v>
      </c>
      <c r="N3795" t="s">
        <v>1259</v>
      </c>
      <c r="O3795" t="s">
        <v>214</v>
      </c>
      <c r="P3795">
        <v>-374.82</v>
      </c>
      <c r="Q3795" t="s">
        <v>76</v>
      </c>
      <c r="R3795">
        <v>1037</v>
      </c>
      <c r="S3795">
        <v>90.37</v>
      </c>
      <c r="T3795" s="1">
        <v>41561</v>
      </c>
      <c r="U3795" t="s">
        <v>34</v>
      </c>
      <c r="V3795">
        <v>49</v>
      </c>
      <c r="W3795" t="s">
        <v>638</v>
      </c>
      <c r="X3795">
        <v>4.4800000000000004</v>
      </c>
      <c r="Y3795">
        <v>31707</v>
      </c>
    </row>
    <row r="3796" spans="1:25" hidden="1" x14ac:dyDescent="0.3">
      <c r="A3796" t="s">
        <v>3194</v>
      </c>
      <c r="B3796">
        <v>50</v>
      </c>
      <c r="C3796" t="s">
        <v>2547</v>
      </c>
      <c r="D3796" t="s">
        <v>38</v>
      </c>
      <c r="E3796">
        <v>0.1</v>
      </c>
      <c r="F3796">
        <v>1</v>
      </c>
      <c r="G3796" s="2">
        <v>2013</v>
      </c>
      <c r="H3796">
        <v>34849</v>
      </c>
      <c r="I3796" t="s">
        <v>58</v>
      </c>
      <c r="J3796">
        <v>3</v>
      </c>
      <c r="K3796">
        <v>0.39</v>
      </c>
      <c r="L3796" t="s">
        <v>29</v>
      </c>
      <c r="M3796" t="s">
        <v>30</v>
      </c>
      <c r="N3796" t="s">
        <v>2426</v>
      </c>
      <c r="O3796" t="s">
        <v>210</v>
      </c>
      <c r="P3796">
        <v>-2.83</v>
      </c>
      <c r="Q3796" t="s">
        <v>76</v>
      </c>
      <c r="R3796">
        <v>4896</v>
      </c>
      <c r="S3796">
        <v>11.76</v>
      </c>
      <c r="T3796" s="1">
        <v>41561</v>
      </c>
      <c r="U3796" t="s">
        <v>34</v>
      </c>
      <c r="V3796">
        <v>0.5</v>
      </c>
      <c r="W3796" t="s">
        <v>685</v>
      </c>
      <c r="X3796">
        <v>4.13</v>
      </c>
      <c r="Y3796">
        <v>28081</v>
      </c>
    </row>
    <row r="3797" spans="1:25" hidden="1" x14ac:dyDescent="0.3">
      <c r="A3797" t="s">
        <v>2893</v>
      </c>
      <c r="B3797">
        <v>50</v>
      </c>
      <c r="C3797" t="s">
        <v>2167</v>
      </c>
      <c r="D3797" t="s">
        <v>46</v>
      </c>
      <c r="E3797">
        <v>0.03</v>
      </c>
      <c r="F3797">
        <v>1</v>
      </c>
      <c r="G3797" s="2">
        <v>2013</v>
      </c>
      <c r="H3797">
        <v>37410</v>
      </c>
      <c r="I3797" t="s">
        <v>131</v>
      </c>
      <c r="J3797">
        <v>45</v>
      </c>
      <c r="K3797">
        <v>0.36</v>
      </c>
      <c r="L3797" t="s">
        <v>96</v>
      </c>
      <c r="M3797" t="s">
        <v>73</v>
      </c>
      <c r="N3797" t="s">
        <v>929</v>
      </c>
      <c r="O3797" t="s">
        <v>98</v>
      </c>
      <c r="P3797">
        <v>8504.4699999999993</v>
      </c>
      <c r="Q3797" t="s">
        <v>68</v>
      </c>
      <c r="R3797">
        <v>5255</v>
      </c>
      <c r="S3797">
        <v>18775.759999999998</v>
      </c>
      <c r="T3797" s="1">
        <v>41561</v>
      </c>
      <c r="U3797" t="s">
        <v>53</v>
      </c>
      <c r="V3797">
        <v>48.26</v>
      </c>
      <c r="W3797" t="s">
        <v>246</v>
      </c>
      <c r="X3797">
        <v>400.97</v>
      </c>
      <c r="Y3797">
        <v>48841</v>
      </c>
    </row>
    <row r="3798" spans="1:25" hidden="1" x14ac:dyDescent="0.3">
      <c r="A3798" t="s">
        <v>805</v>
      </c>
      <c r="B3798">
        <v>50</v>
      </c>
      <c r="C3798" t="s">
        <v>554</v>
      </c>
      <c r="D3798" t="s">
        <v>38</v>
      </c>
      <c r="E3798">
        <v>7.0000000000000007E-2</v>
      </c>
      <c r="F3798">
        <v>1</v>
      </c>
      <c r="G3798" s="2">
        <v>2013</v>
      </c>
      <c r="H3798">
        <v>7015</v>
      </c>
      <c r="I3798" t="s">
        <v>39</v>
      </c>
      <c r="J3798">
        <v>47</v>
      </c>
      <c r="K3798">
        <v>0.44</v>
      </c>
      <c r="L3798" t="s">
        <v>96</v>
      </c>
      <c r="M3798" t="s">
        <v>139</v>
      </c>
      <c r="N3798" t="s">
        <v>3195</v>
      </c>
      <c r="O3798" t="s">
        <v>102</v>
      </c>
      <c r="P3798">
        <v>775.88</v>
      </c>
      <c r="Q3798" t="s">
        <v>68</v>
      </c>
      <c r="R3798">
        <v>967</v>
      </c>
      <c r="S3798">
        <v>1880.8</v>
      </c>
      <c r="T3798" s="1">
        <v>41561</v>
      </c>
      <c r="U3798" t="s">
        <v>34</v>
      </c>
      <c r="V3798">
        <v>1.99</v>
      </c>
      <c r="W3798" t="s">
        <v>69</v>
      </c>
      <c r="X3798">
        <v>40.98</v>
      </c>
      <c r="Y3798">
        <v>55434</v>
      </c>
    </row>
    <row r="3799" spans="1:25" hidden="1" x14ac:dyDescent="0.3">
      <c r="A3799" t="s">
        <v>2356</v>
      </c>
      <c r="B3799">
        <v>50</v>
      </c>
      <c r="C3799" t="s">
        <v>2554</v>
      </c>
      <c r="D3799" t="s">
        <v>38</v>
      </c>
      <c r="E3799">
        <v>0.04</v>
      </c>
      <c r="F3799">
        <v>1</v>
      </c>
      <c r="G3799" s="2">
        <v>2013</v>
      </c>
      <c r="H3799">
        <v>57314</v>
      </c>
      <c r="I3799" t="s">
        <v>47</v>
      </c>
      <c r="J3799">
        <v>22</v>
      </c>
      <c r="K3799">
        <v>0.38</v>
      </c>
      <c r="L3799" t="s">
        <v>29</v>
      </c>
      <c r="M3799" t="s">
        <v>59</v>
      </c>
      <c r="N3799" t="s">
        <v>1176</v>
      </c>
      <c r="O3799" t="s">
        <v>61</v>
      </c>
      <c r="P3799">
        <v>341.53</v>
      </c>
      <c r="Q3799" t="s">
        <v>68</v>
      </c>
      <c r="R3799">
        <v>8020</v>
      </c>
      <c r="S3799">
        <v>846.35</v>
      </c>
      <c r="T3799" s="1">
        <v>41563</v>
      </c>
      <c r="U3799" t="s">
        <v>42</v>
      </c>
      <c r="V3799">
        <v>5.08</v>
      </c>
      <c r="W3799" t="s">
        <v>246</v>
      </c>
      <c r="X3799">
        <v>37.94</v>
      </c>
      <c r="Y3799">
        <v>49201</v>
      </c>
    </row>
    <row r="3800" spans="1:25" hidden="1" x14ac:dyDescent="0.3">
      <c r="A3800" t="s">
        <v>2356</v>
      </c>
      <c r="B3800">
        <v>50</v>
      </c>
      <c r="C3800" t="s">
        <v>2554</v>
      </c>
      <c r="D3800" t="s">
        <v>38</v>
      </c>
      <c r="E3800">
        <v>0</v>
      </c>
      <c r="F3800">
        <v>1</v>
      </c>
      <c r="G3800" s="2">
        <v>2013</v>
      </c>
      <c r="H3800">
        <v>57314</v>
      </c>
      <c r="I3800" t="s">
        <v>47</v>
      </c>
      <c r="J3800">
        <v>26</v>
      </c>
      <c r="K3800">
        <v>0.57999999999999996</v>
      </c>
      <c r="L3800" t="s">
        <v>96</v>
      </c>
      <c r="M3800" t="s">
        <v>30</v>
      </c>
      <c r="N3800">
        <v>6340</v>
      </c>
      <c r="O3800" t="s">
        <v>105</v>
      </c>
      <c r="P3800">
        <v>473.35500000000002</v>
      </c>
      <c r="Q3800" t="s">
        <v>68</v>
      </c>
      <c r="R3800">
        <v>8021</v>
      </c>
      <c r="S3800">
        <v>1976.3945000000001</v>
      </c>
      <c r="T3800" s="1">
        <v>41566</v>
      </c>
      <c r="U3800" t="s">
        <v>34</v>
      </c>
      <c r="V3800">
        <v>2.79</v>
      </c>
      <c r="W3800" t="s">
        <v>246</v>
      </c>
      <c r="X3800">
        <v>85.99</v>
      </c>
      <c r="Y3800">
        <v>49201</v>
      </c>
    </row>
    <row r="3801" spans="1:25" hidden="1" x14ac:dyDescent="0.3">
      <c r="A3801" t="s">
        <v>234</v>
      </c>
      <c r="B3801">
        <v>50</v>
      </c>
      <c r="C3801" t="s">
        <v>1199</v>
      </c>
      <c r="D3801" t="s">
        <v>27</v>
      </c>
      <c r="E3801">
        <v>7.0000000000000007E-2</v>
      </c>
      <c r="F3801">
        <v>1</v>
      </c>
      <c r="G3801" s="2">
        <v>2013</v>
      </c>
      <c r="H3801">
        <v>26401</v>
      </c>
      <c r="I3801" t="s">
        <v>131</v>
      </c>
      <c r="J3801">
        <v>1</v>
      </c>
      <c r="K3801">
        <v>0.35</v>
      </c>
      <c r="L3801" t="s">
        <v>29</v>
      </c>
      <c r="M3801" t="s">
        <v>30</v>
      </c>
      <c r="N3801" t="s">
        <v>545</v>
      </c>
      <c r="O3801" t="s">
        <v>67</v>
      </c>
      <c r="P3801">
        <v>-199.3065</v>
      </c>
      <c r="Q3801" t="s">
        <v>33</v>
      </c>
      <c r="R3801">
        <v>3693</v>
      </c>
      <c r="S3801">
        <v>415</v>
      </c>
      <c r="T3801" s="1">
        <v>41562</v>
      </c>
      <c r="U3801" t="s">
        <v>34</v>
      </c>
      <c r="V3801">
        <v>19.989999999999998</v>
      </c>
      <c r="W3801" t="s">
        <v>204</v>
      </c>
      <c r="X3801">
        <v>420.98</v>
      </c>
      <c r="Y3801">
        <v>4330</v>
      </c>
    </row>
    <row r="3802" spans="1:25" hidden="1" x14ac:dyDescent="0.3">
      <c r="A3802" t="s">
        <v>2083</v>
      </c>
      <c r="B3802">
        <v>50</v>
      </c>
      <c r="C3802" t="s">
        <v>2084</v>
      </c>
      <c r="D3802" t="s">
        <v>57</v>
      </c>
      <c r="E3802">
        <v>7.0000000000000007E-2</v>
      </c>
      <c r="F3802">
        <v>1</v>
      </c>
      <c r="G3802" s="2">
        <v>2013</v>
      </c>
      <c r="H3802">
        <v>13440</v>
      </c>
      <c r="I3802" t="s">
        <v>39</v>
      </c>
      <c r="J3802">
        <v>22</v>
      </c>
      <c r="K3802">
        <v>0.44</v>
      </c>
      <c r="L3802" t="s">
        <v>96</v>
      </c>
      <c r="M3802" t="s">
        <v>139</v>
      </c>
      <c r="N3802" t="s">
        <v>1958</v>
      </c>
      <c r="O3802" t="s">
        <v>102</v>
      </c>
      <c r="P3802">
        <v>326.39</v>
      </c>
      <c r="Q3802" t="s">
        <v>68</v>
      </c>
      <c r="R3802">
        <v>1867</v>
      </c>
      <c r="S3802">
        <v>971.82</v>
      </c>
      <c r="T3802" s="1">
        <v>41562</v>
      </c>
      <c r="U3802" t="s">
        <v>34</v>
      </c>
      <c r="V3802">
        <v>1.99</v>
      </c>
      <c r="W3802" t="s">
        <v>111</v>
      </c>
      <c r="X3802">
        <v>43.98</v>
      </c>
      <c r="Y3802">
        <v>77301</v>
      </c>
    </row>
    <row r="3803" spans="1:25" hidden="1" x14ac:dyDescent="0.3">
      <c r="A3803" t="s">
        <v>701</v>
      </c>
      <c r="B3803">
        <v>50</v>
      </c>
      <c r="C3803" t="s">
        <v>444</v>
      </c>
      <c r="D3803" t="s">
        <v>38</v>
      </c>
      <c r="E3803">
        <v>0.09</v>
      </c>
      <c r="F3803">
        <v>1</v>
      </c>
      <c r="G3803" s="2">
        <v>2013</v>
      </c>
      <c r="H3803">
        <v>1507</v>
      </c>
      <c r="I3803" t="s">
        <v>131</v>
      </c>
      <c r="J3803">
        <v>29</v>
      </c>
      <c r="K3803">
        <v>0.79</v>
      </c>
      <c r="L3803" t="s">
        <v>96</v>
      </c>
      <c r="M3803" t="s">
        <v>30</v>
      </c>
      <c r="N3803" t="s">
        <v>1057</v>
      </c>
      <c r="O3803" t="s">
        <v>102</v>
      </c>
      <c r="P3803">
        <v>126.62</v>
      </c>
      <c r="Q3803" t="s">
        <v>33</v>
      </c>
      <c r="R3803">
        <v>226</v>
      </c>
      <c r="S3803">
        <v>4345.8599999999997</v>
      </c>
      <c r="T3803" s="1">
        <v>41562</v>
      </c>
      <c r="U3803" t="s">
        <v>34</v>
      </c>
      <c r="V3803">
        <v>4</v>
      </c>
      <c r="W3803" t="s">
        <v>208</v>
      </c>
      <c r="X3803">
        <v>152.47999999999999</v>
      </c>
      <c r="Y3803">
        <v>43081</v>
      </c>
    </row>
    <row r="3804" spans="1:25" hidden="1" x14ac:dyDescent="0.3">
      <c r="A3804" t="s">
        <v>3022</v>
      </c>
      <c r="B3804">
        <v>50</v>
      </c>
      <c r="C3804" t="s">
        <v>2591</v>
      </c>
      <c r="D3804" t="s">
        <v>27</v>
      </c>
      <c r="E3804">
        <v>0.04</v>
      </c>
      <c r="F3804">
        <v>1</v>
      </c>
      <c r="G3804" s="2">
        <v>2013</v>
      </c>
      <c r="H3804">
        <v>3</v>
      </c>
      <c r="I3804" t="s">
        <v>47</v>
      </c>
      <c r="J3804">
        <v>6</v>
      </c>
      <c r="K3804">
        <v>0.8</v>
      </c>
      <c r="L3804" t="s">
        <v>29</v>
      </c>
      <c r="M3804" t="s">
        <v>40</v>
      </c>
      <c r="N3804" t="s">
        <v>3196</v>
      </c>
      <c r="O3804" t="s">
        <v>32</v>
      </c>
      <c r="P3804">
        <v>-213.25</v>
      </c>
      <c r="Q3804" t="s">
        <v>68</v>
      </c>
      <c r="R3804">
        <v>1</v>
      </c>
      <c r="S3804">
        <v>261.54000000000002</v>
      </c>
      <c r="T3804" s="1">
        <v>41567</v>
      </c>
      <c r="U3804" t="s">
        <v>34</v>
      </c>
      <c r="V3804">
        <v>35</v>
      </c>
      <c r="W3804" t="s">
        <v>149</v>
      </c>
      <c r="X3804">
        <v>38.94</v>
      </c>
      <c r="Y3804">
        <v>60035</v>
      </c>
    </row>
    <row r="3805" spans="1:25" hidden="1" x14ac:dyDescent="0.3">
      <c r="A3805" t="s">
        <v>3197</v>
      </c>
      <c r="B3805">
        <v>50</v>
      </c>
      <c r="C3805" t="s">
        <v>181</v>
      </c>
      <c r="D3805" t="s">
        <v>38</v>
      </c>
      <c r="E3805">
        <v>0.01</v>
      </c>
      <c r="F3805">
        <v>1</v>
      </c>
      <c r="G3805" s="2">
        <v>2013</v>
      </c>
      <c r="H3805">
        <v>42467</v>
      </c>
      <c r="I3805" t="s">
        <v>28</v>
      </c>
      <c r="J3805">
        <v>10</v>
      </c>
      <c r="K3805">
        <v>0.38</v>
      </c>
      <c r="L3805" t="s">
        <v>29</v>
      </c>
      <c r="M3805" t="s">
        <v>30</v>
      </c>
      <c r="N3805" t="s">
        <v>1190</v>
      </c>
      <c r="O3805" t="s">
        <v>67</v>
      </c>
      <c r="P3805">
        <v>-48.207999999999998</v>
      </c>
      <c r="Q3805" t="s">
        <v>52</v>
      </c>
      <c r="R3805">
        <v>5991</v>
      </c>
      <c r="S3805">
        <v>238.88</v>
      </c>
      <c r="T3805" s="1">
        <v>41561</v>
      </c>
      <c r="U3805" t="s">
        <v>34</v>
      </c>
      <c r="V3805">
        <v>15.1</v>
      </c>
      <c r="W3805" t="s">
        <v>54</v>
      </c>
      <c r="X3805">
        <v>22.38</v>
      </c>
      <c r="Y3805">
        <v>92105</v>
      </c>
    </row>
    <row r="3806" spans="1:25" hidden="1" x14ac:dyDescent="0.3">
      <c r="A3806" t="s">
        <v>25</v>
      </c>
      <c r="B3806">
        <v>50</v>
      </c>
      <c r="C3806" t="s">
        <v>26</v>
      </c>
      <c r="D3806" t="s">
        <v>27</v>
      </c>
      <c r="E3806">
        <v>0.05</v>
      </c>
      <c r="F3806">
        <v>1</v>
      </c>
      <c r="G3806" s="2">
        <v>2013</v>
      </c>
      <c r="H3806">
        <v>14402</v>
      </c>
      <c r="I3806" t="s">
        <v>131</v>
      </c>
      <c r="J3806">
        <v>1</v>
      </c>
      <c r="K3806">
        <v>0.62</v>
      </c>
      <c r="L3806" t="s">
        <v>48</v>
      </c>
      <c r="M3806" t="s">
        <v>49</v>
      </c>
      <c r="N3806" t="s">
        <v>555</v>
      </c>
      <c r="O3806" t="s">
        <v>51</v>
      </c>
      <c r="P3806">
        <v>-106.33</v>
      </c>
      <c r="Q3806" t="s">
        <v>33</v>
      </c>
      <c r="R3806">
        <v>2020</v>
      </c>
      <c r="S3806">
        <v>184.46</v>
      </c>
      <c r="T3806" s="1">
        <v>41563</v>
      </c>
      <c r="U3806" t="s">
        <v>53</v>
      </c>
      <c r="V3806">
        <v>30</v>
      </c>
      <c r="W3806" t="s">
        <v>35</v>
      </c>
      <c r="X3806">
        <v>160.97999999999999</v>
      </c>
      <c r="Y3806">
        <v>15131</v>
      </c>
    </row>
    <row r="3807" spans="1:25" hidden="1" x14ac:dyDescent="0.3">
      <c r="A3807" t="s">
        <v>2437</v>
      </c>
      <c r="B3807">
        <v>50</v>
      </c>
      <c r="C3807" t="s">
        <v>1960</v>
      </c>
      <c r="D3807" t="s">
        <v>57</v>
      </c>
      <c r="E3807">
        <v>0.05</v>
      </c>
      <c r="F3807">
        <v>1</v>
      </c>
      <c r="G3807" s="2">
        <v>2013</v>
      </c>
      <c r="H3807">
        <v>49986</v>
      </c>
      <c r="I3807" t="s">
        <v>58</v>
      </c>
      <c r="J3807">
        <v>39</v>
      </c>
      <c r="K3807">
        <v>0.54</v>
      </c>
      <c r="L3807" t="s">
        <v>29</v>
      </c>
      <c r="M3807" t="s">
        <v>59</v>
      </c>
      <c r="N3807" t="s">
        <v>1688</v>
      </c>
      <c r="O3807" t="s">
        <v>88</v>
      </c>
      <c r="P3807">
        <v>8.6</v>
      </c>
      <c r="Q3807" t="s">
        <v>68</v>
      </c>
      <c r="R3807">
        <v>6997</v>
      </c>
      <c r="S3807">
        <v>110.36</v>
      </c>
      <c r="T3807" s="1">
        <v>41563</v>
      </c>
      <c r="U3807" t="s">
        <v>34</v>
      </c>
      <c r="V3807">
        <v>0.93</v>
      </c>
      <c r="W3807" t="s">
        <v>262</v>
      </c>
      <c r="X3807">
        <v>2.84</v>
      </c>
      <c r="Y3807">
        <v>63141</v>
      </c>
    </row>
    <row r="3808" spans="1:25" hidden="1" x14ac:dyDescent="0.3">
      <c r="A3808" t="s">
        <v>3197</v>
      </c>
      <c r="B3808">
        <v>50</v>
      </c>
      <c r="C3808" t="s">
        <v>181</v>
      </c>
      <c r="D3808" t="s">
        <v>38</v>
      </c>
      <c r="E3808">
        <v>0</v>
      </c>
      <c r="F3808">
        <v>1</v>
      </c>
      <c r="G3808" s="2">
        <v>2013</v>
      </c>
      <c r="H3808">
        <v>42467</v>
      </c>
      <c r="I3808" t="s">
        <v>28</v>
      </c>
      <c r="J3808">
        <v>39</v>
      </c>
      <c r="K3808">
        <v>0.64</v>
      </c>
      <c r="L3808" t="s">
        <v>96</v>
      </c>
      <c r="M3808" t="s">
        <v>30</v>
      </c>
      <c r="N3808" t="s">
        <v>1513</v>
      </c>
      <c r="O3808" t="s">
        <v>102</v>
      </c>
      <c r="P3808">
        <v>53.63</v>
      </c>
      <c r="Q3808" t="s">
        <v>52</v>
      </c>
      <c r="R3808">
        <v>5992</v>
      </c>
      <c r="S3808">
        <v>1235.29</v>
      </c>
      <c r="T3808" s="1">
        <v>41563</v>
      </c>
      <c r="U3808" t="s">
        <v>42</v>
      </c>
      <c r="V3808">
        <v>6.5</v>
      </c>
      <c r="W3808" t="s">
        <v>54</v>
      </c>
      <c r="X3808">
        <v>30.98</v>
      </c>
      <c r="Y3808">
        <v>92105</v>
      </c>
    </row>
    <row r="3809" spans="1:25" hidden="1" x14ac:dyDescent="0.3">
      <c r="A3809" t="s">
        <v>3197</v>
      </c>
      <c r="B3809">
        <v>50</v>
      </c>
      <c r="C3809" t="s">
        <v>181</v>
      </c>
      <c r="D3809" t="s">
        <v>38</v>
      </c>
      <c r="E3809">
        <v>0.09</v>
      </c>
      <c r="F3809">
        <v>1</v>
      </c>
      <c r="G3809" s="2">
        <v>2013</v>
      </c>
      <c r="H3809">
        <v>42467</v>
      </c>
      <c r="I3809" t="s">
        <v>28</v>
      </c>
      <c r="J3809">
        <v>12</v>
      </c>
      <c r="K3809">
        <v>0.6</v>
      </c>
      <c r="L3809" t="s">
        <v>96</v>
      </c>
      <c r="M3809" t="s">
        <v>30</v>
      </c>
      <c r="N3809" t="s">
        <v>839</v>
      </c>
      <c r="O3809" t="s">
        <v>105</v>
      </c>
      <c r="P3809">
        <v>-253.374</v>
      </c>
      <c r="Q3809" t="s">
        <v>52</v>
      </c>
      <c r="R3809">
        <v>5993</v>
      </c>
      <c r="S3809">
        <v>1928.327</v>
      </c>
      <c r="T3809" s="1">
        <v>41563</v>
      </c>
      <c r="U3809" t="s">
        <v>34</v>
      </c>
      <c r="V3809">
        <v>8.99</v>
      </c>
      <c r="W3809" t="s">
        <v>54</v>
      </c>
      <c r="X3809">
        <v>195.99</v>
      </c>
      <c r="Y3809">
        <v>92105</v>
      </c>
    </row>
    <row r="3810" spans="1:25" hidden="1" x14ac:dyDescent="0.3">
      <c r="A3810" t="s">
        <v>2101</v>
      </c>
      <c r="B3810">
        <v>50</v>
      </c>
      <c r="C3810" t="s">
        <v>255</v>
      </c>
      <c r="D3810" t="s">
        <v>57</v>
      </c>
      <c r="E3810">
        <v>0</v>
      </c>
      <c r="F3810">
        <v>1</v>
      </c>
      <c r="G3810" s="2">
        <v>2013</v>
      </c>
      <c r="H3810">
        <v>30023</v>
      </c>
      <c r="I3810" t="s">
        <v>47</v>
      </c>
      <c r="J3810">
        <v>36</v>
      </c>
      <c r="K3810">
        <v>0.59</v>
      </c>
      <c r="L3810" t="s">
        <v>29</v>
      </c>
      <c r="M3810" t="s">
        <v>139</v>
      </c>
      <c r="N3810" t="s">
        <v>994</v>
      </c>
      <c r="O3810" t="s">
        <v>88</v>
      </c>
      <c r="P3810">
        <v>19.73</v>
      </c>
      <c r="Q3810" t="s">
        <v>33</v>
      </c>
      <c r="R3810">
        <v>4228</v>
      </c>
      <c r="S3810">
        <v>840.24</v>
      </c>
      <c r="T3810" s="1">
        <v>41562</v>
      </c>
      <c r="U3810" t="s">
        <v>34</v>
      </c>
      <c r="V3810">
        <v>8.99</v>
      </c>
      <c r="W3810" t="s">
        <v>204</v>
      </c>
      <c r="X3810">
        <v>21.38</v>
      </c>
      <c r="Y3810">
        <v>4901</v>
      </c>
    </row>
    <row r="3811" spans="1:25" hidden="1" x14ac:dyDescent="0.3">
      <c r="A3811" t="s">
        <v>2501</v>
      </c>
      <c r="B3811">
        <v>50</v>
      </c>
      <c r="C3811" t="s">
        <v>583</v>
      </c>
      <c r="D3811" t="s">
        <v>46</v>
      </c>
      <c r="E3811">
        <v>0.06</v>
      </c>
      <c r="F3811">
        <v>1</v>
      </c>
      <c r="G3811" s="2">
        <v>2013</v>
      </c>
      <c r="H3811">
        <v>50307</v>
      </c>
      <c r="I3811" t="s">
        <v>47</v>
      </c>
      <c r="J3811">
        <v>31</v>
      </c>
      <c r="K3811">
        <v>0.45</v>
      </c>
      <c r="L3811" t="s">
        <v>96</v>
      </c>
      <c r="M3811" t="s">
        <v>139</v>
      </c>
      <c r="N3811" t="s">
        <v>1856</v>
      </c>
      <c r="O3811" t="s">
        <v>102</v>
      </c>
      <c r="P3811">
        <v>161.37</v>
      </c>
      <c r="Q3811" t="s">
        <v>33</v>
      </c>
      <c r="R3811">
        <v>7047</v>
      </c>
      <c r="S3811">
        <v>536.83000000000004</v>
      </c>
      <c r="T3811" s="1">
        <v>41562</v>
      </c>
      <c r="U3811" t="s">
        <v>34</v>
      </c>
      <c r="V3811">
        <v>1.99</v>
      </c>
      <c r="W3811" t="s">
        <v>208</v>
      </c>
      <c r="X3811">
        <v>17.48</v>
      </c>
      <c r="Y3811">
        <v>45406</v>
      </c>
    </row>
    <row r="3812" spans="1:25" hidden="1" x14ac:dyDescent="0.3">
      <c r="A3812" t="s">
        <v>2022</v>
      </c>
      <c r="B3812">
        <v>50</v>
      </c>
      <c r="C3812" t="s">
        <v>763</v>
      </c>
      <c r="D3812" t="s">
        <v>27</v>
      </c>
      <c r="E3812">
        <v>0.03</v>
      </c>
      <c r="F3812">
        <v>1</v>
      </c>
      <c r="G3812" s="2">
        <v>2013</v>
      </c>
      <c r="H3812">
        <v>31492</v>
      </c>
      <c r="I3812" t="s">
        <v>58</v>
      </c>
      <c r="J3812">
        <v>23</v>
      </c>
      <c r="K3812">
        <v>0.79</v>
      </c>
      <c r="L3812" t="s">
        <v>29</v>
      </c>
      <c r="M3812" t="s">
        <v>30</v>
      </c>
      <c r="N3812" t="s">
        <v>2168</v>
      </c>
      <c r="O3812" t="s">
        <v>32</v>
      </c>
      <c r="P3812">
        <v>-235.56</v>
      </c>
      <c r="Q3812" t="s">
        <v>68</v>
      </c>
      <c r="R3812">
        <v>4413</v>
      </c>
      <c r="S3812">
        <v>2149.0300000000002</v>
      </c>
      <c r="T3812" s="1">
        <v>41563</v>
      </c>
      <c r="U3812" t="s">
        <v>34</v>
      </c>
      <c r="V3812">
        <v>19.989999999999998</v>
      </c>
      <c r="W3812" t="s">
        <v>149</v>
      </c>
      <c r="X3812">
        <v>95.43</v>
      </c>
      <c r="Y3812">
        <v>60102</v>
      </c>
    </row>
    <row r="3813" spans="1:25" hidden="1" x14ac:dyDescent="0.3">
      <c r="A3813" t="s">
        <v>954</v>
      </c>
      <c r="B3813">
        <v>50</v>
      </c>
      <c r="C3813" t="s">
        <v>583</v>
      </c>
      <c r="D3813" t="s">
        <v>46</v>
      </c>
      <c r="E3813">
        <v>0.06</v>
      </c>
      <c r="F3813">
        <v>1</v>
      </c>
      <c r="G3813" s="2">
        <v>2013</v>
      </c>
      <c r="H3813">
        <v>50307</v>
      </c>
      <c r="I3813" t="s">
        <v>47</v>
      </c>
      <c r="J3813">
        <v>32</v>
      </c>
      <c r="K3813">
        <v>0.36</v>
      </c>
      <c r="L3813" t="s">
        <v>29</v>
      </c>
      <c r="M3813" t="s">
        <v>30</v>
      </c>
      <c r="N3813" t="s">
        <v>2613</v>
      </c>
      <c r="O3813" t="s">
        <v>61</v>
      </c>
      <c r="P3813">
        <v>647.25</v>
      </c>
      <c r="Q3813" t="s">
        <v>33</v>
      </c>
      <c r="R3813">
        <v>7048</v>
      </c>
      <c r="S3813">
        <v>1734.31</v>
      </c>
      <c r="T3813" s="1">
        <v>41564</v>
      </c>
      <c r="U3813" t="s">
        <v>42</v>
      </c>
      <c r="V3813">
        <v>10.75</v>
      </c>
      <c r="W3813" t="s">
        <v>208</v>
      </c>
      <c r="X3813">
        <v>54.96</v>
      </c>
      <c r="Y3813">
        <v>43015</v>
      </c>
    </row>
    <row r="3814" spans="1:25" hidden="1" x14ac:dyDescent="0.3">
      <c r="A3814" t="s">
        <v>2022</v>
      </c>
      <c r="B3814">
        <v>50</v>
      </c>
      <c r="C3814" t="s">
        <v>763</v>
      </c>
      <c r="D3814" t="s">
        <v>27</v>
      </c>
      <c r="E3814">
        <v>0.04</v>
      </c>
      <c r="F3814">
        <v>1</v>
      </c>
      <c r="G3814" s="2">
        <v>2013</v>
      </c>
      <c r="H3814">
        <v>31492</v>
      </c>
      <c r="I3814" t="s">
        <v>58</v>
      </c>
      <c r="J3814">
        <v>26</v>
      </c>
      <c r="K3814">
        <v>0.57999999999999996</v>
      </c>
      <c r="L3814" t="s">
        <v>29</v>
      </c>
      <c r="M3814" t="s">
        <v>30</v>
      </c>
      <c r="N3814" t="s">
        <v>1123</v>
      </c>
      <c r="O3814" t="s">
        <v>214</v>
      </c>
      <c r="P3814">
        <v>-12.25</v>
      </c>
      <c r="Q3814" t="s">
        <v>68</v>
      </c>
      <c r="R3814">
        <v>4411</v>
      </c>
      <c r="S3814">
        <v>321.68</v>
      </c>
      <c r="T3814" s="1">
        <v>41564</v>
      </c>
      <c r="U3814" t="s">
        <v>34</v>
      </c>
      <c r="V3814">
        <v>4.9800000000000004</v>
      </c>
      <c r="W3814" t="s">
        <v>149</v>
      </c>
      <c r="X3814">
        <v>11.97</v>
      </c>
      <c r="Y3814">
        <v>60102</v>
      </c>
    </row>
    <row r="3815" spans="1:25" hidden="1" x14ac:dyDescent="0.3">
      <c r="A3815" t="s">
        <v>3198</v>
      </c>
      <c r="B3815">
        <v>50</v>
      </c>
      <c r="C3815" t="s">
        <v>255</v>
      </c>
      <c r="D3815" t="s">
        <v>57</v>
      </c>
      <c r="E3815">
        <v>0.1</v>
      </c>
      <c r="F3815">
        <v>1</v>
      </c>
      <c r="G3815" s="2">
        <v>2013</v>
      </c>
      <c r="H3815">
        <v>30023</v>
      </c>
      <c r="I3815" t="s">
        <v>47</v>
      </c>
      <c r="J3815">
        <v>28</v>
      </c>
      <c r="K3815">
        <v>0.36</v>
      </c>
      <c r="L3815" t="s">
        <v>96</v>
      </c>
      <c r="M3815" t="s">
        <v>73</v>
      </c>
      <c r="N3815" t="s">
        <v>929</v>
      </c>
      <c r="O3815" t="s">
        <v>98</v>
      </c>
      <c r="P3815">
        <v>3256.81</v>
      </c>
      <c r="Q3815" t="s">
        <v>33</v>
      </c>
      <c r="R3815">
        <v>4227</v>
      </c>
      <c r="S3815">
        <v>10253.75</v>
      </c>
      <c r="T3815" s="1">
        <v>41564</v>
      </c>
      <c r="U3815" t="s">
        <v>53</v>
      </c>
      <c r="V3815">
        <v>48.26</v>
      </c>
      <c r="W3815" t="s">
        <v>278</v>
      </c>
      <c r="X3815">
        <v>400.97</v>
      </c>
      <c r="Y3815">
        <v>1867</v>
      </c>
    </row>
    <row r="3816" spans="1:25" hidden="1" x14ac:dyDescent="0.3">
      <c r="A3816" t="s">
        <v>2022</v>
      </c>
      <c r="B3816">
        <v>50</v>
      </c>
      <c r="C3816" t="s">
        <v>763</v>
      </c>
      <c r="D3816" t="s">
        <v>27</v>
      </c>
      <c r="E3816">
        <v>0.09</v>
      </c>
      <c r="F3816">
        <v>1</v>
      </c>
      <c r="G3816" s="2">
        <v>2013</v>
      </c>
      <c r="H3816">
        <v>31492</v>
      </c>
      <c r="I3816" t="s">
        <v>58</v>
      </c>
      <c r="J3816">
        <v>34</v>
      </c>
      <c r="K3816">
        <v>0.7</v>
      </c>
      <c r="L3816" t="s">
        <v>29</v>
      </c>
      <c r="M3816" t="s">
        <v>30</v>
      </c>
      <c r="N3816" t="s">
        <v>1350</v>
      </c>
      <c r="O3816" t="s">
        <v>32</v>
      </c>
      <c r="P3816">
        <v>-21.1</v>
      </c>
      <c r="Q3816" t="s">
        <v>68</v>
      </c>
      <c r="R3816">
        <v>4412</v>
      </c>
      <c r="S3816">
        <v>971.95</v>
      </c>
      <c r="T3816" s="1">
        <v>41565</v>
      </c>
      <c r="U3816" t="s">
        <v>42</v>
      </c>
      <c r="V3816">
        <v>6.64</v>
      </c>
      <c r="W3816" t="s">
        <v>149</v>
      </c>
      <c r="X3816">
        <v>29.74</v>
      </c>
      <c r="Y3816">
        <v>60102</v>
      </c>
    </row>
    <row r="3817" spans="1:25" hidden="1" x14ac:dyDescent="0.3">
      <c r="A3817" t="s">
        <v>1788</v>
      </c>
      <c r="B3817">
        <v>50</v>
      </c>
      <c r="C3817" t="s">
        <v>255</v>
      </c>
      <c r="D3817" t="s">
        <v>57</v>
      </c>
      <c r="E3817">
        <v>0.02</v>
      </c>
      <c r="F3817">
        <v>1</v>
      </c>
      <c r="G3817" s="2">
        <v>2013</v>
      </c>
      <c r="H3817">
        <v>30023</v>
      </c>
      <c r="I3817" t="s">
        <v>47</v>
      </c>
      <c r="J3817">
        <v>34</v>
      </c>
      <c r="K3817">
        <v>0.38</v>
      </c>
      <c r="L3817" t="s">
        <v>96</v>
      </c>
      <c r="M3817" t="s">
        <v>49</v>
      </c>
      <c r="N3817" t="s">
        <v>1722</v>
      </c>
      <c r="O3817" t="s">
        <v>192</v>
      </c>
      <c r="P3817">
        <v>6463.34</v>
      </c>
      <c r="Q3817" t="s">
        <v>33</v>
      </c>
      <c r="R3817">
        <v>4225</v>
      </c>
      <c r="S3817">
        <v>16193.16</v>
      </c>
      <c r="T3817" s="1">
        <v>41566</v>
      </c>
      <c r="U3817" t="s">
        <v>53</v>
      </c>
      <c r="V3817">
        <v>49</v>
      </c>
      <c r="W3817" t="s">
        <v>233</v>
      </c>
      <c r="X3817">
        <v>449.99</v>
      </c>
      <c r="Y3817">
        <v>7644</v>
      </c>
    </row>
    <row r="3818" spans="1:25" hidden="1" x14ac:dyDescent="0.3">
      <c r="A3818" t="s">
        <v>1488</v>
      </c>
      <c r="B3818">
        <v>50</v>
      </c>
      <c r="C3818" t="s">
        <v>255</v>
      </c>
      <c r="D3818" t="s">
        <v>57</v>
      </c>
      <c r="E3818">
        <v>0.1</v>
      </c>
      <c r="F3818">
        <v>1</v>
      </c>
      <c r="G3818" s="2">
        <v>2013</v>
      </c>
      <c r="H3818">
        <v>30023</v>
      </c>
      <c r="I3818" t="s">
        <v>47</v>
      </c>
      <c r="J3818">
        <v>14</v>
      </c>
      <c r="K3818">
        <v>0.56999999999999995</v>
      </c>
      <c r="L3818" t="s">
        <v>29</v>
      </c>
      <c r="M3818" t="s">
        <v>30</v>
      </c>
      <c r="N3818" t="s">
        <v>2027</v>
      </c>
      <c r="O3818" t="s">
        <v>32</v>
      </c>
      <c r="P3818">
        <v>-76.34</v>
      </c>
      <c r="Q3818" t="s">
        <v>33</v>
      </c>
      <c r="R3818">
        <v>4226</v>
      </c>
      <c r="S3818">
        <v>157.33000000000001</v>
      </c>
      <c r="T3818" s="1">
        <v>41571</v>
      </c>
      <c r="U3818" t="s">
        <v>34</v>
      </c>
      <c r="V3818">
        <v>8.6</v>
      </c>
      <c r="W3818" t="s">
        <v>155</v>
      </c>
      <c r="X3818">
        <v>11.35</v>
      </c>
      <c r="Y3818">
        <v>6770</v>
      </c>
    </row>
    <row r="3819" spans="1:25" hidden="1" x14ac:dyDescent="0.3">
      <c r="A3819" t="s">
        <v>3199</v>
      </c>
      <c r="B3819">
        <v>50</v>
      </c>
      <c r="C3819" t="s">
        <v>1443</v>
      </c>
      <c r="D3819" t="s">
        <v>38</v>
      </c>
      <c r="E3819">
        <v>0.05</v>
      </c>
      <c r="F3819">
        <v>1</v>
      </c>
      <c r="G3819" s="2">
        <v>2013</v>
      </c>
      <c r="H3819">
        <v>13476</v>
      </c>
      <c r="I3819" t="s">
        <v>39</v>
      </c>
      <c r="J3819">
        <v>31</v>
      </c>
      <c r="K3819">
        <v>0.75</v>
      </c>
      <c r="L3819" t="s">
        <v>96</v>
      </c>
      <c r="M3819" t="s">
        <v>30</v>
      </c>
      <c r="N3819" t="s">
        <v>873</v>
      </c>
      <c r="O3819" t="s">
        <v>102</v>
      </c>
      <c r="P3819">
        <v>10.96</v>
      </c>
      <c r="Q3819" t="s">
        <v>33</v>
      </c>
      <c r="R3819">
        <v>1872</v>
      </c>
      <c r="S3819">
        <v>972.35</v>
      </c>
      <c r="T3819" s="1">
        <v>41563</v>
      </c>
      <c r="U3819" t="s">
        <v>34</v>
      </c>
      <c r="V3819">
        <v>4</v>
      </c>
      <c r="W3819" t="s">
        <v>391</v>
      </c>
      <c r="X3819">
        <v>30.73</v>
      </c>
      <c r="Y3819">
        <v>2863</v>
      </c>
    </row>
    <row r="3820" spans="1:25" hidden="1" x14ac:dyDescent="0.3">
      <c r="A3820" t="s">
        <v>3200</v>
      </c>
      <c r="B3820">
        <v>50</v>
      </c>
      <c r="C3820" t="s">
        <v>1443</v>
      </c>
      <c r="D3820" t="s">
        <v>38</v>
      </c>
      <c r="E3820">
        <v>0.09</v>
      </c>
      <c r="F3820">
        <v>1</v>
      </c>
      <c r="G3820" s="2">
        <v>2013</v>
      </c>
      <c r="H3820">
        <v>13476</v>
      </c>
      <c r="I3820" t="s">
        <v>39</v>
      </c>
      <c r="J3820">
        <v>3</v>
      </c>
      <c r="K3820">
        <v>0.81</v>
      </c>
      <c r="L3820" t="s">
        <v>29</v>
      </c>
      <c r="M3820" t="s">
        <v>30</v>
      </c>
      <c r="N3820" t="s">
        <v>1320</v>
      </c>
      <c r="O3820" t="s">
        <v>32</v>
      </c>
      <c r="P3820">
        <v>-121.39</v>
      </c>
      <c r="Q3820" t="s">
        <v>33</v>
      </c>
      <c r="R3820">
        <v>1871</v>
      </c>
      <c r="S3820">
        <v>173.33</v>
      </c>
      <c r="T3820" s="1">
        <v>41564</v>
      </c>
      <c r="U3820" t="s">
        <v>34</v>
      </c>
      <c r="V3820">
        <v>19.989999999999998</v>
      </c>
      <c r="W3820" t="s">
        <v>278</v>
      </c>
      <c r="X3820">
        <v>52.99</v>
      </c>
      <c r="Y3820">
        <v>1810</v>
      </c>
    </row>
    <row r="3821" spans="1:25" hidden="1" x14ac:dyDescent="0.3">
      <c r="A3821" t="s">
        <v>3201</v>
      </c>
      <c r="B3821">
        <v>50</v>
      </c>
      <c r="C3821" t="s">
        <v>979</v>
      </c>
      <c r="D3821" t="s">
        <v>57</v>
      </c>
      <c r="E3821">
        <v>0.05</v>
      </c>
      <c r="F3821">
        <v>1</v>
      </c>
      <c r="G3821" s="2">
        <v>2013</v>
      </c>
      <c r="H3821">
        <v>41826</v>
      </c>
      <c r="I3821" t="s">
        <v>131</v>
      </c>
      <c r="J3821">
        <v>2</v>
      </c>
      <c r="K3821">
        <v>0.55000000000000004</v>
      </c>
      <c r="L3821" t="s">
        <v>48</v>
      </c>
      <c r="M3821" t="s">
        <v>49</v>
      </c>
      <c r="N3821" t="s">
        <v>3202</v>
      </c>
      <c r="O3821" t="s">
        <v>51</v>
      </c>
      <c r="P3821">
        <v>-340.48</v>
      </c>
      <c r="Q3821" t="s">
        <v>33</v>
      </c>
      <c r="R3821">
        <v>5900</v>
      </c>
      <c r="S3821">
        <v>570.98</v>
      </c>
      <c r="T3821" s="1">
        <v>41565</v>
      </c>
      <c r="U3821" t="s">
        <v>53</v>
      </c>
      <c r="V3821">
        <v>54.31</v>
      </c>
      <c r="W3821" t="s">
        <v>233</v>
      </c>
      <c r="X3821">
        <v>258.98</v>
      </c>
      <c r="Y3821">
        <v>8232</v>
      </c>
    </row>
    <row r="3822" spans="1:25" hidden="1" x14ac:dyDescent="0.3">
      <c r="A3822" t="s">
        <v>1791</v>
      </c>
      <c r="B3822">
        <v>50</v>
      </c>
      <c r="C3822" t="s">
        <v>979</v>
      </c>
      <c r="D3822" t="s">
        <v>57</v>
      </c>
      <c r="E3822">
        <v>0.03</v>
      </c>
      <c r="F3822">
        <v>1</v>
      </c>
      <c r="G3822" s="2">
        <v>2013</v>
      </c>
      <c r="H3822">
        <v>41826</v>
      </c>
      <c r="I3822" t="s">
        <v>131</v>
      </c>
      <c r="J3822">
        <v>4</v>
      </c>
      <c r="K3822">
        <v>0.48</v>
      </c>
      <c r="L3822" t="s">
        <v>48</v>
      </c>
      <c r="M3822" t="s">
        <v>80</v>
      </c>
      <c r="N3822" t="s">
        <v>1253</v>
      </c>
      <c r="O3822" t="s">
        <v>82</v>
      </c>
      <c r="P3822">
        <v>40.630000000000003</v>
      </c>
      <c r="Q3822" t="s">
        <v>33</v>
      </c>
      <c r="R3822">
        <v>5899</v>
      </c>
      <c r="S3822">
        <v>63.93</v>
      </c>
      <c r="T3822" s="1">
        <v>41565</v>
      </c>
      <c r="U3822" t="s">
        <v>42</v>
      </c>
      <c r="V3822">
        <v>6.02</v>
      </c>
      <c r="W3822" t="s">
        <v>204</v>
      </c>
      <c r="X3822">
        <v>9.77</v>
      </c>
      <c r="Y3822">
        <v>4005</v>
      </c>
    </row>
    <row r="3823" spans="1:25" hidden="1" x14ac:dyDescent="0.3">
      <c r="A3823" t="s">
        <v>2091</v>
      </c>
      <c r="B3823">
        <v>50</v>
      </c>
      <c r="C3823" t="s">
        <v>1443</v>
      </c>
      <c r="D3823" t="s">
        <v>38</v>
      </c>
      <c r="E3823">
        <v>0.09</v>
      </c>
      <c r="F3823">
        <v>1</v>
      </c>
      <c r="G3823" s="2">
        <v>2013</v>
      </c>
      <c r="H3823">
        <v>13476</v>
      </c>
      <c r="I3823" t="s">
        <v>39</v>
      </c>
      <c r="J3823">
        <v>47</v>
      </c>
      <c r="K3823">
        <v>0.36</v>
      </c>
      <c r="L3823" t="s">
        <v>29</v>
      </c>
      <c r="M3823" t="s">
        <v>30</v>
      </c>
      <c r="N3823" t="s">
        <v>1150</v>
      </c>
      <c r="O3823" t="s">
        <v>67</v>
      </c>
      <c r="P3823">
        <v>-147.85550000000001</v>
      </c>
      <c r="Q3823" t="s">
        <v>33</v>
      </c>
      <c r="R3823">
        <v>1873</v>
      </c>
      <c r="S3823">
        <v>231.29</v>
      </c>
      <c r="T3823" s="1">
        <v>41565</v>
      </c>
      <c r="U3823" t="s">
        <v>42</v>
      </c>
      <c r="V3823">
        <v>5.68</v>
      </c>
      <c r="W3823" t="s">
        <v>233</v>
      </c>
      <c r="X3823">
        <v>4.91</v>
      </c>
      <c r="Y3823">
        <v>7203</v>
      </c>
    </row>
    <row r="3824" spans="1:25" hidden="1" x14ac:dyDescent="0.3">
      <c r="A3824" t="s">
        <v>2382</v>
      </c>
      <c r="B3824">
        <v>50</v>
      </c>
      <c r="C3824" t="s">
        <v>2593</v>
      </c>
      <c r="D3824" t="s">
        <v>46</v>
      </c>
      <c r="E3824">
        <v>0.03</v>
      </c>
      <c r="F3824">
        <v>1</v>
      </c>
      <c r="G3824" s="2">
        <v>2013</v>
      </c>
      <c r="H3824">
        <v>22912</v>
      </c>
      <c r="I3824" t="s">
        <v>47</v>
      </c>
      <c r="J3824">
        <v>33</v>
      </c>
      <c r="K3824">
        <v>0.4</v>
      </c>
      <c r="L3824" t="s">
        <v>29</v>
      </c>
      <c r="M3824" t="s">
        <v>30</v>
      </c>
      <c r="N3824" t="s">
        <v>1790</v>
      </c>
      <c r="O3824" t="s">
        <v>67</v>
      </c>
      <c r="P3824">
        <v>4141.8035</v>
      </c>
      <c r="Q3824" t="s">
        <v>52</v>
      </c>
      <c r="R3824">
        <v>3192</v>
      </c>
      <c r="S3824">
        <v>10168.23</v>
      </c>
      <c r="T3824" s="1">
        <v>41567</v>
      </c>
      <c r="U3824" t="s">
        <v>42</v>
      </c>
      <c r="V3824">
        <v>19.989999999999998</v>
      </c>
      <c r="W3824" t="s">
        <v>54</v>
      </c>
      <c r="X3824">
        <v>304.99</v>
      </c>
      <c r="Y3824">
        <v>94110</v>
      </c>
    </row>
    <row r="3825" spans="1:25" hidden="1" x14ac:dyDescent="0.3">
      <c r="A3825" t="s">
        <v>429</v>
      </c>
      <c r="B3825">
        <v>50</v>
      </c>
      <c r="C3825" t="s">
        <v>2713</v>
      </c>
      <c r="D3825" t="s">
        <v>46</v>
      </c>
      <c r="E3825">
        <v>0.06</v>
      </c>
      <c r="F3825">
        <v>1</v>
      </c>
      <c r="G3825" s="2">
        <v>2013</v>
      </c>
      <c r="H3825">
        <v>325</v>
      </c>
      <c r="I3825" t="s">
        <v>47</v>
      </c>
      <c r="J3825">
        <v>9</v>
      </c>
      <c r="K3825">
        <v>0.56000000000000005</v>
      </c>
      <c r="L3825" t="s">
        <v>96</v>
      </c>
      <c r="M3825" t="s">
        <v>30</v>
      </c>
      <c r="N3825">
        <v>282</v>
      </c>
      <c r="O3825" t="s">
        <v>105</v>
      </c>
      <c r="P3825">
        <v>-178.70599999999999</v>
      </c>
      <c r="Q3825" t="s">
        <v>33</v>
      </c>
      <c r="R3825">
        <v>57</v>
      </c>
      <c r="S3825">
        <v>884.12750000000005</v>
      </c>
      <c r="T3825" s="1">
        <v>41567</v>
      </c>
      <c r="U3825" t="s">
        <v>34</v>
      </c>
      <c r="V3825">
        <v>4.2300000000000004</v>
      </c>
      <c r="W3825" t="s">
        <v>204</v>
      </c>
      <c r="X3825">
        <v>115.99</v>
      </c>
      <c r="Y3825">
        <v>4073</v>
      </c>
    </row>
    <row r="3826" spans="1:25" hidden="1" x14ac:dyDescent="0.3">
      <c r="A3826" t="s">
        <v>449</v>
      </c>
      <c r="B3826">
        <v>50</v>
      </c>
      <c r="C3826" t="s">
        <v>252</v>
      </c>
      <c r="D3826" t="s">
        <v>46</v>
      </c>
      <c r="E3826">
        <v>0.01</v>
      </c>
      <c r="F3826">
        <v>1</v>
      </c>
      <c r="G3826" s="2">
        <v>2013</v>
      </c>
      <c r="H3826">
        <v>51584</v>
      </c>
      <c r="I3826" t="s">
        <v>58</v>
      </c>
      <c r="J3826">
        <v>48</v>
      </c>
      <c r="K3826">
        <v>0.71</v>
      </c>
      <c r="L3826" t="s">
        <v>48</v>
      </c>
      <c r="M3826" t="s">
        <v>49</v>
      </c>
      <c r="N3826" t="s">
        <v>3203</v>
      </c>
      <c r="O3826" t="s">
        <v>51</v>
      </c>
      <c r="P3826">
        <v>176.04</v>
      </c>
      <c r="Q3826" t="s">
        <v>68</v>
      </c>
      <c r="R3826">
        <v>7235</v>
      </c>
      <c r="S3826">
        <v>5620.2</v>
      </c>
      <c r="T3826" s="1">
        <v>41565</v>
      </c>
      <c r="U3826" t="s">
        <v>53</v>
      </c>
      <c r="V3826">
        <v>30</v>
      </c>
      <c r="W3826" t="s">
        <v>122</v>
      </c>
      <c r="X3826">
        <v>110.98</v>
      </c>
      <c r="Y3826">
        <v>51106</v>
      </c>
    </row>
    <row r="3827" spans="1:25" hidden="1" x14ac:dyDescent="0.3">
      <c r="A3827" t="s">
        <v>2919</v>
      </c>
      <c r="B3827">
        <v>50</v>
      </c>
      <c r="C3827" t="s">
        <v>275</v>
      </c>
      <c r="D3827" t="s">
        <v>27</v>
      </c>
      <c r="E3827">
        <v>0.06</v>
      </c>
      <c r="F3827">
        <v>1</v>
      </c>
      <c r="G3827" s="2">
        <v>2013</v>
      </c>
      <c r="H3827">
        <v>54467</v>
      </c>
      <c r="I3827" t="s">
        <v>47</v>
      </c>
      <c r="J3827">
        <v>30</v>
      </c>
      <c r="K3827">
        <v>0.51</v>
      </c>
      <c r="L3827" t="s">
        <v>48</v>
      </c>
      <c r="M3827" t="s">
        <v>59</v>
      </c>
      <c r="N3827" t="s">
        <v>1891</v>
      </c>
      <c r="O3827" t="s">
        <v>82</v>
      </c>
      <c r="P3827">
        <v>18.260000000000002</v>
      </c>
      <c r="Q3827" t="s">
        <v>52</v>
      </c>
      <c r="R3827">
        <v>7611</v>
      </c>
      <c r="S3827">
        <v>146.72</v>
      </c>
      <c r="T3827" s="1">
        <v>41567</v>
      </c>
      <c r="U3827" t="s">
        <v>34</v>
      </c>
      <c r="V3827">
        <v>2.0299999999999998</v>
      </c>
      <c r="W3827" t="s">
        <v>54</v>
      </c>
      <c r="X3827">
        <v>5.08</v>
      </c>
      <c r="Y3827">
        <v>92683</v>
      </c>
    </row>
    <row r="3828" spans="1:25" hidden="1" x14ac:dyDescent="0.3">
      <c r="A3828" t="s">
        <v>1213</v>
      </c>
      <c r="B3828">
        <v>50</v>
      </c>
      <c r="C3828" t="s">
        <v>1549</v>
      </c>
      <c r="D3828" t="s">
        <v>57</v>
      </c>
      <c r="E3828">
        <v>0.06</v>
      </c>
      <c r="F3828">
        <v>1</v>
      </c>
      <c r="G3828" s="2">
        <v>2013</v>
      </c>
      <c r="H3828">
        <v>31301</v>
      </c>
      <c r="I3828" t="s">
        <v>47</v>
      </c>
      <c r="J3828">
        <v>31</v>
      </c>
      <c r="K3828">
        <v>0.37</v>
      </c>
      <c r="L3828" t="s">
        <v>29</v>
      </c>
      <c r="M3828" t="s">
        <v>30</v>
      </c>
      <c r="N3828" t="s">
        <v>780</v>
      </c>
      <c r="O3828" t="s">
        <v>210</v>
      </c>
      <c r="P3828">
        <v>43.77</v>
      </c>
      <c r="Q3828" t="s">
        <v>68</v>
      </c>
      <c r="R3828">
        <v>4396</v>
      </c>
      <c r="S3828">
        <v>109.78</v>
      </c>
      <c r="T3828" s="1">
        <v>41567</v>
      </c>
      <c r="U3828" t="s">
        <v>34</v>
      </c>
      <c r="V3828">
        <v>0.5</v>
      </c>
      <c r="W3828" t="s">
        <v>111</v>
      </c>
      <c r="X3828">
        <v>3.75</v>
      </c>
      <c r="Y3828">
        <v>75146</v>
      </c>
    </row>
    <row r="3829" spans="1:25" hidden="1" x14ac:dyDescent="0.3">
      <c r="A3829" t="s">
        <v>2919</v>
      </c>
      <c r="B3829">
        <v>50</v>
      </c>
      <c r="C3829" t="s">
        <v>275</v>
      </c>
      <c r="D3829" t="s">
        <v>27</v>
      </c>
      <c r="E3829">
        <v>0.06</v>
      </c>
      <c r="F3829">
        <v>1</v>
      </c>
      <c r="G3829" s="2">
        <v>2013</v>
      </c>
      <c r="H3829">
        <v>54467</v>
      </c>
      <c r="I3829" t="s">
        <v>47</v>
      </c>
      <c r="J3829">
        <v>37</v>
      </c>
      <c r="K3829">
        <v>0.35</v>
      </c>
      <c r="L3829" t="s">
        <v>29</v>
      </c>
      <c r="M3829" t="s">
        <v>30</v>
      </c>
      <c r="N3829" t="s">
        <v>409</v>
      </c>
      <c r="O3829" t="s">
        <v>267</v>
      </c>
      <c r="P3829">
        <v>51.91</v>
      </c>
      <c r="Q3829" t="s">
        <v>52</v>
      </c>
      <c r="R3829">
        <v>7610</v>
      </c>
      <c r="S3829">
        <v>436.67</v>
      </c>
      <c r="T3829" s="1">
        <v>41567</v>
      </c>
      <c r="U3829" t="s">
        <v>34</v>
      </c>
      <c r="V3829">
        <v>5.72</v>
      </c>
      <c r="W3829" t="s">
        <v>54</v>
      </c>
      <c r="X3829">
        <v>11.58</v>
      </c>
      <c r="Y3829">
        <v>92683</v>
      </c>
    </row>
    <row r="3830" spans="1:25" hidden="1" x14ac:dyDescent="0.3">
      <c r="A3830" t="s">
        <v>1675</v>
      </c>
      <c r="B3830">
        <v>50</v>
      </c>
      <c r="C3830" t="s">
        <v>1220</v>
      </c>
      <c r="D3830" t="s">
        <v>46</v>
      </c>
      <c r="E3830">
        <v>0.08</v>
      </c>
      <c r="F3830">
        <v>1</v>
      </c>
      <c r="G3830" s="2">
        <v>2013</v>
      </c>
      <c r="H3830">
        <v>36323</v>
      </c>
      <c r="I3830" t="s">
        <v>28</v>
      </c>
      <c r="J3830">
        <v>5</v>
      </c>
      <c r="K3830">
        <v>0.48</v>
      </c>
      <c r="L3830" t="s">
        <v>96</v>
      </c>
      <c r="M3830" t="s">
        <v>30</v>
      </c>
      <c r="N3830" t="s">
        <v>1062</v>
      </c>
      <c r="O3830" t="s">
        <v>102</v>
      </c>
      <c r="P3830">
        <v>-48.88</v>
      </c>
      <c r="Q3830" t="s">
        <v>76</v>
      </c>
      <c r="R3830">
        <v>5095</v>
      </c>
      <c r="S3830">
        <v>85.89</v>
      </c>
      <c r="T3830" s="1">
        <v>41567</v>
      </c>
      <c r="U3830" t="s">
        <v>34</v>
      </c>
      <c r="V3830">
        <v>6.5</v>
      </c>
      <c r="W3830" t="s">
        <v>132</v>
      </c>
      <c r="X3830">
        <v>15.98</v>
      </c>
      <c r="Y3830">
        <v>34639</v>
      </c>
    </row>
    <row r="3831" spans="1:25" hidden="1" x14ac:dyDescent="0.3">
      <c r="A3831" t="s">
        <v>1401</v>
      </c>
      <c r="B3831">
        <v>50</v>
      </c>
      <c r="C3831" t="s">
        <v>275</v>
      </c>
      <c r="D3831" t="s">
        <v>27</v>
      </c>
      <c r="E3831">
        <v>0.08</v>
      </c>
      <c r="F3831">
        <v>1</v>
      </c>
      <c r="G3831" s="2">
        <v>2013</v>
      </c>
      <c r="H3831">
        <v>54467</v>
      </c>
      <c r="I3831" t="s">
        <v>47</v>
      </c>
      <c r="J3831">
        <v>17</v>
      </c>
      <c r="K3831">
        <v>0.6</v>
      </c>
      <c r="L3831" t="s">
        <v>29</v>
      </c>
      <c r="M3831" t="s">
        <v>30</v>
      </c>
      <c r="N3831" t="s">
        <v>784</v>
      </c>
      <c r="O3831" t="s">
        <v>214</v>
      </c>
      <c r="P3831">
        <v>-83.71</v>
      </c>
      <c r="Q3831" t="s">
        <v>52</v>
      </c>
      <c r="R3831">
        <v>7612</v>
      </c>
      <c r="S3831">
        <v>74.83</v>
      </c>
      <c r="T3831" s="1">
        <v>41570</v>
      </c>
      <c r="U3831" t="s">
        <v>34</v>
      </c>
      <c r="V3831">
        <v>6.89</v>
      </c>
      <c r="W3831" t="s">
        <v>54</v>
      </c>
      <c r="X3831">
        <v>4.0599999999999996</v>
      </c>
      <c r="Y3831">
        <v>90604</v>
      </c>
    </row>
    <row r="3832" spans="1:25" hidden="1" x14ac:dyDescent="0.3">
      <c r="A3832" t="s">
        <v>2607</v>
      </c>
      <c r="B3832">
        <v>50</v>
      </c>
      <c r="C3832" t="s">
        <v>2536</v>
      </c>
      <c r="D3832" t="s">
        <v>46</v>
      </c>
      <c r="E3832">
        <v>0.06</v>
      </c>
      <c r="F3832">
        <v>1</v>
      </c>
      <c r="G3832" s="2">
        <v>2013</v>
      </c>
      <c r="H3832">
        <v>54146</v>
      </c>
      <c r="I3832" t="s">
        <v>47</v>
      </c>
      <c r="J3832">
        <v>3</v>
      </c>
      <c r="K3832">
        <v>0.55000000000000004</v>
      </c>
      <c r="L3832" t="s">
        <v>96</v>
      </c>
      <c r="M3832" t="s">
        <v>139</v>
      </c>
      <c r="N3832" t="s">
        <v>3169</v>
      </c>
      <c r="O3832" t="s">
        <v>102</v>
      </c>
      <c r="P3832">
        <v>-112.64</v>
      </c>
      <c r="Q3832" t="s">
        <v>76</v>
      </c>
      <c r="R3832">
        <v>7568</v>
      </c>
      <c r="S3832">
        <v>124.75</v>
      </c>
      <c r="T3832" s="1">
        <v>41570</v>
      </c>
      <c r="U3832" t="s">
        <v>34</v>
      </c>
      <c r="V3832">
        <v>1.99</v>
      </c>
      <c r="W3832" t="s">
        <v>162</v>
      </c>
      <c r="X3832">
        <v>40.96</v>
      </c>
      <c r="Y3832">
        <v>22801</v>
      </c>
    </row>
    <row r="3833" spans="1:25" hidden="1" x14ac:dyDescent="0.3">
      <c r="A3833" t="s">
        <v>1988</v>
      </c>
      <c r="B3833">
        <v>50</v>
      </c>
      <c r="C3833" t="s">
        <v>1300</v>
      </c>
      <c r="D3833" t="s">
        <v>38</v>
      </c>
      <c r="E3833">
        <v>7.0000000000000007E-2</v>
      </c>
      <c r="F3833">
        <v>1</v>
      </c>
      <c r="G3833" s="2">
        <v>2013</v>
      </c>
      <c r="H3833">
        <v>48963</v>
      </c>
      <c r="I3833" t="s">
        <v>39</v>
      </c>
      <c r="J3833">
        <v>12</v>
      </c>
      <c r="K3833">
        <v>0.37</v>
      </c>
      <c r="L3833" t="s">
        <v>29</v>
      </c>
      <c r="M3833" t="s">
        <v>30</v>
      </c>
      <c r="N3833" t="s">
        <v>2747</v>
      </c>
      <c r="O3833" t="s">
        <v>61</v>
      </c>
      <c r="P3833">
        <v>-31.14</v>
      </c>
      <c r="Q3833" t="s">
        <v>33</v>
      </c>
      <c r="R3833">
        <v>6873</v>
      </c>
      <c r="S3833">
        <v>81.87</v>
      </c>
      <c r="T3833" s="1">
        <v>41568</v>
      </c>
      <c r="U3833" t="s">
        <v>34</v>
      </c>
      <c r="V3833">
        <v>5.94</v>
      </c>
      <c r="W3833" t="s">
        <v>278</v>
      </c>
      <c r="X3833">
        <v>6.48</v>
      </c>
      <c r="Y3833">
        <v>1605</v>
      </c>
    </row>
    <row r="3834" spans="1:25" hidden="1" x14ac:dyDescent="0.3">
      <c r="A3834" t="s">
        <v>2464</v>
      </c>
      <c r="B3834">
        <v>50</v>
      </c>
      <c r="C3834" t="s">
        <v>2465</v>
      </c>
      <c r="D3834" t="s">
        <v>27</v>
      </c>
      <c r="E3834">
        <v>0.1</v>
      </c>
      <c r="F3834">
        <v>1</v>
      </c>
      <c r="G3834" s="2">
        <v>2013</v>
      </c>
      <c r="H3834">
        <v>55297</v>
      </c>
      <c r="I3834" t="s">
        <v>131</v>
      </c>
      <c r="J3834">
        <v>29</v>
      </c>
      <c r="K3834">
        <v>0.37</v>
      </c>
      <c r="L3834" t="s">
        <v>29</v>
      </c>
      <c r="M3834" t="s">
        <v>30</v>
      </c>
      <c r="N3834" t="s">
        <v>442</v>
      </c>
      <c r="O3834" t="s">
        <v>61</v>
      </c>
      <c r="P3834">
        <v>60.59</v>
      </c>
      <c r="Q3834" t="s">
        <v>76</v>
      </c>
      <c r="R3834">
        <v>7715</v>
      </c>
      <c r="S3834">
        <v>566.66</v>
      </c>
      <c r="T3834" s="1">
        <v>41568</v>
      </c>
      <c r="U3834" t="s">
        <v>34</v>
      </c>
      <c r="V3834">
        <v>8.68</v>
      </c>
      <c r="W3834" t="s">
        <v>132</v>
      </c>
      <c r="X3834">
        <v>19.98</v>
      </c>
      <c r="Y3834">
        <v>32720</v>
      </c>
    </row>
    <row r="3835" spans="1:25" hidden="1" x14ac:dyDescent="0.3">
      <c r="A3835" t="s">
        <v>383</v>
      </c>
      <c r="B3835">
        <v>50</v>
      </c>
      <c r="C3835" t="s">
        <v>384</v>
      </c>
      <c r="D3835" t="s">
        <v>46</v>
      </c>
      <c r="E3835">
        <v>0.05</v>
      </c>
      <c r="F3835">
        <v>1</v>
      </c>
      <c r="G3835" s="2">
        <v>2013</v>
      </c>
      <c r="H3835">
        <v>24903</v>
      </c>
      <c r="I3835" t="s">
        <v>47</v>
      </c>
      <c r="J3835">
        <v>33</v>
      </c>
      <c r="K3835">
        <v>0.38</v>
      </c>
      <c r="L3835" t="s">
        <v>29</v>
      </c>
      <c r="M3835" t="s">
        <v>30</v>
      </c>
      <c r="N3835" t="s">
        <v>408</v>
      </c>
      <c r="O3835" t="s">
        <v>61</v>
      </c>
      <c r="P3835">
        <v>743.59</v>
      </c>
      <c r="Q3835" t="s">
        <v>68</v>
      </c>
      <c r="R3835">
        <v>3496</v>
      </c>
      <c r="S3835">
        <v>1646.47</v>
      </c>
      <c r="T3835" s="1">
        <v>41573</v>
      </c>
      <c r="U3835" t="s">
        <v>34</v>
      </c>
      <c r="V3835">
        <v>5.81</v>
      </c>
      <c r="W3835" t="s">
        <v>385</v>
      </c>
      <c r="X3835">
        <v>48.91</v>
      </c>
      <c r="Y3835">
        <v>57103</v>
      </c>
    </row>
    <row r="3836" spans="1:25" hidden="1" x14ac:dyDescent="0.3">
      <c r="A3836" t="s">
        <v>3204</v>
      </c>
      <c r="B3836">
        <v>50</v>
      </c>
      <c r="C3836" t="s">
        <v>1522</v>
      </c>
      <c r="D3836" t="s">
        <v>46</v>
      </c>
      <c r="E3836">
        <v>7.0000000000000007E-2</v>
      </c>
      <c r="F3836">
        <v>1</v>
      </c>
      <c r="G3836" s="2">
        <v>2013</v>
      </c>
      <c r="H3836">
        <v>4965</v>
      </c>
      <c r="I3836" t="s">
        <v>47</v>
      </c>
      <c r="J3836">
        <v>14</v>
      </c>
      <c r="K3836">
        <v>0.54</v>
      </c>
      <c r="L3836" t="s">
        <v>29</v>
      </c>
      <c r="M3836" t="s">
        <v>40</v>
      </c>
      <c r="N3836" t="s">
        <v>2820</v>
      </c>
      <c r="O3836" t="s">
        <v>214</v>
      </c>
      <c r="P3836">
        <v>56.05</v>
      </c>
      <c r="Q3836" t="s">
        <v>33</v>
      </c>
      <c r="R3836">
        <v>708</v>
      </c>
      <c r="S3836">
        <v>1068.79</v>
      </c>
      <c r="T3836" s="1">
        <v>41567</v>
      </c>
      <c r="U3836" t="s">
        <v>34</v>
      </c>
      <c r="V3836">
        <v>19.95</v>
      </c>
      <c r="W3836" t="s">
        <v>278</v>
      </c>
      <c r="X3836">
        <v>76.72</v>
      </c>
      <c r="Y3836">
        <v>2184</v>
      </c>
    </row>
    <row r="3837" spans="1:25" hidden="1" x14ac:dyDescent="0.3">
      <c r="A3837" t="s">
        <v>3205</v>
      </c>
      <c r="B3837">
        <v>50</v>
      </c>
      <c r="C3837" t="s">
        <v>2814</v>
      </c>
      <c r="D3837" t="s">
        <v>38</v>
      </c>
      <c r="E3837">
        <v>0.03</v>
      </c>
      <c r="F3837">
        <v>1</v>
      </c>
      <c r="G3837" s="2">
        <v>2013</v>
      </c>
      <c r="H3837">
        <v>29895</v>
      </c>
      <c r="I3837" t="s">
        <v>131</v>
      </c>
      <c r="J3837">
        <v>43</v>
      </c>
      <c r="K3837">
        <v>0.72</v>
      </c>
      <c r="L3837" t="s">
        <v>48</v>
      </c>
      <c r="M3837" t="s">
        <v>73</v>
      </c>
      <c r="N3837" t="s">
        <v>1039</v>
      </c>
      <c r="O3837" t="s">
        <v>154</v>
      </c>
      <c r="P3837">
        <v>474.89</v>
      </c>
      <c r="Q3837" t="s">
        <v>68</v>
      </c>
      <c r="R3837">
        <v>4208</v>
      </c>
      <c r="S3837">
        <v>7286.65</v>
      </c>
      <c r="T3837" s="1">
        <v>41568</v>
      </c>
      <c r="U3837" t="s">
        <v>53</v>
      </c>
      <c r="V3837">
        <v>35.020000000000003</v>
      </c>
      <c r="W3837" t="s">
        <v>111</v>
      </c>
      <c r="X3837">
        <v>160.97999999999999</v>
      </c>
      <c r="Y3837">
        <v>77642</v>
      </c>
    </row>
    <row r="3838" spans="1:25" hidden="1" x14ac:dyDescent="0.3">
      <c r="A3838" t="s">
        <v>1938</v>
      </c>
      <c r="B3838">
        <v>50</v>
      </c>
      <c r="C3838" t="s">
        <v>2739</v>
      </c>
      <c r="D3838" t="s">
        <v>27</v>
      </c>
      <c r="E3838">
        <v>0.1</v>
      </c>
      <c r="F3838">
        <v>1</v>
      </c>
      <c r="G3838" s="2">
        <v>2013</v>
      </c>
      <c r="H3838">
        <v>32193</v>
      </c>
      <c r="I3838" t="s">
        <v>47</v>
      </c>
      <c r="J3838">
        <v>4</v>
      </c>
      <c r="K3838">
        <v>0.37</v>
      </c>
      <c r="L3838" t="s">
        <v>29</v>
      </c>
      <c r="M3838" t="s">
        <v>30</v>
      </c>
      <c r="N3838" t="s">
        <v>611</v>
      </c>
      <c r="O3838" t="s">
        <v>61</v>
      </c>
      <c r="P3838">
        <v>-10.25</v>
      </c>
      <c r="Q3838" t="s">
        <v>68</v>
      </c>
      <c r="R3838">
        <v>4524</v>
      </c>
      <c r="S3838">
        <v>40.72</v>
      </c>
      <c r="T3838" s="1">
        <v>41569</v>
      </c>
      <c r="U3838" t="s">
        <v>42</v>
      </c>
      <c r="V3838">
        <v>6.93</v>
      </c>
      <c r="W3838" t="s">
        <v>149</v>
      </c>
      <c r="X3838">
        <v>6.68</v>
      </c>
      <c r="Y3838">
        <v>61604</v>
      </c>
    </row>
    <row r="3839" spans="1:25" hidden="1" x14ac:dyDescent="0.3">
      <c r="A3839" t="s">
        <v>544</v>
      </c>
      <c r="B3839">
        <v>50</v>
      </c>
      <c r="C3839" t="s">
        <v>539</v>
      </c>
      <c r="D3839" t="s">
        <v>46</v>
      </c>
      <c r="E3839">
        <v>0.05</v>
      </c>
      <c r="F3839">
        <v>1</v>
      </c>
      <c r="G3839" s="2">
        <v>2013</v>
      </c>
      <c r="H3839">
        <v>23106</v>
      </c>
      <c r="I3839" t="s">
        <v>131</v>
      </c>
      <c r="J3839">
        <v>35</v>
      </c>
      <c r="K3839">
        <v>0.56000000000000005</v>
      </c>
      <c r="L3839" t="s">
        <v>96</v>
      </c>
      <c r="M3839" t="s">
        <v>49</v>
      </c>
      <c r="N3839" t="s">
        <v>3206</v>
      </c>
      <c r="O3839" t="s">
        <v>98</v>
      </c>
      <c r="P3839">
        <v>8612.11</v>
      </c>
      <c r="Q3839" t="s">
        <v>76</v>
      </c>
      <c r="R3839">
        <v>3220</v>
      </c>
      <c r="S3839">
        <v>25313.34</v>
      </c>
      <c r="T3839" s="1">
        <v>41569</v>
      </c>
      <c r="U3839" t="s">
        <v>53</v>
      </c>
      <c r="V3839">
        <v>16.059999999999999</v>
      </c>
      <c r="W3839" t="s">
        <v>162</v>
      </c>
      <c r="X3839">
        <v>810.98</v>
      </c>
      <c r="Y3839">
        <v>23111</v>
      </c>
    </row>
    <row r="3840" spans="1:25" hidden="1" x14ac:dyDescent="0.3">
      <c r="A3840" t="s">
        <v>707</v>
      </c>
      <c r="B3840">
        <v>50</v>
      </c>
      <c r="C3840" t="s">
        <v>2387</v>
      </c>
      <c r="D3840" t="s">
        <v>57</v>
      </c>
      <c r="E3840">
        <v>7.0000000000000007E-2</v>
      </c>
      <c r="F3840">
        <v>1</v>
      </c>
      <c r="G3840" s="2">
        <v>2013</v>
      </c>
      <c r="H3840">
        <v>14086</v>
      </c>
      <c r="I3840" t="s">
        <v>47</v>
      </c>
      <c r="J3840">
        <v>13</v>
      </c>
      <c r="K3840">
        <v>0.69</v>
      </c>
      <c r="L3840" t="s">
        <v>48</v>
      </c>
      <c r="M3840" t="s">
        <v>73</v>
      </c>
      <c r="N3840" t="s">
        <v>848</v>
      </c>
      <c r="O3840" t="s">
        <v>154</v>
      </c>
      <c r="P3840">
        <v>-383.5</v>
      </c>
      <c r="Q3840" t="s">
        <v>33</v>
      </c>
      <c r="R3840">
        <v>1969</v>
      </c>
      <c r="S3840">
        <v>1764.97</v>
      </c>
      <c r="T3840" s="1">
        <v>41572</v>
      </c>
      <c r="U3840" t="s">
        <v>53</v>
      </c>
      <c r="V3840">
        <v>54.74</v>
      </c>
      <c r="W3840" t="s">
        <v>136</v>
      </c>
      <c r="X3840">
        <v>130.97999999999999</v>
      </c>
      <c r="Y3840">
        <v>13210</v>
      </c>
    </row>
    <row r="3841" spans="1:25" hidden="1" x14ac:dyDescent="0.3">
      <c r="A3841" t="s">
        <v>421</v>
      </c>
      <c r="B3841">
        <v>50</v>
      </c>
      <c r="C3841" t="s">
        <v>1522</v>
      </c>
      <c r="D3841" t="s">
        <v>46</v>
      </c>
      <c r="E3841">
        <v>0</v>
      </c>
      <c r="F3841">
        <v>1</v>
      </c>
      <c r="G3841" s="2">
        <v>2013</v>
      </c>
      <c r="H3841">
        <v>4965</v>
      </c>
      <c r="I3841" t="s">
        <v>47</v>
      </c>
      <c r="J3841">
        <v>46</v>
      </c>
      <c r="K3841">
        <v>0.36</v>
      </c>
      <c r="L3841" t="s">
        <v>29</v>
      </c>
      <c r="M3841" t="s">
        <v>30</v>
      </c>
      <c r="N3841" t="s">
        <v>1821</v>
      </c>
      <c r="O3841" t="s">
        <v>61</v>
      </c>
      <c r="P3841">
        <v>-186.31</v>
      </c>
      <c r="Q3841" t="s">
        <v>33</v>
      </c>
      <c r="R3841">
        <v>709</v>
      </c>
      <c r="S3841">
        <v>287.13</v>
      </c>
      <c r="T3841" s="1">
        <v>41572</v>
      </c>
      <c r="U3841" t="s">
        <v>34</v>
      </c>
      <c r="V3841">
        <v>7.96</v>
      </c>
      <c r="W3841" t="s">
        <v>257</v>
      </c>
      <c r="X3841">
        <v>5.78</v>
      </c>
      <c r="Y3841">
        <v>5403</v>
      </c>
    </row>
    <row r="3842" spans="1:25" hidden="1" x14ac:dyDescent="0.3">
      <c r="A3842" t="s">
        <v>1938</v>
      </c>
      <c r="B3842">
        <v>50</v>
      </c>
      <c r="C3842" t="s">
        <v>2739</v>
      </c>
      <c r="D3842" t="s">
        <v>27</v>
      </c>
      <c r="E3842">
        <v>0.02</v>
      </c>
      <c r="F3842">
        <v>1</v>
      </c>
      <c r="G3842" s="2">
        <v>2013</v>
      </c>
      <c r="H3842">
        <v>32193</v>
      </c>
      <c r="I3842" t="s">
        <v>47</v>
      </c>
      <c r="J3842">
        <v>27</v>
      </c>
      <c r="K3842">
        <v>0.39</v>
      </c>
      <c r="L3842" t="s">
        <v>29</v>
      </c>
      <c r="M3842" t="s">
        <v>59</v>
      </c>
      <c r="N3842" t="s">
        <v>2393</v>
      </c>
      <c r="O3842" t="s">
        <v>232</v>
      </c>
      <c r="P3842">
        <v>37.33</v>
      </c>
      <c r="Q3842" t="s">
        <v>68</v>
      </c>
      <c r="R3842">
        <v>4525</v>
      </c>
      <c r="S3842">
        <v>113.3</v>
      </c>
      <c r="T3842" s="1">
        <v>41572</v>
      </c>
      <c r="U3842" t="s">
        <v>34</v>
      </c>
      <c r="V3842">
        <v>0.99</v>
      </c>
      <c r="W3842" t="s">
        <v>149</v>
      </c>
      <c r="X3842">
        <v>3.93</v>
      </c>
      <c r="Y3842">
        <v>61604</v>
      </c>
    </row>
    <row r="3843" spans="1:25" hidden="1" x14ac:dyDescent="0.3">
      <c r="A3843" t="s">
        <v>2386</v>
      </c>
      <c r="B3843">
        <v>50</v>
      </c>
      <c r="C3843" t="s">
        <v>2387</v>
      </c>
      <c r="D3843" t="s">
        <v>57</v>
      </c>
      <c r="E3843">
        <v>0.04</v>
      </c>
      <c r="F3843">
        <v>1</v>
      </c>
      <c r="G3843" s="2">
        <v>2013</v>
      </c>
      <c r="H3843">
        <v>14086</v>
      </c>
      <c r="I3843" t="s">
        <v>47</v>
      </c>
      <c r="J3843">
        <v>50</v>
      </c>
      <c r="K3843">
        <v>0.36</v>
      </c>
      <c r="L3843" t="s">
        <v>29</v>
      </c>
      <c r="M3843" t="s">
        <v>59</v>
      </c>
      <c r="N3843" t="s">
        <v>2555</v>
      </c>
      <c r="O3843" t="s">
        <v>61</v>
      </c>
      <c r="P3843">
        <v>-7.36</v>
      </c>
      <c r="Q3843" t="s">
        <v>33</v>
      </c>
      <c r="R3843">
        <v>1970</v>
      </c>
      <c r="S3843">
        <v>238.34</v>
      </c>
      <c r="T3843" s="1">
        <v>41574</v>
      </c>
      <c r="U3843" t="s">
        <v>34</v>
      </c>
      <c r="V3843">
        <v>3.01</v>
      </c>
      <c r="W3843" t="s">
        <v>136</v>
      </c>
      <c r="X3843">
        <v>4.76</v>
      </c>
      <c r="Y3843">
        <v>14150</v>
      </c>
    </row>
    <row r="3844" spans="1:25" hidden="1" x14ac:dyDescent="0.3">
      <c r="A3844" t="s">
        <v>571</v>
      </c>
      <c r="B3844">
        <v>50</v>
      </c>
      <c r="C3844" t="s">
        <v>572</v>
      </c>
      <c r="D3844" t="s">
        <v>57</v>
      </c>
      <c r="E3844">
        <v>0.02</v>
      </c>
      <c r="F3844">
        <v>1</v>
      </c>
      <c r="G3844" s="2">
        <v>2013</v>
      </c>
      <c r="H3844">
        <v>21696</v>
      </c>
      <c r="I3844" t="s">
        <v>131</v>
      </c>
      <c r="J3844">
        <v>14</v>
      </c>
      <c r="K3844">
        <v>0.39</v>
      </c>
      <c r="L3844" t="s">
        <v>29</v>
      </c>
      <c r="M3844" t="s">
        <v>30</v>
      </c>
      <c r="N3844" t="s">
        <v>3207</v>
      </c>
      <c r="O3844" t="s">
        <v>67</v>
      </c>
      <c r="P3844">
        <v>-51.911000000000001</v>
      </c>
      <c r="Q3844" t="s">
        <v>76</v>
      </c>
      <c r="R3844">
        <v>3015</v>
      </c>
      <c r="S3844">
        <v>278.27</v>
      </c>
      <c r="T3844" s="1">
        <v>41569</v>
      </c>
      <c r="U3844" t="s">
        <v>34</v>
      </c>
      <c r="V3844">
        <v>12.79</v>
      </c>
      <c r="W3844" t="s">
        <v>366</v>
      </c>
      <c r="X3844">
        <v>19.350000000000001</v>
      </c>
      <c r="Y3844">
        <v>72116</v>
      </c>
    </row>
    <row r="3845" spans="1:25" hidden="1" x14ac:dyDescent="0.3">
      <c r="A3845" t="s">
        <v>1871</v>
      </c>
      <c r="B3845">
        <v>50</v>
      </c>
      <c r="C3845" t="s">
        <v>1132</v>
      </c>
      <c r="D3845" t="s">
        <v>57</v>
      </c>
      <c r="E3845">
        <v>0.04</v>
      </c>
      <c r="F3845">
        <v>1</v>
      </c>
      <c r="G3845" s="2">
        <v>2013</v>
      </c>
      <c r="H3845">
        <v>2628</v>
      </c>
      <c r="I3845" t="s">
        <v>47</v>
      </c>
      <c r="J3845">
        <v>14</v>
      </c>
      <c r="K3845">
        <v>0.81</v>
      </c>
      <c r="L3845" t="s">
        <v>29</v>
      </c>
      <c r="M3845" t="s">
        <v>59</v>
      </c>
      <c r="N3845" t="s">
        <v>2314</v>
      </c>
      <c r="O3845" t="s">
        <v>481</v>
      </c>
      <c r="P3845">
        <v>-60.13</v>
      </c>
      <c r="Q3845" t="s">
        <v>68</v>
      </c>
      <c r="R3845">
        <v>378</v>
      </c>
      <c r="S3845">
        <v>34.590000000000003</v>
      </c>
      <c r="T3845" s="1">
        <v>41573</v>
      </c>
      <c r="U3845" t="s">
        <v>34</v>
      </c>
      <c r="V3845">
        <v>5</v>
      </c>
      <c r="W3845" t="s">
        <v>111</v>
      </c>
      <c r="X3845">
        <v>2.1800000000000002</v>
      </c>
      <c r="Y3845">
        <v>75165</v>
      </c>
    </row>
    <row r="3846" spans="1:25" hidden="1" x14ac:dyDescent="0.3">
      <c r="A3846" t="s">
        <v>1871</v>
      </c>
      <c r="B3846">
        <v>50</v>
      </c>
      <c r="C3846" t="s">
        <v>1132</v>
      </c>
      <c r="D3846" t="s">
        <v>57</v>
      </c>
      <c r="E3846">
        <v>0.02</v>
      </c>
      <c r="F3846">
        <v>1</v>
      </c>
      <c r="G3846" s="2">
        <v>2013</v>
      </c>
      <c r="H3846">
        <v>2628</v>
      </c>
      <c r="I3846" t="s">
        <v>47</v>
      </c>
      <c r="J3846">
        <v>29</v>
      </c>
      <c r="K3846">
        <v>0.77</v>
      </c>
      <c r="L3846" t="s">
        <v>48</v>
      </c>
      <c r="M3846" t="s">
        <v>73</v>
      </c>
      <c r="N3846" t="s">
        <v>559</v>
      </c>
      <c r="O3846" t="s">
        <v>75</v>
      </c>
      <c r="P3846">
        <v>-752.83199999999999</v>
      </c>
      <c r="Q3846" t="s">
        <v>68</v>
      </c>
      <c r="R3846">
        <v>379</v>
      </c>
      <c r="S3846">
        <v>5029.2160000000003</v>
      </c>
      <c r="T3846" s="1">
        <v>41577</v>
      </c>
      <c r="U3846" t="s">
        <v>53</v>
      </c>
      <c r="V3846">
        <v>69.64</v>
      </c>
      <c r="W3846" t="s">
        <v>111</v>
      </c>
      <c r="X3846">
        <v>218.75</v>
      </c>
      <c r="Y3846">
        <v>75165</v>
      </c>
    </row>
    <row r="3847" spans="1:25" hidden="1" x14ac:dyDescent="0.3">
      <c r="A3847" t="s">
        <v>1182</v>
      </c>
      <c r="B3847">
        <v>50</v>
      </c>
      <c r="C3847" t="s">
        <v>720</v>
      </c>
      <c r="D3847" t="s">
        <v>38</v>
      </c>
      <c r="E3847">
        <v>0</v>
      </c>
      <c r="F3847">
        <v>1</v>
      </c>
      <c r="G3847" s="2">
        <v>2013</v>
      </c>
      <c r="H3847">
        <v>52896</v>
      </c>
      <c r="I3847" t="s">
        <v>28</v>
      </c>
      <c r="J3847">
        <v>6</v>
      </c>
      <c r="K3847">
        <v>0.65</v>
      </c>
      <c r="L3847" t="s">
        <v>48</v>
      </c>
      <c r="M3847" t="s">
        <v>73</v>
      </c>
      <c r="N3847" t="s">
        <v>634</v>
      </c>
      <c r="O3847" t="s">
        <v>75</v>
      </c>
      <c r="P3847">
        <v>-192.49199999999999</v>
      </c>
      <c r="Q3847" t="s">
        <v>68</v>
      </c>
      <c r="R3847">
        <v>7413</v>
      </c>
      <c r="S3847">
        <v>1718.43</v>
      </c>
      <c r="T3847" s="1">
        <v>41570</v>
      </c>
      <c r="U3847" t="s">
        <v>53</v>
      </c>
      <c r="V3847">
        <v>66.67</v>
      </c>
      <c r="W3847" t="s">
        <v>111</v>
      </c>
      <c r="X3847">
        <v>259.70999999999998</v>
      </c>
      <c r="Y3847">
        <v>79072</v>
      </c>
    </row>
    <row r="3848" spans="1:25" hidden="1" x14ac:dyDescent="0.3">
      <c r="A3848" t="s">
        <v>3208</v>
      </c>
      <c r="B3848">
        <v>50</v>
      </c>
      <c r="C3848" t="s">
        <v>1778</v>
      </c>
      <c r="D3848" t="s">
        <v>46</v>
      </c>
      <c r="E3848">
        <v>0.1</v>
      </c>
      <c r="F3848">
        <v>1</v>
      </c>
      <c r="G3848" s="2">
        <v>2013</v>
      </c>
      <c r="H3848">
        <v>23207</v>
      </c>
      <c r="I3848" t="s">
        <v>58</v>
      </c>
      <c r="J3848">
        <v>11</v>
      </c>
      <c r="K3848">
        <v>0.4</v>
      </c>
      <c r="L3848" t="s">
        <v>29</v>
      </c>
      <c r="M3848" t="s">
        <v>30</v>
      </c>
      <c r="N3848" t="s">
        <v>855</v>
      </c>
      <c r="O3848" t="s">
        <v>61</v>
      </c>
      <c r="P3848">
        <v>42.5</v>
      </c>
      <c r="Q3848" t="s">
        <v>68</v>
      </c>
      <c r="R3848">
        <v>3238</v>
      </c>
      <c r="S3848">
        <v>336.91</v>
      </c>
      <c r="T3848" s="1">
        <v>41570</v>
      </c>
      <c r="U3848" t="s">
        <v>34</v>
      </c>
      <c r="V3848">
        <v>8.74</v>
      </c>
      <c r="W3848" t="s">
        <v>246</v>
      </c>
      <c r="X3848">
        <v>30.98</v>
      </c>
      <c r="Y3848">
        <v>49508</v>
      </c>
    </row>
    <row r="3849" spans="1:25" hidden="1" x14ac:dyDescent="0.3">
      <c r="A3849" t="s">
        <v>2282</v>
      </c>
      <c r="B3849">
        <v>50</v>
      </c>
      <c r="C3849" t="s">
        <v>1239</v>
      </c>
      <c r="D3849" t="s">
        <v>38</v>
      </c>
      <c r="E3849">
        <v>0.04</v>
      </c>
      <c r="F3849">
        <v>1</v>
      </c>
      <c r="G3849" s="2">
        <v>2013</v>
      </c>
      <c r="H3849">
        <v>48800</v>
      </c>
      <c r="I3849" t="s">
        <v>39</v>
      </c>
      <c r="J3849">
        <v>8</v>
      </c>
      <c r="K3849">
        <v>0.37</v>
      </c>
      <c r="L3849" t="s">
        <v>96</v>
      </c>
      <c r="M3849" t="s">
        <v>40</v>
      </c>
      <c r="N3849" t="s">
        <v>869</v>
      </c>
      <c r="O3849" t="s">
        <v>192</v>
      </c>
      <c r="P3849">
        <v>285.113</v>
      </c>
      <c r="Q3849" t="s">
        <v>68</v>
      </c>
      <c r="R3849">
        <v>6852</v>
      </c>
      <c r="S3849">
        <v>28761.52</v>
      </c>
      <c r="T3849" s="1">
        <v>41570</v>
      </c>
      <c r="U3849" t="s">
        <v>34</v>
      </c>
      <c r="V3849">
        <v>24.49</v>
      </c>
      <c r="W3849" t="s">
        <v>69</v>
      </c>
      <c r="X3849">
        <v>3499.99</v>
      </c>
      <c r="Y3849">
        <v>55076</v>
      </c>
    </row>
    <row r="3850" spans="1:25" hidden="1" x14ac:dyDescent="0.3">
      <c r="A3850" t="s">
        <v>719</v>
      </c>
      <c r="B3850">
        <v>50</v>
      </c>
      <c r="C3850" t="s">
        <v>720</v>
      </c>
      <c r="D3850" t="s">
        <v>38</v>
      </c>
      <c r="E3850">
        <v>0.03</v>
      </c>
      <c r="F3850">
        <v>1</v>
      </c>
      <c r="G3850" s="2">
        <v>2013</v>
      </c>
      <c r="H3850">
        <v>52896</v>
      </c>
      <c r="I3850" t="s">
        <v>28</v>
      </c>
      <c r="J3850">
        <v>36</v>
      </c>
      <c r="K3850">
        <v>0.6</v>
      </c>
      <c r="L3850" t="s">
        <v>48</v>
      </c>
      <c r="M3850" t="s">
        <v>73</v>
      </c>
      <c r="N3850" t="s">
        <v>1281</v>
      </c>
      <c r="O3850" t="s">
        <v>75</v>
      </c>
      <c r="P3850">
        <v>-969.04836599999999</v>
      </c>
      <c r="Q3850" t="s">
        <v>33</v>
      </c>
      <c r="R3850">
        <v>7416</v>
      </c>
      <c r="S3850">
        <v>14358.64</v>
      </c>
      <c r="T3850" s="1">
        <v>41571</v>
      </c>
      <c r="U3850" t="s">
        <v>53</v>
      </c>
      <c r="V3850">
        <v>76.37</v>
      </c>
      <c r="W3850" t="s">
        <v>35</v>
      </c>
      <c r="X3850">
        <v>400.98</v>
      </c>
      <c r="Y3850">
        <v>15239</v>
      </c>
    </row>
    <row r="3851" spans="1:25" hidden="1" x14ac:dyDescent="0.3">
      <c r="A3851" t="s">
        <v>1182</v>
      </c>
      <c r="B3851">
        <v>50</v>
      </c>
      <c r="C3851" t="s">
        <v>720</v>
      </c>
      <c r="D3851" t="s">
        <v>38</v>
      </c>
      <c r="E3851">
        <v>0.09</v>
      </c>
      <c r="F3851">
        <v>1</v>
      </c>
      <c r="G3851" s="2">
        <v>2013</v>
      </c>
      <c r="H3851">
        <v>52896</v>
      </c>
      <c r="I3851" t="s">
        <v>28</v>
      </c>
      <c r="J3851">
        <v>9</v>
      </c>
      <c r="K3851">
        <v>0.36</v>
      </c>
      <c r="L3851" t="s">
        <v>29</v>
      </c>
      <c r="M3851" t="s">
        <v>59</v>
      </c>
      <c r="N3851" t="s">
        <v>1573</v>
      </c>
      <c r="O3851" t="s">
        <v>61</v>
      </c>
      <c r="P3851">
        <v>2.76</v>
      </c>
      <c r="Q3851" t="s">
        <v>68</v>
      </c>
      <c r="R3851">
        <v>7412</v>
      </c>
      <c r="S3851">
        <v>48.26</v>
      </c>
      <c r="T3851" s="1">
        <v>41571</v>
      </c>
      <c r="U3851" t="s">
        <v>42</v>
      </c>
      <c r="V3851">
        <v>2.04</v>
      </c>
      <c r="W3851" t="s">
        <v>111</v>
      </c>
      <c r="X3851">
        <v>5.18</v>
      </c>
      <c r="Y3851">
        <v>79072</v>
      </c>
    </row>
    <row r="3852" spans="1:25" hidden="1" x14ac:dyDescent="0.3">
      <c r="A3852" t="s">
        <v>3209</v>
      </c>
      <c r="B3852">
        <v>50</v>
      </c>
      <c r="C3852" t="s">
        <v>1368</v>
      </c>
      <c r="D3852" t="s">
        <v>57</v>
      </c>
      <c r="E3852">
        <v>0.03</v>
      </c>
      <c r="F3852">
        <v>1</v>
      </c>
      <c r="G3852" s="2">
        <v>2013</v>
      </c>
      <c r="H3852">
        <v>48994</v>
      </c>
      <c r="I3852" t="s">
        <v>39</v>
      </c>
      <c r="J3852">
        <v>6</v>
      </c>
      <c r="K3852">
        <v>0.85</v>
      </c>
      <c r="L3852" t="s">
        <v>29</v>
      </c>
      <c r="M3852" t="s">
        <v>40</v>
      </c>
      <c r="N3852" t="s">
        <v>2431</v>
      </c>
      <c r="O3852" t="s">
        <v>32</v>
      </c>
      <c r="P3852">
        <v>-311.23</v>
      </c>
      <c r="Q3852" t="s">
        <v>33</v>
      </c>
      <c r="R3852">
        <v>6875</v>
      </c>
      <c r="S3852">
        <v>1086.3900000000001</v>
      </c>
      <c r="T3852" s="1">
        <v>41571</v>
      </c>
      <c r="U3852" t="s">
        <v>34</v>
      </c>
      <c r="V3852">
        <v>35</v>
      </c>
      <c r="W3852" t="s">
        <v>155</v>
      </c>
      <c r="X3852">
        <v>167.27</v>
      </c>
      <c r="Y3852">
        <v>6460</v>
      </c>
    </row>
    <row r="3853" spans="1:25" hidden="1" x14ac:dyDescent="0.3">
      <c r="A3853" t="s">
        <v>719</v>
      </c>
      <c r="B3853">
        <v>50</v>
      </c>
      <c r="C3853" t="s">
        <v>720</v>
      </c>
      <c r="D3853" t="s">
        <v>38</v>
      </c>
      <c r="E3853">
        <v>0</v>
      </c>
      <c r="F3853">
        <v>1</v>
      </c>
      <c r="G3853" s="2">
        <v>2013</v>
      </c>
      <c r="H3853">
        <v>52896</v>
      </c>
      <c r="I3853" t="s">
        <v>28</v>
      </c>
      <c r="J3853">
        <v>24</v>
      </c>
      <c r="K3853">
        <v>0.4</v>
      </c>
      <c r="L3853" t="s">
        <v>29</v>
      </c>
      <c r="M3853" t="s">
        <v>30</v>
      </c>
      <c r="N3853" t="s">
        <v>2186</v>
      </c>
      <c r="O3853" t="s">
        <v>67</v>
      </c>
      <c r="P3853">
        <v>3545.8939999999998</v>
      </c>
      <c r="Q3853" t="s">
        <v>33</v>
      </c>
      <c r="R3853">
        <v>7414</v>
      </c>
      <c r="S3853">
        <v>8920.08</v>
      </c>
      <c r="T3853" s="1">
        <v>41572</v>
      </c>
      <c r="U3853" t="s">
        <v>34</v>
      </c>
      <c r="V3853">
        <v>19.989999999999998</v>
      </c>
      <c r="W3853" t="s">
        <v>35</v>
      </c>
      <c r="X3853">
        <v>367.99</v>
      </c>
      <c r="Y3853">
        <v>15239</v>
      </c>
    </row>
    <row r="3854" spans="1:25" hidden="1" x14ac:dyDescent="0.3">
      <c r="A3854" t="s">
        <v>719</v>
      </c>
      <c r="B3854">
        <v>50</v>
      </c>
      <c r="C3854" t="s">
        <v>720</v>
      </c>
      <c r="D3854" t="s">
        <v>38</v>
      </c>
      <c r="E3854">
        <v>7.0000000000000007E-2</v>
      </c>
      <c r="F3854">
        <v>1</v>
      </c>
      <c r="G3854" s="2">
        <v>2013</v>
      </c>
      <c r="H3854">
        <v>52896</v>
      </c>
      <c r="I3854" t="s">
        <v>28</v>
      </c>
      <c r="J3854">
        <v>49</v>
      </c>
      <c r="K3854">
        <v>0.39</v>
      </c>
      <c r="L3854" t="s">
        <v>29</v>
      </c>
      <c r="M3854" t="s">
        <v>30</v>
      </c>
      <c r="N3854" t="s">
        <v>2426</v>
      </c>
      <c r="O3854" t="s">
        <v>210</v>
      </c>
      <c r="P3854">
        <v>77.02</v>
      </c>
      <c r="Q3854" t="s">
        <v>33</v>
      </c>
      <c r="R3854">
        <v>7415</v>
      </c>
      <c r="S3854">
        <v>188.7</v>
      </c>
      <c r="T3854" s="1">
        <v>41572</v>
      </c>
      <c r="U3854" t="s">
        <v>34</v>
      </c>
      <c r="V3854">
        <v>0.5</v>
      </c>
      <c r="W3854" t="s">
        <v>35</v>
      </c>
      <c r="X3854">
        <v>4.13</v>
      </c>
      <c r="Y3854">
        <v>15239</v>
      </c>
    </row>
    <row r="3855" spans="1:25" hidden="1" x14ac:dyDescent="0.3">
      <c r="A3855" t="s">
        <v>853</v>
      </c>
      <c r="B3855">
        <v>50</v>
      </c>
      <c r="C3855" t="s">
        <v>2285</v>
      </c>
      <c r="D3855" t="s">
        <v>57</v>
      </c>
      <c r="E3855">
        <v>0.08</v>
      </c>
      <c r="F3855">
        <v>1</v>
      </c>
      <c r="G3855" s="2">
        <v>2013</v>
      </c>
      <c r="H3855">
        <v>16834</v>
      </c>
      <c r="I3855" t="s">
        <v>47</v>
      </c>
      <c r="J3855">
        <v>33</v>
      </c>
      <c r="K3855">
        <v>0.38</v>
      </c>
      <c r="L3855" t="s">
        <v>29</v>
      </c>
      <c r="M3855" t="s">
        <v>30</v>
      </c>
      <c r="N3855" t="s">
        <v>2398</v>
      </c>
      <c r="O3855" t="s">
        <v>67</v>
      </c>
      <c r="P3855">
        <v>14.2035</v>
      </c>
      <c r="Q3855" t="s">
        <v>76</v>
      </c>
      <c r="R3855">
        <v>2340</v>
      </c>
      <c r="S3855">
        <v>463.42</v>
      </c>
      <c r="T3855" s="1">
        <v>41572</v>
      </c>
      <c r="U3855" t="s">
        <v>34</v>
      </c>
      <c r="V3855">
        <v>7.17</v>
      </c>
      <c r="W3855" t="s">
        <v>132</v>
      </c>
      <c r="X3855">
        <v>14.45</v>
      </c>
      <c r="Y3855">
        <v>33334</v>
      </c>
    </row>
    <row r="3856" spans="1:25" hidden="1" x14ac:dyDescent="0.3">
      <c r="A3856" t="s">
        <v>1912</v>
      </c>
      <c r="B3856">
        <v>50</v>
      </c>
      <c r="C3856" t="s">
        <v>1913</v>
      </c>
      <c r="D3856" t="s">
        <v>27</v>
      </c>
      <c r="E3856">
        <v>0.06</v>
      </c>
      <c r="F3856">
        <v>1</v>
      </c>
      <c r="G3856" s="2">
        <v>2013</v>
      </c>
      <c r="H3856">
        <v>31077</v>
      </c>
      <c r="I3856" t="s">
        <v>39</v>
      </c>
      <c r="J3856">
        <v>36</v>
      </c>
      <c r="K3856">
        <v>0.55000000000000004</v>
      </c>
      <c r="L3856" t="s">
        <v>96</v>
      </c>
      <c r="M3856" t="s">
        <v>30</v>
      </c>
      <c r="N3856" t="s">
        <v>2520</v>
      </c>
      <c r="O3856" t="s">
        <v>105</v>
      </c>
      <c r="P3856">
        <v>470.82600000000002</v>
      </c>
      <c r="Q3856" t="s">
        <v>68</v>
      </c>
      <c r="R3856">
        <v>4362</v>
      </c>
      <c r="S3856">
        <v>1955.0764999999999</v>
      </c>
      <c r="T3856" s="1">
        <v>41572</v>
      </c>
      <c r="U3856" t="s">
        <v>34</v>
      </c>
      <c r="V3856">
        <v>3.9</v>
      </c>
      <c r="W3856" t="s">
        <v>149</v>
      </c>
      <c r="X3856">
        <v>65.989999999999995</v>
      </c>
      <c r="Y3856">
        <v>60061</v>
      </c>
    </row>
    <row r="3857" spans="1:25" hidden="1" x14ac:dyDescent="0.3">
      <c r="A3857" t="s">
        <v>3171</v>
      </c>
      <c r="B3857">
        <v>50</v>
      </c>
      <c r="C3857" t="s">
        <v>2876</v>
      </c>
      <c r="D3857" t="s">
        <v>46</v>
      </c>
      <c r="E3857">
        <v>0.02</v>
      </c>
      <c r="F3857">
        <v>1</v>
      </c>
      <c r="G3857" s="2">
        <v>2013</v>
      </c>
      <c r="H3857">
        <v>12261</v>
      </c>
      <c r="I3857" t="s">
        <v>47</v>
      </c>
      <c r="J3857">
        <v>4</v>
      </c>
      <c r="K3857">
        <v>0.51</v>
      </c>
      <c r="L3857" t="s">
        <v>29</v>
      </c>
      <c r="M3857" t="s">
        <v>59</v>
      </c>
      <c r="N3857" t="s">
        <v>1773</v>
      </c>
      <c r="O3857" t="s">
        <v>88</v>
      </c>
      <c r="P3857">
        <v>1.19</v>
      </c>
      <c r="Q3857" t="s">
        <v>68</v>
      </c>
      <c r="R3857">
        <v>1704</v>
      </c>
      <c r="S3857">
        <v>20.59</v>
      </c>
      <c r="T3857" s="1">
        <v>41574</v>
      </c>
      <c r="U3857" t="s">
        <v>42</v>
      </c>
      <c r="V3857">
        <v>0.83</v>
      </c>
      <c r="W3857" t="s">
        <v>128</v>
      </c>
      <c r="X3857">
        <v>3.98</v>
      </c>
      <c r="Y3857">
        <v>74601</v>
      </c>
    </row>
    <row r="3858" spans="1:25" hidden="1" x14ac:dyDescent="0.3">
      <c r="A3858" t="s">
        <v>3171</v>
      </c>
      <c r="B3858">
        <v>50</v>
      </c>
      <c r="C3858" t="s">
        <v>2876</v>
      </c>
      <c r="D3858" t="s">
        <v>46</v>
      </c>
      <c r="E3858">
        <v>0.1</v>
      </c>
      <c r="F3858">
        <v>1</v>
      </c>
      <c r="G3858" s="2">
        <v>2013</v>
      </c>
      <c r="H3858">
        <v>12261</v>
      </c>
      <c r="I3858" t="s">
        <v>47</v>
      </c>
      <c r="J3858">
        <v>12</v>
      </c>
      <c r="K3858">
        <v>0.57999999999999996</v>
      </c>
      <c r="L3858" t="s">
        <v>48</v>
      </c>
      <c r="M3858" t="s">
        <v>49</v>
      </c>
      <c r="N3858" t="s">
        <v>965</v>
      </c>
      <c r="O3858" t="s">
        <v>51</v>
      </c>
      <c r="P3858">
        <v>151.86000000000001</v>
      </c>
      <c r="Q3858" t="s">
        <v>68</v>
      </c>
      <c r="R3858">
        <v>1703</v>
      </c>
      <c r="S3858">
        <v>2237.7600000000002</v>
      </c>
      <c r="T3858" s="1">
        <v>41575</v>
      </c>
      <c r="U3858" t="s">
        <v>53</v>
      </c>
      <c r="V3858">
        <v>23.76</v>
      </c>
      <c r="W3858" t="s">
        <v>128</v>
      </c>
      <c r="X3858">
        <v>200.98</v>
      </c>
      <c r="Y3858">
        <v>74601</v>
      </c>
    </row>
    <row r="3859" spans="1:25" hidden="1" x14ac:dyDescent="0.3">
      <c r="A3859" t="s">
        <v>1762</v>
      </c>
      <c r="B3859">
        <v>50</v>
      </c>
      <c r="C3859" t="s">
        <v>2876</v>
      </c>
      <c r="D3859" t="s">
        <v>46</v>
      </c>
      <c r="E3859">
        <v>0.06</v>
      </c>
      <c r="F3859">
        <v>1</v>
      </c>
      <c r="G3859" s="2">
        <v>2013</v>
      </c>
      <c r="H3859">
        <v>12261</v>
      </c>
      <c r="I3859" t="s">
        <v>47</v>
      </c>
      <c r="J3859">
        <v>19</v>
      </c>
      <c r="K3859">
        <v>0.57999999999999996</v>
      </c>
      <c r="L3859" t="s">
        <v>29</v>
      </c>
      <c r="M3859" t="s">
        <v>30</v>
      </c>
      <c r="N3859" t="s">
        <v>213</v>
      </c>
      <c r="O3859" t="s">
        <v>214</v>
      </c>
      <c r="P3859">
        <v>25.67</v>
      </c>
      <c r="Q3859" t="s">
        <v>68</v>
      </c>
      <c r="R3859">
        <v>1705</v>
      </c>
      <c r="S3859">
        <v>281.74</v>
      </c>
      <c r="T3859" s="1">
        <v>41575</v>
      </c>
      <c r="U3859" t="s">
        <v>34</v>
      </c>
      <c r="V3859">
        <v>3.5</v>
      </c>
      <c r="W3859" t="s">
        <v>128</v>
      </c>
      <c r="X3859">
        <v>14.56</v>
      </c>
      <c r="Y3859">
        <v>74801</v>
      </c>
    </row>
    <row r="3860" spans="1:25" hidden="1" x14ac:dyDescent="0.3">
      <c r="A3860" t="s">
        <v>1762</v>
      </c>
      <c r="B3860">
        <v>50</v>
      </c>
      <c r="C3860" t="s">
        <v>2876</v>
      </c>
      <c r="D3860" t="s">
        <v>46</v>
      </c>
      <c r="E3860">
        <v>0.03</v>
      </c>
      <c r="F3860">
        <v>1</v>
      </c>
      <c r="G3860" s="2">
        <v>2013</v>
      </c>
      <c r="H3860">
        <v>12261</v>
      </c>
      <c r="I3860" t="s">
        <v>47</v>
      </c>
      <c r="J3860">
        <v>15</v>
      </c>
      <c r="K3860">
        <v>0.55000000000000004</v>
      </c>
      <c r="L3860" t="s">
        <v>29</v>
      </c>
      <c r="M3860" t="s">
        <v>30</v>
      </c>
      <c r="N3860" t="s">
        <v>628</v>
      </c>
      <c r="O3860" t="s">
        <v>32</v>
      </c>
      <c r="P3860">
        <v>617.4</v>
      </c>
      <c r="Q3860" t="s">
        <v>68</v>
      </c>
      <c r="R3860">
        <v>1707</v>
      </c>
      <c r="S3860">
        <v>2746.57</v>
      </c>
      <c r="T3860" s="1">
        <v>41575</v>
      </c>
      <c r="U3860" t="s">
        <v>34</v>
      </c>
      <c r="V3860">
        <v>19.989999999999998</v>
      </c>
      <c r="W3860" t="s">
        <v>128</v>
      </c>
      <c r="X3860">
        <v>178.47</v>
      </c>
      <c r="Y3860">
        <v>74801</v>
      </c>
    </row>
    <row r="3861" spans="1:25" hidden="1" x14ac:dyDescent="0.3">
      <c r="A3861" t="s">
        <v>952</v>
      </c>
      <c r="B3861">
        <v>50</v>
      </c>
      <c r="C3861" t="s">
        <v>2285</v>
      </c>
      <c r="D3861" t="s">
        <v>57</v>
      </c>
      <c r="E3861">
        <v>7.0000000000000007E-2</v>
      </c>
      <c r="F3861">
        <v>1</v>
      </c>
      <c r="G3861" s="2">
        <v>2013</v>
      </c>
      <c r="H3861">
        <v>16834</v>
      </c>
      <c r="I3861" t="s">
        <v>47</v>
      </c>
      <c r="J3861">
        <v>23</v>
      </c>
      <c r="K3861">
        <v>0.38</v>
      </c>
      <c r="L3861" t="s">
        <v>29</v>
      </c>
      <c r="M3861" t="s">
        <v>59</v>
      </c>
      <c r="N3861" t="s">
        <v>351</v>
      </c>
      <c r="O3861" t="s">
        <v>61</v>
      </c>
      <c r="P3861">
        <v>33.26</v>
      </c>
      <c r="Q3861" t="s">
        <v>52</v>
      </c>
      <c r="R3861">
        <v>2339</v>
      </c>
      <c r="S3861">
        <v>158.78</v>
      </c>
      <c r="T3861" s="1">
        <v>41577</v>
      </c>
      <c r="U3861" t="s">
        <v>34</v>
      </c>
      <c r="V3861">
        <v>2.17</v>
      </c>
      <c r="W3861" t="s">
        <v>320</v>
      </c>
      <c r="X3861">
        <v>7.04</v>
      </c>
      <c r="Y3861">
        <v>83605</v>
      </c>
    </row>
    <row r="3862" spans="1:25" hidden="1" x14ac:dyDescent="0.3">
      <c r="A3862" t="s">
        <v>1762</v>
      </c>
      <c r="B3862">
        <v>50</v>
      </c>
      <c r="C3862" t="s">
        <v>2876</v>
      </c>
      <c r="D3862" t="s">
        <v>46</v>
      </c>
      <c r="E3862">
        <v>0</v>
      </c>
      <c r="F3862">
        <v>1</v>
      </c>
      <c r="G3862" s="2">
        <v>2013</v>
      </c>
      <c r="H3862">
        <v>12261</v>
      </c>
      <c r="I3862" t="s">
        <v>47</v>
      </c>
      <c r="J3862">
        <v>23</v>
      </c>
      <c r="K3862">
        <v>0.38</v>
      </c>
      <c r="L3862" t="s">
        <v>29</v>
      </c>
      <c r="M3862" t="s">
        <v>30</v>
      </c>
      <c r="N3862" t="s">
        <v>307</v>
      </c>
      <c r="O3862" t="s">
        <v>267</v>
      </c>
      <c r="P3862">
        <v>-67.19</v>
      </c>
      <c r="Q3862" t="s">
        <v>68</v>
      </c>
      <c r="R3862">
        <v>1706</v>
      </c>
      <c r="S3862">
        <v>217.35</v>
      </c>
      <c r="T3862" s="1">
        <v>41577</v>
      </c>
      <c r="U3862" t="s">
        <v>34</v>
      </c>
      <c r="V3862">
        <v>8.2899999999999991</v>
      </c>
      <c r="W3862" t="s">
        <v>128</v>
      </c>
      <c r="X3862">
        <v>8.74</v>
      </c>
      <c r="Y3862">
        <v>74801</v>
      </c>
    </row>
    <row r="3863" spans="1:25" hidden="1" x14ac:dyDescent="0.3">
      <c r="A3863" t="s">
        <v>840</v>
      </c>
      <c r="B3863">
        <v>50</v>
      </c>
      <c r="C3863" t="s">
        <v>1771</v>
      </c>
      <c r="D3863" t="s">
        <v>27</v>
      </c>
      <c r="E3863">
        <v>0.04</v>
      </c>
      <c r="F3863">
        <v>1</v>
      </c>
      <c r="G3863" s="2">
        <v>2013</v>
      </c>
      <c r="H3863">
        <v>10498</v>
      </c>
      <c r="I3863" t="s">
        <v>47</v>
      </c>
      <c r="J3863">
        <v>47</v>
      </c>
      <c r="K3863">
        <v>0.59</v>
      </c>
      <c r="L3863" t="s">
        <v>29</v>
      </c>
      <c r="M3863" t="s">
        <v>139</v>
      </c>
      <c r="N3863" t="s">
        <v>2258</v>
      </c>
      <c r="O3863" t="s">
        <v>88</v>
      </c>
      <c r="P3863">
        <v>327.9</v>
      </c>
      <c r="Q3863" t="s">
        <v>68</v>
      </c>
      <c r="R3863">
        <v>1456</v>
      </c>
      <c r="S3863">
        <v>1968.47</v>
      </c>
      <c r="T3863" s="1">
        <v>41577</v>
      </c>
      <c r="U3863" t="s">
        <v>34</v>
      </c>
      <c r="V3863">
        <v>8.99</v>
      </c>
      <c r="W3863" t="s">
        <v>111</v>
      </c>
      <c r="X3863">
        <v>40.97</v>
      </c>
      <c r="Y3863">
        <v>75150</v>
      </c>
    </row>
    <row r="3864" spans="1:25" hidden="1" x14ac:dyDescent="0.3">
      <c r="A3864" t="s">
        <v>577</v>
      </c>
      <c r="B3864">
        <v>50</v>
      </c>
      <c r="C3864" t="s">
        <v>414</v>
      </c>
      <c r="D3864" t="s">
        <v>46</v>
      </c>
      <c r="E3864">
        <v>0.06</v>
      </c>
      <c r="F3864">
        <v>1</v>
      </c>
      <c r="G3864" s="2">
        <v>2013</v>
      </c>
      <c r="H3864">
        <v>28836</v>
      </c>
      <c r="I3864" t="s">
        <v>28</v>
      </c>
      <c r="J3864">
        <v>50</v>
      </c>
      <c r="K3864">
        <v>0.6</v>
      </c>
      <c r="L3864" t="s">
        <v>96</v>
      </c>
      <c r="M3864" t="s">
        <v>30</v>
      </c>
      <c r="N3864">
        <v>688</v>
      </c>
      <c r="O3864" t="s">
        <v>105</v>
      </c>
      <c r="P3864">
        <v>2342.2139999999999</v>
      </c>
      <c r="Q3864" t="s">
        <v>68</v>
      </c>
      <c r="R3864">
        <v>4042</v>
      </c>
      <c r="S3864">
        <v>8221.2934999999998</v>
      </c>
      <c r="T3864" s="1">
        <v>41572</v>
      </c>
      <c r="U3864" t="s">
        <v>34</v>
      </c>
      <c r="V3864">
        <v>4.2</v>
      </c>
      <c r="W3864" t="s">
        <v>416</v>
      </c>
      <c r="X3864">
        <v>195.99</v>
      </c>
      <c r="Y3864">
        <v>46806</v>
      </c>
    </row>
    <row r="3865" spans="1:25" hidden="1" x14ac:dyDescent="0.3">
      <c r="A3865" t="s">
        <v>1920</v>
      </c>
      <c r="B3865">
        <v>50</v>
      </c>
      <c r="C3865" t="s">
        <v>414</v>
      </c>
      <c r="D3865" t="s">
        <v>46</v>
      </c>
      <c r="E3865">
        <v>0.06</v>
      </c>
      <c r="F3865">
        <v>1</v>
      </c>
      <c r="G3865" s="2">
        <v>2013</v>
      </c>
      <c r="H3865">
        <v>28836</v>
      </c>
      <c r="I3865" t="s">
        <v>28</v>
      </c>
      <c r="J3865">
        <v>7</v>
      </c>
      <c r="K3865">
        <v>0.39</v>
      </c>
      <c r="L3865" t="s">
        <v>29</v>
      </c>
      <c r="M3865" t="s">
        <v>30</v>
      </c>
      <c r="N3865" t="s">
        <v>1547</v>
      </c>
      <c r="O3865" t="s">
        <v>67</v>
      </c>
      <c r="P3865">
        <v>170.07650000000001</v>
      </c>
      <c r="Q3865" t="s">
        <v>68</v>
      </c>
      <c r="R3865">
        <v>4043</v>
      </c>
      <c r="S3865">
        <v>1158.26</v>
      </c>
      <c r="T3865" s="1">
        <v>41573</v>
      </c>
      <c r="U3865" t="s">
        <v>34</v>
      </c>
      <c r="V3865">
        <v>19.989999999999998</v>
      </c>
      <c r="W3865" t="s">
        <v>416</v>
      </c>
      <c r="X3865">
        <v>172.99</v>
      </c>
      <c r="Y3865">
        <v>46404</v>
      </c>
    </row>
    <row r="3866" spans="1:25" hidden="1" x14ac:dyDescent="0.3">
      <c r="A3866" t="s">
        <v>2923</v>
      </c>
      <c r="B3866">
        <v>50</v>
      </c>
      <c r="C3866" t="s">
        <v>1645</v>
      </c>
      <c r="D3866" t="s">
        <v>46</v>
      </c>
      <c r="E3866">
        <v>0.03</v>
      </c>
      <c r="F3866">
        <v>1</v>
      </c>
      <c r="G3866" s="2">
        <v>2013</v>
      </c>
      <c r="H3866">
        <v>32516</v>
      </c>
      <c r="I3866" t="s">
        <v>58</v>
      </c>
      <c r="J3866">
        <v>15</v>
      </c>
      <c r="K3866">
        <v>0.39</v>
      </c>
      <c r="L3866" t="s">
        <v>29</v>
      </c>
      <c r="M3866" t="s">
        <v>30</v>
      </c>
      <c r="N3866" t="s">
        <v>3210</v>
      </c>
      <c r="O3866" t="s">
        <v>67</v>
      </c>
      <c r="P3866">
        <v>-0.24149999999999999</v>
      </c>
      <c r="Q3866" t="s">
        <v>33</v>
      </c>
      <c r="R3866">
        <v>4569</v>
      </c>
      <c r="S3866">
        <v>43.96</v>
      </c>
      <c r="T3866" s="1">
        <v>41573</v>
      </c>
      <c r="U3866" t="s">
        <v>34</v>
      </c>
      <c r="V3866">
        <v>1.49</v>
      </c>
      <c r="W3866" t="s">
        <v>208</v>
      </c>
      <c r="X3866">
        <v>2.78</v>
      </c>
      <c r="Y3866">
        <v>45042</v>
      </c>
    </row>
    <row r="3867" spans="1:25" hidden="1" x14ac:dyDescent="0.3">
      <c r="A3867" t="s">
        <v>2923</v>
      </c>
      <c r="B3867">
        <v>50</v>
      </c>
      <c r="C3867" t="s">
        <v>1645</v>
      </c>
      <c r="D3867" t="s">
        <v>46</v>
      </c>
      <c r="E3867">
        <v>0.01</v>
      </c>
      <c r="F3867">
        <v>1</v>
      </c>
      <c r="G3867" s="2">
        <v>2013</v>
      </c>
      <c r="H3867">
        <v>32516</v>
      </c>
      <c r="I3867" t="s">
        <v>58</v>
      </c>
      <c r="J3867">
        <v>7</v>
      </c>
      <c r="K3867">
        <v>0.38</v>
      </c>
      <c r="L3867" t="s">
        <v>29</v>
      </c>
      <c r="M3867" t="s">
        <v>30</v>
      </c>
      <c r="N3867" t="s">
        <v>1647</v>
      </c>
      <c r="O3867" t="s">
        <v>267</v>
      </c>
      <c r="P3867">
        <v>6.44</v>
      </c>
      <c r="Q3867" t="s">
        <v>33</v>
      </c>
      <c r="R3867">
        <v>4570</v>
      </c>
      <c r="S3867">
        <v>60.19</v>
      </c>
      <c r="T3867" s="1">
        <v>41573</v>
      </c>
      <c r="U3867" t="s">
        <v>34</v>
      </c>
      <c r="V3867">
        <v>2.5</v>
      </c>
      <c r="W3867" t="s">
        <v>208</v>
      </c>
      <c r="X3867">
        <v>7.78</v>
      </c>
      <c r="Y3867">
        <v>45042</v>
      </c>
    </row>
    <row r="3868" spans="1:25" hidden="1" x14ac:dyDescent="0.3">
      <c r="A3868" t="s">
        <v>1634</v>
      </c>
      <c r="B3868">
        <v>50</v>
      </c>
      <c r="C3868" t="s">
        <v>2392</v>
      </c>
      <c r="D3868" t="s">
        <v>46</v>
      </c>
      <c r="E3868">
        <v>0.06</v>
      </c>
      <c r="F3868">
        <v>1</v>
      </c>
      <c r="G3868" s="2">
        <v>2013</v>
      </c>
      <c r="H3868">
        <v>12417</v>
      </c>
      <c r="I3868" t="s">
        <v>58</v>
      </c>
      <c r="J3868">
        <v>19</v>
      </c>
      <c r="K3868">
        <v>0.4</v>
      </c>
      <c r="L3868" t="s">
        <v>29</v>
      </c>
      <c r="M3868" t="s">
        <v>59</v>
      </c>
      <c r="N3868" t="s">
        <v>3003</v>
      </c>
      <c r="O3868" t="s">
        <v>61</v>
      </c>
      <c r="P3868">
        <v>34.31</v>
      </c>
      <c r="Q3868" t="s">
        <v>52</v>
      </c>
      <c r="R3868">
        <v>1725</v>
      </c>
      <c r="S3868">
        <v>137.84</v>
      </c>
      <c r="T3868" s="1">
        <v>41573</v>
      </c>
      <c r="U3868" t="s">
        <v>34</v>
      </c>
      <c r="V3868">
        <v>1.71</v>
      </c>
      <c r="W3868" t="s">
        <v>420</v>
      </c>
      <c r="X3868">
        <v>7.4</v>
      </c>
      <c r="Y3868">
        <v>88201</v>
      </c>
    </row>
    <row r="3869" spans="1:25" hidden="1" x14ac:dyDescent="0.3">
      <c r="A3869" t="s">
        <v>2917</v>
      </c>
      <c r="B3869">
        <v>50</v>
      </c>
      <c r="C3869" t="s">
        <v>1154</v>
      </c>
      <c r="D3869" t="s">
        <v>27</v>
      </c>
      <c r="E3869">
        <v>0.03</v>
      </c>
      <c r="F3869">
        <v>1</v>
      </c>
      <c r="G3869" s="2">
        <v>2013</v>
      </c>
      <c r="H3869">
        <v>58659</v>
      </c>
      <c r="I3869" t="s">
        <v>28</v>
      </c>
      <c r="J3869">
        <v>2</v>
      </c>
      <c r="K3869">
        <v>0.37</v>
      </c>
      <c r="L3869" t="s">
        <v>29</v>
      </c>
      <c r="M3869" t="s">
        <v>30</v>
      </c>
      <c r="N3869" t="s">
        <v>712</v>
      </c>
      <c r="O3869" t="s">
        <v>61</v>
      </c>
      <c r="P3869">
        <v>-13.13</v>
      </c>
      <c r="Q3869" t="s">
        <v>33</v>
      </c>
      <c r="R3869">
        <v>8207</v>
      </c>
      <c r="S3869">
        <v>21.01</v>
      </c>
      <c r="T3869" s="1">
        <v>41573</v>
      </c>
      <c r="U3869" t="s">
        <v>34</v>
      </c>
      <c r="V3869">
        <v>8.19</v>
      </c>
      <c r="W3869" t="s">
        <v>43</v>
      </c>
      <c r="X3869">
        <v>6.48</v>
      </c>
      <c r="Y3869">
        <v>20906</v>
      </c>
    </row>
    <row r="3870" spans="1:25" hidden="1" x14ac:dyDescent="0.3">
      <c r="A3870" t="s">
        <v>1157</v>
      </c>
      <c r="B3870">
        <v>50</v>
      </c>
      <c r="C3870" t="s">
        <v>1156</v>
      </c>
      <c r="D3870" t="s">
        <v>57</v>
      </c>
      <c r="E3870">
        <v>0.1</v>
      </c>
      <c r="F3870">
        <v>1</v>
      </c>
      <c r="G3870" s="2">
        <v>2013</v>
      </c>
      <c r="H3870">
        <v>51271</v>
      </c>
      <c r="I3870" t="s">
        <v>28</v>
      </c>
      <c r="J3870">
        <v>31</v>
      </c>
      <c r="K3870">
        <v>0.77</v>
      </c>
      <c r="L3870" t="s">
        <v>48</v>
      </c>
      <c r="M3870" t="s">
        <v>73</v>
      </c>
      <c r="N3870" t="s">
        <v>1370</v>
      </c>
      <c r="O3870" t="s">
        <v>154</v>
      </c>
      <c r="P3870">
        <v>-796.51</v>
      </c>
      <c r="Q3870" t="s">
        <v>52</v>
      </c>
      <c r="R3870">
        <v>7189</v>
      </c>
      <c r="S3870">
        <v>3969.43</v>
      </c>
      <c r="T3870" s="1">
        <v>41574</v>
      </c>
      <c r="U3870" t="s">
        <v>53</v>
      </c>
      <c r="V3870">
        <v>36.090000000000003</v>
      </c>
      <c r="W3870" t="s">
        <v>320</v>
      </c>
      <c r="X3870">
        <v>140.97999999999999</v>
      </c>
      <c r="Y3870">
        <v>83301</v>
      </c>
    </row>
    <row r="3871" spans="1:25" hidden="1" x14ac:dyDescent="0.3">
      <c r="A3871" t="s">
        <v>1157</v>
      </c>
      <c r="B3871">
        <v>50</v>
      </c>
      <c r="C3871" t="s">
        <v>1156</v>
      </c>
      <c r="D3871" t="s">
        <v>57</v>
      </c>
      <c r="E3871">
        <v>0.02</v>
      </c>
      <c r="F3871">
        <v>1</v>
      </c>
      <c r="G3871" s="2">
        <v>2013</v>
      </c>
      <c r="H3871">
        <v>51271</v>
      </c>
      <c r="I3871" t="s">
        <v>28</v>
      </c>
      <c r="J3871">
        <v>16</v>
      </c>
      <c r="K3871">
        <v>0.59</v>
      </c>
      <c r="L3871" t="s">
        <v>96</v>
      </c>
      <c r="M3871" t="s">
        <v>30</v>
      </c>
      <c r="N3871" t="s">
        <v>2512</v>
      </c>
      <c r="O3871" t="s">
        <v>105</v>
      </c>
      <c r="P3871">
        <v>303.22800000000001</v>
      </c>
      <c r="Q3871" t="s">
        <v>52</v>
      </c>
      <c r="R3871">
        <v>7190</v>
      </c>
      <c r="S3871">
        <v>2882.7069999999999</v>
      </c>
      <c r="T3871" s="1">
        <v>41574</v>
      </c>
      <c r="U3871" t="s">
        <v>34</v>
      </c>
      <c r="V3871">
        <v>5</v>
      </c>
      <c r="W3871" t="s">
        <v>320</v>
      </c>
      <c r="X3871">
        <v>205.99</v>
      </c>
      <c r="Y3871">
        <v>83301</v>
      </c>
    </row>
    <row r="3872" spans="1:25" hidden="1" x14ac:dyDescent="0.3">
      <c r="A3872" t="s">
        <v>2596</v>
      </c>
      <c r="B3872">
        <v>50</v>
      </c>
      <c r="C3872" t="s">
        <v>1879</v>
      </c>
      <c r="D3872" t="s">
        <v>38</v>
      </c>
      <c r="E3872">
        <v>0.09</v>
      </c>
      <c r="F3872">
        <v>1</v>
      </c>
      <c r="G3872" s="2">
        <v>2013</v>
      </c>
      <c r="H3872">
        <v>35522</v>
      </c>
      <c r="I3872" t="s">
        <v>47</v>
      </c>
      <c r="J3872">
        <v>27</v>
      </c>
      <c r="K3872">
        <v>0.52</v>
      </c>
      <c r="L3872" t="s">
        <v>96</v>
      </c>
      <c r="M3872" t="s">
        <v>30</v>
      </c>
      <c r="N3872" t="s">
        <v>941</v>
      </c>
      <c r="O3872" t="s">
        <v>102</v>
      </c>
      <c r="P3872">
        <v>231.46</v>
      </c>
      <c r="Q3872" t="s">
        <v>68</v>
      </c>
      <c r="R3872">
        <v>4991</v>
      </c>
      <c r="S3872">
        <v>2575.0100000000002</v>
      </c>
      <c r="T3872" s="1">
        <v>41579</v>
      </c>
      <c r="U3872" t="s">
        <v>34</v>
      </c>
      <c r="V3872">
        <v>19.989999999999998</v>
      </c>
      <c r="W3872" t="s">
        <v>69</v>
      </c>
      <c r="X3872">
        <v>99.99</v>
      </c>
      <c r="Y3872">
        <v>55016</v>
      </c>
    </row>
    <row r="3873" spans="1:25" hidden="1" x14ac:dyDescent="0.3">
      <c r="A3873" t="s">
        <v>749</v>
      </c>
      <c r="B3873">
        <v>51</v>
      </c>
      <c r="C3873" t="s">
        <v>750</v>
      </c>
      <c r="D3873" t="s">
        <v>38</v>
      </c>
      <c r="E3873">
        <v>0.05</v>
      </c>
      <c r="F3873">
        <v>1</v>
      </c>
      <c r="G3873" s="2">
        <v>2013</v>
      </c>
      <c r="H3873">
        <v>53027</v>
      </c>
      <c r="I3873" t="s">
        <v>47</v>
      </c>
      <c r="J3873">
        <v>38</v>
      </c>
      <c r="K3873">
        <v>0.4</v>
      </c>
      <c r="L3873" t="s">
        <v>29</v>
      </c>
      <c r="M3873" t="s">
        <v>30</v>
      </c>
      <c r="N3873" t="s">
        <v>2350</v>
      </c>
      <c r="O3873" t="s">
        <v>267</v>
      </c>
      <c r="P3873">
        <v>146.63999999999999</v>
      </c>
      <c r="Q3873" t="s">
        <v>52</v>
      </c>
      <c r="R3873">
        <v>7439</v>
      </c>
      <c r="S3873">
        <v>1323.31</v>
      </c>
      <c r="T3873" s="1">
        <v>41573</v>
      </c>
      <c r="U3873" t="s">
        <v>34</v>
      </c>
      <c r="V3873">
        <v>14.72</v>
      </c>
      <c r="W3873" t="s">
        <v>320</v>
      </c>
      <c r="X3873">
        <v>35.89</v>
      </c>
      <c r="Y3873">
        <v>83814</v>
      </c>
    </row>
    <row r="3874" spans="1:25" hidden="1" x14ac:dyDescent="0.3">
      <c r="A3874" t="s">
        <v>2341</v>
      </c>
      <c r="B3874">
        <v>50</v>
      </c>
      <c r="C3874" t="s">
        <v>2532</v>
      </c>
      <c r="D3874" t="s">
        <v>38</v>
      </c>
      <c r="E3874">
        <v>0.01</v>
      </c>
      <c r="F3874">
        <v>1</v>
      </c>
      <c r="G3874" s="2">
        <v>2013</v>
      </c>
      <c r="H3874">
        <v>10852</v>
      </c>
      <c r="I3874" t="s">
        <v>28</v>
      </c>
      <c r="J3874">
        <v>40</v>
      </c>
      <c r="K3874">
        <v>0.55000000000000004</v>
      </c>
      <c r="L3874" t="s">
        <v>48</v>
      </c>
      <c r="M3874" t="s">
        <v>73</v>
      </c>
      <c r="N3874" t="s">
        <v>1209</v>
      </c>
      <c r="O3874" t="s">
        <v>154</v>
      </c>
      <c r="P3874">
        <v>3030.16</v>
      </c>
      <c r="Q3874" t="s">
        <v>68</v>
      </c>
      <c r="R3874">
        <v>1504</v>
      </c>
      <c r="S3874">
        <v>12450.48</v>
      </c>
      <c r="T3874" s="1">
        <v>41574</v>
      </c>
      <c r="U3874" t="s">
        <v>53</v>
      </c>
      <c r="V3874">
        <v>54.92</v>
      </c>
      <c r="W3874" t="s">
        <v>416</v>
      </c>
      <c r="X3874">
        <v>300.98</v>
      </c>
      <c r="Y3874">
        <v>47905</v>
      </c>
    </row>
    <row r="3875" spans="1:25" hidden="1" x14ac:dyDescent="0.3">
      <c r="A3875" t="s">
        <v>211</v>
      </c>
      <c r="B3875">
        <v>50</v>
      </c>
      <c r="C3875" t="s">
        <v>212</v>
      </c>
      <c r="D3875" t="s">
        <v>38</v>
      </c>
      <c r="E3875">
        <v>0.09</v>
      </c>
      <c r="F3875">
        <v>1</v>
      </c>
      <c r="G3875" s="2">
        <v>2013</v>
      </c>
      <c r="H3875">
        <v>38050</v>
      </c>
      <c r="I3875" t="s">
        <v>39</v>
      </c>
      <c r="J3875">
        <v>31</v>
      </c>
      <c r="K3875">
        <v>0.51</v>
      </c>
      <c r="L3875" t="s">
        <v>29</v>
      </c>
      <c r="M3875" t="s">
        <v>59</v>
      </c>
      <c r="N3875" t="s">
        <v>2537</v>
      </c>
      <c r="O3875" t="s">
        <v>88</v>
      </c>
      <c r="P3875">
        <v>28.91</v>
      </c>
      <c r="Q3875" t="s">
        <v>76</v>
      </c>
      <c r="R3875">
        <v>5354</v>
      </c>
      <c r="S3875">
        <v>187.18</v>
      </c>
      <c r="T3875" s="1">
        <v>41574</v>
      </c>
      <c r="U3875" t="s">
        <v>42</v>
      </c>
      <c r="V3875">
        <v>1.67</v>
      </c>
      <c r="W3875" t="s">
        <v>166</v>
      </c>
      <c r="X3875">
        <v>5.98</v>
      </c>
      <c r="Y3875">
        <v>29577</v>
      </c>
    </row>
    <row r="3876" spans="1:25" hidden="1" x14ac:dyDescent="0.3">
      <c r="A3876" t="s">
        <v>651</v>
      </c>
      <c r="B3876">
        <v>50</v>
      </c>
      <c r="C3876" t="s">
        <v>652</v>
      </c>
      <c r="D3876" t="s">
        <v>38</v>
      </c>
      <c r="E3876">
        <v>7.0000000000000007E-2</v>
      </c>
      <c r="F3876">
        <v>1</v>
      </c>
      <c r="G3876" s="2">
        <v>2013</v>
      </c>
      <c r="H3876">
        <v>14981</v>
      </c>
      <c r="I3876" t="s">
        <v>131</v>
      </c>
      <c r="J3876">
        <v>8</v>
      </c>
      <c r="K3876">
        <v>0.56999999999999995</v>
      </c>
      <c r="L3876" t="s">
        <v>29</v>
      </c>
      <c r="M3876" t="s">
        <v>30</v>
      </c>
      <c r="N3876" t="s">
        <v>2106</v>
      </c>
      <c r="O3876" t="s">
        <v>32</v>
      </c>
      <c r="P3876">
        <v>-14.02</v>
      </c>
      <c r="Q3876" t="s">
        <v>52</v>
      </c>
      <c r="R3876">
        <v>2095</v>
      </c>
      <c r="S3876">
        <v>279.77</v>
      </c>
      <c r="T3876" s="1">
        <v>41574</v>
      </c>
      <c r="U3876" t="s">
        <v>34</v>
      </c>
      <c r="V3876">
        <v>8.2200000000000006</v>
      </c>
      <c r="W3876" t="s">
        <v>54</v>
      </c>
      <c r="X3876">
        <v>34.76</v>
      </c>
      <c r="Y3876">
        <v>92592</v>
      </c>
    </row>
    <row r="3877" spans="1:25" hidden="1" x14ac:dyDescent="0.3">
      <c r="A3877" t="s">
        <v>651</v>
      </c>
      <c r="B3877">
        <v>50</v>
      </c>
      <c r="C3877" t="s">
        <v>652</v>
      </c>
      <c r="D3877" t="s">
        <v>38</v>
      </c>
      <c r="E3877">
        <v>0.03</v>
      </c>
      <c r="F3877">
        <v>1</v>
      </c>
      <c r="G3877" s="2">
        <v>2013</v>
      </c>
      <c r="H3877">
        <v>14981</v>
      </c>
      <c r="I3877" t="s">
        <v>131</v>
      </c>
      <c r="J3877">
        <v>8</v>
      </c>
      <c r="K3877">
        <v>0.76</v>
      </c>
      <c r="L3877" t="s">
        <v>48</v>
      </c>
      <c r="M3877" t="s">
        <v>73</v>
      </c>
      <c r="N3877" t="s">
        <v>2008</v>
      </c>
      <c r="O3877" t="s">
        <v>75</v>
      </c>
      <c r="P3877">
        <v>-160.38999999999999</v>
      </c>
      <c r="Q3877" t="s">
        <v>52</v>
      </c>
      <c r="R3877">
        <v>2096</v>
      </c>
      <c r="S3877">
        <v>154.21</v>
      </c>
      <c r="T3877" s="1">
        <v>41575</v>
      </c>
      <c r="U3877" t="s">
        <v>53</v>
      </c>
      <c r="V3877">
        <v>27.75</v>
      </c>
      <c r="W3877" t="s">
        <v>54</v>
      </c>
      <c r="X3877">
        <v>15.23</v>
      </c>
      <c r="Y3877">
        <v>92592</v>
      </c>
    </row>
    <row r="3878" spans="1:25" hidden="1" x14ac:dyDescent="0.3">
      <c r="A3878" t="s">
        <v>211</v>
      </c>
      <c r="B3878">
        <v>50</v>
      </c>
      <c r="C3878" t="s">
        <v>212</v>
      </c>
      <c r="D3878" t="s">
        <v>38</v>
      </c>
      <c r="E3878">
        <v>0.04</v>
      </c>
      <c r="F3878">
        <v>1</v>
      </c>
      <c r="G3878" s="2">
        <v>2013</v>
      </c>
      <c r="H3878">
        <v>38050</v>
      </c>
      <c r="I3878" t="s">
        <v>39</v>
      </c>
      <c r="J3878">
        <v>14</v>
      </c>
      <c r="K3878">
        <v>0.63</v>
      </c>
      <c r="L3878" t="s">
        <v>48</v>
      </c>
      <c r="M3878" t="s">
        <v>40</v>
      </c>
      <c r="N3878" t="s">
        <v>3113</v>
      </c>
      <c r="O3878" t="s">
        <v>75</v>
      </c>
      <c r="P3878">
        <v>-401.42</v>
      </c>
      <c r="Q3878" t="s">
        <v>76</v>
      </c>
      <c r="R3878">
        <v>5356</v>
      </c>
      <c r="S3878">
        <v>1331.2239999999999</v>
      </c>
      <c r="T3878" s="1">
        <v>41575</v>
      </c>
      <c r="U3878" t="s">
        <v>34</v>
      </c>
      <c r="V3878">
        <v>69</v>
      </c>
      <c r="W3878" t="s">
        <v>166</v>
      </c>
      <c r="X3878">
        <v>111.96</v>
      </c>
      <c r="Y3878">
        <v>29577</v>
      </c>
    </row>
    <row r="3879" spans="1:25" hidden="1" x14ac:dyDescent="0.3">
      <c r="A3879" t="s">
        <v>1053</v>
      </c>
      <c r="B3879">
        <v>50</v>
      </c>
      <c r="C3879" t="s">
        <v>2010</v>
      </c>
      <c r="D3879" t="s">
        <v>46</v>
      </c>
      <c r="E3879">
        <v>0.06</v>
      </c>
      <c r="F3879">
        <v>1</v>
      </c>
      <c r="G3879" s="2">
        <v>2013</v>
      </c>
      <c r="H3879">
        <v>230</v>
      </c>
      <c r="I3879" t="s">
        <v>58</v>
      </c>
      <c r="J3879">
        <v>47</v>
      </c>
      <c r="K3879">
        <v>0.57999999999999996</v>
      </c>
      <c r="L3879" t="s">
        <v>29</v>
      </c>
      <c r="M3879" t="s">
        <v>139</v>
      </c>
      <c r="N3879" t="s">
        <v>526</v>
      </c>
      <c r="O3879" t="s">
        <v>88</v>
      </c>
      <c r="P3879">
        <v>320.37</v>
      </c>
      <c r="Q3879" t="s">
        <v>68</v>
      </c>
      <c r="R3879">
        <v>39</v>
      </c>
      <c r="S3879">
        <v>2029.75</v>
      </c>
      <c r="T3879" s="1">
        <v>41575</v>
      </c>
      <c r="U3879" t="s">
        <v>34</v>
      </c>
      <c r="V3879">
        <v>8.99</v>
      </c>
      <c r="W3879" t="s">
        <v>111</v>
      </c>
      <c r="X3879">
        <v>43.98</v>
      </c>
      <c r="Y3879">
        <v>76028</v>
      </c>
    </row>
    <row r="3880" spans="1:25" hidden="1" x14ac:dyDescent="0.3">
      <c r="A3880" t="s">
        <v>2341</v>
      </c>
      <c r="B3880">
        <v>50</v>
      </c>
      <c r="C3880" t="s">
        <v>2532</v>
      </c>
      <c r="D3880" t="s">
        <v>38</v>
      </c>
      <c r="E3880">
        <v>0.02</v>
      </c>
      <c r="F3880">
        <v>1</v>
      </c>
      <c r="G3880" s="2">
        <v>2013</v>
      </c>
      <c r="H3880">
        <v>10852</v>
      </c>
      <c r="I3880" t="s">
        <v>28</v>
      </c>
      <c r="J3880">
        <v>17</v>
      </c>
      <c r="K3880">
        <v>0.36</v>
      </c>
      <c r="L3880" t="s">
        <v>29</v>
      </c>
      <c r="M3880" t="s">
        <v>30</v>
      </c>
      <c r="N3880" t="s">
        <v>1968</v>
      </c>
      <c r="O3880" t="s">
        <v>67</v>
      </c>
      <c r="P3880">
        <v>-27.254999999999999</v>
      </c>
      <c r="Q3880" t="s">
        <v>68</v>
      </c>
      <c r="R3880">
        <v>1503</v>
      </c>
      <c r="S3880">
        <v>285.83999999999997</v>
      </c>
      <c r="T3880" s="1">
        <v>41575</v>
      </c>
      <c r="U3880" t="s">
        <v>34</v>
      </c>
      <c r="V3880">
        <v>10.91</v>
      </c>
      <c r="W3880" t="s">
        <v>416</v>
      </c>
      <c r="X3880">
        <v>15.28</v>
      </c>
      <c r="Y3880">
        <v>47905</v>
      </c>
    </row>
    <row r="3881" spans="1:25" hidden="1" x14ac:dyDescent="0.3">
      <c r="A3881" t="s">
        <v>211</v>
      </c>
      <c r="B3881">
        <v>50</v>
      </c>
      <c r="C3881" t="s">
        <v>212</v>
      </c>
      <c r="D3881" t="s">
        <v>38</v>
      </c>
      <c r="E3881">
        <v>0.04</v>
      </c>
      <c r="F3881">
        <v>1</v>
      </c>
      <c r="G3881" s="2">
        <v>2013</v>
      </c>
      <c r="H3881">
        <v>38050</v>
      </c>
      <c r="I3881" t="s">
        <v>39</v>
      </c>
      <c r="J3881">
        <v>36</v>
      </c>
      <c r="K3881">
        <v>0.56000000000000005</v>
      </c>
      <c r="L3881" t="s">
        <v>29</v>
      </c>
      <c r="M3881" t="s">
        <v>59</v>
      </c>
      <c r="N3881" t="s">
        <v>419</v>
      </c>
      <c r="O3881" t="s">
        <v>88</v>
      </c>
      <c r="P3881">
        <v>15.19</v>
      </c>
      <c r="Q3881" t="s">
        <v>76</v>
      </c>
      <c r="R3881">
        <v>5355</v>
      </c>
      <c r="S3881">
        <v>104.21</v>
      </c>
      <c r="T3881" s="1">
        <v>41575</v>
      </c>
      <c r="U3881" t="s">
        <v>34</v>
      </c>
      <c r="V3881">
        <v>0.7</v>
      </c>
      <c r="W3881" t="s">
        <v>166</v>
      </c>
      <c r="X3881">
        <v>2.88</v>
      </c>
      <c r="Y3881">
        <v>29577</v>
      </c>
    </row>
    <row r="3882" spans="1:25" hidden="1" x14ac:dyDescent="0.3">
      <c r="A3882" t="s">
        <v>1053</v>
      </c>
      <c r="B3882">
        <v>50</v>
      </c>
      <c r="C3882" t="s">
        <v>2010</v>
      </c>
      <c r="D3882" t="s">
        <v>46</v>
      </c>
      <c r="E3882">
        <v>0.06</v>
      </c>
      <c r="F3882">
        <v>1</v>
      </c>
      <c r="G3882" s="2">
        <v>2013</v>
      </c>
      <c r="H3882">
        <v>230</v>
      </c>
      <c r="I3882" t="s">
        <v>58</v>
      </c>
      <c r="J3882">
        <v>11</v>
      </c>
      <c r="K3882">
        <v>0.56999999999999995</v>
      </c>
      <c r="L3882" t="s">
        <v>96</v>
      </c>
      <c r="M3882" t="s">
        <v>30</v>
      </c>
      <c r="N3882" t="s">
        <v>1797</v>
      </c>
      <c r="O3882" t="s">
        <v>105</v>
      </c>
      <c r="P3882">
        <v>-212.333</v>
      </c>
      <c r="Q3882" t="s">
        <v>68</v>
      </c>
      <c r="R3882">
        <v>40</v>
      </c>
      <c r="S3882">
        <v>1118.396</v>
      </c>
      <c r="T3882" s="1">
        <v>41575</v>
      </c>
      <c r="U3882" t="s">
        <v>34</v>
      </c>
      <c r="V3882">
        <v>8.08</v>
      </c>
      <c r="W3882" t="s">
        <v>111</v>
      </c>
      <c r="X3882">
        <v>125.99</v>
      </c>
      <c r="Y3882">
        <v>76028</v>
      </c>
    </row>
    <row r="3883" spans="1:25" hidden="1" x14ac:dyDescent="0.3">
      <c r="A3883" t="s">
        <v>2778</v>
      </c>
      <c r="B3883">
        <v>51</v>
      </c>
      <c r="C3883" t="s">
        <v>2599</v>
      </c>
      <c r="D3883" t="s">
        <v>57</v>
      </c>
      <c r="E3883">
        <v>7.0000000000000007E-2</v>
      </c>
      <c r="F3883">
        <v>1</v>
      </c>
      <c r="G3883" s="2">
        <v>2013</v>
      </c>
      <c r="H3883">
        <v>51328</v>
      </c>
      <c r="I3883" t="s">
        <v>47</v>
      </c>
      <c r="J3883">
        <v>38</v>
      </c>
      <c r="K3883">
        <v>0.47</v>
      </c>
      <c r="L3883" t="s">
        <v>48</v>
      </c>
      <c r="M3883" t="s">
        <v>139</v>
      </c>
      <c r="N3883" t="s">
        <v>1113</v>
      </c>
      <c r="O3883" t="s">
        <v>82</v>
      </c>
      <c r="P3883">
        <v>51.47</v>
      </c>
      <c r="Q3883" t="s">
        <v>68</v>
      </c>
      <c r="R3883">
        <v>7194</v>
      </c>
      <c r="S3883">
        <v>689.67</v>
      </c>
      <c r="T3883" s="1">
        <v>41578</v>
      </c>
      <c r="U3883" t="s">
        <v>34</v>
      </c>
      <c r="V3883">
        <v>8.99</v>
      </c>
      <c r="W3883" t="s">
        <v>69</v>
      </c>
      <c r="X3883">
        <v>18.7</v>
      </c>
      <c r="Y3883">
        <v>55407</v>
      </c>
    </row>
    <row r="3884" spans="1:25" hidden="1" x14ac:dyDescent="0.3">
      <c r="A3884" t="s">
        <v>2240</v>
      </c>
      <c r="B3884">
        <v>51</v>
      </c>
      <c r="C3884" t="s">
        <v>1406</v>
      </c>
      <c r="D3884" t="s">
        <v>46</v>
      </c>
      <c r="E3884">
        <v>0.08</v>
      </c>
      <c r="F3884">
        <v>1</v>
      </c>
      <c r="G3884" s="2">
        <v>2013</v>
      </c>
      <c r="H3884">
        <v>58528</v>
      </c>
      <c r="I3884" t="s">
        <v>131</v>
      </c>
      <c r="J3884">
        <v>41</v>
      </c>
      <c r="K3884">
        <v>0.39</v>
      </c>
      <c r="L3884" t="s">
        <v>29</v>
      </c>
      <c r="M3884" t="s">
        <v>30</v>
      </c>
      <c r="N3884" t="s">
        <v>1332</v>
      </c>
      <c r="O3884" t="s">
        <v>267</v>
      </c>
      <c r="P3884">
        <v>-9.14</v>
      </c>
      <c r="Q3884" t="s">
        <v>68</v>
      </c>
      <c r="R3884">
        <v>8187</v>
      </c>
      <c r="S3884">
        <v>159.74</v>
      </c>
      <c r="T3884" s="1">
        <v>41575</v>
      </c>
      <c r="U3884" t="s">
        <v>42</v>
      </c>
      <c r="V3884">
        <v>2.5</v>
      </c>
      <c r="W3884" t="s">
        <v>111</v>
      </c>
      <c r="X3884">
        <v>3.69</v>
      </c>
      <c r="Y3884">
        <v>77571</v>
      </c>
    </row>
    <row r="3885" spans="1:25" hidden="1" x14ac:dyDescent="0.3">
      <c r="A3885" t="s">
        <v>2240</v>
      </c>
      <c r="B3885">
        <v>51</v>
      </c>
      <c r="C3885" t="s">
        <v>1406</v>
      </c>
      <c r="D3885" t="s">
        <v>46</v>
      </c>
      <c r="E3885">
        <v>0</v>
      </c>
      <c r="F3885">
        <v>1</v>
      </c>
      <c r="G3885" s="2">
        <v>2013</v>
      </c>
      <c r="H3885">
        <v>58528</v>
      </c>
      <c r="I3885" t="s">
        <v>131</v>
      </c>
      <c r="J3885">
        <v>14</v>
      </c>
      <c r="K3885">
        <v>0.46</v>
      </c>
      <c r="L3885" t="s">
        <v>29</v>
      </c>
      <c r="M3885" t="s">
        <v>80</v>
      </c>
      <c r="N3885" t="s">
        <v>1364</v>
      </c>
      <c r="O3885" t="s">
        <v>214</v>
      </c>
      <c r="P3885">
        <v>233.8</v>
      </c>
      <c r="Q3885" t="s">
        <v>68</v>
      </c>
      <c r="R3885">
        <v>8186</v>
      </c>
      <c r="S3885">
        <v>700.95</v>
      </c>
      <c r="T3885" s="1">
        <v>41575</v>
      </c>
      <c r="U3885" t="s">
        <v>34</v>
      </c>
      <c r="V3885">
        <v>5.0999999999999996</v>
      </c>
      <c r="W3885" t="s">
        <v>111</v>
      </c>
      <c r="X3885">
        <v>46.89</v>
      </c>
      <c r="Y3885">
        <v>77571</v>
      </c>
    </row>
    <row r="3886" spans="1:25" hidden="1" x14ac:dyDescent="0.3">
      <c r="A3886" t="s">
        <v>1793</v>
      </c>
      <c r="B3886">
        <v>51</v>
      </c>
      <c r="C3886" t="s">
        <v>493</v>
      </c>
      <c r="D3886" t="s">
        <v>38</v>
      </c>
      <c r="E3886">
        <v>0.08</v>
      </c>
      <c r="F3886">
        <v>1</v>
      </c>
      <c r="G3886" s="2">
        <v>2013</v>
      </c>
      <c r="H3886">
        <v>42882</v>
      </c>
      <c r="I3886" t="s">
        <v>47</v>
      </c>
      <c r="J3886">
        <v>17</v>
      </c>
      <c r="K3886">
        <v>0.57999999999999996</v>
      </c>
      <c r="L3886" t="s">
        <v>29</v>
      </c>
      <c r="M3886" t="s">
        <v>30</v>
      </c>
      <c r="N3886" t="s">
        <v>1123</v>
      </c>
      <c r="O3886" t="s">
        <v>214</v>
      </c>
      <c r="P3886">
        <v>-22.55</v>
      </c>
      <c r="Q3886" t="s">
        <v>33</v>
      </c>
      <c r="R3886">
        <v>6048</v>
      </c>
      <c r="S3886">
        <v>204.07</v>
      </c>
      <c r="T3886" s="1">
        <v>41576</v>
      </c>
      <c r="U3886" t="s">
        <v>42</v>
      </c>
      <c r="V3886">
        <v>4.9800000000000004</v>
      </c>
      <c r="W3886" t="s">
        <v>35</v>
      </c>
      <c r="X3886">
        <v>11.97</v>
      </c>
      <c r="Y3886">
        <v>15601</v>
      </c>
    </row>
    <row r="3887" spans="1:25" hidden="1" x14ac:dyDescent="0.3">
      <c r="A3887" t="s">
        <v>2917</v>
      </c>
      <c r="B3887">
        <v>51</v>
      </c>
      <c r="C3887" t="s">
        <v>2918</v>
      </c>
      <c r="D3887" t="s">
        <v>57</v>
      </c>
      <c r="E3887">
        <v>0.01</v>
      </c>
      <c r="F3887">
        <v>1</v>
      </c>
      <c r="G3887" s="2">
        <v>2013</v>
      </c>
      <c r="H3887">
        <v>2374</v>
      </c>
      <c r="I3887" t="s">
        <v>39</v>
      </c>
      <c r="J3887">
        <v>21</v>
      </c>
      <c r="K3887">
        <v>0.36</v>
      </c>
      <c r="L3887" t="s">
        <v>29</v>
      </c>
      <c r="M3887" t="s">
        <v>30</v>
      </c>
      <c r="N3887" t="s">
        <v>3009</v>
      </c>
      <c r="O3887" t="s">
        <v>67</v>
      </c>
      <c r="P3887">
        <v>-72.703000000000003</v>
      </c>
      <c r="Q3887" t="s">
        <v>33</v>
      </c>
      <c r="R3887">
        <v>348</v>
      </c>
      <c r="S3887">
        <v>78.17</v>
      </c>
      <c r="T3887" s="1">
        <v>41577</v>
      </c>
      <c r="U3887" t="s">
        <v>42</v>
      </c>
      <c r="V3887">
        <v>5.44</v>
      </c>
      <c r="W3887" t="s">
        <v>43</v>
      </c>
      <c r="X3887">
        <v>2.84</v>
      </c>
      <c r="Y3887">
        <v>20906</v>
      </c>
    </row>
    <row r="3888" spans="1:25" hidden="1" x14ac:dyDescent="0.3">
      <c r="A3888" t="s">
        <v>3211</v>
      </c>
      <c r="B3888">
        <v>51</v>
      </c>
      <c r="C3888" t="s">
        <v>910</v>
      </c>
      <c r="D3888" t="s">
        <v>27</v>
      </c>
      <c r="E3888">
        <v>0.1</v>
      </c>
      <c r="F3888">
        <v>1</v>
      </c>
      <c r="G3888" s="2">
        <v>2013</v>
      </c>
      <c r="H3888">
        <v>57986</v>
      </c>
      <c r="I3888" t="s">
        <v>28</v>
      </c>
      <c r="J3888">
        <v>14</v>
      </c>
      <c r="K3888">
        <v>0.43</v>
      </c>
      <c r="L3888" t="s">
        <v>29</v>
      </c>
      <c r="M3888" t="s">
        <v>30</v>
      </c>
      <c r="N3888" t="s">
        <v>402</v>
      </c>
      <c r="O3888" t="s">
        <v>214</v>
      </c>
      <c r="P3888">
        <v>-105.33</v>
      </c>
      <c r="Q3888" t="s">
        <v>68</v>
      </c>
      <c r="R3888">
        <v>8120</v>
      </c>
      <c r="S3888">
        <v>199.93</v>
      </c>
      <c r="T3888" s="1">
        <v>41576</v>
      </c>
      <c r="U3888" t="s">
        <v>34</v>
      </c>
      <c r="V3888">
        <v>13.32</v>
      </c>
      <c r="W3888" t="s">
        <v>69</v>
      </c>
      <c r="X3888">
        <v>14.81</v>
      </c>
      <c r="Y3888">
        <v>55125</v>
      </c>
    </row>
    <row r="3889" spans="1:25" hidden="1" x14ac:dyDescent="0.3">
      <c r="A3889" t="s">
        <v>966</v>
      </c>
      <c r="B3889">
        <v>51</v>
      </c>
      <c r="C3889" t="s">
        <v>2744</v>
      </c>
      <c r="D3889" t="s">
        <v>38</v>
      </c>
      <c r="E3889">
        <v>0.06</v>
      </c>
      <c r="F3889">
        <v>1</v>
      </c>
      <c r="G3889" s="2">
        <v>2013</v>
      </c>
      <c r="H3889">
        <v>53248</v>
      </c>
      <c r="I3889" t="s">
        <v>58</v>
      </c>
      <c r="J3889">
        <v>7</v>
      </c>
      <c r="K3889">
        <v>0.62</v>
      </c>
      <c r="L3889" t="s">
        <v>48</v>
      </c>
      <c r="M3889" t="s">
        <v>73</v>
      </c>
      <c r="N3889" t="s">
        <v>731</v>
      </c>
      <c r="O3889" t="s">
        <v>75</v>
      </c>
      <c r="P3889">
        <v>-94.265600000000006</v>
      </c>
      <c r="Q3889" t="s">
        <v>33</v>
      </c>
      <c r="R3889">
        <v>7462</v>
      </c>
      <c r="S3889">
        <v>2423.06</v>
      </c>
      <c r="T3889" s="1">
        <v>41577</v>
      </c>
      <c r="U3889" t="s">
        <v>53</v>
      </c>
      <c r="V3889">
        <v>40.19</v>
      </c>
      <c r="W3889" t="s">
        <v>136</v>
      </c>
      <c r="X3889">
        <v>348.21</v>
      </c>
      <c r="Y3889">
        <v>11795</v>
      </c>
    </row>
    <row r="3890" spans="1:25" hidden="1" x14ac:dyDescent="0.3">
      <c r="A3890" t="s">
        <v>2341</v>
      </c>
      <c r="B3890">
        <v>51</v>
      </c>
      <c r="C3890" t="s">
        <v>2342</v>
      </c>
      <c r="D3890" t="s">
        <v>46</v>
      </c>
      <c r="E3890">
        <v>0.1</v>
      </c>
      <c r="F3890">
        <v>1</v>
      </c>
      <c r="G3890" s="2">
        <v>2013</v>
      </c>
      <c r="H3890">
        <v>48391</v>
      </c>
      <c r="I3890" t="s">
        <v>39</v>
      </c>
      <c r="J3890">
        <v>45</v>
      </c>
      <c r="K3890">
        <v>0.36</v>
      </c>
      <c r="L3890" t="s">
        <v>29</v>
      </c>
      <c r="M3890" t="s">
        <v>30</v>
      </c>
      <c r="N3890" t="s">
        <v>768</v>
      </c>
      <c r="O3890" t="s">
        <v>61</v>
      </c>
      <c r="P3890">
        <v>-99.62</v>
      </c>
      <c r="Q3890" t="s">
        <v>76</v>
      </c>
      <c r="R3890">
        <v>6792</v>
      </c>
      <c r="S3890">
        <v>254.92</v>
      </c>
      <c r="T3890" s="1">
        <v>41577</v>
      </c>
      <c r="U3890" t="s">
        <v>34</v>
      </c>
      <c r="V3890">
        <v>5.46</v>
      </c>
      <c r="W3890" t="s">
        <v>103</v>
      </c>
      <c r="X3890">
        <v>5.98</v>
      </c>
      <c r="Y3890">
        <v>70506</v>
      </c>
    </row>
    <row r="3891" spans="1:25" hidden="1" x14ac:dyDescent="0.3">
      <c r="A3891" t="s">
        <v>983</v>
      </c>
      <c r="B3891">
        <v>51</v>
      </c>
      <c r="C3891" t="s">
        <v>984</v>
      </c>
      <c r="D3891" t="s">
        <v>38</v>
      </c>
      <c r="E3891">
        <v>0.04</v>
      </c>
      <c r="F3891">
        <v>1</v>
      </c>
      <c r="G3891" s="2">
        <v>2013</v>
      </c>
      <c r="H3891">
        <v>12902</v>
      </c>
      <c r="I3891" t="s">
        <v>39</v>
      </c>
      <c r="J3891">
        <v>30</v>
      </c>
      <c r="K3891">
        <v>0.68</v>
      </c>
      <c r="L3891" t="s">
        <v>48</v>
      </c>
      <c r="M3891" t="s">
        <v>73</v>
      </c>
      <c r="N3891" t="s">
        <v>3212</v>
      </c>
      <c r="O3891" t="s">
        <v>154</v>
      </c>
      <c r="P3891">
        <v>-765.5</v>
      </c>
      <c r="Q3891" t="s">
        <v>52</v>
      </c>
      <c r="R3891">
        <v>1804</v>
      </c>
      <c r="S3891">
        <v>3645.45</v>
      </c>
      <c r="T3891" s="1">
        <v>41578</v>
      </c>
      <c r="U3891" t="s">
        <v>53</v>
      </c>
      <c r="V3891">
        <v>56.7</v>
      </c>
      <c r="W3891" t="s">
        <v>187</v>
      </c>
      <c r="X3891">
        <v>120.98</v>
      </c>
      <c r="Y3891">
        <v>89502</v>
      </c>
    </row>
    <row r="3892" spans="1:25" hidden="1" x14ac:dyDescent="0.3">
      <c r="A3892" t="s">
        <v>580</v>
      </c>
      <c r="B3892">
        <v>51</v>
      </c>
      <c r="C3892" t="s">
        <v>581</v>
      </c>
      <c r="D3892" t="s">
        <v>46</v>
      </c>
      <c r="E3892">
        <v>0.02</v>
      </c>
      <c r="F3892">
        <v>1</v>
      </c>
      <c r="G3892" s="2">
        <v>2013</v>
      </c>
      <c r="H3892">
        <v>37669</v>
      </c>
      <c r="I3892" t="s">
        <v>39</v>
      </c>
      <c r="J3892">
        <v>39</v>
      </c>
      <c r="K3892">
        <v>0.59</v>
      </c>
      <c r="L3892" t="s">
        <v>29</v>
      </c>
      <c r="M3892" t="s">
        <v>30</v>
      </c>
      <c r="N3892" t="s">
        <v>3045</v>
      </c>
      <c r="O3892" t="s">
        <v>214</v>
      </c>
      <c r="P3892">
        <v>2485.54</v>
      </c>
      <c r="Q3892" t="s">
        <v>33</v>
      </c>
      <c r="R3892">
        <v>5290</v>
      </c>
      <c r="S3892">
        <v>9081.98</v>
      </c>
      <c r="T3892" s="1">
        <v>41578</v>
      </c>
      <c r="U3892" t="s">
        <v>42</v>
      </c>
      <c r="V3892">
        <v>19.989999999999998</v>
      </c>
      <c r="W3892" t="s">
        <v>208</v>
      </c>
      <c r="X3892">
        <v>232.58</v>
      </c>
      <c r="Y3892">
        <v>45231</v>
      </c>
    </row>
    <row r="3893" spans="1:25" hidden="1" x14ac:dyDescent="0.3">
      <c r="A3893" t="s">
        <v>580</v>
      </c>
      <c r="B3893">
        <v>51</v>
      </c>
      <c r="C3893" t="s">
        <v>581</v>
      </c>
      <c r="D3893" t="s">
        <v>46</v>
      </c>
      <c r="E3893">
        <v>0.08</v>
      </c>
      <c r="F3893">
        <v>1</v>
      </c>
      <c r="G3893" s="2">
        <v>2013</v>
      </c>
      <c r="H3893">
        <v>37669</v>
      </c>
      <c r="I3893" t="s">
        <v>39</v>
      </c>
      <c r="J3893">
        <v>31</v>
      </c>
      <c r="K3893">
        <v>0.38</v>
      </c>
      <c r="L3893" t="s">
        <v>29</v>
      </c>
      <c r="M3893" t="s">
        <v>30</v>
      </c>
      <c r="N3893" t="s">
        <v>2251</v>
      </c>
      <c r="O3893" t="s">
        <v>267</v>
      </c>
      <c r="P3893">
        <v>402.37</v>
      </c>
      <c r="Q3893" t="s">
        <v>33</v>
      </c>
      <c r="R3893">
        <v>5291</v>
      </c>
      <c r="S3893">
        <v>806.08</v>
      </c>
      <c r="T3893" s="1">
        <v>41578</v>
      </c>
      <c r="U3893" t="s">
        <v>34</v>
      </c>
      <c r="V3893">
        <v>1.39</v>
      </c>
      <c r="W3893" t="s">
        <v>208</v>
      </c>
      <c r="X3893">
        <v>26.17</v>
      </c>
      <c r="Y3893">
        <v>45231</v>
      </c>
    </row>
    <row r="3894" spans="1:25" hidden="1" x14ac:dyDescent="0.3">
      <c r="A3894" t="s">
        <v>2893</v>
      </c>
      <c r="B3894">
        <v>51</v>
      </c>
      <c r="C3894" t="s">
        <v>984</v>
      </c>
      <c r="D3894" t="s">
        <v>38</v>
      </c>
      <c r="E3894">
        <v>0</v>
      </c>
      <c r="F3894">
        <v>1</v>
      </c>
      <c r="G3894" s="2">
        <v>2013</v>
      </c>
      <c r="H3894">
        <v>12902</v>
      </c>
      <c r="I3894" t="s">
        <v>39</v>
      </c>
      <c r="J3894">
        <v>9</v>
      </c>
      <c r="K3894">
        <v>0.64</v>
      </c>
      <c r="L3894" t="s">
        <v>96</v>
      </c>
      <c r="M3894" t="s">
        <v>30</v>
      </c>
      <c r="N3894" t="s">
        <v>1513</v>
      </c>
      <c r="O3894" t="s">
        <v>102</v>
      </c>
      <c r="P3894">
        <v>-58.81</v>
      </c>
      <c r="Q3894" t="s">
        <v>68</v>
      </c>
      <c r="R3894">
        <v>1803</v>
      </c>
      <c r="S3894">
        <v>302.05</v>
      </c>
      <c r="T3894" s="1">
        <v>41578</v>
      </c>
      <c r="U3894" t="s">
        <v>34</v>
      </c>
      <c r="V3894">
        <v>6.5</v>
      </c>
      <c r="W3894" t="s">
        <v>246</v>
      </c>
      <c r="X3894">
        <v>30.98</v>
      </c>
      <c r="Y3894">
        <v>48841</v>
      </c>
    </row>
    <row r="3895" spans="1:25" hidden="1" x14ac:dyDescent="0.3">
      <c r="A3895" t="s">
        <v>580</v>
      </c>
      <c r="B3895">
        <v>51</v>
      </c>
      <c r="C3895" t="s">
        <v>581</v>
      </c>
      <c r="D3895" t="s">
        <v>46</v>
      </c>
      <c r="E3895">
        <v>0</v>
      </c>
      <c r="F3895">
        <v>1</v>
      </c>
      <c r="G3895" s="2">
        <v>2013</v>
      </c>
      <c r="H3895">
        <v>37669</v>
      </c>
      <c r="I3895" t="s">
        <v>39</v>
      </c>
      <c r="J3895">
        <v>4</v>
      </c>
      <c r="K3895">
        <v>0.56999999999999995</v>
      </c>
      <c r="L3895" t="s">
        <v>29</v>
      </c>
      <c r="M3895" t="s">
        <v>30</v>
      </c>
      <c r="N3895" t="s">
        <v>1648</v>
      </c>
      <c r="O3895" t="s">
        <v>32</v>
      </c>
      <c r="P3895">
        <v>-30.63</v>
      </c>
      <c r="Q3895" t="s">
        <v>33</v>
      </c>
      <c r="R3895">
        <v>5292</v>
      </c>
      <c r="S3895">
        <v>70.02</v>
      </c>
      <c r="T3895" s="1">
        <v>41579</v>
      </c>
      <c r="U3895" t="s">
        <v>34</v>
      </c>
      <c r="V3895">
        <v>8.7799999999999994</v>
      </c>
      <c r="W3895" t="s">
        <v>208</v>
      </c>
      <c r="X3895">
        <v>15.31</v>
      </c>
      <c r="Y3895">
        <v>45231</v>
      </c>
    </row>
    <row r="3896" spans="1:25" hidden="1" x14ac:dyDescent="0.3">
      <c r="A3896" t="s">
        <v>3213</v>
      </c>
      <c r="B3896">
        <v>51</v>
      </c>
      <c r="C3896" t="s">
        <v>3089</v>
      </c>
      <c r="D3896" t="s">
        <v>46</v>
      </c>
      <c r="E3896">
        <v>0</v>
      </c>
      <c r="F3896">
        <v>1</v>
      </c>
      <c r="G3896" s="2">
        <v>2013</v>
      </c>
      <c r="H3896">
        <v>1888</v>
      </c>
      <c r="I3896" t="s">
        <v>39</v>
      </c>
      <c r="J3896">
        <v>38</v>
      </c>
      <c r="K3896">
        <v>0.65</v>
      </c>
      <c r="L3896" t="s">
        <v>48</v>
      </c>
      <c r="M3896" t="s">
        <v>73</v>
      </c>
      <c r="N3896" t="s">
        <v>448</v>
      </c>
      <c r="O3896" t="s">
        <v>75</v>
      </c>
      <c r="P3896">
        <v>-1249.3900000000001</v>
      </c>
      <c r="Q3896" t="s">
        <v>52</v>
      </c>
      <c r="R3896">
        <v>272</v>
      </c>
      <c r="S3896">
        <v>1264.46</v>
      </c>
      <c r="T3896" s="1">
        <v>41577</v>
      </c>
      <c r="U3896" t="s">
        <v>53</v>
      </c>
      <c r="V3896">
        <v>45.51</v>
      </c>
      <c r="W3896" t="s">
        <v>54</v>
      </c>
      <c r="X3896">
        <v>31.76</v>
      </c>
      <c r="Y3896">
        <v>94306</v>
      </c>
    </row>
    <row r="3897" spans="1:25" hidden="1" x14ac:dyDescent="0.3">
      <c r="A3897" t="s">
        <v>622</v>
      </c>
      <c r="B3897">
        <v>51</v>
      </c>
      <c r="C3897" t="s">
        <v>623</v>
      </c>
      <c r="D3897" t="s">
        <v>27</v>
      </c>
      <c r="E3897">
        <v>7.0000000000000007E-2</v>
      </c>
      <c r="F3897">
        <v>1</v>
      </c>
      <c r="G3897" s="2">
        <v>2013</v>
      </c>
      <c r="H3897">
        <v>11236</v>
      </c>
      <c r="I3897" t="s">
        <v>28</v>
      </c>
      <c r="J3897">
        <v>45</v>
      </c>
      <c r="K3897">
        <v>0.39</v>
      </c>
      <c r="L3897" t="s">
        <v>29</v>
      </c>
      <c r="M3897" t="s">
        <v>59</v>
      </c>
      <c r="N3897" t="s">
        <v>530</v>
      </c>
      <c r="O3897" t="s">
        <v>61</v>
      </c>
      <c r="P3897">
        <v>74.069999999999993</v>
      </c>
      <c r="Q3897" t="s">
        <v>52</v>
      </c>
      <c r="R3897">
        <v>1555</v>
      </c>
      <c r="S3897">
        <v>298.57</v>
      </c>
      <c r="T3897" s="1">
        <v>41577</v>
      </c>
      <c r="U3897" t="s">
        <v>34</v>
      </c>
      <c r="V3897">
        <v>2</v>
      </c>
      <c r="W3897" t="s">
        <v>54</v>
      </c>
      <c r="X3897">
        <v>6.88</v>
      </c>
      <c r="Y3897">
        <v>90022</v>
      </c>
    </row>
    <row r="3898" spans="1:25" hidden="1" x14ac:dyDescent="0.3">
      <c r="A3898" t="s">
        <v>622</v>
      </c>
      <c r="B3898">
        <v>51</v>
      </c>
      <c r="C3898" t="s">
        <v>623</v>
      </c>
      <c r="D3898" t="s">
        <v>27</v>
      </c>
      <c r="E3898">
        <v>0.01</v>
      </c>
      <c r="F3898">
        <v>1</v>
      </c>
      <c r="G3898" s="2">
        <v>2013</v>
      </c>
      <c r="H3898">
        <v>11236</v>
      </c>
      <c r="I3898" t="s">
        <v>28</v>
      </c>
      <c r="J3898">
        <v>15</v>
      </c>
      <c r="K3898">
        <v>0.44</v>
      </c>
      <c r="L3898" t="s">
        <v>29</v>
      </c>
      <c r="M3898" t="s">
        <v>59</v>
      </c>
      <c r="N3898" t="s">
        <v>3214</v>
      </c>
      <c r="O3898" t="s">
        <v>88</v>
      </c>
      <c r="P3898">
        <v>-41.55</v>
      </c>
      <c r="Q3898" t="s">
        <v>52</v>
      </c>
      <c r="R3898">
        <v>1556</v>
      </c>
      <c r="S3898">
        <v>44.32</v>
      </c>
      <c r="T3898" s="1">
        <v>41577</v>
      </c>
      <c r="U3898" t="s">
        <v>34</v>
      </c>
      <c r="V3898">
        <v>4.28</v>
      </c>
      <c r="W3898" t="s">
        <v>54</v>
      </c>
      <c r="X3898">
        <v>2.52</v>
      </c>
      <c r="Y3898">
        <v>90022</v>
      </c>
    </row>
    <row r="3899" spans="1:25" hidden="1" x14ac:dyDescent="0.3">
      <c r="A3899" t="s">
        <v>3088</v>
      </c>
      <c r="B3899">
        <v>51</v>
      </c>
      <c r="C3899" t="s">
        <v>3089</v>
      </c>
      <c r="D3899" t="s">
        <v>46</v>
      </c>
      <c r="E3899">
        <v>0.09</v>
      </c>
      <c r="F3899">
        <v>1</v>
      </c>
      <c r="G3899" s="2">
        <v>2013</v>
      </c>
      <c r="H3899">
        <v>1888</v>
      </c>
      <c r="I3899" t="s">
        <v>39</v>
      </c>
      <c r="J3899">
        <v>35</v>
      </c>
      <c r="K3899">
        <v>0.37</v>
      </c>
      <c r="L3899" t="s">
        <v>29</v>
      </c>
      <c r="M3899" t="s">
        <v>30</v>
      </c>
      <c r="N3899" t="s">
        <v>1360</v>
      </c>
      <c r="O3899" t="s">
        <v>67</v>
      </c>
      <c r="P3899">
        <v>-114.7355</v>
      </c>
      <c r="Q3899" t="s">
        <v>52</v>
      </c>
      <c r="R3899">
        <v>273</v>
      </c>
      <c r="S3899">
        <v>158.25</v>
      </c>
      <c r="T3899" s="1">
        <v>41578</v>
      </c>
      <c r="U3899" t="s">
        <v>34</v>
      </c>
      <c r="V3899">
        <v>5.42</v>
      </c>
      <c r="W3899" t="s">
        <v>54</v>
      </c>
      <c r="X3899">
        <v>4.57</v>
      </c>
      <c r="Y3899">
        <v>95969</v>
      </c>
    </row>
    <row r="3900" spans="1:25" hidden="1" x14ac:dyDescent="0.3">
      <c r="A3900" t="s">
        <v>3215</v>
      </c>
      <c r="B3900">
        <v>51</v>
      </c>
      <c r="C3900" t="s">
        <v>623</v>
      </c>
      <c r="D3900" t="s">
        <v>27</v>
      </c>
      <c r="E3900">
        <v>0.01</v>
      </c>
      <c r="F3900">
        <v>1</v>
      </c>
      <c r="G3900" s="2">
        <v>2013</v>
      </c>
      <c r="H3900">
        <v>11236</v>
      </c>
      <c r="I3900" t="s">
        <v>28</v>
      </c>
      <c r="J3900">
        <v>49</v>
      </c>
      <c r="K3900">
        <v>0.37</v>
      </c>
      <c r="L3900" t="s">
        <v>29</v>
      </c>
      <c r="M3900" t="s">
        <v>30</v>
      </c>
      <c r="N3900" t="s">
        <v>1582</v>
      </c>
      <c r="O3900" t="s">
        <v>67</v>
      </c>
      <c r="P3900">
        <v>-94.046999999999997</v>
      </c>
      <c r="Q3900" t="s">
        <v>33</v>
      </c>
      <c r="R3900">
        <v>1558</v>
      </c>
      <c r="S3900">
        <v>261.02</v>
      </c>
      <c r="T3900" s="1">
        <v>41578</v>
      </c>
      <c r="U3900" t="s">
        <v>34</v>
      </c>
      <c r="V3900">
        <v>4.95</v>
      </c>
      <c r="W3900" t="s">
        <v>233</v>
      </c>
      <c r="X3900">
        <v>4.9800000000000004</v>
      </c>
      <c r="Y3900">
        <v>7083</v>
      </c>
    </row>
    <row r="3901" spans="1:25" hidden="1" x14ac:dyDescent="0.3">
      <c r="A3901" t="s">
        <v>1024</v>
      </c>
      <c r="B3901">
        <v>51</v>
      </c>
      <c r="C3901" t="s">
        <v>779</v>
      </c>
      <c r="D3901" t="s">
        <v>57</v>
      </c>
      <c r="E3901">
        <v>0.03</v>
      </c>
      <c r="F3901">
        <v>1</v>
      </c>
      <c r="G3901" s="2">
        <v>2013</v>
      </c>
      <c r="H3901">
        <v>25062</v>
      </c>
      <c r="I3901" t="s">
        <v>58</v>
      </c>
      <c r="J3901">
        <v>5</v>
      </c>
      <c r="K3901">
        <v>0.52</v>
      </c>
      <c r="L3901" t="s">
        <v>29</v>
      </c>
      <c r="M3901" t="s">
        <v>80</v>
      </c>
      <c r="N3901" t="s">
        <v>282</v>
      </c>
      <c r="O3901" t="s">
        <v>214</v>
      </c>
      <c r="P3901">
        <v>-21.29</v>
      </c>
      <c r="Q3901" t="s">
        <v>33</v>
      </c>
      <c r="R3901">
        <v>3520</v>
      </c>
      <c r="S3901">
        <v>78.790000000000006</v>
      </c>
      <c r="T3901" s="1">
        <v>41579</v>
      </c>
      <c r="U3901" t="s">
        <v>34</v>
      </c>
      <c r="V3901">
        <v>6.75</v>
      </c>
      <c r="W3901" t="s">
        <v>208</v>
      </c>
      <c r="X3901">
        <v>14.42</v>
      </c>
      <c r="Y3901">
        <v>44039</v>
      </c>
    </row>
    <row r="3902" spans="1:25" hidden="1" x14ac:dyDescent="0.3">
      <c r="A3902" t="s">
        <v>1024</v>
      </c>
      <c r="B3902">
        <v>51</v>
      </c>
      <c r="C3902" t="s">
        <v>779</v>
      </c>
      <c r="D3902" t="s">
        <v>57</v>
      </c>
      <c r="E3902">
        <v>0.04</v>
      </c>
      <c r="F3902">
        <v>1</v>
      </c>
      <c r="G3902" s="2">
        <v>2013</v>
      </c>
      <c r="H3902">
        <v>25062</v>
      </c>
      <c r="I3902" t="s">
        <v>58</v>
      </c>
      <c r="J3902">
        <v>9</v>
      </c>
      <c r="K3902">
        <v>0.35</v>
      </c>
      <c r="L3902" t="s">
        <v>29</v>
      </c>
      <c r="M3902" t="s">
        <v>30</v>
      </c>
      <c r="N3902" t="s">
        <v>545</v>
      </c>
      <c r="O3902" t="s">
        <v>67</v>
      </c>
      <c r="P3902">
        <v>1343.2465</v>
      </c>
      <c r="Q3902" t="s">
        <v>33</v>
      </c>
      <c r="R3902">
        <v>3521</v>
      </c>
      <c r="S3902">
        <v>3928.25</v>
      </c>
      <c r="T3902" s="1">
        <v>41579</v>
      </c>
      <c r="U3902" t="s">
        <v>34</v>
      </c>
      <c r="V3902">
        <v>19.989999999999998</v>
      </c>
      <c r="W3902" t="s">
        <v>208</v>
      </c>
      <c r="X3902">
        <v>420.98</v>
      </c>
      <c r="Y3902">
        <v>44039</v>
      </c>
    </row>
    <row r="3903" spans="1:25" hidden="1" x14ac:dyDescent="0.3">
      <c r="A3903" t="s">
        <v>659</v>
      </c>
      <c r="B3903">
        <v>51</v>
      </c>
      <c r="C3903" t="s">
        <v>660</v>
      </c>
      <c r="D3903" t="s">
        <v>46</v>
      </c>
      <c r="E3903">
        <v>0.06</v>
      </c>
      <c r="F3903">
        <v>1</v>
      </c>
      <c r="G3903" s="2">
        <v>2013</v>
      </c>
      <c r="H3903">
        <v>36548</v>
      </c>
      <c r="I3903" t="s">
        <v>47</v>
      </c>
      <c r="J3903">
        <v>8</v>
      </c>
      <c r="K3903">
        <v>0.38</v>
      </c>
      <c r="L3903" t="s">
        <v>29</v>
      </c>
      <c r="M3903" t="s">
        <v>30</v>
      </c>
      <c r="N3903" t="s">
        <v>932</v>
      </c>
      <c r="O3903" t="s">
        <v>61</v>
      </c>
      <c r="P3903">
        <v>-40.43</v>
      </c>
      <c r="Q3903" t="s">
        <v>52</v>
      </c>
      <c r="R3903">
        <v>5131</v>
      </c>
      <c r="S3903">
        <v>44.99</v>
      </c>
      <c r="T3903" s="1">
        <v>41579</v>
      </c>
      <c r="U3903" t="s">
        <v>34</v>
      </c>
      <c r="V3903">
        <v>7.54</v>
      </c>
      <c r="W3903" t="s">
        <v>661</v>
      </c>
      <c r="X3903">
        <v>4.9800000000000004</v>
      </c>
      <c r="Y3903">
        <v>59715</v>
      </c>
    </row>
    <row r="3904" spans="1:25" hidden="1" x14ac:dyDescent="0.3">
      <c r="A3904" t="s">
        <v>870</v>
      </c>
      <c r="B3904">
        <v>51</v>
      </c>
      <c r="C3904" t="s">
        <v>623</v>
      </c>
      <c r="D3904" t="s">
        <v>27</v>
      </c>
      <c r="E3904">
        <v>0.03</v>
      </c>
      <c r="F3904">
        <v>1</v>
      </c>
      <c r="G3904" s="2">
        <v>2013</v>
      </c>
      <c r="H3904">
        <v>11236</v>
      </c>
      <c r="I3904" t="s">
        <v>28</v>
      </c>
      <c r="J3904">
        <v>4</v>
      </c>
      <c r="K3904">
        <v>0.56999999999999995</v>
      </c>
      <c r="L3904" t="s">
        <v>29</v>
      </c>
      <c r="M3904" t="s">
        <v>30</v>
      </c>
      <c r="N3904" t="s">
        <v>1413</v>
      </c>
      <c r="O3904" t="s">
        <v>32</v>
      </c>
      <c r="P3904">
        <v>-195.7</v>
      </c>
      <c r="Q3904" t="s">
        <v>33</v>
      </c>
      <c r="R3904">
        <v>1557</v>
      </c>
      <c r="S3904">
        <v>1629.75</v>
      </c>
      <c r="T3904" s="1">
        <v>41579</v>
      </c>
      <c r="U3904" t="s">
        <v>34</v>
      </c>
      <c r="V3904">
        <v>11.37</v>
      </c>
      <c r="W3904" t="s">
        <v>1210</v>
      </c>
      <c r="X3904">
        <v>415.88</v>
      </c>
      <c r="Y3904">
        <v>3079</v>
      </c>
    </row>
    <row r="3905" spans="1:25" hidden="1" x14ac:dyDescent="0.3">
      <c r="A3905" t="s">
        <v>774</v>
      </c>
      <c r="B3905">
        <v>51</v>
      </c>
      <c r="C3905" t="s">
        <v>754</v>
      </c>
      <c r="D3905" t="s">
        <v>46</v>
      </c>
      <c r="E3905">
        <v>0.1</v>
      </c>
      <c r="F3905">
        <v>1</v>
      </c>
      <c r="G3905" s="2">
        <v>2013</v>
      </c>
      <c r="H3905">
        <v>20741</v>
      </c>
      <c r="I3905" t="s">
        <v>47</v>
      </c>
      <c r="J3905">
        <v>43</v>
      </c>
      <c r="K3905">
        <v>0.57999999999999996</v>
      </c>
      <c r="L3905" t="s">
        <v>29</v>
      </c>
      <c r="M3905" t="s">
        <v>139</v>
      </c>
      <c r="N3905" t="s">
        <v>526</v>
      </c>
      <c r="O3905" t="s">
        <v>88</v>
      </c>
      <c r="P3905">
        <v>139.63</v>
      </c>
      <c r="Q3905" t="s">
        <v>52</v>
      </c>
      <c r="R3905">
        <v>2878</v>
      </c>
      <c r="S3905">
        <v>1711.02</v>
      </c>
      <c r="T3905" s="1">
        <v>41584</v>
      </c>
      <c r="U3905" t="s">
        <v>34</v>
      </c>
      <c r="V3905">
        <v>8.99</v>
      </c>
      <c r="W3905" t="s">
        <v>83</v>
      </c>
      <c r="X3905">
        <v>43.98</v>
      </c>
      <c r="Y3905">
        <v>84074</v>
      </c>
    </row>
    <row r="3906" spans="1:25" hidden="1" x14ac:dyDescent="0.3">
      <c r="A3906" t="s">
        <v>2148</v>
      </c>
      <c r="B3906">
        <v>51</v>
      </c>
      <c r="C3906" t="s">
        <v>1966</v>
      </c>
      <c r="D3906" t="s">
        <v>46</v>
      </c>
      <c r="E3906">
        <v>7.0000000000000007E-2</v>
      </c>
      <c r="F3906">
        <v>1</v>
      </c>
      <c r="G3906" s="2">
        <v>2013</v>
      </c>
      <c r="H3906">
        <v>58855</v>
      </c>
      <c r="I3906" t="s">
        <v>131</v>
      </c>
      <c r="J3906">
        <v>38</v>
      </c>
      <c r="K3906">
        <v>0.53</v>
      </c>
      <c r="L3906" t="s">
        <v>48</v>
      </c>
      <c r="M3906" t="s">
        <v>139</v>
      </c>
      <c r="N3906" t="s">
        <v>500</v>
      </c>
      <c r="O3906" t="s">
        <v>82</v>
      </c>
      <c r="P3906">
        <v>-113.86</v>
      </c>
      <c r="Q3906" t="s">
        <v>52</v>
      </c>
      <c r="R3906">
        <v>8236</v>
      </c>
      <c r="S3906">
        <v>69.260000000000005</v>
      </c>
      <c r="T3906" s="1">
        <v>41578</v>
      </c>
      <c r="U3906" t="s">
        <v>34</v>
      </c>
      <c r="V3906">
        <v>4.08</v>
      </c>
      <c r="W3906" t="s">
        <v>54</v>
      </c>
      <c r="X3906">
        <v>1.74</v>
      </c>
      <c r="Y3906">
        <v>90503</v>
      </c>
    </row>
    <row r="3907" spans="1:25" hidden="1" x14ac:dyDescent="0.3">
      <c r="A3907" t="s">
        <v>2888</v>
      </c>
      <c r="B3907">
        <v>51</v>
      </c>
      <c r="C3907" t="s">
        <v>1385</v>
      </c>
      <c r="D3907" t="s">
        <v>27</v>
      </c>
      <c r="E3907">
        <v>0.02</v>
      </c>
      <c r="F3907">
        <v>1</v>
      </c>
      <c r="G3907" s="2">
        <v>2013</v>
      </c>
      <c r="H3907">
        <v>43844</v>
      </c>
      <c r="I3907" t="s">
        <v>28</v>
      </c>
      <c r="J3907">
        <v>25</v>
      </c>
      <c r="K3907">
        <v>0.56000000000000005</v>
      </c>
      <c r="L3907" t="s">
        <v>96</v>
      </c>
      <c r="M3907" t="s">
        <v>30</v>
      </c>
      <c r="N3907" t="s">
        <v>864</v>
      </c>
      <c r="O3907" t="s">
        <v>105</v>
      </c>
      <c r="P3907">
        <v>170.56800000000001</v>
      </c>
      <c r="Q3907" t="s">
        <v>52</v>
      </c>
      <c r="R3907">
        <v>6186</v>
      </c>
      <c r="S3907">
        <v>1009.8680000000001</v>
      </c>
      <c r="T3907" s="1">
        <v>41578</v>
      </c>
      <c r="U3907" t="s">
        <v>34</v>
      </c>
      <c r="V3907">
        <v>4.99</v>
      </c>
      <c r="W3907" t="s">
        <v>54</v>
      </c>
      <c r="X3907">
        <v>45.99</v>
      </c>
      <c r="Y3907">
        <v>91761</v>
      </c>
    </row>
    <row r="3908" spans="1:25" hidden="1" x14ac:dyDescent="0.3">
      <c r="A3908" t="s">
        <v>1661</v>
      </c>
      <c r="B3908">
        <v>51</v>
      </c>
      <c r="C3908" t="s">
        <v>1199</v>
      </c>
      <c r="D3908" t="s">
        <v>27</v>
      </c>
      <c r="E3908">
        <v>0</v>
      </c>
      <c r="F3908">
        <v>1</v>
      </c>
      <c r="G3908" s="2">
        <v>2013</v>
      </c>
      <c r="H3908">
        <v>32389</v>
      </c>
      <c r="I3908" t="s">
        <v>131</v>
      </c>
      <c r="J3908">
        <v>8</v>
      </c>
      <c r="K3908">
        <v>0.76</v>
      </c>
      <c r="L3908" t="s">
        <v>48</v>
      </c>
      <c r="M3908" t="s">
        <v>73</v>
      </c>
      <c r="N3908" t="s">
        <v>2008</v>
      </c>
      <c r="O3908" t="s">
        <v>75</v>
      </c>
      <c r="P3908">
        <v>11.65095</v>
      </c>
      <c r="Q3908" t="s">
        <v>33</v>
      </c>
      <c r="R3908">
        <v>4552</v>
      </c>
      <c r="S3908">
        <v>121.624</v>
      </c>
      <c r="T3908" s="1">
        <v>41579</v>
      </c>
      <c r="U3908" t="s">
        <v>53</v>
      </c>
      <c r="V3908">
        <v>27.75</v>
      </c>
      <c r="W3908" t="s">
        <v>257</v>
      </c>
      <c r="X3908">
        <v>15.23</v>
      </c>
      <c r="Y3908">
        <v>5439</v>
      </c>
    </row>
    <row r="3909" spans="1:25" hidden="1" x14ac:dyDescent="0.3">
      <c r="A3909" t="s">
        <v>367</v>
      </c>
      <c r="B3909">
        <v>51</v>
      </c>
      <c r="C3909" t="s">
        <v>368</v>
      </c>
      <c r="D3909" t="s">
        <v>27</v>
      </c>
      <c r="E3909">
        <v>0.09</v>
      </c>
      <c r="F3909">
        <v>1</v>
      </c>
      <c r="G3909" s="2">
        <v>2013</v>
      </c>
      <c r="H3909">
        <v>32326</v>
      </c>
      <c r="I3909" t="s">
        <v>28</v>
      </c>
      <c r="J3909">
        <v>50</v>
      </c>
      <c r="K3909">
        <v>0.6</v>
      </c>
      <c r="L3909" t="s">
        <v>48</v>
      </c>
      <c r="M3909" t="s">
        <v>40</v>
      </c>
      <c r="N3909" t="s">
        <v>118</v>
      </c>
      <c r="O3909" t="s">
        <v>82</v>
      </c>
      <c r="P3909">
        <v>-188.41</v>
      </c>
      <c r="Q3909" t="s">
        <v>33</v>
      </c>
      <c r="R3909">
        <v>4545</v>
      </c>
      <c r="S3909">
        <v>929.81</v>
      </c>
      <c r="T3909" s="1">
        <v>41579</v>
      </c>
      <c r="U3909" t="s">
        <v>34</v>
      </c>
      <c r="V3909">
        <v>11.17</v>
      </c>
      <c r="W3909" t="s">
        <v>136</v>
      </c>
      <c r="X3909">
        <v>19.989999999999998</v>
      </c>
      <c r="Y3909">
        <v>11598</v>
      </c>
    </row>
    <row r="3910" spans="1:25" hidden="1" x14ac:dyDescent="0.3">
      <c r="A3910" t="s">
        <v>2824</v>
      </c>
      <c r="B3910">
        <v>51</v>
      </c>
      <c r="C3910" t="s">
        <v>1199</v>
      </c>
      <c r="D3910" t="s">
        <v>27</v>
      </c>
      <c r="E3910">
        <v>0.06</v>
      </c>
      <c r="F3910">
        <v>1</v>
      </c>
      <c r="G3910" s="2">
        <v>2013</v>
      </c>
      <c r="H3910">
        <v>32389</v>
      </c>
      <c r="I3910" t="s">
        <v>131</v>
      </c>
      <c r="J3910">
        <v>1</v>
      </c>
      <c r="K3910">
        <v>0.57999999999999996</v>
      </c>
      <c r="L3910" t="s">
        <v>96</v>
      </c>
      <c r="M3910" t="s">
        <v>30</v>
      </c>
      <c r="N3910">
        <v>6120</v>
      </c>
      <c r="O3910" t="s">
        <v>105</v>
      </c>
      <c r="P3910">
        <v>-257.411</v>
      </c>
      <c r="Q3910" t="s">
        <v>33</v>
      </c>
      <c r="R3910">
        <v>4554</v>
      </c>
      <c r="S3910">
        <v>65.466999999999999</v>
      </c>
      <c r="T3910" s="1">
        <v>41579</v>
      </c>
      <c r="U3910" t="s">
        <v>42</v>
      </c>
      <c r="V3910">
        <v>8.8000000000000007</v>
      </c>
      <c r="W3910" t="s">
        <v>391</v>
      </c>
      <c r="X3910">
        <v>65.989999999999995</v>
      </c>
      <c r="Y3910">
        <v>2895</v>
      </c>
    </row>
    <row r="3911" spans="1:25" hidden="1" x14ac:dyDescent="0.3">
      <c r="A3911" t="s">
        <v>3216</v>
      </c>
      <c r="B3911">
        <v>51</v>
      </c>
      <c r="C3911" t="s">
        <v>2488</v>
      </c>
      <c r="D3911" t="s">
        <v>57</v>
      </c>
      <c r="E3911">
        <v>0.04</v>
      </c>
      <c r="F3911">
        <v>1</v>
      </c>
      <c r="G3911" s="2">
        <v>2013</v>
      </c>
      <c r="H3911">
        <v>36003</v>
      </c>
      <c r="I3911" t="s">
        <v>131</v>
      </c>
      <c r="J3911">
        <v>40</v>
      </c>
      <c r="K3911">
        <v>0.36</v>
      </c>
      <c r="L3911" t="s">
        <v>29</v>
      </c>
      <c r="M3911" t="s">
        <v>30</v>
      </c>
      <c r="N3911" t="s">
        <v>1150</v>
      </c>
      <c r="O3911" t="s">
        <v>67</v>
      </c>
      <c r="P3911">
        <v>-115.345</v>
      </c>
      <c r="Q3911" t="s">
        <v>76</v>
      </c>
      <c r="R3911">
        <v>5050</v>
      </c>
      <c r="S3911">
        <v>207.42</v>
      </c>
      <c r="T3911" s="1">
        <v>41580</v>
      </c>
      <c r="U3911" t="s">
        <v>34</v>
      </c>
      <c r="V3911">
        <v>5.68</v>
      </c>
      <c r="W3911" t="s">
        <v>132</v>
      </c>
      <c r="X3911">
        <v>4.91</v>
      </c>
      <c r="Y3911">
        <v>32905</v>
      </c>
    </row>
    <row r="3912" spans="1:25" hidden="1" x14ac:dyDescent="0.3">
      <c r="A3912" t="s">
        <v>3216</v>
      </c>
      <c r="B3912">
        <v>51</v>
      </c>
      <c r="C3912" t="s">
        <v>2488</v>
      </c>
      <c r="D3912" t="s">
        <v>57</v>
      </c>
      <c r="E3912">
        <v>0.01</v>
      </c>
      <c r="F3912">
        <v>1</v>
      </c>
      <c r="G3912" s="2">
        <v>2013</v>
      </c>
      <c r="H3912">
        <v>36003</v>
      </c>
      <c r="I3912" t="s">
        <v>131</v>
      </c>
      <c r="J3912">
        <v>48</v>
      </c>
      <c r="K3912">
        <v>0.38</v>
      </c>
      <c r="L3912" t="s">
        <v>29</v>
      </c>
      <c r="M3912" t="s">
        <v>30</v>
      </c>
      <c r="N3912" t="s">
        <v>1334</v>
      </c>
      <c r="O3912" t="s">
        <v>61</v>
      </c>
      <c r="P3912">
        <v>349.82</v>
      </c>
      <c r="Q3912" t="s">
        <v>76</v>
      </c>
      <c r="R3912">
        <v>5051</v>
      </c>
      <c r="S3912">
        <v>1031.18</v>
      </c>
      <c r="T3912" s="1">
        <v>41580</v>
      </c>
      <c r="U3912" t="s">
        <v>34</v>
      </c>
      <c r="V3912">
        <v>5.77</v>
      </c>
      <c r="W3912" t="s">
        <v>132</v>
      </c>
      <c r="X3912">
        <v>19.98</v>
      </c>
      <c r="Y3912">
        <v>32905</v>
      </c>
    </row>
    <row r="3913" spans="1:25" hidden="1" x14ac:dyDescent="0.3">
      <c r="A3913" t="s">
        <v>585</v>
      </c>
      <c r="B3913">
        <v>51</v>
      </c>
      <c r="C3913" t="s">
        <v>3173</v>
      </c>
      <c r="D3913" t="s">
        <v>46</v>
      </c>
      <c r="E3913">
        <v>0.09</v>
      </c>
      <c r="F3913">
        <v>1</v>
      </c>
      <c r="G3913" s="2">
        <v>2013</v>
      </c>
      <c r="H3913">
        <v>38337</v>
      </c>
      <c r="I3913" t="s">
        <v>131</v>
      </c>
      <c r="J3913">
        <v>46</v>
      </c>
      <c r="K3913">
        <v>0.56000000000000005</v>
      </c>
      <c r="L3913" t="s">
        <v>29</v>
      </c>
      <c r="M3913" t="s">
        <v>59</v>
      </c>
      <c r="N3913" t="s">
        <v>419</v>
      </c>
      <c r="O3913" t="s">
        <v>88</v>
      </c>
      <c r="P3913">
        <v>18.75</v>
      </c>
      <c r="Q3913" t="s">
        <v>33</v>
      </c>
      <c r="R3913">
        <v>5391</v>
      </c>
      <c r="S3913">
        <v>130.9</v>
      </c>
      <c r="T3913" s="1">
        <v>41580</v>
      </c>
      <c r="U3913" t="s">
        <v>34</v>
      </c>
      <c r="V3913">
        <v>0.7</v>
      </c>
      <c r="W3913" t="s">
        <v>257</v>
      </c>
      <c r="X3913">
        <v>2.88</v>
      </c>
      <c r="Y3913">
        <v>5401</v>
      </c>
    </row>
    <row r="3914" spans="1:25" hidden="1" x14ac:dyDescent="0.3">
      <c r="A3914" t="s">
        <v>3217</v>
      </c>
      <c r="B3914">
        <v>51</v>
      </c>
      <c r="C3914" t="s">
        <v>1199</v>
      </c>
      <c r="D3914" t="s">
        <v>27</v>
      </c>
      <c r="E3914">
        <v>7.0000000000000007E-2</v>
      </c>
      <c r="F3914">
        <v>1</v>
      </c>
      <c r="G3914" s="2">
        <v>2013</v>
      </c>
      <c r="H3914">
        <v>32389</v>
      </c>
      <c r="I3914" t="s">
        <v>131</v>
      </c>
      <c r="J3914">
        <v>23</v>
      </c>
      <c r="K3914">
        <v>0.55000000000000004</v>
      </c>
      <c r="L3914" t="s">
        <v>96</v>
      </c>
      <c r="M3914" t="s">
        <v>30</v>
      </c>
      <c r="N3914" t="s">
        <v>2487</v>
      </c>
      <c r="O3914" t="s">
        <v>102</v>
      </c>
      <c r="P3914">
        <v>-7.5</v>
      </c>
      <c r="Q3914" t="s">
        <v>33</v>
      </c>
      <c r="R3914">
        <v>4553</v>
      </c>
      <c r="S3914">
        <v>934.07</v>
      </c>
      <c r="T3914" s="1">
        <v>41580</v>
      </c>
      <c r="U3914" t="s">
        <v>34</v>
      </c>
      <c r="V3914">
        <v>10.25</v>
      </c>
      <c r="W3914" t="s">
        <v>278</v>
      </c>
      <c r="X3914">
        <v>39.99</v>
      </c>
      <c r="Y3914">
        <v>1463</v>
      </c>
    </row>
    <row r="3915" spans="1:25" hidden="1" x14ac:dyDescent="0.3">
      <c r="A3915" t="s">
        <v>2535</v>
      </c>
      <c r="B3915">
        <v>51</v>
      </c>
      <c r="C3915" t="s">
        <v>2536</v>
      </c>
      <c r="D3915" t="s">
        <v>46</v>
      </c>
      <c r="E3915">
        <v>0.02</v>
      </c>
      <c r="F3915">
        <v>1</v>
      </c>
      <c r="G3915" s="2">
        <v>2013</v>
      </c>
      <c r="H3915">
        <v>43745</v>
      </c>
      <c r="I3915" t="s">
        <v>47</v>
      </c>
      <c r="J3915">
        <v>43</v>
      </c>
      <c r="K3915">
        <v>0.56999999999999995</v>
      </c>
      <c r="L3915" t="s">
        <v>29</v>
      </c>
      <c r="M3915" t="s">
        <v>30</v>
      </c>
      <c r="N3915" t="s">
        <v>3218</v>
      </c>
      <c r="O3915" t="s">
        <v>214</v>
      </c>
      <c r="P3915">
        <v>946.7</v>
      </c>
      <c r="Q3915" t="s">
        <v>33</v>
      </c>
      <c r="R3915">
        <v>6168</v>
      </c>
      <c r="S3915">
        <v>2433.5300000000002</v>
      </c>
      <c r="T3915" s="1">
        <v>41579</v>
      </c>
      <c r="U3915" t="s">
        <v>34</v>
      </c>
      <c r="V3915">
        <v>0.99</v>
      </c>
      <c r="W3915" t="s">
        <v>136</v>
      </c>
      <c r="X3915">
        <v>54.48</v>
      </c>
      <c r="Y3915">
        <v>11758</v>
      </c>
    </row>
    <row r="3916" spans="1:25" hidden="1" x14ac:dyDescent="0.3">
      <c r="A3916" t="s">
        <v>1715</v>
      </c>
      <c r="B3916">
        <v>51</v>
      </c>
      <c r="C3916" t="s">
        <v>1966</v>
      </c>
      <c r="D3916" t="s">
        <v>46</v>
      </c>
      <c r="E3916">
        <v>0</v>
      </c>
      <c r="F3916">
        <v>1</v>
      </c>
      <c r="G3916" s="2">
        <v>2013</v>
      </c>
      <c r="H3916">
        <v>26631</v>
      </c>
      <c r="I3916" t="s">
        <v>58</v>
      </c>
      <c r="J3916">
        <v>37</v>
      </c>
      <c r="K3916">
        <v>0.4</v>
      </c>
      <c r="L3916" t="s">
        <v>29</v>
      </c>
      <c r="M3916" t="s">
        <v>30</v>
      </c>
      <c r="N3916" t="s">
        <v>3108</v>
      </c>
      <c r="O3916" t="s">
        <v>61</v>
      </c>
      <c r="P3916">
        <v>-241.28</v>
      </c>
      <c r="Q3916" t="s">
        <v>52</v>
      </c>
      <c r="R3916">
        <v>3727</v>
      </c>
      <c r="S3916">
        <v>231.65</v>
      </c>
      <c r="T3916" s="1">
        <v>41579</v>
      </c>
      <c r="U3916" t="s">
        <v>34</v>
      </c>
      <c r="V3916">
        <v>10.39</v>
      </c>
      <c r="W3916" t="s">
        <v>54</v>
      </c>
      <c r="X3916">
        <v>5.98</v>
      </c>
      <c r="Y3916">
        <v>91360</v>
      </c>
    </row>
    <row r="3917" spans="1:25" hidden="1" x14ac:dyDescent="0.3">
      <c r="A3917" t="s">
        <v>2535</v>
      </c>
      <c r="B3917">
        <v>51</v>
      </c>
      <c r="C3917" t="s">
        <v>2536</v>
      </c>
      <c r="D3917" t="s">
        <v>46</v>
      </c>
      <c r="E3917">
        <v>0.02</v>
      </c>
      <c r="F3917">
        <v>1</v>
      </c>
      <c r="G3917" s="2">
        <v>2013</v>
      </c>
      <c r="H3917">
        <v>43745</v>
      </c>
      <c r="I3917" t="s">
        <v>47</v>
      </c>
      <c r="J3917">
        <v>32</v>
      </c>
      <c r="K3917">
        <v>0.56000000000000005</v>
      </c>
      <c r="L3917" t="s">
        <v>96</v>
      </c>
      <c r="M3917" t="s">
        <v>30</v>
      </c>
      <c r="N3917" t="s">
        <v>2808</v>
      </c>
      <c r="O3917" t="s">
        <v>105</v>
      </c>
      <c r="P3917">
        <v>303.3</v>
      </c>
      <c r="Q3917" t="s">
        <v>33</v>
      </c>
      <c r="R3917">
        <v>6171</v>
      </c>
      <c r="S3917">
        <v>1250.4265</v>
      </c>
      <c r="T3917" s="1">
        <v>41579</v>
      </c>
      <c r="U3917" t="s">
        <v>34</v>
      </c>
      <c r="V3917">
        <v>2.5</v>
      </c>
      <c r="W3917" t="s">
        <v>136</v>
      </c>
      <c r="X3917">
        <v>45.99</v>
      </c>
      <c r="Y3917">
        <v>11758</v>
      </c>
    </row>
    <row r="3918" spans="1:25" hidden="1" x14ac:dyDescent="0.3">
      <c r="A3918" t="s">
        <v>1811</v>
      </c>
      <c r="B3918">
        <v>51</v>
      </c>
      <c r="C3918" t="s">
        <v>3110</v>
      </c>
      <c r="D3918" t="s">
        <v>46</v>
      </c>
      <c r="E3918">
        <v>0.01</v>
      </c>
      <c r="F3918">
        <v>1</v>
      </c>
      <c r="G3918" s="2">
        <v>2013</v>
      </c>
      <c r="H3918">
        <v>34721</v>
      </c>
      <c r="I3918" t="s">
        <v>39</v>
      </c>
      <c r="J3918">
        <v>46</v>
      </c>
      <c r="K3918">
        <v>0.59</v>
      </c>
      <c r="L3918" t="s">
        <v>29</v>
      </c>
      <c r="M3918" t="s">
        <v>139</v>
      </c>
      <c r="N3918" t="s">
        <v>2676</v>
      </c>
      <c r="O3918" t="s">
        <v>481</v>
      </c>
      <c r="P3918">
        <v>-10.210000000000001</v>
      </c>
      <c r="Q3918" t="s">
        <v>68</v>
      </c>
      <c r="R3918">
        <v>4879</v>
      </c>
      <c r="S3918">
        <v>503.17</v>
      </c>
      <c r="T3918" s="1">
        <v>41580</v>
      </c>
      <c r="U3918" t="s">
        <v>34</v>
      </c>
      <c r="V3918">
        <v>4.68</v>
      </c>
      <c r="W3918" t="s">
        <v>69</v>
      </c>
      <c r="X3918">
        <v>10.23</v>
      </c>
      <c r="Y3918">
        <v>55113</v>
      </c>
    </row>
    <row r="3919" spans="1:25" hidden="1" x14ac:dyDescent="0.3">
      <c r="A3919" t="s">
        <v>1634</v>
      </c>
      <c r="B3919">
        <v>51</v>
      </c>
      <c r="C3919" t="s">
        <v>889</v>
      </c>
      <c r="D3919" t="s">
        <v>27</v>
      </c>
      <c r="E3919">
        <v>0.03</v>
      </c>
      <c r="F3919">
        <v>1</v>
      </c>
      <c r="G3919" s="2">
        <v>2013</v>
      </c>
      <c r="H3919">
        <v>55014</v>
      </c>
      <c r="I3919" t="s">
        <v>28</v>
      </c>
      <c r="J3919">
        <v>38</v>
      </c>
      <c r="K3919">
        <v>0.56000000000000005</v>
      </c>
      <c r="L3919" t="s">
        <v>29</v>
      </c>
      <c r="M3919" t="s">
        <v>59</v>
      </c>
      <c r="N3919" t="s">
        <v>1633</v>
      </c>
      <c r="O3919" t="s">
        <v>88</v>
      </c>
      <c r="P3919">
        <v>12.7</v>
      </c>
      <c r="Q3919" t="s">
        <v>52</v>
      </c>
      <c r="R3919">
        <v>7675</v>
      </c>
      <c r="S3919">
        <v>235.15</v>
      </c>
      <c r="T3919" s="1">
        <v>41580</v>
      </c>
      <c r="U3919" t="s">
        <v>34</v>
      </c>
      <c r="V3919">
        <v>2.27</v>
      </c>
      <c r="W3919" t="s">
        <v>420</v>
      </c>
      <c r="X3919">
        <v>5.85</v>
      </c>
      <c r="Y3919">
        <v>88201</v>
      </c>
    </row>
    <row r="3920" spans="1:25" hidden="1" x14ac:dyDescent="0.3">
      <c r="A3920" t="s">
        <v>2535</v>
      </c>
      <c r="B3920">
        <v>51</v>
      </c>
      <c r="C3920" t="s">
        <v>2536</v>
      </c>
      <c r="D3920" t="s">
        <v>46</v>
      </c>
      <c r="E3920">
        <v>0.08</v>
      </c>
      <c r="F3920">
        <v>1</v>
      </c>
      <c r="G3920" s="2">
        <v>2013</v>
      </c>
      <c r="H3920">
        <v>43745</v>
      </c>
      <c r="I3920" t="s">
        <v>47</v>
      </c>
      <c r="J3920">
        <v>41</v>
      </c>
      <c r="K3920">
        <v>0.37</v>
      </c>
      <c r="L3920" t="s">
        <v>29</v>
      </c>
      <c r="M3920" t="s">
        <v>30</v>
      </c>
      <c r="N3920" t="s">
        <v>3090</v>
      </c>
      <c r="O3920" t="s">
        <v>61</v>
      </c>
      <c r="P3920">
        <v>-106.21</v>
      </c>
      <c r="Q3920" t="s">
        <v>33</v>
      </c>
      <c r="R3920">
        <v>6170</v>
      </c>
      <c r="S3920">
        <v>260.64</v>
      </c>
      <c r="T3920" s="1">
        <v>41581</v>
      </c>
      <c r="U3920" t="s">
        <v>34</v>
      </c>
      <c r="V3920">
        <v>6.15</v>
      </c>
      <c r="W3920" t="s">
        <v>136</v>
      </c>
      <c r="X3920">
        <v>6.68</v>
      </c>
      <c r="Y3920">
        <v>11758</v>
      </c>
    </row>
    <row r="3921" spans="1:25" hidden="1" x14ac:dyDescent="0.3">
      <c r="A3921" t="s">
        <v>2535</v>
      </c>
      <c r="B3921">
        <v>51</v>
      </c>
      <c r="C3921" t="s">
        <v>2536</v>
      </c>
      <c r="D3921" t="s">
        <v>46</v>
      </c>
      <c r="E3921">
        <v>0.04</v>
      </c>
      <c r="F3921">
        <v>1</v>
      </c>
      <c r="G3921" s="2">
        <v>2013</v>
      </c>
      <c r="H3921">
        <v>43745</v>
      </c>
      <c r="I3921" t="s">
        <v>47</v>
      </c>
      <c r="J3921">
        <v>26</v>
      </c>
      <c r="K3921">
        <v>0.73</v>
      </c>
      <c r="L3921" t="s">
        <v>96</v>
      </c>
      <c r="M3921" t="s">
        <v>30</v>
      </c>
      <c r="N3921" t="s">
        <v>2289</v>
      </c>
      <c r="O3921" t="s">
        <v>102</v>
      </c>
      <c r="P3921">
        <v>27.51</v>
      </c>
      <c r="Q3921" t="s">
        <v>33</v>
      </c>
      <c r="R3921">
        <v>6169</v>
      </c>
      <c r="S3921">
        <v>1368.03</v>
      </c>
      <c r="T3921" s="1">
        <v>41581</v>
      </c>
      <c r="U3921" t="s">
        <v>34</v>
      </c>
      <c r="V3921">
        <v>6.5</v>
      </c>
      <c r="W3921" t="s">
        <v>136</v>
      </c>
      <c r="X3921">
        <v>50.98</v>
      </c>
      <c r="Y3921">
        <v>11758</v>
      </c>
    </row>
    <row r="3922" spans="1:25" hidden="1" x14ac:dyDescent="0.3">
      <c r="A3922" t="s">
        <v>571</v>
      </c>
      <c r="B3922">
        <v>51</v>
      </c>
      <c r="C3922" t="s">
        <v>572</v>
      </c>
      <c r="D3922" t="s">
        <v>46</v>
      </c>
      <c r="E3922">
        <v>0.06</v>
      </c>
      <c r="F3922">
        <v>1</v>
      </c>
      <c r="G3922" s="2">
        <v>2013</v>
      </c>
      <c r="H3922">
        <v>30917</v>
      </c>
      <c r="I3922" t="s">
        <v>47</v>
      </c>
      <c r="J3922">
        <v>11</v>
      </c>
      <c r="K3922">
        <v>0.77</v>
      </c>
      <c r="L3922" t="s">
        <v>96</v>
      </c>
      <c r="M3922" t="s">
        <v>139</v>
      </c>
      <c r="N3922" t="s">
        <v>998</v>
      </c>
      <c r="O3922" t="s">
        <v>102</v>
      </c>
      <c r="P3922">
        <v>-45.6</v>
      </c>
      <c r="Q3922" t="s">
        <v>76</v>
      </c>
      <c r="R3922">
        <v>4343</v>
      </c>
      <c r="S3922">
        <v>86.79</v>
      </c>
      <c r="T3922" s="1">
        <v>41581</v>
      </c>
      <c r="U3922" t="s">
        <v>34</v>
      </c>
      <c r="V3922">
        <v>2.83</v>
      </c>
      <c r="W3922" t="s">
        <v>366</v>
      </c>
      <c r="X3922">
        <v>8.1199999999999992</v>
      </c>
      <c r="Y3922">
        <v>72116</v>
      </c>
    </row>
    <row r="3923" spans="1:25" hidden="1" x14ac:dyDescent="0.3">
      <c r="A3923" t="s">
        <v>3219</v>
      </c>
      <c r="B3923">
        <v>51</v>
      </c>
      <c r="C3923" t="s">
        <v>2536</v>
      </c>
      <c r="D3923" t="s">
        <v>46</v>
      </c>
      <c r="E3923">
        <v>0.04</v>
      </c>
      <c r="F3923">
        <v>1</v>
      </c>
      <c r="G3923" s="2">
        <v>2013</v>
      </c>
      <c r="H3923">
        <v>43745</v>
      </c>
      <c r="I3923" t="s">
        <v>47</v>
      </c>
      <c r="J3923">
        <v>1</v>
      </c>
      <c r="K3923">
        <v>0.38</v>
      </c>
      <c r="L3923" t="s">
        <v>29</v>
      </c>
      <c r="M3923" t="s">
        <v>59</v>
      </c>
      <c r="N3923" t="s">
        <v>3220</v>
      </c>
      <c r="O3923" t="s">
        <v>232</v>
      </c>
      <c r="P3923">
        <v>-4.91</v>
      </c>
      <c r="Q3923" t="s">
        <v>76</v>
      </c>
      <c r="R3923">
        <v>6173</v>
      </c>
      <c r="S3923">
        <v>4.97</v>
      </c>
      <c r="T3923" s="1">
        <v>41583</v>
      </c>
      <c r="U3923" t="s">
        <v>34</v>
      </c>
      <c r="V3923">
        <v>1.43</v>
      </c>
      <c r="W3923" t="s">
        <v>162</v>
      </c>
      <c r="X3923">
        <v>3.55</v>
      </c>
      <c r="Y3923">
        <v>23666</v>
      </c>
    </row>
    <row r="3924" spans="1:25" hidden="1" x14ac:dyDescent="0.3">
      <c r="A3924" t="s">
        <v>571</v>
      </c>
      <c r="B3924">
        <v>51</v>
      </c>
      <c r="C3924" t="s">
        <v>572</v>
      </c>
      <c r="D3924" t="s">
        <v>46</v>
      </c>
      <c r="E3924">
        <v>0.06</v>
      </c>
      <c r="F3924">
        <v>1</v>
      </c>
      <c r="G3924" s="2">
        <v>2013</v>
      </c>
      <c r="H3924">
        <v>30917</v>
      </c>
      <c r="I3924" t="s">
        <v>47</v>
      </c>
      <c r="J3924">
        <v>8</v>
      </c>
      <c r="K3924">
        <v>0.38</v>
      </c>
      <c r="L3924" t="s">
        <v>96</v>
      </c>
      <c r="M3924" t="s">
        <v>80</v>
      </c>
      <c r="N3924" t="s">
        <v>3221</v>
      </c>
      <c r="O3924" t="s">
        <v>98</v>
      </c>
      <c r="P3924">
        <v>-32.303100000000001</v>
      </c>
      <c r="Q3924" t="s">
        <v>76</v>
      </c>
      <c r="R3924">
        <v>4344</v>
      </c>
      <c r="S3924">
        <v>753.8</v>
      </c>
      <c r="T3924" s="1">
        <v>41583</v>
      </c>
      <c r="U3924" t="s">
        <v>34</v>
      </c>
      <c r="V3924">
        <v>13.99</v>
      </c>
      <c r="W3924" t="s">
        <v>366</v>
      </c>
      <c r="X3924">
        <v>96.45</v>
      </c>
      <c r="Y3924">
        <v>72116</v>
      </c>
    </row>
    <row r="3925" spans="1:25" hidden="1" x14ac:dyDescent="0.3">
      <c r="A3925" t="s">
        <v>3219</v>
      </c>
      <c r="B3925">
        <v>51</v>
      </c>
      <c r="C3925" t="s">
        <v>2536</v>
      </c>
      <c r="D3925" t="s">
        <v>46</v>
      </c>
      <c r="E3925">
        <v>7.0000000000000007E-2</v>
      </c>
      <c r="F3925">
        <v>1</v>
      </c>
      <c r="G3925" s="2">
        <v>2013</v>
      </c>
      <c r="H3925">
        <v>43745</v>
      </c>
      <c r="I3925" t="s">
        <v>47</v>
      </c>
      <c r="J3925">
        <v>5</v>
      </c>
      <c r="K3925">
        <v>0.5</v>
      </c>
      <c r="L3925" t="s">
        <v>29</v>
      </c>
      <c r="M3925" t="s">
        <v>80</v>
      </c>
      <c r="N3925" t="s">
        <v>2376</v>
      </c>
      <c r="O3925" t="s">
        <v>214</v>
      </c>
      <c r="P3925">
        <v>-15.17</v>
      </c>
      <c r="Q3925" t="s">
        <v>76</v>
      </c>
      <c r="R3925">
        <v>6172</v>
      </c>
      <c r="S3925">
        <v>128.59</v>
      </c>
      <c r="T3925" s="1">
        <v>41586</v>
      </c>
      <c r="U3925" t="s">
        <v>34</v>
      </c>
      <c r="V3925">
        <v>5.37</v>
      </c>
      <c r="W3925" t="s">
        <v>162</v>
      </c>
      <c r="X3925">
        <v>25.98</v>
      </c>
      <c r="Y3925">
        <v>23666</v>
      </c>
    </row>
    <row r="3926" spans="1:25" hidden="1" x14ac:dyDescent="0.3">
      <c r="A3926" t="s">
        <v>3222</v>
      </c>
      <c r="B3926">
        <v>51</v>
      </c>
      <c r="C3926" t="s">
        <v>788</v>
      </c>
      <c r="D3926" t="s">
        <v>27</v>
      </c>
      <c r="E3926">
        <v>0.09</v>
      </c>
      <c r="F3926">
        <v>1</v>
      </c>
      <c r="G3926" s="2">
        <v>2013</v>
      </c>
      <c r="H3926">
        <v>23271</v>
      </c>
      <c r="I3926" t="s">
        <v>28</v>
      </c>
      <c r="J3926">
        <v>1</v>
      </c>
      <c r="K3926">
        <v>0.4</v>
      </c>
      <c r="L3926" t="s">
        <v>96</v>
      </c>
      <c r="M3926" t="s">
        <v>49</v>
      </c>
      <c r="N3926" t="s">
        <v>2013</v>
      </c>
      <c r="O3926" t="s">
        <v>98</v>
      </c>
      <c r="P3926">
        <v>-1748.3433</v>
      </c>
      <c r="Q3926" t="s">
        <v>33</v>
      </c>
      <c r="R3926">
        <v>3250</v>
      </c>
      <c r="S3926">
        <v>794.58</v>
      </c>
      <c r="T3926" s="1">
        <v>41582</v>
      </c>
      <c r="U3926" t="s">
        <v>53</v>
      </c>
      <c r="V3926">
        <v>55.3</v>
      </c>
      <c r="W3926" t="s">
        <v>278</v>
      </c>
      <c r="X3926">
        <v>808.49</v>
      </c>
      <c r="Y3926">
        <v>1580</v>
      </c>
    </row>
    <row r="3927" spans="1:25" hidden="1" x14ac:dyDescent="0.3">
      <c r="A3927" t="s">
        <v>1714</v>
      </c>
      <c r="B3927">
        <v>51</v>
      </c>
      <c r="C3927" t="s">
        <v>683</v>
      </c>
      <c r="D3927" t="s">
        <v>46</v>
      </c>
      <c r="E3927">
        <v>0.1</v>
      </c>
      <c r="F3927">
        <v>1</v>
      </c>
      <c r="G3927" s="2">
        <v>2013</v>
      </c>
      <c r="H3927">
        <v>19974</v>
      </c>
      <c r="I3927" t="s">
        <v>28</v>
      </c>
      <c r="J3927">
        <v>14</v>
      </c>
      <c r="K3927">
        <v>0.59</v>
      </c>
      <c r="L3927" t="s">
        <v>29</v>
      </c>
      <c r="M3927" t="s">
        <v>49</v>
      </c>
      <c r="N3927" t="s">
        <v>439</v>
      </c>
      <c r="O3927" t="s">
        <v>214</v>
      </c>
      <c r="P3927">
        <v>635.33000000000004</v>
      </c>
      <c r="Q3927" t="s">
        <v>76</v>
      </c>
      <c r="R3927">
        <v>2762</v>
      </c>
      <c r="S3927">
        <v>3830.84</v>
      </c>
      <c r="T3927" s="1">
        <v>41583</v>
      </c>
      <c r="U3927" t="s">
        <v>53</v>
      </c>
      <c r="V3927">
        <v>23.19</v>
      </c>
      <c r="W3927" t="s">
        <v>685</v>
      </c>
      <c r="X3927">
        <v>279.81</v>
      </c>
      <c r="Y3927">
        <v>27893</v>
      </c>
    </row>
    <row r="3928" spans="1:25" hidden="1" x14ac:dyDescent="0.3">
      <c r="A3928" t="s">
        <v>1714</v>
      </c>
      <c r="B3928">
        <v>51</v>
      </c>
      <c r="C3928" t="s">
        <v>683</v>
      </c>
      <c r="D3928" t="s">
        <v>46</v>
      </c>
      <c r="E3928">
        <v>7.0000000000000007E-2</v>
      </c>
      <c r="F3928">
        <v>1</v>
      </c>
      <c r="G3928" s="2">
        <v>2013</v>
      </c>
      <c r="H3928">
        <v>19974</v>
      </c>
      <c r="I3928" t="s">
        <v>28</v>
      </c>
      <c r="J3928">
        <v>22</v>
      </c>
      <c r="K3928">
        <v>0.56999999999999995</v>
      </c>
      <c r="L3928" t="s">
        <v>29</v>
      </c>
      <c r="M3928" t="s">
        <v>30</v>
      </c>
      <c r="N3928" t="s">
        <v>2435</v>
      </c>
      <c r="O3928" t="s">
        <v>32</v>
      </c>
      <c r="P3928">
        <v>-45.98</v>
      </c>
      <c r="Q3928" t="s">
        <v>76</v>
      </c>
      <c r="R3928">
        <v>2763</v>
      </c>
      <c r="S3928">
        <v>267.43</v>
      </c>
      <c r="T3928" s="1">
        <v>41583</v>
      </c>
      <c r="U3928" t="s">
        <v>34</v>
      </c>
      <c r="V3928">
        <v>6.13</v>
      </c>
      <c r="W3928" t="s">
        <v>685</v>
      </c>
      <c r="X3928">
        <v>12.28</v>
      </c>
      <c r="Y3928">
        <v>27893</v>
      </c>
    </row>
    <row r="3929" spans="1:25" hidden="1" x14ac:dyDescent="0.3">
      <c r="A3929" t="s">
        <v>3066</v>
      </c>
      <c r="B3929">
        <v>51</v>
      </c>
      <c r="C3929" t="s">
        <v>3067</v>
      </c>
      <c r="D3929" t="s">
        <v>38</v>
      </c>
      <c r="E3929">
        <v>0.08</v>
      </c>
      <c r="F3929">
        <v>1</v>
      </c>
      <c r="G3929" s="2">
        <v>2013</v>
      </c>
      <c r="H3929">
        <v>28802</v>
      </c>
      <c r="I3929" t="s">
        <v>28</v>
      </c>
      <c r="J3929">
        <v>23</v>
      </c>
      <c r="K3929">
        <v>0.47</v>
      </c>
      <c r="L3929" t="s">
        <v>48</v>
      </c>
      <c r="M3929" t="s">
        <v>139</v>
      </c>
      <c r="N3929" t="s">
        <v>1223</v>
      </c>
      <c r="O3929" t="s">
        <v>82</v>
      </c>
      <c r="P3929">
        <v>51.36</v>
      </c>
      <c r="Q3929" t="s">
        <v>68</v>
      </c>
      <c r="R3929">
        <v>4032</v>
      </c>
      <c r="S3929">
        <v>413.8</v>
      </c>
      <c r="T3929" s="1">
        <v>41584</v>
      </c>
      <c r="U3929" t="s">
        <v>42</v>
      </c>
      <c r="V3929">
        <v>8.99</v>
      </c>
      <c r="W3929" t="s">
        <v>122</v>
      </c>
      <c r="X3929">
        <v>17.670000000000002</v>
      </c>
      <c r="Y3929">
        <v>50322</v>
      </c>
    </row>
    <row r="3930" spans="1:25" hidden="1" x14ac:dyDescent="0.3">
      <c r="A3930" t="s">
        <v>2596</v>
      </c>
      <c r="B3930">
        <v>51</v>
      </c>
      <c r="C3930" t="s">
        <v>977</v>
      </c>
      <c r="D3930" t="s">
        <v>46</v>
      </c>
      <c r="E3930">
        <v>0.05</v>
      </c>
      <c r="F3930">
        <v>1</v>
      </c>
      <c r="G3930" s="2">
        <v>2013</v>
      </c>
      <c r="H3930">
        <v>15878</v>
      </c>
      <c r="I3930" t="s">
        <v>28</v>
      </c>
      <c r="J3930">
        <v>36</v>
      </c>
      <c r="K3930">
        <v>0.37</v>
      </c>
      <c r="L3930" t="s">
        <v>29</v>
      </c>
      <c r="M3930" t="s">
        <v>30</v>
      </c>
      <c r="N3930" t="s">
        <v>598</v>
      </c>
      <c r="O3930" t="s">
        <v>61</v>
      </c>
      <c r="P3930">
        <v>-237.87</v>
      </c>
      <c r="Q3930" t="s">
        <v>68</v>
      </c>
      <c r="R3930">
        <v>2202</v>
      </c>
      <c r="S3930">
        <v>275.06</v>
      </c>
      <c r="T3930" s="1">
        <v>41584</v>
      </c>
      <c r="U3930" t="s">
        <v>34</v>
      </c>
      <c r="V3930">
        <v>11.15</v>
      </c>
      <c r="W3930" t="s">
        <v>69</v>
      </c>
      <c r="X3930">
        <v>7.28</v>
      </c>
      <c r="Y3930">
        <v>55016</v>
      </c>
    </row>
    <row r="3931" spans="1:25" hidden="1" x14ac:dyDescent="0.3">
      <c r="A3931" t="s">
        <v>3223</v>
      </c>
      <c r="B3931">
        <v>51</v>
      </c>
      <c r="C3931" t="s">
        <v>1849</v>
      </c>
      <c r="D3931" t="s">
        <v>38</v>
      </c>
      <c r="E3931">
        <v>0.01</v>
      </c>
      <c r="F3931">
        <v>1</v>
      </c>
      <c r="G3931" s="2">
        <v>2013</v>
      </c>
      <c r="H3931">
        <v>32228</v>
      </c>
      <c r="I3931" t="s">
        <v>58</v>
      </c>
      <c r="J3931">
        <v>35</v>
      </c>
      <c r="K3931">
        <v>0.55000000000000004</v>
      </c>
      <c r="L3931" t="s">
        <v>29</v>
      </c>
      <c r="M3931" t="s">
        <v>59</v>
      </c>
      <c r="N3931" t="s">
        <v>1846</v>
      </c>
      <c r="O3931" t="s">
        <v>88</v>
      </c>
      <c r="P3931">
        <v>43.53</v>
      </c>
      <c r="Q3931" t="s">
        <v>52</v>
      </c>
      <c r="R3931">
        <v>4531</v>
      </c>
      <c r="S3931">
        <v>209.63</v>
      </c>
      <c r="T3931" s="1">
        <v>41584</v>
      </c>
      <c r="U3931" t="s">
        <v>34</v>
      </c>
      <c r="V3931">
        <v>1.2</v>
      </c>
      <c r="W3931" t="s">
        <v>218</v>
      </c>
      <c r="X3931">
        <v>5.84</v>
      </c>
      <c r="Y3931">
        <v>98059</v>
      </c>
    </row>
    <row r="3932" spans="1:25" hidden="1" x14ac:dyDescent="0.3">
      <c r="A3932" t="s">
        <v>2004</v>
      </c>
      <c r="B3932">
        <v>51</v>
      </c>
      <c r="C3932" t="s">
        <v>1941</v>
      </c>
      <c r="D3932" t="s">
        <v>46</v>
      </c>
      <c r="E3932">
        <v>0.06</v>
      </c>
      <c r="F3932">
        <v>1</v>
      </c>
      <c r="G3932" s="2">
        <v>2013</v>
      </c>
      <c r="H3932">
        <v>52256</v>
      </c>
      <c r="I3932" t="s">
        <v>39</v>
      </c>
      <c r="J3932">
        <v>23</v>
      </c>
      <c r="K3932">
        <v>0.59</v>
      </c>
      <c r="L3932" t="s">
        <v>96</v>
      </c>
      <c r="M3932" t="s">
        <v>30</v>
      </c>
      <c r="N3932">
        <v>5170</v>
      </c>
      <c r="O3932" t="s">
        <v>105</v>
      </c>
      <c r="P3932">
        <v>119.889</v>
      </c>
      <c r="Q3932" t="s">
        <v>68</v>
      </c>
      <c r="R3932">
        <v>7332</v>
      </c>
      <c r="S3932">
        <v>1236.954</v>
      </c>
      <c r="T3932" s="1">
        <v>41584</v>
      </c>
      <c r="U3932" t="s">
        <v>34</v>
      </c>
      <c r="V3932">
        <v>4.2</v>
      </c>
      <c r="W3932" t="s">
        <v>111</v>
      </c>
      <c r="X3932">
        <v>65.989999999999995</v>
      </c>
      <c r="Y3932">
        <v>75090</v>
      </c>
    </row>
    <row r="3933" spans="1:25" hidden="1" x14ac:dyDescent="0.3">
      <c r="A3933" t="s">
        <v>3224</v>
      </c>
      <c r="B3933">
        <v>51</v>
      </c>
      <c r="C3933" t="s">
        <v>3067</v>
      </c>
      <c r="D3933" t="s">
        <v>38</v>
      </c>
      <c r="E3933">
        <v>0.02</v>
      </c>
      <c r="F3933">
        <v>1</v>
      </c>
      <c r="G3933" s="2">
        <v>2013</v>
      </c>
      <c r="H3933">
        <v>28802</v>
      </c>
      <c r="I3933" t="s">
        <v>28</v>
      </c>
      <c r="J3933">
        <v>22</v>
      </c>
      <c r="K3933">
        <v>0.57999999999999996</v>
      </c>
      <c r="L3933" t="s">
        <v>96</v>
      </c>
      <c r="M3933" t="s">
        <v>30</v>
      </c>
      <c r="N3933">
        <v>6185</v>
      </c>
      <c r="O3933" t="s">
        <v>105</v>
      </c>
      <c r="P3933">
        <v>884.90700000000004</v>
      </c>
      <c r="Q3933" t="s">
        <v>68</v>
      </c>
      <c r="R3933">
        <v>4034</v>
      </c>
      <c r="S3933">
        <v>4001.4684999999999</v>
      </c>
      <c r="T3933" s="1">
        <v>41584</v>
      </c>
      <c r="U3933" t="s">
        <v>34</v>
      </c>
      <c r="V3933">
        <v>3</v>
      </c>
      <c r="W3933" t="s">
        <v>122</v>
      </c>
      <c r="X3933">
        <v>205.99</v>
      </c>
      <c r="Y3933">
        <v>50701</v>
      </c>
    </row>
    <row r="3934" spans="1:25" hidden="1" x14ac:dyDescent="0.3">
      <c r="A3934" t="s">
        <v>3224</v>
      </c>
      <c r="B3934">
        <v>51</v>
      </c>
      <c r="C3934" t="s">
        <v>3067</v>
      </c>
      <c r="D3934" t="s">
        <v>38</v>
      </c>
      <c r="E3934">
        <v>0</v>
      </c>
      <c r="F3934">
        <v>1</v>
      </c>
      <c r="G3934" s="2">
        <v>2013</v>
      </c>
      <c r="H3934">
        <v>28802</v>
      </c>
      <c r="I3934" t="s">
        <v>28</v>
      </c>
      <c r="J3934">
        <v>36</v>
      </c>
      <c r="K3934">
        <v>0.4</v>
      </c>
      <c r="L3934" t="s">
        <v>29</v>
      </c>
      <c r="M3934" t="s">
        <v>30</v>
      </c>
      <c r="N3934" t="s">
        <v>613</v>
      </c>
      <c r="O3934" t="s">
        <v>61</v>
      </c>
      <c r="P3934">
        <v>25.95</v>
      </c>
      <c r="Q3934" t="s">
        <v>68</v>
      </c>
      <c r="R3934">
        <v>4033</v>
      </c>
      <c r="S3934">
        <v>336.25</v>
      </c>
      <c r="T3934" s="1">
        <v>41585</v>
      </c>
      <c r="U3934" t="s">
        <v>42</v>
      </c>
      <c r="V3934">
        <v>4.82</v>
      </c>
      <c r="W3934" t="s">
        <v>122</v>
      </c>
      <c r="X3934">
        <v>8.34</v>
      </c>
      <c r="Y3934">
        <v>50701</v>
      </c>
    </row>
    <row r="3935" spans="1:25" hidden="1" x14ac:dyDescent="0.3">
      <c r="A3935" t="s">
        <v>622</v>
      </c>
      <c r="B3935">
        <v>51</v>
      </c>
      <c r="C3935" t="s">
        <v>3225</v>
      </c>
      <c r="D3935" t="s">
        <v>27</v>
      </c>
      <c r="E3935">
        <v>0.05</v>
      </c>
      <c r="F3935">
        <v>1</v>
      </c>
      <c r="G3935" s="2">
        <v>2013</v>
      </c>
      <c r="H3935">
        <v>15206</v>
      </c>
      <c r="I3935" t="s">
        <v>47</v>
      </c>
      <c r="J3935">
        <v>35</v>
      </c>
      <c r="K3935">
        <v>0.65</v>
      </c>
      <c r="L3935" t="s">
        <v>48</v>
      </c>
      <c r="M3935" t="s">
        <v>73</v>
      </c>
      <c r="N3935" t="s">
        <v>1859</v>
      </c>
      <c r="O3935" t="s">
        <v>154</v>
      </c>
      <c r="P3935">
        <v>-769.05</v>
      </c>
      <c r="Q3935" t="s">
        <v>52</v>
      </c>
      <c r="R3935">
        <v>2131</v>
      </c>
      <c r="S3935">
        <v>5287.16</v>
      </c>
      <c r="T3935" s="1">
        <v>41587</v>
      </c>
      <c r="U3935" t="s">
        <v>53</v>
      </c>
      <c r="V3935">
        <v>66.27</v>
      </c>
      <c r="W3935" t="s">
        <v>54</v>
      </c>
      <c r="X3935">
        <v>150.97999999999999</v>
      </c>
      <c r="Y3935">
        <v>90022</v>
      </c>
    </row>
    <row r="3936" spans="1:25" hidden="1" x14ac:dyDescent="0.3">
      <c r="A3936" t="s">
        <v>1035</v>
      </c>
      <c r="B3936">
        <v>51</v>
      </c>
      <c r="C3936" t="s">
        <v>1400</v>
      </c>
      <c r="D3936" t="s">
        <v>46</v>
      </c>
      <c r="E3936">
        <v>0.1</v>
      </c>
      <c r="F3936">
        <v>1</v>
      </c>
      <c r="G3936" s="2">
        <v>2013</v>
      </c>
      <c r="H3936">
        <v>34816</v>
      </c>
      <c r="I3936" t="s">
        <v>39</v>
      </c>
      <c r="J3936">
        <v>29</v>
      </c>
      <c r="K3936">
        <v>0.56000000000000005</v>
      </c>
      <c r="L3936" t="s">
        <v>29</v>
      </c>
      <c r="M3936" t="s">
        <v>30</v>
      </c>
      <c r="N3936" t="s">
        <v>3226</v>
      </c>
      <c r="O3936" t="s">
        <v>214</v>
      </c>
      <c r="P3936">
        <v>267.16000000000003</v>
      </c>
      <c r="Q3936" t="s">
        <v>68</v>
      </c>
      <c r="R3936">
        <v>4893</v>
      </c>
      <c r="S3936">
        <v>1158.45</v>
      </c>
      <c r="T3936" s="1">
        <v>41583</v>
      </c>
      <c r="U3936" t="s">
        <v>34</v>
      </c>
      <c r="V3936">
        <v>4.5</v>
      </c>
      <c r="W3936" t="s">
        <v>122</v>
      </c>
      <c r="X3936">
        <v>41.71</v>
      </c>
      <c r="Y3936">
        <v>50158</v>
      </c>
    </row>
    <row r="3937" spans="1:25" hidden="1" x14ac:dyDescent="0.3">
      <c r="A3937" t="s">
        <v>2935</v>
      </c>
      <c r="B3937">
        <v>51</v>
      </c>
      <c r="C3937" t="s">
        <v>1796</v>
      </c>
      <c r="D3937" t="s">
        <v>27</v>
      </c>
      <c r="E3937">
        <v>0</v>
      </c>
      <c r="F3937">
        <v>1</v>
      </c>
      <c r="G3937" s="2">
        <v>2013</v>
      </c>
      <c r="H3937">
        <v>37957</v>
      </c>
      <c r="I3937" t="s">
        <v>39</v>
      </c>
      <c r="J3937">
        <v>31</v>
      </c>
      <c r="K3937">
        <v>0.37</v>
      </c>
      <c r="L3937" t="s">
        <v>29</v>
      </c>
      <c r="M3937" t="s">
        <v>30</v>
      </c>
      <c r="N3937" t="s">
        <v>3061</v>
      </c>
      <c r="O3937" t="s">
        <v>67</v>
      </c>
      <c r="P3937">
        <v>-37.202500000000001</v>
      </c>
      <c r="Q3937" t="s">
        <v>52</v>
      </c>
      <c r="R3937">
        <v>5343</v>
      </c>
      <c r="S3937">
        <v>229.26</v>
      </c>
      <c r="T3937" s="1">
        <v>41584</v>
      </c>
      <c r="U3937" t="s">
        <v>34</v>
      </c>
      <c r="V3937">
        <v>5.48</v>
      </c>
      <c r="W3937" t="s">
        <v>54</v>
      </c>
      <c r="X3937">
        <v>6.81</v>
      </c>
      <c r="Y3937">
        <v>94583</v>
      </c>
    </row>
    <row r="3938" spans="1:25" hidden="1" x14ac:dyDescent="0.3">
      <c r="A3938" t="s">
        <v>449</v>
      </c>
      <c r="B3938">
        <v>51</v>
      </c>
      <c r="C3938" t="s">
        <v>1400</v>
      </c>
      <c r="D3938" t="s">
        <v>46</v>
      </c>
      <c r="E3938">
        <v>0.1</v>
      </c>
      <c r="F3938">
        <v>1</v>
      </c>
      <c r="G3938" s="2">
        <v>2013</v>
      </c>
      <c r="H3938">
        <v>34816</v>
      </c>
      <c r="I3938" t="s">
        <v>39</v>
      </c>
      <c r="J3938">
        <v>43</v>
      </c>
      <c r="K3938">
        <v>0.38</v>
      </c>
      <c r="L3938" t="s">
        <v>29</v>
      </c>
      <c r="M3938" t="s">
        <v>30</v>
      </c>
      <c r="N3938" t="s">
        <v>2139</v>
      </c>
      <c r="O3938" t="s">
        <v>267</v>
      </c>
      <c r="P3938">
        <v>590.77</v>
      </c>
      <c r="Q3938" t="s">
        <v>68</v>
      </c>
      <c r="R3938">
        <v>4894</v>
      </c>
      <c r="S3938">
        <v>2568.71</v>
      </c>
      <c r="T3938" s="1">
        <v>41585</v>
      </c>
      <c r="U3938" t="s">
        <v>34</v>
      </c>
      <c r="V3938">
        <v>19.989999999999998</v>
      </c>
      <c r="W3938" t="s">
        <v>122</v>
      </c>
      <c r="X3938">
        <v>60.98</v>
      </c>
      <c r="Y3938">
        <v>51106</v>
      </c>
    </row>
    <row r="3939" spans="1:25" hidden="1" x14ac:dyDescent="0.3">
      <c r="A3939" t="s">
        <v>909</v>
      </c>
      <c r="B3939">
        <v>51</v>
      </c>
      <c r="C3939" t="s">
        <v>910</v>
      </c>
      <c r="D3939" t="s">
        <v>27</v>
      </c>
      <c r="E3939">
        <v>0.01</v>
      </c>
      <c r="F3939">
        <v>1</v>
      </c>
      <c r="G3939" s="2">
        <v>2013</v>
      </c>
      <c r="H3939">
        <v>48165</v>
      </c>
      <c r="I3939" t="s">
        <v>28</v>
      </c>
      <c r="J3939">
        <v>28</v>
      </c>
      <c r="K3939">
        <v>0.37</v>
      </c>
      <c r="L3939" t="s">
        <v>29</v>
      </c>
      <c r="M3939" t="s">
        <v>30</v>
      </c>
      <c r="N3939" t="s">
        <v>1751</v>
      </c>
      <c r="O3939" t="s">
        <v>61</v>
      </c>
      <c r="P3939">
        <v>-147.27000000000001</v>
      </c>
      <c r="Q3939" t="s">
        <v>68</v>
      </c>
      <c r="R3939">
        <v>6761</v>
      </c>
      <c r="S3939">
        <v>199.94</v>
      </c>
      <c r="T3939" s="1">
        <v>41585</v>
      </c>
      <c r="U3939" t="s">
        <v>34</v>
      </c>
      <c r="V3939">
        <v>9.5399999999999991</v>
      </c>
      <c r="W3939" t="s">
        <v>482</v>
      </c>
      <c r="X3939">
        <v>6.48</v>
      </c>
      <c r="Y3939">
        <v>66762</v>
      </c>
    </row>
    <row r="3940" spans="1:25" hidden="1" x14ac:dyDescent="0.3">
      <c r="A3940" t="s">
        <v>1481</v>
      </c>
      <c r="B3940">
        <v>51</v>
      </c>
      <c r="C3940" t="s">
        <v>1748</v>
      </c>
      <c r="D3940" t="s">
        <v>46</v>
      </c>
      <c r="E3940">
        <v>0.03</v>
      </c>
      <c r="F3940">
        <v>1</v>
      </c>
      <c r="G3940" s="2">
        <v>2013</v>
      </c>
      <c r="H3940">
        <v>27335</v>
      </c>
      <c r="I3940" t="s">
        <v>47</v>
      </c>
      <c r="J3940">
        <v>23</v>
      </c>
      <c r="K3940">
        <v>0.36</v>
      </c>
      <c r="L3940" t="s">
        <v>29</v>
      </c>
      <c r="M3940" t="s">
        <v>30</v>
      </c>
      <c r="N3940" t="s">
        <v>2254</v>
      </c>
      <c r="O3940" t="s">
        <v>267</v>
      </c>
      <c r="P3940">
        <v>-100.6</v>
      </c>
      <c r="Q3940" t="s">
        <v>33</v>
      </c>
      <c r="R3940">
        <v>3836</v>
      </c>
      <c r="S3940">
        <v>67.47</v>
      </c>
      <c r="T3940" s="1">
        <v>41584</v>
      </c>
      <c r="U3940" t="s">
        <v>34</v>
      </c>
      <c r="V3940">
        <v>6.35</v>
      </c>
      <c r="W3940" t="s">
        <v>278</v>
      </c>
      <c r="X3940">
        <v>2.66</v>
      </c>
      <c r="Y3940">
        <v>2110</v>
      </c>
    </row>
    <row r="3941" spans="1:25" hidden="1" x14ac:dyDescent="0.3">
      <c r="A3941" t="s">
        <v>3227</v>
      </c>
      <c r="B3941">
        <v>51</v>
      </c>
      <c r="C3941" t="s">
        <v>3228</v>
      </c>
      <c r="D3941" t="s">
        <v>57</v>
      </c>
      <c r="E3941">
        <v>0.1</v>
      </c>
      <c r="F3941">
        <v>1</v>
      </c>
      <c r="G3941" s="2">
        <v>2013</v>
      </c>
      <c r="H3941">
        <v>23680</v>
      </c>
      <c r="I3941" t="s">
        <v>39</v>
      </c>
      <c r="J3941">
        <v>8</v>
      </c>
      <c r="K3941">
        <v>0.63</v>
      </c>
      <c r="L3941" t="s">
        <v>48</v>
      </c>
      <c r="M3941" t="s">
        <v>73</v>
      </c>
      <c r="N3941" t="s">
        <v>2339</v>
      </c>
      <c r="O3941" t="s">
        <v>75</v>
      </c>
      <c r="P3941">
        <v>251.64</v>
      </c>
      <c r="Q3941" t="s">
        <v>52</v>
      </c>
      <c r="R3941">
        <v>3314</v>
      </c>
      <c r="S3941">
        <v>2029.4960000000001</v>
      </c>
      <c r="T3941" s="1">
        <v>41585</v>
      </c>
      <c r="U3941" t="s">
        <v>53</v>
      </c>
      <c r="V3941">
        <v>43.57</v>
      </c>
      <c r="W3941" t="s">
        <v>54</v>
      </c>
      <c r="X3941">
        <v>320.64</v>
      </c>
      <c r="Y3941">
        <v>92253</v>
      </c>
    </row>
    <row r="3942" spans="1:25" hidden="1" x14ac:dyDescent="0.3">
      <c r="A3942" t="s">
        <v>1850</v>
      </c>
      <c r="B3942">
        <v>51</v>
      </c>
      <c r="C3942" t="s">
        <v>629</v>
      </c>
      <c r="D3942" t="s">
        <v>27</v>
      </c>
      <c r="E3942">
        <v>0.01</v>
      </c>
      <c r="F3942">
        <v>1</v>
      </c>
      <c r="G3942" s="2">
        <v>2013</v>
      </c>
      <c r="H3942">
        <v>33889</v>
      </c>
      <c r="I3942" t="s">
        <v>47</v>
      </c>
      <c r="J3942">
        <v>39</v>
      </c>
      <c r="K3942">
        <v>0.36</v>
      </c>
      <c r="L3942" t="s">
        <v>29</v>
      </c>
      <c r="M3942" t="s">
        <v>30</v>
      </c>
      <c r="N3942" t="s">
        <v>1012</v>
      </c>
      <c r="O3942" t="s">
        <v>210</v>
      </c>
      <c r="P3942">
        <v>50.44</v>
      </c>
      <c r="Q3942" t="s">
        <v>68</v>
      </c>
      <c r="R3942">
        <v>4769</v>
      </c>
      <c r="S3942">
        <v>116.14</v>
      </c>
      <c r="T3942" s="1">
        <v>41586</v>
      </c>
      <c r="U3942" t="s">
        <v>34</v>
      </c>
      <c r="V3942">
        <v>0.5</v>
      </c>
      <c r="W3942" t="s">
        <v>262</v>
      </c>
      <c r="X3942">
        <v>2.88</v>
      </c>
      <c r="Y3942">
        <v>64133</v>
      </c>
    </row>
    <row r="3943" spans="1:25" hidden="1" x14ac:dyDescent="0.3">
      <c r="A3943" t="s">
        <v>1850</v>
      </c>
      <c r="B3943">
        <v>51</v>
      </c>
      <c r="C3943" t="s">
        <v>629</v>
      </c>
      <c r="D3943" t="s">
        <v>27</v>
      </c>
      <c r="E3943">
        <v>0.04</v>
      </c>
      <c r="F3943">
        <v>1</v>
      </c>
      <c r="G3943" s="2">
        <v>2013</v>
      </c>
      <c r="H3943">
        <v>33889</v>
      </c>
      <c r="I3943" t="s">
        <v>47</v>
      </c>
      <c r="J3943">
        <v>27</v>
      </c>
      <c r="K3943">
        <v>0.36</v>
      </c>
      <c r="L3943" t="s">
        <v>29</v>
      </c>
      <c r="M3943" t="s">
        <v>30</v>
      </c>
      <c r="N3943" t="s">
        <v>1338</v>
      </c>
      <c r="O3943" t="s">
        <v>267</v>
      </c>
      <c r="P3943">
        <v>21.46</v>
      </c>
      <c r="Q3943" t="s">
        <v>68</v>
      </c>
      <c r="R3943">
        <v>4768</v>
      </c>
      <c r="S3943">
        <v>159.05000000000001</v>
      </c>
      <c r="T3943" s="1">
        <v>41588</v>
      </c>
      <c r="U3943" t="s">
        <v>34</v>
      </c>
      <c r="V3943">
        <v>2.5</v>
      </c>
      <c r="W3943" t="s">
        <v>262</v>
      </c>
      <c r="X3943">
        <v>5.98</v>
      </c>
      <c r="Y3943">
        <v>64133</v>
      </c>
    </row>
    <row r="3944" spans="1:25" hidden="1" x14ac:dyDescent="0.3">
      <c r="A3944" t="s">
        <v>1850</v>
      </c>
      <c r="B3944">
        <v>51</v>
      </c>
      <c r="C3944" t="s">
        <v>629</v>
      </c>
      <c r="D3944" t="s">
        <v>27</v>
      </c>
      <c r="E3944">
        <v>0</v>
      </c>
      <c r="F3944">
        <v>1</v>
      </c>
      <c r="G3944" s="2">
        <v>2013</v>
      </c>
      <c r="H3944">
        <v>33889</v>
      </c>
      <c r="I3944" t="s">
        <v>47</v>
      </c>
      <c r="J3944">
        <v>46</v>
      </c>
      <c r="K3944">
        <v>0.56999999999999995</v>
      </c>
      <c r="L3944" t="s">
        <v>29</v>
      </c>
      <c r="M3944" t="s">
        <v>49</v>
      </c>
      <c r="N3944" t="s">
        <v>2666</v>
      </c>
      <c r="O3944" t="s">
        <v>214</v>
      </c>
      <c r="P3944">
        <v>1398.03</v>
      </c>
      <c r="Q3944" t="s">
        <v>68</v>
      </c>
      <c r="R3944">
        <v>4766</v>
      </c>
      <c r="S3944">
        <v>9046.33</v>
      </c>
      <c r="T3944" s="1">
        <v>41589</v>
      </c>
      <c r="U3944" t="s">
        <v>53</v>
      </c>
      <c r="V3944">
        <v>55.24</v>
      </c>
      <c r="W3944" t="s">
        <v>262</v>
      </c>
      <c r="X3944">
        <v>180.98</v>
      </c>
      <c r="Y3944">
        <v>64133</v>
      </c>
    </row>
    <row r="3945" spans="1:25" hidden="1" x14ac:dyDescent="0.3">
      <c r="A3945" t="s">
        <v>1850</v>
      </c>
      <c r="B3945">
        <v>51</v>
      </c>
      <c r="C3945" t="s">
        <v>629</v>
      </c>
      <c r="D3945" t="s">
        <v>27</v>
      </c>
      <c r="E3945">
        <v>0.06</v>
      </c>
      <c r="F3945">
        <v>1</v>
      </c>
      <c r="G3945" s="2">
        <v>2013</v>
      </c>
      <c r="H3945">
        <v>33889</v>
      </c>
      <c r="I3945" t="s">
        <v>47</v>
      </c>
      <c r="J3945">
        <v>43</v>
      </c>
      <c r="K3945">
        <v>0.57999999999999996</v>
      </c>
      <c r="L3945" t="s">
        <v>29</v>
      </c>
      <c r="M3945" t="s">
        <v>30</v>
      </c>
      <c r="N3945" t="s">
        <v>2725</v>
      </c>
      <c r="O3945" t="s">
        <v>214</v>
      </c>
      <c r="P3945">
        <v>-16.11</v>
      </c>
      <c r="Q3945" t="s">
        <v>68</v>
      </c>
      <c r="R3945">
        <v>4767</v>
      </c>
      <c r="S3945">
        <v>367.96</v>
      </c>
      <c r="T3945" s="1">
        <v>41591</v>
      </c>
      <c r="U3945" t="s">
        <v>34</v>
      </c>
      <c r="V3945">
        <v>3.5</v>
      </c>
      <c r="W3945" t="s">
        <v>262</v>
      </c>
      <c r="X3945">
        <v>8.67</v>
      </c>
      <c r="Y3945">
        <v>64133</v>
      </c>
    </row>
    <row r="3946" spans="1:25" hidden="1" x14ac:dyDescent="0.3">
      <c r="A3946" t="s">
        <v>2264</v>
      </c>
      <c r="B3946">
        <v>51</v>
      </c>
      <c r="C3946" t="s">
        <v>1430</v>
      </c>
      <c r="D3946" t="s">
        <v>57</v>
      </c>
      <c r="E3946">
        <v>0.05</v>
      </c>
      <c r="F3946">
        <v>1</v>
      </c>
      <c r="G3946" s="2">
        <v>2013</v>
      </c>
      <c r="H3946">
        <v>13348</v>
      </c>
      <c r="I3946" t="s">
        <v>131</v>
      </c>
      <c r="J3946">
        <v>35</v>
      </c>
      <c r="K3946">
        <v>0.73</v>
      </c>
      <c r="L3946" t="s">
        <v>29</v>
      </c>
      <c r="M3946" t="s">
        <v>30</v>
      </c>
      <c r="N3946" t="s">
        <v>2345</v>
      </c>
      <c r="O3946" t="s">
        <v>32</v>
      </c>
      <c r="P3946">
        <v>310.51</v>
      </c>
      <c r="Q3946" t="s">
        <v>33</v>
      </c>
      <c r="R3946">
        <v>1857</v>
      </c>
      <c r="S3946">
        <v>4890.58</v>
      </c>
      <c r="T3946" s="1">
        <v>41586</v>
      </c>
      <c r="U3946" t="s">
        <v>34</v>
      </c>
      <c r="V3946">
        <v>19.989999999999998</v>
      </c>
      <c r="W3946" t="s">
        <v>208</v>
      </c>
      <c r="X3946">
        <v>140.85</v>
      </c>
      <c r="Y3946">
        <v>45324</v>
      </c>
    </row>
    <row r="3947" spans="1:25" hidden="1" x14ac:dyDescent="0.3">
      <c r="A3947" t="s">
        <v>3101</v>
      </c>
      <c r="B3947">
        <v>51</v>
      </c>
      <c r="C3947" t="s">
        <v>1017</v>
      </c>
      <c r="D3947" t="s">
        <v>46</v>
      </c>
      <c r="E3947">
        <v>0.05</v>
      </c>
      <c r="F3947">
        <v>1</v>
      </c>
      <c r="G3947" s="2">
        <v>2013</v>
      </c>
      <c r="H3947">
        <v>5506</v>
      </c>
      <c r="I3947" t="s">
        <v>58</v>
      </c>
      <c r="J3947">
        <v>22</v>
      </c>
      <c r="K3947">
        <v>0.36</v>
      </c>
      <c r="L3947" t="s">
        <v>29</v>
      </c>
      <c r="M3947" t="s">
        <v>59</v>
      </c>
      <c r="N3947" t="s">
        <v>2799</v>
      </c>
      <c r="O3947" t="s">
        <v>61</v>
      </c>
      <c r="P3947">
        <v>4.41</v>
      </c>
      <c r="Q3947" t="s">
        <v>68</v>
      </c>
      <c r="R3947">
        <v>769</v>
      </c>
      <c r="S3947">
        <v>129.62</v>
      </c>
      <c r="T3947" s="1">
        <v>41586</v>
      </c>
      <c r="U3947" t="s">
        <v>34</v>
      </c>
      <c r="V3947">
        <v>3.04</v>
      </c>
      <c r="W3947" t="s">
        <v>149</v>
      </c>
      <c r="X3947">
        <v>5.88</v>
      </c>
      <c r="Y3947">
        <v>61008</v>
      </c>
    </row>
    <row r="3948" spans="1:25" hidden="1" x14ac:dyDescent="0.3">
      <c r="A3948" t="s">
        <v>662</v>
      </c>
      <c r="B3948">
        <v>51</v>
      </c>
      <c r="C3948" t="s">
        <v>3229</v>
      </c>
      <c r="D3948" t="s">
        <v>46</v>
      </c>
      <c r="E3948">
        <v>7.0000000000000007E-2</v>
      </c>
      <c r="F3948">
        <v>1</v>
      </c>
      <c r="G3948" s="2">
        <v>2013</v>
      </c>
      <c r="H3948">
        <v>20193</v>
      </c>
      <c r="I3948" t="s">
        <v>131</v>
      </c>
      <c r="J3948">
        <v>23</v>
      </c>
      <c r="K3948">
        <v>0.38</v>
      </c>
      <c r="L3948" t="s">
        <v>29</v>
      </c>
      <c r="M3948" t="s">
        <v>30</v>
      </c>
      <c r="N3948" t="s">
        <v>1888</v>
      </c>
      <c r="O3948" t="s">
        <v>67</v>
      </c>
      <c r="P3948">
        <v>-121.5895</v>
      </c>
      <c r="Q3948" t="s">
        <v>52</v>
      </c>
      <c r="R3948">
        <v>2800</v>
      </c>
      <c r="S3948">
        <v>82.12</v>
      </c>
      <c r="T3948" s="1">
        <v>41587</v>
      </c>
      <c r="U3948" t="s">
        <v>34</v>
      </c>
      <c r="V3948">
        <v>6.83</v>
      </c>
      <c r="W3948" t="s">
        <v>665</v>
      </c>
      <c r="X3948">
        <v>3.52</v>
      </c>
      <c r="Y3948">
        <v>82001</v>
      </c>
    </row>
    <row r="3949" spans="1:25" hidden="1" x14ac:dyDescent="0.3">
      <c r="A3949" t="s">
        <v>1427</v>
      </c>
      <c r="B3949">
        <v>51</v>
      </c>
      <c r="C3949" t="s">
        <v>2343</v>
      </c>
      <c r="D3949" t="s">
        <v>27</v>
      </c>
      <c r="E3949">
        <v>0.09</v>
      </c>
      <c r="F3949">
        <v>1</v>
      </c>
      <c r="G3949" s="2">
        <v>2013</v>
      </c>
      <c r="H3949">
        <v>49767</v>
      </c>
      <c r="I3949" t="s">
        <v>58</v>
      </c>
      <c r="J3949">
        <v>43</v>
      </c>
      <c r="K3949">
        <v>0.4</v>
      </c>
      <c r="L3949" t="s">
        <v>29</v>
      </c>
      <c r="M3949" t="s">
        <v>30</v>
      </c>
      <c r="N3949" t="s">
        <v>415</v>
      </c>
      <c r="O3949" t="s">
        <v>267</v>
      </c>
      <c r="P3949">
        <v>272.39999999999998</v>
      </c>
      <c r="Q3949" t="s">
        <v>52</v>
      </c>
      <c r="R3949">
        <v>6963</v>
      </c>
      <c r="S3949">
        <v>634.38</v>
      </c>
      <c r="T3949" s="1">
        <v>41586</v>
      </c>
      <c r="U3949" t="s">
        <v>34</v>
      </c>
      <c r="V3949">
        <v>1.39</v>
      </c>
      <c r="W3949" t="s">
        <v>420</v>
      </c>
      <c r="X3949">
        <v>15.74</v>
      </c>
      <c r="Y3949">
        <v>88310</v>
      </c>
    </row>
    <row r="3950" spans="1:25" hidden="1" x14ac:dyDescent="0.3">
      <c r="A3950" t="s">
        <v>2040</v>
      </c>
      <c r="B3950">
        <v>51</v>
      </c>
      <c r="C3950" t="s">
        <v>2346</v>
      </c>
      <c r="D3950" t="s">
        <v>57</v>
      </c>
      <c r="E3950">
        <v>0.08</v>
      </c>
      <c r="F3950">
        <v>1</v>
      </c>
      <c r="G3950" s="2">
        <v>2013</v>
      </c>
      <c r="H3950">
        <v>8834</v>
      </c>
      <c r="I3950" t="s">
        <v>28</v>
      </c>
      <c r="J3950">
        <v>1</v>
      </c>
      <c r="K3950">
        <v>0.48</v>
      </c>
      <c r="L3950" t="s">
        <v>48</v>
      </c>
      <c r="M3950" t="s">
        <v>139</v>
      </c>
      <c r="N3950" t="s">
        <v>1032</v>
      </c>
      <c r="O3950" t="s">
        <v>82</v>
      </c>
      <c r="P3950">
        <v>-6.96</v>
      </c>
      <c r="Q3950" t="s">
        <v>68</v>
      </c>
      <c r="R3950">
        <v>1207</v>
      </c>
      <c r="S3950">
        <v>16.73</v>
      </c>
      <c r="T3950" s="1">
        <v>41587</v>
      </c>
      <c r="U3950" t="s">
        <v>34</v>
      </c>
      <c r="V3950">
        <v>4.9800000000000004</v>
      </c>
      <c r="W3950" t="s">
        <v>262</v>
      </c>
      <c r="X3950">
        <v>12.64</v>
      </c>
      <c r="Y3950">
        <v>63130</v>
      </c>
    </row>
    <row r="3951" spans="1:25" hidden="1" x14ac:dyDescent="0.3">
      <c r="A3951" t="s">
        <v>2433</v>
      </c>
      <c r="B3951">
        <v>51</v>
      </c>
      <c r="C3951" t="s">
        <v>2434</v>
      </c>
      <c r="D3951" t="s">
        <v>38</v>
      </c>
      <c r="E3951">
        <v>0.03</v>
      </c>
      <c r="F3951">
        <v>1</v>
      </c>
      <c r="G3951" s="2">
        <v>2013</v>
      </c>
      <c r="H3951">
        <v>52737</v>
      </c>
      <c r="I3951" t="s">
        <v>39</v>
      </c>
      <c r="J3951">
        <v>14</v>
      </c>
      <c r="K3951">
        <v>0.35</v>
      </c>
      <c r="L3951" t="s">
        <v>29</v>
      </c>
      <c r="M3951" t="s">
        <v>30</v>
      </c>
      <c r="N3951" t="s">
        <v>174</v>
      </c>
      <c r="O3951" t="s">
        <v>67</v>
      </c>
      <c r="P3951">
        <v>-15.743499999999999</v>
      </c>
      <c r="Q3951" t="s">
        <v>68</v>
      </c>
      <c r="R3951">
        <v>7400</v>
      </c>
      <c r="S3951">
        <v>125.54</v>
      </c>
      <c r="T3951" s="1">
        <v>41587</v>
      </c>
      <c r="U3951" t="s">
        <v>42</v>
      </c>
      <c r="V3951">
        <v>6.16</v>
      </c>
      <c r="W3951" t="s">
        <v>482</v>
      </c>
      <c r="X3951">
        <v>7.68</v>
      </c>
      <c r="Y3951">
        <v>66502</v>
      </c>
    </row>
    <row r="3952" spans="1:25" hidden="1" x14ac:dyDescent="0.3">
      <c r="A3952" t="s">
        <v>3230</v>
      </c>
      <c r="B3952">
        <v>51</v>
      </c>
      <c r="C3952" t="s">
        <v>2346</v>
      </c>
      <c r="D3952" t="s">
        <v>57</v>
      </c>
      <c r="E3952">
        <v>0.08</v>
      </c>
      <c r="F3952">
        <v>1</v>
      </c>
      <c r="G3952" s="2">
        <v>2013</v>
      </c>
      <c r="H3952">
        <v>8834</v>
      </c>
      <c r="I3952" t="s">
        <v>28</v>
      </c>
      <c r="J3952">
        <v>45</v>
      </c>
      <c r="K3952">
        <v>0.38</v>
      </c>
      <c r="L3952" t="s">
        <v>96</v>
      </c>
      <c r="M3952" t="s">
        <v>80</v>
      </c>
      <c r="N3952" t="s">
        <v>509</v>
      </c>
      <c r="O3952" t="s">
        <v>98</v>
      </c>
      <c r="P3952">
        <v>2872.88</v>
      </c>
      <c r="Q3952" t="s">
        <v>76</v>
      </c>
      <c r="R3952">
        <v>1206</v>
      </c>
      <c r="S3952">
        <v>6688.11</v>
      </c>
      <c r="T3952" s="1">
        <v>41587</v>
      </c>
      <c r="U3952" t="s">
        <v>34</v>
      </c>
      <c r="V3952">
        <v>13.99</v>
      </c>
      <c r="W3952" t="s">
        <v>77</v>
      </c>
      <c r="X3952">
        <v>150.97999999999999</v>
      </c>
      <c r="Y3952">
        <v>35160</v>
      </c>
    </row>
    <row r="3953" spans="1:25" hidden="1" x14ac:dyDescent="0.3">
      <c r="A3953" t="s">
        <v>1427</v>
      </c>
      <c r="B3953">
        <v>51</v>
      </c>
      <c r="C3953" t="s">
        <v>2343</v>
      </c>
      <c r="D3953" t="s">
        <v>27</v>
      </c>
      <c r="E3953">
        <v>0.1</v>
      </c>
      <c r="F3953">
        <v>1</v>
      </c>
      <c r="G3953" s="2">
        <v>2013</v>
      </c>
      <c r="H3953">
        <v>49767</v>
      </c>
      <c r="I3953" t="s">
        <v>58</v>
      </c>
      <c r="J3953">
        <v>39</v>
      </c>
      <c r="K3953">
        <v>0.37</v>
      </c>
      <c r="L3953" t="s">
        <v>96</v>
      </c>
      <c r="M3953" t="s">
        <v>80</v>
      </c>
      <c r="N3953" t="s">
        <v>2846</v>
      </c>
      <c r="O3953" t="s">
        <v>98</v>
      </c>
      <c r="P3953">
        <v>2052.13</v>
      </c>
      <c r="Q3953" t="s">
        <v>52</v>
      </c>
      <c r="R3953">
        <v>6964</v>
      </c>
      <c r="S3953">
        <v>5196.1899999999996</v>
      </c>
      <c r="T3953" s="1">
        <v>41587</v>
      </c>
      <c r="U3953" t="s">
        <v>34</v>
      </c>
      <c r="V3953">
        <v>13.99</v>
      </c>
      <c r="W3953" t="s">
        <v>420</v>
      </c>
      <c r="X3953">
        <v>140.99</v>
      </c>
      <c r="Y3953">
        <v>88310</v>
      </c>
    </row>
    <row r="3954" spans="1:25" hidden="1" x14ac:dyDescent="0.3">
      <c r="A3954" t="s">
        <v>1427</v>
      </c>
      <c r="B3954">
        <v>51</v>
      </c>
      <c r="C3954" t="s">
        <v>2343</v>
      </c>
      <c r="D3954" t="s">
        <v>27</v>
      </c>
      <c r="E3954">
        <v>0.08</v>
      </c>
      <c r="F3954">
        <v>1</v>
      </c>
      <c r="G3954" s="2">
        <v>2013</v>
      </c>
      <c r="H3954">
        <v>49767</v>
      </c>
      <c r="I3954" t="s">
        <v>58</v>
      </c>
      <c r="J3954">
        <v>7</v>
      </c>
      <c r="K3954">
        <v>0.37</v>
      </c>
      <c r="L3954" t="s">
        <v>29</v>
      </c>
      <c r="M3954" t="s">
        <v>30</v>
      </c>
      <c r="N3954" t="s">
        <v>1181</v>
      </c>
      <c r="O3954" t="s">
        <v>61</v>
      </c>
      <c r="P3954">
        <v>-31.7</v>
      </c>
      <c r="Q3954" t="s">
        <v>52</v>
      </c>
      <c r="R3954">
        <v>6965</v>
      </c>
      <c r="S3954">
        <v>50.47</v>
      </c>
      <c r="T3954" s="1">
        <v>41588</v>
      </c>
      <c r="U3954" t="s">
        <v>34</v>
      </c>
      <c r="V3954">
        <v>7.49</v>
      </c>
      <c r="W3954" t="s">
        <v>420</v>
      </c>
      <c r="X3954">
        <v>6.48</v>
      </c>
      <c r="Y3954">
        <v>88310</v>
      </c>
    </row>
    <row r="3955" spans="1:25" hidden="1" x14ac:dyDescent="0.3">
      <c r="A3955" t="s">
        <v>380</v>
      </c>
      <c r="B3955">
        <v>51</v>
      </c>
      <c r="C3955" t="s">
        <v>381</v>
      </c>
      <c r="D3955" t="s">
        <v>57</v>
      </c>
      <c r="E3955">
        <v>0.04</v>
      </c>
      <c r="F3955">
        <v>1</v>
      </c>
      <c r="G3955" s="2">
        <v>2013</v>
      </c>
      <c r="H3955">
        <v>1792</v>
      </c>
      <c r="I3955" t="s">
        <v>47</v>
      </c>
      <c r="J3955">
        <v>28</v>
      </c>
      <c r="K3955">
        <v>0.59</v>
      </c>
      <c r="L3955" t="s">
        <v>29</v>
      </c>
      <c r="M3955" t="s">
        <v>30</v>
      </c>
      <c r="N3955" t="s">
        <v>1046</v>
      </c>
      <c r="O3955" t="s">
        <v>32</v>
      </c>
      <c r="P3955">
        <v>-5.45</v>
      </c>
      <c r="Q3955" t="s">
        <v>68</v>
      </c>
      <c r="R3955">
        <v>256</v>
      </c>
      <c r="S3955">
        <v>370.48</v>
      </c>
      <c r="T3955" s="1">
        <v>41591</v>
      </c>
      <c r="U3955" t="s">
        <v>34</v>
      </c>
      <c r="V3955">
        <v>4.51</v>
      </c>
      <c r="W3955" t="s">
        <v>149</v>
      </c>
      <c r="X3955">
        <v>13.48</v>
      </c>
      <c r="Y3955">
        <v>60091</v>
      </c>
    </row>
    <row r="3956" spans="1:25" hidden="1" x14ac:dyDescent="0.3">
      <c r="A3956" t="s">
        <v>2183</v>
      </c>
      <c r="B3956">
        <v>51</v>
      </c>
      <c r="C3956" t="s">
        <v>744</v>
      </c>
      <c r="D3956" t="s">
        <v>46</v>
      </c>
      <c r="E3956">
        <v>0</v>
      </c>
      <c r="F3956">
        <v>1</v>
      </c>
      <c r="G3956" s="2">
        <v>2013</v>
      </c>
      <c r="H3956">
        <v>41633</v>
      </c>
      <c r="I3956" t="s">
        <v>47</v>
      </c>
      <c r="J3956">
        <v>29</v>
      </c>
      <c r="K3956">
        <v>0.74</v>
      </c>
      <c r="L3956" t="s">
        <v>48</v>
      </c>
      <c r="M3956" t="s">
        <v>49</v>
      </c>
      <c r="N3956" t="s">
        <v>586</v>
      </c>
      <c r="O3956" t="s">
        <v>51</v>
      </c>
      <c r="P3956">
        <v>-1284.24</v>
      </c>
      <c r="Q3956" t="s">
        <v>68</v>
      </c>
      <c r="R3956">
        <v>5866</v>
      </c>
      <c r="S3956">
        <v>3636.91</v>
      </c>
      <c r="T3956" s="1">
        <v>41587</v>
      </c>
      <c r="U3956" t="s">
        <v>53</v>
      </c>
      <c r="V3956">
        <v>70.2</v>
      </c>
      <c r="W3956" t="s">
        <v>246</v>
      </c>
      <c r="X3956">
        <v>122.99</v>
      </c>
      <c r="Y3956">
        <v>48509</v>
      </c>
    </row>
    <row r="3957" spans="1:25" hidden="1" x14ac:dyDescent="0.3">
      <c r="A3957" t="s">
        <v>508</v>
      </c>
      <c r="B3957">
        <v>51</v>
      </c>
      <c r="C3957" t="s">
        <v>430</v>
      </c>
      <c r="D3957" t="s">
        <v>57</v>
      </c>
      <c r="E3957">
        <v>0</v>
      </c>
      <c r="F3957">
        <v>1</v>
      </c>
      <c r="G3957" s="2">
        <v>2013</v>
      </c>
      <c r="H3957">
        <v>12097</v>
      </c>
      <c r="I3957" t="s">
        <v>58</v>
      </c>
      <c r="J3957">
        <v>25</v>
      </c>
      <c r="K3957">
        <v>0.85</v>
      </c>
      <c r="L3957" t="s">
        <v>96</v>
      </c>
      <c r="M3957" t="s">
        <v>59</v>
      </c>
      <c r="N3957" t="s">
        <v>971</v>
      </c>
      <c r="O3957" t="s">
        <v>105</v>
      </c>
      <c r="P3957">
        <v>-139.97499999999999</v>
      </c>
      <c r="Q3957" t="s">
        <v>76</v>
      </c>
      <c r="R3957">
        <v>1678</v>
      </c>
      <c r="S3957">
        <v>1831.529</v>
      </c>
      <c r="T3957" s="1">
        <v>41587</v>
      </c>
      <c r="U3957" t="s">
        <v>42</v>
      </c>
      <c r="V3957">
        <v>0.99</v>
      </c>
      <c r="W3957" t="s">
        <v>132</v>
      </c>
      <c r="X3957">
        <v>85.99</v>
      </c>
      <c r="Y3957">
        <v>33710</v>
      </c>
    </row>
    <row r="3958" spans="1:25" hidden="1" x14ac:dyDescent="0.3">
      <c r="A3958" t="s">
        <v>1429</v>
      </c>
      <c r="B3958">
        <v>51</v>
      </c>
      <c r="C3958" t="s">
        <v>1430</v>
      </c>
      <c r="D3958" t="s">
        <v>57</v>
      </c>
      <c r="E3958">
        <v>0.02</v>
      </c>
      <c r="F3958">
        <v>1</v>
      </c>
      <c r="G3958" s="2">
        <v>2013</v>
      </c>
      <c r="H3958">
        <v>50663</v>
      </c>
      <c r="I3958" t="s">
        <v>58</v>
      </c>
      <c r="J3958">
        <v>26</v>
      </c>
      <c r="K3958">
        <v>0.59</v>
      </c>
      <c r="L3958" t="s">
        <v>29</v>
      </c>
      <c r="M3958" t="s">
        <v>40</v>
      </c>
      <c r="N3958" t="s">
        <v>681</v>
      </c>
      <c r="O3958" t="s">
        <v>214</v>
      </c>
      <c r="P3958">
        <v>-716.55</v>
      </c>
      <c r="Q3958" t="s">
        <v>33</v>
      </c>
      <c r="R3958">
        <v>7102</v>
      </c>
      <c r="S3958">
        <v>1614.84</v>
      </c>
      <c r="T3958" s="1">
        <v>41588</v>
      </c>
      <c r="U3958" t="s">
        <v>42</v>
      </c>
      <c r="V3958">
        <v>49</v>
      </c>
      <c r="W3958" t="s">
        <v>208</v>
      </c>
      <c r="X3958">
        <v>60.98</v>
      </c>
      <c r="Y3958">
        <v>45014</v>
      </c>
    </row>
    <row r="3959" spans="1:25" hidden="1" x14ac:dyDescent="0.3">
      <c r="A3959" t="s">
        <v>2128</v>
      </c>
      <c r="B3959">
        <v>51</v>
      </c>
      <c r="C3959" t="s">
        <v>2338</v>
      </c>
      <c r="D3959" t="s">
        <v>46</v>
      </c>
      <c r="E3959">
        <v>0.01</v>
      </c>
      <c r="F3959">
        <v>1</v>
      </c>
      <c r="G3959" s="2">
        <v>2013</v>
      </c>
      <c r="H3959">
        <v>15078</v>
      </c>
      <c r="I3959" t="s">
        <v>28</v>
      </c>
      <c r="J3959">
        <v>33</v>
      </c>
      <c r="K3959">
        <v>0.36</v>
      </c>
      <c r="L3959" t="s">
        <v>29</v>
      </c>
      <c r="M3959" t="s">
        <v>30</v>
      </c>
      <c r="N3959" t="s">
        <v>2728</v>
      </c>
      <c r="O3959" t="s">
        <v>61</v>
      </c>
      <c r="P3959">
        <v>-36.9</v>
      </c>
      <c r="Q3959" t="s">
        <v>33</v>
      </c>
      <c r="R3959">
        <v>2109</v>
      </c>
      <c r="S3959">
        <v>207.01</v>
      </c>
      <c r="T3959" s="1">
        <v>41588</v>
      </c>
      <c r="U3959" t="s">
        <v>34</v>
      </c>
      <c r="V3959">
        <v>4.96</v>
      </c>
      <c r="W3959" t="s">
        <v>208</v>
      </c>
      <c r="X3959">
        <v>5.78</v>
      </c>
      <c r="Y3959">
        <v>45429</v>
      </c>
    </row>
    <row r="3960" spans="1:25" hidden="1" x14ac:dyDescent="0.3">
      <c r="A3960" t="s">
        <v>2031</v>
      </c>
      <c r="B3960">
        <v>51</v>
      </c>
      <c r="C3960" t="s">
        <v>2032</v>
      </c>
      <c r="D3960" t="s">
        <v>57</v>
      </c>
      <c r="E3960">
        <v>0.05</v>
      </c>
      <c r="F3960">
        <v>1</v>
      </c>
      <c r="G3960" s="2">
        <v>2013</v>
      </c>
      <c r="H3960">
        <v>22498</v>
      </c>
      <c r="I3960" t="s">
        <v>58</v>
      </c>
      <c r="J3960">
        <v>20</v>
      </c>
      <c r="K3960">
        <v>0.51</v>
      </c>
      <c r="L3960" t="s">
        <v>96</v>
      </c>
      <c r="M3960" t="s">
        <v>139</v>
      </c>
      <c r="N3960" t="s">
        <v>169</v>
      </c>
      <c r="O3960" t="s">
        <v>102</v>
      </c>
      <c r="P3960">
        <v>-30.7</v>
      </c>
      <c r="Q3960" t="s">
        <v>33</v>
      </c>
      <c r="R3960">
        <v>3137</v>
      </c>
      <c r="S3960">
        <v>34.94</v>
      </c>
      <c r="T3960" s="1">
        <v>41588</v>
      </c>
      <c r="U3960" t="s">
        <v>34</v>
      </c>
      <c r="V3960">
        <v>1.99</v>
      </c>
      <c r="W3960" t="s">
        <v>136</v>
      </c>
      <c r="X3960">
        <v>1.7</v>
      </c>
      <c r="Y3960">
        <v>14043</v>
      </c>
    </row>
    <row r="3961" spans="1:25" hidden="1" x14ac:dyDescent="0.3">
      <c r="A3961" t="s">
        <v>143</v>
      </c>
      <c r="B3961">
        <v>51</v>
      </c>
      <c r="C3961" t="s">
        <v>2210</v>
      </c>
      <c r="D3961" t="s">
        <v>46</v>
      </c>
      <c r="E3961">
        <v>0.09</v>
      </c>
      <c r="F3961">
        <v>1</v>
      </c>
      <c r="G3961" s="2">
        <v>2013</v>
      </c>
      <c r="H3961">
        <v>7363</v>
      </c>
      <c r="I3961" t="s">
        <v>131</v>
      </c>
      <c r="J3961">
        <v>24</v>
      </c>
      <c r="K3961">
        <v>0.67</v>
      </c>
      <c r="L3961" t="s">
        <v>48</v>
      </c>
      <c r="M3961" t="s">
        <v>59</v>
      </c>
      <c r="N3961" t="s">
        <v>3231</v>
      </c>
      <c r="O3961" t="s">
        <v>82</v>
      </c>
      <c r="P3961">
        <v>5.71</v>
      </c>
      <c r="Q3961" t="s">
        <v>76</v>
      </c>
      <c r="R3961">
        <v>1007</v>
      </c>
      <c r="S3961">
        <v>875.52</v>
      </c>
      <c r="T3961" s="1">
        <v>41589</v>
      </c>
      <c r="U3961" t="s">
        <v>34</v>
      </c>
      <c r="V3961">
        <v>13.99</v>
      </c>
      <c r="W3961" t="s">
        <v>103</v>
      </c>
      <c r="X3961">
        <v>37.93</v>
      </c>
      <c r="Y3961">
        <v>71203</v>
      </c>
    </row>
    <row r="3962" spans="1:25" hidden="1" x14ac:dyDescent="0.3">
      <c r="A3962" t="s">
        <v>1844</v>
      </c>
      <c r="B3962">
        <v>51</v>
      </c>
      <c r="C3962" t="s">
        <v>1845</v>
      </c>
      <c r="D3962" t="s">
        <v>46</v>
      </c>
      <c r="E3962">
        <v>0.09</v>
      </c>
      <c r="F3962">
        <v>1</v>
      </c>
      <c r="G3962" s="2">
        <v>2013</v>
      </c>
      <c r="H3962">
        <v>39682</v>
      </c>
      <c r="I3962" t="s">
        <v>131</v>
      </c>
      <c r="J3962">
        <v>43</v>
      </c>
      <c r="K3962">
        <v>0.37</v>
      </c>
      <c r="L3962" t="s">
        <v>29</v>
      </c>
      <c r="M3962" t="s">
        <v>30</v>
      </c>
      <c r="N3962" t="s">
        <v>533</v>
      </c>
      <c r="O3962" t="s">
        <v>61</v>
      </c>
      <c r="P3962">
        <v>729.34</v>
      </c>
      <c r="Q3962" t="s">
        <v>52</v>
      </c>
      <c r="R3962">
        <v>5597</v>
      </c>
      <c r="S3962">
        <v>2337.89</v>
      </c>
      <c r="T3962" s="1">
        <v>41589</v>
      </c>
      <c r="U3962" t="s">
        <v>42</v>
      </c>
      <c r="V3962">
        <v>14.3</v>
      </c>
      <c r="W3962" t="s">
        <v>218</v>
      </c>
      <c r="X3962">
        <v>55.48</v>
      </c>
      <c r="Y3962">
        <v>98221</v>
      </c>
    </row>
    <row r="3963" spans="1:25" hidden="1" x14ac:dyDescent="0.3">
      <c r="A3963" t="s">
        <v>1753</v>
      </c>
      <c r="B3963">
        <v>51</v>
      </c>
      <c r="C3963" t="s">
        <v>1754</v>
      </c>
      <c r="D3963" t="s">
        <v>27</v>
      </c>
      <c r="E3963">
        <v>0.1</v>
      </c>
      <c r="F3963">
        <v>1</v>
      </c>
      <c r="G3963" s="2">
        <v>2013</v>
      </c>
      <c r="H3963">
        <v>5059</v>
      </c>
      <c r="I3963" t="s">
        <v>28</v>
      </c>
      <c r="J3963">
        <v>5</v>
      </c>
      <c r="K3963">
        <v>0.36</v>
      </c>
      <c r="L3963" t="s">
        <v>29</v>
      </c>
      <c r="M3963" t="s">
        <v>30</v>
      </c>
      <c r="N3963" t="s">
        <v>1607</v>
      </c>
      <c r="O3963" t="s">
        <v>67</v>
      </c>
      <c r="P3963">
        <v>-19.308499999999999</v>
      </c>
      <c r="Q3963" t="s">
        <v>76</v>
      </c>
      <c r="R3963">
        <v>712</v>
      </c>
      <c r="S3963">
        <v>41.18</v>
      </c>
      <c r="T3963" s="1">
        <v>41589</v>
      </c>
      <c r="U3963" t="s">
        <v>42</v>
      </c>
      <c r="V3963">
        <v>7.46</v>
      </c>
      <c r="W3963" t="s">
        <v>638</v>
      </c>
      <c r="X3963">
        <v>5.44</v>
      </c>
      <c r="Y3963">
        <v>30721</v>
      </c>
    </row>
    <row r="3964" spans="1:25" hidden="1" x14ac:dyDescent="0.3">
      <c r="A3964" t="s">
        <v>508</v>
      </c>
      <c r="B3964">
        <v>51</v>
      </c>
      <c r="C3964" t="s">
        <v>430</v>
      </c>
      <c r="D3964" t="s">
        <v>57</v>
      </c>
      <c r="E3964">
        <v>0.06</v>
      </c>
      <c r="F3964">
        <v>1</v>
      </c>
      <c r="G3964" s="2">
        <v>2013</v>
      </c>
      <c r="H3964">
        <v>12097</v>
      </c>
      <c r="I3964" t="s">
        <v>58</v>
      </c>
      <c r="J3964">
        <v>9</v>
      </c>
      <c r="K3964">
        <v>0.36</v>
      </c>
      <c r="L3964" t="s">
        <v>29</v>
      </c>
      <c r="M3964" t="s">
        <v>30</v>
      </c>
      <c r="N3964" t="s">
        <v>1528</v>
      </c>
      <c r="O3964" t="s">
        <v>61</v>
      </c>
      <c r="P3964">
        <v>-30.84</v>
      </c>
      <c r="Q3964" t="s">
        <v>76</v>
      </c>
      <c r="R3964">
        <v>1677</v>
      </c>
      <c r="S3964">
        <v>49.89</v>
      </c>
      <c r="T3964" s="1">
        <v>41589</v>
      </c>
      <c r="U3964" t="s">
        <v>34</v>
      </c>
      <c r="V3964">
        <v>6.07</v>
      </c>
      <c r="W3964" t="s">
        <v>132</v>
      </c>
      <c r="X3964">
        <v>4.9800000000000004</v>
      </c>
      <c r="Y3964">
        <v>33710</v>
      </c>
    </row>
    <row r="3965" spans="1:25" hidden="1" x14ac:dyDescent="0.3">
      <c r="A3965" t="s">
        <v>1424</v>
      </c>
      <c r="B3965">
        <v>51</v>
      </c>
      <c r="C3965" t="s">
        <v>1425</v>
      </c>
      <c r="D3965" t="s">
        <v>57</v>
      </c>
      <c r="E3965">
        <v>0.08</v>
      </c>
      <c r="F3965">
        <v>1</v>
      </c>
      <c r="G3965" s="2">
        <v>2013</v>
      </c>
      <c r="H3965">
        <v>43585</v>
      </c>
      <c r="I3965" t="s">
        <v>58</v>
      </c>
      <c r="J3965">
        <v>19</v>
      </c>
      <c r="K3965">
        <v>0.37</v>
      </c>
      <c r="L3965" t="s">
        <v>29</v>
      </c>
      <c r="M3965" t="s">
        <v>30</v>
      </c>
      <c r="N3965" t="s">
        <v>838</v>
      </c>
      <c r="O3965" t="s">
        <v>61</v>
      </c>
      <c r="P3965">
        <v>374.19</v>
      </c>
      <c r="Q3965" t="s">
        <v>33</v>
      </c>
      <c r="R3965">
        <v>6154</v>
      </c>
      <c r="S3965">
        <v>1004.18</v>
      </c>
      <c r="T3965" s="1">
        <v>41590</v>
      </c>
      <c r="U3965" t="s">
        <v>42</v>
      </c>
      <c r="V3965">
        <v>6.79</v>
      </c>
      <c r="W3965" t="s">
        <v>208</v>
      </c>
      <c r="X3965">
        <v>55.48</v>
      </c>
      <c r="Y3965">
        <v>44312</v>
      </c>
    </row>
    <row r="3966" spans="1:25" hidden="1" x14ac:dyDescent="0.3">
      <c r="A3966" t="s">
        <v>1853</v>
      </c>
      <c r="B3966">
        <v>51</v>
      </c>
      <c r="C3966" t="s">
        <v>1854</v>
      </c>
      <c r="D3966" t="s">
        <v>57</v>
      </c>
      <c r="E3966">
        <v>0</v>
      </c>
      <c r="F3966">
        <v>1</v>
      </c>
      <c r="G3966" s="2">
        <v>2013</v>
      </c>
      <c r="H3966">
        <v>11911</v>
      </c>
      <c r="I3966" t="s">
        <v>58</v>
      </c>
      <c r="J3966">
        <v>25</v>
      </c>
      <c r="K3966">
        <v>0.36</v>
      </c>
      <c r="L3966" t="s">
        <v>29</v>
      </c>
      <c r="M3966" t="s">
        <v>30</v>
      </c>
      <c r="N3966" t="s">
        <v>463</v>
      </c>
      <c r="O3966" t="s">
        <v>67</v>
      </c>
      <c r="P3966">
        <v>-14.7545</v>
      </c>
      <c r="Q3966" t="s">
        <v>68</v>
      </c>
      <c r="R3966">
        <v>1654</v>
      </c>
      <c r="S3966">
        <v>397.84</v>
      </c>
      <c r="T3966" s="1">
        <v>41590</v>
      </c>
      <c r="U3966" t="s">
        <v>34</v>
      </c>
      <c r="V3966">
        <v>9.73</v>
      </c>
      <c r="W3966" t="s">
        <v>149</v>
      </c>
      <c r="X3966">
        <v>15.22</v>
      </c>
      <c r="Y3966">
        <v>60188</v>
      </c>
    </row>
    <row r="3967" spans="1:25" hidden="1" x14ac:dyDescent="0.3">
      <c r="A3967" t="s">
        <v>825</v>
      </c>
      <c r="B3967">
        <v>51</v>
      </c>
      <c r="C3967" t="s">
        <v>532</v>
      </c>
      <c r="D3967" t="s">
        <v>46</v>
      </c>
      <c r="E3967">
        <v>0.05</v>
      </c>
      <c r="F3967">
        <v>1</v>
      </c>
      <c r="G3967" s="2">
        <v>2013</v>
      </c>
      <c r="H3967">
        <v>9091</v>
      </c>
      <c r="I3967" t="s">
        <v>28</v>
      </c>
      <c r="J3967">
        <v>42</v>
      </c>
      <c r="K3967">
        <v>0.49</v>
      </c>
      <c r="L3967" t="s">
        <v>48</v>
      </c>
      <c r="M3967" t="s">
        <v>139</v>
      </c>
      <c r="N3967" t="s">
        <v>506</v>
      </c>
      <c r="O3967" t="s">
        <v>82</v>
      </c>
      <c r="P3967">
        <v>129.33000000000001</v>
      </c>
      <c r="Q3967" t="s">
        <v>52</v>
      </c>
      <c r="R3967">
        <v>1249</v>
      </c>
      <c r="S3967">
        <v>605.77</v>
      </c>
      <c r="T3967" s="1">
        <v>41590</v>
      </c>
      <c r="U3967" t="s">
        <v>34</v>
      </c>
      <c r="V3967">
        <v>5</v>
      </c>
      <c r="W3967" t="s">
        <v>54</v>
      </c>
      <c r="X3967">
        <v>14.34</v>
      </c>
      <c r="Y3967">
        <v>92653</v>
      </c>
    </row>
    <row r="3968" spans="1:25" hidden="1" x14ac:dyDescent="0.3">
      <c r="A3968" t="s">
        <v>825</v>
      </c>
      <c r="B3968">
        <v>51</v>
      </c>
      <c r="C3968" t="s">
        <v>532</v>
      </c>
      <c r="D3968" t="s">
        <v>46</v>
      </c>
      <c r="E3968">
        <v>0</v>
      </c>
      <c r="F3968">
        <v>1</v>
      </c>
      <c r="G3968" s="2">
        <v>2013</v>
      </c>
      <c r="H3968">
        <v>9091</v>
      </c>
      <c r="I3968" t="s">
        <v>28</v>
      </c>
      <c r="J3968">
        <v>44</v>
      </c>
      <c r="K3968">
        <v>0.4</v>
      </c>
      <c r="L3968" t="s">
        <v>29</v>
      </c>
      <c r="M3968" t="s">
        <v>30</v>
      </c>
      <c r="N3968" t="s">
        <v>855</v>
      </c>
      <c r="O3968" t="s">
        <v>61</v>
      </c>
      <c r="P3968">
        <v>489.14</v>
      </c>
      <c r="Q3968" t="s">
        <v>52</v>
      </c>
      <c r="R3968">
        <v>1250</v>
      </c>
      <c r="S3968">
        <v>1480.91</v>
      </c>
      <c r="T3968" s="1">
        <v>41590</v>
      </c>
      <c r="U3968" t="s">
        <v>34</v>
      </c>
      <c r="V3968">
        <v>8.74</v>
      </c>
      <c r="W3968" t="s">
        <v>54</v>
      </c>
      <c r="X3968">
        <v>30.98</v>
      </c>
      <c r="Y3968">
        <v>92653</v>
      </c>
    </row>
    <row r="3969" spans="1:25" hidden="1" x14ac:dyDescent="0.3">
      <c r="A3969" t="s">
        <v>1272</v>
      </c>
      <c r="B3969">
        <v>51</v>
      </c>
      <c r="C3969" t="s">
        <v>1273</v>
      </c>
      <c r="D3969" t="s">
        <v>46</v>
      </c>
      <c r="E3969">
        <v>0.06</v>
      </c>
      <c r="F3969">
        <v>1</v>
      </c>
      <c r="G3969" s="2">
        <v>2013</v>
      </c>
      <c r="H3969">
        <v>8992</v>
      </c>
      <c r="I3969" t="s">
        <v>28</v>
      </c>
      <c r="J3969">
        <v>3</v>
      </c>
      <c r="K3969">
        <v>0.56999999999999995</v>
      </c>
      <c r="L3969" t="s">
        <v>48</v>
      </c>
      <c r="M3969" t="s">
        <v>40</v>
      </c>
      <c r="N3969" t="s">
        <v>2551</v>
      </c>
      <c r="O3969" t="s">
        <v>51</v>
      </c>
      <c r="P3969">
        <v>-154.44999999999999</v>
      </c>
      <c r="Q3969" t="s">
        <v>68</v>
      </c>
      <c r="R3969">
        <v>1221</v>
      </c>
      <c r="S3969">
        <v>441.43</v>
      </c>
      <c r="T3969" s="1">
        <v>41591</v>
      </c>
      <c r="U3969" t="s">
        <v>34</v>
      </c>
      <c r="V3969">
        <v>24.49</v>
      </c>
      <c r="W3969" t="s">
        <v>246</v>
      </c>
      <c r="X3969">
        <v>140.81</v>
      </c>
      <c r="Y3969">
        <v>48237</v>
      </c>
    </row>
    <row r="3970" spans="1:25" hidden="1" x14ac:dyDescent="0.3">
      <c r="A3970" t="s">
        <v>963</v>
      </c>
      <c r="B3970">
        <v>51</v>
      </c>
      <c r="C3970" t="s">
        <v>1295</v>
      </c>
      <c r="D3970" t="s">
        <v>27</v>
      </c>
      <c r="E3970">
        <v>0.04</v>
      </c>
      <c r="F3970">
        <v>1</v>
      </c>
      <c r="G3970" s="2">
        <v>2013</v>
      </c>
      <c r="H3970">
        <v>59553</v>
      </c>
      <c r="I3970" t="s">
        <v>39</v>
      </c>
      <c r="J3970">
        <v>15</v>
      </c>
      <c r="K3970">
        <v>0.36</v>
      </c>
      <c r="L3970" t="s">
        <v>29</v>
      </c>
      <c r="M3970" t="s">
        <v>30</v>
      </c>
      <c r="N3970" t="s">
        <v>276</v>
      </c>
      <c r="O3970" t="s">
        <v>61</v>
      </c>
      <c r="P3970">
        <v>12.5</v>
      </c>
      <c r="Q3970" t="s">
        <v>52</v>
      </c>
      <c r="R3970">
        <v>8328</v>
      </c>
      <c r="S3970">
        <v>171.57</v>
      </c>
      <c r="T3970" s="1">
        <v>41591</v>
      </c>
      <c r="U3970" t="s">
        <v>34</v>
      </c>
      <c r="V3970">
        <v>5.01</v>
      </c>
      <c r="W3970" t="s">
        <v>54</v>
      </c>
      <c r="X3970">
        <v>11.34</v>
      </c>
      <c r="Y3970">
        <v>94568</v>
      </c>
    </row>
    <row r="3971" spans="1:25" hidden="1" x14ac:dyDescent="0.3">
      <c r="A3971" t="s">
        <v>1272</v>
      </c>
      <c r="B3971">
        <v>51</v>
      </c>
      <c r="C3971" t="s">
        <v>1273</v>
      </c>
      <c r="D3971" t="s">
        <v>46</v>
      </c>
      <c r="E3971">
        <v>0</v>
      </c>
      <c r="F3971">
        <v>1</v>
      </c>
      <c r="G3971" s="2">
        <v>2013</v>
      </c>
      <c r="H3971">
        <v>8992</v>
      </c>
      <c r="I3971" t="s">
        <v>28</v>
      </c>
      <c r="J3971">
        <v>18</v>
      </c>
      <c r="K3971">
        <v>0.57999999999999996</v>
      </c>
      <c r="L3971" t="s">
        <v>96</v>
      </c>
      <c r="M3971" t="s">
        <v>30</v>
      </c>
      <c r="N3971">
        <v>6340</v>
      </c>
      <c r="O3971" t="s">
        <v>105</v>
      </c>
      <c r="P3971">
        <v>180.78299999999999</v>
      </c>
      <c r="Q3971" t="s">
        <v>68</v>
      </c>
      <c r="R3971">
        <v>1223</v>
      </c>
      <c r="S3971">
        <v>1341.963</v>
      </c>
      <c r="T3971" s="1">
        <v>41591</v>
      </c>
      <c r="U3971" t="s">
        <v>34</v>
      </c>
      <c r="V3971">
        <v>2.79</v>
      </c>
      <c r="W3971" t="s">
        <v>246</v>
      </c>
      <c r="X3971">
        <v>85.99</v>
      </c>
      <c r="Y3971">
        <v>48237</v>
      </c>
    </row>
    <row r="3972" spans="1:25" hidden="1" x14ac:dyDescent="0.3">
      <c r="A3972" t="s">
        <v>1272</v>
      </c>
      <c r="B3972">
        <v>51</v>
      </c>
      <c r="C3972" t="s">
        <v>1273</v>
      </c>
      <c r="D3972" t="s">
        <v>46</v>
      </c>
      <c r="E3972">
        <v>0.08</v>
      </c>
      <c r="F3972">
        <v>1</v>
      </c>
      <c r="G3972" s="2">
        <v>2013</v>
      </c>
      <c r="H3972">
        <v>8992</v>
      </c>
      <c r="I3972" t="s">
        <v>28</v>
      </c>
      <c r="J3972">
        <v>14</v>
      </c>
      <c r="K3972">
        <v>0.6</v>
      </c>
      <c r="L3972" t="s">
        <v>96</v>
      </c>
      <c r="M3972" t="s">
        <v>30</v>
      </c>
      <c r="N3972">
        <v>688</v>
      </c>
      <c r="O3972" t="s">
        <v>105</v>
      </c>
      <c r="P3972">
        <v>-176.792</v>
      </c>
      <c r="Q3972" t="s">
        <v>68</v>
      </c>
      <c r="R3972">
        <v>1222</v>
      </c>
      <c r="S3972">
        <v>2145.6975000000002</v>
      </c>
      <c r="T3972" s="1">
        <v>41592</v>
      </c>
      <c r="U3972" t="s">
        <v>34</v>
      </c>
      <c r="V3972">
        <v>4.2</v>
      </c>
      <c r="W3972" t="s">
        <v>246</v>
      </c>
      <c r="X3972">
        <v>195.99</v>
      </c>
      <c r="Y3972">
        <v>48237</v>
      </c>
    </row>
    <row r="3973" spans="1:25" hidden="1" x14ac:dyDescent="0.3">
      <c r="A3973" t="s">
        <v>963</v>
      </c>
      <c r="B3973">
        <v>51</v>
      </c>
      <c r="C3973" t="s">
        <v>1295</v>
      </c>
      <c r="D3973" t="s">
        <v>27</v>
      </c>
      <c r="E3973">
        <v>0.1</v>
      </c>
      <c r="F3973">
        <v>1</v>
      </c>
      <c r="G3973" s="2">
        <v>2013</v>
      </c>
      <c r="H3973">
        <v>59553</v>
      </c>
      <c r="I3973" t="s">
        <v>39</v>
      </c>
      <c r="J3973">
        <v>42</v>
      </c>
      <c r="K3973">
        <v>0.56000000000000005</v>
      </c>
      <c r="L3973" t="s">
        <v>96</v>
      </c>
      <c r="M3973" t="s">
        <v>30</v>
      </c>
      <c r="N3973">
        <v>5180</v>
      </c>
      <c r="O3973" t="s">
        <v>105</v>
      </c>
      <c r="P3973">
        <v>264.32100000000003</v>
      </c>
      <c r="Q3973" t="s">
        <v>52</v>
      </c>
      <c r="R3973">
        <v>8329</v>
      </c>
      <c r="S3973">
        <v>2170.3049999999998</v>
      </c>
      <c r="T3973" s="1">
        <v>41592</v>
      </c>
      <c r="U3973" t="s">
        <v>34</v>
      </c>
      <c r="V3973">
        <v>8.99</v>
      </c>
      <c r="W3973" t="s">
        <v>54</v>
      </c>
      <c r="X3973">
        <v>65.989999999999995</v>
      </c>
      <c r="Y3973">
        <v>94568</v>
      </c>
    </row>
    <row r="3974" spans="1:25" hidden="1" x14ac:dyDescent="0.3">
      <c r="A3974" t="s">
        <v>2037</v>
      </c>
      <c r="B3974">
        <v>51</v>
      </c>
      <c r="C3974" t="s">
        <v>652</v>
      </c>
      <c r="D3974" t="s">
        <v>38</v>
      </c>
      <c r="E3974">
        <v>7.0000000000000007E-2</v>
      </c>
      <c r="F3974">
        <v>1</v>
      </c>
      <c r="G3974" s="2">
        <v>2013</v>
      </c>
      <c r="H3974">
        <v>39139</v>
      </c>
      <c r="I3974" t="s">
        <v>39</v>
      </c>
      <c r="J3974">
        <v>6</v>
      </c>
      <c r="K3974">
        <v>0.56999999999999995</v>
      </c>
      <c r="L3974" t="s">
        <v>96</v>
      </c>
      <c r="M3974" t="s">
        <v>30</v>
      </c>
      <c r="N3974" t="s">
        <v>2831</v>
      </c>
      <c r="O3974" t="s">
        <v>105</v>
      </c>
      <c r="P3974">
        <v>-408.25400000000002</v>
      </c>
      <c r="Q3974" t="s">
        <v>52</v>
      </c>
      <c r="R3974">
        <v>5520</v>
      </c>
      <c r="S3974">
        <v>627.45299999999997</v>
      </c>
      <c r="T3974" s="1">
        <v>41591</v>
      </c>
      <c r="U3974" t="s">
        <v>34</v>
      </c>
      <c r="V3974">
        <v>8.08</v>
      </c>
      <c r="W3974" t="s">
        <v>537</v>
      </c>
      <c r="X3974">
        <v>125.99</v>
      </c>
      <c r="Y3974">
        <v>85705</v>
      </c>
    </row>
    <row r="3975" spans="1:25" hidden="1" x14ac:dyDescent="0.3">
      <c r="A3975" t="s">
        <v>1518</v>
      </c>
      <c r="B3975">
        <v>51</v>
      </c>
      <c r="C3975" t="s">
        <v>605</v>
      </c>
      <c r="D3975" t="s">
        <v>27</v>
      </c>
      <c r="E3975">
        <v>0</v>
      </c>
      <c r="F3975">
        <v>1</v>
      </c>
      <c r="G3975" s="2">
        <v>2013</v>
      </c>
      <c r="H3975">
        <v>4034</v>
      </c>
      <c r="I3975" t="s">
        <v>39</v>
      </c>
      <c r="J3975">
        <v>37</v>
      </c>
      <c r="K3975">
        <v>0.69</v>
      </c>
      <c r="L3975" t="s">
        <v>48</v>
      </c>
      <c r="M3975" t="s">
        <v>73</v>
      </c>
      <c r="N3975" t="s">
        <v>1667</v>
      </c>
      <c r="O3975" t="s">
        <v>75</v>
      </c>
      <c r="P3975">
        <v>-194.96700000000001</v>
      </c>
      <c r="Q3975" t="s">
        <v>68</v>
      </c>
      <c r="R3975">
        <v>592</v>
      </c>
      <c r="S3975">
        <v>5723.24</v>
      </c>
      <c r="T3975" s="1">
        <v>41592</v>
      </c>
      <c r="U3975" t="s">
        <v>53</v>
      </c>
      <c r="V3975">
        <v>51.92</v>
      </c>
      <c r="W3975" t="s">
        <v>262</v>
      </c>
      <c r="X3975">
        <v>145.97999999999999</v>
      </c>
      <c r="Y3975">
        <v>63116</v>
      </c>
    </row>
    <row r="3976" spans="1:25" hidden="1" x14ac:dyDescent="0.3">
      <c r="A3976" t="s">
        <v>1518</v>
      </c>
      <c r="B3976">
        <v>51</v>
      </c>
      <c r="C3976" t="s">
        <v>605</v>
      </c>
      <c r="D3976" t="s">
        <v>27</v>
      </c>
      <c r="E3976">
        <v>7.0000000000000007E-2</v>
      </c>
      <c r="F3976">
        <v>1</v>
      </c>
      <c r="G3976" s="2">
        <v>2013</v>
      </c>
      <c r="H3976">
        <v>4034</v>
      </c>
      <c r="I3976" t="s">
        <v>39</v>
      </c>
      <c r="J3976">
        <v>44</v>
      </c>
      <c r="K3976">
        <v>0.74</v>
      </c>
      <c r="L3976" t="s">
        <v>48</v>
      </c>
      <c r="M3976" t="s">
        <v>80</v>
      </c>
      <c r="N3976" t="s">
        <v>1329</v>
      </c>
      <c r="O3976" t="s">
        <v>82</v>
      </c>
      <c r="P3976">
        <v>-1183.69</v>
      </c>
      <c r="Q3976" t="s">
        <v>68</v>
      </c>
      <c r="R3976">
        <v>591</v>
      </c>
      <c r="S3976">
        <v>3367.24</v>
      </c>
      <c r="T3976" s="1">
        <v>41592</v>
      </c>
      <c r="U3976" t="s">
        <v>34</v>
      </c>
      <c r="V3976">
        <v>48.2</v>
      </c>
      <c r="W3976" t="s">
        <v>262</v>
      </c>
      <c r="X3976">
        <v>79.52</v>
      </c>
      <c r="Y3976">
        <v>63116</v>
      </c>
    </row>
    <row r="3977" spans="1:25" hidden="1" x14ac:dyDescent="0.3">
      <c r="A3977" t="s">
        <v>2517</v>
      </c>
      <c r="B3977">
        <v>51</v>
      </c>
      <c r="C3977" t="s">
        <v>1728</v>
      </c>
      <c r="D3977" t="s">
        <v>46</v>
      </c>
      <c r="E3977">
        <v>0.1</v>
      </c>
      <c r="F3977">
        <v>1</v>
      </c>
      <c r="G3977" s="2">
        <v>2013</v>
      </c>
      <c r="H3977">
        <v>56135</v>
      </c>
      <c r="I3977" t="s">
        <v>131</v>
      </c>
      <c r="J3977">
        <v>48</v>
      </c>
      <c r="K3977">
        <v>0.49</v>
      </c>
      <c r="L3977" t="s">
        <v>29</v>
      </c>
      <c r="M3977" t="s">
        <v>59</v>
      </c>
      <c r="N3977" t="s">
        <v>3024</v>
      </c>
      <c r="O3977" t="s">
        <v>232</v>
      </c>
      <c r="P3977">
        <v>-41.32</v>
      </c>
      <c r="Q3977" t="s">
        <v>68</v>
      </c>
      <c r="R3977">
        <v>7853</v>
      </c>
      <c r="S3977">
        <v>79.75</v>
      </c>
      <c r="T3977" s="1">
        <v>41592</v>
      </c>
      <c r="U3977" t="s">
        <v>34</v>
      </c>
      <c r="V3977">
        <v>1.56</v>
      </c>
      <c r="W3977" t="s">
        <v>69</v>
      </c>
      <c r="X3977">
        <v>1.81</v>
      </c>
      <c r="Y3977">
        <v>55423</v>
      </c>
    </row>
    <row r="3978" spans="1:25" hidden="1" x14ac:dyDescent="0.3">
      <c r="A3978" t="s">
        <v>2517</v>
      </c>
      <c r="B3978">
        <v>51</v>
      </c>
      <c r="C3978" t="s">
        <v>1728</v>
      </c>
      <c r="D3978" t="s">
        <v>46</v>
      </c>
      <c r="E3978">
        <v>0.04</v>
      </c>
      <c r="F3978">
        <v>1</v>
      </c>
      <c r="G3978" s="2">
        <v>2013</v>
      </c>
      <c r="H3978">
        <v>56135</v>
      </c>
      <c r="I3978" t="s">
        <v>131</v>
      </c>
      <c r="J3978">
        <v>8</v>
      </c>
      <c r="K3978">
        <v>0.77</v>
      </c>
      <c r="L3978" t="s">
        <v>48</v>
      </c>
      <c r="M3978" t="s">
        <v>73</v>
      </c>
      <c r="N3978" t="s">
        <v>1370</v>
      </c>
      <c r="O3978" t="s">
        <v>154</v>
      </c>
      <c r="P3978">
        <v>-320.3</v>
      </c>
      <c r="Q3978" t="s">
        <v>68</v>
      </c>
      <c r="R3978">
        <v>7852</v>
      </c>
      <c r="S3978">
        <v>1118.82</v>
      </c>
      <c r="T3978" s="1">
        <v>41593</v>
      </c>
      <c r="U3978" t="s">
        <v>53</v>
      </c>
      <c r="V3978">
        <v>36.090000000000003</v>
      </c>
      <c r="W3978" t="s">
        <v>69</v>
      </c>
      <c r="X3978">
        <v>140.97999999999999</v>
      </c>
      <c r="Y3978">
        <v>55423</v>
      </c>
    </row>
    <row r="3979" spans="1:25" hidden="1" x14ac:dyDescent="0.3">
      <c r="A3979" t="s">
        <v>3232</v>
      </c>
      <c r="B3979">
        <v>51</v>
      </c>
      <c r="C3979" t="s">
        <v>652</v>
      </c>
      <c r="D3979" t="s">
        <v>38</v>
      </c>
      <c r="E3979">
        <v>0.01</v>
      </c>
      <c r="F3979">
        <v>1</v>
      </c>
      <c r="G3979" s="2">
        <v>2013</v>
      </c>
      <c r="H3979">
        <v>39139</v>
      </c>
      <c r="I3979" t="s">
        <v>39</v>
      </c>
      <c r="J3979">
        <v>50</v>
      </c>
      <c r="K3979">
        <v>0.61</v>
      </c>
      <c r="L3979" t="s">
        <v>48</v>
      </c>
      <c r="M3979" t="s">
        <v>73</v>
      </c>
      <c r="N3979" t="s">
        <v>2309</v>
      </c>
      <c r="O3979" t="s">
        <v>154</v>
      </c>
      <c r="P3979">
        <v>-719.17</v>
      </c>
      <c r="Q3979" t="s">
        <v>52</v>
      </c>
      <c r="R3979">
        <v>5521</v>
      </c>
      <c r="S3979">
        <v>3000.88</v>
      </c>
      <c r="T3979" s="1">
        <v>41593</v>
      </c>
      <c r="U3979" t="s">
        <v>53</v>
      </c>
      <c r="V3979">
        <v>36.61</v>
      </c>
      <c r="W3979" t="s">
        <v>537</v>
      </c>
      <c r="X3979">
        <v>58.14</v>
      </c>
      <c r="Y3979">
        <v>85364</v>
      </c>
    </row>
    <row r="3980" spans="1:25" hidden="1" x14ac:dyDescent="0.3">
      <c r="A3980" t="s">
        <v>2453</v>
      </c>
      <c r="B3980">
        <v>51</v>
      </c>
      <c r="C3980" t="s">
        <v>2308</v>
      </c>
      <c r="D3980" t="s">
        <v>46</v>
      </c>
      <c r="E3980">
        <v>0.08</v>
      </c>
      <c r="F3980">
        <v>1</v>
      </c>
      <c r="G3980" s="2">
        <v>2013</v>
      </c>
      <c r="H3980">
        <v>47873</v>
      </c>
      <c r="I3980" t="s">
        <v>58</v>
      </c>
      <c r="J3980">
        <v>8</v>
      </c>
      <c r="K3980">
        <v>0.41</v>
      </c>
      <c r="L3980" t="s">
        <v>48</v>
      </c>
      <c r="M3980" t="s">
        <v>30</v>
      </c>
      <c r="N3980" t="s">
        <v>3233</v>
      </c>
      <c r="O3980" t="s">
        <v>82</v>
      </c>
      <c r="P3980">
        <v>-17.38</v>
      </c>
      <c r="Q3980" t="s">
        <v>68</v>
      </c>
      <c r="R3980">
        <v>6721</v>
      </c>
      <c r="S3980">
        <v>52.39</v>
      </c>
      <c r="T3980" s="1">
        <v>41593</v>
      </c>
      <c r="U3980" t="s">
        <v>34</v>
      </c>
      <c r="V3980">
        <v>5.57</v>
      </c>
      <c r="W3980" t="s">
        <v>149</v>
      </c>
      <c r="X3980">
        <v>5.89</v>
      </c>
      <c r="Y3980">
        <v>60174</v>
      </c>
    </row>
    <row r="3981" spans="1:25" hidden="1" x14ac:dyDescent="0.3">
      <c r="A3981" t="s">
        <v>3232</v>
      </c>
      <c r="B3981">
        <v>51</v>
      </c>
      <c r="C3981" t="s">
        <v>652</v>
      </c>
      <c r="D3981" t="s">
        <v>38</v>
      </c>
      <c r="E3981">
        <v>0.09</v>
      </c>
      <c r="F3981">
        <v>1</v>
      </c>
      <c r="G3981" s="2">
        <v>2013</v>
      </c>
      <c r="H3981">
        <v>39139</v>
      </c>
      <c r="I3981" t="s">
        <v>39</v>
      </c>
      <c r="J3981">
        <v>31</v>
      </c>
      <c r="K3981">
        <v>0.59</v>
      </c>
      <c r="L3981" t="s">
        <v>48</v>
      </c>
      <c r="M3981" t="s">
        <v>40</v>
      </c>
      <c r="N3981" t="s">
        <v>127</v>
      </c>
      <c r="O3981" t="s">
        <v>82</v>
      </c>
      <c r="P3981">
        <v>2042.58</v>
      </c>
      <c r="Q3981" t="s">
        <v>52</v>
      </c>
      <c r="R3981">
        <v>5522</v>
      </c>
      <c r="S3981">
        <v>6118.38</v>
      </c>
      <c r="T3981" s="1">
        <v>41593</v>
      </c>
      <c r="U3981" t="s">
        <v>34</v>
      </c>
      <c r="V3981">
        <v>21.21</v>
      </c>
      <c r="W3981" t="s">
        <v>537</v>
      </c>
      <c r="X3981">
        <v>209.84</v>
      </c>
      <c r="Y3981">
        <v>85364</v>
      </c>
    </row>
    <row r="3982" spans="1:25" hidden="1" x14ac:dyDescent="0.3">
      <c r="A3982" t="s">
        <v>3234</v>
      </c>
      <c r="B3982">
        <v>51</v>
      </c>
      <c r="C3982" t="s">
        <v>3235</v>
      </c>
      <c r="D3982" t="s">
        <v>57</v>
      </c>
      <c r="E3982">
        <v>0</v>
      </c>
      <c r="F3982">
        <v>1</v>
      </c>
      <c r="G3982" s="2">
        <v>2013</v>
      </c>
      <c r="H3982">
        <v>43782</v>
      </c>
      <c r="I3982" t="s">
        <v>131</v>
      </c>
      <c r="J3982">
        <v>27</v>
      </c>
      <c r="K3982">
        <v>0.35</v>
      </c>
      <c r="L3982" t="s">
        <v>29</v>
      </c>
      <c r="M3982" t="s">
        <v>30</v>
      </c>
      <c r="N3982" t="s">
        <v>1887</v>
      </c>
      <c r="O3982" t="s">
        <v>67</v>
      </c>
      <c r="P3982">
        <v>30.880500000000001</v>
      </c>
      <c r="Q3982" t="s">
        <v>76</v>
      </c>
      <c r="R3982">
        <v>6178</v>
      </c>
      <c r="S3982">
        <v>194.35</v>
      </c>
      <c r="T3982" s="1">
        <v>41593</v>
      </c>
      <c r="U3982" t="s">
        <v>34</v>
      </c>
      <c r="V3982">
        <v>2.99</v>
      </c>
      <c r="W3982" t="s">
        <v>132</v>
      </c>
      <c r="X3982">
        <v>6.75</v>
      </c>
      <c r="Y3982">
        <v>33566</v>
      </c>
    </row>
    <row r="3983" spans="1:25" hidden="1" x14ac:dyDescent="0.3">
      <c r="A3983" t="s">
        <v>3236</v>
      </c>
      <c r="B3983">
        <v>51</v>
      </c>
      <c r="C3983" t="s">
        <v>2590</v>
      </c>
      <c r="D3983" t="s">
        <v>46</v>
      </c>
      <c r="E3983">
        <v>0.03</v>
      </c>
      <c r="F3983">
        <v>1</v>
      </c>
      <c r="G3983" s="2">
        <v>2013</v>
      </c>
      <c r="H3983">
        <v>19430</v>
      </c>
      <c r="I3983" t="s">
        <v>58</v>
      </c>
      <c r="J3983">
        <v>39</v>
      </c>
      <c r="K3983">
        <v>0.85</v>
      </c>
      <c r="L3983" t="s">
        <v>29</v>
      </c>
      <c r="M3983" t="s">
        <v>40</v>
      </c>
      <c r="N3983" t="s">
        <v>2431</v>
      </c>
      <c r="O3983" t="s">
        <v>32</v>
      </c>
      <c r="P3983">
        <v>-502.05</v>
      </c>
      <c r="Q3983" t="s">
        <v>52</v>
      </c>
      <c r="R3983">
        <v>2686</v>
      </c>
      <c r="S3983">
        <v>6742.49</v>
      </c>
      <c r="T3983" s="1">
        <v>41593</v>
      </c>
      <c r="U3983" t="s">
        <v>34</v>
      </c>
      <c r="V3983">
        <v>35</v>
      </c>
      <c r="W3983" t="s">
        <v>54</v>
      </c>
      <c r="X3983">
        <v>167.27</v>
      </c>
      <c r="Y3983">
        <v>94044</v>
      </c>
    </row>
    <row r="3984" spans="1:25" hidden="1" x14ac:dyDescent="0.3">
      <c r="A3984" t="s">
        <v>690</v>
      </c>
      <c r="B3984">
        <v>51</v>
      </c>
      <c r="C3984" t="s">
        <v>1489</v>
      </c>
      <c r="D3984" t="s">
        <v>57</v>
      </c>
      <c r="E3984">
        <v>0.09</v>
      </c>
      <c r="F3984">
        <v>1</v>
      </c>
      <c r="G3984" s="2">
        <v>2013</v>
      </c>
      <c r="H3984">
        <v>4580</v>
      </c>
      <c r="I3984" t="s">
        <v>39</v>
      </c>
      <c r="J3984">
        <v>28</v>
      </c>
      <c r="K3984">
        <v>0.78</v>
      </c>
      <c r="L3984" t="s">
        <v>48</v>
      </c>
      <c r="M3984" t="s">
        <v>73</v>
      </c>
      <c r="N3984" t="s">
        <v>1535</v>
      </c>
      <c r="O3984" t="s">
        <v>75</v>
      </c>
      <c r="P3984">
        <v>-2301.5277999999998</v>
      </c>
      <c r="Q3984" t="s">
        <v>33</v>
      </c>
      <c r="R3984">
        <v>650</v>
      </c>
      <c r="S3984">
        <v>7384.54</v>
      </c>
      <c r="T3984" s="1">
        <v>41593</v>
      </c>
      <c r="U3984" t="s">
        <v>53</v>
      </c>
      <c r="V3984">
        <v>81.98</v>
      </c>
      <c r="W3984" t="s">
        <v>1210</v>
      </c>
      <c r="X3984">
        <v>280.98</v>
      </c>
      <c r="Y3984">
        <v>3301</v>
      </c>
    </row>
    <row r="3985" spans="1:25" hidden="1" x14ac:dyDescent="0.3">
      <c r="A3985" t="s">
        <v>1090</v>
      </c>
      <c r="B3985">
        <v>51</v>
      </c>
      <c r="C3985" t="s">
        <v>1575</v>
      </c>
      <c r="D3985" t="s">
        <v>27</v>
      </c>
      <c r="E3985">
        <v>0.04</v>
      </c>
      <c r="F3985">
        <v>1</v>
      </c>
      <c r="G3985" s="2">
        <v>2013</v>
      </c>
      <c r="H3985">
        <v>38789</v>
      </c>
      <c r="I3985" t="s">
        <v>28</v>
      </c>
      <c r="J3985">
        <v>4</v>
      </c>
      <c r="K3985">
        <v>0.62</v>
      </c>
      <c r="L3985" t="s">
        <v>48</v>
      </c>
      <c r="M3985" t="s">
        <v>49</v>
      </c>
      <c r="N3985" t="s">
        <v>1446</v>
      </c>
      <c r="O3985" t="s">
        <v>82</v>
      </c>
      <c r="P3985">
        <v>40.93</v>
      </c>
      <c r="Q3985" t="s">
        <v>33</v>
      </c>
      <c r="R3985">
        <v>5462</v>
      </c>
      <c r="S3985">
        <v>115.17</v>
      </c>
      <c r="T3985" s="1">
        <v>41593</v>
      </c>
      <c r="U3985" t="s">
        <v>53</v>
      </c>
      <c r="V3985">
        <v>15.68</v>
      </c>
      <c r="W3985" t="s">
        <v>136</v>
      </c>
      <c r="X3985">
        <v>23.99</v>
      </c>
      <c r="Y3985">
        <v>11756</v>
      </c>
    </row>
    <row r="3986" spans="1:25" hidden="1" x14ac:dyDescent="0.3">
      <c r="A3986" t="s">
        <v>1090</v>
      </c>
      <c r="B3986">
        <v>51</v>
      </c>
      <c r="C3986" t="s">
        <v>1575</v>
      </c>
      <c r="D3986" t="s">
        <v>27</v>
      </c>
      <c r="E3986">
        <v>0.1</v>
      </c>
      <c r="F3986">
        <v>1</v>
      </c>
      <c r="G3986" s="2">
        <v>2013</v>
      </c>
      <c r="H3986">
        <v>38789</v>
      </c>
      <c r="I3986" t="s">
        <v>28</v>
      </c>
      <c r="J3986">
        <v>9</v>
      </c>
      <c r="K3986">
        <v>0.56999999999999995</v>
      </c>
      <c r="L3986" t="s">
        <v>48</v>
      </c>
      <c r="M3986" t="s">
        <v>30</v>
      </c>
      <c r="N3986" t="s">
        <v>1095</v>
      </c>
      <c r="O3986" t="s">
        <v>82</v>
      </c>
      <c r="P3986">
        <v>16.78</v>
      </c>
      <c r="Q3986" t="s">
        <v>33</v>
      </c>
      <c r="R3986">
        <v>5461</v>
      </c>
      <c r="S3986">
        <v>96.52</v>
      </c>
      <c r="T3986" s="1">
        <v>41593</v>
      </c>
      <c r="U3986" t="s">
        <v>34</v>
      </c>
      <c r="V3986">
        <v>5.16</v>
      </c>
      <c r="W3986" t="s">
        <v>136</v>
      </c>
      <c r="X3986">
        <v>10.64</v>
      </c>
      <c r="Y3986">
        <v>11756</v>
      </c>
    </row>
    <row r="3987" spans="1:25" hidden="1" x14ac:dyDescent="0.3">
      <c r="A3987" t="s">
        <v>1351</v>
      </c>
      <c r="B3987">
        <v>51</v>
      </c>
      <c r="C3987" t="s">
        <v>2035</v>
      </c>
      <c r="D3987" t="s">
        <v>46</v>
      </c>
      <c r="E3987">
        <v>0.01</v>
      </c>
      <c r="F3987">
        <v>1</v>
      </c>
      <c r="G3987" s="2">
        <v>2013</v>
      </c>
      <c r="H3987">
        <v>2048</v>
      </c>
      <c r="I3987" t="s">
        <v>58</v>
      </c>
      <c r="J3987">
        <v>12</v>
      </c>
      <c r="K3987">
        <v>0.56999999999999995</v>
      </c>
      <c r="L3987" t="s">
        <v>29</v>
      </c>
      <c r="M3987" t="s">
        <v>49</v>
      </c>
      <c r="N3987" t="s">
        <v>842</v>
      </c>
      <c r="O3987" t="s">
        <v>214</v>
      </c>
      <c r="P3987">
        <v>637.92999999999995</v>
      </c>
      <c r="Q3987" t="s">
        <v>76</v>
      </c>
      <c r="R3987">
        <v>292</v>
      </c>
      <c r="S3987">
        <v>3752.61</v>
      </c>
      <c r="T3987" s="1">
        <v>41593</v>
      </c>
      <c r="U3987" t="s">
        <v>53</v>
      </c>
      <c r="V3987">
        <v>42.52</v>
      </c>
      <c r="W3987" t="s">
        <v>162</v>
      </c>
      <c r="X3987">
        <v>294.62</v>
      </c>
      <c r="Y3987">
        <v>24281</v>
      </c>
    </row>
    <row r="3988" spans="1:25" hidden="1" x14ac:dyDescent="0.3">
      <c r="A3988" t="s">
        <v>1351</v>
      </c>
      <c r="B3988">
        <v>51</v>
      </c>
      <c r="C3988" t="s">
        <v>2035</v>
      </c>
      <c r="D3988" t="s">
        <v>46</v>
      </c>
      <c r="E3988">
        <v>0.1</v>
      </c>
      <c r="F3988">
        <v>1</v>
      </c>
      <c r="G3988" s="2">
        <v>2013</v>
      </c>
      <c r="H3988">
        <v>2048</v>
      </c>
      <c r="I3988" t="s">
        <v>58</v>
      </c>
      <c r="J3988">
        <v>9</v>
      </c>
      <c r="K3988">
        <v>0.56000000000000005</v>
      </c>
      <c r="L3988" t="s">
        <v>29</v>
      </c>
      <c r="M3988" t="s">
        <v>30</v>
      </c>
      <c r="N3988" t="s">
        <v>1631</v>
      </c>
      <c r="O3988" t="s">
        <v>214</v>
      </c>
      <c r="P3988">
        <v>78.63</v>
      </c>
      <c r="Q3988" t="s">
        <v>76</v>
      </c>
      <c r="R3988">
        <v>293</v>
      </c>
      <c r="S3988">
        <v>548.36</v>
      </c>
      <c r="T3988" s="1">
        <v>41593</v>
      </c>
      <c r="U3988" t="s">
        <v>42</v>
      </c>
      <c r="V3988">
        <v>4.5</v>
      </c>
      <c r="W3988" t="s">
        <v>162</v>
      </c>
      <c r="X3988">
        <v>60.97</v>
      </c>
      <c r="Y3988">
        <v>24281</v>
      </c>
    </row>
    <row r="3989" spans="1:25" hidden="1" x14ac:dyDescent="0.3">
      <c r="A3989" t="s">
        <v>1016</v>
      </c>
      <c r="B3989">
        <v>51</v>
      </c>
      <c r="C3989" t="s">
        <v>3034</v>
      </c>
      <c r="D3989" t="s">
        <v>57</v>
      </c>
      <c r="E3989">
        <v>0.06</v>
      </c>
      <c r="F3989">
        <v>1</v>
      </c>
      <c r="G3989" s="2">
        <v>2013</v>
      </c>
      <c r="H3989">
        <v>14499</v>
      </c>
      <c r="I3989" t="s">
        <v>47</v>
      </c>
      <c r="J3989">
        <v>28</v>
      </c>
      <c r="K3989">
        <v>0.78</v>
      </c>
      <c r="L3989" t="s">
        <v>96</v>
      </c>
      <c r="M3989" t="s">
        <v>30</v>
      </c>
      <c r="N3989" t="s">
        <v>2662</v>
      </c>
      <c r="O3989" t="s">
        <v>102</v>
      </c>
      <c r="P3989">
        <v>-148.87</v>
      </c>
      <c r="Q3989" t="s">
        <v>33</v>
      </c>
      <c r="R3989">
        <v>2032</v>
      </c>
      <c r="S3989">
        <v>574.99</v>
      </c>
      <c r="T3989" s="1">
        <v>41597</v>
      </c>
      <c r="U3989" t="s">
        <v>34</v>
      </c>
      <c r="V3989">
        <v>6.5</v>
      </c>
      <c r="W3989" t="s">
        <v>35</v>
      </c>
      <c r="X3989">
        <v>20.97</v>
      </c>
      <c r="Y3989">
        <v>19026</v>
      </c>
    </row>
    <row r="3990" spans="1:25" hidden="1" x14ac:dyDescent="0.3">
      <c r="A3990" t="s">
        <v>2792</v>
      </c>
      <c r="B3990">
        <v>51</v>
      </c>
      <c r="C3990" t="s">
        <v>2308</v>
      </c>
      <c r="D3990" t="s">
        <v>46</v>
      </c>
      <c r="E3990">
        <v>0.01</v>
      </c>
      <c r="F3990">
        <v>1</v>
      </c>
      <c r="G3990" s="2">
        <v>2013</v>
      </c>
      <c r="H3990">
        <v>10499</v>
      </c>
      <c r="I3990" t="s">
        <v>39</v>
      </c>
      <c r="J3990">
        <v>29</v>
      </c>
      <c r="K3990">
        <v>0.75</v>
      </c>
      <c r="L3990" t="s">
        <v>48</v>
      </c>
      <c r="M3990" t="s">
        <v>73</v>
      </c>
      <c r="N3990" t="s">
        <v>1595</v>
      </c>
      <c r="O3990" t="s">
        <v>75</v>
      </c>
      <c r="P3990">
        <v>31.21</v>
      </c>
      <c r="Q3990" t="s">
        <v>68</v>
      </c>
      <c r="R3990">
        <v>1457</v>
      </c>
      <c r="S3990">
        <v>6250.9359999999997</v>
      </c>
      <c r="T3990" s="1">
        <v>41595</v>
      </c>
      <c r="U3990" t="s">
        <v>53</v>
      </c>
      <c r="V3990">
        <v>62.74</v>
      </c>
      <c r="W3990" t="s">
        <v>149</v>
      </c>
      <c r="X3990">
        <v>262.11</v>
      </c>
      <c r="Y3990">
        <v>61107</v>
      </c>
    </row>
    <row r="3991" spans="1:25" hidden="1" x14ac:dyDescent="0.3">
      <c r="A3991" t="s">
        <v>312</v>
      </c>
      <c r="B3991">
        <v>51</v>
      </c>
      <c r="C3991" t="s">
        <v>313</v>
      </c>
      <c r="D3991" t="s">
        <v>57</v>
      </c>
      <c r="E3991">
        <v>7.0000000000000007E-2</v>
      </c>
      <c r="F3991">
        <v>1</v>
      </c>
      <c r="G3991" s="2">
        <v>2013</v>
      </c>
      <c r="H3991">
        <v>10117</v>
      </c>
      <c r="I3991" t="s">
        <v>131</v>
      </c>
      <c r="J3991">
        <v>6</v>
      </c>
      <c r="K3991">
        <v>0.36</v>
      </c>
      <c r="L3991" t="s">
        <v>29</v>
      </c>
      <c r="M3991" t="s">
        <v>30</v>
      </c>
      <c r="N3991" t="s">
        <v>1707</v>
      </c>
      <c r="O3991" t="s">
        <v>67</v>
      </c>
      <c r="P3991">
        <v>-6.9574999999999996</v>
      </c>
      <c r="Q3991" t="s">
        <v>52</v>
      </c>
      <c r="R3991">
        <v>1393</v>
      </c>
      <c r="S3991">
        <v>64.37</v>
      </c>
      <c r="T3991" s="1">
        <v>41595</v>
      </c>
      <c r="U3991" t="s">
        <v>42</v>
      </c>
      <c r="V3991">
        <v>5.6</v>
      </c>
      <c r="W3991" t="s">
        <v>54</v>
      </c>
      <c r="X3991">
        <v>8.85</v>
      </c>
      <c r="Y3991">
        <v>95336</v>
      </c>
    </row>
    <row r="3992" spans="1:25" hidden="1" x14ac:dyDescent="0.3">
      <c r="A3992" t="s">
        <v>312</v>
      </c>
      <c r="B3992">
        <v>51</v>
      </c>
      <c r="C3992" t="s">
        <v>313</v>
      </c>
      <c r="D3992" t="s">
        <v>57</v>
      </c>
      <c r="E3992">
        <v>0.01</v>
      </c>
      <c r="F3992">
        <v>1</v>
      </c>
      <c r="G3992" s="2">
        <v>2013</v>
      </c>
      <c r="H3992">
        <v>10117</v>
      </c>
      <c r="I3992" t="s">
        <v>131</v>
      </c>
      <c r="J3992">
        <v>10</v>
      </c>
      <c r="K3992">
        <v>0.52</v>
      </c>
      <c r="L3992" t="s">
        <v>96</v>
      </c>
      <c r="M3992" t="s">
        <v>40</v>
      </c>
      <c r="N3992" t="s">
        <v>1722</v>
      </c>
      <c r="O3992" t="s">
        <v>192</v>
      </c>
      <c r="P3992">
        <v>-266.62400000000002</v>
      </c>
      <c r="Q3992" t="s">
        <v>52</v>
      </c>
      <c r="R3992">
        <v>1394</v>
      </c>
      <c r="S3992">
        <v>4588.55</v>
      </c>
      <c r="T3992" s="1">
        <v>41596</v>
      </c>
      <c r="U3992" t="s">
        <v>34</v>
      </c>
      <c r="V3992">
        <v>24.49</v>
      </c>
      <c r="W3992" t="s">
        <v>54</v>
      </c>
      <c r="X3992">
        <v>449.99</v>
      </c>
      <c r="Y3992">
        <v>95336</v>
      </c>
    </row>
    <row r="3993" spans="1:25" hidden="1" x14ac:dyDescent="0.3">
      <c r="A3993" t="s">
        <v>1636</v>
      </c>
      <c r="B3993">
        <v>51</v>
      </c>
      <c r="C3993" t="s">
        <v>2288</v>
      </c>
      <c r="D3993" t="s">
        <v>38</v>
      </c>
      <c r="E3993">
        <v>0.06</v>
      </c>
      <c r="F3993">
        <v>1</v>
      </c>
      <c r="G3993" s="2">
        <v>2013</v>
      </c>
      <c r="H3993">
        <v>22404</v>
      </c>
      <c r="I3993" t="s">
        <v>47</v>
      </c>
      <c r="J3993">
        <v>35</v>
      </c>
      <c r="K3993">
        <v>0.56999999999999995</v>
      </c>
      <c r="L3993" t="s">
        <v>48</v>
      </c>
      <c r="M3993" t="s">
        <v>40</v>
      </c>
      <c r="N3993" t="s">
        <v>1564</v>
      </c>
      <c r="O3993" t="s">
        <v>51</v>
      </c>
      <c r="P3993">
        <v>1845.68</v>
      </c>
      <c r="Q3993" t="s">
        <v>76</v>
      </c>
      <c r="R3993">
        <v>3119</v>
      </c>
      <c r="S3993">
        <v>7264.64</v>
      </c>
      <c r="T3993" s="1">
        <v>41601</v>
      </c>
      <c r="U3993" t="s">
        <v>34</v>
      </c>
      <c r="V3993">
        <v>18.059999999999999</v>
      </c>
      <c r="W3993" t="s">
        <v>638</v>
      </c>
      <c r="X3993">
        <v>218.08</v>
      </c>
      <c r="Y3993">
        <v>30265</v>
      </c>
    </row>
    <row r="3994" spans="1:25" hidden="1" x14ac:dyDescent="0.3">
      <c r="A3994" t="s">
        <v>417</v>
      </c>
      <c r="B3994">
        <v>51</v>
      </c>
      <c r="C3994" t="s">
        <v>418</v>
      </c>
      <c r="D3994" t="s">
        <v>57</v>
      </c>
      <c r="E3994">
        <v>0.06</v>
      </c>
      <c r="F3994">
        <v>1</v>
      </c>
      <c r="G3994" s="2">
        <v>2013</v>
      </c>
      <c r="H3994">
        <v>44935</v>
      </c>
      <c r="I3994" t="s">
        <v>28</v>
      </c>
      <c r="J3994">
        <v>37</v>
      </c>
      <c r="K3994">
        <v>0.37</v>
      </c>
      <c r="L3994" t="s">
        <v>29</v>
      </c>
      <c r="M3994" t="s">
        <v>30</v>
      </c>
      <c r="N3994" t="s">
        <v>578</v>
      </c>
      <c r="O3994" t="s">
        <v>210</v>
      </c>
      <c r="P3994">
        <v>58.5</v>
      </c>
      <c r="Q3994" t="s">
        <v>52</v>
      </c>
      <c r="R3994">
        <v>6338</v>
      </c>
      <c r="S3994">
        <v>125.33</v>
      </c>
      <c r="T3994" s="1">
        <v>41596</v>
      </c>
      <c r="U3994" t="s">
        <v>42</v>
      </c>
      <c r="V3994">
        <v>0.5</v>
      </c>
      <c r="W3994" t="s">
        <v>420</v>
      </c>
      <c r="X3994">
        <v>3.08</v>
      </c>
      <c r="Y3994">
        <v>87505</v>
      </c>
    </row>
    <row r="3995" spans="1:25" hidden="1" x14ac:dyDescent="0.3">
      <c r="A3995" t="s">
        <v>417</v>
      </c>
      <c r="B3995">
        <v>51</v>
      </c>
      <c r="C3995" t="s">
        <v>418</v>
      </c>
      <c r="D3995" t="s">
        <v>57</v>
      </c>
      <c r="E3995">
        <v>0</v>
      </c>
      <c r="F3995">
        <v>1</v>
      </c>
      <c r="G3995" s="2">
        <v>2013</v>
      </c>
      <c r="H3995">
        <v>44935</v>
      </c>
      <c r="I3995" t="s">
        <v>28</v>
      </c>
      <c r="J3995">
        <v>39</v>
      </c>
      <c r="K3995">
        <v>0.59</v>
      </c>
      <c r="L3995" t="s">
        <v>29</v>
      </c>
      <c r="M3995" t="s">
        <v>30</v>
      </c>
      <c r="N3995" t="s">
        <v>3045</v>
      </c>
      <c r="O3995" t="s">
        <v>214</v>
      </c>
      <c r="P3995">
        <v>2766.29</v>
      </c>
      <c r="Q3995" t="s">
        <v>52</v>
      </c>
      <c r="R3995">
        <v>6337</v>
      </c>
      <c r="S3995">
        <v>9362.73</v>
      </c>
      <c r="T3995" s="1">
        <v>41596</v>
      </c>
      <c r="U3995" t="s">
        <v>34</v>
      </c>
      <c r="V3995">
        <v>19.989999999999998</v>
      </c>
      <c r="W3995" t="s">
        <v>420</v>
      </c>
      <c r="X3995">
        <v>232.58</v>
      </c>
      <c r="Y3995">
        <v>87505</v>
      </c>
    </row>
    <row r="3996" spans="1:25" hidden="1" x14ac:dyDescent="0.3">
      <c r="A3996" t="s">
        <v>1843</v>
      </c>
      <c r="B3996">
        <v>51</v>
      </c>
      <c r="C3996" t="s">
        <v>1448</v>
      </c>
      <c r="D3996" t="s">
        <v>27</v>
      </c>
      <c r="E3996">
        <v>7.0000000000000007E-2</v>
      </c>
      <c r="F3996">
        <v>1</v>
      </c>
      <c r="G3996" s="2">
        <v>2013</v>
      </c>
      <c r="H3996">
        <v>29382</v>
      </c>
      <c r="I3996" t="s">
        <v>28</v>
      </c>
      <c r="J3996">
        <v>34</v>
      </c>
      <c r="K3996">
        <v>0.49</v>
      </c>
      <c r="L3996" t="s">
        <v>48</v>
      </c>
      <c r="M3996" t="s">
        <v>30</v>
      </c>
      <c r="N3996" t="s">
        <v>1306</v>
      </c>
      <c r="O3996" t="s">
        <v>82</v>
      </c>
      <c r="P3996">
        <v>35.090000000000003</v>
      </c>
      <c r="Q3996" t="s">
        <v>68</v>
      </c>
      <c r="R3996">
        <v>4138</v>
      </c>
      <c r="S3996">
        <v>684.66</v>
      </c>
      <c r="T3996" s="1">
        <v>41597</v>
      </c>
      <c r="U3996" t="s">
        <v>42</v>
      </c>
      <c r="V3996">
        <v>10.49</v>
      </c>
      <c r="W3996" t="s">
        <v>416</v>
      </c>
      <c r="X3996">
        <v>19.98</v>
      </c>
      <c r="Y3996">
        <v>46901</v>
      </c>
    </row>
    <row r="3997" spans="1:25" hidden="1" x14ac:dyDescent="0.3">
      <c r="A3997" t="s">
        <v>1767</v>
      </c>
      <c r="B3997">
        <v>51</v>
      </c>
      <c r="C3997" t="s">
        <v>2334</v>
      </c>
      <c r="D3997" t="s">
        <v>46</v>
      </c>
      <c r="E3997">
        <v>0.02</v>
      </c>
      <c r="F3997">
        <v>1</v>
      </c>
      <c r="G3997" s="2">
        <v>2013</v>
      </c>
      <c r="H3997">
        <v>38625</v>
      </c>
      <c r="I3997" t="s">
        <v>39</v>
      </c>
      <c r="J3997">
        <v>12</v>
      </c>
      <c r="K3997">
        <v>0.36</v>
      </c>
      <c r="L3997" t="s">
        <v>29</v>
      </c>
      <c r="M3997" t="s">
        <v>30</v>
      </c>
      <c r="N3997" t="s">
        <v>1338</v>
      </c>
      <c r="O3997" t="s">
        <v>267</v>
      </c>
      <c r="P3997">
        <v>5.03</v>
      </c>
      <c r="Q3997" t="s">
        <v>68</v>
      </c>
      <c r="R3997">
        <v>5438</v>
      </c>
      <c r="S3997">
        <v>72.819999999999993</v>
      </c>
      <c r="T3997" s="1">
        <v>41597</v>
      </c>
      <c r="U3997" t="s">
        <v>34</v>
      </c>
      <c r="V3997">
        <v>2.5</v>
      </c>
      <c r="W3997" t="s">
        <v>69</v>
      </c>
      <c r="X3997">
        <v>5.98</v>
      </c>
      <c r="Y3997">
        <v>55378</v>
      </c>
    </row>
    <row r="3998" spans="1:25" hidden="1" x14ac:dyDescent="0.3">
      <c r="A3998" t="s">
        <v>1767</v>
      </c>
      <c r="B3998">
        <v>51</v>
      </c>
      <c r="C3998" t="s">
        <v>2334</v>
      </c>
      <c r="D3998" t="s">
        <v>46</v>
      </c>
      <c r="E3998">
        <v>0.06</v>
      </c>
      <c r="F3998">
        <v>1</v>
      </c>
      <c r="G3998" s="2">
        <v>2013</v>
      </c>
      <c r="H3998">
        <v>38625</v>
      </c>
      <c r="I3998" t="s">
        <v>39</v>
      </c>
      <c r="J3998">
        <v>28</v>
      </c>
      <c r="K3998">
        <v>0.52</v>
      </c>
      <c r="L3998" t="s">
        <v>96</v>
      </c>
      <c r="M3998" t="s">
        <v>30</v>
      </c>
      <c r="N3998" t="s">
        <v>941</v>
      </c>
      <c r="O3998" t="s">
        <v>102</v>
      </c>
      <c r="P3998">
        <v>336.47</v>
      </c>
      <c r="Q3998" t="s">
        <v>68</v>
      </c>
      <c r="R3998">
        <v>5437</v>
      </c>
      <c r="S3998">
        <v>2752</v>
      </c>
      <c r="T3998" s="1">
        <v>41597</v>
      </c>
      <c r="U3998" t="s">
        <v>42</v>
      </c>
      <c r="V3998">
        <v>19.989999999999998</v>
      </c>
      <c r="W3998" t="s">
        <v>69</v>
      </c>
      <c r="X3998">
        <v>99.99</v>
      </c>
      <c r="Y3998">
        <v>55378</v>
      </c>
    </row>
    <row r="3999" spans="1:25" hidden="1" x14ac:dyDescent="0.3">
      <c r="A3999" t="s">
        <v>1216</v>
      </c>
      <c r="B3999">
        <v>51</v>
      </c>
      <c r="C3999" t="s">
        <v>1082</v>
      </c>
      <c r="D3999" t="s">
        <v>27</v>
      </c>
      <c r="E3999">
        <v>0.09</v>
      </c>
      <c r="F3999">
        <v>1</v>
      </c>
      <c r="G3999" s="2">
        <v>2013</v>
      </c>
      <c r="H3999">
        <v>39393</v>
      </c>
      <c r="I3999" t="s">
        <v>39</v>
      </c>
      <c r="J3999">
        <v>23</v>
      </c>
      <c r="K3999">
        <v>0.39</v>
      </c>
      <c r="L3999" t="s">
        <v>96</v>
      </c>
      <c r="M3999" t="s">
        <v>80</v>
      </c>
      <c r="N3999" t="s">
        <v>2484</v>
      </c>
      <c r="O3999" t="s">
        <v>98</v>
      </c>
      <c r="P3999">
        <v>-32.433599999999998</v>
      </c>
      <c r="Q3999" t="s">
        <v>33</v>
      </c>
      <c r="R3999">
        <v>5564</v>
      </c>
      <c r="S3999">
        <v>218.29</v>
      </c>
      <c r="T3999" s="1">
        <v>41597</v>
      </c>
      <c r="U3999" t="s">
        <v>34</v>
      </c>
      <c r="V3999">
        <v>5.76</v>
      </c>
      <c r="W3999" t="s">
        <v>278</v>
      </c>
      <c r="X3999">
        <v>9.49</v>
      </c>
      <c r="Y3999">
        <v>1301</v>
      </c>
    </row>
    <row r="4000" spans="1:25" hidden="1" x14ac:dyDescent="0.3">
      <c r="A4000" t="s">
        <v>1847</v>
      </c>
      <c r="B4000">
        <v>51</v>
      </c>
      <c r="C4000" t="s">
        <v>418</v>
      </c>
      <c r="D4000" t="s">
        <v>57</v>
      </c>
      <c r="E4000">
        <v>0.01</v>
      </c>
      <c r="F4000">
        <v>1</v>
      </c>
      <c r="G4000" s="2">
        <v>2013</v>
      </c>
      <c r="H4000">
        <v>44935</v>
      </c>
      <c r="I4000" t="s">
        <v>28</v>
      </c>
      <c r="J4000">
        <v>37</v>
      </c>
      <c r="K4000">
        <v>0.39</v>
      </c>
      <c r="L4000" t="s">
        <v>29</v>
      </c>
      <c r="M4000" t="s">
        <v>59</v>
      </c>
      <c r="N4000" t="s">
        <v>1491</v>
      </c>
      <c r="O4000" t="s">
        <v>232</v>
      </c>
      <c r="P4000">
        <v>27</v>
      </c>
      <c r="Q4000" t="s">
        <v>76</v>
      </c>
      <c r="R4000">
        <v>6339</v>
      </c>
      <c r="S4000">
        <v>99.65</v>
      </c>
      <c r="T4000" s="1">
        <v>41598</v>
      </c>
      <c r="U4000" t="s">
        <v>34</v>
      </c>
      <c r="V4000">
        <v>0.8</v>
      </c>
      <c r="W4000" t="s">
        <v>132</v>
      </c>
      <c r="X4000">
        <v>2.62</v>
      </c>
      <c r="Y4000">
        <v>33772</v>
      </c>
    </row>
    <row r="4001" spans="1:25" hidden="1" x14ac:dyDescent="0.3">
      <c r="A4001" t="s">
        <v>1843</v>
      </c>
      <c r="B4001">
        <v>51</v>
      </c>
      <c r="C4001" t="s">
        <v>1448</v>
      </c>
      <c r="D4001" t="s">
        <v>27</v>
      </c>
      <c r="E4001">
        <v>0.05</v>
      </c>
      <c r="F4001">
        <v>1</v>
      </c>
      <c r="G4001" s="2">
        <v>2013</v>
      </c>
      <c r="H4001">
        <v>29382</v>
      </c>
      <c r="I4001" t="s">
        <v>28</v>
      </c>
      <c r="J4001">
        <v>42</v>
      </c>
      <c r="K4001">
        <v>0.38</v>
      </c>
      <c r="L4001" t="s">
        <v>29</v>
      </c>
      <c r="M4001" t="s">
        <v>30</v>
      </c>
      <c r="N4001" t="s">
        <v>748</v>
      </c>
      <c r="O4001" t="s">
        <v>267</v>
      </c>
      <c r="P4001">
        <v>78.959999999999994</v>
      </c>
      <c r="Q4001" t="s">
        <v>68</v>
      </c>
      <c r="R4001">
        <v>4137</v>
      </c>
      <c r="S4001">
        <v>239.35</v>
      </c>
      <c r="T4001" s="1">
        <v>41598</v>
      </c>
      <c r="U4001" t="s">
        <v>34</v>
      </c>
      <c r="V4001">
        <v>1.39</v>
      </c>
      <c r="W4001" t="s">
        <v>416</v>
      </c>
      <c r="X4001">
        <v>5.68</v>
      </c>
      <c r="Y4001">
        <v>46901</v>
      </c>
    </row>
    <row r="4002" spans="1:25" hidden="1" x14ac:dyDescent="0.3">
      <c r="A4002" t="s">
        <v>1461</v>
      </c>
      <c r="B4002">
        <v>51</v>
      </c>
      <c r="C4002" t="s">
        <v>539</v>
      </c>
      <c r="D4002" t="s">
        <v>46</v>
      </c>
      <c r="E4002">
        <v>7.0000000000000007E-2</v>
      </c>
      <c r="F4002">
        <v>1</v>
      </c>
      <c r="G4002" s="2">
        <v>2013</v>
      </c>
      <c r="H4002">
        <v>40775</v>
      </c>
      <c r="I4002" t="s">
        <v>47</v>
      </c>
      <c r="J4002">
        <v>23</v>
      </c>
      <c r="K4002">
        <v>0.43</v>
      </c>
      <c r="L4002" t="s">
        <v>48</v>
      </c>
      <c r="M4002" t="s">
        <v>30</v>
      </c>
      <c r="N4002" t="s">
        <v>2067</v>
      </c>
      <c r="O4002" t="s">
        <v>82</v>
      </c>
      <c r="P4002">
        <v>61.69</v>
      </c>
      <c r="Q4002" t="s">
        <v>76</v>
      </c>
      <c r="R4002">
        <v>5739</v>
      </c>
      <c r="S4002">
        <v>279.63</v>
      </c>
      <c r="T4002" s="1">
        <v>41600</v>
      </c>
      <c r="U4002" t="s">
        <v>34</v>
      </c>
      <c r="V4002">
        <v>5.16</v>
      </c>
      <c r="W4002" t="s">
        <v>162</v>
      </c>
      <c r="X4002">
        <v>12.58</v>
      </c>
      <c r="Y4002">
        <v>23602</v>
      </c>
    </row>
    <row r="4003" spans="1:25" hidden="1" x14ac:dyDescent="0.3">
      <c r="A4003" t="s">
        <v>2806</v>
      </c>
      <c r="B4003">
        <v>51</v>
      </c>
      <c r="C4003" t="s">
        <v>871</v>
      </c>
      <c r="D4003" t="s">
        <v>27</v>
      </c>
      <c r="E4003">
        <v>0.05</v>
      </c>
      <c r="F4003">
        <v>1</v>
      </c>
      <c r="G4003" s="2">
        <v>2013</v>
      </c>
      <c r="H4003">
        <v>34658</v>
      </c>
      <c r="I4003" t="s">
        <v>131</v>
      </c>
      <c r="J4003">
        <v>33</v>
      </c>
      <c r="K4003">
        <v>0.6</v>
      </c>
      <c r="L4003" t="s">
        <v>48</v>
      </c>
      <c r="M4003" t="s">
        <v>73</v>
      </c>
      <c r="N4003" t="s">
        <v>3175</v>
      </c>
      <c r="O4003" t="s">
        <v>154</v>
      </c>
      <c r="P4003">
        <v>-926.33</v>
      </c>
      <c r="Q4003" t="s">
        <v>68</v>
      </c>
      <c r="R4003">
        <v>4867</v>
      </c>
      <c r="S4003">
        <v>2701.69</v>
      </c>
      <c r="T4003" s="1">
        <v>41596</v>
      </c>
      <c r="U4003" t="s">
        <v>53</v>
      </c>
      <c r="V4003">
        <v>55.81</v>
      </c>
      <c r="W4003" t="s">
        <v>111</v>
      </c>
      <c r="X4003">
        <v>81.94</v>
      </c>
      <c r="Y4003">
        <v>77471</v>
      </c>
    </row>
    <row r="4004" spans="1:25" hidden="1" x14ac:dyDescent="0.3">
      <c r="A4004" t="s">
        <v>1949</v>
      </c>
      <c r="B4004">
        <v>51</v>
      </c>
      <c r="C4004" t="s">
        <v>1950</v>
      </c>
      <c r="D4004" t="s">
        <v>27</v>
      </c>
      <c r="E4004">
        <v>0.03</v>
      </c>
      <c r="F4004">
        <v>1</v>
      </c>
      <c r="G4004" s="2">
        <v>2013</v>
      </c>
      <c r="H4004">
        <v>2752</v>
      </c>
      <c r="I4004" t="s">
        <v>28</v>
      </c>
      <c r="J4004">
        <v>10</v>
      </c>
      <c r="K4004">
        <v>0.56999999999999995</v>
      </c>
      <c r="L4004" t="s">
        <v>29</v>
      </c>
      <c r="M4004" t="s">
        <v>30</v>
      </c>
      <c r="N4004" t="s">
        <v>2106</v>
      </c>
      <c r="O4004" t="s">
        <v>32</v>
      </c>
      <c r="P4004">
        <v>15.77</v>
      </c>
      <c r="Q4004" t="s">
        <v>68</v>
      </c>
      <c r="R4004">
        <v>398</v>
      </c>
      <c r="S4004">
        <v>365.62</v>
      </c>
      <c r="T4004" s="1">
        <v>41596</v>
      </c>
      <c r="U4004" t="s">
        <v>34</v>
      </c>
      <c r="V4004">
        <v>8.2200000000000006</v>
      </c>
      <c r="W4004" t="s">
        <v>239</v>
      </c>
      <c r="X4004">
        <v>34.76</v>
      </c>
      <c r="Y4004">
        <v>54880</v>
      </c>
    </row>
    <row r="4005" spans="1:25" hidden="1" x14ac:dyDescent="0.3">
      <c r="A4005" t="s">
        <v>1330</v>
      </c>
      <c r="B4005">
        <v>51</v>
      </c>
      <c r="C4005" t="s">
        <v>1331</v>
      </c>
      <c r="D4005" t="s">
        <v>38</v>
      </c>
      <c r="E4005">
        <v>7.0000000000000007E-2</v>
      </c>
      <c r="F4005">
        <v>1</v>
      </c>
      <c r="G4005" s="2">
        <v>2013</v>
      </c>
      <c r="H4005">
        <v>22887</v>
      </c>
      <c r="I4005" t="s">
        <v>39</v>
      </c>
      <c r="J4005">
        <v>34</v>
      </c>
      <c r="L4005" t="s">
        <v>48</v>
      </c>
      <c r="M4005" t="s">
        <v>40</v>
      </c>
      <c r="N4005" t="s">
        <v>1436</v>
      </c>
      <c r="O4005" t="s">
        <v>51</v>
      </c>
      <c r="P4005">
        <v>2463.36</v>
      </c>
      <c r="Q4005" t="s">
        <v>76</v>
      </c>
      <c r="R4005">
        <v>3191</v>
      </c>
      <c r="S4005">
        <v>9107.27</v>
      </c>
      <c r="T4005" s="1">
        <v>41597</v>
      </c>
      <c r="U4005" t="s">
        <v>34</v>
      </c>
      <c r="V4005">
        <v>24.49</v>
      </c>
      <c r="W4005" t="s">
        <v>272</v>
      </c>
      <c r="X4005">
        <v>276.2</v>
      </c>
      <c r="Y4005">
        <v>40422</v>
      </c>
    </row>
    <row r="4006" spans="1:25" hidden="1" x14ac:dyDescent="0.3">
      <c r="A4006" t="s">
        <v>2042</v>
      </c>
      <c r="B4006">
        <v>51</v>
      </c>
      <c r="C4006" t="s">
        <v>2118</v>
      </c>
      <c r="D4006" t="s">
        <v>27</v>
      </c>
      <c r="E4006">
        <v>0.09</v>
      </c>
      <c r="F4006">
        <v>1</v>
      </c>
      <c r="G4006" s="2">
        <v>2013</v>
      </c>
      <c r="H4006">
        <v>13607</v>
      </c>
      <c r="I4006" t="s">
        <v>58</v>
      </c>
      <c r="J4006">
        <v>37</v>
      </c>
      <c r="K4006">
        <v>0.39</v>
      </c>
      <c r="L4006" t="s">
        <v>29</v>
      </c>
      <c r="M4006" t="s">
        <v>30</v>
      </c>
      <c r="N4006" t="s">
        <v>1036</v>
      </c>
      <c r="O4006" t="s">
        <v>210</v>
      </c>
      <c r="P4006">
        <v>48.52</v>
      </c>
      <c r="Q4006" t="s">
        <v>52</v>
      </c>
      <c r="R4006">
        <v>1900</v>
      </c>
      <c r="S4006">
        <v>109.9</v>
      </c>
      <c r="T4006" s="1">
        <v>41597</v>
      </c>
      <c r="U4006" t="s">
        <v>42</v>
      </c>
      <c r="V4006">
        <v>0.5</v>
      </c>
      <c r="W4006" t="s">
        <v>420</v>
      </c>
      <c r="X4006">
        <v>2.61</v>
      </c>
      <c r="Y4006">
        <v>88101</v>
      </c>
    </row>
    <row r="4007" spans="1:25" hidden="1" x14ac:dyDescent="0.3">
      <c r="A4007" t="s">
        <v>3237</v>
      </c>
      <c r="B4007">
        <v>51</v>
      </c>
      <c r="C4007" t="s">
        <v>2744</v>
      </c>
      <c r="D4007" t="s">
        <v>27</v>
      </c>
      <c r="E4007">
        <v>0.04</v>
      </c>
      <c r="F4007">
        <v>1</v>
      </c>
      <c r="G4007" s="2">
        <v>2013</v>
      </c>
      <c r="H4007">
        <v>2563</v>
      </c>
      <c r="I4007" t="s">
        <v>39</v>
      </c>
      <c r="J4007">
        <v>12</v>
      </c>
      <c r="K4007">
        <v>0.39</v>
      </c>
      <c r="L4007" t="s">
        <v>29</v>
      </c>
      <c r="M4007" t="s">
        <v>30</v>
      </c>
      <c r="N4007" t="s">
        <v>1586</v>
      </c>
      <c r="O4007" t="s">
        <v>210</v>
      </c>
      <c r="P4007">
        <v>8.34</v>
      </c>
      <c r="Q4007" t="s">
        <v>76</v>
      </c>
      <c r="R4007">
        <v>370</v>
      </c>
      <c r="S4007">
        <v>31.77</v>
      </c>
      <c r="T4007" s="1">
        <v>41597</v>
      </c>
      <c r="U4007" t="s">
        <v>34</v>
      </c>
      <c r="V4007">
        <v>0.5</v>
      </c>
      <c r="W4007" t="s">
        <v>345</v>
      </c>
      <c r="X4007">
        <v>2.61</v>
      </c>
      <c r="Y4007">
        <v>39180</v>
      </c>
    </row>
    <row r="4008" spans="1:25" hidden="1" x14ac:dyDescent="0.3">
      <c r="A4008" t="s">
        <v>3237</v>
      </c>
      <c r="B4008">
        <v>51</v>
      </c>
      <c r="C4008" t="s">
        <v>2744</v>
      </c>
      <c r="D4008" t="s">
        <v>27</v>
      </c>
      <c r="E4008">
        <v>0.01</v>
      </c>
      <c r="F4008">
        <v>1</v>
      </c>
      <c r="G4008" s="2">
        <v>2013</v>
      </c>
      <c r="H4008">
        <v>2563</v>
      </c>
      <c r="I4008" t="s">
        <v>39</v>
      </c>
      <c r="J4008">
        <v>33</v>
      </c>
      <c r="K4008">
        <v>0.6</v>
      </c>
      <c r="L4008" t="s">
        <v>29</v>
      </c>
      <c r="M4008" t="s">
        <v>59</v>
      </c>
      <c r="N4008" t="s">
        <v>770</v>
      </c>
      <c r="O4008" t="s">
        <v>88</v>
      </c>
      <c r="P4008">
        <v>46.01</v>
      </c>
      <c r="Q4008" t="s">
        <v>76</v>
      </c>
      <c r="R4008">
        <v>371</v>
      </c>
      <c r="S4008">
        <v>208.05</v>
      </c>
      <c r="T4008" s="1">
        <v>41597</v>
      </c>
      <c r="U4008" t="s">
        <v>34</v>
      </c>
      <c r="V4008">
        <v>0.96</v>
      </c>
      <c r="W4008" t="s">
        <v>345</v>
      </c>
      <c r="X4008">
        <v>5.98</v>
      </c>
      <c r="Y4008">
        <v>39180</v>
      </c>
    </row>
    <row r="4009" spans="1:25" hidden="1" x14ac:dyDescent="0.3">
      <c r="A4009" t="s">
        <v>2042</v>
      </c>
      <c r="B4009">
        <v>51</v>
      </c>
      <c r="C4009" t="s">
        <v>2118</v>
      </c>
      <c r="D4009" t="s">
        <v>27</v>
      </c>
      <c r="E4009">
        <v>7.0000000000000007E-2</v>
      </c>
      <c r="F4009">
        <v>1</v>
      </c>
      <c r="G4009" s="2">
        <v>2013</v>
      </c>
      <c r="H4009">
        <v>13607</v>
      </c>
      <c r="I4009" t="s">
        <v>58</v>
      </c>
      <c r="J4009">
        <v>12</v>
      </c>
      <c r="K4009">
        <v>0.54</v>
      </c>
      <c r="L4009" t="s">
        <v>96</v>
      </c>
      <c r="M4009" t="s">
        <v>139</v>
      </c>
      <c r="N4009" t="s">
        <v>775</v>
      </c>
      <c r="O4009" t="s">
        <v>102</v>
      </c>
      <c r="P4009">
        <v>2.97</v>
      </c>
      <c r="Q4009" t="s">
        <v>52</v>
      </c>
      <c r="R4009">
        <v>1899</v>
      </c>
      <c r="S4009">
        <v>440.6</v>
      </c>
      <c r="T4009" s="1">
        <v>41597</v>
      </c>
      <c r="U4009" t="s">
        <v>34</v>
      </c>
      <c r="V4009">
        <v>1.99</v>
      </c>
      <c r="W4009" t="s">
        <v>420</v>
      </c>
      <c r="X4009">
        <v>39.479999999999997</v>
      </c>
      <c r="Y4009">
        <v>88101</v>
      </c>
    </row>
    <row r="4010" spans="1:25" hidden="1" x14ac:dyDescent="0.3">
      <c r="A4010" t="s">
        <v>1949</v>
      </c>
      <c r="B4010">
        <v>51</v>
      </c>
      <c r="C4010" t="s">
        <v>1950</v>
      </c>
      <c r="D4010" t="s">
        <v>27</v>
      </c>
      <c r="E4010">
        <v>0.02</v>
      </c>
      <c r="F4010">
        <v>1</v>
      </c>
      <c r="G4010" s="2">
        <v>2013</v>
      </c>
      <c r="H4010">
        <v>2752</v>
      </c>
      <c r="I4010" t="s">
        <v>28</v>
      </c>
      <c r="J4010">
        <v>41</v>
      </c>
      <c r="K4010">
        <v>0.39</v>
      </c>
      <c r="L4010" t="s">
        <v>29</v>
      </c>
      <c r="M4010" t="s">
        <v>59</v>
      </c>
      <c r="N4010" t="s">
        <v>2526</v>
      </c>
      <c r="O4010" t="s">
        <v>232</v>
      </c>
      <c r="P4010">
        <v>55.48</v>
      </c>
      <c r="Q4010" t="s">
        <v>68</v>
      </c>
      <c r="R4010">
        <v>397</v>
      </c>
      <c r="S4010">
        <v>152.59</v>
      </c>
      <c r="T4010" s="1">
        <v>41598</v>
      </c>
      <c r="U4010" t="s">
        <v>34</v>
      </c>
      <c r="V4010">
        <v>0.71</v>
      </c>
      <c r="W4010" t="s">
        <v>239</v>
      </c>
      <c r="X4010">
        <v>3.78</v>
      </c>
      <c r="Y4010">
        <v>54880</v>
      </c>
    </row>
    <row r="4011" spans="1:25" hidden="1" x14ac:dyDescent="0.3">
      <c r="A4011" t="s">
        <v>2042</v>
      </c>
      <c r="B4011">
        <v>51</v>
      </c>
      <c r="C4011" t="s">
        <v>2118</v>
      </c>
      <c r="D4011" t="s">
        <v>27</v>
      </c>
      <c r="E4011">
        <v>0</v>
      </c>
      <c r="F4011">
        <v>1</v>
      </c>
      <c r="G4011" s="2">
        <v>2013</v>
      </c>
      <c r="H4011">
        <v>13607</v>
      </c>
      <c r="I4011" t="s">
        <v>58</v>
      </c>
      <c r="J4011">
        <v>13</v>
      </c>
      <c r="K4011">
        <v>0.84</v>
      </c>
      <c r="L4011" t="s">
        <v>29</v>
      </c>
      <c r="M4011" t="s">
        <v>40</v>
      </c>
      <c r="N4011" t="s">
        <v>183</v>
      </c>
      <c r="O4011" t="s">
        <v>32</v>
      </c>
      <c r="P4011">
        <v>-361.82</v>
      </c>
      <c r="Q4011" t="s">
        <v>52</v>
      </c>
      <c r="R4011">
        <v>1901</v>
      </c>
      <c r="S4011">
        <v>315.29000000000002</v>
      </c>
      <c r="T4011" s="1">
        <v>41598</v>
      </c>
      <c r="U4011" t="s">
        <v>34</v>
      </c>
      <c r="V4011">
        <v>35</v>
      </c>
      <c r="W4011" t="s">
        <v>420</v>
      </c>
      <c r="X4011">
        <v>20.34</v>
      </c>
      <c r="Y4011">
        <v>88101</v>
      </c>
    </row>
    <row r="4012" spans="1:25" hidden="1" x14ac:dyDescent="0.3">
      <c r="A4012" t="s">
        <v>1949</v>
      </c>
      <c r="B4012">
        <v>51</v>
      </c>
      <c r="C4012" t="s">
        <v>1950</v>
      </c>
      <c r="D4012" t="s">
        <v>27</v>
      </c>
      <c r="E4012">
        <v>0.04</v>
      </c>
      <c r="F4012">
        <v>1</v>
      </c>
      <c r="G4012" s="2">
        <v>2013</v>
      </c>
      <c r="H4012">
        <v>2752</v>
      </c>
      <c r="I4012" t="s">
        <v>28</v>
      </c>
      <c r="J4012">
        <v>10</v>
      </c>
      <c r="K4012">
        <v>0.56000000000000005</v>
      </c>
      <c r="L4012" t="s">
        <v>96</v>
      </c>
      <c r="M4012" t="s">
        <v>30</v>
      </c>
      <c r="N4012">
        <v>2190</v>
      </c>
      <c r="O4012" t="s">
        <v>105</v>
      </c>
      <c r="P4012">
        <v>-86.515000000000001</v>
      </c>
      <c r="Q4012" t="s">
        <v>68</v>
      </c>
      <c r="R4012">
        <v>399</v>
      </c>
      <c r="S4012">
        <v>575.56899999999996</v>
      </c>
      <c r="T4012" s="1">
        <v>41598</v>
      </c>
      <c r="U4012" t="s">
        <v>34</v>
      </c>
      <c r="V4012">
        <v>5.63</v>
      </c>
      <c r="W4012" t="s">
        <v>239</v>
      </c>
      <c r="X4012">
        <v>65.989999999999995</v>
      </c>
      <c r="Y4012">
        <v>54880</v>
      </c>
    </row>
    <row r="4013" spans="1:25" hidden="1" x14ac:dyDescent="0.3">
      <c r="A4013" t="s">
        <v>1949</v>
      </c>
      <c r="B4013">
        <v>51</v>
      </c>
      <c r="C4013" t="s">
        <v>1950</v>
      </c>
      <c r="D4013" t="s">
        <v>27</v>
      </c>
      <c r="E4013">
        <v>0.03</v>
      </c>
      <c r="F4013">
        <v>1</v>
      </c>
      <c r="G4013" s="2">
        <v>2013</v>
      </c>
      <c r="H4013">
        <v>2752</v>
      </c>
      <c r="I4013" t="s">
        <v>28</v>
      </c>
      <c r="J4013">
        <v>30</v>
      </c>
      <c r="K4013">
        <v>0.46</v>
      </c>
      <c r="L4013" t="s">
        <v>96</v>
      </c>
      <c r="M4013" t="s">
        <v>139</v>
      </c>
      <c r="N4013" t="s">
        <v>1303</v>
      </c>
      <c r="O4013" t="s">
        <v>102</v>
      </c>
      <c r="P4013">
        <v>226.73</v>
      </c>
      <c r="Q4013" t="s">
        <v>68</v>
      </c>
      <c r="R4013">
        <v>396</v>
      </c>
      <c r="S4013">
        <v>695.47</v>
      </c>
      <c r="T4013" s="1">
        <v>41598</v>
      </c>
      <c r="U4013" t="s">
        <v>34</v>
      </c>
      <c r="V4013">
        <v>1.99</v>
      </c>
      <c r="W4013" t="s">
        <v>239</v>
      </c>
      <c r="X4013">
        <v>22.98</v>
      </c>
      <c r="Y4013">
        <v>54880</v>
      </c>
    </row>
    <row r="4014" spans="1:25" hidden="1" x14ac:dyDescent="0.3">
      <c r="A4014" t="s">
        <v>680</v>
      </c>
      <c r="B4014">
        <v>51</v>
      </c>
      <c r="C4014" t="s">
        <v>196</v>
      </c>
      <c r="D4014" t="s">
        <v>27</v>
      </c>
      <c r="E4014">
        <v>0</v>
      </c>
      <c r="F4014">
        <v>1</v>
      </c>
      <c r="G4014" s="2">
        <v>2013</v>
      </c>
      <c r="H4014">
        <v>45190</v>
      </c>
      <c r="I4014" t="s">
        <v>28</v>
      </c>
      <c r="J4014">
        <v>13</v>
      </c>
      <c r="K4014">
        <v>0.55000000000000004</v>
      </c>
      <c r="L4014" t="s">
        <v>48</v>
      </c>
      <c r="M4014" t="s">
        <v>49</v>
      </c>
      <c r="N4014" t="s">
        <v>1598</v>
      </c>
      <c r="O4014" t="s">
        <v>51</v>
      </c>
      <c r="P4014">
        <v>135.26</v>
      </c>
      <c r="Q4014" t="s">
        <v>68</v>
      </c>
      <c r="R4014">
        <v>6371</v>
      </c>
      <c r="S4014">
        <v>2084.96</v>
      </c>
      <c r="T4014" s="1">
        <v>41597</v>
      </c>
      <c r="U4014" t="s">
        <v>53</v>
      </c>
      <c r="V4014">
        <v>43.71</v>
      </c>
      <c r="W4014" t="s">
        <v>111</v>
      </c>
      <c r="X4014">
        <v>150.97999999999999</v>
      </c>
      <c r="Y4014">
        <v>75901</v>
      </c>
    </row>
    <row r="4015" spans="1:25" hidden="1" x14ac:dyDescent="0.3">
      <c r="A4015" t="s">
        <v>2195</v>
      </c>
      <c r="B4015">
        <v>51</v>
      </c>
      <c r="C4015" t="s">
        <v>2627</v>
      </c>
      <c r="D4015" t="s">
        <v>46</v>
      </c>
      <c r="E4015">
        <v>0.04</v>
      </c>
      <c r="F4015">
        <v>1</v>
      </c>
      <c r="G4015" s="2">
        <v>2013</v>
      </c>
      <c r="H4015">
        <v>23366</v>
      </c>
      <c r="I4015" t="s">
        <v>39</v>
      </c>
      <c r="J4015">
        <v>5</v>
      </c>
      <c r="K4015">
        <v>0.59</v>
      </c>
      <c r="L4015" t="s">
        <v>29</v>
      </c>
      <c r="M4015" t="s">
        <v>30</v>
      </c>
      <c r="N4015" t="s">
        <v>2113</v>
      </c>
      <c r="O4015" t="s">
        <v>32</v>
      </c>
      <c r="P4015">
        <v>-69.89</v>
      </c>
      <c r="Q4015" t="s">
        <v>52</v>
      </c>
      <c r="R4015">
        <v>3269</v>
      </c>
      <c r="S4015">
        <v>297.85000000000002</v>
      </c>
      <c r="T4015" s="1">
        <v>41597</v>
      </c>
      <c r="U4015" t="s">
        <v>34</v>
      </c>
      <c r="V4015">
        <v>19.989999999999998</v>
      </c>
      <c r="W4015" t="s">
        <v>54</v>
      </c>
      <c r="X4015">
        <v>54.1</v>
      </c>
      <c r="Y4015">
        <v>94704</v>
      </c>
    </row>
    <row r="4016" spans="1:25" hidden="1" x14ac:dyDescent="0.3">
      <c r="A4016" t="s">
        <v>2195</v>
      </c>
      <c r="B4016">
        <v>51</v>
      </c>
      <c r="C4016" t="s">
        <v>2627</v>
      </c>
      <c r="D4016" t="s">
        <v>46</v>
      </c>
      <c r="E4016">
        <v>0.06</v>
      </c>
      <c r="F4016">
        <v>1</v>
      </c>
      <c r="G4016" s="2">
        <v>2013</v>
      </c>
      <c r="H4016">
        <v>23366</v>
      </c>
      <c r="I4016" t="s">
        <v>39</v>
      </c>
      <c r="J4016">
        <v>12</v>
      </c>
      <c r="K4016">
        <v>0.52</v>
      </c>
      <c r="L4016" t="s">
        <v>48</v>
      </c>
      <c r="M4016" t="s">
        <v>139</v>
      </c>
      <c r="N4016" t="s">
        <v>2063</v>
      </c>
      <c r="O4016" t="s">
        <v>82</v>
      </c>
      <c r="P4016">
        <v>-3.78</v>
      </c>
      <c r="Q4016" t="s">
        <v>52</v>
      </c>
      <c r="R4016">
        <v>3268</v>
      </c>
      <c r="S4016">
        <v>136.1</v>
      </c>
      <c r="T4016" s="1">
        <v>41599</v>
      </c>
      <c r="U4016" t="s">
        <v>34</v>
      </c>
      <c r="V4016">
        <v>7.94</v>
      </c>
      <c r="W4016" t="s">
        <v>54</v>
      </c>
      <c r="X4016">
        <v>10.52</v>
      </c>
      <c r="Y4016">
        <v>94704</v>
      </c>
    </row>
    <row r="4017" spans="1:25" hidden="1" x14ac:dyDescent="0.3">
      <c r="A4017" t="s">
        <v>1038</v>
      </c>
      <c r="B4017">
        <v>51</v>
      </c>
      <c r="C4017" t="s">
        <v>726</v>
      </c>
      <c r="D4017" t="s">
        <v>57</v>
      </c>
      <c r="E4017">
        <v>0.01</v>
      </c>
      <c r="F4017">
        <v>1</v>
      </c>
      <c r="G4017" s="2">
        <v>2013</v>
      </c>
      <c r="H4017">
        <v>8001</v>
      </c>
      <c r="I4017" t="s">
        <v>28</v>
      </c>
      <c r="J4017">
        <v>47</v>
      </c>
      <c r="K4017">
        <v>0.66</v>
      </c>
      <c r="L4017" t="s">
        <v>29</v>
      </c>
      <c r="M4017" t="s">
        <v>30</v>
      </c>
      <c r="N4017" t="s">
        <v>2781</v>
      </c>
      <c r="O4017" t="s">
        <v>32</v>
      </c>
      <c r="P4017">
        <v>112.22</v>
      </c>
      <c r="Q4017" t="s">
        <v>52</v>
      </c>
      <c r="R4017">
        <v>1087</v>
      </c>
      <c r="S4017">
        <v>1059.72</v>
      </c>
      <c r="T4017" s="1">
        <v>41599</v>
      </c>
      <c r="U4017" t="s">
        <v>34</v>
      </c>
      <c r="V4017">
        <v>5.42</v>
      </c>
      <c r="W4017" t="s">
        <v>54</v>
      </c>
      <c r="X4017">
        <v>20.98</v>
      </c>
      <c r="Y4017">
        <v>95051</v>
      </c>
    </row>
    <row r="4018" spans="1:25" hidden="1" x14ac:dyDescent="0.3">
      <c r="A4018" t="s">
        <v>1038</v>
      </c>
      <c r="B4018">
        <v>51</v>
      </c>
      <c r="C4018" t="s">
        <v>726</v>
      </c>
      <c r="D4018" t="s">
        <v>57</v>
      </c>
      <c r="E4018">
        <v>0.1</v>
      </c>
      <c r="F4018">
        <v>1</v>
      </c>
      <c r="G4018" s="2">
        <v>2013</v>
      </c>
      <c r="H4018">
        <v>8001</v>
      </c>
      <c r="I4018" t="s">
        <v>28</v>
      </c>
      <c r="J4018">
        <v>15</v>
      </c>
      <c r="K4018">
        <v>0.38</v>
      </c>
      <c r="L4018" t="s">
        <v>29</v>
      </c>
      <c r="M4018" t="s">
        <v>59</v>
      </c>
      <c r="N4018" t="s">
        <v>2714</v>
      </c>
      <c r="O4018" t="s">
        <v>61</v>
      </c>
      <c r="P4018">
        <v>-81.08</v>
      </c>
      <c r="Q4018" t="s">
        <v>52</v>
      </c>
      <c r="R4018">
        <v>1086</v>
      </c>
      <c r="S4018">
        <v>37.700000000000003</v>
      </c>
      <c r="T4018" s="1">
        <v>41599</v>
      </c>
      <c r="U4018" t="s">
        <v>34</v>
      </c>
      <c r="V4018">
        <v>7.09</v>
      </c>
      <c r="W4018" t="s">
        <v>54</v>
      </c>
      <c r="X4018">
        <v>2.1800000000000002</v>
      </c>
      <c r="Y4018">
        <v>95051</v>
      </c>
    </row>
    <row r="4019" spans="1:25" hidden="1" x14ac:dyDescent="0.3">
      <c r="A4019" t="s">
        <v>1279</v>
      </c>
      <c r="B4019">
        <v>51</v>
      </c>
      <c r="C4019" t="s">
        <v>1280</v>
      </c>
      <c r="D4019" t="s">
        <v>38</v>
      </c>
      <c r="E4019">
        <v>0.04</v>
      </c>
      <c r="F4019">
        <v>1</v>
      </c>
      <c r="G4019" s="2">
        <v>2013</v>
      </c>
      <c r="H4019">
        <v>8582</v>
      </c>
      <c r="I4019" t="s">
        <v>47</v>
      </c>
      <c r="J4019">
        <v>15</v>
      </c>
      <c r="K4019">
        <v>0.61</v>
      </c>
      <c r="L4019" t="s">
        <v>48</v>
      </c>
      <c r="M4019" t="s">
        <v>40</v>
      </c>
      <c r="N4019" t="s">
        <v>438</v>
      </c>
      <c r="O4019" t="s">
        <v>82</v>
      </c>
      <c r="P4019">
        <v>436.02</v>
      </c>
      <c r="Q4019" t="s">
        <v>52</v>
      </c>
      <c r="R4019">
        <v>1177</v>
      </c>
      <c r="S4019">
        <v>1556.55</v>
      </c>
      <c r="T4019" s="1">
        <v>41598</v>
      </c>
      <c r="U4019" t="s">
        <v>34</v>
      </c>
      <c r="V4019">
        <v>24.49</v>
      </c>
      <c r="W4019" t="s">
        <v>54</v>
      </c>
      <c r="X4019">
        <v>105.34</v>
      </c>
      <c r="Y4019">
        <v>95070</v>
      </c>
    </row>
    <row r="4020" spans="1:25" hidden="1" x14ac:dyDescent="0.3">
      <c r="A4020" t="s">
        <v>2615</v>
      </c>
      <c r="B4020">
        <v>51</v>
      </c>
      <c r="C4020" t="s">
        <v>1217</v>
      </c>
      <c r="D4020" t="s">
        <v>27</v>
      </c>
      <c r="E4020">
        <v>0.02</v>
      </c>
      <c r="F4020">
        <v>1</v>
      </c>
      <c r="G4020" s="2">
        <v>2013</v>
      </c>
      <c r="H4020">
        <v>13895</v>
      </c>
      <c r="I4020" t="s">
        <v>28</v>
      </c>
      <c r="J4020">
        <v>44</v>
      </c>
      <c r="K4020">
        <v>0.56000000000000005</v>
      </c>
      <c r="L4020" t="s">
        <v>29</v>
      </c>
      <c r="M4020" t="s">
        <v>30</v>
      </c>
      <c r="N4020" t="s">
        <v>2886</v>
      </c>
      <c r="O4020" t="s">
        <v>32</v>
      </c>
      <c r="P4020">
        <v>-171.7</v>
      </c>
      <c r="Q4020" t="s">
        <v>68</v>
      </c>
      <c r="R4020">
        <v>1940</v>
      </c>
      <c r="S4020">
        <v>614.34</v>
      </c>
      <c r="T4020" s="1">
        <v>41598</v>
      </c>
      <c r="U4020" t="s">
        <v>34</v>
      </c>
      <c r="V4020">
        <v>9.3699999999999992</v>
      </c>
      <c r="W4020" t="s">
        <v>239</v>
      </c>
      <c r="X4020">
        <v>14.03</v>
      </c>
      <c r="Y4020">
        <v>54302</v>
      </c>
    </row>
    <row r="4021" spans="1:25" hidden="1" x14ac:dyDescent="0.3">
      <c r="A4021" t="s">
        <v>1071</v>
      </c>
      <c r="B4021">
        <v>51</v>
      </c>
      <c r="C4021" t="s">
        <v>1820</v>
      </c>
      <c r="D4021" t="s">
        <v>38</v>
      </c>
      <c r="E4021">
        <v>7.0000000000000007E-2</v>
      </c>
      <c r="F4021">
        <v>1</v>
      </c>
      <c r="G4021" s="2">
        <v>2013</v>
      </c>
      <c r="H4021">
        <v>59393</v>
      </c>
      <c r="I4021" t="s">
        <v>131</v>
      </c>
      <c r="J4021">
        <v>34</v>
      </c>
      <c r="K4021">
        <v>0.35</v>
      </c>
      <c r="L4021" t="s">
        <v>29</v>
      </c>
      <c r="M4021" t="s">
        <v>30</v>
      </c>
      <c r="N4021" t="s">
        <v>409</v>
      </c>
      <c r="O4021" t="s">
        <v>267</v>
      </c>
      <c r="P4021">
        <v>0.82</v>
      </c>
      <c r="Q4021" t="s">
        <v>68</v>
      </c>
      <c r="R4021">
        <v>8313</v>
      </c>
      <c r="S4021">
        <v>398.76</v>
      </c>
      <c r="T4021" s="1">
        <v>41599</v>
      </c>
      <c r="U4021" t="s">
        <v>34</v>
      </c>
      <c r="V4021">
        <v>6.97</v>
      </c>
      <c r="W4021" t="s">
        <v>482</v>
      </c>
      <c r="X4021">
        <v>11.58</v>
      </c>
      <c r="Y4021">
        <v>67846</v>
      </c>
    </row>
    <row r="4022" spans="1:25" hidden="1" x14ac:dyDescent="0.3">
      <c r="A4022" t="s">
        <v>604</v>
      </c>
      <c r="B4022">
        <v>51</v>
      </c>
      <c r="C4022" t="s">
        <v>305</v>
      </c>
      <c r="D4022" t="s">
        <v>46</v>
      </c>
      <c r="E4022">
        <v>0.05</v>
      </c>
      <c r="F4022">
        <v>1</v>
      </c>
      <c r="G4022" s="2">
        <v>2013</v>
      </c>
      <c r="H4022">
        <v>5863</v>
      </c>
      <c r="I4022" t="s">
        <v>131</v>
      </c>
      <c r="J4022">
        <v>40</v>
      </c>
      <c r="K4022">
        <v>0.51</v>
      </c>
      <c r="L4022" t="s">
        <v>48</v>
      </c>
      <c r="M4022" t="s">
        <v>30</v>
      </c>
      <c r="N4022" t="s">
        <v>2894</v>
      </c>
      <c r="O4022" t="s">
        <v>82</v>
      </c>
      <c r="P4022">
        <v>207.18</v>
      </c>
      <c r="Q4022" t="s">
        <v>68</v>
      </c>
      <c r="R4022">
        <v>814</v>
      </c>
      <c r="S4022">
        <v>933.21</v>
      </c>
      <c r="T4022" s="1">
        <v>41600</v>
      </c>
      <c r="U4022" t="s">
        <v>34</v>
      </c>
      <c r="V4022">
        <v>7.58</v>
      </c>
      <c r="W4022" t="s">
        <v>262</v>
      </c>
      <c r="X4022">
        <v>22.98</v>
      </c>
      <c r="Y4022">
        <v>63376</v>
      </c>
    </row>
    <row r="4023" spans="1:25" hidden="1" x14ac:dyDescent="0.3">
      <c r="A4023" t="s">
        <v>1518</v>
      </c>
      <c r="B4023">
        <v>51</v>
      </c>
      <c r="C4023" t="s">
        <v>605</v>
      </c>
      <c r="D4023" t="s">
        <v>27</v>
      </c>
      <c r="E4023">
        <v>0.03</v>
      </c>
      <c r="F4023">
        <v>1</v>
      </c>
      <c r="G4023" s="2">
        <v>2013</v>
      </c>
      <c r="H4023">
        <v>21863</v>
      </c>
      <c r="I4023" t="s">
        <v>39</v>
      </c>
      <c r="J4023">
        <v>27</v>
      </c>
      <c r="K4023">
        <v>0.36</v>
      </c>
      <c r="L4023" t="s">
        <v>29</v>
      </c>
      <c r="M4023" t="s">
        <v>30</v>
      </c>
      <c r="N4023" t="s">
        <v>3009</v>
      </c>
      <c r="O4023" t="s">
        <v>67</v>
      </c>
      <c r="P4023">
        <v>-102.01649999999999</v>
      </c>
      <c r="Q4023" t="s">
        <v>68</v>
      </c>
      <c r="R4023">
        <v>3050</v>
      </c>
      <c r="S4023">
        <v>85.77</v>
      </c>
      <c r="T4023" s="1">
        <v>41600</v>
      </c>
      <c r="U4023" t="s">
        <v>34</v>
      </c>
      <c r="V4023">
        <v>5.44</v>
      </c>
      <c r="W4023" t="s">
        <v>262</v>
      </c>
      <c r="X4023">
        <v>2.84</v>
      </c>
      <c r="Y4023">
        <v>63116</v>
      </c>
    </row>
    <row r="4024" spans="1:25" hidden="1" x14ac:dyDescent="0.3">
      <c r="A4024" t="s">
        <v>1518</v>
      </c>
      <c r="B4024">
        <v>51</v>
      </c>
      <c r="C4024" t="s">
        <v>605</v>
      </c>
      <c r="D4024" t="s">
        <v>27</v>
      </c>
      <c r="E4024">
        <v>0</v>
      </c>
      <c r="F4024">
        <v>1</v>
      </c>
      <c r="G4024" s="2">
        <v>2013</v>
      </c>
      <c r="H4024">
        <v>21863</v>
      </c>
      <c r="I4024" t="s">
        <v>39</v>
      </c>
      <c r="J4024">
        <v>13</v>
      </c>
      <c r="K4024">
        <v>0.36</v>
      </c>
      <c r="L4024" t="s">
        <v>29</v>
      </c>
      <c r="M4024" t="s">
        <v>30</v>
      </c>
      <c r="N4024" t="s">
        <v>2165</v>
      </c>
      <c r="O4024" t="s">
        <v>67</v>
      </c>
      <c r="P4024">
        <v>7.7690000000000001</v>
      </c>
      <c r="Q4024" t="s">
        <v>68</v>
      </c>
      <c r="R4024">
        <v>3051</v>
      </c>
      <c r="S4024">
        <v>149.31</v>
      </c>
      <c r="T4024" s="1">
        <v>41600</v>
      </c>
      <c r="U4024" t="s">
        <v>34</v>
      </c>
      <c r="V4024">
        <v>5.14</v>
      </c>
      <c r="W4024" t="s">
        <v>262</v>
      </c>
      <c r="X4024">
        <v>10.98</v>
      </c>
      <c r="Y4024">
        <v>63116</v>
      </c>
    </row>
    <row r="4025" spans="1:25" hidden="1" x14ac:dyDescent="0.3">
      <c r="A4025" t="s">
        <v>3066</v>
      </c>
      <c r="B4025">
        <v>51</v>
      </c>
      <c r="C4025" t="s">
        <v>3067</v>
      </c>
      <c r="D4025" t="s">
        <v>38</v>
      </c>
      <c r="E4025">
        <v>0.1</v>
      </c>
      <c r="F4025">
        <v>1</v>
      </c>
      <c r="G4025" s="2">
        <v>2013</v>
      </c>
      <c r="H4025">
        <v>5988</v>
      </c>
      <c r="I4025" t="s">
        <v>39</v>
      </c>
      <c r="J4025">
        <v>40</v>
      </c>
      <c r="K4025">
        <v>0.36</v>
      </c>
      <c r="L4025" t="s">
        <v>96</v>
      </c>
      <c r="M4025" t="s">
        <v>40</v>
      </c>
      <c r="N4025" t="s">
        <v>833</v>
      </c>
      <c r="O4025" t="s">
        <v>192</v>
      </c>
      <c r="P4025">
        <v>-379.29</v>
      </c>
      <c r="Q4025" t="s">
        <v>68</v>
      </c>
      <c r="R4025">
        <v>835</v>
      </c>
      <c r="S4025">
        <v>19109.61</v>
      </c>
      <c r="T4025" s="1">
        <v>41600</v>
      </c>
      <c r="U4025" t="s">
        <v>42</v>
      </c>
      <c r="V4025">
        <v>24.49</v>
      </c>
      <c r="W4025" t="s">
        <v>122</v>
      </c>
      <c r="X4025">
        <v>499.99</v>
      </c>
      <c r="Y4025">
        <v>50322</v>
      </c>
    </row>
    <row r="4026" spans="1:25" hidden="1" x14ac:dyDescent="0.3">
      <c r="A4026" t="s">
        <v>2718</v>
      </c>
      <c r="B4026">
        <v>51</v>
      </c>
      <c r="C4026" t="s">
        <v>2719</v>
      </c>
      <c r="D4026" t="s">
        <v>46</v>
      </c>
      <c r="E4026">
        <v>0</v>
      </c>
      <c r="F4026">
        <v>1</v>
      </c>
      <c r="G4026" s="2">
        <v>2013</v>
      </c>
      <c r="H4026">
        <v>33152</v>
      </c>
      <c r="I4026" t="s">
        <v>58</v>
      </c>
      <c r="J4026">
        <v>19</v>
      </c>
      <c r="K4026">
        <v>0.55000000000000004</v>
      </c>
      <c r="L4026" t="s">
        <v>96</v>
      </c>
      <c r="M4026" t="s">
        <v>30</v>
      </c>
      <c r="N4026" t="s">
        <v>3238</v>
      </c>
      <c r="O4026" t="s">
        <v>105</v>
      </c>
      <c r="P4026">
        <v>398.00700000000001</v>
      </c>
      <c r="Q4026" t="s">
        <v>33</v>
      </c>
      <c r="R4026">
        <v>4654</v>
      </c>
      <c r="S4026">
        <v>2569.6264999999999</v>
      </c>
      <c r="T4026" s="1">
        <v>41601</v>
      </c>
      <c r="U4026" t="s">
        <v>34</v>
      </c>
      <c r="V4026">
        <v>8.99</v>
      </c>
      <c r="W4026" t="s">
        <v>136</v>
      </c>
      <c r="X4026">
        <v>155.99</v>
      </c>
      <c r="Y4026">
        <v>10701</v>
      </c>
    </row>
    <row r="4027" spans="1:25" hidden="1" x14ac:dyDescent="0.3">
      <c r="A4027" t="s">
        <v>2437</v>
      </c>
      <c r="B4027">
        <v>51</v>
      </c>
      <c r="C4027" t="s">
        <v>1960</v>
      </c>
      <c r="D4027" t="s">
        <v>57</v>
      </c>
      <c r="E4027">
        <v>0.02</v>
      </c>
      <c r="F4027">
        <v>1</v>
      </c>
      <c r="G4027" s="2">
        <v>2013</v>
      </c>
      <c r="H4027">
        <v>38917</v>
      </c>
      <c r="I4027" t="s">
        <v>47</v>
      </c>
      <c r="J4027">
        <v>11</v>
      </c>
      <c r="K4027">
        <v>0.57999999999999996</v>
      </c>
      <c r="L4027" t="s">
        <v>96</v>
      </c>
      <c r="M4027" t="s">
        <v>30</v>
      </c>
      <c r="N4027">
        <v>6120</v>
      </c>
      <c r="O4027" t="s">
        <v>105</v>
      </c>
      <c r="P4027">
        <v>-132.52799999999999</v>
      </c>
      <c r="Q4027" t="s">
        <v>68</v>
      </c>
      <c r="R4027">
        <v>5483</v>
      </c>
      <c r="S4027">
        <v>618.19650000000001</v>
      </c>
      <c r="T4027" s="1">
        <v>41606</v>
      </c>
      <c r="U4027" t="s">
        <v>34</v>
      </c>
      <c r="V4027">
        <v>8.8000000000000007</v>
      </c>
      <c r="W4027" t="s">
        <v>262</v>
      </c>
      <c r="X4027">
        <v>65.989999999999995</v>
      </c>
      <c r="Y4027">
        <v>63141</v>
      </c>
    </row>
    <row r="4028" spans="1:25" hidden="1" x14ac:dyDescent="0.3">
      <c r="A4028" t="s">
        <v>1894</v>
      </c>
      <c r="B4028">
        <v>51</v>
      </c>
      <c r="C4028" t="s">
        <v>1146</v>
      </c>
      <c r="D4028" t="s">
        <v>46</v>
      </c>
      <c r="E4028">
        <v>0.01</v>
      </c>
      <c r="F4028">
        <v>1</v>
      </c>
      <c r="G4028" s="2">
        <v>2013</v>
      </c>
      <c r="H4028">
        <v>36134</v>
      </c>
      <c r="I4028" t="s">
        <v>47</v>
      </c>
      <c r="J4028">
        <v>6</v>
      </c>
      <c r="K4028">
        <v>0.55000000000000004</v>
      </c>
      <c r="L4028" t="s">
        <v>96</v>
      </c>
      <c r="M4028" t="s">
        <v>30</v>
      </c>
      <c r="N4028" t="s">
        <v>3238</v>
      </c>
      <c r="O4028" t="s">
        <v>105</v>
      </c>
      <c r="P4028">
        <v>-413.32499999999999</v>
      </c>
      <c r="Q4028" t="s">
        <v>68</v>
      </c>
      <c r="R4028">
        <v>5074</v>
      </c>
      <c r="S4028">
        <v>826.97349999999994</v>
      </c>
      <c r="T4028" s="1">
        <v>41600</v>
      </c>
      <c r="U4028" t="s">
        <v>34</v>
      </c>
      <c r="V4028">
        <v>8.99</v>
      </c>
      <c r="W4028" t="s">
        <v>149</v>
      </c>
      <c r="X4028">
        <v>155.99</v>
      </c>
      <c r="Y4028">
        <v>62521</v>
      </c>
    </row>
    <row r="4029" spans="1:25" hidden="1" x14ac:dyDescent="0.3">
      <c r="A4029" t="s">
        <v>2110</v>
      </c>
      <c r="B4029">
        <v>51</v>
      </c>
      <c r="C4029" t="s">
        <v>2400</v>
      </c>
      <c r="D4029" t="s">
        <v>57</v>
      </c>
      <c r="E4029">
        <v>0.05</v>
      </c>
      <c r="F4029">
        <v>1</v>
      </c>
      <c r="G4029" s="2">
        <v>2013</v>
      </c>
      <c r="H4029">
        <v>27047</v>
      </c>
      <c r="I4029" t="s">
        <v>28</v>
      </c>
      <c r="J4029">
        <v>38</v>
      </c>
      <c r="K4029">
        <v>0.4</v>
      </c>
      <c r="L4029" t="s">
        <v>29</v>
      </c>
      <c r="M4029" t="s">
        <v>30</v>
      </c>
      <c r="N4029" t="s">
        <v>2815</v>
      </c>
      <c r="O4029" t="s">
        <v>61</v>
      </c>
      <c r="P4029">
        <v>-161.57</v>
      </c>
      <c r="Q4029" t="s">
        <v>68</v>
      </c>
      <c r="R4029">
        <v>3795</v>
      </c>
      <c r="S4029">
        <v>167.41</v>
      </c>
      <c r="T4029" s="1">
        <v>41601</v>
      </c>
      <c r="U4029" t="s">
        <v>34</v>
      </c>
      <c r="V4029">
        <v>6.72</v>
      </c>
      <c r="W4029" t="s">
        <v>111</v>
      </c>
      <c r="X4029">
        <v>4.28</v>
      </c>
      <c r="Y4029">
        <v>75109</v>
      </c>
    </row>
    <row r="4030" spans="1:25" hidden="1" x14ac:dyDescent="0.3">
      <c r="A4030" t="s">
        <v>2110</v>
      </c>
      <c r="B4030">
        <v>51</v>
      </c>
      <c r="C4030" t="s">
        <v>2400</v>
      </c>
      <c r="D4030" t="s">
        <v>57</v>
      </c>
      <c r="E4030">
        <v>0.06</v>
      </c>
      <c r="F4030">
        <v>1</v>
      </c>
      <c r="G4030" s="2">
        <v>2013</v>
      </c>
      <c r="H4030">
        <v>27047</v>
      </c>
      <c r="I4030" t="s">
        <v>28</v>
      </c>
      <c r="J4030">
        <v>25</v>
      </c>
      <c r="K4030">
        <v>0.5</v>
      </c>
      <c r="L4030" t="s">
        <v>96</v>
      </c>
      <c r="M4030" t="s">
        <v>40</v>
      </c>
      <c r="N4030" t="s">
        <v>1067</v>
      </c>
      <c r="O4030" t="s">
        <v>192</v>
      </c>
      <c r="P4030">
        <v>3128.69</v>
      </c>
      <c r="Q4030" t="s">
        <v>68</v>
      </c>
      <c r="R4030">
        <v>3794</v>
      </c>
      <c r="S4030">
        <v>14240.76</v>
      </c>
      <c r="T4030" s="1">
        <v>41601</v>
      </c>
      <c r="U4030" t="s">
        <v>34</v>
      </c>
      <c r="V4030">
        <v>24.49</v>
      </c>
      <c r="W4030" t="s">
        <v>111</v>
      </c>
      <c r="X4030">
        <v>599.99</v>
      </c>
      <c r="Y4030">
        <v>75109</v>
      </c>
    </row>
    <row r="4031" spans="1:25" hidden="1" x14ac:dyDescent="0.3">
      <c r="A4031" t="s">
        <v>790</v>
      </c>
      <c r="B4031">
        <v>51</v>
      </c>
      <c r="C4031" t="s">
        <v>371</v>
      </c>
      <c r="D4031" t="s">
        <v>57</v>
      </c>
      <c r="E4031">
        <v>0.03</v>
      </c>
      <c r="F4031">
        <v>1</v>
      </c>
      <c r="G4031" s="2">
        <v>2013</v>
      </c>
      <c r="H4031">
        <v>52128</v>
      </c>
      <c r="I4031" t="s">
        <v>39</v>
      </c>
      <c r="J4031">
        <v>11</v>
      </c>
      <c r="K4031">
        <v>0.61</v>
      </c>
      <c r="L4031" t="s">
        <v>96</v>
      </c>
      <c r="M4031" t="s">
        <v>139</v>
      </c>
      <c r="N4031" t="s">
        <v>3239</v>
      </c>
      <c r="O4031" t="s">
        <v>102</v>
      </c>
      <c r="P4031">
        <v>-27.66</v>
      </c>
      <c r="Q4031" t="s">
        <v>52</v>
      </c>
      <c r="R4031">
        <v>7309</v>
      </c>
      <c r="S4031">
        <v>13.52</v>
      </c>
      <c r="T4031" s="1">
        <v>41601</v>
      </c>
      <c r="U4031" t="s">
        <v>34</v>
      </c>
      <c r="V4031">
        <v>2.96</v>
      </c>
      <c r="W4031" t="s">
        <v>298</v>
      </c>
      <c r="X4031">
        <v>0.99</v>
      </c>
      <c r="Y4031">
        <v>80027</v>
      </c>
    </row>
    <row r="4032" spans="1:25" hidden="1" x14ac:dyDescent="0.3">
      <c r="A4032" t="s">
        <v>1526</v>
      </c>
      <c r="B4032">
        <v>51</v>
      </c>
      <c r="C4032" t="s">
        <v>1527</v>
      </c>
      <c r="D4032" t="s">
        <v>46</v>
      </c>
      <c r="E4032">
        <v>0.08</v>
      </c>
      <c r="F4032">
        <v>1</v>
      </c>
      <c r="G4032" s="2">
        <v>2013</v>
      </c>
      <c r="H4032">
        <v>41186</v>
      </c>
      <c r="I4032" t="s">
        <v>28</v>
      </c>
      <c r="J4032">
        <v>33</v>
      </c>
      <c r="K4032">
        <v>0.83</v>
      </c>
      <c r="L4032" t="s">
        <v>96</v>
      </c>
      <c r="M4032" t="s">
        <v>139</v>
      </c>
      <c r="N4032" t="s">
        <v>2090</v>
      </c>
      <c r="O4032" t="s">
        <v>105</v>
      </c>
      <c r="P4032">
        <v>-67.704999999999998</v>
      </c>
      <c r="Q4032" t="s">
        <v>76</v>
      </c>
      <c r="R4032">
        <v>5807</v>
      </c>
      <c r="S4032">
        <v>553.3415</v>
      </c>
      <c r="T4032" s="1">
        <v>41601</v>
      </c>
      <c r="U4032" t="s">
        <v>34</v>
      </c>
      <c r="V4032">
        <v>0.99</v>
      </c>
      <c r="W4032" t="s">
        <v>103</v>
      </c>
      <c r="X4032">
        <v>20.99</v>
      </c>
      <c r="Y4032">
        <v>70056</v>
      </c>
    </row>
    <row r="4033" spans="1:25" hidden="1" x14ac:dyDescent="0.3">
      <c r="A4033" t="s">
        <v>2177</v>
      </c>
      <c r="B4033">
        <v>51</v>
      </c>
      <c r="C4033" t="s">
        <v>1527</v>
      </c>
      <c r="D4033" t="s">
        <v>46</v>
      </c>
      <c r="E4033">
        <v>0.01</v>
      </c>
      <c r="F4033">
        <v>1</v>
      </c>
      <c r="G4033" s="2">
        <v>2013</v>
      </c>
      <c r="H4033">
        <v>41186</v>
      </c>
      <c r="I4033" t="s">
        <v>28</v>
      </c>
      <c r="J4033">
        <v>13</v>
      </c>
      <c r="K4033">
        <v>0.39</v>
      </c>
      <c r="L4033" t="s">
        <v>29</v>
      </c>
      <c r="M4033" t="s">
        <v>30</v>
      </c>
      <c r="N4033" t="s">
        <v>894</v>
      </c>
      <c r="O4033" t="s">
        <v>267</v>
      </c>
      <c r="P4033">
        <v>54.91</v>
      </c>
      <c r="Q4033" t="s">
        <v>76</v>
      </c>
      <c r="R4033">
        <v>5808</v>
      </c>
      <c r="S4033">
        <v>142.12</v>
      </c>
      <c r="T4033" s="1">
        <v>41602</v>
      </c>
      <c r="U4033" t="s">
        <v>42</v>
      </c>
      <c r="V4033">
        <v>1.39</v>
      </c>
      <c r="W4033" t="s">
        <v>162</v>
      </c>
      <c r="X4033">
        <v>9.7799999999999994</v>
      </c>
      <c r="Y4033">
        <v>22102</v>
      </c>
    </row>
    <row r="4034" spans="1:25" hidden="1" x14ac:dyDescent="0.3">
      <c r="A4034" t="s">
        <v>1041</v>
      </c>
      <c r="B4034">
        <v>51</v>
      </c>
      <c r="C4034" t="s">
        <v>1042</v>
      </c>
      <c r="D4034" t="s">
        <v>38</v>
      </c>
      <c r="E4034">
        <v>0.09</v>
      </c>
      <c r="F4034">
        <v>1</v>
      </c>
      <c r="G4034" s="2">
        <v>2013</v>
      </c>
      <c r="H4034">
        <v>45088</v>
      </c>
      <c r="I4034" t="s">
        <v>47</v>
      </c>
      <c r="J4034">
        <v>9</v>
      </c>
      <c r="K4034">
        <v>0.6</v>
      </c>
      <c r="L4034" t="s">
        <v>96</v>
      </c>
      <c r="M4034" t="s">
        <v>30</v>
      </c>
      <c r="N4034">
        <v>688</v>
      </c>
      <c r="O4034" t="s">
        <v>105</v>
      </c>
      <c r="P4034">
        <v>-447.41399999999999</v>
      </c>
      <c r="Q4034" t="s">
        <v>52</v>
      </c>
      <c r="R4034">
        <v>6357</v>
      </c>
      <c r="S4034">
        <v>1418.9559999999999</v>
      </c>
      <c r="T4034" s="1">
        <v>41607</v>
      </c>
      <c r="U4034" t="s">
        <v>34</v>
      </c>
      <c r="V4034">
        <v>4.2</v>
      </c>
      <c r="W4034" t="s">
        <v>218</v>
      </c>
      <c r="X4034">
        <v>195.99</v>
      </c>
      <c r="Y4034">
        <v>98408</v>
      </c>
    </row>
    <row r="4035" spans="1:25" hidden="1" x14ac:dyDescent="0.3">
      <c r="A4035" t="s">
        <v>2817</v>
      </c>
      <c r="B4035">
        <v>51</v>
      </c>
      <c r="C4035" t="s">
        <v>1085</v>
      </c>
      <c r="D4035" t="s">
        <v>27</v>
      </c>
      <c r="E4035">
        <v>0.01</v>
      </c>
      <c r="F4035">
        <v>1</v>
      </c>
      <c r="G4035" s="2">
        <v>2013</v>
      </c>
      <c r="H4035">
        <v>25828</v>
      </c>
      <c r="I4035" t="s">
        <v>39</v>
      </c>
      <c r="J4035">
        <v>31</v>
      </c>
      <c r="K4035">
        <v>0.78</v>
      </c>
      <c r="L4035" t="s">
        <v>48</v>
      </c>
      <c r="M4035" t="s">
        <v>73</v>
      </c>
      <c r="N4035" t="s">
        <v>2189</v>
      </c>
      <c r="O4035" t="s">
        <v>75</v>
      </c>
      <c r="P4035">
        <v>-383.03</v>
      </c>
      <c r="Q4035" t="s">
        <v>76</v>
      </c>
      <c r="R4035">
        <v>3617</v>
      </c>
      <c r="S4035">
        <v>9041.26</v>
      </c>
      <c r="T4035" s="1">
        <v>41601</v>
      </c>
      <c r="U4035" t="s">
        <v>53</v>
      </c>
      <c r="V4035">
        <v>61.76</v>
      </c>
      <c r="W4035" t="s">
        <v>345</v>
      </c>
      <c r="X4035">
        <v>286.85000000000002</v>
      </c>
      <c r="Y4035">
        <v>39560</v>
      </c>
    </row>
    <row r="4036" spans="1:25" hidden="1" x14ac:dyDescent="0.3">
      <c r="A4036" t="s">
        <v>2797</v>
      </c>
      <c r="B4036">
        <v>51</v>
      </c>
      <c r="C4036" t="s">
        <v>160</v>
      </c>
      <c r="D4036" t="s">
        <v>57</v>
      </c>
      <c r="E4036">
        <v>0.1</v>
      </c>
      <c r="F4036">
        <v>1</v>
      </c>
      <c r="G4036" s="2">
        <v>2013</v>
      </c>
      <c r="H4036">
        <v>50725</v>
      </c>
      <c r="I4036" t="s">
        <v>131</v>
      </c>
      <c r="J4036">
        <v>1</v>
      </c>
      <c r="K4036">
        <v>0.71</v>
      </c>
      <c r="L4036" t="s">
        <v>48</v>
      </c>
      <c r="M4036" t="s">
        <v>49</v>
      </c>
      <c r="N4036" t="s">
        <v>3203</v>
      </c>
      <c r="O4036" t="s">
        <v>51</v>
      </c>
      <c r="P4036">
        <v>-89.9</v>
      </c>
      <c r="Q4036" t="s">
        <v>33</v>
      </c>
      <c r="R4036">
        <v>7107</v>
      </c>
      <c r="S4036">
        <v>129.88</v>
      </c>
      <c r="T4036" s="1">
        <v>41602</v>
      </c>
      <c r="U4036" t="s">
        <v>53</v>
      </c>
      <c r="V4036">
        <v>30</v>
      </c>
      <c r="W4036" t="s">
        <v>136</v>
      </c>
      <c r="X4036">
        <v>110.98</v>
      </c>
      <c r="Y4036">
        <v>12208</v>
      </c>
    </row>
    <row r="4037" spans="1:25" hidden="1" x14ac:dyDescent="0.3">
      <c r="A4037" t="s">
        <v>785</v>
      </c>
      <c r="B4037">
        <v>51</v>
      </c>
      <c r="C4037" t="s">
        <v>786</v>
      </c>
      <c r="D4037" t="s">
        <v>38</v>
      </c>
      <c r="E4037">
        <v>0.01</v>
      </c>
      <c r="F4037">
        <v>1</v>
      </c>
      <c r="G4037" s="2">
        <v>2013</v>
      </c>
      <c r="H4037">
        <v>807</v>
      </c>
      <c r="I4037" t="s">
        <v>131</v>
      </c>
      <c r="J4037">
        <v>45</v>
      </c>
      <c r="K4037">
        <v>0.4</v>
      </c>
      <c r="L4037" t="s">
        <v>29</v>
      </c>
      <c r="M4037" t="s">
        <v>30</v>
      </c>
      <c r="N4037" t="s">
        <v>3042</v>
      </c>
      <c r="O4037" t="s">
        <v>61</v>
      </c>
      <c r="P4037">
        <v>-166.85</v>
      </c>
      <c r="Q4037" t="s">
        <v>68</v>
      </c>
      <c r="R4037">
        <v>127</v>
      </c>
      <c r="S4037">
        <v>196.85</v>
      </c>
      <c r="T4037" s="1">
        <v>41602</v>
      </c>
      <c r="U4037" t="s">
        <v>34</v>
      </c>
      <c r="V4037">
        <v>6.18</v>
      </c>
      <c r="W4037" t="s">
        <v>149</v>
      </c>
      <c r="X4037">
        <v>4.28</v>
      </c>
      <c r="Y4037">
        <v>60432</v>
      </c>
    </row>
    <row r="4038" spans="1:25" hidden="1" x14ac:dyDescent="0.3">
      <c r="A4038" t="s">
        <v>785</v>
      </c>
      <c r="B4038">
        <v>51</v>
      </c>
      <c r="C4038" t="s">
        <v>786</v>
      </c>
      <c r="D4038" t="s">
        <v>38</v>
      </c>
      <c r="E4038">
        <v>0.04</v>
      </c>
      <c r="F4038">
        <v>1</v>
      </c>
      <c r="G4038" s="2">
        <v>2013</v>
      </c>
      <c r="H4038">
        <v>807</v>
      </c>
      <c r="I4038" t="s">
        <v>131</v>
      </c>
      <c r="J4038">
        <v>32</v>
      </c>
      <c r="K4038">
        <v>0.53</v>
      </c>
      <c r="L4038" t="s">
        <v>29</v>
      </c>
      <c r="M4038" t="s">
        <v>59</v>
      </c>
      <c r="N4038" t="s">
        <v>2276</v>
      </c>
      <c r="O4038" t="s">
        <v>232</v>
      </c>
      <c r="P4038">
        <v>-14.33</v>
      </c>
      <c r="Q4038" t="s">
        <v>68</v>
      </c>
      <c r="R4038">
        <v>128</v>
      </c>
      <c r="S4038">
        <v>124.56</v>
      </c>
      <c r="T4038" s="1">
        <v>41602</v>
      </c>
      <c r="U4038" t="s">
        <v>34</v>
      </c>
      <c r="V4038">
        <v>2</v>
      </c>
      <c r="W4038" t="s">
        <v>149</v>
      </c>
      <c r="X4038">
        <v>3.95</v>
      </c>
      <c r="Y4038">
        <v>60432</v>
      </c>
    </row>
    <row r="4039" spans="1:25" hidden="1" x14ac:dyDescent="0.3">
      <c r="A4039" t="s">
        <v>2817</v>
      </c>
      <c r="B4039">
        <v>51</v>
      </c>
      <c r="C4039" t="s">
        <v>1085</v>
      </c>
      <c r="D4039" t="s">
        <v>27</v>
      </c>
      <c r="E4039">
        <v>0.08</v>
      </c>
      <c r="F4039">
        <v>1</v>
      </c>
      <c r="G4039" s="2">
        <v>2013</v>
      </c>
      <c r="H4039">
        <v>25828</v>
      </c>
      <c r="I4039" t="s">
        <v>39</v>
      </c>
      <c r="J4039">
        <v>29</v>
      </c>
      <c r="K4039">
        <v>0.38</v>
      </c>
      <c r="L4039" t="s">
        <v>29</v>
      </c>
      <c r="M4039" t="s">
        <v>59</v>
      </c>
      <c r="N4039" t="s">
        <v>2631</v>
      </c>
      <c r="O4039" t="s">
        <v>88</v>
      </c>
      <c r="P4039">
        <v>58</v>
      </c>
      <c r="Q4039" t="s">
        <v>76</v>
      </c>
      <c r="R4039">
        <v>3616</v>
      </c>
      <c r="S4039">
        <v>163.04</v>
      </c>
      <c r="T4039" s="1">
        <v>41602</v>
      </c>
      <c r="U4039" t="s">
        <v>34</v>
      </c>
      <c r="V4039">
        <v>1</v>
      </c>
      <c r="W4039" t="s">
        <v>345</v>
      </c>
      <c r="X4039">
        <v>5.84</v>
      </c>
      <c r="Y4039">
        <v>39560</v>
      </c>
    </row>
    <row r="4040" spans="1:25" hidden="1" x14ac:dyDescent="0.3">
      <c r="A4040" t="s">
        <v>2353</v>
      </c>
      <c r="B4040">
        <v>51</v>
      </c>
      <c r="C4040" t="s">
        <v>547</v>
      </c>
      <c r="D4040" t="s">
        <v>46</v>
      </c>
      <c r="E4040">
        <v>0.1</v>
      </c>
      <c r="F4040">
        <v>1</v>
      </c>
      <c r="G4040" s="2">
        <v>2013</v>
      </c>
      <c r="H4040">
        <v>24128</v>
      </c>
      <c r="I4040" t="s">
        <v>28</v>
      </c>
      <c r="J4040">
        <v>13</v>
      </c>
      <c r="K4040">
        <v>0.39</v>
      </c>
      <c r="L4040" t="s">
        <v>29</v>
      </c>
      <c r="M4040" t="s">
        <v>59</v>
      </c>
      <c r="N4040" t="s">
        <v>3057</v>
      </c>
      <c r="O4040" t="s">
        <v>61</v>
      </c>
      <c r="P4040">
        <v>7.07</v>
      </c>
      <c r="Q4040" t="s">
        <v>68</v>
      </c>
      <c r="R4040">
        <v>3380</v>
      </c>
      <c r="S4040">
        <v>270.63</v>
      </c>
      <c r="T4040" s="1">
        <v>41603</v>
      </c>
      <c r="U4040" t="s">
        <v>34</v>
      </c>
      <c r="V4040">
        <v>8.32</v>
      </c>
      <c r="W4040" t="s">
        <v>149</v>
      </c>
      <c r="X4040">
        <v>21.98</v>
      </c>
      <c r="Y4040">
        <v>60110</v>
      </c>
    </row>
    <row r="4041" spans="1:25" hidden="1" x14ac:dyDescent="0.3">
      <c r="A4041" t="s">
        <v>2236</v>
      </c>
      <c r="B4041">
        <v>51</v>
      </c>
      <c r="C4041" t="s">
        <v>1962</v>
      </c>
      <c r="D4041" t="s">
        <v>46</v>
      </c>
      <c r="E4041">
        <v>0.05</v>
      </c>
      <c r="F4041">
        <v>1</v>
      </c>
      <c r="G4041" s="2">
        <v>2013</v>
      </c>
      <c r="H4041">
        <v>54274</v>
      </c>
      <c r="I4041" t="s">
        <v>39</v>
      </c>
      <c r="J4041">
        <v>20</v>
      </c>
      <c r="K4041">
        <v>0.52</v>
      </c>
      <c r="L4041" t="s">
        <v>29</v>
      </c>
      <c r="M4041" t="s">
        <v>80</v>
      </c>
      <c r="N4041" t="s">
        <v>566</v>
      </c>
      <c r="O4041" t="s">
        <v>214</v>
      </c>
      <c r="P4041">
        <v>328</v>
      </c>
      <c r="Q4041" t="s">
        <v>68</v>
      </c>
      <c r="R4041">
        <v>7584</v>
      </c>
      <c r="S4041">
        <v>1583.06</v>
      </c>
      <c r="T4041" s="1">
        <v>41603</v>
      </c>
      <c r="U4041" t="s">
        <v>34</v>
      </c>
      <c r="V4041">
        <v>13.99</v>
      </c>
      <c r="W4041" t="s">
        <v>149</v>
      </c>
      <c r="X4041">
        <v>78.650000000000006</v>
      </c>
      <c r="Y4041">
        <v>60409</v>
      </c>
    </row>
    <row r="4042" spans="1:25" hidden="1" x14ac:dyDescent="0.3">
      <c r="A4042" t="s">
        <v>1084</v>
      </c>
      <c r="B4042">
        <v>51</v>
      </c>
      <c r="C4042" t="s">
        <v>1085</v>
      </c>
      <c r="D4042" t="s">
        <v>27</v>
      </c>
      <c r="E4042">
        <v>0.01</v>
      </c>
      <c r="F4042">
        <v>1</v>
      </c>
      <c r="G4042" s="2">
        <v>2013</v>
      </c>
      <c r="H4042">
        <v>25828</v>
      </c>
      <c r="I4042" t="s">
        <v>39</v>
      </c>
      <c r="J4042">
        <v>35</v>
      </c>
      <c r="K4042">
        <v>0.57999999999999996</v>
      </c>
      <c r="L4042" t="s">
        <v>29</v>
      </c>
      <c r="M4042" t="s">
        <v>139</v>
      </c>
      <c r="N4042" t="s">
        <v>3240</v>
      </c>
      <c r="O4042" t="s">
        <v>481</v>
      </c>
      <c r="P4042">
        <v>-65.8</v>
      </c>
      <c r="Q4042" t="s">
        <v>76</v>
      </c>
      <c r="R4042">
        <v>3615</v>
      </c>
      <c r="S4042">
        <v>241.43</v>
      </c>
      <c r="T4042" s="1">
        <v>41603</v>
      </c>
      <c r="U4042" t="s">
        <v>34</v>
      </c>
      <c r="V4042">
        <v>4.42</v>
      </c>
      <c r="W4042" t="s">
        <v>132</v>
      </c>
      <c r="X4042">
        <v>6.84</v>
      </c>
      <c r="Y4042">
        <v>33971</v>
      </c>
    </row>
    <row r="4043" spans="1:25" hidden="1" x14ac:dyDescent="0.3">
      <c r="A4043" t="s">
        <v>884</v>
      </c>
      <c r="B4043">
        <v>51</v>
      </c>
      <c r="C4043" t="s">
        <v>381</v>
      </c>
      <c r="D4043" t="s">
        <v>27</v>
      </c>
      <c r="E4043">
        <v>0.06</v>
      </c>
      <c r="F4043">
        <v>1</v>
      </c>
      <c r="G4043" s="2">
        <v>2013</v>
      </c>
      <c r="H4043">
        <v>51075</v>
      </c>
      <c r="I4043" t="s">
        <v>39</v>
      </c>
      <c r="J4043">
        <v>43</v>
      </c>
      <c r="K4043">
        <v>0.82</v>
      </c>
      <c r="L4043" t="s">
        <v>96</v>
      </c>
      <c r="M4043" t="s">
        <v>59</v>
      </c>
      <c r="N4043" t="s">
        <v>2286</v>
      </c>
      <c r="O4043" t="s">
        <v>105</v>
      </c>
      <c r="P4043">
        <v>-160.67699999999999</v>
      </c>
      <c r="Q4043" t="s">
        <v>68</v>
      </c>
      <c r="R4043">
        <v>7161</v>
      </c>
      <c r="S4043">
        <v>1290.2065</v>
      </c>
      <c r="T4043" s="1">
        <v>41603</v>
      </c>
      <c r="U4043" t="s">
        <v>42</v>
      </c>
      <c r="V4043">
        <v>5</v>
      </c>
      <c r="W4043" t="s">
        <v>416</v>
      </c>
      <c r="X4043">
        <v>35.99</v>
      </c>
      <c r="Y4043">
        <v>47201</v>
      </c>
    </row>
    <row r="4044" spans="1:25" hidden="1" x14ac:dyDescent="0.3">
      <c r="A4044" t="s">
        <v>1447</v>
      </c>
      <c r="B4044">
        <v>51</v>
      </c>
      <c r="C4044" t="s">
        <v>160</v>
      </c>
      <c r="D4044" t="s">
        <v>57</v>
      </c>
      <c r="E4044">
        <v>0.05</v>
      </c>
      <c r="F4044">
        <v>1</v>
      </c>
      <c r="G4044" s="2">
        <v>2013</v>
      </c>
      <c r="H4044">
        <v>50725</v>
      </c>
      <c r="I4044" t="s">
        <v>131</v>
      </c>
      <c r="J4044">
        <v>19</v>
      </c>
      <c r="K4044">
        <v>0.55000000000000004</v>
      </c>
      <c r="L4044" t="s">
        <v>96</v>
      </c>
      <c r="M4044" t="s">
        <v>30</v>
      </c>
      <c r="N4044" t="s">
        <v>3238</v>
      </c>
      <c r="O4044" t="s">
        <v>105</v>
      </c>
      <c r="P4044">
        <v>261.96300000000002</v>
      </c>
      <c r="Q4044" t="s">
        <v>76</v>
      </c>
      <c r="R4044">
        <v>7108</v>
      </c>
      <c r="S4044">
        <v>2441.1405</v>
      </c>
      <c r="T4044" s="1">
        <v>41603</v>
      </c>
      <c r="U4044" t="s">
        <v>34</v>
      </c>
      <c r="V4044">
        <v>8.99</v>
      </c>
      <c r="W4044" t="s">
        <v>162</v>
      </c>
      <c r="X4044">
        <v>155.99</v>
      </c>
      <c r="Y4044">
        <v>23223</v>
      </c>
    </row>
    <row r="4045" spans="1:25" hidden="1" x14ac:dyDescent="0.3">
      <c r="A4045" t="s">
        <v>2353</v>
      </c>
      <c r="B4045">
        <v>51</v>
      </c>
      <c r="C4045" t="s">
        <v>547</v>
      </c>
      <c r="D4045" t="s">
        <v>46</v>
      </c>
      <c r="E4045">
        <v>0.09</v>
      </c>
      <c r="F4045">
        <v>1</v>
      </c>
      <c r="G4045" s="2">
        <v>2013</v>
      </c>
      <c r="H4045">
        <v>24128</v>
      </c>
      <c r="I4045" t="s">
        <v>28</v>
      </c>
      <c r="J4045">
        <v>43</v>
      </c>
      <c r="K4045">
        <v>0.59</v>
      </c>
      <c r="L4045" t="s">
        <v>96</v>
      </c>
      <c r="M4045" t="s">
        <v>30</v>
      </c>
      <c r="N4045" t="s">
        <v>3241</v>
      </c>
      <c r="O4045" t="s">
        <v>105</v>
      </c>
      <c r="P4045">
        <v>1459.7909999999999</v>
      </c>
      <c r="Q4045" t="s">
        <v>68</v>
      </c>
      <c r="R4045">
        <v>3381</v>
      </c>
      <c r="S4045">
        <v>6583.9129999999996</v>
      </c>
      <c r="T4045" s="1">
        <v>41603</v>
      </c>
      <c r="U4045" t="s">
        <v>34</v>
      </c>
      <c r="V4045">
        <v>3.99</v>
      </c>
      <c r="W4045" t="s">
        <v>149</v>
      </c>
      <c r="X4045">
        <v>195.99</v>
      </c>
      <c r="Y4045">
        <v>60110</v>
      </c>
    </row>
    <row r="4046" spans="1:25" hidden="1" x14ac:dyDescent="0.3">
      <c r="A4046" t="s">
        <v>3242</v>
      </c>
      <c r="B4046">
        <v>51</v>
      </c>
      <c r="C4046" t="s">
        <v>109</v>
      </c>
      <c r="D4046" t="s">
        <v>38</v>
      </c>
      <c r="E4046">
        <v>0.06</v>
      </c>
      <c r="F4046">
        <v>1</v>
      </c>
      <c r="G4046" s="2">
        <v>2013</v>
      </c>
      <c r="H4046">
        <v>27681</v>
      </c>
      <c r="I4046" t="s">
        <v>131</v>
      </c>
      <c r="J4046">
        <v>7</v>
      </c>
      <c r="K4046">
        <v>0.38</v>
      </c>
      <c r="L4046" t="s">
        <v>29</v>
      </c>
      <c r="M4046" t="s">
        <v>30</v>
      </c>
      <c r="N4046" t="s">
        <v>2099</v>
      </c>
      <c r="O4046" t="s">
        <v>61</v>
      </c>
      <c r="P4046">
        <v>-18.309999999999999</v>
      </c>
      <c r="Q4046" t="s">
        <v>68</v>
      </c>
      <c r="R4046">
        <v>3875</v>
      </c>
      <c r="S4046">
        <v>37.799999999999997</v>
      </c>
      <c r="T4046" s="1">
        <v>41603</v>
      </c>
      <c r="U4046" t="s">
        <v>34</v>
      </c>
      <c r="V4046">
        <v>4.7</v>
      </c>
      <c r="W4046" t="s">
        <v>111</v>
      </c>
      <c r="X4046">
        <v>4.9800000000000004</v>
      </c>
      <c r="Y4046">
        <v>78521</v>
      </c>
    </row>
    <row r="4047" spans="1:25" hidden="1" x14ac:dyDescent="0.3">
      <c r="A4047" t="s">
        <v>3243</v>
      </c>
      <c r="B4047">
        <v>51</v>
      </c>
      <c r="C4047" t="s">
        <v>933</v>
      </c>
      <c r="D4047" t="s">
        <v>27</v>
      </c>
      <c r="E4047">
        <v>0.08</v>
      </c>
      <c r="F4047">
        <v>1</v>
      </c>
      <c r="G4047" s="2">
        <v>2013</v>
      </c>
      <c r="H4047">
        <v>11427</v>
      </c>
      <c r="I4047" t="s">
        <v>131</v>
      </c>
      <c r="J4047">
        <v>27</v>
      </c>
      <c r="K4047">
        <v>0.38</v>
      </c>
      <c r="L4047" t="s">
        <v>29</v>
      </c>
      <c r="M4047" t="s">
        <v>59</v>
      </c>
      <c r="N4047" t="s">
        <v>2179</v>
      </c>
      <c r="O4047" t="s">
        <v>88</v>
      </c>
      <c r="P4047">
        <v>4.55</v>
      </c>
      <c r="Q4047" t="s">
        <v>76</v>
      </c>
      <c r="R4047">
        <v>1582</v>
      </c>
      <c r="S4047">
        <v>58.64</v>
      </c>
      <c r="T4047" s="1">
        <v>41603</v>
      </c>
      <c r="U4047" t="s">
        <v>34</v>
      </c>
      <c r="V4047">
        <v>1</v>
      </c>
      <c r="W4047" t="s">
        <v>162</v>
      </c>
      <c r="X4047">
        <v>2.21</v>
      </c>
      <c r="Y4047">
        <v>24017</v>
      </c>
    </row>
    <row r="4048" spans="1:25" hidden="1" x14ac:dyDescent="0.3">
      <c r="A4048" t="s">
        <v>923</v>
      </c>
      <c r="B4048">
        <v>51</v>
      </c>
      <c r="C4048" t="s">
        <v>407</v>
      </c>
      <c r="D4048" t="s">
        <v>46</v>
      </c>
      <c r="E4048">
        <v>0.02</v>
      </c>
      <c r="F4048">
        <v>1</v>
      </c>
      <c r="G4048" s="2">
        <v>2013</v>
      </c>
      <c r="H4048">
        <v>35910</v>
      </c>
      <c r="I4048" t="s">
        <v>28</v>
      </c>
      <c r="J4048">
        <v>28</v>
      </c>
      <c r="K4048">
        <v>0.39</v>
      </c>
      <c r="L4048" t="s">
        <v>96</v>
      </c>
      <c r="M4048" t="s">
        <v>139</v>
      </c>
      <c r="N4048" t="s">
        <v>925</v>
      </c>
      <c r="O4048" t="s">
        <v>105</v>
      </c>
      <c r="P4048">
        <v>334.53</v>
      </c>
      <c r="Q4048" t="s">
        <v>76</v>
      </c>
      <c r="R4048">
        <v>5039</v>
      </c>
      <c r="S4048">
        <v>881.50099999999998</v>
      </c>
      <c r="T4048" s="1">
        <v>41603</v>
      </c>
      <c r="U4048" t="s">
        <v>42</v>
      </c>
      <c r="V4048">
        <v>3.3</v>
      </c>
      <c r="W4048" t="s">
        <v>345</v>
      </c>
      <c r="X4048">
        <v>35.99</v>
      </c>
      <c r="Y4048">
        <v>38671</v>
      </c>
    </row>
    <row r="4049" spans="1:25" hidden="1" x14ac:dyDescent="0.3">
      <c r="A4049" t="s">
        <v>3244</v>
      </c>
      <c r="B4049">
        <v>51</v>
      </c>
      <c r="C4049" t="s">
        <v>1284</v>
      </c>
      <c r="D4049" t="s">
        <v>46</v>
      </c>
      <c r="E4049">
        <v>0.08</v>
      </c>
      <c r="F4049">
        <v>1</v>
      </c>
      <c r="G4049" s="2">
        <v>2013</v>
      </c>
      <c r="H4049">
        <v>33123</v>
      </c>
      <c r="I4049" t="s">
        <v>131</v>
      </c>
      <c r="J4049">
        <v>41</v>
      </c>
      <c r="K4049">
        <v>0.65</v>
      </c>
      <c r="L4049" t="s">
        <v>48</v>
      </c>
      <c r="M4049" t="s">
        <v>73</v>
      </c>
      <c r="N4049" t="s">
        <v>1859</v>
      </c>
      <c r="O4049" t="s">
        <v>154</v>
      </c>
      <c r="P4049">
        <v>-996.67</v>
      </c>
      <c r="Q4049" t="s">
        <v>68</v>
      </c>
      <c r="R4049">
        <v>4651</v>
      </c>
      <c r="S4049">
        <v>6045.98</v>
      </c>
      <c r="T4049" s="1">
        <v>41604</v>
      </c>
      <c r="U4049" t="s">
        <v>53</v>
      </c>
      <c r="V4049">
        <v>66.27</v>
      </c>
      <c r="W4049" t="s">
        <v>149</v>
      </c>
      <c r="X4049">
        <v>150.97999999999999</v>
      </c>
      <c r="Y4049">
        <v>62040</v>
      </c>
    </row>
    <row r="4050" spans="1:25" hidden="1" x14ac:dyDescent="0.3">
      <c r="A4050" t="s">
        <v>682</v>
      </c>
      <c r="B4050">
        <v>51</v>
      </c>
      <c r="C4050" t="s">
        <v>683</v>
      </c>
      <c r="D4050" t="s">
        <v>57</v>
      </c>
      <c r="E4050">
        <v>0</v>
      </c>
      <c r="F4050">
        <v>1</v>
      </c>
      <c r="G4050" s="2">
        <v>2013</v>
      </c>
      <c r="H4050">
        <v>4675</v>
      </c>
      <c r="I4050" t="s">
        <v>39</v>
      </c>
      <c r="J4050">
        <v>4</v>
      </c>
      <c r="K4050">
        <v>0.52</v>
      </c>
      <c r="L4050" t="s">
        <v>29</v>
      </c>
      <c r="M4050" t="s">
        <v>59</v>
      </c>
      <c r="N4050" t="s">
        <v>455</v>
      </c>
      <c r="O4050" t="s">
        <v>88</v>
      </c>
      <c r="P4050">
        <v>-1.1499999999999999</v>
      </c>
      <c r="Q4050" t="s">
        <v>76</v>
      </c>
      <c r="R4050">
        <v>668</v>
      </c>
      <c r="S4050">
        <v>17.89</v>
      </c>
      <c r="T4050" s="1">
        <v>41604</v>
      </c>
      <c r="U4050" t="s">
        <v>34</v>
      </c>
      <c r="V4050">
        <v>0.7</v>
      </c>
      <c r="W4050" t="s">
        <v>685</v>
      </c>
      <c r="X4050">
        <v>3.98</v>
      </c>
      <c r="Y4050">
        <v>28403</v>
      </c>
    </row>
    <row r="4051" spans="1:25" hidden="1" x14ac:dyDescent="0.3">
      <c r="A4051" t="s">
        <v>406</v>
      </c>
      <c r="B4051">
        <v>51</v>
      </c>
      <c r="C4051" t="s">
        <v>407</v>
      </c>
      <c r="D4051" t="s">
        <v>46</v>
      </c>
      <c r="E4051">
        <v>0.09</v>
      </c>
      <c r="F4051">
        <v>1</v>
      </c>
      <c r="G4051" s="2">
        <v>2013</v>
      </c>
      <c r="H4051">
        <v>35910</v>
      </c>
      <c r="I4051" t="s">
        <v>28</v>
      </c>
      <c r="J4051">
        <v>25</v>
      </c>
      <c r="K4051">
        <v>0.37</v>
      </c>
      <c r="L4051" t="s">
        <v>29</v>
      </c>
      <c r="M4051" t="s">
        <v>30</v>
      </c>
      <c r="N4051" t="s">
        <v>1451</v>
      </c>
      <c r="O4051" t="s">
        <v>61</v>
      </c>
      <c r="P4051">
        <v>-121.18</v>
      </c>
      <c r="Q4051" t="s">
        <v>76</v>
      </c>
      <c r="R4051">
        <v>5040</v>
      </c>
      <c r="S4051">
        <v>161.72</v>
      </c>
      <c r="T4051" s="1">
        <v>41604</v>
      </c>
      <c r="U4051" t="s">
        <v>34</v>
      </c>
      <c r="V4051">
        <v>8.4</v>
      </c>
      <c r="W4051" t="s">
        <v>345</v>
      </c>
      <c r="X4051">
        <v>6.48</v>
      </c>
      <c r="Y4051">
        <v>38801</v>
      </c>
    </row>
    <row r="4052" spans="1:25" hidden="1" x14ac:dyDescent="0.3">
      <c r="A4052" t="s">
        <v>3242</v>
      </c>
      <c r="B4052">
        <v>51</v>
      </c>
      <c r="C4052" t="s">
        <v>109</v>
      </c>
      <c r="D4052" t="s">
        <v>38</v>
      </c>
      <c r="E4052">
        <v>0.04</v>
      </c>
      <c r="F4052">
        <v>1</v>
      </c>
      <c r="G4052" s="2">
        <v>2013</v>
      </c>
      <c r="H4052">
        <v>27681</v>
      </c>
      <c r="I4052" t="s">
        <v>131</v>
      </c>
      <c r="J4052">
        <v>30</v>
      </c>
      <c r="K4052">
        <v>0.56000000000000005</v>
      </c>
      <c r="L4052" t="s">
        <v>29</v>
      </c>
      <c r="M4052" t="s">
        <v>59</v>
      </c>
      <c r="N4052" t="s">
        <v>3245</v>
      </c>
      <c r="O4052" t="s">
        <v>88</v>
      </c>
      <c r="P4052">
        <v>33.880000000000003</v>
      </c>
      <c r="Q4052" t="s">
        <v>68</v>
      </c>
      <c r="R4052">
        <v>3876</v>
      </c>
      <c r="S4052">
        <v>183.28</v>
      </c>
      <c r="T4052" s="1">
        <v>41604</v>
      </c>
      <c r="U4052" t="s">
        <v>34</v>
      </c>
      <c r="V4052">
        <v>1.17</v>
      </c>
      <c r="W4052" t="s">
        <v>111</v>
      </c>
      <c r="X4052">
        <v>6.08</v>
      </c>
      <c r="Y4052">
        <v>78521</v>
      </c>
    </row>
    <row r="4053" spans="1:25" hidden="1" x14ac:dyDescent="0.3">
      <c r="A4053" t="s">
        <v>283</v>
      </c>
      <c r="B4053">
        <v>51</v>
      </c>
      <c r="C4053" t="s">
        <v>933</v>
      </c>
      <c r="D4053" t="s">
        <v>27</v>
      </c>
      <c r="E4053">
        <v>0.04</v>
      </c>
      <c r="F4053">
        <v>1</v>
      </c>
      <c r="G4053" s="2">
        <v>2013</v>
      </c>
      <c r="H4053">
        <v>11427</v>
      </c>
      <c r="I4053" t="s">
        <v>131</v>
      </c>
      <c r="J4053">
        <v>20</v>
      </c>
      <c r="K4053">
        <v>0.38</v>
      </c>
      <c r="L4053" t="s">
        <v>29</v>
      </c>
      <c r="M4053" t="s">
        <v>30</v>
      </c>
      <c r="N4053" t="s">
        <v>670</v>
      </c>
      <c r="O4053" t="s">
        <v>67</v>
      </c>
      <c r="P4053">
        <v>-33.223500000000001</v>
      </c>
      <c r="Q4053" t="s">
        <v>76</v>
      </c>
      <c r="R4053">
        <v>1583</v>
      </c>
      <c r="S4053">
        <v>136.06</v>
      </c>
      <c r="T4053" s="1">
        <v>41604</v>
      </c>
      <c r="U4053" t="s">
        <v>34</v>
      </c>
      <c r="V4053">
        <v>5.19</v>
      </c>
      <c r="W4053" t="s">
        <v>162</v>
      </c>
      <c r="X4053">
        <v>6.37</v>
      </c>
      <c r="Y4053">
        <v>22153</v>
      </c>
    </row>
    <row r="4054" spans="1:25" hidden="1" x14ac:dyDescent="0.3">
      <c r="A4054" t="s">
        <v>302</v>
      </c>
      <c r="B4054">
        <v>51</v>
      </c>
      <c r="C4054" t="s">
        <v>303</v>
      </c>
      <c r="D4054" t="s">
        <v>57</v>
      </c>
      <c r="E4054">
        <v>0</v>
      </c>
      <c r="F4054">
        <v>1</v>
      </c>
      <c r="G4054" s="2">
        <v>2013</v>
      </c>
      <c r="H4054">
        <v>37603</v>
      </c>
      <c r="I4054" t="s">
        <v>131</v>
      </c>
      <c r="J4054">
        <v>50</v>
      </c>
      <c r="K4054">
        <v>0.55000000000000004</v>
      </c>
      <c r="L4054" t="s">
        <v>96</v>
      </c>
      <c r="M4054" t="s">
        <v>139</v>
      </c>
      <c r="N4054" t="s">
        <v>576</v>
      </c>
      <c r="O4054" t="s">
        <v>102</v>
      </c>
      <c r="P4054">
        <v>917.28</v>
      </c>
      <c r="Q4054" t="s">
        <v>76</v>
      </c>
      <c r="R4054">
        <v>5281</v>
      </c>
      <c r="S4054">
        <v>2440.2600000000002</v>
      </c>
      <c r="T4054" s="1">
        <v>41604</v>
      </c>
      <c r="U4054" t="s">
        <v>34</v>
      </c>
      <c r="V4054">
        <v>1.99</v>
      </c>
      <c r="W4054" t="s">
        <v>272</v>
      </c>
      <c r="X4054">
        <v>45.19</v>
      </c>
      <c r="Y4054">
        <v>41075</v>
      </c>
    </row>
    <row r="4055" spans="1:25" hidden="1" x14ac:dyDescent="0.3">
      <c r="A4055" t="s">
        <v>302</v>
      </c>
      <c r="B4055">
        <v>51</v>
      </c>
      <c r="C4055" t="s">
        <v>303</v>
      </c>
      <c r="D4055" t="s">
        <v>57</v>
      </c>
      <c r="E4055">
        <v>0.03</v>
      </c>
      <c r="F4055">
        <v>1</v>
      </c>
      <c r="G4055" s="2">
        <v>2013</v>
      </c>
      <c r="H4055">
        <v>37603</v>
      </c>
      <c r="I4055" t="s">
        <v>131</v>
      </c>
      <c r="J4055">
        <v>23</v>
      </c>
      <c r="K4055">
        <v>0.55000000000000004</v>
      </c>
      <c r="L4055" t="s">
        <v>96</v>
      </c>
      <c r="M4055" t="s">
        <v>139</v>
      </c>
      <c r="N4055" t="s">
        <v>576</v>
      </c>
      <c r="O4055" t="s">
        <v>102</v>
      </c>
      <c r="P4055">
        <v>210.01</v>
      </c>
      <c r="Q4055" t="s">
        <v>76</v>
      </c>
      <c r="R4055">
        <v>5282</v>
      </c>
      <c r="S4055">
        <v>1008.19</v>
      </c>
      <c r="T4055" s="1">
        <v>41604</v>
      </c>
      <c r="U4055" t="s">
        <v>34</v>
      </c>
      <c r="V4055">
        <v>1.99</v>
      </c>
      <c r="W4055" t="s">
        <v>272</v>
      </c>
      <c r="X4055">
        <v>45.19</v>
      </c>
      <c r="Y4055">
        <v>41075</v>
      </c>
    </row>
    <row r="4056" spans="1:25" hidden="1" x14ac:dyDescent="0.3">
      <c r="A4056" t="s">
        <v>1100</v>
      </c>
      <c r="B4056">
        <v>51</v>
      </c>
      <c r="C4056" t="s">
        <v>1267</v>
      </c>
      <c r="D4056" t="s">
        <v>46</v>
      </c>
      <c r="E4056">
        <v>0</v>
      </c>
      <c r="F4056">
        <v>1</v>
      </c>
      <c r="G4056" s="2">
        <v>2013</v>
      </c>
      <c r="H4056">
        <v>20900</v>
      </c>
      <c r="I4056" t="s">
        <v>47</v>
      </c>
      <c r="J4056">
        <v>50</v>
      </c>
      <c r="K4056">
        <v>0.56999999999999995</v>
      </c>
      <c r="L4056" t="s">
        <v>96</v>
      </c>
      <c r="M4056" t="s">
        <v>30</v>
      </c>
      <c r="N4056" t="s">
        <v>1214</v>
      </c>
      <c r="O4056" t="s">
        <v>105</v>
      </c>
      <c r="P4056">
        <v>483.59699999999998</v>
      </c>
      <c r="Q4056" t="s">
        <v>33</v>
      </c>
      <c r="R4056">
        <v>2896</v>
      </c>
      <c r="S4056">
        <v>1978.3665000000001</v>
      </c>
      <c r="T4056" s="1">
        <v>41604</v>
      </c>
      <c r="U4056" t="s">
        <v>34</v>
      </c>
      <c r="V4056">
        <v>4.99</v>
      </c>
      <c r="W4056" t="s">
        <v>1210</v>
      </c>
      <c r="X4056">
        <v>45.99</v>
      </c>
      <c r="Y4056">
        <v>3801</v>
      </c>
    </row>
    <row r="4057" spans="1:25" hidden="1" x14ac:dyDescent="0.3">
      <c r="A4057" t="s">
        <v>406</v>
      </c>
      <c r="B4057">
        <v>51</v>
      </c>
      <c r="C4057" t="s">
        <v>407</v>
      </c>
      <c r="D4057" t="s">
        <v>46</v>
      </c>
      <c r="E4057">
        <v>0.05</v>
      </c>
      <c r="F4057">
        <v>1</v>
      </c>
      <c r="G4057" s="2">
        <v>2013</v>
      </c>
      <c r="H4057">
        <v>35910</v>
      </c>
      <c r="I4057" t="s">
        <v>28</v>
      </c>
      <c r="J4057">
        <v>36</v>
      </c>
      <c r="K4057">
        <v>0.83</v>
      </c>
      <c r="L4057" t="s">
        <v>96</v>
      </c>
      <c r="M4057" t="s">
        <v>139</v>
      </c>
      <c r="N4057" t="s">
        <v>2472</v>
      </c>
      <c r="O4057" t="s">
        <v>105</v>
      </c>
      <c r="P4057">
        <v>-0.64900000000000002</v>
      </c>
      <c r="Q4057" t="s">
        <v>76</v>
      </c>
      <c r="R4057">
        <v>5041</v>
      </c>
      <c r="S4057">
        <v>660.05899999999997</v>
      </c>
      <c r="T4057" s="1">
        <v>41604</v>
      </c>
      <c r="U4057" t="s">
        <v>34</v>
      </c>
      <c r="V4057">
        <v>1.25</v>
      </c>
      <c r="W4057" t="s">
        <v>345</v>
      </c>
      <c r="X4057">
        <v>20.99</v>
      </c>
      <c r="Y4057">
        <v>38801</v>
      </c>
    </row>
    <row r="4058" spans="1:25" hidden="1" x14ac:dyDescent="0.3">
      <c r="A4058" t="s">
        <v>3237</v>
      </c>
      <c r="B4058">
        <v>51</v>
      </c>
      <c r="C4058" t="s">
        <v>2744</v>
      </c>
      <c r="D4058" t="s">
        <v>27</v>
      </c>
      <c r="E4058">
        <v>0</v>
      </c>
      <c r="F4058">
        <v>1</v>
      </c>
      <c r="G4058" s="2">
        <v>2013</v>
      </c>
      <c r="H4058">
        <v>2759</v>
      </c>
      <c r="I4058" t="s">
        <v>39</v>
      </c>
      <c r="J4058">
        <v>25</v>
      </c>
      <c r="K4058">
        <v>0.64</v>
      </c>
      <c r="L4058" t="s">
        <v>96</v>
      </c>
      <c r="M4058" t="s">
        <v>30</v>
      </c>
      <c r="N4058" t="s">
        <v>1513</v>
      </c>
      <c r="O4058" t="s">
        <v>102</v>
      </c>
      <c r="P4058">
        <v>45.37</v>
      </c>
      <c r="Q4058" t="s">
        <v>76</v>
      </c>
      <c r="R4058">
        <v>408</v>
      </c>
      <c r="S4058">
        <v>827.47</v>
      </c>
      <c r="T4058" s="1">
        <v>41604</v>
      </c>
      <c r="U4058" t="s">
        <v>34</v>
      </c>
      <c r="V4058">
        <v>6.5</v>
      </c>
      <c r="W4058" t="s">
        <v>345</v>
      </c>
      <c r="X4058">
        <v>30.98</v>
      </c>
      <c r="Y4058">
        <v>39180</v>
      </c>
    </row>
    <row r="4059" spans="1:25" hidden="1" x14ac:dyDescent="0.3">
      <c r="A4059" t="s">
        <v>2042</v>
      </c>
      <c r="B4059">
        <v>51</v>
      </c>
      <c r="C4059" t="s">
        <v>2118</v>
      </c>
      <c r="D4059" t="s">
        <v>27</v>
      </c>
      <c r="E4059">
        <v>0.03</v>
      </c>
      <c r="F4059">
        <v>1</v>
      </c>
      <c r="G4059" s="2">
        <v>2013</v>
      </c>
      <c r="H4059">
        <v>15015</v>
      </c>
      <c r="I4059" t="s">
        <v>28</v>
      </c>
      <c r="J4059">
        <v>47</v>
      </c>
      <c r="K4059">
        <v>0.6</v>
      </c>
      <c r="L4059" t="s">
        <v>48</v>
      </c>
      <c r="M4059" t="s">
        <v>30</v>
      </c>
      <c r="N4059" t="s">
        <v>1907</v>
      </c>
      <c r="O4059" t="s">
        <v>82</v>
      </c>
      <c r="P4059">
        <v>-102.06</v>
      </c>
      <c r="Q4059" t="s">
        <v>52</v>
      </c>
      <c r="R4059">
        <v>2102</v>
      </c>
      <c r="S4059">
        <v>306.77</v>
      </c>
      <c r="T4059" s="1">
        <v>41604</v>
      </c>
      <c r="U4059" t="s">
        <v>34</v>
      </c>
      <c r="V4059">
        <v>5.22</v>
      </c>
      <c r="W4059" t="s">
        <v>420</v>
      </c>
      <c r="X4059">
        <v>6.24</v>
      </c>
      <c r="Y4059">
        <v>88101</v>
      </c>
    </row>
    <row r="4060" spans="1:25" hidden="1" x14ac:dyDescent="0.3">
      <c r="A4060" t="s">
        <v>3012</v>
      </c>
      <c r="B4060">
        <v>51</v>
      </c>
      <c r="C4060" t="s">
        <v>3013</v>
      </c>
      <c r="D4060" t="s">
        <v>57</v>
      </c>
      <c r="E4060">
        <v>0</v>
      </c>
      <c r="F4060">
        <v>1</v>
      </c>
      <c r="G4060" s="2">
        <v>2013</v>
      </c>
      <c r="H4060">
        <v>52807</v>
      </c>
      <c r="I4060" t="s">
        <v>131</v>
      </c>
      <c r="J4060">
        <v>28</v>
      </c>
      <c r="K4060">
        <v>0.55000000000000004</v>
      </c>
      <c r="L4060" t="s">
        <v>29</v>
      </c>
      <c r="M4060" t="s">
        <v>139</v>
      </c>
      <c r="N4060" t="s">
        <v>1410</v>
      </c>
      <c r="O4060" t="s">
        <v>88</v>
      </c>
      <c r="P4060">
        <v>204.74</v>
      </c>
      <c r="Q4060" t="s">
        <v>68</v>
      </c>
      <c r="R4060">
        <v>7404</v>
      </c>
      <c r="S4060">
        <v>667.55</v>
      </c>
      <c r="T4060" s="1">
        <v>41605</v>
      </c>
      <c r="U4060" t="s">
        <v>34</v>
      </c>
      <c r="V4060">
        <v>2.87</v>
      </c>
      <c r="W4060" t="s">
        <v>149</v>
      </c>
      <c r="X4060">
        <v>21.98</v>
      </c>
      <c r="Y4060">
        <v>60452</v>
      </c>
    </row>
    <row r="4061" spans="1:25" hidden="1" x14ac:dyDescent="0.3">
      <c r="A4061" t="s">
        <v>1177</v>
      </c>
      <c r="B4061">
        <v>51</v>
      </c>
      <c r="C4061" t="s">
        <v>1257</v>
      </c>
      <c r="D4061" t="s">
        <v>46</v>
      </c>
      <c r="E4061">
        <v>0.03</v>
      </c>
      <c r="F4061">
        <v>1</v>
      </c>
      <c r="G4061" s="2">
        <v>2013</v>
      </c>
      <c r="H4061">
        <v>5189</v>
      </c>
      <c r="I4061" t="s">
        <v>47</v>
      </c>
      <c r="J4061">
        <v>14</v>
      </c>
      <c r="K4061">
        <v>0.73</v>
      </c>
      <c r="L4061" t="s">
        <v>29</v>
      </c>
      <c r="M4061" t="s">
        <v>30</v>
      </c>
      <c r="N4061" t="s">
        <v>2345</v>
      </c>
      <c r="O4061" t="s">
        <v>32</v>
      </c>
      <c r="P4061">
        <v>65.58</v>
      </c>
      <c r="Q4061" t="s">
        <v>33</v>
      </c>
      <c r="R4061">
        <v>723</v>
      </c>
      <c r="S4061">
        <v>2066.63</v>
      </c>
      <c r="T4061" s="1">
        <v>41605</v>
      </c>
      <c r="U4061" t="s">
        <v>34</v>
      </c>
      <c r="V4061">
        <v>19.989999999999998</v>
      </c>
      <c r="W4061" t="s">
        <v>233</v>
      </c>
      <c r="X4061">
        <v>140.85</v>
      </c>
      <c r="Y4061">
        <v>8701</v>
      </c>
    </row>
    <row r="4062" spans="1:25" hidden="1" x14ac:dyDescent="0.3">
      <c r="A4062" t="s">
        <v>978</v>
      </c>
      <c r="B4062">
        <v>51</v>
      </c>
      <c r="C4062" t="s">
        <v>1257</v>
      </c>
      <c r="D4062" t="s">
        <v>46</v>
      </c>
      <c r="E4062">
        <v>0.06</v>
      </c>
      <c r="F4062">
        <v>1</v>
      </c>
      <c r="G4062" s="2">
        <v>2013</v>
      </c>
      <c r="H4062">
        <v>5189</v>
      </c>
      <c r="I4062" t="s">
        <v>47</v>
      </c>
      <c r="J4062">
        <v>8</v>
      </c>
      <c r="K4062">
        <v>0.57999999999999996</v>
      </c>
      <c r="L4062" t="s">
        <v>29</v>
      </c>
      <c r="M4062" t="s">
        <v>139</v>
      </c>
      <c r="N4062" t="s">
        <v>2671</v>
      </c>
      <c r="O4062" t="s">
        <v>88</v>
      </c>
      <c r="P4062">
        <v>-21.47</v>
      </c>
      <c r="Q4062" t="s">
        <v>33</v>
      </c>
      <c r="R4062">
        <v>724</v>
      </c>
      <c r="S4062">
        <v>24.72</v>
      </c>
      <c r="T4062" s="1">
        <v>41605</v>
      </c>
      <c r="U4062" t="s">
        <v>34</v>
      </c>
      <c r="V4062">
        <v>3.5</v>
      </c>
      <c r="W4062" t="s">
        <v>204</v>
      </c>
      <c r="X4062">
        <v>2.74</v>
      </c>
      <c r="Y4062">
        <v>4240</v>
      </c>
    </row>
    <row r="4063" spans="1:25" hidden="1" x14ac:dyDescent="0.3">
      <c r="A4063" t="s">
        <v>3246</v>
      </c>
      <c r="B4063">
        <v>51</v>
      </c>
      <c r="C4063" t="s">
        <v>2388</v>
      </c>
      <c r="D4063" t="s">
        <v>38</v>
      </c>
      <c r="E4063">
        <v>0.08</v>
      </c>
      <c r="F4063">
        <v>1</v>
      </c>
      <c r="G4063" s="2">
        <v>2013</v>
      </c>
      <c r="H4063">
        <v>32135</v>
      </c>
      <c r="I4063" t="s">
        <v>28</v>
      </c>
      <c r="J4063">
        <v>16</v>
      </c>
      <c r="K4063">
        <v>0.36</v>
      </c>
      <c r="L4063" t="s">
        <v>96</v>
      </c>
      <c r="M4063" t="s">
        <v>80</v>
      </c>
      <c r="N4063" t="s">
        <v>844</v>
      </c>
      <c r="O4063" t="s">
        <v>98</v>
      </c>
      <c r="P4063">
        <v>-21.819600000000001</v>
      </c>
      <c r="Q4063" t="s">
        <v>68</v>
      </c>
      <c r="R4063">
        <v>4517</v>
      </c>
      <c r="S4063">
        <v>187.78</v>
      </c>
      <c r="T4063" s="1">
        <v>41605</v>
      </c>
      <c r="U4063" t="s">
        <v>34</v>
      </c>
      <c r="V4063">
        <v>5.99</v>
      </c>
      <c r="W4063" t="s">
        <v>111</v>
      </c>
      <c r="X4063">
        <v>11.99</v>
      </c>
      <c r="Y4063">
        <v>76117</v>
      </c>
    </row>
    <row r="4064" spans="1:25" hidden="1" x14ac:dyDescent="0.3">
      <c r="A4064" t="s">
        <v>3246</v>
      </c>
      <c r="B4064">
        <v>51</v>
      </c>
      <c r="C4064" t="s">
        <v>2388</v>
      </c>
      <c r="D4064" t="s">
        <v>38</v>
      </c>
      <c r="E4064">
        <v>0</v>
      </c>
      <c r="F4064">
        <v>1</v>
      </c>
      <c r="G4064" s="2">
        <v>2013</v>
      </c>
      <c r="H4064">
        <v>32135</v>
      </c>
      <c r="I4064" t="s">
        <v>28</v>
      </c>
      <c r="J4064">
        <v>37</v>
      </c>
      <c r="K4064">
        <v>0.67</v>
      </c>
      <c r="L4064" t="s">
        <v>96</v>
      </c>
      <c r="M4064" t="s">
        <v>30</v>
      </c>
      <c r="N4064" t="s">
        <v>518</v>
      </c>
      <c r="O4064" t="s">
        <v>102</v>
      </c>
      <c r="P4064">
        <v>160.68</v>
      </c>
      <c r="Q4064" t="s">
        <v>68</v>
      </c>
      <c r="R4064">
        <v>4516</v>
      </c>
      <c r="S4064">
        <v>1575.14</v>
      </c>
      <c r="T4064" s="1">
        <v>41605</v>
      </c>
      <c r="U4064" t="s">
        <v>34</v>
      </c>
      <c r="V4064">
        <v>7.12</v>
      </c>
      <c r="W4064" t="s">
        <v>111</v>
      </c>
      <c r="X4064">
        <v>39.979999999999997</v>
      </c>
      <c r="Y4064">
        <v>76117</v>
      </c>
    </row>
    <row r="4065" spans="1:25" hidden="1" x14ac:dyDescent="0.3">
      <c r="A4065" t="s">
        <v>2853</v>
      </c>
      <c r="B4065">
        <v>51</v>
      </c>
      <c r="C4065" t="s">
        <v>1300</v>
      </c>
      <c r="D4065" t="s">
        <v>38</v>
      </c>
      <c r="E4065">
        <v>0.09</v>
      </c>
      <c r="F4065">
        <v>1</v>
      </c>
      <c r="G4065" s="2">
        <v>2013</v>
      </c>
      <c r="H4065">
        <v>30754</v>
      </c>
      <c r="I4065" t="s">
        <v>47</v>
      </c>
      <c r="J4065">
        <v>20</v>
      </c>
      <c r="K4065">
        <v>0.79</v>
      </c>
      <c r="L4065" t="s">
        <v>48</v>
      </c>
      <c r="M4065" t="s">
        <v>40</v>
      </c>
      <c r="N4065" t="s">
        <v>2097</v>
      </c>
      <c r="O4065" t="s">
        <v>75</v>
      </c>
      <c r="P4065">
        <v>-505.98447900000002</v>
      </c>
      <c r="Q4065" t="s">
        <v>33</v>
      </c>
      <c r="R4065">
        <v>4315</v>
      </c>
      <c r="S4065">
        <v>4108.17</v>
      </c>
      <c r="T4065" s="1">
        <v>41607</v>
      </c>
      <c r="U4065" t="s">
        <v>34</v>
      </c>
      <c r="V4065">
        <v>69</v>
      </c>
      <c r="W4065" t="s">
        <v>1210</v>
      </c>
      <c r="X4065">
        <v>209.37</v>
      </c>
      <c r="Y4065">
        <v>3038</v>
      </c>
    </row>
    <row r="4066" spans="1:25" hidden="1" x14ac:dyDescent="0.3">
      <c r="A4066" t="s">
        <v>1256</v>
      </c>
      <c r="B4066">
        <v>51</v>
      </c>
      <c r="C4066" t="s">
        <v>1257</v>
      </c>
      <c r="D4066" t="s">
        <v>46</v>
      </c>
      <c r="E4066">
        <v>0.05</v>
      </c>
      <c r="F4066">
        <v>1</v>
      </c>
      <c r="G4066" s="2">
        <v>2013</v>
      </c>
      <c r="H4066">
        <v>5189</v>
      </c>
      <c r="I4066" t="s">
        <v>47</v>
      </c>
      <c r="J4066">
        <v>12</v>
      </c>
      <c r="K4066">
        <v>0.65</v>
      </c>
      <c r="L4066" t="s">
        <v>96</v>
      </c>
      <c r="M4066" t="s">
        <v>30</v>
      </c>
      <c r="N4066" t="s">
        <v>198</v>
      </c>
      <c r="O4066" t="s">
        <v>102</v>
      </c>
      <c r="P4066">
        <v>-221.12</v>
      </c>
      <c r="Q4066" t="s">
        <v>52</v>
      </c>
      <c r="R4066">
        <v>722</v>
      </c>
      <c r="S4066">
        <v>900.06</v>
      </c>
      <c r="T4066" s="1">
        <v>41610</v>
      </c>
      <c r="U4066" t="s">
        <v>34</v>
      </c>
      <c r="V4066">
        <v>14.52</v>
      </c>
      <c r="W4066" t="s">
        <v>54</v>
      </c>
      <c r="X4066">
        <v>73.98</v>
      </c>
      <c r="Y4066">
        <v>91941</v>
      </c>
    </row>
    <row r="4067" spans="1:25" hidden="1" x14ac:dyDescent="0.3">
      <c r="A4067" t="s">
        <v>2509</v>
      </c>
      <c r="B4067">
        <v>51</v>
      </c>
      <c r="C4067" t="s">
        <v>1498</v>
      </c>
      <c r="D4067" t="s">
        <v>38</v>
      </c>
      <c r="E4067">
        <v>0.05</v>
      </c>
      <c r="F4067">
        <v>1</v>
      </c>
      <c r="G4067" s="2">
        <v>2013</v>
      </c>
      <c r="H4067">
        <v>55653</v>
      </c>
      <c r="I4067" t="s">
        <v>131</v>
      </c>
      <c r="J4067">
        <v>34</v>
      </c>
      <c r="K4067">
        <v>0.38</v>
      </c>
      <c r="L4067" t="s">
        <v>96</v>
      </c>
      <c r="M4067" t="s">
        <v>49</v>
      </c>
      <c r="N4067" t="s">
        <v>624</v>
      </c>
      <c r="O4067" t="s">
        <v>98</v>
      </c>
      <c r="P4067">
        <v>7719.21</v>
      </c>
      <c r="Q4067" t="s">
        <v>52</v>
      </c>
      <c r="R4067">
        <v>7778</v>
      </c>
      <c r="S4067">
        <v>15152.55</v>
      </c>
      <c r="T4067" s="1">
        <v>41605</v>
      </c>
      <c r="U4067" t="s">
        <v>53</v>
      </c>
      <c r="V4067">
        <v>28.14</v>
      </c>
      <c r="W4067" t="s">
        <v>537</v>
      </c>
      <c r="X4067">
        <v>500.98</v>
      </c>
      <c r="Y4067">
        <v>86401</v>
      </c>
    </row>
    <row r="4068" spans="1:25" hidden="1" x14ac:dyDescent="0.3">
      <c r="A4068" t="s">
        <v>3247</v>
      </c>
      <c r="B4068">
        <v>51</v>
      </c>
      <c r="C4068" t="s">
        <v>3248</v>
      </c>
      <c r="D4068" t="s">
        <v>46</v>
      </c>
      <c r="E4068">
        <v>0.02</v>
      </c>
      <c r="F4068">
        <v>1</v>
      </c>
      <c r="G4068" s="2">
        <v>2013</v>
      </c>
      <c r="H4068">
        <v>41861</v>
      </c>
      <c r="I4068" t="s">
        <v>47</v>
      </c>
      <c r="J4068">
        <v>24</v>
      </c>
      <c r="K4068">
        <v>0.38</v>
      </c>
      <c r="L4068" t="s">
        <v>29</v>
      </c>
      <c r="M4068" t="s">
        <v>30</v>
      </c>
      <c r="N4068" t="s">
        <v>2293</v>
      </c>
      <c r="O4068" t="s">
        <v>61</v>
      </c>
      <c r="P4068">
        <v>110.44</v>
      </c>
      <c r="Q4068" t="s">
        <v>33</v>
      </c>
      <c r="R4068">
        <v>5905</v>
      </c>
      <c r="S4068">
        <v>475.9</v>
      </c>
      <c r="T4068" s="1">
        <v>41606</v>
      </c>
      <c r="U4068" t="s">
        <v>34</v>
      </c>
      <c r="V4068">
        <v>5.97</v>
      </c>
      <c r="W4068" t="s">
        <v>35</v>
      </c>
      <c r="X4068">
        <v>19.98</v>
      </c>
      <c r="Y4068">
        <v>15146</v>
      </c>
    </row>
    <row r="4069" spans="1:25" hidden="1" x14ac:dyDescent="0.3">
      <c r="A4069" t="s">
        <v>802</v>
      </c>
      <c r="B4069">
        <v>51</v>
      </c>
      <c r="C4069" t="s">
        <v>803</v>
      </c>
      <c r="D4069" t="s">
        <v>46</v>
      </c>
      <c r="E4069">
        <v>0.09</v>
      </c>
      <c r="F4069">
        <v>1</v>
      </c>
      <c r="G4069" s="2">
        <v>2013</v>
      </c>
      <c r="H4069">
        <v>48195</v>
      </c>
      <c r="I4069" t="s">
        <v>39</v>
      </c>
      <c r="J4069">
        <v>35</v>
      </c>
      <c r="K4069">
        <v>0.38</v>
      </c>
      <c r="L4069" t="s">
        <v>96</v>
      </c>
      <c r="M4069" t="s">
        <v>59</v>
      </c>
      <c r="N4069" t="s">
        <v>836</v>
      </c>
      <c r="O4069" t="s">
        <v>105</v>
      </c>
      <c r="P4069">
        <v>296.86500000000001</v>
      </c>
      <c r="Q4069" t="s">
        <v>68</v>
      </c>
      <c r="R4069">
        <v>6767</v>
      </c>
      <c r="S4069">
        <v>1018.402</v>
      </c>
      <c r="T4069" s="1">
        <v>41605</v>
      </c>
      <c r="U4069" t="s">
        <v>34</v>
      </c>
      <c r="V4069">
        <v>5.99</v>
      </c>
      <c r="W4069" t="s">
        <v>111</v>
      </c>
      <c r="X4069">
        <v>35.99</v>
      </c>
      <c r="Y4069">
        <v>75460</v>
      </c>
    </row>
    <row r="4070" spans="1:25" hidden="1" x14ac:dyDescent="0.3">
      <c r="A4070" t="s">
        <v>802</v>
      </c>
      <c r="B4070">
        <v>51</v>
      </c>
      <c r="C4070" t="s">
        <v>803</v>
      </c>
      <c r="D4070" t="s">
        <v>46</v>
      </c>
      <c r="E4070">
        <v>7.0000000000000007E-2</v>
      </c>
      <c r="F4070">
        <v>1</v>
      </c>
      <c r="G4070" s="2">
        <v>2013</v>
      </c>
      <c r="H4070">
        <v>48195</v>
      </c>
      <c r="I4070" t="s">
        <v>39</v>
      </c>
      <c r="J4070">
        <v>35</v>
      </c>
      <c r="K4070">
        <v>0.56999999999999995</v>
      </c>
      <c r="L4070" t="s">
        <v>96</v>
      </c>
      <c r="M4070" t="s">
        <v>30</v>
      </c>
      <c r="N4070" t="s">
        <v>3249</v>
      </c>
      <c r="O4070" t="s">
        <v>105</v>
      </c>
      <c r="P4070">
        <v>850.53599999999994</v>
      </c>
      <c r="Q4070" t="s">
        <v>68</v>
      </c>
      <c r="R4070">
        <v>6766</v>
      </c>
      <c r="S4070">
        <v>3337.5165000000002</v>
      </c>
      <c r="T4070" s="1">
        <v>41606</v>
      </c>
      <c r="U4070" t="s">
        <v>34</v>
      </c>
      <c r="V4070">
        <v>2.5</v>
      </c>
      <c r="W4070" t="s">
        <v>111</v>
      </c>
      <c r="X4070">
        <v>115.99</v>
      </c>
      <c r="Y4070">
        <v>75460</v>
      </c>
    </row>
    <row r="4071" spans="1:25" hidden="1" x14ac:dyDescent="0.3">
      <c r="A4071" t="s">
        <v>219</v>
      </c>
      <c r="B4071">
        <v>51</v>
      </c>
      <c r="C4071" t="s">
        <v>803</v>
      </c>
      <c r="D4071" t="s">
        <v>46</v>
      </c>
      <c r="E4071">
        <v>0.01</v>
      </c>
      <c r="F4071">
        <v>1</v>
      </c>
      <c r="G4071" s="2">
        <v>2013</v>
      </c>
      <c r="H4071">
        <v>48195</v>
      </c>
      <c r="I4071" t="s">
        <v>39</v>
      </c>
      <c r="J4071">
        <v>47</v>
      </c>
      <c r="K4071">
        <v>0.59</v>
      </c>
      <c r="L4071" t="s">
        <v>96</v>
      </c>
      <c r="M4071" t="s">
        <v>30</v>
      </c>
      <c r="N4071" t="s">
        <v>3033</v>
      </c>
      <c r="O4071" t="s">
        <v>105</v>
      </c>
      <c r="P4071">
        <v>47.277000000000001</v>
      </c>
      <c r="Q4071" t="s">
        <v>68</v>
      </c>
      <c r="R4071">
        <v>6768</v>
      </c>
      <c r="S4071">
        <v>2679.1235000000001</v>
      </c>
      <c r="T4071" s="1">
        <v>41606</v>
      </c>
      <c r="U4071" t="s">
        <v>34</v>
      </c>
      <c r="V4071">
        <v>19.989999999999998</v>
      </c>
      <c r="W4071" t="s">
        <v>111</v>
      </c>
      <c r="X4071">
        <v>65.989999999999995</v>
      </c>
      <c r="Y4071">
        <v>77506</v>
      </c>
    </row>
    <row r="4072" spans="1:25" hidden="1" x14ac:dyDescent="0.3">
      <c r="A4072" t="s">
        <v>2632</v>
      </c>
      <c r="B4072">
        <v>51</v>
      </c>
      <c r="C4072" t="s">
        <v>1817</v>
      </c>
      <c r="D4072" t="s">
        <v>46</v>
      </c>
      <c r="E4072">
        <v>0.02</v>
      </c>
      <c r="F4072">
        <v>1</v>
      </c>
      <c r="G4072" s="2">
        <v>2013</v>
      </c>
      <c r="H4072">
        <v>26630</v>
      </c>
      <c r="I4072" t="s">
        <v>28</v>
      </c>
      <c r="J4072">
        <v>9</v>
      </c>
      <c r="K4072">
        <v>0.37</v>
      </c>
      <c r="L4072" t="s">
        <v>29</v>
      </c>
      <c r="M4072" t="s">
        <v>30</v>
      </c>
      <c r="N4072" t="s">
        <v>959</v>
      </c>
      <c r="O4072" t="s">
        <v>61</v>
      </c>
      <c r="P4072">
        <v>-35.200000000000003</v>
      </c>
      <c r="Q4072" t="s">
        <v>33</v>
      </c>
      <c r="R4072">
        <v>3726</v>
      </c>
      <c r="S4072">
        <v>65.67</v>
      </c>
      <c r="T4072" s="1">
        <v>41607</v>
      </c>
      <c r="U4072" t="s">
        <v>34</v>
      </c>
      <c r="V4072">
        <v>7.37</v>
      </c>
      <c r="W4072" t="s">
        <v>136</v>
      </c>
      <c r="X4072">
        <v>6.48</v>
      </c>
      <c r="Y4072">
        <v>10956</v>
      </c>
    </row>
    <row r="4073" spans="1:25" hidden="1" x14ac:dyDescent="0.3">
      <c r="A4073" t="s">
        <v>427</v>
      </c>
      <c r="B4073">
        <v>51</v>
      </c>
      <c r="C4073" t="s">
        <v>2503</v>
      </c>
      <c r="D4073" t="s">
        <v>46</v>
      </c>
      <c r="E4073">
        <v>0.03</v>
      </c>
      <c r="F4073">
        <v>1</v>
      </c>
      <c r="G4073" s="2">
        <v>2013</v>
      </c>
      <c r="H4073">
        <v>31718</v>
      </c>
      <c r="I4073" t="s">
        <v>47</v>
      </c>
      <c r="J4073">
        <v>24</v>
      </c>
      <c r="K4073">
        <v>0.59</v>
      </c>
      <c r="L4073" t="s">
        <v>96</v>
      </c>
      <c r="M4073" t="s">
        <v>30</v>
      </c>
      <c r="N4073">
        <v>5190</v>
      </c>
      <c r="O4073" t="s">
        <v>105</v>
      </c>
      <c r="P4073">
        <v>168.46199999999999</v>
      </c>
      <c r="Q4073" t="s">
        <v>76</v>
      </c>
      <c r="R4073">
        <v>4452</v>
      </c>
      <c r="S4073">
        <v>1390.6935000000001</v>
      </c>
      <c r="T4073" s="1">
        <v>41609</v>
      </c>
      <c r="U4073" t="s">
        <v>34</v>
      </c>
      <c r="V4073">
        <v>7.69</v>
      </c>
      <c r="W4073" t="s">
        <v>77</v>
      </c>
      <c r="X4073">
        <v>65.989999999999995</v>
      </c>
      <c r="Y4073">
        <v>36203</v>
      </c>
    </row>
    <row r="4074" spans="1:25" hidden="1" x14ac:dyDescent="0.3">
      <c r="A4074" t="s">
        <v>476</v>
      </c>
      <c r="B4074">
        <v>51</v>
      </c>
      <c r="C4074" t="s">
        <v>2283</v>
      </c>
      <c r="D4074" t="s">
        <v>27</v>
      </c>
      <c r="E4074">
        <v>0.04</v>
      </c>
      <c r="F4074">
        <v>1</v>
      </c>
      <c r="G4074" s="2">
        <v>2013</v>
      </c>
      <c r="H4074">
        <v>45249</v>
      </c>
      <c r="I4074" t="s">
        <v>47</v>
      </c>
      <c r="J4074">
        <v>24</v>
      </c>
      <c r="K4074">
        <v>0.8</v>
      </c>
      <c r="L4074" t="s">
        <v>96</v>
      </c>
      <c r="M4074" t="s">
        <v>139</v>
      </c>
      <c r="N4074" t="s">
        <v>1155</v>
      </c>
      <c r="O4074" t="s">
        <v>105</v>
      </c>
      <c r="P4074">
        <v>-126.995</v>
      </c>
      <c r="Q4074" t="s">
        <v>68</v>
      </c>
      <c r="R4074">
        <v>6376</v>
      </c>
      <c r="S4074">
        <v>1155.5835</v>
      </c>
      <c r="T4074" s="1">
        <v>41610</v>
      </c>
      <c r="U4074" t="s">
        <v>34</v>
      </c>
      <c r="V4074">
        <v>5</v>
      </c>
      <c r="W4074" t="s">
        <v>69</v>
      </c>
      <c r="X4074">
        <v>55.99</v>
      </c>
      <c r="Y4074">
        <v>56001</v>
      </c>
    </row>
    <row r="4075" spans="1:25" hidden="1" x14ac:dyDescent="0.3">
      <c r="A4075" t="s">
        <v>427</v>
      </c>
      <c r="B4075">
        <v>51</v>
      </c>
      <c r="C4075" t="s">
        <v>2503</v>
      </c>
      <c r="D4075" t="s">
        <v>46</v>
      </c>
      <c r="E4075">
        <v>0.1</v>
      </c>
      <c r="F4075">
        <v>1</v>
      </c>
      <c r="G4075" s="2">
        <v>2013</v>
      </c>
      <c r="H4075">
        <v>31718</v>
      </c>
      <c r="I4075" t="s">
        <v>47</v>
      </c>
      <c r="J4075">
        <v>20</v>
      </c>
      <c r="K4075">
        <v>0.6</v>
      </c>
      <c r="L4075" t="s">
        <v>96</v>
      </c>
      <c r="M4075" t="s">
        <v>30</v>
      </c>
      <c r="N4075" t="s">
        <v>2300</v>
      </c>
      <c r="O4075" t="s">
        <v>105</v>
      </c>
      <c r="P4075">
        <v>-115.30200000000001</v>
      </c>
      <c r="Q4075" t="s">
        <v>76</v>
      </c>
      <c r="R4075">
        <v>4453</v>
      </c>
      <c r="S4075">
        <v>1017.2885</v>
      </c>
      <c r="T4075" s="1">
        <v>41612</v>
      </c>
      <c r="U4075" t="s">
        <v>34</v>
      </c>
      <c r="V4075">
        <v>8.99</v>
      </c>
      <c r="W4075" t="s">
        <v>77</v>
      </c>
      <c r="X4075">
        <v>65.989999999999995</v>
      </c>
      <c r="Y4075">
        <v>36203</v>
      </c>
    </row>
    <row r="4076" spans="1:25" hidden="1" x14ac:dyDescent="0.3">
      <c r="A4076" t="s">
        <v>1488</v>
      </c>
      <c r="B4076">
        <v>51</v>
      </c>
      <c r="C4076" t="s">
        <v>2604</v>
      </c>
      <c r="D4076" t="s">
        <v>46</v>
      </c>
      <c r="E4076">
        <v>0.09</v>
      </c>
      <c r="F4076">
        <v>1</v>
      </c>
      <c r="G4076" s="2">
        <v>2013</v>
      </c>
      <c r="H4076">
        <v>10209</v>
      </c>
      <c r="I4076" t="s">
        <v>131</v>
      </c>
      <c r="J4076">
        <v>14</v>
      </c>
      <c r="K4076">
        <v>0.55000000000000004</v>
      </c>
      <c r="L4076" t="s">
        <v>48</v>
      </c>
      <c r="M4076" t="s">
        <v>30</v>
      </c>
      <c r="N4076" t="s">
        <v>2223</v>
      </c>
      <c r="O4076" t="s">
        <v>82</v>
      </c>
      <c r="P4076">
        <v>-12</v>
      </c>
      <c r="Q4076" t="s">
        <v>33</v>
      </c>
      <c r="R4076">
        <v>1402</v>
      </c>
      <c r="S4076">
        <v>461.55</v>
      </c>
      <c r="T4076" s="1">
        <v>41607</v>
      </c>
      <c r="U4076" t="s">
        <v>34</v>
      </c>
      <c r="V4076">
        <v>19.989999999999998</v>
      </c>
      <c r="W4076" t="s">
        <v>155</v>
      </c>
      <c r="X4076">
        <v>33.979999999999997</v>
      </c>
      <c r="Y4076">
        <v>6770</v>
      </c>
    </row>
    <row r="4077" spans="1:25" hidden="1" x14ac:dyDescent="0.3">
      <c r="A4077" t="s">
        <v>1723</v>
      </c>
      <c r="B4077">
        <v>51</v>
      </c>
      <c r="C4077" t="s">
        <v>1724</v>
      </c>
      <c r="D4077" t="s">
        <v>27</v>
      </c>
      <c r="E4077">
        <v>0.06</v>
      </c>
      <c r="F4077">
        <v>1</v>
      </c>
      <c r="G4077" s="2">
        <v>2013</v>
      </c>
      <c r="H4077">
        <v>1953</v>
      </c>
      <c r="I4077" t="s">
        <v>131</v>
      </c>
      <c r="J4077">
        <v>13</v>
      </c>
      <c r="K4077">
        <v>0.38</v>
      </c>
      <c r="L4077" t="s">
        <v>29</v>
      </c>
      <c r="M4077" t="s">
        <v>30</v>
      </c>
      <c r="N4077" t="s">
        <v>895</v>
      </c>
      <c r="O4077" t="s">
        <v>67</v>
      </c>
      <c r="P4077">
        <v>19.592500000000001</v>
      </c>
      <c r="Q4077" t="s">
        <v>33</v>
      </c>
      <c r="R4077">
        <v>282</v>
      </c>
      <c r="S4077">
        <v>137.63999999999999</v>
      </c>
      <c r="T4077" s="1">
        <v>41607</v>
      </c>
      <c r="U4077" t="s">
        <v>34</v>
      </c>
      <c r="V4077">
        <v>2.99</v>
      </c>
      <c r="W4077" t="s">
        <v>208</v>
      </c>
      <c r="X4077">
        <v>10.91</v>
      </c>
      <c r="Y4077">
        <v>43068</v>
      </c>
    </row>
    <row r="4078" spans="1:25" hidden="1" x14ac:dyDescent="0.3">
      <c r="A4078" t="s">
        <v>2124</v>
      </c>
      <c r="B4078">
        <v>51</v>
      </c>
      <c r="C4078" t="s">
        <v>2125</v>
      </c>
      <c r="D4078" t="s">
        <v>27</v>
      </c>
      <c r="E4078">
        <v>0.04</v>
      </c>
      <c r="F4078">
        <v>1</v>
      </c>
      <c r="G4078" s="2">
        <v>2013</v>
      </c>
      <c r="H4078">
        <v>35265</v>
      </c>
      <c r="I4078" t="s">
        <v>39</v>
      </c>
      <c r="J4078">
        <v>16</v>
      </c>
      <c r="K4078">
        <v>0.57999999999999996</v>
      </c>
      <c r="L4078" t="s">
        <v>48</v>
      </c>
      <c r="M4078" t="s">
        <v>49</v>
      </c>
      <c r="N4078" t="s">
        <v>124</v>
      </c>
      <c r="O4078" t="s">
        <v>51</v>
      </c>
      <c r="P4078">
        <v>-112.88</v>
      </c>
      <c r="Q4078" t="s">
        <v>76</v>
      </c>
      <c r="R4078">
        <v>4955</v>
      </c>
      <c r="S4078">
        <v>577</v>
      </c>
      <c r="T4078" s="1">
        <v>41608</v>
      </c>
      <c r="U4078" t="s">
        <v>53</v>
      </c>
      <c r="V4078">
        <v>19.190000000000001</v>
      </c>
      <c r="W4078" t="s">
        <v>132</v>
      </c>
      <c r="X4078">
        <v>33.94</v>
      </c>
      <c r="Y4078">
        <v>33021</v>
      </c>
    </row>
    <row r="4079" spans="1:25" hidden="1" x14ac:dyDescent="0.3">
      <c r="A4079" t="s">
        <v>799</v>
      </c>
      <c r="B4079">
        <v>51</v>
      </c>
      <c r="C4079" t="s">
        <v>2032</v>
      </c>
      <c r="D4079" t="s">
        <v>57</v>
      </c>
      <c r="E4079">
        <v>0.03</v>
      </c>
      <c r="F4079">
        <v>1</v>
      </c>
      <c r="G4079" s="2">
        <v>2013</v>
      </c>
      <c r="H4079">
        <v>14789</v>
      </c>
      <c r="I4079" t="s">
        <v>39</v>
      </c>
      <c r="J4079">
        <v>19</v>
      </c>
      <c r="K4079">
        <v>0.35</v>
      </c>
      <c r="L4079" t="s">
        <v>29</v>
      </c>
      <c r="M4079" t="s">
        <v>30</v>
      </c>
      <c r="N4079" t="s">
        <v>1233</v>
      </c>
      <c r="O4079" t="s">
        <v>267</v>
      </c>
      <c r="P4079">
        <v>-32.6</v>
      </c>
      <c r="Q4079" t="s">
        <v>52</v>
      </c>
      <c r="R4079">
        <v>2068</v>
      </c>
      <c r="S4079">
        <v>116.37</v>
      </c>
      <c r="T4079" s="1">
        <v>41608</v>
      </c>
      <c r="U4079" t="s">
        <v>34</v>
      </c>
      <c r="V4079">
        <v>5.3</v>
      </c>
      <c r="W4079" t="s">
        <v>218</v>
      </c>
      <c r="X4079">
        <v>5.58</v>
      </c>
      <c r="Y4079">
        <v>98042</v>
      </c>
    </row>
    <row r="4080" spans="1:25" hidden="1" x14ac:dyDescent="0.3">
      <c r="A4080" t="s">
        <v>2124</v>
      </c>
      <c r="B4080">
        <v>51</v>
      </c>
      <c r="C4080" t="s">
        <v>2125</v>
      </c>
      <c r="D4080" t="s">
        <v>27</v>
      </c>
      <c r="E4080">
        <v>0.02</v>
      </c>
      <c r="F4080">
        <v>1</v>
      </c>
      <c r="G4080" s="2">
        <v>2013</v>
      </c>
      <c r="H4080">
        <v>35265</v>
      </c>
      <c r="I4080" t="s">
        <v>39</v>
      </c>
      <c r="J4080">
        <v>4</v>
      </c>
      <c r="K4080">
        <v>0.35</v>
      </c>
      <c r="L4080" t="s">
        <v>29</v>
      </c>
      <c r="M4080" t="s">
        <v>30</v>
      </c>
      <c r="N4080" t="s">
        <v>647</v>
      </c>
      <c r="O4080" t="s">
        <v>67</v>
      </c>
      <c r="P4080">
        <v>8.4320000000000004</v>
      </c>
      <c r="Q4080" t="s">
        <v>76</v>
      </c>
      <c r="R4080">
        <v>4954</v>
      </c>
      <c r="S4080">
        <v>125.78</v>
      </c>
      <c r="T4080" s="1">
        <v>41608</v>
      </c>
      <c r="U4080" t="s">
        <v>34</v>
      </c>
      <c r="V4080">
        <v>2.99</v>
      </c>
      <c r="W4080" t="s">
        <v>132</v>
      </c>
      <c r="X4080">
        <v>30.56</v>
      </c>
      <c r="Y4080">
        <v>33021</v>
      </c>
    </row>
    <row r="4081" spans="1:25" hidden="1" x14ac:dyDescent="0.3">
      <c r="A4081" t="s">
        <v>1679</v>
      </c>
      <c r="B4081">
        <v>51</v>
      </c>
      <c r="C4081" t="s">
        <v>1680</v>
      </c>
      <c r="D4081" t="s">
        <v>57</v>
      </c>
      <c r="E4081">
        <v>0.02</v>
      </c>
      <c r="F4081">
        <v>1</v>
      </c>
      <c r="G4081" s="2">
        <v>2013</v>
      </c>
      <c r="H4081">
        <v>56769</v>
      </c>
      <c r="I4081" t="s">
        <v>131</v>
      </c>
      <c r="J4081">
        <v>11</v>
      </c>
      <c r="K4081">
        <v>0.67</v>
      </c>
      <c r="L4081" t="s">
        <v>48</v>
      </c>
      <c r="M4081" t="s">
        <v>59</v>
      </c>
      <c r="N4081" t="s">
        <v>3231</v>
      </c>
      <c r="O4081" t="s">
        <v>82</v>
      </c>
      <c r="P4081">
        <v>98.02</v>
      </c>
      <c r="Q4081" t="s">
        <v>52</v>
      </c>
      <c r="R4081">
        <v>7947</v>
      </c>
      <c r="S4081">
        <v>455.59</v>
      </c>
      <c r="T4081" s="1">
        <v>41609</v>
      </c>
      <c r="U4081" t="s">
        <v>34</v>
      </c>
      <c r="V4081">
        <v>13.99</v>
      </c>
      <c r="W4081" t="s">
        <v>537</v>
      </c>
      <c r="X4081">
        <v>37.93</v>
      </c>
      <c r="Y4081">
        <v>86314</v>
      </c>
    </row>
    <row r="4082" spans="1:25" hidden="1" x14ac:dyDescent="0.3">
      <c r="A4082" t="s">
        <v>799</v>
      </c>
      <c r="B4082">
        <v>51</v>
      </c>
      <c r="C4082" t="s">
        <v>2032</v>
      </c>
      <c r="D4082" t="s">
        <v>57</v>
      </c>
      <c r="E4082">
        <v>0</v>
      </c>
      <c r="F4082">
        <v>1</v>
      </c>
      <c r="G4082" s="2">
        <v>2013</v>
      </c>
      <c r="H4082">
        <v>14789</v>
      </c>
      <c r="I4082" t="s">
        <v>39</v>
      </c>
      <c r="J4082">
        <v>37</v>
      </c>
      <c r="K4082">
        <v>0.59</v>
      </c>
      <c r="L4082" t="s">
        <v>29</v>
      </c>
      <c r="M4082" t="s">
        <v>30</v>
      </c>
      <c r="N4082" t="s">
        <v>1766</v>
      </c>
      <c r="O4082" t="s">
        <v>214</v>
      </c>
      <c r="P4082">
        <v>12.06</v>
      </c>
      <c r="Q4082" t="s">
        <v>52</v>
      </c>
      <c r="R4082">
        <v>2067</v>
      </c>
      <c r="S4082">
        <v>438.07</v>
      </c>
      <c r="T4082" s="1">
        <v>41609</v>
      </c>
      <c r="U4082" t="s">
        <v>42</v>
      </c>
      <c r="V4082">
        <v>4.5</v>
      </c>
      <c r="W4082" t="s">
        <v>218</v>
      </c>
      <c r="X4082">
        <v>10.89</v>
      </c>
      <c r="Y4082">
        <v>98042</v>
      </c>
    </row>
    <row r="4083" spans="1:25" hidden="1" x14ac:dyDescent="0.3">
      <c r="A4083" t="s">
        <v>429</v>
      </c>
      <c r="B4083">
        <v>51</v>
      </c>
      <c r="C4083" t="s">
        <v>2604</v>
      </c>
      <c r="D4083" t="s">
        <v>46</v>
      </c>
      <c r="E4083">
        <v>0.02</v>
      </c>
      <c r="F4083">
        <v>1</v>
      </c>
      <c r="G4083" s="2">
        <v>2013</v>
      </c>
      <c r="H4083">
        <v>10209</v>
      </c>
      <c r="I4083" t="s">
        <v>131</v>
      </c>
      <c r="J4083">
        <v>48</v>
      </c>
      <c r="K4083">
        <v>0.38</v>
      </c>
      <c r="L4083" t="s">
        <v>29</v>
      </c>
      <c r="M4083" t="s">
        <v>30</v>
      </c>
      <c r="N4083" t="s">
        <v>341</v>
      </c>
      <c r="O4083" t="s">
        <v>67</v>
      </c>
      <c r="P4083">
        <v>-60.213999999999999</v>
      </c>
      <c r="Q4083" t="s">
        <v>33</v>
      </c>
      <c r="R4083">
        <v>1403</v>
      </c>
      <c r="S4083">
        <v>418.82</v>
      </c>
      <c r="T4083" s="1">
        <v>41609</v>
      </c>
      <c r="U4083" t="s">
        <v>34</v>
      </c>
      <c r="V4083">
        <v>6.19</v>
      </c>
      <c r="W4083" t="s">
        <v>204</v>
      </c>
      <c r="X4083">
        <v>8.6</v>
      </c>
      <c r="Y4083">
        <v>4073</v>
      </c>
    </row>
    <row r="4084" spans="1:25" hidden="1" x14ac:dyDescent="0.3">
      <c r="A4084" t="s">
        <v>2332</v>
      </c>
      <c r="B4084">
        <v>51</v>
      </c>
      <c r="C4084" t="s">
        <v>843</v>
      </c>
      <c r="D4084" t="s">
        <v>38</v>
      </c>
      <c r="E4084">
        <v>0.1</v>
      </c>
      <c r="F4084">
        <v>1</v>
      </c>
      <c r="G4084" s="2">
        <v>2013</v>
      </c>
      <c r="H4084">
        <v>44359</v>
      </c>
      <c r="I4084" t="s">
        <v>28</v>
      </c>
      <c r="J4084">
        <v>19</v>
      </c>
      <c r="K4084">
        <v>0.51</v>
      </c>
      <c r="L4084" t="s">
        <v>29</v>
      </c>
      <c r="M4084" t="s">
        <v>59</v>
      </c>
      <c r="N4084" t="s">
        <v>2206</v>
      </c>
      <c r="O4084" t="s">
        <v>88</v>
      </c>
      <c r="P4084">
        <v>24.83</v>
      </c>
      <c r="Q4084" t="s">
        <v>76</v>
      </c>
      <c r="R4084">
        <v>6267</v>
      </c>
      <c r="S4084">
        <v>113.2</v>
      </c>
      <c r="T4084" s="1">
        <v>41609</v>
      </c>
      <c r="U4084" t="s">
        <v>34</v>
      </c>
      <c r="V4084">
        <v>0.91</v>
      </c>
      <c r="W4084" t="s">
        <v>366</v>
      </c>
      <c r="X4084">
        <v>6.08</v>
      </c>
      <c r="Y4084">
        <v>72450</v>
      </c>
    </row>
    <row r="4085" spans="1:25" hidden="1" x14ac:dyDescent="0.3">
      <c r="A4085" t="s">
        <v>2124</v>
      </c>
      <c r="B4085">
        <v>51</v>
      </c>
      <c r="C4085" t="s">
        <v>2125</v>
      </c>
      <c r="D4085" t="s">
        <v>27</v>
      </c>
      <c r="E4085">
        <v>0.04</v>
      </c>
      <c r="F4085">
        <v>1</v>
      </c>
      <c r="G4085" s="2">
        <v>2013</v>
      </c>
      <c r="H4085">
        <v>35265</v>
      </c>
      <c r="I4085" t="s">
        <v>39</v>
      </c>
      <c r="J4085">
        <v>2</v>
      </c>
      <c r="K4085">
        <v>0.39</v>
      </c>
      <c r="L4085" t="s">
        <v>96</v>
      </c>
      <c r="M4085" t="s">
        <v>80</v>
      </c>
      <c r="N4085" t="s">
        <v>2484</v>
      </c>
      <c r="O4085" t="s">
        <v>98</v>
      </c>
      <c r="P4085">
        <v>-28.144500000000001</v>
      </c>
      <c r="Q4085" t="s">
        <v>76</v>
      </c>
      <c r="R4085">
        <v>4956</v>
      </c>
      <c r="S4085">
        <v>24.53</v>
      </c>
      <c r="T4085" s="1">
        <v>41609</v>
      </c>
      <c r="U4085" t="s">
        <v>34</v>
      </c>
      <c r="V4085">
        <v>5.76</v>
      </c>
      <c r="W4085" t="s">
        <v>132</v>
      </c>
      <c r="X4085">
        <v>9.49</v>
      </c>
      <c r="Y4085">
        <v>33021</v>
      </c>
    </row>
    <row r="4086" spans="1:25" hidden="1" x14ac:dyDescent="0.3">
      <c r="A4086" t="s">
        <v>525</v>
      </c>
      <c r="B4086">
        <v>51</v>
      </c>
      <c r="C4086" t="s">
        <v>520</v>
      </c>
      <c r="D4086" t="s">
        <v>46</v>
      </c>
      <c r="E4086">
        <v>0.08</v>
      </c>
      <c r="F4086">
        <v>1</v>
      </c>
      <c r="G4086" s="2">
        <v>2013</v>
      </c>
      <c r="H4086">
        <v>31072</v>
      </c>
      <c r="I4086" t="s">
        <v>47</v>
      </c>
      <c r="J4086">
        <v>4</v>
      </c>
      <c r="K4086">
        <v>0.39</v>
      </c>
      <c r="L4086" t="s">
        <v>29</v>
      </c>
      <c r="M4086" t="s">
        <v>30</v>
      </c>
      <c r="N4086" t="s">
        <v>1547</v>
      </c>
      <c r="O4086" t="s">
        <v>67</v>
      </c>
      <c r="P4086">
        <v>4.556</v>
      </c>
      <c r="Q4086" t="s">
        <v>33</v>
      </c>
      <c r="R4086">
        <v>4359</v>
      </c>
      <c r="S4086">
        <v>701.16</v>
      </c>
      <c r="T4086" s="1">
        <v>41612</v>
      </c>
      <c r="U4086" t="s">
        <v>34</v>
      </c>
      <c r="V4086">
        <v>19.989999999999998</v>
      </c>
      <c r="W4086" t="s">
        <v>208</v>
      </c>
      <c r="X4086">
        <v>172.99</v>
      </c>
      <c r="Y4086">
        <v>44870</v>
      </c>
    </row>
    <row r="4087" spans="1:25" hidden="1" x14ac:dyDescent="0.3">
      <c r="A4087" t="s">
        <v>2618</v>
      </c>
      <c r="B4087">
        <v>51</v>
      </c>
      <c r="C4087" t="s">
        <v>2619</v>
      </c>
      <c r="D4087" t="s">
        <v>46</v>
      </c>
      <c r="E4087">
        <v>0.06</v>
      </c>
      <c r="F4087">
        <v>1</v>
      </c>
      <c r="G4087" s="2">
        <v>2013</v>
      </c>
      <c r="H4087">
        <v>9957</v>
      </c>
      <c r="I4087" t="s">
        <v>39</v>
      </c>
      <c r="J4087">
        <v>31</v>
      </c>
      <c r="K4087">
        <v>0.41</v>
      </c>
      <c r="L4087" t="s">
        <v>29</v>
      </c>
      <c r="M4087" t="s">
        <v>59</v>
      </c>
      <c r="N4087" t="s">
        <v>2530</v>
      </c>
      <c r="O4087" t="s">
        <v>88</v>
      </c>
      <c r="P4087">
        <v>-115.43</v>
      </c>
      <c r="Q4087" t="s">
        <v>76</v>
      </c>
      <c r="R4087">
        <v>1378</v>
      </c>
      <c r="S4087">
        <v>74.75</v>
      </c>
      <c r="T4087" s="1">
        <v>41609</v>
      </c>
      <c r="U4087" t="s">
        <v>42</v>
      </c>
      <c r="V4087">
        <v>5.2</v>
      </c>
      <c r="W4087" t="s">
        <v>103</v>
      </c>
      <c r="X4087">
        <v>2.2799999999999998</v>
      </c>
      <c r="Y4087">
        <v>71109</v>
      </c>
    </row>
    <row r="4088" spans="1:25" hidden="1" x14ac:dyDescent="0.3">
      <c r="A4088" t="s">
        <v>1188</v>
      </c>
      <c r="B4088">
        <v>51</v>
      </c>
      <c r="C4088" t="s">
        <v>1189</v>
      </c>
      <c r="D4088" t="s">
        <v>38</v>
      </c>
      <c r="E4088">
        <v>0.01</v>
      </c>
      <c r="F4088">
        <v>1</v>
      </c>
      <c r="G4088" s="2">
        <v>2013</v>
      </c>
      <c r="H4088">
        <v>37216</v>
      </c>
      <c r="I4088" t="s">
        <v>28</v>
      </c>
      <c r="J4088">
        <v>24</v>
      </c>
      <c r="K4088">
        <v>0.37</v>
      </c>
      <c r="L4088" t="s">
        <v>29</v>
      </c>
      <c r="M4088" t="s">
        <v>30</v>
      </c>
      <c r="N4088" t="s">
        <v>197</v>
      </c>
      <c r="O4088" t="s">
        <v>67</v>
      </c>
      <c r="P4088">
        <v>74.009500000000003</v>
      </c>
      <c r="Q4088" t="s">
        <v>68</v>
      </c>
      <c r="R4088">
        <v>5225</v>
      </c>
      <c r="S4088">
        <v>527.25</v>
      </c>
      <c r="T4088" s="1">
        <v>41609</v>
      </c>
      <c r="U4088" t="s">
        <v>34</v>
      </c>
      <c r="V4088">
        <v>8.83</v>
      </c>
      <c r="W4088" t="s">
        <v>111</v>
      </c>
      <c r="X4088">
        <v>20.98</v>
      </c>
      <c r="Y4088">
        <v>78641</v>
      </c>
    </row>
    <row r="4089" spans="1:25" hidden="1" x14ac:dyDescent="0.3">
      <c r="A4089" t="s">
        <v>1147</v>
      </c>
      <c r="B4089">
        <v>51</v>
      </c>
      <c r="C4089" t="s">
        <v>2956</v>
      </c>
      <c r="D4089" t="s">
        <v>27</v>
      </c>
      <c r="E4089">
        <v>0.03</v>
      </c>
      <c r="F4089">
        <v>1</v>
      </c>
      <c r="G4089" s="2">
        <v>2013</v>
      </c>
      <c r="H4089">
        <v>24102</v>
      </c>
      <c r="I4089" t="s">
        <v>58</v>
      </c>
      <c r="J4089">
        <v>50</v>
      </c>
      <c r="K4089">
        <v>0.56999999999999995</v>
      </c>
      <c r="L4089" t="s">
        <v>29</v>
      </c>
      <c r="M4089" t="s">
        <v>30</v>
      </c>
      <c r="N4089" t="s">
        <v>807</v>
      </c>
      <c r="O4089" t="s">
        <v>32</v>
      </c>
      <c r="P4089">
        <v>47.58</v>
      </c>
      <c r="Q4089" t="s">
        <v>33</v>
      </c>
      <c r="R4089">
        <v>3379</v>
      </c>
      <c r="S4089">
        <v>1844.26</v>
      </c>
      <c r="T4089" s="1">
        <v>41609</v>
      </c>
      <c r="U4089" t="s">
        <v>34</v>
      </c>
      <c r="V4089">
        <v>12.9</v>
      </c>
      <c r="W4089" t="s">
        <v>204</v>
      </c>
      <c r="X4089">
        <v>37.76</v>
      </c>
      <c r="Y4089">
        <v>4401</v>
      </c>
    </row>
    <row r="4090" spans="1:25" hidden="1" x14ac:dyDescent="0.3">
      <c r="A4090" t="s">
        <v>251</v>
      </c>
      <c r="B4090">
        <v>51</v>
      </c>
      <c r="C4090" t="s">
        <v>252</v>
      </c>
      <c r="D4090" t="s">
        <v>57</v>
      </c>
      <c r="E4090">
        <v>0.09</v>
      </c>
      <c r="F4090">
        <v>1</v>
      </c>
      <c r="G4090" s="2">
        <v>2013</v>
      </c>
      <c r="H4090">
        <v>27527</v>
      </c>
      <c r="I4090" t="s">
        <v>131</v>
      </c>
      <c r="J4090">
        <v>37</v>
      </c>
      <c r="K4090">
        <v>0.51</v>
      </c>
      <c r="L4090" t="s">
        <v>48</v>
      </c>
      <c r="M4090" t="s">
        <v>139</v>
      </c>
      <c r="N4090" t="s">
        <v>1138</v>
      </c>
      <c r="O4090" t="s">
        <v>82</v>
      </c>
      <c r="P4090">
        <v>1.33</v>
      </c>
      <c r="Q4090" t="s">
        <v>33</v>
      </c>
      <c r="R4090">
        <v>3859</v>
      </c>
      <c r="S4090">
        <v>376.58</v>
      </c>
      <c r="T4090" s="1">
        <v>41611</v>
      </c>
      <c r="U4090" t="s">
        <v>34</v>
      </c>
      <c r="V4090">
        <v>5.4</v>
      </c>
      <c r="W4090" t="s">
        <v>35</v>
      </c>
      <c r="X4090">
        <v>10.4</v>
      </c>
      <c r="Y4090">
        <v>15122</v>
      </c>
    </row>
    <row r="4091" spans="1:25" hidden="1" x14ac:dyDescent="0.3">
      <c r="A4091" t="s">
        <v>513</v>
      </c>
      <c r="B4091">
        <v>51</v>
      </c>
      <c r="C4091" t="s">
        <v>514</v>
      </c>
      <c r="D4091" t="s">
        <v>38</v>
      </c>
      <c r="E4091">
        <v>0</v>
      </c>
      <c r="F4091">
        <v>1</v>
      </c>
      <c r="G4091" s="2">
        <v>2013</v>
      </c>
      <c r="H4091">
        <v>1831</v>
      </c>
      <c r="I4091" t="s">
        <v>58</v>
      </c>
      <c r="J4091">
        <v>33</v>
      </c>
      <c r="K4091">
        <v>0.65</v>
      </c>
      <c r="L4091" t="s">
        <v>29</v>
      </c>
      <c r="M4091" t="s">
        <v>49</v>
      </c>
      <c r="N4091" t="s">
        <v>2335</v>
      </c>
      <c r="O4091" t="s">
        <v>32</v>
      </c>
      <c r="P4091">
        <v>619.71</v>
      </c>
      <c r="Q4091" t="s">
        <v>33</v>
      </c>
      <c r="R4091">
        <v>266</v>
      </c>
      <c r="S4091">
        <v>12586.19</v>
      </c>
      <c r="T4091" s="1">
        <v>41610</v>
      </c>
      <c r="U4091" t="s">
        <v>53</v>
      </c>
      <c r="V4091">
        <v>99</v>
      </c>
      <c r="W4091" t="s">
        <v>35</v>
      </c>
      <c r="X4091">
        <v>370.98</v>
      </c>
      <c r="Y4091">
        <v>15228</v>
      </c>
    </row>
    <row r="4092" spans="1:25" hidden="1" x14ac:dyDescent="0.3">
      <c r="A4092" t="s">
        <v>2515</v>
      </c>
      <c r="B4092">
        <v>51</v>
      </c>
      <c r="C4092" t="s">
        <v>2516</v>
      </c>
      <c r="D4092" t="s">
        <v>57</v>
      </c>
      <c r="E4092">
        <v>0.01</v>
      </c>
      <c r="F4092">
        <v>1</v>
      </c>
      <c r="G4092" s="2">
        <v>2013</v>
      </c>
      <c r="H4092">
        <v>51426</v>
      </c>
      <c r="I4092" t="s">
        <v>131</v>
      </c>
      <c r="J4092">
        <v>41</v>
      </c>
      <c r="K4092">
        <v>0.52</v>
      </c>
      <c r="L4092" t="s">
        <v>96</v>
      </c>
      <c r="M4092" t="s">
        <v>139</v>
      </c>
      <c r="N4092" t="s">
        <v>819</v>
      </c>
      <c r="O4092" t="s">
        <v>102</v>
      </c>
      <c r="P4092">
        <v>64.5</v>
      </c>
      <c r="Q4092" t="s">
        <v>76</v>
      </c>
      <c r="R4092">
        <v>7208</v>
      </c>
      <c r="S4092">
        <v>357.01</v>
      </c>
      <c r="T4092" s="1">
        <v>41610</v>
      </c>
      <c r="U4092" t="s">
        <v>34</v>
      </c>
      <c r="V4092">
        <v>1.99</v>
      </c>
      <c r="W4092" t="s">
        <v>166</v>
      </c>
      <c r="X4092">
        <v>8.33</v>
      </c>
      <c r="Y4092">
        <v>29418</v>
      </c>
    </row>
    <row r="4093" spans="1:25" hidden="1" x14ac:dyDescent="0.3">
      <c r="A4093" t="s">
        <v>3250</v>
      </c>
      <c r="B4093">
        <v>51</v>
      </c>
      <c r="C4093" t="s">
        <v>2623</v>
      </c>
      <c r="D4093" t="s">
        <v>27</v>
      </c>
      <c r="E4093">
        <v>0.05</v>
      </c>
      <c r="F4093">
        <v>1</v>
      </c>
      <c r="G4093" s="2">
        <v>2013</v>
      </c>
      <c r="H4093">
        <v>13799</v>
      </c>
      <c r="I4093" t="s">
        <v>58</v>
      </c>
      <c r="J4093">
        <v>5</v>
      </c>
      <c r="K4093">
        <v>0.41</v>
      </c>
      <c r="L4093" t="s">
        <v>48</v>
      </c>
      <c r="M4093" t="s">
        <v>139</v>
      </c>
      <c r="N4093" t="s">
        <v>3251</v>
      </c>
      <c r="O4093" t="s">
        <v>82</v>
      </c>
      <c r="P4093">
        <v>2.63</v>
      </c>
      <c r="Q4093" t="s">
        <v>52</v>
      </c>
      <c r="R4093">
        <v>1931</v>
      </c>
      <c r="S4093">
        <v>118.06</v>
      </c>
      <c r="T4093" s="1">
        <v>41611</v>
      </c>
      <c r="U4093" t="s">
        <v>34</v>
      </c>
      <c r="V4093">
        <v>5.08</v>
      </c>
      <c r="W4093" t="s">
        <v>89</v>
      </c>
      <c r="X4093">
        <v>22.23</v>
      </c>
      <c r="Y4093">
        <v>97007</v>
      </c>
    </row>
    <row r="4094" spans="1:25" hidden="1" x14ac:dyDescent="0.3">
      <c r="A4094" t="s">
        <v>3252</v>
      </c>
      <c r="B4094">
        <v>51</v>
      </c>
      <c r="C4094" t="s">
        <v>2717</v>
      </c>
      <c r="D4094" t="s">
        <v>57</v>
      </c>
      <c r="E4094">
        <v>0.08</v>
      </c>
      <c r="F4094">
        <v>1</v>
      </c>
      <c r="G4094" s="2">
        <v>2013</v>
      </c>
      <c r="H4094">
        <v>25092</v>
      </c>
      <c r="I4094" t="s">
        <v>28</v>
      </c>
      <c r="J4094">
        <v>6</v>
      </c>
      <c r="K4094">
        <v>0.37</v>
      </c>
      <c r="L4094" t="s">
        <v>29</v>
      </c>
      <c r="M4094" t="s">
        <v>30</v>
      </c>
      <c r="N4094" t="s">
        <v>3253</v>
      </c>
      <c r="O4094" t="s">
        <v>67</v>
      </c>
      <c r="P4094">
        <v>28.1435</v>
      </c>
      <c r="Q4094" t="s">
        <v>33</v>
      </c>
      <c r="R4094">
        <v>3524</v>
      </c>
      <c r="S4094">
        <v>141.27000000000001</v>
      </c>
      <c r="T4094" s="1">
        <v>41611</v>
      </c>
      <c r="U4094" t="s">
        <v>42</v>
      </c>
      <c r="V4094">
        <v>2.99</v>
      </c>
      <c r="W4094" t="s">
        <v>278</v>
      </c>
      <c r="X4094">
        <v>21.38</v>
      </c>
      <c r="Y4094">
        <v>1028</v>
      </c>
    </row>
    <row r="4095" spans="1:25" hidden="1" x14ac:dyDescent="0.3">
      <c r="A4095" t="s">
        <v>1355</v>
      </c>
      <c r="B4095">
        <v>51</v>
      </c>
      <c r="C4095" t="s">
        <v>2717</v>
      </c>
      <c r="D4095" t="s">
        <v>57</v>
      </c>
      <c r="E4095">
        <v>7.0000000000000007E-2</v>
      </c>
      <c r="F4095">
        <v>1</v>
      </c>
      <c r="G4095" s="2">
        <v>2013</v>
      </c>
      <c r="H4095">
        <v>25092</v>
      </c>
      <c r="I4095" t="s">
        <v>28</v>
      </c>
      <c r="J4095">
        <v>42</v>
      </c>
      <c r="K4095">
        <v>0.38</v>
      </c>
      <c r="L4095" t="s">
        <v>29</v>
      </c>
      <c r="M4095" t="s">
        <v>59</v>
      </c>
      <c r="N4095" t="s">
        <v>2631</v>
      </c>
      <c r="O4095" t="s">
        <v>88</v>
      </c>
      <c r="P4095">
        <v>95.91</v>
      </c>
      <c r="Q4095" t="s">
        <v>33</v>
      </c>
      <c r="R4095">
        <v>3526</v>
      </c>
      <c r="S4095">
        <v>242.8</v>
      </c>
      <c r="T4095" s="1">
        <v>41611</v>
      </c>
      <c r="U4095" t="s">
        <v>34</v>
      </c>
      <c r="V4095">
        <v>1</v>
      </c>
      <c r="W4095" t="s">
        <v>257</v>
      </c>
      <c r="X4095">
        <v>5.84</v>
      </c>
      <c r="Y4095">
        <v>5701</v>
      </c>
    </row>
    <row r="4096" spans="1:25" hidden="1" x14ac:dyDescent="0.3">
      <c r="A4096" t="s">
        <v>3254</v>
      </c>
      <c r="B4096">
        <v>51</v>
      </c>
      <c r="C4096" t="s">
        <v>2717</v>
      </c>
      <c r="D4096" t="s">
        <v>57</v>
      </c>
      <c r="E4096">
        <v>0.09</v>
      </c>
      <c r="F4096">
        <v>1</v>
      </c>
      <c r="G4096" s="2">
        <v>2013</v>
      </c>
      <c r="H4096">
        <v>25092</v>
      </c>
      <c r="I4096" t="s">
        <v>28</v>
      </c>
      <c r="J4096">
        <v>9</v>
      </c>
      <c r="K4096">
        <v>0.52</v>
      </c>
      <c r="L4096" t="s">
        <v>29</v>
      </c>
      <c r="M4096" t="s">
        <v>59</v>
      </c>
      <c r="N4096" t="s">
        <v>362</v>
      </c>
      <c r="O4096" t="s">
        <v>232</v>
      </c>
      <c r="P4096">
        <v>-2.82</v>
      </c>
      <c r="Q4096" t="s">
        <v>33</v>
      </c>
      <c r="R4096">
        <v>3525</v>
      </c>
      <c r="S4096">
        <v>16.02</v>
      </c>
      <c r="T4096" s="1">
        <v>41611</v>
      </c>
      <c r="U4096" t="s">
        <v>34</v>
      </c>
      <c r="V4096">
        <v>0.75</v>
      </c>
      <c r="W4096" t="s">
        <v>278</v>
      </c>
      <c r="X4096">
        <v>1.81</v>
      </c>
      <c r="Y4096">
        <v>2186</v>
      </c>
    </row>
    <row r="4097" spans="1:25" hidden="1" x14ac:dyDescent="0.3">
      <c r="A4097" t="s">
        <v>71</v>
      </c>
      <c r="B4097">
        <v>51</v>
      </c>
      <c r="C4097" t="s">
        <v>72</v>
      </c>
      <c r="D4097" t="s">
        <v>38</v>
      </c>
      <c r="E4097">
        <v>0.05</v>
      </c>
      <c r="F4097">
        <v>1</v>
      </c>
      <c r="G4097" s="2">
        <v>2013</v>
      </c>
      <c r="H4097">
        <v>41632</v>
      </c>
      <c r="I4097" t="s">
        <v>47</v>
      </c>
      <c r="J4097">
        <v>34</v>
      </c>
      <c r="K4097">
        <v>0.83</v>
      </c>
      <c r="L4097" t="s">
        <v>96</v>
      </c>
      <c r="M4097" t="s">
        <v>139</v>
      </c>
      <c r="N4097" t="s">
        <v>1160</v>
      </c>
      <c r="O4097" t="s">
        <v>105</v>
      </c>
      <c r="P4097">
        <v>-238.161</v>
      </c>
      <c r="Q4097" t="s">
        <v>76</v>
      </c>
      <c r="R4097">
        <v>5865</v>
      </c>
      <c r="S4097">
        <v>1541.4580000000001</v>
      </c>
      <c r="T4097" s="1">
        <v>41616</v>
      </c>
      <c r="U4097" t="s">
        <v>34</v>
      </c>
      <c r="V4097">
        <v>5</v>
      </c>
      <c r="W4097" t="s">
        <v>77</v>
      </c>
      <c r="X4097">
        <v>55.99</v>
      </c>
      <c r="Y4097">
        <v>36869</v>
      </c>
    </row>
    <row r="4098" spans="1:25" hidden="1" x14ac:dyDescent="0.3">
      <c r="A4098" t="s">
        <v>1357</v>
      </c>
      <c r="B4098">
        <v>51</v>
      </c>
      <c r="C4098" t="s">
        <v>575</v>
      </c>
      <c r="D4098" t="s">
        <v>57</v>
      </c>
      <c r="E4098">
        <v>7.0000000000000007E-2</v>
      </c>
      <c r="F4098">
        <v>1</v>
      </c>
      <c r="G4098" s="2">
        <v>2013</v>
      </c>
      <c r="H4098">
        <v>25315</v>
      </c>
      <c r="I4098" t="s">
        <v>47</v>
      </c>
      <c r="J4098">
        <v>36</v>
      </c>
      <c r="K4098">
        <v>0.42</v>
      </c>
      <c r="L4098" t="s">
        <v>29</v>
      </c>
      <c r="M4098" t="s">
        <v>80</v>
      </c>
      <c r="N4098" t="s">
        <v>1101</v>
      </c>
      <c r="O4098" t="s">
        <v>214</v>
      </c>
      <c r="P4098">
        <v>3506.24</v>
      </c>
      <c r="Q4098" t="s">
        <v>68</v>
      </c>
      <c r="R4098">
        <v>3549</v>
      </c>
      <c r="S4098">
        <v>7783.36</v>
      </c>
      <c r="T4098" s="1">
        <v>41610</v>
      </c>
      <c r="U4098" t="s">
        <v>42</v>
      </c>
      <c r="V4098">
        <v>11.79</v>
      </c>
      <c r="W4098" t="s">
        <v>416</v>
      </c>
      <c r="X4098">
        <v>225.04</v>
      </c>
      <c r="Y4098">
        <v>46383</v>
      </c>
    </row>
    <row r="4099" spans="1:25" hidden="1" x14ac:dyDescent="0.3">
      <c r="A4099" t="s">
        <v>1357</v>
      </c>
      <c r="B4099">
        <v>51</v>
      </c>
      <c r="C4099" t="s">
        <v>575</v>
      </c>
      <c r="D4099" t="s">
        <v>57</v>
      </c>
      <c r="E4099">
        <v>0</v>
      </c>
      <c r="F4099">
        <v>1</v>
      </c>
      <c r="G4099" s="2">
        <v>2013</v>
      </c>
      <c r="H4099">
        <v>25315</v>
      </c>
      <c r="I4099" t="s">
        <v>47</v>
      </c>
      <c r="J4099">
        <v>21</v>
      </c>
      <c r="K4099">
        <v>0.54</v>
      </c>
      <c r="L4099" t="s">
        <v>29</v>
      </c>
      <c r="M4099" t="s">
        <v>59</v>
      </c>
      <c r="N4099" t="s">
        <v>1688</v>
      </c>
      <c r="O4099" t="s">
        <v>88</v>
      </c>
      <c r="P4099">
        <v>4.34</v>
      </c>
      <c r="Q4099" t="s">
        <v>68</v>
      </c>
      <c r="R4099">
        <v>3550</v>
      </c>
      <c r="S4099">
        <v>61.76</v>
      </c>
      <c r="T4099" s="1">
        <v>41610</v>
      </c>
      <c r="U4099" t="s">
        <v>34</v>
      </c>
      <c r="V4099">
        <v>0.93</v>
      </c>
      <c r="W4099" t="s">
        <v>416</v>
      </c>
      <c r="X4099">
        <v>2.84</v>
      </c>
      <c r="Y4099">
        <v>46383</v>
      </c>
    </row>
    <row r="4100" spans="1:25" hidden="1" x14ac:dyDescent="0.3">
      <c r="A4100" t="s">
        <v>2996</v>
      </c>
      <c r="B4100">
        <v>51</v>
      </c>
      <c r="C4100" t="s">
        <v>1978</v>
      </c>
      <c r="D4100" t="s">
        <v>38</v>
      </c>
      <c r="E4100">
        <v>0.01</v>
      </c>
      <c r="F4100">
        <v>1</v>
      </c>
      <c r="G4100" s="2">
        <v>2013</v>
      </c>
      <c r="H4100">
        <v>26305</v>
      </c>
      <c r="I4100" t="s">
        <v>131</v>
      </c>
      <c r="J4100">
        <v>13</v>
      </c>
      <c r="K4100">
        <v>0.75</v>
      </c>
      <c r="L4100" t="s">
        <v>48</v>
      </c>
      <c r="M4100" t="s">
        <v>73</v>
      </c>
      <c r="N4100" t="s">
        <v>1595</v>
      </c>
      <c r="O4100" t="s">
        <v>75</v>
      </c>
      <c r="P4100">
        <v>-633.441237</v>
      </c>
      <c r="Q4100" t="s">
        <v>33</v>
      </c>
      <c r="R4100">
        <v>3674</v>
      </c>
      <c r="S4100">
        <v>3503.56</v>
      </c>
      <c r="T4100" s="1">
        <v>41611</v>
      </c>
      <c r="U4100" t="s">
        <v>53</v>
      </c>
      <c r="V4100">
        <v>62.74</v>
      </c>
      <c r="W4100" t="s">
        <v>35</v>
      </c>
      <c r="X4100">
        <v>262.11</v>
      </c>
      <c r="Y4100">
        <v>18504</v>
      </c>
    </row>
    <row r="4101" spans="1:25" hidden="1" x14ac:dyDescent="0.3">
      <c r="A4101" t="s">
        <v>1520</v>
      </c>
      <c r="B4101">
        <v>51</v>
      </c>
      <c r="C4101" t="s">
        <v>1313</v>
      </c>
      <c r="D4101" t="s">
        <v>27</v>
      </c>
      <c r="E4101">
        <v>0.01</v>
      </c>
      <c r="F4101">
        <v>1</v>
      </c>
      <c r="G4101" s="2">
        <v>2013</v>
      </c>
      <c r="H4101">
        <v>38406</v>
      </c>
      <c r="I4101" t="s">
        <v>131</v>
      </c>
      <c r="J4101">
        <v>12</v>
      </c>
      <c r="K4101">
        <v>0.61</v>
      </c>
      <c r="L4101" t="s">
        <v>48</v>
      </c>
      <c r="M4101" t="s">
        <v>73</v>
      </c>
      <c r="N4101" t="s">
        <v>2309</v>
      </c>
      <c r="O4101" t="s">
        <v>154</v>
      </c>
      <c r="P4101">
        <v>-226.24</v>
      </c>
      <c r="Q4101" t="s">
        <v>52</v>
      </c>
      <c r="R4101">
        <v>5404</v>
      </c>
      <c r="S4101">
        <v>754.94</v>
      </c>
      <c r="T4101" s="1">
        <v>41611</v>
      </c>
      <c r="U4101" t="s">
        <v>53</v>
      </c>
      <c r="V4101">
        <v>36.61</v>
      </c>
      <c r="W4101" t="s">
        <v>54</v>
      </c>
      <c r="X4101">
        <v>58.14</v>
      </c>
      <c r="Y4101">
        <v>95991</v>
      </c>
    </row>
    <row r="4102" spans="1:25" hidden="1" x14ac:dyDescent="0.3">
      <c r="A4102" t="s">
        <v>2036</v>
      </c>
      <c r="B4102">
        <v>51</v>
      </c>
      <c r="C4102" t="s">
        <v>493</v>
      </c>
      <c r="D4102" t="s">
        <v>38</v>
      </c>
      <c r="E4102">
        <v>0.06</v>
      </c>
      <c r="F4102">
        <v>1</v>
      </c>
      <c r="G4102" s="2">
        <v>2013</v>
      </c>
      <c r="H4102">
        <v>35042</v>
      </c>
      <c r="I4102" t="s">
        <v>39</v>
      </c>
      <c r="J4102">
        <v>23</v>
      </c>
      <c r="K4102">
        <v>0.73</v>
      </c>
      <c r="L4102" t="s">
        <v>96</v>
      </c>
      <c r="M4102" t="s">
        <v>30</v>
      </c>
      <c r="N4102" t="s">
        <v>2289</v>
      </c>
      <c r="O4102" t="s">
        <v>102</v>
      </c>
      <c r="P4102">
        <v>-12.51</v>
      </c>
      <c r="Q4102" t="s">
        <v>68</v>
      </c>
      <c r="R4102">
        <v>4922</v>
      </c>
      <c r="S4102">
        <v>1196.8599999999999</v>
      </c>
      <c r="T4102" s="1">
        <v>41611</v>
      </c>
      <c r="U4102" t="s">
        <v>34</v>
      </c>
      <c r="V4102">
        <v>6.5</v>
      </c>
      <c r="W4102" t="s">
        <v>239</v>
      </c>
      <c r="X4102">
        <v>50.98</v>
      </c>
      <c r="Y4102">
        <v>53713</v>
      </c>
    </row>
    <row r="4103" spans="1:25" hidden="1" x14ac:dyDescent="0.3">
      <c r="A4103" t="s">
        <v>1357</v>
      </c>
      <c r="B4103">
        <v>51</v>
      </c>
      <c r="C4103" t="s">
        <v>575</v>
      </c>
      <c r="D4103" t="s">
        <v>57</v>
      </c>
      <c r="E4103">
        <v>0</v>
      </c>
      <c r="F4103">
        <v>1</v>
      </c>
      <c r="G4103" s="2">
        <v>2013</v>
      </c>
      <c r="H4103">
        <v>25315</v>
      </c>
      <c r="I4103" t="s">
        <v>47</v>
      </c>
      <c r="J4103">
        <v>36</v>
      </c>
      <c r="K4103">
        <v>0.65</v>
      </c>
      <c r="L4103" t="s">
        <v>48</v>
      </c>
      <c r="M4103" t="s">
        <v>73</v>
      </c>
      <c r="N4103" t="s">
        <v>448</v>
      </c>
      <c r="O4103" t="s">
        <v>75</v>
      </c>
      <c r="P4103">
        <v>-1048.248</v>
      </c>
      <c r="Q4103" t="s">
        <v>68</v>
      </c>
      <c r="R4103">
        <v>3551</v>
      </c>
      <c r="S4103">
        <v>1280.3399999999999</v>
      </c>
      <c r="T4103" s="1">
        <v>41612</v>
      </c>
      <c r="U4103" t="s">
        <v>53</v>
      </c>
      <c r="V4103">
        <v>45.51</v>
      </c>
      <c r="W4103" t="s">
        <v>416</v>
      </c>
      <c r="X4103">
        <v>31.76</v>
      </c>
      <c r="Y4103">
        <v>46383</v>
      </c>
    </row>
    <row r="4104" spans="1:25" hidden="1" x14ac:dyDescent="0.3">
      <c r="A4104" t="s">
        <v>2996</v>
      </c>
      <c r="B4104">
        <v>51</v>
      </c>
      <c r="C4104" t="s">
        <v>1978</v>
      </c>
      <c r="D4104" t="s">
        <v>38</v>
      </c>
      <c r="E4104">
        <v>7.0000000000000007E-2</v>
      </c>
      <c r="F4104">
        <v>1</v>
      </c>
      <c r="G4104" s="2">
        <v>2013</v>
      </c>
      <c r="H4104">
        <v>26305</v>
      </c>
      <c r="I4104" t="s">
        <v>131</v>
      </c>
      <c r="J4104">
        <v>50</v>
      </c>
      <c r="K4104">
        <v>0.38</v>
      </c>
      <c r="L4104" t="s">
        <v>29</v>
      </c>
      <c r="M4104" t="s">
        <v>30</v>
      </c>
      <c r="N4104" t="s">
        <v>1190</v>
      </c>
      <c r="O4104" t="s">
        <v>67</v>
      </c>
      <c r="P4104">
        <v>-122.7855</v>
      </c>
      <c r="Q4104" t="s">
        <v>33</v>
      </c>
      <c r="R4104">
        <v>3673</v>
      </c>
      <c r="S4104">
        <v>1118.21</v>
      </c>
      <c r="T4104" s="1">
        <v>41612</v>
      </c>
      <c r="U4104" t="s">
        <v>34</v>
      </c>
      <c r="V4104">
        <v>15.1</v>
      </c>
      <c r="W4104" t="s">
        <v>35</v>
      </c>
      <c r="X4104">
        <v>22.38</v>
      </c>
      <c r="Y4104">
        <v>18504</v>
      </c>
    </row>
    <row r="4105" spans="1:25" hidden="1" x14ac:dyDescent="0.3">
      <c r="A4105" t="s">
        <v>2127</v>
      </c>
      <c r="B4105">
        <v>51</v>
      </c>
      <c r="C4105" t="s">
        <v>657</v>
      </c>
      <c r="D4105" t="s">
        <v>46</v>
      </c>
      <c r="E4105">
        <v>0.01</v>
      </c>
      <c r="F4105">
        <v>1</v>
      </c>
      <c r="G4105" s="2">
        <v>2013</v>
      </c>
      <c r="H4105">
        <v>19139</v>
      </c>
      <c r="I4105" t="s">
        <v>39</v>
      </c>
      <c r="J4105">
        <v>15</v>
      </c>
      <c r="K4105">
        <v>0.36</v>
      </c>
      <c r="L4105" t="s">
        <v>29</v>
      </c>
      <c r="M4105" t="s">
        <v>30</v>
      </c>
      <c r="N4105" t="s">
        <v>1758</v>
      </c>
      <c r="O4105" t="s">
        <v>61</v>
      </c>
      <c r="P4105">
        <v>-26.66</v>
      </c>
      <c r="Q4105" t="s">
        <v>33</v>
      </c>
      <c r="R4105">
        <v>2644</v>
      </c>
      <c r="S4105">
        <v>94.84</v>
      </c>
      <c r="T4105" s="1">
        <v>41612</v>
      </c>
      <c r="U4105" t="s">
        <v>34</v>
      </c>
      <c r="V4105">
        <v>5.15</v>
      </c>
      <c r="W4105" t="s">
        <v>43</v>
      </c>
      <c r="X4105">
        <v>5.98</v>
      </c>
      <c r="Y4105">
        <v>21222</v>
      </c>
    </row>
    <row r="4106" spans="1:25" hidden="1" x14ac:dyDescent="0.3">
      <c r="A4106" t="s">
        <v>2337</v>
      </c>
      <c r="B4106">
        <v>51</v>
      </c>
      <c r="C4106" t="s">
        <v>2338</v>
      </c>
      <c r="D4106" t="s">
        <v>46</v>
      </c>
      <c r="E4106">
        <v>0</v>
      </c>
      <c r="F4106">
        <v>1</v>
      </c>
      <c r="G4106" s="2">
        <v>2013</v>
      </c>
      <c r="H4106">
        <v>55172</v>
      </c>
      <c r="I4106" t="s">
        <v>39</v>
      </c>
      <c r="J4106">
        <v>1</v>
      </c>
      <c r="K4106">
        <v>0.43</v>
      </c>
      <c r="L4106" t="s">
        <v>96</v>
      </c>
      <c r="M4106" t="s">
        <v>139</v>
      </c>
      <c r="N4106" t="s">
        <v>1375</v>
      </c>
      <c r="O4106" t="s">
        <v>102</v>
      </c>
      <c r="P4106">
        <v>-120.97</v>
      </c>
      <c r="Q4106" t="s">
        <v>33</v>
      </c>
      <c r="R4106">
        <v>7697</v>
      </c>
      <c r="S4106">
        <v>37.89</v>
      </c>
      <c r="T4106" s="1">
        <v>41612</v>
      </c>
      <c r="U4106" t="s">
        <v>34</v>
      </c>
      <c r="V4106">
        <v>1.99</v>
      </c>
      <c r="W4106" t="s">
        <v>208</v>
      </c>
      <c r="X4106">
        <v>35.409999999999997</v>
      </c>
      <c r="Y4106">
        <v>45801</v>
      </c>
    </row>
    <row r="4107" spans="1:25" hidden="1" x14ac:dyDescent="0.3">
      <c r="A4107" t="s">
        <v>2110</v>
      </c>
      <c r="B4107">
        <v>51</v>
      </c>
      <c r="C4107" t="s">
        <v>1443</v>
      </c>
      <c r="D4107" t="s">
        <v>38</v>
      </c>
      <c r="E4107">
        <v>0.03</v>
      </c>
      <c r="F4107">
        <v>1</v>
      </c>
      <c r="G4107" s="2">
        <v>2013</v>
      </c>
      <c r="H4107">
        <v>44390</v>
      </c>
      <c r="I4107" t="s">
        <v>39</v>
      </c>
      <c r="J4107">
        <v>32</v>
      </c>
      <c r="K4107">
        <v>0.35</v>
      </c>
      <c r="L4107" t="s">
        <v>48</v>
      </c>
      <c r="M4107" t="s">
        <v>139</v>
      </c>
      <c r="N4107" t="s">
        <v>1851</v>
      </c>
      <c r="O4107" t="s">
        <v>82</v>
      </c>
      <c r="P4107">
        <v>2033.5</v>
      </c>
      <c r="Q4107" t="s">
        <v>68</v>
      </c>
      <c r="R4107">
        <v>6272</v>
      </c>
      <c r="S4107">
        <v>3234.1</v>
      </c>
      <c r="T4107" s="1">
        <v>41613</v>
      </c>
      <c r="U4107" t="s">
        <v>34</v>
      </c>
      <c r="V4107">
        <v>8.99</v>
      </c>
      <c r="W4107" t="s">
        <v>111</v>
      </c>
      <c r="X4107">
        <v>99.23</v>
      </c>
      <c r="Y4107">
        <v>75109</v>
      </c>
    </row>
    <row r="4108" spans="1:25" hidden="1" x14ac:dyDescent="0.3">
      <c r="A4108" t="s">
        <v>948</v>
      </c>
      <c r="B4108">
        <v>51</v>
      </c>
      <c r="C4108" t="s">
        <v>2532</v>
      </c>
      <c r="D4108" t="s">
        <v>57</v>
      </c>
      <c r="E4108">
        <v>0.09</v>
      </c>
      <c r="F4108">
        <v>1</v>
      </c>
      <c r="G4108" s="2">
        <v>2013</v>
      </c>
      <c r="H4108">
        <v>41570</v>
      </c>
      <c r="I4108" t="s">
        <v>39</v>
      </c>
      <c r="J4108">
        <v>24</v>
      </c>
      <c r="K4108">
        <v>0.37</v>
      </c>
      <c r="L4108" t="s">
        <v>29</v>
      </c>
      <c r="M4108" t="s">
        <v>30</v>
      </c>
      <c r="N4108" t="s">
        <v>2406</v>
      </c>
      <c r="O4108" t="s">
        <v>61</v>
      </c>
      <c r="P4108">
        <v>1037.55</v>
      </c>
      <c r="Q4108" t="s">
        <v>68</v>
      </c>
      <c r="R4108">
        <v>5857</v>
      </c>
      <c r="S4108">
        <v>2289.92</v>
      </c>
      <c r="T4108" s="1">
        <v>41613</v>
      </c>
      <c r="U4108" t="s">
        <v>34</v>
      </c>
      <c r="V4108">
        <v>4.6500000000000004</v>
      </c>
      <c r="W4108" t="s">
        <v>416</v>
      </c>
      <c r="X4108">
        <v>104.85</v>
      </c>
      <c r="Y4108">
        <v>46952</v>
      </c>
    </row>
    <row r="4109" spans="1:25" hidden="1" x14ac:dyDescent="0.3">
      <c r="A4109" t="s">
        <v>1892</v>
      </c>
      <c r="B4109">
        <v>51</v>
      </c>
      <c r="C4109" t="s">
        <v>1893</v>
      </c>
      <c r="D4109" t="s">
        <v>38</v>
      </c>
      <c r="E4109">
        <v>0</v>
      </c>
      <c r="F4109">
        <v>1</v>
      </c>
      <c r="G4109" s="2">
        <v>2013</v>
      </c>
      <c r="H4109">
        <v>25350</v>
      </c>
      <c r="I4109" t="s">
        <v>39</v>
      </c>
      <c r="J4109">
        <v>30</v>
      </c>
      <c r="K4109">
        <v>0.59</v>
      </c>
      <c r="L4109" t="s">
        <v>29</v>
      </c>
      <c r="M4109" t="s">
        <v>30</v>
      </c>
      <c r="N4109" t="s">
        <v>2804</v>
      </c>
      <c r="O4109" t="s">
        <v>214</v>
      </c>
      <c r="P4109">
        <v>747.68</v>
      </c>
      <c r="Q4109" t="s">
        <v>76</v>
      </c>
      <c r="R4109">
        <v>3557</v>
      </c>
      <c r="S4109">
        <v>2477.9899999999998</v>
      </c>
      <c r="T4109" s="1">
        <v>41613</v>
      </c>
      <c r="U4109" t="s">
        <v>34</v>
      </c>
      <c r="V4109">
        <v>4.5</v>
      </c>
      <c r="W4109" t="s">
        <v>132</v>
      </c>
      <c r="X4109">
        <v>80.98</v>
      </c>
      <c r="Y4109">
        <v>33461</v>
      </c>
    </row>
    <row r="4110" spans="1:25" hidden="1" x14ac:dyDescent="0.3">
      <c r="A4110" t="s">
        <v>1892</v>
      </c>
      <c r="B4110">
        <v>51</v>
      </c>
      <c r="C4110" t="s">
        <v>1893</v>
      </c>
      <c r="D4110" t="s">
        <v>38</v>
      </c>
      <c r="E4110">
        <v>0.06</v>
      </c>
      <c r="F4110">
        <v>1</v>
      </c>
      <c r="G4110" s="2">
        <v>2013</v>
      </c>
      <c r="H4110">
        <v>25350</v>
      </c>
      <c r="I4110" t="s">
        <v>39</v>
      </c>
      <c r="J4110">
        <v>23</v>
      </c>
      <c r="K4110">
        <v>0.56999999999999995</v>
      </c>
      <c r="L4110" t="s">
        <v>29</v>
      </c>
      <c r="M4110" t="s">
        <v>59</v>
      </c>
      <c r="N4110" t="s">
        <v>161</v>
      </c>
      <c r="O4110" t="s">
        <v>88</v>
      </c>
      <c r="P4110">
        <v>1</v>
      </c>
      <c r="Q4110" t="s">
        <v>76</v>
      </c>
      <c r="R4110">
        <v>3558</v>
      </c>
      <c r="S4110">
        <v>48.83</v>
      </c>
      <c r="T4110" s="1">
        <v>41613</v>
      </c>
      <c r="U4110" t="s">
        <v>34</v>
      </c>
      <c r="V4110">
        <v>0.7</v>
      </c>
      <c r="W4110" t="s">
        <v>132</v>
      </c>
      <c r="X4110">
        <v>2.1</v>
      </c>
      <c r="Y4110">
        <v>33461</v>
      </c>
    </row>
    <row r="4111" spans="1:25" hidden="1" x14ac:dyDescent="0.3">
      <c r="A4111" t="s">
        <v>1970</v>
      </c>
      <c r="B4111">
        <v>51</v>
      </c>
      <c r="C4111" t="s">
        <v>1971</v>
      </c>
      <c r="D4111" t="s">
        <v>46</v>
      </c>
      <c r="E4111">
        <v>0.05</v>
      </c>
      <c r="F4111">
        <v>1</v>
      </c>
      <c r="G4111" s="2">
        <v>2013</v>
      </c>
      <c r="H4111">
        <v>40800</v>
      </c>
      <c r="I4111" t="s">
        <v>39</v>
      </c>
      <c r="J4111">
        <v>41</v>
      </c>
      <c r="K4111">
        <v>0.37</v>
      </c>
      <c r="L4111" t="s">
        <v>29</v>
      </c>
      <c r="M4111" t="s">
        <v>30</v>
      </c>
      <c r="N4111" t="s">
        <v>1635</v>
      </c>
      <c r="O4111" t="s">
        <v>61</v>
      </c>
      <c r="P4111">
        <v>-175.26</v>
      </c>
      <c r="Q4111" t="s">
        <v>33</v>
      </c>
      <c r="R4111">
        <v>5740</v>
      </c>
      <c r="S4111">
        <v>260.31</v>
      </c>
      <c r="T4111" s="1">
        <v>41612</v>
      </c>
      <c r="U4111" t="s">
        <v>34</v>
      </c>
      <c r="V4111">
        <v>7.91</v>
      </c>
      <c r="W4111" t="s">
        <v>35</v>
      </c>
      <c r="X4111">
        <v>6.48</v>
      </c>
      <c r="Y4111">
        <v>17112</v>
      </c>
    </row>
    <row r="4112" spans="1:25" hidden="1" x14ac:dyDescent="0.3">
      <c r="A4112" t="s">
        <v>1213</v>
      </c>
      <c r="B4112">
        <v>51</v>
      </c>
      <c r="C4112" t="s">
        <v>1202</v>
      </c>
      <c r="D4112" t="s">
        <v>57</v>
      </c>
      <c r="E4112">
        <v>0.04</v>
      </c>
      <c r="F4112">
        <v>1</v>
      </c>
      <c r="G4112" s="2">
        <v>2013</v>
      </c>
      <c r="H4112">
        <v>27746</v>
      </c>
      <c r="I4112" t="s">
        <v>58</v>
      </c>
      <c r="J4112">
        <v>3</v>
      </c>
      <c r="K4112">
        <v>0.36</v>
      </c>
      <c r="L4112" t="s">
        <v>96</v>
      </c>
      <c r="M4112" t="s">
        <v>40</v>
      </c>
      <c r="N4112" t="s">
        <v>833</v>
      </c>
      <c r="O4112" t="s">
        <v>192</v>
      </c>
      <c r="P4112">
        <v>-1572.64</v>
      </c>
      <c r="Q4112" t="s">
        <v>33</v>
      </c>
      <c r="R4112">
        <v>3886</v>
      </c>
      <c r="S4112">
        <v>1540.77</v>
      </c>
      <c r="T4112" s="1">
        <v>41612</v>
      </c>
      <c r="U4112" t="s">
        <v>34</v>
      </c>
      <c r="V4112">
        <v>24.49</v>
      </c>
      <c r="W4112" t="s">
        <v>35</v>
      </c>
      <c r="X4112">
        <v>499.99</v>
      </c>
      <c r="Y4112">
        <v>17602</v>
      </c>
    </row>
    <row r="4113" spans="1:25" hidden="1" x14ac:dyDescent="0.3">
      <c r="A4113" t="s">
        <v>3255</v>
      </c>
      <c r="B4113">
        <v>51</v>
      </c>
      <c r="C4113" t="s">
        <v>1202</v>
      </c>
      <c r="D4113" t="s">
        <v>57</v>
      </c>
      <c r="E4113">
        <v>0.1</v>
      </c>
      <c r="F4113">
        <v>1</v>
      </c>
      <c r="G4113" s="2">
        <v>2013</v>
      </c>
      <c r="H4113">
        <v>27746</v>
      </c>
      <c r="I4113" t="s">
        <v>58</v>
      </c>
      <c r="J4113">
        <v>3</v>
      </c>
      <c r="K4113">
        <v>0.54</v>
      </c>
      <c r="L4113" t="s">
        <v>48</v>
      </c>
      <c r="M4113" t="s">
        <v>30</v>
      </c>
      <c r="N4113" t="s">
        <v>1463</v>
      </c>
      <c r="O4113" t="s">
        <v>82</v>
      </c>
      <c r="P4113">
        <v>-42.73</v>
      </c>
      <c r="Q4113" t="s">
        <v>52</v>
      </c>
      <c r="R4113">
        <v>3884</v>
      </c>
      <c r="S4113">
        <v>87.09</v>
      </c>
      <c r="T4113" s="1">
        <v>41613</v>
      </c>
      <c r="U4113" t="s">
        <v>34</v>
      </c>
      <c r="V4113">
        <v>7.87</v>
      </c>
      <c r="W4113" t="s">
        <v>89</v>
      </c>
      <c r="X4113">
        <v>29.34</v>
      </c>
      <c r="Y4113">
        <v>97601</v>
      </c>
    </row>
    <row r="4114" spans="1:25" hidden="1" x14ac:dyDescent="0.3">
      <c r="A4114" t="s">
        <v>3256</v>
      </c>
      <c r="B4114">
        <v>51</v>
      </c>
      <c r="C4114" t="s">
        <v>1059</v>
      </c>
      <c r="D4114" t="s">
        <v>38</v>
      </c>
      <c r="E4114">
        <v>0.06</v>
      </c>
      <c r="F4114">
        <v>1</v>
      </c>
      <c r="G4114" s="2">
        <v>2013</v>
      </c>
      <c r="H4114">
        <v>3586</v>
      </c>
      <c r="I4114" t="s">
        <v>28</v>
      </c>
      <c r="J4114">
        <v>32</v>
      </c>
      <c r="K4114">
        <v>0.43</v>
      </c>
      <c r="L4114" t="s">
        <v>48</v>
      </c>
      <c r="M4114" t="s">
        <v>30</v>
      </c>
      <c r="N4114" t="s">
        <v>2067</v>
      </c>
      <c r="O4114" t="s">
        <v>82</v>
      </c>
      <c r="P4114">
        <v>70.510000000000005</v>
      </c>
      <c r="Q4114" t="s">
        <v>33</v>
      </c>
      <c r="R4114">
        <v>523</v>
      </c>
      <c r="S4114">
        <v>383.57</v>
      </c>
      <c r="T4114" s="1">
        <v>41613</v>
      </c>
      <c r="U4114" t="s">
        <v>34</v>
      </c>
      <c r="V4114">
        <v>5.16</v>
      </c>
      <c r="W4114" t="s">
        <v>136</v>
      </c>
      <c r="X4114">
        <v>12.58</v>
      </c>
      <c r="Y4114">
        <v>12047</v>
      </c>
    </row>
    <row r="4115" spans="1:25" hidden="1" x14ac:dyDescent="0.3">
      <c r="A4115" t="s">
        <v>3255</v>
      </c>
      <c r="B4115">
        <v>51</v>
      </c>
      <c r="C4115" t="s">
        <v>1202</v>
      </c>
      <c r="D4115" t="s">
        <v>57</v>
      </c>
      <c r="E4115">
        <v>7.0000000000000007E-2</v>
      </c>
      <c r="F4115">
        <v>1</v>
      </c>
      <c r="G4115" s="2">
        <v>2013</v>
      </c>
      <c r="H4115">
        <v>27746</v>
      </c>
      <c r="I4115" t="s">
        <v>58</v>
      </c>
      <c r="J4115">
        <v>42</v>
      </c>
      <c r="K4115">
        <v>0.39</v>
      </c>
      <c r="L4115" t="s">
        <v>29</v>
      </c>
      <c r="M4115" t="s">
        <v>59</v>
      </c>
      <c r="N4115" t="s">
        <v>1453</v>
      </c>
      <c r="O4115" t="s">
        <v>61</v>
      </c>
      <c r="P4115">
        <v>71.650000000000006</v>
      </c>
      <c r="Q4115" t="s">
        <v>52</v>
      </c>
      <c r="R4115">
        <v>3885</v>
      </c>
      <c r="S4115">
        <v>196.1</v>
      </c>
      <c r="T4115" s="1">
        <v>41613</v>
      </c>
      <c r="U4115" t="s">
        <v>34</v>
      </c>
      <c r="V4115">
        <v>0.88</v>
      </c>
      <c r="W4115" t="s">
        <v>89</v>
      </c>
      <c r="X4115">
        <v>4.76</v>
      </c>
      <c r="Y4115">
        <v>97601</v>
      </c>
    </row>
    <row r="4116" spans="1:25" hidden="1" x14ac:dyDescent="0.3">
      <c r="A4116" t="s">
        <v>3256</v>
      </c>
      <c r="B4116">
        <v>51</v>
      </c>
      <c r="C4116" t="s">
        <v>1059</v>
      </c>
      <c r="D4116" t="s">
        <v>38</v>
      </c>
      <c r="E4116">
        <v>0.05</v>
      </c>
      <c r="F4116">
        <v>1</v>
      </c>
      <c r="G4116" s="2">
        <v>2013</v>
      </c>
      <c r="H4116">
        <v>3586</v>
      </c>
      <c r="I4116" t="s">
        <v>28</v>
      </c>
      <c r="J4116">
        <v>31</v>
      </c>
      <c r="K4116">
        <v>0.49</v>
      </c>
      <c r="L4116" t="s">
        <v>48</v>
      </c>
      <c r="M4116" t="s">
        <v>139</v>
      </c>
      <c r="N4116" t="s">
        <v>506</v>
      </c>
      <c r="O4116" t="s">
        <v>82</v>
      </c>
      <c r="P4116">
        <v>116.96</v>
      </c>
      <c r="Q4116" t="s">
        <v>33</v>
      </c>
      <c r="R4116">
        <v>524</v>
      </c>
      <c r="S4116">
        <v>461.1</v>
      </c>
      <c r="T4116" s="1">
        <v>41614</v>
      </c>
      <c r="U4116" t="s">
        <v>34</v>
      </c>
      <c r="V4116">
        <v>5</v>
      </c>
      <c r="W4116" t="s">
        <v>136</v>
      </c>
      <c r="X4116">
        <v>14.34</v>
      </c>
      <c r="Y4116">
        <v>12047</v>
      </c>
    </row>
    <row r="4117" spans="1:25" hidden="1" x14ac:dyDescent="0.3">
      <c r="A4117" t="s">
        <v>2589</v>
      </c>
      <c r="B4117">
        <v>51</v>
      </c>
      <c r="C4117" t="s">
        <v>2446</v>
      </c>
      <c r="D4117" t="s">
        <v>27</v>
      </c>
      <c r="E4117">
        <v>0.09</v>
      </c>
      <c r="F4117">
        <v>1</v>
      </c>
      <c r="G4117" s="2">
        <v>2013</v>
      </c>
      <c r="H4117">
        <v>58656</v>
      </c>
      <c r="I4117" t="s">
        <v>28</v>
      </c>
      <c r="J4117">
        <v>3</v>
      </c>
      <c r="K4117">
        <v>0.43</v>
      </c>
      <c r="L4117" t="s">
        <v>48</v>
      </c>
      <c r="M4117" t="s">
        <v>30</v>
      </c>
      <c r="N4117" t="s">
        <v>311</v>
      </c>
      <c r="O4117" t="s">
        <v>82</v>
      </c>
      <c r="P4117">
        <v>-1.42</v>
      </c>
      <c r="Q4117" t="s">
        <v>68</v>
      </c>
      <c r="R4117">
        <v>8202</v>
      </c>
      <c r="S4117">
        <v>11.01</v>
      </c>
      <c r="T4117" s="1">
        <v>41614</v>
      </c>
      <c r="U4117" t="s">
        <v>34</v>
      </c>
      <c r="V4117">
        <v>5.33</v>
      </c>
      <c r="W4117" t="s">
        <v>262</v>
      </c>
      <c r="X4117">
        <v>2.08</v>
      </c>
      <c r="Y4117">
        <v>65721</v>
      </c>
    </row>
    <row r="4118" spans="1:25" hidden="1" x14ac:dyDescent="0.3">
      <c r="A4118" t="s">
        <v>1201</v>
      </c>
      <c r="B4118">
        <v>51</v>
      </c>
      <c r="C4118" t="s">
        <v>1971</v>
      </c>
      <c r="D4118" t="s">
        <v>46</v>
      </c>
      <c r="E4118">
        <v>0.06</v>
      </c>
      <c r="F4118">
        <v>1</v>
      </c>
      <c r="G4118" s="2">
        <v>2013</v>
      </c>
      <c r="H4118">
        <v>40800</v>
      </c>
      <c r="I4118" t="s">
        <v>39</v>
      </c>
      <c r="J4118">
        <v>18</v>
      </c>
      <c r="K4118">
        <v>0.38</v>
      </c>
      <c r="L4118" t="s">
        <v>29</v>
      </c>
      <c r="M4118" t="s">
        <v>30</v>
      </c>
      <c r="N4118" t="s">
        <v>748</v>
      </c>
      <c r="O4118" t="s">
        <v>267</v>
      </c>
      <c r="P4118">
        <v>26.11</v>
      </c>
      <c r="Q4118" t="s">
        <v>68</v>
      </c>
      <c r="R4118">
        <v>5741</v>
      </c>
      <c r="S4118">
        <v>101.34</v>
      </c>
      <c r="T4118" s="1">
        <v>41614</v>
      </c>
      <c r="U4118" t="s">
        <v>34</v>
      </c>
      <c r="V4118">
        <v>1.39</v>
      </c>
      <c r="W4118" t="s">
        <v>416</v>
      </c>
      <c r="X4118">
        <v>5.68</v>
      </c>
      <c r="Y4118">
        <v>46322</v>
      </c>
    </row>
    <row r="4119" spans="1:25" hidden="1" x14ac:dyDescent="0.3">
      <c r="A4119" t="s">
        <v>2589</v>
      </c>
      <c r="B4119">
        <v>51</v>
      </c>
      <c r="C4119" t="s">
        <v>2446</v>
      </c>
      <c r="D4119" t="s">
        <v>27</v>
      </c>
      <c r="E4119">
        <v>0</v>
      </c>
      <c r="F4119">
        <v>1</v>
      </c>
      <c r="G4119" s="2">
        <v>2013</v>
      </c>
      <c r="H4119">
        <v>58656</v>
      </c>
      <c r="I4119" t="s">
        <v>28</v>
      </c>
      <c r="J4119">
        <v>5</v>
      </c>
      <c r="K4119">
        <v>0.35</v>
      </c>
      <c r="L4119" t="s">
        <v>29</v>
      </c>
      <c r="M4119" t="s">
        <v>30</v>
      </c>
      <c r="N4119" t="s">
        <v>1887</v>
      </c>
      <c r="O4119" t="s">
        <v>67</v>
      </c>
      <c r="P4119">
        <v>-0.94299999999999995</v>
      </c>
      <c r="Q4119" t="s">
        <v>68</v>
      </c>
      <c r="R4119">
        <v>8201</v>
      </c>
      <c r="S4119">
        <v>39.44</v>
      </c>
      <c r="T4119" s="1">
        <v>41614</v>
      </c>
      <c r="U4119" t="s">
        <v>34</v>
      </c>
      <c r="V4119">
        <v>2.99</v>
      </c>
      <c r="W4119" t="s">
        <v>262</v>
      </c>
      <c r="X4119">
        <v>6.75</v>
      </c>
      <c r="Y4119">
        <v>65721</v>
      </c>
    </row>
    <row r="4120" spans="1:25" hidden="1" x14ac:dyDescent="0.3">
      <c r="A4120" t="s">
        <v>451</v>
      </c>
      <c r="B4120">
        <v>51</v>
      </c>
      <c r="C4120" t="s">
        <v>452</v>
      </c>
      <c r="D4120" t="s">
        <v>27</v>
      </c>
      <c r="E4120">
        <v>0.03</v>
      </c>
      <c r="F4120">
        <v>1</v>
      </c>
      <c r="G4120" s="2">
        <v>2013</v>
      </c>
      <c r="H4120">
        <v>1825</v>
      </c>
      <c r="I4120" t="s">
        <v>131</v>
      </c>
      <c r="J4120">
        <v>22</v>
      </c>
      <c r="K4120">
        <v>0.56000000000000005</v>
      </c>
      <c r="L4120" t="s">
        <v>29</v>
      </c>
      <c r="M4120" t="s">
        <v>59</v>
      </c>
      <c r="N4120" t="s">
        <v>203</v>
      </c>
      <c r="O4120" t="s">
        <v>88</v>
      </c>
      <c r="P4120">
        <v>-2.34</v>
      </c>
      <c r="Q4120" t="s">
        <v>33</v>
      </c>
      <c r="R4120">
        <v>263</v>
      </c>
      <c r="S4120">
        <v>38.26</v>
      </c>
      <c r="T4120" s="1">
        <v>41614</v>
      </c>
      <c r="U4120" t="s">
        <v>34</v>
      </c>
      <c r="V4120">
        <v>0.7</v>
      </c>
      <c r="W4120" t="s">
        <v>136</v>
      </c>
      <c r="X4120">
        <v>1.76</v>
      </c>
      <c r="Y4120">
        <v>11787</v>
      </c>
    </row>
    <row r="4121" spans="1:25" hidden="1" x14ac:dyDescent="0.3">
      <c r="A4121" t="s">
        <v>3144</v>
      </c>
      <c r="B4121">
        <v>51</v>
      </c>
      <c r="C4121" t="s">
        <v>1349</v>
      </c>
      <c r="D4121" t="s">
        <v>46</v>
      </c>
      <c r="E4121">
        <v>0.01</v>
      </c>
      <c r="F4121">
        <v>1</v>
      </c>
      <c r="G4121" s="2">
        <v>2013</v>
      </c>
      <c r="H4121">
        <v>46177</v>
      </c>
      <c r="I4121" t="s">
        <v>47</v>
      </c>
      <c r="J4121">
        <v>33</v>
      </c>
      <c r="K4121">
        <v>0.73</v>
      </c>
      <c r="L4121" t="s">
        <v>48</v>
      </c>
      <c r="M4121" t="s">
        <v>40</v>
      </c>
      <c r="N4121" t="s">
        <v>280</v>
      </c>
      <c r="O4121" t="s">
        <v>82</v>
      </c>
      <c r="P4121">
        <v>-292.7</v>
      </c>
      <c r="Q4121" t="s">
        <v>33</v>
      </c>
      <c r="R4121">
        <v>6488</v>
      </c>
      <c r="S4121">
        <v>468.46</v>
      </c>
      <c r="T4121" s="1">
        <v>41613</v>
      </c>
      <c r="U4121" t="s">
        <v>34</v>
      </c>
      <c r="V4121">
        <v>14.37</v>
      </c>
      <c r="W4121" t="s">
        <v>155</v>
      </c>
      <c r="X4121">
        <v>12.99</v>
      </c>
      <c r="Y4121">
        <v>6473</v>
      </c>
    </row>
    <row r="4122" spans="1:25" hidden="1" x14ac:dyDescent="0.3">
      <c r="A4122" t="s">
        <v>3257</v>
      </c>
      <c r="B4122">
        <v>51</v>
      </c>
      <c r="C4122" t="s">
        <v>1349</v>
      </c>
      <c r="D4122" t="s">
        <v>46</v>
      </c>
      <c r="E4122">
        <v>7.0000000000000007E-2</v>
      </c>
      <c r="F4122">
        <v>1</v>
      </c>
      <c r="G4122" s="2">
        <v>2013</v>
      </c>
      <c r="H4122">
        <v>46177</v>
      </c>
      <c r="I4122" t="s">
        <v>47</v>
      </c>
      <c r="J4122">
        <v>13</v>
      </c>
      <c r="K4122">
        <v>0.38</v>
      </c>
      <c r="L4122" t="s">
        <v>29</v>
      </c>
      <c r="M4122" t="s">
        <v>30</v>
      </c>
      <c r="N4122" t="s">
        <v>217</v>
      </c>
      <c r="O4122" t="s">
        <v>67</v>
      </c>
      <c r="P4122">
        <v>3982.2244999999998</v>
      </c>
      <c r="Q4122" t="s">
        <v>33</v>
      </c>
      <c r="R4122">
        <v>6487</v>
      </c>
      <c r="S4122">
        <v>11169.95</v>
      </c>
      <c r="T4122" s="1">
        <v>41613</v>
      </c>
      <c r="U4122" t="s">
        <v>34</v>
      </c>
      <c r="V4122">
        <v>19.989999999999998</v>
      </c>
      <c r="W4122" t="s">
        <v>233</v>
      </c>
      <c r="X4122">
        <v>896.99</v>
      </c>
      <c r="Y4122">
        <v>7039</v>
      </c>
    </row>
    <row r="4123" spans="1:25" hidden="1" x14ac:dyDescent="0.3">
      <c r="A4123" t="s">
        <v>399</v>
      </c>
      <c r="B4123">
        <v>51</v>
      </c>
      <c r="C4123" t="s">
        <v>400</v>
      </c>
      <c r="D4123" t="s">
        <v>46</v>
      </c>
      <c r="E4123">
        <v>0.1</v>
      </c>
      <c r="F4123">
        <v>1</v>
      </c>
      <c r="G4123" s="2">
        <v>2013</v>
      </c>
      <c r="H4123">
        <v>20036</v>
      </c>
      <c r="I4123" t="s">
        <v>39</v>
      </c>
      <c r="J4123">
        <v>25</v>
      </c>
      <c r="K4123">
        <v>0.57999999999999996</v>
      </c>
      <c r="L4123" t="s">
        <v>29</v>
      </c>
      <c r="M4123" t="s">
        <v>30</v>
      </c>
      <c r="N4123" t="s">
        <v>1123</v>
      </c>
      <c r="O4123" t="s">
        <v>214</v>
      </c>
      <c r="P4123">
        <v>-31.55</v>
      </c>
      <c r="Q4123" t="s">
        <v>76</v>
      </c>
      <c r="R4123">
        <v>2773</v>
      </c>
      <c r="S4123">
        <v>290.45999999999998</v>
      </c>
      <c r="T4123" s="1">
        <v>41613</v>
      </c>
      <c r="U4123" t="s">
        <v>34</v>
      </c>
      <c r="V4123">
        <v>4.9800000000000004</v>
      </c>
      <c r="W4123" t="s">
        <v>77</v>
      </c>
      <c r="X4123">
        <v>11.97</v>
      </c>
      <c r="Y4123">
        <v>35473</v>
      </c>
    </row>
    <row r="4124" spans="1:25" hidden="1" x14ac:dyDescent="0.3">
      <c r="A4124" t="s">
        <v>1133</v>
      </c>
      <c r="B4124">
        <v>51</v>
      </c>
      <c r="C4124" t="s">
        <v>1134</v>
      </c>
      <c r="D4124" t="s">
        <v>46</v>
      </c>
      <c r="E4124">
        <v>0.01</v>
      </c>
      <c r="F4124">
        <v>1</v>
      </c>
      <c r="G4124" s="2">
        <v>2013</v>
      </c>
      <c r="H4124">
        <v>3783</v>
      </c>
      <c r="I4124" t="s">
        <v>39</v>
      </c>
      <c r="J4124">
        <v>11</v>
      </c>
      <c r="K4124">
        <v>0.77</v>
      </c>
      <c r="L4124" t="s">
        <v>96</v>
      </c>
      <c r="M4124" t="s">
        <v>139</v>
      </c>
      <c r="N4124" t="s">
        <v>998</v>
      </c>
      <c r="O4124" t="s">
        <v>102</v>
      </c>
      <c r="P4124">
        <v>-40.25</v>
      </c>
      <c r="Q4124" t="s">
        <v>76</v>
      </c>
      <c r="R4124">
        <v>560</v>
      </c>
      <c r="S4124">
        <v>92.14</v>
      </c>
      <c r="T4124" s="1">
        <v>41613</v>
      </c>
      <c r="U4124" t="s">
        <v>34</v>
      </c>
      <c r="V4124">
        <v>2.83</v>
      </c>
      <c r="W4124" t="s">
        <v>685</v>
      </c>
      <c r="X4124">
        <v>8.1199999999999992</v>
      </c>
      <c r="Y4124">
        <v>28052</v>
      </c>
    </row>
    <row r="4125" spans="1:25" hidden="1" x14ac:dyDescent="0.3">
      <c r="A4125" t="s">
        <v>2178</v>
      </c>
      <c r="B4125">
        <v>51</v>
      </c>
      <c r="C4125" t="s">
        <v>1425</v>
      </c>
      <c r="D4125" t="s">
        <v>57</v>
      </c>
      <c r="E4125">
        <v>7.0000000000000007E-2</v>
      </c>
      <c r="F4125">
        <v>1</v>
      </c>
      <c r="G4125" s="2">
        <v>2013</v>
      </c>
      <c r="H4125">
        <v>54950</v>
      </c>
      <c r="I4125" t="s">
        <v>28</v>
      </c>
      <c r="J4125">
        <v>22</v>
      </c>
      <c r="K4125">
        <v>0.67</v>
      </c>
      <c r="L4125" t="s">
        <v>48</v>
      </c>
      <c r="M4125" t="s">
        <v>73</v>
      </c>
      <c r="N4125" t="s">
        <v>2018</v>
      </c>
      <c r="O4125" t="s">
        <v>75</v>
      </c>
      <c r="P4125">
        <v>-1025.1883069999999</v>
      </c>
      <c r="Q4125" t="s">
        <v>33</v>
      </c>
      <c r="R4125">
        <v>7667</v>
      </c>
      <c r="S4125">
        <v>8789.5400000000009</v>
      </c>
      <c r="T4125" s="1">
        <v>41614</v>
      </c>
      <c r="U4125" t="s">
        <v>53</v>
      </c>
      <c r="V4125">
        <v>110.2</v>
      </c>
      <c r="W4125" t="s">
        <v>208</v>
      </c>
      <c r="X4125">
        <v>424.21</v>
      </c>
      <c r="Y4125">
        <v>44515</v>
      </c>
    </row>
    <row r="4126" spans="1:25" hidden="1" x14ac:dyDescent="0.3">
      <c r="A4126" t="s">
        <v>2178</v>
      </c>
      <c r="B4126">
        <v>51</v>
      </c>
      <c r="C4126" t="s">
        <v>1425</v>
      </c>
      <c r="D4126" t="s">
        <v>57</v>
      </c>
      <c r="E4126">
        <v>0.08</v>
      </c>
      <c r="F4126">
        <v>1</v>
      </c>
      <c r="G4126" s="2">
        <v>2013</v>
      </c>
      <c r="H4126">
        <v>54950</v>
      </c>
      <c r="I4126" t="s">
        <v>28</v>
      </c>
      <c r="J4126">
        <v>26</v>
      </c>
      <c r="K4126">
        <v>0.57999999999999996</v>
      </c>
      <c r="L4126" t="s">
        <v>29</v>
      </c>
      <c r="M4126" t="s">
        <v>139</v>
      </c>
      <c r="N4126" t="s">
        <v>3240</v>
      </c>
      <c r="O4126" t="s">
        <v>481</v>
      </c>
      <c r="P4126">
        <v>-57.17</v>
      </c>
      <c r="Q4126" t="s">
        <v>33</v>
      </c>
      <c r="R4126">
        <v>7666</v>
      </c>
      <c r="S4126">
        <v>174.58</v>
      </c>
      <c r="T4126" s="1">
        <v>41614</v>
      </c>
      <c r="U4126" t="s">
        <v>34</v>
      </c>
      <c r="V4126">
        <v>4.42</v>
      </c>
      <c r="W4126" t="s">
        <v>208</v>
      </c>
      <c r="X4126">
        <v>6.84</v>
      </c>
      <c r="Y4126">
        <v>44515</v>
      </c>
    </row>
    <row r="4127" spans="1:25" hidden="1" x14ac:dyDescent="0.3">
      <c r="A4127" t="s">
        <v>1157</v>
      </c>
      <c r="B4127">
        <v>51</v>
      </c>
      <c r="C4127" t="s">
        <v>1156</v>
      </c>
      <c r="D4127" t="s">
        <v>57</v>
      </c>
      <c r="E4127">
        <v>0</v>
      </c>
      <c r="F4127">
        <v>1</v>
      </c>
      <c r="G4127" s="2">
        <v>2013</v>
      </c>
      <c r="H4127">
        <v>36997</v>
      </c>
      <c r="I4127" t="s">
        <v>39</v>
      </c>
      <c r="J4127">
        <v>39</v>
      </c>
      <c r="K4127">
        <v>0.39</v>
      </c>
      <c r="L4127" t="s">
        <v>29</v>
      </c>
      <c r="M4127" t="s">
        <v>30</v>
      </c>
      <c r="N4127" t="s">
        <v>1586</v>
      </c>
      <c r="O4127" t="s">
        <v>210</v>
      </c>
      <c r="P4127">
        <v>39.909999999999997</v>
      </c>
      <c r="Q4127" t="s">
        <v>52</v>
      </c>
      <c r="R4127">
        <v>5205</v>
      </c>
      <c r="S4127">
        <v>104.33</v>
      </c>
      <c r="T4127" s="1">
        <v>41614</v>
      </c>
      <c r="U4127" t="s">
        <v>34</v>
      </c>
      <c r="V4127">
        <v>0.5</v>
      </c>
      <c r="W4127" t="s">
        <v>320</v>
      </c>
      <c r="X4127">
        <v>2.61</v>
      </c>
      <c r="Y4127">
        <v>83301</v>
      </c>
    </row>
    <row r="4128" spans="1:25" hidden="1" x14ac:dyDescent="0.3">
      <c r="A4128" t="s">
        <v>1442</v>
      </c>
      <c r="B4128">
        <v>51</v>
      </c>
      <c r="C4128" t="s">
        <v>1349</v>
      </c>
      <c r="D4128" t="s">
        <v>46</v>
      </c>
      <c r="E4128">
        <v>0.1</v>
      </c>
      <c r="F4128">
        <v>1</v>
      </c>
      <c r="G4128" s="2">
        <v>2013</v>
      </c>
      <c r="H4128">
        <v>46177</v>
      </c>
      <c r="I4128" t="s">
        <v>47</v>
      </c>
      <c r="J4128">
        <v>48</v>
      </c>
      <c r="K4128">
        <v>0.77</v>
      </c>
      <c r="L4128" t="s">
        <v>48</v>
      </c>
      <c r="M4128" t="s">
        <v>73</v>
      </c>
      <c r="N4128" t="s">
        <v>559</v>
      </c>
      <c r="O4128" t="s">
        <v>75</v>
      </c>
      <c r="P4128">
        <v>-528.65312500000005</v>
      </c>
      <c r="Q4128" t="s">
        <v>33</v>
      </c>
      <c r="R4128">
        <v>6489</v>
      </c>
      <c r="S4128">
        <v>9708.64</v>
      </c>
      <c r="T4128" s="1">
        <v>41615</v>
      </c>
      <c r="U4128" t="s">
        <v>53</v>
      </c>
      <c r="V4128">
        <v>69.64</v>
      </c>
      <c r="W4128" t="s">
        <v>204</v>
      </c>
      <c r="X4128">
        <v>218.75</v>
      </c>
      <c r="Y4128">
        <v>4106</v>
      </c>
    </row>
    <row r="4129" spans="1:25" hidden="1" x14ac:dyDescent="0.3">
      <c r="A4129" t="s">
        <v>1700</v>
      </c>
      <c r="B4129">
        <v>51</v>
      </c>
      <c r="C4129" t="s">
        <v>2495</v>
      </c>
      <c r="D4129" t="s">
        <v>57</v>
      </c>
      <c r="E4129">
        <v>0.06</v>
      </c>
      <c r="F4129">
        <v>1</v>
      </c>
      <c r="G4129" s="2">
        <v>2013</v>
      </c>
      <c r="H4129">
        <v>7746</v>
      </c>
      <c r="I4129" t="s">
        <v>131</v>
      </c>
      <c r="J4129">
        <v>1</v>
      </c>
      <c r="K4129">
        <v>0.37</v>
      </c>
      <c r="L4129" t="s">
        <v>29</v>
      </c>
      <c r="M4129" t="s">
        <v>30</v>
      </c>
      <c r="N4129" t="s">
        <v>442</v>
      </c>
      <c r="O4129" t="s">
        <v>61</v>
      </c>
      <c r="P4129">
        <v>-27.07</v>
      </c>
      <c r="Q4129" t="s">
        <v>52</v>
      </c>
      <c r="R4129">
        <v>1050</v>
      </c>
      <c r="S4129">
        <v>28.96</v>
      </c>
      <c r="T4129" s="1">
        <v>41615</v>
      </c>
      <c r="U4129" t="s">
        <v>34</v>
      </c>
      <c r="V4129">
        <v>8.68</v>
      </c>
      <c r="W4129" t="s">
        <v>320</v>
      </c>
      <c r="X4129">
        <v>19.98</v>
      </c>
      <c r="Y4129">
        <v>83701</v>
      </c>
    </row>
    <row r="4130" spans="1:25" hidden="1" x14ac:dyDescent="0.3">
      <c r="A4130" t="s">
        <v>1133</v>
      </c>
      <c r="B4130">
        <v>51</v>
      </c>
      <c r="C4130" t="s">
        <v>1134</v>
      </c>
      <c r="D4130" t="s">
        <v>46</v>
      </c>
      <c r="E4130">
        <v>0.05</v>
      </c>
      <c r="F4130">
        <v>1</v>
      </c>
      <c r="G4130" s="2">
        <v>2013</v>
      </c>
      <c r="H4130">
        <v>3783</v>
      </c>
      <c r="I4130" t="s">
        <v>39</v>
      </c>
      <c r="J4130">
        <v>40</v>
      </c>
      <c r="K4130">
        <v>0.37</v>
      </c>
      <c r="L4130" t="s">
        <v>29</v>
      </c>
      <c r="M4130" t="s">
        <v>30</v>
      </c>
      <c r="N4130" t="s">
        <v>179</v>
      </c>
      <c r="O4130" t="s">
        <v>61</v>
      </c>
      <c r="P4130">
        <v>-200.63</v>
      </c>
      <c r="Q4130" t="s">
        <v>76</v>
      </c>
      <c r="R4130">
        <v>561</v>
      </c>
      <c r="S4130">
        <v>257.43</v>
      </c>
      <c r="T4130" s="1">
        <v>41615</v>
      </c>
      <c r="U4130" t="s">
        <v>34</v>
      </c>
      <c r="V4130">
        <v>8.73</v>
      </c>
      <c r="W4130" t="s">
        <v>685</v>
      </c>
      <c r="X4130">
        <v>6.48</v>
      </c>
      <c r="Y4130">
        <v>28052</v>
      </c>
    </row>
    <row r="4131" spans="1:25" hidden="1" x14ac:dyDescent="0.3">
      <c r="A4131" t="s">
        <v>2369</v>
      </c>
      <c r="B4131">
        <v>51</v>
      </c>
      <c r="C4131" t="s">
        <v>1978</v>
      </c>
      <c r="D4131" t="s">
        <v>38</v>
      </c>
      <c r="E4131">
        <v>0.02</v>
      </c>
      <c r="F4131">
        <v>1</v>
      </c>
      <c r="G4131" s="2">
        <v>2013</v>
      </c>
      <c r="H4131">
        <v>44738</v>
      </c>
      <c r="I4131" t="s">
        <v>39</v>
      </c>
      <c r="J4131">
        <v>34</v>
      </c>
      <c r="K4131">
        <v>0.56999999999999995</v>
      </c>
      <c r="L4131" t="s">
        <v>29</v>
      </c>
      <c r="M4131" t="s">
        <v>59</v>
      </c>
      <c r="N4131" t="s">
        <v>161</v>
      </c>
      <c r="O4131" t="s">
        <v>88</v>
      </c>
      <c r="P4131">
        <v>6.87</v>
      </c>
      <c r="Q4131" t="s">
        <v>33</v>
      </c>
      <c r="R4131">
        <v>6322</v>
      </c>
      <c r="S4131">
        <v>75.569999999999993</v>
      </c>
      <c r="T4131" s="1">
        <v>41615</v>
      </c>
      <c r="U4131" t="s">
        <v>34</v>
      </c>
      <c r="V4131">
        <v>0.7</v>
      </c>
      <c r="W4131" t="s">
        <v>35</v>
      </c>
      <c r="X4131">
        <v>2.1</v>
      </c>
      <c r="Y4131">
        <v>16801</v>
      </c>
    </row>
    <row r="4132" spans="1:25" hidden="1" x14ac:dyDescent="0.3">
      <c r="A4132" t="s">
        <v>549</v>
      </c>
      <c r="B4132">
        <v>51</v>
      </c>
      <c r="C4132" t="s">
        <v>550</v>
      </c>
      <c r="D4132" t="s">
        <v>46</v>
      </c>
      <c r="E4132">
        <v>0</v>
      </c>
      <c r="F4132">
        <v>1</v>
      </c>
      <c r="G4132" s="2">
        <v>2013</v>
      </c>
      <c r="H4132">
        <v>18887</v>
      </c>
      <c r="I4132" t="s">
        <v>39</v>
      </c>
      <c r="J4132">
        <v>9</v>
      </c>
      <c r="K4132">
        <v>0.37</v>
      </c>
      <c r="L4132" t="s">
        <v>96</v>
      </c>
      <c r="M4132" t="s">
        <v>59</v>
      </c>
      <c r="N4132" t="s">
        <v>2275</v>
      </c>
      <c r="O4132" t="s">
        <v>105</v>
      </c>
      <c r="P4132">
        <v>18.234000000000002</v>
      </c>
      <c r="Q4132" t="s">
        <v>68</v>
      </c>
      <c r="R4132">
        <v>2615</v>
      </c>
      <c r="S4132">
        <v>173.417</v>
      </c>
      <c r="T4132" s="1">
        <v>41615</v>
      </c>
      <c r="U4132" t="s">
        <v>34</v>
      </c>
      <c r="V4132">
        <v>0.99</v>
      </c>
      <c r="W4132" t="s">
        <v>149</v>
      </c>
      <c r="X4132">
        <v>20.99</v>
      </c>
      <c r="Y4132">
        <v>61201</v>
      </c>
    </row>
    <row r="4133" spans="1:25" hidden="1" x14ac:dyDescent="0.3">
      <c r="A4133" t="s">
        <v>399</v>
      </c>
      <c r="B4133">
        <v>51</v>
      </c>
      <c r="C4133" t="s">
        <v>400</v>
      </c>
      <c r="D4133" t="s">
        <v>46</v>
      </c>
      <c r="E4133">
        <v>0.03</v>
      </c>
      <c r="F4133">
        <v>1</v>
      </c>
      <c r="G4133" s="2">
        <v>2013</v>
      </c>
      <c r="H4133">
        <v>20036</v>
      </c>
      <c r="I4133" t="s">
        <v>39</v>
      </c>
      <c r="J4133">
        <v>44</v>
      </c>
      <c r="K4133">
        <v>0.75</v>
      </c>
      <c r="L4133" t="s">
        <v>96</v>
      </c>
      <c r="M4133" t="s">
        <v>30</v>
      </c>
      <c r="N4133" t="s">
        <v>2466</v>
      </c>
      <c r="O4133" t="s">
        <v>102</v>
      </c>
      <c r="P4133">
        <v>-25.23</v>
      </c>
      <c r="Q4133" t="s">
        <v>76</v>
      </c>
      <c r="R4133">
        <v>2774</v>
      </c>
      <c r="S4133">
        <v>1207.4000000000001</v>
      </c>
      <c r="T4133" s="1">
        <v>41615</v>
      </c>
      <c r="U4133" t="s">
        <v>34</v>
      </c>
      <c r="V4133">
        <v>5.89</v>
      </c>
      <c r="W4133" t="s">
        <v>77</v>
      </c>
      <c r="X4133">
        <v>26.31</v>
      </c>
      <c r="Y4133">
        <v>35473</v>
      </c>
    </row>
    <row r="4134" spans="1:25" hidden="1" x14ac:dyDescent="0.3">
      <c r="A4134" t="s">
        <v>568</v>
      </c>
      <c r="B4134">
        <v>51</v>
      </c>
      <c r="C4134" t="s">
        <v>400</v>
      </c>
      <c r="D4134" t="s">
        <v>46</v>
      </c>
      <c r="E4134">
        <v>0.03</v>
      </c>
      <c r="F4134">
        <v>1</v>
      </c>
      <c r="G4134" s="2">
        <v>2013</v>
      </c>
      <c r="H4134">
        <v>20036</v>
      </c>
      <c r="I4134" t="s">
        <v>39</v>
      </c>
      <c r="J4134">
        <v>21</v>
      </c>
      <c r="K4134">
        <v>0.56000000000000005</v>
      </c>
      <c r="L4134" t="s">
        <v>96</v>
      </c>
      <c r="M4134" t="s">
        <v>30</v>
      </c>
      <c r="N4134" t="s">
        <v>543</v>
      </c>
      <c r="O4134" t="s">
        <v>105</v>
      </c>
      <c r="P4134">
        <v>307.25099999999998</v>
      </c>
      <c r="Q4134" t="s">
        <v>76</v>
      </c>
      <c r="R4134">
        <v>2772</v>
      </c>
      <c r="S4134">
        <v>1745.1179999999999</v>
      </c>
      <c r="T4134" s="1">
        <v>41615</v>
      </c>
      <c r="U4134" t="s">
        <v>34</v>
      </c>
      <c r="V4134">
        <v>4.9000000000000004</v>
      </c>
      <c r="W4134" t="s">
        <v>366</v>
      </c>
      <c r="X4134">
        <v>95.99</v>
      </c>
      <c r="Y4134">
        <v>72401</v>
      </c>
    </row>
    <row r="4135" spans="1:25" hidden="1" x14ac:dyDescent="0.3">
      <c r="A4135" t="s">
        <v>568</v>
      </c>
      <c r="B4135">
        <v>51</v>
      </c>
      <c r="C4135" t="s">
        <v>400</v>
      </c>
      <c r="D4135" t="s">
        <v>46</v>
      </c>
      <c r="E4135">
        <v>0.03</v>
      </c>
      <c r="F4135">
        <v>1</v>
      </c>
      <c r="G4135" s="2">
        <v>2013</v>
      </c>
      <c r="H4135">
        <v>20036</v>
      </c>
      <c r="I4135" t="s">
        <v>39</v>
      </c>
      <c r="J4135">
        <v>28</v>
      </c>
      <c r="K4135">
        <v>0.65</v>
      </c>
      <c r="L4135" t="s">
        <v>48</v>
      </c>
      <c r="M4135" t="s">
        <v>73</v>
      </c>
      <c r="N4135" t="s">
        <v>1859</v>
      </c>
      <c r="O4135" t="s">
        <v>154</v>
      </c>
      <c r="P4135">
        <v>-533.44000000000005</v>
      </c>
      <c r="Q4135" t="s">
        <v>76</v>
      </c>
      <c r="R4135">
        <v>2771</v>
      </c>
      <c r="S4135">
        <v>4371.92</v>
      </c>
      <c r="T4135" s="1">
        <v>41616</v>
      </c>
      <c r="U4135" t="s">
        <v>53</v>
      </c>
      <c r="V4135">
        <v>66.27</v>
      </c>
      <c r="W4135" t="s">
        <v>366</v>
      </c>
      <c r="X4135">
        <v>150.97999999999999</v>
      </c>
      <c r="Y4135">
        <v>72401</v>
      </c>
    </row>
    <row r="4136" spans="1:25" hidden="1" x14ac:dyDescent="0.3">
      <c r="A4136" t="s">
        <v>1627</v>
      </c>
      <c r="B4136">
        <v>51</v>
      </c>
      <c r="C4136" t="s">
        <v>2089</v>
      </c>
      <c r="D4136" t="s">
        <v>46</v>
      </c>
      <c r="E4136">
        <v>7.0000000000000007E-2</v>
      </c>
      <c r="F4136">
        <v>1</v>
      </c>
      <c r="G4136" s="2">
        <v>2013</v>
      </c>
      <c r="H4136">
        <v>45733</v>
      </c>
      <c r="I4136" t="s">
        <v>58</v>
      </c>
      <c r="J4136">
        <v>39</v>
      </c>
      <c r="K4136">
        <v>0.38</v>
      </c>
      <c r="L4136" t="s">
        <v>29</v>
      </c>
      <c r="M4136" t="s">
        <v>30</v>
      </c>
      <c r="N4136" t="s">
        <v>1190</v>
      </c>
      <c r="O4136" t="s">
        <v>67</v>
      </c>
      <c r="P4136">
        <v>-131.28399999999999</v>
      </c>
      <c r="Q4136" t="s">
        <v>76</v>
      </c>
      <c r="R4136">
        <v>6435</v>
      </c>
      <c r="S4136">
        <v>851.17</v>
      </c>
      <c r="T4136" s="1">
        <v>41615</v>
      </c>
      <c r="U4136" t="s">
        <v>34</v>
      </c>
      <c r="V4136">
        <v>15.1</v>
      </c>
      <c r="W4136" t="s">
        <v>638</v>
      </c>
      <c r="X4136">
        <v>22.38</v>
      </c>
      <c r="Y4136">
        <v>30161</v>
      </c>
    </row>
    <row r="4137" spans="1:25" hidden="1" x14ac:dyDescent="0.3">
      <c r="A4137" t="s">
        <v>226</v>
      </c>
      <c r="B4137">
        <v>51</v>
      </c>
      <c r="C4137" t="s">
        <v>1011</v>
      </c>
      <c r="D4137" t="s">
        <v>46</v>
      </c>
      <c r="E4137">
        <v>0.04</v>
      </c>
      <c r="F4137">
        <v>1</v>
      </c>
      <c r="G4137" s="2">
        <v>2013</v>
      </c>
      <c r="H4137">
        <v>54564</v>
      </c>
      <c r="I4137" t="s">
        <v>28</v>
      </c>
      <c r="J4137">
        <v>27</v>
      </c>
      <c r="K4137">
        <v>0.55000000000000004</v>
      </c>
      <c r="L4137" t="s">
        <v>96</v>
      </c>
      <c r="M4137" t="s">
        <v>30</v>
      </c>
      <c r="N4137">
        <v>252</v>
      </c>
      <c r="O4137" t="s">
        <v>105</v>
      </c>
      <c r="P4137">
        <v>322.50599999999997</v>
      </c>
      <c r="Q4137" t="s">
        <v>52</v>
      </c>
      <c r="R4137">
        <v>7627</v>
      </c>
      <c r="S4137">
        <v>1553.8679999999999</v>
      </c>
      <c r="T4137" s="1">
        <v>41616</v>
      </c>
      <c r="U4137" t="s">
        <v>42</v>
      </c>
      <c r="V4137">
        <v>5.92</v>
      </c>
      <c r="W4137" t="s">
        <v>54</v>
      </c>
      <c r="X4137">
        <v>65.989999999999995</v>
      </c>
      <c r="Y4137">
        <v>95020</v>
      </c>
    </row>
    <row r="4138" spans="1:25" hidden="1" x14ac:dyDescent="0.3">
      <c r="A4138" t="s">
        <v>774</v>
      </c>
      <c r="B4138">
        <v>51</v>
      </c>
      <c r="C4138" t="s">
        <v>3258</v>
      </c>
      <c r="D4138" t="s">
        <v>27</v>
      </c>
      <c r="E4138">
        <v>0.04</v>
      </c>
      <c r="F4138">
        <v>1</v>
      </c>
      <c r="G4138" s="2">
        <v>2013</v>
      </c>
      <c r="H4138">
        <v>41123</v>
      </c>
      <c r="I4138" t="s">
        <v>47</v>
      </c>
      <c r="J4138">
        <v>27</v>
      </c>
      <c r="K4138">
        <v>0.36</v>
      </c>
      <c r="L4138" t="s">
        <v>29</v>
      </c>
      <c r="M4138" t="s">
        <v>30</v>
      </c>
      <c r="N4138" t="s">
        <v>276</v>
      </c>
      <c r="O4138" t="s">
        <v>61</v>
      </c>
      <c r="P4138">
        <v>54.29</v>
      </c>
      <c r="Q4138" t="s">
        <v>52</v>
      </c>
      <c r="R4138">
        <v>5799</v>
      </c>
      <c r="S4138">
        <v>322.45999999999998</v>
      </c>
      <c r="T4138" s="1">
        <v>41619</v>
      </c>
      <c r="U4138" t="s">
        <v>34</v>
      </c>
      <c r="V4138">
        <v>5.01</v>
      </c>
      <c r="W4138" t="s">
        <v>83</v>
      </c>
      <c r="X4138">
        <v>11.34</v>
      </c>
      <c r="Y4138">
        <v>84074</v>
      </c>
    </row>
    <row r="4139" spans="1:25" hidden="1" x14ac:dyDescent="0.3">
      <c r="A4139" t="s">
        <v>1392</v>
      </c>
      <c r="B4139">
        <v>51</v>
      </c>
      <c r="C4139" t="s">
        <v>2800</v>
      </c>
      <c r="D4139" t="s">
        <v>27</v>
      </c>
      <c r="E4139">
        <v>0.08</v>
      </c>
      <c r="F4139">
        <v>1</v>
      </c>
      <c r="G4139" s="2">
        <v>2013</v>
      </c>
      <c r="H4139">
        <v>3591</v>
      </c>
      <c r="I4139" t="s">
        <v>131</v>
      </c>
      <c r="J4139">
        <v>12</v>
      </c>
      <c r="K4139">
        <v>0.66</v>
      </c>
      <c r="L4139" t="s">
        <v>48</v>
      </c>
      <c r="M4139" t="s">
        <v>49</v>
      </c>
      <c r="N4139" t="s">
        <v>1317</v>
      </c>
      <c r="O4139" t="s">
        <v>51</v>
      </c>
      <c r="P4139">
        <v>-311.54000000000002</v>
      </c>
      <c r="Q4139" t="s">
        <v>33</v>
      </c>
      <c r="R4139">
        <v>531</v>
      </c>
      <c r="S4139">
        <v>1085.1600000000001</v>
      </c>
      <c r="T4139" s="1">
        <v>41616</v>
      </c>
      <c r="U4139" t="s">
        <v>53</v>
      </c>
      <c r="V4139">
        <v>42</v>
      </c>
      <c r="W4139" t="s">
        <v>208</v>
      </c>
      <c r="X4139">
        <v>89.99</v>
      </c>
      <c r="Y4139">
        <v>44117</v>
      </c>
    </row>
    <row r="4140" spans="1:25" hidden="1" x14ac:dyDescent="0.3">
      <c r="A4140" t="s">
        <v>2816</v>
      </c>
      <c r="B4140">
        <v>51</v>
      </c>
      <c r="C4140" t="s">
        <v>91</v>
      </c>
      <c r="D4140" t="s">
        <v>46</v>
      </c>
      <c r="E4140">
        <v>0.08</v>
      </c>
      <c r="F4140">
        <v>1</v>
      </c>
      <c r="G4140" s="2">
        <v>2013</v>
      </c>
      <c r="H4140">
        <v>12452</v>
      </c>
      <c r="I4140" t="s">
        <v>131</v>
      </c>
      <c r="J4140">
        <v>1</v>
      </c>
      <c r="K4140">
        <v>0.38</v>
      </c>
      <c r="L4140" t="s">
        <v>29</v>
      </c>
      <c r="M4140" t="s">
        <v>30</v>
      </c>
      <c r="N4140" t="s">
        <v>2239</v>
      </c>
      <c r="O4140" t="s">
        <v>67</v>
      </c>
      <c r="P4140">
        <v>-228.2405</v>
      </c>
      <c r="Q4140" t="s">
        <v>68</v>
      </c>
      <c r="R4140">
        <v>1736</v>
      </c>
      <c r="S4140">
        <v>356.95</v>
      </c>
      <c r="T4140" s="1">
        <v>41616</v>
      </c>
      <c r="U4140" t="s">
        <v>34</v>
      </c>
      <c r="V4140">
        <v>19.989999999999998</v>
      </c>
      <c r="W4140" t="s">
        <v>93</v>
      </c>
      <c r="X4140">
        <v>387.99</v>
      </c>
      <c r="Y4140">
        <v>68005</v>
      </c>
    </row>
    <row r="4141" spans="1:25" hidden="1" x14ac:dyDescent="0.3">
      <c r="A4141" t="s">
        <v>1392</v>
      </c>
      <c r="B4141">
        <v>51</v>
      </c>
      <c r="C4141" t="s">
        <v>2800</v>
      </c>
      <c r="D4141" t="s">
        <v>27</v>
      </c>
      <c r="E4141">
        <v>0.01</v>
      </c>
      <c r="F4141">
        <v>1</v>
      </c>
      <c r="G4141" s="2">
        <v>2013</v>
      </c>
      <c r="H4141">
        <v>3591</v>
      </c>
      <c r="I4141" t="s">
        <v>131</v>
      </c>
      <c r="J4141">
        <v>3</v>
      </c>
      <c r="K4141">
        <v>0.56999999999999995</v>
      </c>
      <c r="L4141" t="s">
        <v>29</v>
      </c>
      <c r="M4141" t="s">
        <v>49</v>
      </c>
      <c r="N4141" t="s">
        <v>3259</v>
      </c>
      <c r="O4141" t="s">
        <v>214</v>
      </c>
      <c r="P4141">
        <v>-100.05</v>
      </c>
      <c r="Q4141" t="s">
        <v>33</v>
      </c>
      <c r="R4141">
        <v>530</v>
      </c>
      <c r="S4141">
        <v>321.57</v>
      </c>
      <c r="T4141" s="1">
        <v>41617</v>
      </c>
      <c r="U4141" t="s">
        <v>53</v>
      </c>
      <c r="V4141">
        <v>15.66</v>
      </c>
      <c r="W4141" t="s">
        <v>208</v>
      </c>
      <c r="X4141">
        <v>100.98</v>
      </c>
      <c r="Y4141">
        <v>44117</v>
      </c>
    </row>
    <row r="4142" spans="1:25" hidden="1" x14ac:dyDescent="0.3">
      <c r="A4142" t="s">
        <v>484</v>
      </c>
      <c r="B4142">
        <v>51</v>
      </c>
      <c r="C4142" t="s">
        <v>485</v>
      </c>
      <c r="D4142" t="s">
        <v>27</v>
      </c>
      <c r="E4142">
        <v>0.03</v>
      </c>
      <c r="F4142">
        <v>1</v>
      </c>
      <c r="G4142" s="2">
        <v>2013</v>
      </c>
      <c r="H4142">
        <v>35490</v>
      </c>
      <c r="I4142" t="s">
        <v>28</v>
      </c>
      <c r="J4142">
        <v>7</v>
      </c>
      <c r="K4142">
        <v>0.55000000000000004</v>
      </c>
      <c r="L4142" t="s">
        <v>29</v>
      </c>
      <c r="M4142" t="s">
        <v>59</v>
      </c>
      <c r="N4142" t="s">
        <v>1846</v>
      </c>
      <c r="O4142" t="s">
        <v>88</v>
      </c>
      <c r="P4142">
        <v>2.08</v>
      </c>
      <c r="Q4142" t="s">
        <v>52</v>
      </c>
      <c r="R4142">
        <v>4987</v>
      </c>
      <c r="S4142">
        <v>44.64</v>
      </c>
      <c r="T4142" s="1">
        <v>41617</v>
      </c>
      <c r="U4142" t="s">
        <v>42</v>
      </c>
      <c r="V4142">
        <v>1.2</v>
      </c>
      <c r="W4142" t="s">
        <v>218</v>
      </c>
      <c r="X4142">
        <v>5.84</v>
      </c>
      <c r="Y4142">
        <v>98444</v>
      </c>
    </row>
    <row r="4143" spans="1:25" hidden="1" x14ac:dyDescent="0.3">
      <c r="A4143" t="s">
        <v>2792</v>
      </c>
      <c r="B4143">
        <v>51</v>
      </c>
      <c r="C4143" t="s">
        <v>550</v>
      </c>
      <c r="D4143" t="s">
        <v>46</v>
      </c>
      <c r="E4143">
        <v>0.06</v>
      </c>
      <c r="F4143">
        <v>1</v>
      </c>
      <c r="G4143" s="2">
        <v>2013</v>
      </c>
      <c r="H4143">
        <v>23264</v>
      </c>
      <c r="I4143" t="s">
        <v>58</v>
      </c>
      <c r="J4143">
        <v>27</v>
      </c>
      <c r="K4143">
        <v>0.36</v>
      </c>
      <c r="L4143" t="s">
        <v>29</v>
      </c>
      <c r="M4143" t="s">
        <v>30</v>
      </c>
      <c r="N4143" t="s">
        <v>2967</v>
      </c>
      <c r="O4143" t="s">
        <v>210</v>
      </c>
      <c r="P4143">
        <v>17.989999999999998</v>
      </c>
      <c r="Q4143" t="s">
        <v>68</v>
      </c>
      <c r="R4143">
        <v>3245</v>
      </c>
      <c r="S4143">
        <v>78.47</v>
      </c>
      <c r="T4143" s="1">
        <v>41617</v>
      </c>
      <c r="U4143" t="s">
        <v>34</v>
      </c>
      <c r="V4143">
        <v>0.99</v>
      </c>
      <c r="W4143" t="s">
        <v>149</v>
      </c>
      <c r="X4143">
        <v>2.88</v>
      </c>
      <c r="Y4143">
        <v>61107</v>
      </c>
    </row>
    <row r="4144" spans="1:25" hidden="1" x14ac:dyDescent="0.3">
      <c r="A4144" t="s">
        <v>549</v>
      </c>
      <c r="B4144">
        <v>51</v>
      </c>
      <c r="C4144" t="s">
        <v>550</v>
      </c>
      <c r="D4144" t="s">
        <v>46</v>
      </c>
      <c r="E4144">
        <v>0.02</v>
      </c>
      <c r="F4144">
        <v>1</v>
      </c>
      <c r="G4144" s="2">
        <v>2013</v>
      </c>
      <c r="H4144">
        <v>23264</v>
      </c>
      <c r="I4144" t="s">
        <v>58</v>
      </c>
      <c r="J4144">
        <v>16</v>
      </c>
      <c r="K4144">
        <v>0.36</v>
      </c>
      <c r="L4144" t="s">
        <v>29</v>
      </c>
      <c r="M4144" t="s">
        <v>30</v>
      </c>
      <c r="N4144" t="s">
        <v>2059</v>
      </c>
      <c r="O4144" t="s">
        <v>61</v>
      </c>
      <c r="P4144">
        <v>-50.82</v>
      </c>
      <c r="Q4144" t="s">
        <v>68</v>
      </c>
      <c r="R4144">
        <v>3244</v>
      </c>
      <c r="S4144">
        <v>108.42</v>
      </c>
      <c r="T4144" s="1">
        <v>41617</v>
      </c>
      <c r="U4144" t="s">
        <v>34</v>
      </c>
      <c r="V4144">
        <v>6.81</v>
      </c>
      <c r="W4144" t="s">
        <v>149</v>
      </c>
      <c r="X4144">
        <v>6.48</v>
      </c>
      <c r="Y4144">
        <v>61201</v>
      </c>
    </row>
    <row r="4145" spans="1:25" hidden="1" x14ac:dyDescent="0.3">
      <c r="A4145" t="s">
        <v>3260</v>
      </c>
      <c r="B4145">
        <v>51</v>
      </c>
      <c r="C4145" t="s">
        <v>91</v>
      </c>
      <c r="D4145" t="s">
        <v>46</v>
      </c>
      <c r="E4145">
        <v>0.03</v>
      </c>
      <c r="F4145">
        <v>1</v>
      </c>
      <c r="G4145" s="2">
        <v>2013</v>
      </c>
      <c r="H4145">
        <v>12452</v>
      </c>
      <c r="I4145" t="s">
        <v>131</v>
      </c>
      <c r="J4145">
        <v>38</v>
      </c>
      <c r="K4145">
        <v>0.36</v>
      </c>
      <c r="L4145" t="s">
        <v>29</v>
      </c>
      <c r="M4145" t="s">
        <v>30</v>
      </c>
      <c r="N4145" t="s">
        <v>2704</v>
      </c>
      <c r="O4145" t="s">
        <v>61</v>
      </c>
      <c r="P4145">
        <v>989.95</v>
      </c>
      <c r="Q4145" t="s">
        <v>68</v>
      </c>
      <c r="R4145">
        <v>1738</v>
      </c>
      <c r="S4145">
        <v>2063.42</v>
      </c>
      <c r="T4145" s="1">
        <v>41617</v>
      </c>
      <c r="U4145" t="s">
        <v>34</v>
      </c>
      <c r="V4145">
        <v>5.15</v>
      </c>
      <c r="W4145" t="s">
        <v>93</v>
      </c>
      <c r="X4145">
        <v>55.98</v>
      </c>
      <c r="Y4145">
        <v>68025</v>
      </c>
    </row>
    <row r="4146" spans="1:25" hidden="1" x14ac:dyDescent="0.3">
      <c r="A4146" t="s">
        <v>3260</v>
      </c>
      <c r="B4146">
        <v>51</v>
      </c>
      <c r="C4146" t="s">
        <v>91</v>
      </c>
      <c r="D4146" t="s">
        <v>46</v>
      </c>
      <c r="E4146">
        <v>0.04</v>
      </c>
      <c r="F4146">
        <v>1</v>
      </c>
      <c r="G4146" s="2">
        <v>2013</v>
      </c>
      <c r="H4146">
        <v>12452</v>
      </c>
      <c r="I4146" t="s">
        <v>131</v>
      </c>
      <c r="J4146">
        <v>17</v>
      </c>
      <c r="K4146">
        <v>0.66</v>
      </c>
      <c r="L4146" t="s">
        <v>96</v>
      </c>
      <c r="M4146" t="s">
        <v>139</v>
      </c>
      <c r="N4146" t="s">
        <v>3119</v>
      </c>
      <c r="O4146" t="s">
        <v>102</v>
      </c>
      <c r="P4146">
        <v>-56.78</v>
      </c>
      <c r="Q4146" t="s">
        <v>68</v>
      </c>
      <c r="R4146">
        <v>1737</v>
      </c>
      <c r="S4146">
        <v>112.86</v>
      </c>
      <c r="T4146" s="1">
        <v>41617</v>
      </c>
      <c r="U4146" t="s">
        <v>34</v>
      </c>
      <c r="V4146">
        <v>4.07</v>
      </c>
      <c r="W4146" t="s">
        <v>93</v>
      </c>
      <c r="X4146">
        <v>6.6</v>
      </c>
      <c r="Y4146">
        <v>68025</v>
      </c>
    </row>
    <row r="4147" spans="1:25" hidden="1" x14ac:dyDescent="0.3">
      <c r="A4147" t="s">
        <v>484</v>
      </c>
      <c r="B4147">
        <v>51</v>
      </c>
      <c r="C4147" t="s">
        <v>485</v>
      </c>
      <c r="D4147" t="s">
        <v>27</v>
      </c>
      <c r="E4147">
        <v>0.03</v>
      </c>
      <c r="F4147">
        <v>1</v>
      </c>
      <c r="G4147" s="2">
        <v>2013</v>
      </c>
      <c r="H4147">
        <v>35490</v>
      </c>
      <c r="I4147" t="s">
        <v>28</v>
      </c>
      <c r="J4147">
        <v>41</v>
      </c>
      <c r="K4147">
        <v>0.55000000000000004</v>
      </c>
      <c r="L4147" t="s">
        <v>96</v>
      </c>
      <c r="M4147" t="s">
        <v>30</v>
      </c>
      <c r="N4147" t="s">
        <v>165</v>
      </c>
      <c r="O4147" t="s">
        <v>105</v>
      </c>
      <c r="P4147">
        <v>432.52199999999999</v>
      </c>
      <c r="Q4147" t="s">
        <v>52</v>
      </c>
      <c r="R4147">
        <v>4988</v>
      </c>
      <c r="S4147">
        <v>1289.6199999999999</v>
      </c>
      <c r="T4147" s="1">
        <v>41617</v>
      </c>
      <c r="U4147" t="s">
        <v>34</v>
      </c>
      <c r="V4147">
        <v>1.1000000000000001</v>
      </c>
      <c r="W4147" t="s">
        <v>218</v>
      </c>
      <c r="X4147">
        <v>35.99</v>
      </c>
      <c r="Y4147">
        <v>98444</v>
      </c>
    </row>
    <row r="4148" spans="1:25" hidden="1" x14ac:dyDescent="0.3">
      <c r="A4148" t="s">
        <v>1136</v>
      </c>
      <c r="B4148">
        <v>51</v>
      </c>
      <c r="C4148" t="s">
        <v>1137</v>
      </c>
      <c r="D4148" t="s">
        <v>46</v>
      </c>
      <c r="E4148">
        <v>0</v>
      </c>
      <c r="F4148">
        <v>1</v>
      </c>
      <c r="G4148" s="2">
        <v>2013</v>
      </c>
      <c r="H4148">
        <v>20674</v>
      </c>
      <c r="I4148" t="s">
        <v>28</v>
      </c>
      <c r="J4148">
        <v>37</v>
      </c>
      <c r="K4148">
        <v>0.37</v>
      </c>
      <c r="L4148" t="s">
        <v>96</v>
      </c>
      <c r="M4148" t="s">
        <v>49</v>
      </c>
      <c r="N4148" t="s">
        <v>2798</v>
      </c>
      <c r="O4148" t="s">
        <v>98</v>
      </c>
      <c r="P4148">
        <v>8291.08</v>
      </c>
      <c r="Q4148" t="s">
        <v>68</v>
      </c>
      <c r="R4148">
        <v>2863</v>
      </c>
      <c r="S4148">
        <v>17717.34</v>
      </c>
      <c r="T4148" s="1">
        <v>41617</v>
      </c>
      <c r="U4148" t="s">
        <v>53</v>
      </c>
      <c r="V4148">
        <v>69.3</v>
      </c>
      <c r="W4148" t="s">
        <v>385</v>
      </c>
      <c r="X4148">
        <v>500.97</v>
      </c>
      <c r="Y4148">
        <v>57701</v>
      </c>
    </row>
    <row r="4149" spans="1:25" hidden="1" x14ac:dyDescent="0.3">
      <c r="A4149" t="s">
        <v>264</v>
      </c>
      <c r="B4149">
        <v>51</v>
      </c>
      <c r="C4149" t="s">
        <v>265</v>
      </c>
      <c r="D4149" t="s">
        <v>46</v>
      </c>
      <c r="E4149">
        <v>7.0000000000000007E-2</v>
      </c>
      <c r="F4149">
        <v>1</v>
      </c>
      <c r="G4149" s="2">
        <v>2013</v>
      </c>
      <c r="H4149">
        <v>27396</v>
      </c>
      <c r="I4149" t="s">
        <v>58</v>
      </c>
      <c r="J4149">
        <v>14</v>
      </c>
      <c r="K4149">
        <v>0.48</v>
      </c>
      <c r="L4149" t="s">
        <v>48</v>
      </c>
      <c r="M4149" t="s">
        <v>80</v>
      </c>
      <c r="N4149" t="s">
        <v>1253</v>
      </c>
      <c r="O4149" t="s">
        <v>82</v>
      </c>
      <c r="P4149">
        <v>-31.16</v>
      </c>
      <c r="Q4149" t="s">
        <v>68</v>
      </c>
      <c r="R4149">
        <v>3842</v>
      </c>
      <c r="S4149">
        <v>138.31</v>
      </c>
      <c r="T4149" s="1">
        <v>41618</v>
      </c>
      <c r="U4149" t="s">
        <v>34</v>
      </c>
      <c r="V4149">
        <v>6.02</v>
      </c>
      <c r="W4149" t="s">
        <v>69</v>
      </c>
      <c r="X4149">
        <v>9.77</v>
      </c>
      <c r="Y4149">
        <v>55345</v>
      </c>
    </row>
    <row r="4150" spans="1:25" hidden="1" x14ac:dyDescent="0.3">
      <c r="A4150" t="s">
        <v>865</v>
      </c>
      <c r="B4150">
        <v>51</v>
      </c>
      <c r="C4150" t="s">
        <v>3167</v>
      </c>
      <c r="D4150" t="s">
        <v>46</v>
      </c>
      <c r="E4150">
        <v>0.04</v>
      </c>
      <c r="F4150">
        <v>1</v>
      </c>
      <c r="G4150" s="2">
        <v>2013</v>
      </c>
      <c r="H4150">
        <v>6948</v>
      </c>
      <c r="I4150" t="s">
        <v>39</v>
      </c>
      <c r="J4150">
        <v>15</v>
      </c>
      <c r="K4150">
        <v>0.79</v>
      </c>
      <c r="L4150" t="s">
        <v>96</v>
      </c>
      <c r="M4150" t="s">
        <v>30</v>
      </c>
      <c r="N4150" t="s">
        <v>198</v>
      </c>
      <c r="O4150" t="s">
        <v>102</v>
      </c>
      <c r="P4150">
        <v>-88.7</v>
      </c>
      <c r="Q4150" t="s">
        <v>68</v>
      </c>
      <c r="R4150">
        <v>959</v>
      </c>
      <c r="S4150">
        <v>1143.8800000000001</v>
      </c>
      <c r="T4150" s="1">
        <v>41618</v>
      </c>
      <c r="U4150" t="s">
        <v>34</v>
      </c>
      <c r="V4150">
        <v>4</v>
      </c>
      <c r="W4150" t="s">
        <v>239</v>
      </c>
      <c r="X4150">
        <v>73.98</v>
      </c>
      <c r="Y4150">
        <v>53150</v>
      </c>
    </row>
    <row r="4151" spans="1:25" hidden="1" x14ac:dyDescent="0.3">
      <c r="A4151" t="s">
        <v>2564</v>
      </c>
      <c r="B4151">
        <v>51</v>
      </c>
      <c r="C4151" t="s">
        <v>565</v>
      </c>
      <c r="D4151" t="s">
        <v>38</v>
      </c>
      <c r="E4151">
        <v>7.0000000000000007E-2</v>
      </c>
      <c r="F4151">
        <v>1</v>
      </c>
      <c r="G4151" s="2">
        <v>2013</v>
      </c>
      <c r="H4151">
        <v>6978</v>
      </c>
      <c r="I4151" t="s">
        <v>28</v>
      </c>
      <c r="J4151">
        <v>47</v>
      </c>
      <c r="K4151">
        <v>0.77</v>
      </c>
      <c r="L4151" t="s">
        <v>96</v>
      </c>
      <c r="M4151" t="s">
        <v>139</v>
      </c>
      <c r="N4151" t="s">
        <v>998</v>
      </c>
      <c r="O4151" t="s">
        <v>102</v>
      </c>
      <c r="P4151">
        <v>-87.4</v>
      </c>
      <c r="Q4151" t="s">
        <v>52</v>
      </c>
      <c r="R4151">
        <v>961</v>
      </c>
      <c r="S4151">
        <v>371.95</v>
      </c>
      <c r="T4151" s="1">
        <v>41618</v>
      </c>
      <c r="U4151" t="s">
        <v>34</v>
      </c>
      <c r="V4151">
        <v>2.83</v>
      </c>
      <c r="W4151" t="s">
        <v>298</v>
      </c>
      <c r="X4151">
        <v>8.1199999999999992</v>
      </c>
      <c r="Y4151">
        <v>80126</v>
      </c>
    </row>
    <row r="4152" spans="1:25" hidden="1" x14ac:dyDescent="0.3">
      <c r="A4152" t="s">
        <v>2467</v>
      </c>
      <c r="B4152">
        <v>51</v>
      </c>
      <c r="C4152" t="s">
        <v>1854</v>
      </c>
      <c r="D4152" t="s">
        <v>57</v>
      </c>
      <c r="E4152">
        <v>0.09</v>
      </c>
      <c r="F4152">
        <v>1</v>
      </c>
      <c r="G4152" s="2">
        <v>2013</v>
      </c>
      <c r="H4152">
        <v>2976</v>
      </c>
      <c r="I4152" t="s">
        <v>39</v>
      </c>
      <c r="J4152">
        <v>30</v>
      </c>
      <c r="K4152">
        <v>0.6</v>
      </c>
      <c r="L4152" t="s">
        <v>48</v>
      </c>
      <c r="M4152" t="s">
        <v>49</v>
      </c>
      <c r="N4152" t="s">
        <v>1979</v>
      </c>
      <c r="O4152" t="s">
        <v>51</v>
      </c>
      <c r="P4152">
        <v>3424.22</v>
      </c>
      <c r="Q4152" t="s">
        <v>68</v>
      </c>
      <c r="R4152">
        <v>440</v>
      </c>
      <c r="S4152">
        <v>14223.82</v>
      </c>
      <c r="T4152" s="1">
        <v>41619</v>
      </c>
      <c r="U4152" t="s">
        <v>53</v>
      </c>
      <c r="V4152">
        <v>26</v>
      </c>
      <c r="W4152" t="s">
        <v>149</v>
      </c>
      <c r="X4152">
        <v>500.98</v>
      </c>
      <c r="Y4152">
        <v>62901</v>
      </c>
    </row>
    <row r="4153" spans="1:25" hidden="1" x14ac:dyDescent="0.3">
      <c r="A4153" t="s">
        <v>2853</v>
      </c>
      <c r="B4153">
        <v>51</v>
      </c>
      <c r="C4153" t="s">
        <v>2809</v>
      </c>
      <c r="D4153" t="s">
        <v>38</v>
      </c>
      <c r="E4153">
        <v>0.04</v>
      </c>
      <c r="F4153">
        <v>1</v>
      </c>
      <c r="G4153" s="2">
        <v>2013</v>
      </c>
      <c r="H4153">
        <v>8097</v>
      </c>
      <c r="I4153" t="s">
        <v>131</v>
      </c>
      <c r="J4153">
        <v>48</v>
      </c>
      <c r="K4153">
        <v>0.39</v>
      </c>
      <c r="L4153" t="s">
        <v>29</v>
      </c>
      <c r="M4153" t="s">
        <v>30</v>
      </c>
      <c r="N4153" t="s">
        <v>266</v>
      </c>
      <c r="O4153" t="s">
        <v>267</v>
      </c>
      <c r="P4153">
        <v>3187.37</v>
      </c>
      <c r="Q4153" t="s">
        <v>33</v>
      </c>
      <c r="R4153">
        <v>1101</v>
      </c>
      <c r="S4153">
        <v>7522.8</v>
      </c>
      <c r="T4153" s="1">
        <v>41619</v>
      </c>
      <c r="U4153" t="s">
        <v>42</v>
      </c>
      <c r="V4153">
        <v>19.989999999999998</v>
      </c>
      <c r="W4153" t="s">
        <v>1210</v>
      </c>
      <c r="X4153">
        <v>162.93</v>
      </c>
      <c r="Y4153">
        <v>3038</v>
      </c>
    </row>
    <row r="4154" spans="1:25" hidden="1" x14ac:dyDescent="0.3">
      <c r="A4154" t="s">
        <v>671</v>
      </c>
      <c r="B4154">
        <v>51</v>
      </c>
      <c r="C4154" t="s">
        <v>672</v>
      </c>
      <c r="D4154" t="s">
        <v>38</v>
      </c>
      <c r="E4154">
        <v>7.0000000000000007E-2</v>
      </c>
      <c r="F4154">
        <v>1</v>
      </c>
      <c r="G4154" s="2">
        <v>2013</v>
      </c>
      <c r="H4154">
        <v>11047</v>
      </c>
      <c r="I4154" t="s">
        <v>47</v>
      </c>
      <c r="J4154">
        <v>24</v>
      </c>
      <c r="K4154">
        <v>0.66</v>
      </c>
      <c r="L4154" t="s">
        <v>48</v>
      </c>
      <c r="M4154" t="s">
        <v>73</v>
      </c>
      <c r="N4154" t="s">
        <v>3261</v>
      </c>
      <c r="O4154" t="s">
        <v>75</v>
      </c>
      <c r="P4154">
        <v>2271.6799999999998</v>
      </c>
      <c r="Q4154" t="s">
        <v>76</v>
      </c>
      <c r="R4154">
        <v>1536</v>
      </c>
      <c r="S4154">
        <v>10480.272000000001</v>
      </c>
      <c r="T4154" s="1">
        <v>41620</v>
      </c>
      <c r="U4154" t="s">
        <v>53</v>
      </c>
      <c r="V4154">
        <v>64.59</v>
      </c>
      <c r="W4154" t="s">
        <v>77</v>
      </c>
      <c r="X4154">
        <v>550.98</v>
      </c>
      <c r="Y4154">
        <v>35211</v>
      </c>
    </row>
    <row r="4155" spans="1:25" hidden="1" x14ac:dyDescent="0.3">
      <c r="A4155" t="s">
        <v>671</v>
      </c>
      <c r="B4155">
        <v>51</v>
      </c>
      <c r="C4155" t="s">
        <v>672</v>
      </c>
      <c r="D4155" t="s">
        <v>38</v>
      </c>
      <c r="E4155">
        <v>0.01</v>
      </c>
      <c r="F4155">
        <v>1</v>
      </c>
      <c r="G4155" s="2">
        <v>2013</v>
      </c>
      <c r="H4155">
        <v>11047</v>
      </c>
      <c r="I4155" t="s">
        <v>47</v>
      </c>
      <c r="J4155">
        <v>27</v>
      </c>
      <c r="K4155">
        <v>0.41</v>
      </c>
      <c r="L4155" t="s">
        <v>29</v>
      </c>
      <c r="M4155" t="s">
        <v>49</v>
      </c>
      <c r="N4155" t="s">
        <v>987</v>
      </c>
      <c r="O4155" t="s">
        <v>214</v>
      </c>
      <c r="P4155">
        <v>-528.09</v>
      </c>
      <c r="Q4155" t="s">
        <v>76</v>
      </c>
      <c r="R4155">
        <v>1535</v>
      </c>
      <c r="S4155">
        <v>1991.26</v>
      </c>
      <c r="T4155" s="1">
        <v>41625</v>
      </c>
      <c r="U4155" t="s">
        <v>53</v>
      </c>
      <c r="V4155">
        <v>60</v>
      </c>
      <c r="W4155" t="s">
        <v>77</v>
      </c>
      <c r="X4155">
        <v>68.81</v>
      </c>
      <c r="Y4155">
        <v>35211</v>
      </c>
    </row>
    <row r="4156" spans="1:25" hidden="1" x14ac:dyDescent="0.3">
      <c r="A4156" t="s">
        <v>3262</v>
      </c>
      <c r="B4156">
        <v>51</v>
      </c>
      <c r="C4156" t="s">
        <v>3263</v>
      </c>
      <c r="D4156" t="s">
        <v>38</v>
      </c>
      <c r="E4156">
        <v>0.03</v>
      </c>
      <c r="F4156">
        <v>1</v>
      </c>
      <c r="G4156" s="2">
        <v>2013</v>
      </c>
      <c r="H4156">
        <v>52194</v>
      </c>
      <c r="I4156" t="s">
        <v>58</v>
      </c>
      <c r="J4156">
        <v>12</v>
      </c>
      <c r="K4156">
        <v>0.75</v>
      </c>
      <c r="L4156" t="s">
        <v>48</v>
      </c>
      <c r="M4156" t="s">
        <v>73</v>
      </c>
      <c r="N4156" t="s">
        <v>721</v>
      </c>
      <c r="O4156" t="s">
        <v>154</v>
      </c>
      <c r="P4156">
        <v>-483.12</v>
      </c>
      <c r="Q4156" t="s">
        <v>33</v>
      </c>
      <c r="R4156">
        <v>7321</v>
      </c>
      <c r="S4156">
        <v>1551.34</v>
      </c>
      <c r="T4156" s="1">
        <v>41620</v>
      </c>
      <c r="U4156" t="s">
        <v>53</v>
      </c>
      <c r="V4156">
        <v>78.64</v>
      </c>
      <c r="W4156" t="s">
        <v>43</v>
      </c>
      <c r="X4156">
        <v>120.98</v>
      </c>
      <c r="Y4156">
        <v>20901</v>
      </c>
    </row>
    <row r="4157" spans="1:25" hidden="1" x14ac:dyDescent="0.3">
      <c r="A4157" t="s">
        <v>948</v>
      </c>
      <c r="B4157">
        <v>51</v>
      </c>
      <c r="C4157" t="s">
        <v>2532</v>
      </c>
      <c r="D4157" t="s">
        <v>57</v>
      </c>
      <c r="E4157">
        <v>0.04</v>
      </c>
      <c r="F4157">
        <v>1</v>
      </c>
      <c r="G4157" s="2">
        <v>2013</v>
      </c>
      <c r="H4157">
        <v>34438</v>
      </c>
      <c r="I4157" t="s">
        <v>28</v>
      </c>
      <c r="J4157">
        <v>28</v>
      </c>
      <c r="K4157">
        <v>0.57999999999999996</v>
      </c>
      <c r="L4157" t="s">
        <v>29</v>
      </c>
      <c r="M4157" t="s">
        <v>139</v>
      </c>
      <c r="N4157" t="s">
        <v>3049</v>
      </c>
      <c r="O4157" t="s">
        <v>88</v>
      </c>
      <c r="P4157">
        <v>-30.72</v>
      </c>
      <c r="Q4157" t="s">
        <v>68</v>
      </c>
      <c r="R4157">
        <v>4844</v>
      </c>
      <c r="S4157">
        <v>588.54</v>
      </c>
      <c r="T4157" s="1">
        <v>41620</v>
      </c>
      <c r="U4157" t="s">
        <v>34</v>
      </c>
      <c r="V4157">
        <v>8.99</v>
      </c>
      <c r="W4157" t="s">
        <v>416</v>
      </c>
      <c r="X4157">
        <v>20.149999999999999</v>
      </c>
      <c r="Y4157">
        <v>46952</v>
      </c>
    </row>
    <row r="4158" spans="1:25" hidden="1" x14ac:dyDescent="0.3">
      <c r="A4158" t="s">
        <v>3262</v>
      </c>
      <c r="B4158">
        <v>51</v>
      </c>
      <c r="C4158" t="s">
        <v>3263</v>
      </c>
      <c r="D4158" t="s">
        <v>38</v>
      </c>
      <c r="E4158">
        <v>0.1</v>
      </c>
      <c r="F4158">
        <v>1</v>
      </c>
      <c r="G4158" s="2">
        <v>2013</v>
      </c>
      <c r="H4158">
        <v>52194</v>
      </c>
      <c r="I4158" t="s">
        <v>58</v>
      </c>
      <c r="J4158">
        <v>25</v>
      </c>
      <c r="K4158">
        <v>0.39</v>
      </c>
      <c r="L4158" t="s">
        <v>29</v>
      </c>
      <c r="M4158" t="s">
        <v>30</v>
      </c>
      <c r="N4158" t="s">
        <v>1021</v>
      </c>
      <c r="O4158" t="s">
        <v>67</v>
      </c>
      <c r="P4158">
        <v>-5.0369999999999999</v>
      </c>
      <c r="Q4158" t="s">
        <v>33</v>
      </c>
      <c r="R4158">
        <v>7320</v>
      </c>
      <c r="S4158">
        <v>612.92999999999995</v>
      </c>
      <c r="T4158" s="1">
        <v>41620</v>
      </c>
      <c r="U4158" t="s">
        <v>34</v>
      </c>
      <c r="V4158">
        <v>12.98</v>
      </c>
      <c r="W4158" t="s">
        <v>43</v>
      </c>
      <c r="X4158">
        <v>24.92</v>
      </c>
      <c r="Y4158">
        <v>20901</v>
      </c>
    </row>
    <row r="4159" spans="1:25" hidden="1" x14ac:dyDescent="0.3">
      <c r="A4159" t="s">
        <v>719</v>
      </c>
      <c r="B4159">
        <v>51</v>
      </c>
      <c r="C4159" t="s">
        <v>3032</v>
      </c>
      <c r="D4159" t="s">
        <v>46</v>
      </c>
      <c r="E4159">
        <v>0.04</v>
      </c>
      <c r="F4159">
        <v>1</v>
      </c>
      <c r="G4159" s="2">
        <v>2013</v>
      </c>
      <c r="H4159">
        <v>6053</v>
      </c>
      <c r="I4159" t="s">
        <v>131</v>
      </c>
      <c r="J4159">
        <v>4</v>
      </c>
      <c r="K4159">
        <v>0.38</v>
      </c>
      <c r="L4159" t="s">
        <v>29</v>
      </c>
      <c r="M4159" t="s">
        <v>30</v>
      </c>
      <c r="N4159" t="s">
        <v>738</v>
      </c>
      <c r="O4159" t="s">
        <v>67</v>
      </c>
      <c r="P4159">
        <v>-3.7490000000000001</v>
      </c>
      <c r="Q4159" t="s">
        <v>33</v>
      </c>
      <c r="R4159">
        <v>845</v>
      </c>
      <c r="S4159">
        <v>16.079999999999998</v>
      </c>
      <c r="T4159" s="1">
        <v>41621</v>
      </c>
      <c r="U4159" t="s">
        <v>34</v>
      </c>
      <c r="V4159">
        <v>1.49</v>
      </c>
      <c r="W4159" t="s">
        <v>35</v>
      </c>
      <c r="X4159">
        <v>3.8</v>
      </c>
      <c r="Y4159">
        <v>15239</v>
      </c>
    </row>
    <row r="4160" spans="1:25" hidden="1" x14ac:dyDescent="0.3">
      <c r="A4160" t="s">
        <v>884</v>
      </c>
      <c r="B4160">
        <v>51</v>
      </c>
      <c r="C4160" t="s">
        <v>2245</v>
      </c>
      <c r="D4160" t="s">
        <v>46</v>
      </c>
      <c r="E4160">
        <v>0.09</v>
      </c>
      <c r="F4160">
        <v>1</v>
      </c>
      <c r="G4160" s="2">
        <v>2013</v>
      </c>
      <c r="H4160">
        <v>38210</v>
      </c>
      <c r="I4160" t="s">
        <v>47</v>
      </c>
      <c r="J4160">
        <v>10</v>
      </c>
      <c r="K4160">
        <v>0.36</v>
      </c>
      <c r="L4160" t="s">
        <v>29</v>
      </c>
      <c r="M4160" t="s">
        <v>30</v>
      </c>
      <c r="N4160" t="s">
        <v>1419</v>
      </c>
      <c r="O4160" t="s">
        <v>61</v>
      </c>
      <c r="P4160">
        <v>-49.53</v>
      </c>
      <c r="Q4160" t="s">
        <v>33</v>
      </c>
      <c r="R4160">
        <v>5372</v>
      </c>
      <c r="S4160">
        <v>52.76</v>
      </c>
      <c r="T4160" s="1">
        <v>41620</v>
      </c>
      <c r="U4160" t="s">
        <v>34</v>
      </c>
      <c r="V4160">
        <v>7.44</v>
      </c>
      <c r="W4160" t="s">
        <v>208</v>
      </c>
      <c r="X4160">
        <v>4.9800000000000004</v>
      </c>
      <c r="Y4160">
        <v>43229</v>
      </c>
    </row>
    <row r="4161" spans="1:25" hidden="1" x14ac:dyDescent="0.3">
      <c r="A4161" t="s">
        <v>2057</v>
      </c>
      <c r="B4161">
        <v>51</v>
      </c>
      <c r="C4161" t="s">
        <v>2058</v>
      </c>
      <c r="D4161" t="s">
        <v>46</v>
      </c>
      <c r="E4161">
        <v>0.01</v>
      </c>
      <c r="F4161">
        <v>1</v>
      </c>
      <c r="G4161" s="2">
        <v>2013</v>
      </c>
      <c r="H4161">
        <v>45668</v>
      </c>
      <c r="I4161" t="s">
        <v>39</v>
      </c>
      <c r="J4161">
        <v>8</v>
      </c>
      <c r="K4161">
        <v>0.6</v>
      </c>
      <c r="L4161" t="s">
        <v>48</v>
      </c>
      <c r="M4161" t="s">
        <v>73</v>
      </c>
      <c r="N4161" t="s">
        <v>3175</v>
      </c>
      <c r="O4161" t="s">
        <v>154</v>
      </c>
      <c r="P4161">
        <v>-298.89999999999998</v>
      </c>
      <c r="Q4161" t="s">
        <v>52</v>
      </c>
      <c r="R4161">
        <v>6424</v>
      </c>
      <c r="S4161">
        <v>704.77</v>
      </c>
      <c r="T4161" s="1">
        <v>41621</v>
      </c>
      <c r="U4161" t="s">
        <v>53</v>
      </c>
      <c r="V4161">
        <v>55.81</v>
      </c>
      <c r="W4161" t="s">
        <v>320</v>
      </c>
      <c r="X4161">
        <v>81.94</v>
      </c>
      <c r="Y4161">
        <v>83402</v>
      </c>
    </row>
    <row r="4162" spans="1:25" hidden="1" x14ac:dyDescent="0.3">
      <c r="A4162" t="s">
        <v>1205</v>
      </c>
      <c r="B4162">
        <v>51</v>
      </c>
      <c r="C4162" t="s">
        <v>260</v>
      </c>
      <c r="D4162" t="s">
        <v>38</v>
      </c>
      <c r="E4162">
        <v>0.08</v>
      </c>
      <c r="F4162">
        <v>1</v>
      </c>
      <c r="G4162" s="2">
        <v>2013</v>
      </c>
      <c r="H4162">
        <v>10242</v>
      </c>
      <c r="I4162" t="s">
        <v>131</v>
      </c>
      <c r="J4162">
        <v>32</v>
      </c>
      <c r="K4162">
        <v>0.51</v>
      </c>
      <c r="L4162" t="s">
        <v>48</v>
      </c>
      <c r="M4162" t="s">
        <v>30</v>
      </c>
      <c r="N4162" t="s">
        <v>2894</v>
      </c>
      <c r="O4162" t="s">
        <v>82</v>
      </c>
      <c r="P4162">
        <v>119.25</v>
      </c>
      <c r="Q4162" t="s">
        <v>68</v>
      </c>
      <c r="R4162">
        <v>1408</v>
      </c>
      <c r="S4162">
        <v>690.88</v>
      </c>
      <c r="T4162" s="1">
        <v>41621</v>
      </c>
      <c r="U4162" t="s">
        <v>34</v>
      </c>
      <c r="V4162">
        <v>7.58</v>
      </c>
      <c r="W4162" t="s">
        <v>262</v>
      </c>
      <c r="X4162">
        <v>22.98</v>
      </c>
      <c r="Y4162">
        <v>65203</v>
      </c>
    </row>
    <row r="4163" spans="1:25" hidden="1" x14ac:dyDescent="0.3">
      <c r="A4163" t="s">
        <v>1105</v>
      </c>
      <c r="B4163">
        <v>51</v>
      </c>
      <c r="C4163" t="s">
        <v>1285</v>
      </c>
      <c r="D4163" t="s">
        <v>27</v>
      </c>
      <c r="E4163">
        <v>0.1</v>
      </c>
      <c r="F4163">
        <v>1</v>
      </c>
      <c r="G4163" s="2">
        <v>2013</v>
      </c>
      <c r="H4163">
        <v>35908</v>
      </c>
      <c r="I4163" t="s">
        <v>39</v>
      </c>
      <c r="J4163">
        <v>45</v>
      </c>
      <c r="K4163">
        <v>0.57999999999999996</v>
      </c>
      <c r="L4163" t="s">
        <v>29</v>
      </c>
      <c r="M4163" t="s">
        <v>30</v>
      </c>
      <c r="N4163" t="s">
        <v>2692</v>
      </c>
      <c r="O4163" t="s">
        <v>32</v>
      </c>
      <c r="P4163">
        <v>-30.27</v>
      </c>
      <c r="Q4163" t="s">
        <v>68</v>
      </c>
      <c r="R4163">
        <v>5038</v>
      </c>
      <c r="S4163">
        <v>529.28</v>
      </c>
      <c r="T4163" s="1">
        <v>41621</v>
      </c>
      <c r="U4163" t="s">
        <v>42</v>
      </c>
      <c r="V4163">
        <v>4.8099999999999996</v>
      </c>
      <c r="W4163" t="s">
        <v>93</v>
      </c>
      <c r="X4163">
        <v>12.21</v>
      </c>
      <c r="Y4163">
        <v>68701</v>
      </c>
    </row>
    <row r="4164" spans="1:25" hidden="1" x14ac:dyDescent="0.3">
      <c r="A4164" t="s">
        <v>2851</v>
      </c>
      <c r="B4164">
        <v>51</v>
      </c>
      <c r="C4164" t="s">
        <v>2516</v>
      </c>
      <c r="D4164" t="s">
        <v>57</v>
      </c>
      <c r="E4164">
        <v>0.05</v>
      </c>
      <c r="F4164">
        <v>1</v>
      </c>
      <c r="G4164" s="2">
        <v>2013</v>
      </c>
      <c r="H4164">
        <v>16579</v>
      </c>
      <c r="I4164" t="s">
        <v>39</v>
      </c>
      <c r="J4164">
        <v>33</v>
      </c>
      <c r="K4164">
        <v>0.37</v>
      </c>
      <c r="L4164" t="s">
        <v>29</v>
      </c>
      <c r="M4164" t="s">
        <v>30</v>
      </c>
      <c r="N4164" t="s">
        <v>1294</v>
      </c>
      <c r="O4164" t="s">
        <v>67</v>
      </c>
      <c r="P4164">
        <v>-13.708</v>
      </c>
      <c r="Q4164" t="s">
        <v>76</v>
      </c>
      <c r="R4164">
        <v>2300</v>
      </c>
      <c r="S4164">
        <v>63.96</v>
      </c>
      <c r="T4164" s="1">
        <v>41621</v>
      </c>
      <c r="U4164" t="s">
        <v>34</v>
      </c>
      <c r="V4164">
        <v>1.49</v>
      </c>
      <c r="W4164" t="s">
        <v>166</v>
      </c>
      <c r="X4164">
        <v>1.88</v>
      </c>
      <c r="Y4164">
        <v>29801</v>
      </c>
    </row>
    <row r="4165" spans="1:25" hidden="1" x14ac:dyDescent="0.3">
      <c r="A4165" t="s">
        <v>2851</v>
      </c>
      <c r="B4165">
        <v>51</v>
      </c>
      <c r="C4165" t="s">
        <v>2516</v>
      </c>
      <c r="D4165" t="s">
        <v>57</v>
      </c>
      <c r="E4165">
        <v>7.0000000000000007E-2</v>
      </c>
      <c r="F4165">
        <v>1</v>
      </c>
      <c r="G4165" s="2">
        <v>2013</v>
      </c>
      <c r="H4165">
        <v>16579</v>
      </c>
      <c r="I4165" t="s">
        <v>39</v>
      </c>
      <c r="J4165">
        <v>23</v>
      </c>
      <c r="K4165">
        <v>0.45</v>
      </c>
      <c r="L4165" t="s">
        <v>29</v>
      </c>
      <c r="M4165" t="s">
        <v>59</v>
      </c>
      <c r="N4165" t="s">
        <v>3150</v>
      </c>
      <c r="O4165" t="s">
        <v>88</v>
      </c>
      <c r="P4165">
        <v>4.9400000000000004</v>
      </c>
      <c r="Q4165" t="s">
        <v>76</v>
      </c>
      <c r="R4165">
        <v>2301</v>
      </c>
      <c r="S4165">
        <v>177.23</v>
      </c>
      <c r="T4165" s="1">
        <v>41621</v>
      </c>
      <c r="U4165" t="s">
        <v>34</v>
      </c>
      <c r="V4165">
        <v>3.12</v>
      </c>
      <c r="W4165" t="s">
        <v>166</v>
      </c>
      <c r="X4165">
        <v>8.14</v>
      </c>
      <c r="Y4165">
        <v>29801</v>
      </c>
    </row>
    <row r="4166" spans="1:25" hidden="1" x14ac:dyDescent="0.3">
      <c r="A4166" t="s">
        <v>3264</v>
      </c>
      <c r="B4166">
        <v>51</v>
      </c>
      <c r="C4166" t="s">
        <v>2235</v>
      </c>
      <c r="D4166" t="s">
        <v>46</v>
      </c>
      <c r="E4166">
        <v>0.1</v>
      </c>
      <c r="F4166">
        <v>1</v>
      </c>
      <c r="G4166" s="2">
        <v>2013</v>
      </c>
      <c r="H4166">
        <v>30149</v>
      </c>
      <c r="I4166" t="s">
        <v>131</v>
      </c>
      <c r="J4166">
        <v>8</v>
      </c>
      <c r="K4166">
        <v>0.38</v>
      </c>
      <c r="L4166" t="s">
        <v>29</v>
      </c>
      <c r="M4166" t="s">
        <v>30</v>
      </c>
      <c r="N4166" t="s">
        <v>2924</v>
      </c>
      <c r="O4166" t="s">
        <v>67</v>
      </c>
      <c r="P4166">
        <v>-6.8194999999999997</v>
      </c>
      <c r="Q4166" t="s">
        <v>68</v>
      </c>
      <c r="R4166">
        <v>4238</v>
      </c>
      <c r="S4166">
        <v>16.47</v>
      </c>
      <c r="T4166" s="1">
        <v>41621</v>
      </c>
      <c r="U4166" t="s">
        <v>34</v>
      </c>
      <c r="V4166">
        <v>1.49</v>
      </c>
      <c r="W4166" t="s">
        <v>246</v>
      </c>
      <c r="X4166">
        <v>2.08</v>
      </c>
      <c r="Y4166">
        <v>48329</v>
      </c>
    </row>
    <row r="4167" spans="1:25" hidden="1" x14ac:dyDescent="0.3">
      <c r="A4167" t="s">
        <v>3265</v>
      </c>
      <c r="B4167">
        <v>51</v>
      </c>
      <c r="C4167" t="s">
        <v>3266</v>
      </c>
      <c r="D4167" t="s">
        <v>27</v>
      </c>
      <c r="E4167">
        <v>0.02</v>
      </c>
      <c r="F4167">
        <v>1</v>
      </c>
      <c r="G4167" s="2">
        <v>2013</v>
      </c>
      <c r="H4167">
        <v>19492</v>
      </c>
      <c r="I4167" t="s">
        <v>28</v>
      </c>
      <c r="J4167">
        <v>33</v>
      </c>
      <c r="K4167">
        <v>0.55000000000000004</v>
      </c>
      <c r="L4167" t="s">
        <v>29</v>
      </c>
      <c r="M4167" t="s">
        <v>139</v>
      </c>
      <c r="N4167" t="s">
        <v>1410</v>
      </c>
      <c r="O4167" t="s">
        <v>88</v>
      </c>
      <c r="P4167">
        <v>176.09</v>
      </c>
      <c r="Q4167" t="s">
        <v>68</v>
      </c>
      <c r="R4167">
        <v>2692</v>
      </c>
      <c r="S4167">
        <v>713.7</v>
      </c>
      <c r="T4167" s="1">
        <v>41621</v>
      </c>
      <c r="U4167" t="s">
        <v>34</v>
      </c>
      <c r="V4167">
        <v>2.87</v>
      </c>
      <c r="W4167" t="s">
        <v>262</v>
      </c>
      <c r="X4167">
        <v>21.98</v>
      </c>
      <c r="Y4167">
        <v>63044</v>
      </c>
    </row>
    <row r="4168" spans="1:25" hidden="1" x14ac:dyDescent="0.3">
      <c r="A4168" t="s">
        <v>1811</v>
      </c>
      <c r="B4168">
        <v>51</v>
      </c>
      <c r="C4168" t="s">
        <v>2232</v>
      </c>
      <c r="D4168" t="s">
        <v>27</v>
      </c>
      <c r="E4168">
        <v>0.08</v>
      </c>
      <c r="F4168">
        <v>1</v>
      </c>
      <c r="G4168" s="2">
        <v>2013</v>
      </c>
      <c r="H4168">
        <v>16992</v>
      </c>
      <c r="I4168" t="s">
        <v>28</v>
      </c>
      <c r="J4168">
        <v>15</v>
      </c>
      <c r="K4168">
        <v>0.57999999999999996</v>
      </c>
      <c r="L4168" t="s">
        <v>29</v>
      </c>
      <c r="M4168" t="s">
        <v>30</v>
      </c>
      <c r="N4168" t="s">
        <v>2725</v>
      </c>
      <c r="O4168" t="s">
        <v>214</v>
      </c>
      <c r="P4168">
        <v>-18.53</v>
      </c>
      <c r="Q4168" t="s">
        <v>52</v>
      </c>
      <c r="R4168">
        <v>2354</v>
      </c>
      <c r="S4168">
        <v>126.74</v>
      </c>
      <c r="T4168" s="1">
        <v>41621</v>
      </c>
      <c r="U4168" t="s">
        <v>34</v>
      </c>
      <c r="V4168">
        <v>3.5</v>
      </c>
      <c r="W4168" t="s">
        <v>54</v>
      </c>
      <c r="X4168">
        <v>8.67</v>
      </c>
      <c r="Y4168">
        <v>95661</v>
      </c>
    </row>
    <row r="4169" spans="1:25" hidden="1" x14ac:dyDescent="0.3">
      <c r="A4169" t="s">
        <v>2312</v>
      </c>
      <c r="B4169">
        <v>51</v>
      </c>
      <c r="C4169" t="s">
        <v>2690</v>
      </c>
      <c r="D4169" t="s">
        <v>38</v>
      </c>
      <c r="E4169">
        <v>0.05</v>
      </c>
      <c r="F4169">
        <v>1</v>
      </c>
      <c r="G4169" s="2">
        <v>2013</v>
      </c>
      <c r="H4169">
        <v>59777</v>
      </c>
      <c r="I4169" t="s">
        <v>28</v>
      </c>
      <c r="J4169">
        <v>19</v>
      </c>
      <c r="K4169">
        <v>0.45</v>
      </c>
      <c r="L4169" t="s">
        <v>96</v>
      </c>
      <c r="M4169" t="s">
        <v>30</v>
      </c>
      <c r="N4169" t="s">
        <v>569</v>
      </c>
      <c r="O4169" t="s">
        <v>102</v>
      </c>
      <c r="P4169">
        <v>-139.86000000000001</v>
      </c>
      <c r="Q4169" t="s">
        <v>76</v>
      </c>
      <c r="R4169">
        <v>8363</v>
      </c>
      <c r="S4169">
        <v>917.31</v>
      </c>
      <c r="T4169" s="1">
        <v>41621</v>
      </c>
      <c r="U4169" t="s">
        <v>42</v>
      </c>
      <c r="V4169">
        <v>19.989999999999998</v>
      </c>
      <c r="W4169" t="s">
        <v>638</v>
      </c>
      <c r="X4169">
        <v>49.99</v>
      </c>
      <c r="Y4169">
        <v>30501</v>
      </c>
    </row>
    <row r="4170" spans="1:25" hidden="1" x14ac:dyDescent="0.3">
      <c r="A4170" t="s">
        <v>3121</v>
      </c>
      <c r="B4170">
        <v>51</v>
      </c>
      <c r="C4170" t="s">
        <v>430</v>
      </c>
      <c r="D4170" t="s">
        <v>57</v>
      </c>
      <c r="E4170">
        <v>0.1</v>
      </c>
      <c r="F4170">
        <v>1</v>
      </c>
      <c r="G4170" s="2">
        <v>2013</v>
      </c>
      <c r="H4170">
        <v>47844</v>
      </c>
      <c r="I4170" t="s">
        <v>58</v>
      </c>
      <c r="J4170">
        <v>41</v>
      </c>
      <c r="K4170">
        <v>0.74</v>
      </c>
      <c r="L4170" t="s">
        <v>48</v>
      </c>
      <c r="M4170" t="s">
        <v>49</v>
      </c>
      <c r="N4170" t="s">
        <v>170</v>
      </c>
      <c r="O4170" t="s">
        <v>51</v>
      </c>
      <c r="P4170">
        <v>-288.68</v>
      </c>
      <c r="Q4170" t="s">
        <v>76</v>
      </c>
      <c r="R4170">
        <v>6714</v>
      </c>
      <c r="S4170">
        <v>5824.01</v>
      </c>
      <c r="T4170" s="1">
        <v>41622</v>
      </c>
      <c r="U4170" t="s">
        <v>53</v>
      </c>
      <c r="V4170">
        <v>30</v>
      </c>
      <c r="W4170" t="s">
        <v>132</v>
      </c>
      <c r="X4170">
        <v>150.97999999999999</v>
      </c>
      <c r="Y4170">
        <v>34239</v>
      </c>
    </row>
    <row r="4171" spans="1:25" hidden="1" x14ac:dyDescent="0.3">
      <c r="A4171" t="s">
        <v>2491</v>
      </c>
      <c r="B4171">
        <v>51</v>
      </c>
      <c r="C4171" t="s">
        <v>2235</v>
      </c>
      <c r="D4171" t="s">
        <v>46</v>
      </c>
      <c r="E4171">
        <v>0.09</v>
      </c>
      <c r="F4171">
        <v>1</v>
      </c>
      <c r="G4171" s="2">
        <v>2013</v>
      </c>
      <c r="H4171">
        <v>30149</v>
      </c>
      <c r="I4171" t="s">
        <v>131</v>
      </c>
      <c r="J4171">
        <v>5</v>
      </c>
      <c r="K4171">
        <v>0.57999999999999996</v>
      </c>
      <c r="L4171" t="s">
        <v>48</v>
      </c>
      <c r="M4171" t="s">
        <v>49</v>
      </c>
      <c r="N4171" t="s">
        <v>124</v>
      </c>
      <c r="O4171" t="s">
        <v>51</v>
      </c>
      <c r="P4171">
        <v>-88.64</v>
      </c>
      <c r="Q4171" t="s">
        <v>68</v>
      </c>
      <c r="R4171">
        <v>4239</v>
      </c>
      <c r="S4171">
        <v>173.62</v>
      </c>
      <c r="T4171" s="1">
        <v>41622</v>
      </c>
      <c r="U4171" t="s">
        <v>53</v>
      </c>
      <c r="V4171">
        <v>19.190000000000001</v>
      </c>
      <c r="W4171" t="s">
        <v>246</v>
      </c>
      <c r="X4171">
        <v>33.94</v>
      </c>
      <c r="Y4171">
        <v>48185</v>
      </c>
    </row>
    <row r="4172" spans="1:25" hidden="1" x14ac:dyDescent="0.3">
      <c r="A4172" t="s">
        <v>3265</v>
      </c>
      <c r="B4172">
        <v>51</v>
      </c>
      <c r="C4172" t="s">
        <v>3266</v>
      </c>
      <c r="D4172" t="s">
        <v>27</v>
      </c>
      <c r="E4172">
        <v>0.08</v>
      </c>
      <c r="F4172">
        <v>1</v>
      </c>
      <c r="G4172" s="2">
        <v>2013</v>
      </c>
      <c r="H4172">
        <v>19492</v>
      </c>
      <c r="I4172" t="s">
        <v>28</v>
      </c>
      <c r="J4172">
        <v>9</v>
      </c>
      <c r="K4172">
        <v>0.43</v>
      </c>
      <c r="L4172" t="s">
        <v>48</v>
      </c>
      <c r="M4172" t="s">
        <v>30</v>
      </c>
      <c r="N4172" t="s">
        <v>737</v>
      </c>
      <c r="O4172" t="s">
        <v>82</v>
      </c>
      <c r="P4172">
        <v>364.03</v>
      </c>
      <c r="Q4172" t="s">
        <v>68</v>
      </c>
      <c r="R4172">
        <v>2691</v>
      </c>
      <c r="S4172">
        <v>691.09</v>
      </c>
      <c r="T4172" s="1">
        <v>41622</v>
      </c>
      <c r="U4172" t="s">
        <v>34</v>
      </c>
      <c r="V4172">
        <v>19.989999999999998</v>
      </c>
      <c r="W4172" t="s">
        <v>262</v>
      </c>
      <c r="X4172">
        <v>78.69</v>
      </c>
      <c r="Y4172">
        <v>63044</v>
      </c>
    </row>
    <row r="4173" spans="1:25" hidden="1" x14ac:dyDescent="0.3">
      <c r="A4173" t="s">
        <v>1105</v>
      </c>
      <c r="B4173">
        <v>51</v>
      </c>
      <c r="C4173" t="s">
        <v>1285</v>
      </c>
      <c r="D4173" t="s">
        <v>27</v>
      </c>
      <c r="E4173">
        <v>0.06</v>
      </c>
      <c r="F4173">
        <v>1</v>
      </c>
      <c r="G4173" s="2">
        <v>2013</v>
      </c>
      <c r="H4173">
        <v>35908</v>
      </c>
      <c r="I4173" t="s">
        <v>39</v>
      </c>
      <c r="J4173">
        <v>40</v>
      </c>
      <c r="K4173">
        <v>0.36</v>
      </c>
      <c r="L4173" t="s">
        <v>29</v>
      </c>
      <c r="M4173" t="s">
        <v>30</v>
      </c>
      <c r="N4173" t="s">
        <v>1145</v>
      </c>
      <c r="O4173" t="s">
        <v>61</v>
      </c>
      <c r="P4173">
        <v>-160.21</v>
      </c>
      <c r="Q4173" t="s">
        <v>68</v>
      </c>
      <c r="R4173">
        <v>5037</v>
      </c>
      <c r="S4173">
        <v>240.18</v>
      </c>
      <c r="T4173" s="1">
        <v>41622</v>
      </c>
      <c r="U4173" t="s">
        <v>34</v>
      </c>
      <c r="V4173">
        <v>7.64</v>
      </c>
      <c r="W4173" t="s">
        <v>93</v>
      </c>
      <c r="X4173">
        <v>5.78</v>
      </c>
      <c r="Y4173">
        <v>68701</v>
      </c>
    </row>
    <row r="4174" spans="1:25" hidden="1" x14ac:dyDescent="0.3">
      <c r="A4174" t="s">
        <v>2491</v>
      </c>
      <c r="B4174">
        <v>51</v>
      </c>
      <c r="C4174" t="s">
        <v>2235</v>
      </c>
      <c r="D4174" t="s">
        <v>46</v>
      </c>
      <c r="E4174">
        <v>0.03</v>
      </c>
      <c r="F4174">
        <v>1</v>
      </c>
      <c r="G4174" s="2">
        <v>2013</v>
      </c>
      <c r="H4174">
        <v>30149</v>
      </c>
      <c r="I4174" t="s">
        <v>131</v>
      </c>
      <c r="J4174">
        <v>50</v>
      </c>
      <c r="K4174">
        <v>0.43</v>
      </c>
      <c r="L4174" t="s">
        <v>48</v>
      </c>
      <c r="M4174" t="s">
        <v>30</v>
      </c>
      <c r="N4174" t="s">
        <v>808</v>
      </c>
      <c r="O4174" t="s">
        <v>82</v>
      </c>
      <c r="P4174">
        <v>-16.940000000000001</v>
      </c>
      <c r="Q4174" t="s">
        <v>68</v>
      </c>
      <c r="R4174">
        <v>4240</v>
      </c>
      <c r="S4174">
        <v>690.97</v>
      </c>
      <c r="T4174" s="1">
        <v>41623</v>
      </c>
      <c r="U4174" t="s">
        <v>34</v>
      </c>
      <c r="V4174">
        <v>8.7799999999999994</v>
      </c>
      <c r="W4174" t="s">
        <v>246</v>
      </c>
      <c r="X4174">
        <v>13.79</v>
      </c>
      <c r="Y4174">
        <v>48185</v>
      </c>
    </row>
    <row r="4175" spans="1:25" hidden="1" x14ac:dyDescent="0.3">
      <c r="A4175" t="s">
        <v>787</v>
      </c>
      <c r="B4175">
        <v>51</v>
      </c>
      <c r="C4175" t="s">
        <v>117</v>
      </c>
      <c r="D4175" t="s">
        <v>46</v>
      </c>
      <c r="E4175">
        <v>0.08</v>
      </c>
      <c r="F4175">
        <v>1</v>
      </c>
      <c r="G4175" s="2">
        <v>2013</v>
      </c>
      <c r="H4175">
        <v>12160</v>
      </c>
      <c r="I4175" t="s">
        <v>47</v>
      </c>
      <c r="J4175">
        <v>2</v>
      </c>
      <c r="K4175">
        <v>0.56000000000000005</v>
      </c>
      <c r="L4175" t="s">
        <v>48</v>
      </c>
      <c r="M4175" t="s">
        <v>49</v>
      </c>
      <c r="N4175" t="s">
        <v>2838</v>
      </c>
      <c r="O4175" t="s">
        <v>51</v>
      </c>
      <c r="P4175">
        <v>-45.3</v>
      </c>
      <c r="Q4175" t="s">
        <v>68</v>
      </c>
      <c r="R4175">
        <v>1685</v>
      </c>
      <c r="S4175">
        <v>55.21</v>
      </c>
      <c r="T4175" s="1">
        <v>41624</v>
      </c>
      <c r="U4175" t="s">
        <v>34</v>
      </c>
      <c r="V4175">
        <v>8.7899999999999991</v>
      </c>
      <c r="W4175" t="s">
        <v>111</v>
      </c>
      <c r="X4175">
        <v>24.98</v>
      </c>
      <c r="Y4175">
        <v>76017</v>
      </c>
    </row>
    <row r="4176" spans="1:25" hidden="1" x14ac:dyDescent="0.3">
      <c r="A4176" t="s">
        <v>787</v>
      </c>
      <c r="B4176">
        <v>51</v>
      </c>
      <c r="C4176" t="s">
        <v>117</v>
      </c>
      <c r="D4176" t="s">
        <v>46</v>
      </c>
      <c r="E4176">
        <v>0.03</v>
      </c>
      <c r="F4176">
        <v>1</v>
      </c>
      <c r="G4176" s="2">
        <v>2013</v>
      </c>
      <c r="H4176">
        <v>12160</v>
      </c>
      <c r="I4176" t="s">
        <v>47</v>
      </c>
      <c r="J4176">
        <v>48</v>
      </c>
      <c r="K4176">
        <v>0.56999999999999995</v>
      </c>
      <c r="L4176" t="s">
        <v>48</v>
      </c>
      <c r="M4176" t="s">
        <v>49</v>
      </c>
      <c r="N4176" t="s">
        <v>2415</v>
      </c>
      <c r="O4176" t="s">
        <v>51</v>
      </c>
      <c r="P4176">
        <v>865.02</v>
      </c>
      <c r="Q4176" t="s">
        <v>68</v>
      </c>
      <c r="R4176">
        <v>1684</v>
      </c>
      <c r="S4176">
        <v>10341.469999999999</v>
      </c>
      <c r="T4176" s="1">
        <v>41625</v>
      </c>
      <c r="U4176" t="s">
        <v>53</v>
      </c>
      <c r="V4176">
        <v>68.02</v>
      </c>
      <c r="W4176" t="s">
        <v>111</v>
      </c>
      <c r="X4176">
        <v>208.16</v>
      </c>
      <c r="Y4176">
        <v>76017</v>
      </c>
    </row>
    <row r="4177" spans="1:25" hidden="1" x14ac:dyDescent="0.3">
      <c r="A4177" t="s">
        <v>787</v>
      </c>
      <c r="B4177">
        <v>51</v>
      </c>
      <c r="C4177" t="s">
        <v>117</v>
      </c>
      <c r="D4177" t="s">
        <v>46</v>
      </c>
      <c r="E4177">
        <v>0.01</v>
      </c>
      <c r="F4177">
        <v>1</v>
      </c>
      <c r="G4177" s="2">
        <v>2013</v>
      </c>
      <c r="H4177">
        <v>12160</v>
      </c>
      <c r="I4177" t="s">
        <v>47</v>
      </c>
      <c r="J4177">
        <v>9</v>
      </c>
      <c r="K4177">
        <v>0.55000000000000004</v>
      </c>
      <c r="L4177" t="s">
        <v>48</v>
      </c>
      <c r="M4177" t="s">
        <v>40</v>
      </c>
      <c r="N4177" t="s">
        <v>824</v>
      </c>
      <c r="O4177" t="s">
        <v>82</v>
      </c>
      <c r="P4177">
        <v>-42.4925</v>
      </c>
      <c r="Q4177" t="s">
        <v>68</v>
      </c>
      <c r="R4177">
        <v>1686</v>
      </c>
      <c r="S4177">
        <v>38.299999999999997</v>
      </c>
      <c r="T4177" s="1">
        <v>41625</v>
      </c>
      <c r="U4177" t="s">
        <v>34</v>
      </c>
      <c r="V4177">
        <v>6.27</v>
      </c>
      <c r="W4177" t="s">
        <v>111</v>
      </c>
      <c r="X4177">
        <v>3.36</v>
      </c>
      <c r="Y4177">
        <v>76017</v>
      </c>
    </row>
    <row r="4178" spans="1:25" hidden="1" x14ac:dyDescent="0.3">
      <c r="A4178" t="s">
        <v>1401</v>
      </c>
      <c r="B4178">
        <v>51</v>
      </c>
      <c r="C4178" t="s">
        <v>275</v>
      </c>
      <c r="D4178" t="s">
        <v>27</v>
      </c>
      <c r="E4178">
        <v>0.02</v>
      </c>
      <c r="F4178">
        <v>1</v>
      </c>
      <c r="G4178" s="2">
        <v>2013</v>
      </c>
      <c r="H4178">
        <v>54727</v>
      </c>
      <c r="I4178" t="s">
        <v>131</v>
      </c>
      <c r="J4178">
        <v>29</v>
      </c>
      <c r="K4178">
        <v>0.37</v>
      </c>
      <c r="L4178" t="s">
        <v>29</v>
      </c>
      <c r="M4178" t="s">
        <v>30</v>
      </c>
      <c r="N4178" t="s">
        <v>2840</v>
      </c>
      <c r="O4178" t="s">
        <v>61</v>
      </c>
      <c r="P4178">
        <v>605.91999999999996</v>
      </c>
      <c r="Q4178" t="s">
        <v>52</v>
      </c>
      <c r="R4178">
        <v>7641</v>
      </c>
      <c r="S4178">
        <v>1427.14</v>
      </c>
      <c r="T4178" s="1">
        <v>41622</v>
      </c>
      <c r="U4178" t="s">
        <v>34</v>
      </c>
      <c r="V4178">
        <v>7.23</v>
      </c>
      <c r="W4178" t="s">
        <v>54</v>
      </c>
      <c r="X4178">
        <v>48.04</v>
      </c>
      <c r="Y4178">
        <v>90604</v>
      </c>
    </row>
    <row r="4179" spans="1:25" hidden="1" x14ac:dyDescent="0.3">
      <c r="A4179" t="s">
        <v>1323</v>
      </c>
      <c r="B4179">
        <v>51</v>
      </c>
      <c r="C4179" t="s">
        <v>2198</v>
      </c>
      <c r="D4179" t="s">
        <v>46</v>
      </c>
      <c r="E4179">
        <v>0.09</v>
      </c>
      <c r="F4179">
        <v>1</v>
      </c>
      <c r="G4179" s="2">
        <v>2013</v>
      </c>
      <c r="H4179">
        <v>46849</v>
      </c>
      <c r="I4179" t="s">
        <v>39</v>
      </c>
      <c r="J4179">
        <v>23</v>
      </c>
      <c r="K4179">
        <v>0.52</v>
      </c>
      <c r="L4179" t="s">
        <v>96</v>
      </c>
      <c r="M4179" t="s">
        <v>139</v>
      </c>
      <c r="N4179" t="s">
        <v>819</v>
      </c>
      <c r="O4179" t="s">
        <v>102</v>
      </c>
      <c r="P4179">
        <v>9.82</v>
      </c>
      <c r="Q4179" t="s">
        <v>68</v>
      </c>
      <c r="R4179">
        <v>6578</v>
      </c>
      <c r="S4179">
        <v>188.54</v>
      </c>
      <c r="T4179" s="1">
        <v>41622</v>
      </c>
      <c r="U4179" t="s">
        <v>34</v>
      </c>
      <c r="V4179">
        <v>1.99</v>
      </c>
      <c r="W4179" t="s">
        <v>246</v>
      </c>
      <c r="X4179">
        <v>8.33</v>
      </c>
      <c r="Y4179">
        <v>48858</v>
      </c>
    </row>
    <row r="4180" spans="1:25" hidden="1" x14ac:dyDescent="0.3">
      <c r="A4180" t="s">
        <v>1644</v>
      </c>
      <c r="B4180">
        <v>51</v>
      </c>
      <c r="C4180" t="s">
        <v>181</v>
      </c>
      <c r="D4180" t="s">
        <v>46</v>
      </c>
      <c r="E4180">
        <v>0.03</v>
      </c>
      <c r="F4180">
        <v>1</v>
      </c>
      <c r="G4180" s="2">
        <v>2013</v>
      </c>
      <c r="H4180">
        <v>59714</v>
      </c>
      <c r="I4180" t="s">
        <v>58</v>
      </c>
      <c r="J4180">
        <v>26</v>
      </c>
      <c r="L4180" t="s">
        <v>48</v>
      </c>
      <c r="M4180" t="s">
        <v>49</v>
      </c>
      <c r="N4180" t="s">
        <v>1250</v>
      </c>
      <c r="O4180" t="s">
        <v>75</v>
      </c>
      <c r="P4180">
        <v>1656.4621500000001</v>
      </c>
      <c r="Q4180" t="s">
        <v>33</v>
      </c>
      <c r="R4180">
        <v>8358</v>
      </c>
      <c r="S4180">
        <v>9225.65</v>
      </c>
      <c r="T4180" s="1">
        <v>41623</v>
      </c>
      <c r="U4180" t="s">
        <v>53</v>
      </c>
      <c r="V4180">
        <v>60</v>
      </c>
      <c r="W4180" t="s">
        <v>233</v>
      </c>
      <c r="X4180">
        <v>349.45</v>
      </c>
      <c r="Y4180">
        <v>7101</v>
      </c>
    </row>
    <row r="4181" spans="1:25" hidden="1" x14ac:dyDescent="0.3">
      <c r="A4181" t="s">
        <v>2510</v>
      </c>
      <c r="B4181">
        <v>51</v>
      </c>
      <c r="C4181" t="s">
        <v>2511</v>
      </c>
      <c r="D4181" t="s">
        <v>27</v>
      </c>
      <c r="E4181">
        <v>0.05</v>
      </c>
      <c r="F4181">
        <v>1</v>
      </c>
      <c r="G4181" s="2">
        <v>2013</v>
      </c>
      <c r="H4181">
        <v>55331</v>
      </c>
      <c r="I4181" t="s">
        <v>28</v>
      </c>
      <c r="J4181">
        <v>13</v>
      </c>
      <c r="K4181">
        <v>0.39</v>
      </c>
      <c r="L4181" t="s">
        <v>29</v>
      </c>
      <c r="M4181" t="s">
        <v>30</v>
      </c>
      <c r="N4181" t="s">
        <v>1332</v>
      </c>
      <c r="O4181" t="s">
        <v>267</v>
      </c>
      <c r="P4181">
        <v>-8.24</v>
      </c>
      <c r="Q4181" t="s">
        <v>68</v>
      </c>
      <c r="R4181">
        <v>7722</v>
      </c>
      <c r="S4181">
        <v>50.35</v>
      </c>
      <c r="T4181" s="1">
        <v>41623</v>
      </c>
      <c r="U4181" t="s">
        <v>34</v>
      </c>
      <c r="V4181">
        <v>2.5</v>
      </c>
      <c r="W4181" t="s">
        <v>416</v>
      </c>
      <c r="X4181">
        <v>3.69</v>
      </c>
      <c r="Y4181">
        <v>46375</v>
      </c>
    </row>
    <row r="4182" spans="1:25" hidden="1" x14ac:dyDescent="0.3">
      <c r="A4182" t="s">
        <v>254</v>
      </c>
      <c r="B4182">
        <v>51</v>
      </c>
      <c r="C4182" t="s">
        <v>1678</v>
      </c>
      <c r="D4182" t="s">
        <v>46</v>
      </c>
      <c r="E4182">
        <v>0.02</v>
      </c>
      <c r="F4182">
        <v>1</v>
      </c>
      <c r="G4182" s="2">
        <v>2013</v>
      </c>
      <c r="H4182">
        <v>13125</v>
      </c>
      <c r="I4182" t="s">
        <v>39</v>
      </c>
      <c r="J4182">
        <v>30</v>
      </c>
      <c r="K4182">
        <v>0.75</v>
      </c>
      <c r="L4182" t="s">
        <v>96</v>
      </c>
      <c r="M4182" t="s">
        <v>30</v>
      </c>
      <c r="N4182" t="s">
        <v>873</v>
      </c>
      <c r="O4182" t="s">
        <v>102</v>
      </c>
      <c r="P4182">
        <v>56.39</v>
      </c>
      <c r="Q4182" t="s">
        <v>33</v>
      </c>
      <c r="R4182">
        <v>1830</v>
      </c>
      <c r="S4182">
        <v>990.73</v>
      </c>
      <c r="T4182" s="1">
        <v>41623</v>
      </c>
      <c r="U4182" t="s">
        <v>42</v>
      </c>
      <c r="V4182">
        <v>4</v>
      </c>
      <c r="W4182" t="s">
        <v>257</v>
      </c>
      <c r="X4182">
        <v>30.73</v>
      </c>
      <c r="Y4182">
        <v>5451</v>
      </c>
    </row>
    <row r="4183" spans="1:25" hidden="1" x14ac:dyDescent="0.3">
      <c r="A4183" t="s">
        <v>3260</v>
      </c>
      <c r="B4183">
        <v>51</v>
      </c>
      <c r="C4183" t="s">
        <v>91</v>
      </c>
      <c r="D4183" t="s">
        <v>46</v>
      </c>
      <c r="E4183">
        <v>0.05</v>
      </c>
      <c r="F4183">
        <v>1</v>
      </c>
      <c r="G4183" s="2">
        <v>2013</v>
      </c>
      <c r="H4183">
        <v>15808</v>
      </c>
      <c r="I4183" t="s">
        <v>58</v>
      </c>
      <c r="J4183">
        <v>33</v>
      </c>
      <c r="K4183">
        <v>0.44</v>
      </c>
      <c r="L4183" t="s">
        <v>48</v>
      </c>
      <c r="M4183" t="s">
        <v>59</v>
      </c>
      <c r="N4183" t="s">
        <v>2600</v>
      </c>
      <c r="O4183" t="s">
        <v>82</v>
      </c>
      <c r="P4183">
        <v>12.63</v>
      </c>
      <c r="Q4183" t="s">
        <v>68</v>
      </c>
      <c r="R4183">
        <v>2193</v>
      </c>
      <c r="S4183">
        <v>126.88</v>
      </c>
      <c r="T4183" s="1">
        <v>41622</v>
      </c>
      <c r="U4183" t="s">
        <v>34</v>
      </c>
      <c r="V4183">
        <v>1.61</v>
      </c>
      <c r="W4183" t="s">
        <v>93</v>
      </c>
      <c r="X4183">
        <v>3.7</v>
      </c>
      <c r="Y4183">
        <v>68025</v>
      </c>
    </row>
    <row r="4184" spans="1:25" hidden="1" x14ac:dyDescent="0.3">
      <c r="A4184" t="s">
        <v>2573</v>
      </c>
      <c r="B4184">
        <v>51</v>
      </c>
      <c r="C4184" t="s">
        <v>91</v>
      </c>
      <c r="D4184" t="s">
        <v>46</v>
      </c>
      <c r="E4184">
        <v>7.0000000000000007E-2</v>
      </c>
      <c r="F4184">
        <v>1</v>
      </c>
      <c r="G4184" s="2">
        <v>2013</v>
      </c>
      <c r="H4184">
        <v>15808</v>
      </c>
      <c r="I4184" t="s">
        <v>58</v>
      </c>
      <c r="J4184">
        <v>42</v>
      </c>
      <c r="K4184">
        <v>0.38</v>
      </c>
      <c r="L4184" t="s">
        <v>29</v>
      </c>
      <c r="M4184" t="s">
        <v>30</v>
      </c>
      <c r="N4184" t="s">
        <v>1190</v>
      </c>
      <c r="O4184" t="s">
        <v>67</v>
      </c>
      <c r="P4184">
        <v>-148.92500000000001</v>
      </c>
      <c r="Q4184" t="s">
        <v>68</v>
      </c>
      <c r="R4184">
        <v>2194</v>
      </c>
      <c r="S4184">
        <v>906.64</v>
      </c>
      <c r="T4184" s="1">
        <v>41622</v>
      </c>
      <c r="U4184" t="s">
        <v>42</v>
      </c>
      <c r="V4184">
        <v>15.1</v>
      </c>
      <c r="W4184" t="s">
        <v>93</v>
      </c>
      <c r="X4184">
        <v>22.38</v>
      </c>
      <c r="Y4184">
        <v>68801</v>
      </c>
    </row>
    <row r="4185" spans="1:25" hidden="1" x14ac:dyDescent="0.3">
      <c r="A4185" t="s">
        <v>3267</v>
      </c>
      <c r="B4185">
        <v>51</v>
      </c>
      <c r="C4185" t="s">
        <v>260</v>
      </c>
      <c r="D4185" t="s">
        <v>38</v>
      </c>
      <c r="E4185">
        <v>0.04</v>
      </c>
      <c r="F4185">
        <v>1</v>
      </c>
      <c r="G4185" s="2">
        <v>2013</v>
      </c>
      <c r="H4185">
        <v>15109</v>
      </c>
      <c r="I4185" t="s">
        <v>39</v>
      </c>
      <c r="J4185">
        <v>23</v>
      </c>
      <c r="K4185">
        <v>0.56999999999999995</v>
      </c>
      <c r="L4185" t="s">
        <v>29</v>
      </c>
      <c r="M4185" t="s">
        <v>139</v>
      </c>
      <c r="N4185" t="s">
        <v>1274</v>
      </c>
      <c r="O4185" t="s">
        <v>481</v>
      </c>
      <c r="P4185">
        <v>19.36</v>
      </c>
      <c r="Q4185" t="s">
        <v>68</v>
      </c>
      <c r="R4185">
        <v>2121</v>
      </c>
      <c r="S4185">
        <v>262.77999999999997</v>
      </c>
      <c r="T4185" s="1">
        <v>41623</v>
      </c>
      <c r="U4185" t="s">
        <v>34</v>
      </c>
      <c r="V4185">
        <v>3.37</v>
      </c>
      <c r="W4185" t="s">
        <v>262</v>
      </c>
      <c r="X4185">
        <v>10.98</v>
      </c>
      <c r="Y4185">
        <v>63031</v>
      </c>
    </row>
    <row r="4186" spans="1:25" hidden="1" x14ac:dyDescent="0.3">
      <c r="A4186" t="s">
        <v>2573</v>
      </c>
      <c r="B4186">
        <v>51</v>
      </c>
      <c r="C4186" t="s">
        <v>91</v>
      </c>
      <c r="D4186" t="s">
        <v>46</v>
      </c>
      <c r="E4186">
        <v>0.01</v>
      </c>
      <c r="F4186">
        <v>1</v>
      </c>
      <c r="G4186" s="2">
        <v>2013</v>
      </c>
      <c r="H4186">
        <v>15808</v>
      </c>
      <c r="I4186" t="s">
        <v>58</v>
      </c>
      <c r="J4186">
        <v>3</v>
      </c>
      <c r="K4186">
        <v>0.57999999999999996</v>
      </c>
      <c r="L4186" t="s">
        <v>96</v>
      </c>
      <c r="M4186" t="s">
        <v>80</v>
      </c>
      <c r="N4186" t="s">
        <v>1004</v>
      </c>
      <c r="O4186" t="s">
        <v>105</v>
      </c>
      <c r="P4186">
        <v>-96.25</v>
      </c>
      <c r="Q4186" t="s">
        <v>68</v>
      </c>
      <c r="R4186">
        <v>2196</v>
      </c>
      <c r="S4186">
        <v>58.14</v>
      </c>
      <c r="T4186" s="1">
        <v>41623</v>
      </c>
      <c r="U4186" t="s">
        <v>34</v>
      </c>
      <c r="V4186">
        <v>4.8099999999999996</v>
      </c>
      <c r="W4186" t="s">
        <v>93</v>
      </c>
      <c r="X4186">
        <v>20.99</v>
      </c>
      <c r="Y4186">
        <v>68801</v>
      </c>
    </row>
    <row r="4187" spans="1:25" hidden="1" x14ac:dyDescent="0.3">
      <c r="A4187" t="s">
        <v>903</v>
      </c>
      <c r="B4187">
        <v>51</v>
      </c>
      <c r="C4187" t="s">
        <v>1273</v>
      </c>
      <c r="D4187" t="s">
        <v>46</v>
      </c>
      <c r="E4187">
        <v>0</v>
      </c>
      <c r="F4187">
        <v>1</v>
      </c>
      <c r="G4187" s="2">
        <v>2013</v>
      </c>
      <c r="H4187">
        <v>36805</v>
      </c>
      <c r="I4187" t="s">
        <v>131</v>
      </c>
      <c r="J4187">
        <v>7</v>
      </c>
      <c r="K4187">
        <v>0.55000000000000004</v>
      </c>
      <c r="L4187" t="s">
        <v>48</v>
      </c>
      <c r="M4187" t="s">
        <v>30</v>
      </c>
      <c r="N4187" t="s">
        <v>798</v>
      </c>
      <c r="O4187" t="s">
        <v>82</v>
      </c>
      <c r="P4187">
        <v>165.33</v>
      </c>
      <c r="Q4187" t="s">
        <v>68</v>
      </c>
      <c r="R4187">
        <v>5174</v>
      </c>
      <c r="S4187">
        <v>263.8</v>
      </c>
      <c r="T4187" s="1">
        <v>41624</v>
      </c>
      <c r="U4187" t="s">
        <v>34</v>
      </c>
      <c r="V4187">
        <v>5.0199999999999996</v>
      </c>
      <c r="W4187" t="s">
        <v>246</v>
      </c>
      <c r="X4187">
        <v>34.229999999999997</v>
      </c>
      <c r="Y4187">
        <v>48060</v>
      </c>
    </row>
    <row r="4188" spans="1:25" hidden="1" x14ac:dyDescent="0.3">
      <c r="A4188" t="s">
        <v>3267</v>
      </c>
      <c r="B4188">
        <v>51</v>
      </c>
      <c r="C4188" t="s">
        <v>260</v>
      </c>
      <c r="D4188" t="s">
        <v>38</v>
      </c>
      <c r="E4188">
        <v>0.06</v>
      </c>
      <c r="F4188">
        <v>1</v>
      </c>
      <c r="G4188" s="2">
        <v>2013</v>
      </c>
      <c r="H4188">
        <v>15109</v>
      </c>
      <c r="I4188" t="s">
        <v>39</v>
      </c>
      <c r="J4188">
        <v>45</v>
      </c>
      <c r="K4188">
        <v>0.37</v>
      </c>
      <c r="L4188" t="s">
        <v>29</v>
      </c>
      <c r="M4188" t="s">
        <v>30</v>
      </c>
      <c r="N4188" t="s">
        <v>1451</v>
      </c>
      <c r="O4188" t="s">
        <v>61</v>
      </c>
      <c r="P4188">
        <v>-205.38</v>
      </c>
      <c r="Q4188" t="s">
        <v>68</v>
      </c>
      <c r="R4188">
        <v>2119</v>
      </c>
      <c r="S4188">
        <v>293.47000000000003</v>
      </c>
      <c r="T4188" s="1">
        <v>41624</v>
      </c>
      <c r="U4188" t="s">
        <v>34</v>
      </c>
      <c r="V4188">
        <v>8.4</v>
      </c>
      <c r="W4188" t="s">
        <v>262</v>
      </c>
      <c r="X4188">
        <v>6.48</v>
      </c>
      <c r="Y4188">
        <v>63031</v>
      </c>
    </row>
    <row r="4189" spans="1:25" hidden="1" x14ac:dyDescent="0.3">
      <c r="A4189" t="s">
        <v>3267</v>
      </c>
      <c r="B4189">
        <v>51</v>
      </c>
      <c r="C4189" t="s">
        <v>260</v>
      </c>
      <c r="D4189" t="s">
        <v>38</v>
      </c>
      <c r="E4189">
        <v>0.09</v>
      </c>
      <c r="F4189">
        <v>1</v>
      </c>
      <c r="G4189" s="2">
        <v>2013</v>
      </c>
      <c r="H4189">
        <v>15109</v>
      </c>
      <c r="I4189" t="s">
        <v>39</v>
      </c>
      <c r="J4189">
        <v>10</v>
      </c>
      <c r="K4189">
        <v>0.56000000000000005</v>
      </c>
      <c r="L4189" t="s">
        <v>29</v>
      </c>
      <c r="M4189" t="s">
        <v>30</v>
      </c>
      <c r="N4189" t="s">
        <v>2886</v>
      </c>
      <c r="O4189" t="s">
        <v>32</v>
      </c>
      <c r="P4189">
        <v>-58.18</v>
      </c>
      <c r="Q4189" t="s">
        <v>68</v>
      </c>
      <c r="R4189">
        <v>2122</v>
      </c>
      <c r="S4189">
        <v>142.15</v>
      </c>
      <c r="T4189" s="1">
        <v>41624</v>
      </c>
      <c r="U4189" t="s">
        <v>34</v>
      </c>
      <c r="V4189">
        <v>9.3699999999999992</v>
      </c>
      <c r="W4189" t="s">
        <v>262</v>
      </c>
      <c r="X4189">
        <v>14.03</v>
      </c>
      <c r="Y4189">
        <v>63031</v>
      </c>
    </row>
    <row r="4190" spans="1:25" hidden="1" x14ac:dyDescent="0.3">
      <c r="A4190" t="s">
        <v>3267</v>
      </c>
      <c r="B4190">
        <v>51</v>
      </c>
      <c r="C4190" t="s">
        <v>260</v>
      </c>
      <c r="D4190" t="s">
        <v>38</v>
      </c>
      <c r="E4190">
        <v>0.06</v>
      </c>
      <c r="F4190">
        <v>1</v>
      </c>
      <c r="G4190" s="2">
        <v>2013</v>
      </c>
      <c r="H4190">
        <v>15109</v>
      </c>
      <c r="I4190" t="s">
        <v>39</v>
      </c>
      <c r="J4190">
        <v>33</v>
      </c>
      <c r="K4190">
        <v>0.44</v>
      </c>
      <c r="L4190" t="s">
        <v>29</v>
      </c>
      <c r="M4190" t="s">
        <v>59</v>
      </c>
      <c r="N4190" t="s">
        <v>3214</v>
      </c>
      <c r="O4190" t="s">
        <v>88</v>
      </c>
      <c r="P4190">
        <v>-89.13</v>
      </c>
      <c r="Q4190" t="s">
        <v>68</v>
      </c>
      <c r="R4190">
        <v>2120</v>
      </c>
      <c r="S4190">
        <v>88.7</v>
      </c>
      <c r="T4190" s="1">
        <v>41624</v>
      </c>
      <c r="U4190" t="s">
        <v>34</v>
      </c>
      <c r="V4190">
        <v>4.28</v>
      </c>
      <c r="W4190" t="s">
        <v>262</v>
      </c>
      <c r="X4190">
        <v>2.52</v>
      </c>
      <c r="Y4190">
        <v>63031</v>
      </c>
    </row>
    <row r="4191" spans="1:25" hidden="1" x14ac:dyDescent="0.3">
      <c r="A4191" t="s">
        <v>1447</v>
      </c>
      <c r="B4191">
        <v>51</v>
      </c>
      <c r="C4191" t="s">
        <v>2511</v>
      </c>
      <c r="D4191" t="s">
        <v>27</v>
      </c>
      <c r="E4191">
        <v>0.09</v>
      </c>
      <c r="F4191">
        <v>1</v>
      </c>
      <c r="G4191" s="2">
        <v>2013</v>
      </c>
      <c r="H4191">
        <v>2339</v>
      </c>
      <c r="I4191" t="s">
        <v>47</v>
      </c>
      <c r="J4191">
        <v>12</v>
      </c>
      <c r="K4191">
        <v>0.73</v>
      </c>
      <c r="L4191" t="s">
        <v>29</v>
      </c>
      <c r="M4191" t="s">
        <v>30</v>
      </c>
      <c r="N4191" t="s">
        <v>2345</v>
      </c>
      <c r="O4191" t="s">
        <v>32</v>
      </c>
      <c r="P4191">
        <v>-120.45</v>
      </c>
      <c r="Q4191" t="s">
        <v>68</v>
      </c>
      <c r="R4191">
        <v>342</v>
      </c>
      <c r="S4191">
        <v>1634.98</v>
      </c>
      <c r="T4191" s="1">
        <v>41624</v>
      </c>
      <c r="U4191" t="s">
        <v>34</v>
      </c>
      <c r="V4191">
        <v>19.989999999999998</v>
      </c>
      <c r="W4191" t="s">
        <v>416</v>
      </c>
      <c r="X4191">
        <v>140.85</v>
      </c>
      <c r="Y4191">
        <v>47374</v>
      </c>
    </row>
    <row r="4192" spans="1:25" hidden="1" x14ac:dyDescent="0.3">
      <c r="A4192" t="s">
        <v>903</v>
      </c>
      <c r="B4192">
        <v>51</v>
      </c>
      <c r="C4192" t="s">
        <v>1273</v>
      </c>
      <c r="D4192" t="s">
        <v>46</v>
      </c>
      <c r="E4192">
        <v>7.0000000000000007E-2</v>
      </c>
      <c r="F4192">
        <v>1</v>
      </c>
      <c r="G4192" s="2">
        <v>2013</v>
      </c>
      <c r="H4192">
        <v>36805</v>
      </c>
      <c r="I4192" t="s">
        <v>131</v>
      </c>
      <c r="J4192">
        <v>28</v>
      </c>
      <c r="K4192">
        <v>0.59</v>
      </c>
      <c r="L4192" t="s">
        <v>96</v>
      </c>
      <c r="M4192" t="s">
        <v>30</v>
      </c>
      <c r="N4192" t="s">
        <v>1230</v>
      </c>
      <c r="O4192" t="s">
        <v>105</v>
      </c>
      <c r="P4192">
        <v>226.71899999999999</v>
      </c>
      <c r="Q4192" t="s">
        <v>68</v>
      </c>
      <c r="R4192">
        <v>5175</v>
      </c>
      <c r="S4192">
        <v>1546.3965000000001</v>
      </c>
      <c r="T4192" s="1">
        <v>41624</v>
      </c>
      <c r="U4192" t="s">
        <v>42</v>
      </c>
      <c r="V4192">
        <v>5.26</v>
      </c>
      <c r="W4192" t="s">
        <v>246</v>
      </c>
      <c r="X4192">
        <v>65.989999999999995</v>
      </c>
      <c r="Y4192">
        <v>48060</v>
      </c>
    </row>
    <row r="4193" spans="1:25" hidden="1" x14ac:dyDescent="0.3">
      <c r="A4193" t="s">
        <v>2573</v>
      </c>
      <c r="B4193">
        <v>51</v>
      </c>
      <c r="C4193" t="s">
        <v>91</v>
      </c>
      <c r="D4193" t="s">
        <v>46</v>
      </c>
      <c r="E4193">
        <v>0.06</v>
      </c>
      <c r="F4193">
        <v>1</v>
      </c>
      <c r="G4193" s="2">
        <v>2013</v>
      </c>
      <c r="H4193">
        <v>15808</v>
      </c>
      <c r="I4193" t="s">
        <v>58</v>
      </c>
      <c r="J4193">
        <v>45</v>
      </c>
      <c r="K4193">
        <v>0.68</v>
      </c>
      <c r="L4193" t="s">
        <v>96</v>
      </c>
      <c r="M4193" t="s">
        <v>30</v>
      </c>
      <c r="N4193" t="s">
        <v>1029</v>
      </c>
      <c r="O4193" t="s">
        <v>102</v>
      </c>
      <c r="P4193">
        <v>11.65</v>
      </c>
      <c r="Q4193" t="s">
        <v>68</v>
      </c>
      <c r="R4193">
        <v>2195</v>
      </c>
      <c r="S4193">
        <v>882.96</v>
      </c>
      <c r="T4193" s="1">
        <v>41624</v>
      </c>
      <c r="U4193" t="s">
        <v>34</v>
      </c>
      <c r="V4193">
        <v>4</v>
      </c>
      <c r="W4193" t="s">
        <v>93</v>
      </c>
      <c r="X4193">
        <v>19.98</v>
      </c>
      <c r="Y4193">
        <v>68801</v>
      </c>
    </row>
    <row r="4194" spans="1:25" hidden="1" x14ac:dyDescent="0.3">
      <c r="A4194" t="s">
        <v>3267</v>
      </c>
      <c r="B4194">
        <v>51</v>
      </c>
      <c r="C4194" t="s">
        <v>260</v>
      </c>
      <c r="D4194" t="s">
        <v>38</v>
      </c>
      <c r="E4194">
        <v>0.08</v>
      </c>
      <c r="F4194">
        <v>1</v>
      </c>
      <c r="G4194" s="2">
        <v>2013</v>
      </c>
      <c r="H4194">
        <v>15109</v>
      </c>
      <c r="I4194" t="s">
        <v>39</v>
      </c>
      <c r="J4194">
        <v>11</v>
      </c>
      <c r="K4194">
        <v>0.65</v>
      </c>
      <c r="L4194" t="s">
        <v>96</v>
      </c>
      <c r="M4194" t="s">
        <v>30</v>
      </c>
      <c r="N4194" t="s">
        <v>1768</v>
      </c>
      <c r="O4194" t="s">
        <v>102</v>
      </c>
      <c r="P4194">
        <v>-68.760000000000005</v>
      </c>
      <c r="Q4194" t="s">
        <v>68</v>
      </c>
      <c r="R4194">
        <v>2118</v>
      </c>
      <c r="S4194">
        <v>230.72</v>
      </c>
      <c r="T4194" s="1">
        <v>41625</v>
      </c>
      <c r="U4194" t="s">
        <v>34</v>
      </c>
      <c r="V4194">
        <v>5.99</v>
      </c>
      <c r="W4194" t="s">
        <v>262</v>
      </c>
      <c r="X4194">
        <v>20.95</v>
      </c>
      <c r="Y4194">
        <v>63031</v>
      </c>
    </row>
    <row r="4195" spans="1:25" hidden="1" x14ac:dyDescent="0.3">
      <c r="A4195" t="s">
        <v>1708</v>
      </c>
      <c r="B4195">
        <v>51</v>
      </c>
      <c r="C4195" t="s">
        <v>1458</v>
      </c>
      <c r="D4195" t="s">
        <v>57</v>
      </c>
      <c r="E4195">
        <v>0.03</v>
      </c>
      <c r="F4195">
        <v>1</v>
      </c>
      <c r="G4195" s="2">
        <v>2013</v>
      </c>
      <c r="H4195">
        <v>56837</v>
      </c>
      <c r="I4195" t="s">
        <v>47</v>
      </c>
      <c r="J4195">
        <v>10</v>
      </c>
      <c r="K4195">
        <v>0.61</v>
      </c>
      <c r="L4195" t="s">
        <v>48</v>
      </c>
      <c r="M4195" t="s">
        <v>49</v>
      </c>
      <c r="N4195" t="s">
        <v>2777</v>
      </c>
      <c r="O4195" t="s">
        <v>51</v>
      </c>
      <c r="P4195">
        <v>-71.48</v>
      </c>
      <c r="Q4195" t="s">
        <v>33</v>
      </c>
      <c r="R4195">
        <v>7957</v>
      </c>
      <c r="S4195">
        <v>965.46</v>
      </c>
      <c r="T4195" s="1">
        <v>41626</v>
      </c>
      <c r="U4195" t="s">
        <v>53</v>
      </c>
      <c r="V4195">
        <v>30</v>
      </c>
      <c r="W4195" t="s">
        <v>208</v>
      </c>
      <c r="X4195">
        <v>90.98</v>
      </c>
      <c r="Y4195">
        <v>43615</v>
      </c>
    </row>
    <row r="4196" spans="1:25" hidden="1" x14ac:dyDescent="0.3">
      <c r="A4196" t="s">
        <v>1826</v>
      </c>
      <c r="B4196">
        <v>51</v>
      </c>
      <c r="C4196" t="s">
        <v>1585</v>
      </c>
      <c r="D4196" t="s">
        <v>38</v>
      </c>
      <c r="E4196">
        <v>0.06</v>
      </c>
      <c r="F4196">
        <v>1</v>
      </c>
      <c r="G4196" s="2">
        <v>2013</v>
      </c>
      <c r="H4196">
        <v>23746</v>
      </c>
      <c r="I4196" t="s">
        <v>28</v>
      </c>
      <c r="J4196">
        <v>10</v>
      </c>
      <c r="K4196">
        <v>0.42</v>
      </c>
      <c r="L4196" t="s">
        <v>96</v>
      </c>
      <c r="M4196" t="s">
        <v>139</v>
      </c>
      <c r="N4196" t="s">
        <v>1246</v>
      </c>
      <c r="O4196" t="s">
        <v>102</v>
      </c>
      <c r="P4196">
        <v>52.38</v>
      </c>
      <c r="Q4196" t="s">
        <v>52</v>
      </c>
      <c r="R4196">
        <v>3321</v>
      </c>
      <c r="S4196">
        <v>408.23</v>
      </c>
      <c r="T4196" s="1">
        <v>41624</v>
      </c>
      <c r="U4196" t="s">
        <v>34</v>
      </c>
      <c r="V4196">
        <v>1.99</v>
      </c>
      <c r="W4196" t="s">
        <v>83</v>
      </c>
      <c r="X4196">
        <v>40.97</v>
      </c>
      <c r="Y4196">
        <v>84663</v>
      </c>
    </row>
    <row r="4197" spans="1:25" hidden="1" x14ac:dyDescent="0.3">
      <c r="A4197" t="s">
        <v>1279</v>
      </c>
      <c r="B4197">
        <v>51</v>
      </c>
      <c r="C4197" t="s">
        <v>1368</v>
      </c>
      <c r="D4197" t="s">
        <v>57</v>
      </c>
      <c r="E4197">
        <v>0.09</v>
      </c>
      <c r="F4197">
        <v>1</v>
      </c>
      <c r="G4197" s="2">
        <v>2013</v>
      </c>
      <c r="H4197">
        <v>59815</v>
      </c>
      <c r="I4197" t="s">
        <v>39</v>
      </c>
      <c r="J4197">
        <v>14</v>
      </c>
      <c r="K4197">
        <v>0.35</v>
      </c>
      <c r="L4197" t="s">
        <v>29</v>
      </c>
      <c r="M4197" t="s">
        <v>59</v>
      </c>
      <c r="N4197" t="s">
        <v>115</v>
      </c>
      <c r="O4197" t="s">
        <v>61</v>
      </c>
      <c r="P4197">
        <v>-1.06</v>
      </c>
      <c r="Q4197" t="s">
        <v>52</v>
      </c>
      <c r="R4197">
        <v>8376</v>
      </c>
      <c r="S4197">
        <v>51.56</v>
      </c>
      <c r="T4197" s="1">
        <v>41625</v>
      </c>
      <c r="U4197" t="s">
        <v>34</v>
      </c>
      <c r="V4197">
        <v>1.93</v>
      </c>
      <c r="W4197" t="s">
        <v>54</v>
      </c>
      <c r="X4197">
        <v>3.71</v>
      </c>
      <c r="Y4197">
        <v>95070</v>
      </c>
    </row>
    <row r="4198" spans="1:25" hidden="1" x14ac:dyDescent="0.3">
      <c r="A4198" t="s">
        <v>1157</v>
      </c>
      <c r="B4198">
        <v>51</v>
      </c>
      <c r="C4198" t="s">
        <v>1156</v>
      </c>
      <c r="D4198" t="s">
        <v>57</v>
      </c>
      <c r="E4198">
        <v>0.05</v>
      </c>
      <c r="F4198">
        <v>1</v>
      </c>
      <c r="G4198" s="2">
        <v>2013</v>
      </c>
      <c r="H4198">
        <v>42151</v>
      </c>
      <c r="I4198" t="s">
        <v>28</v>
      </c>
      <c r="J4198">
        <v>35</v>
      </c>
      <c r="K4198">
        <v>0.55000000000000004</v>
      </c>
      <c r="L4198" t="s">
        <v>96</v>
      </c>
      <c r="M4198" t="s">
        <v>30</v>
      </c>
      <c r="N4198" t="s">
        <v>1321</v>
      </c>
      <c r="O4198" t="s">
        <v>105</v>
      </c>
      <c r="P4198">
        <v>1140.6690000000001</v>
      </c>
      <c r="Q4198" t="s">
        <v>52</v>
      </c>
      <c r="R4198">
        <v>5941</v>
      </c>
      <c r="S4198">
        <v>4408.6695</v>
      </c>
      <c r="T4198" s="1">
        <v>41626</v>
      </c>
      <c r="U4198" t="s">
        <v>34</v>
      </c>
      <c r="V4198">
        <v>3.9</v>
      </c>
      <c r="W4198" t="s">
        <v>320</v>
      </c>
      <c r="X4198">
        <v>155.99</v>
      </c>
      <c r="Y4198">
        <v>83301</v>
      </c>
    </row>
    <row r="4199" spans="1:25" hidden="1" x14ac:dyDescent="0.3">
      <c r="A4199" t="s">
        <v>3247</v>
      </c>
      <c r="B4199">
        <v>51</v>
      </c>
      <c r="C4199" t="s">
        <v>3248</v>
      </c>
      <c r="D4199" t="s">
        <v>46</v>
      </c>
      <c r="E4199">
        <v>0.05</v>
      </c>
      <c r="F4199">
        <v>1</v>
      </c>
      <c r="G4199" s="2">
        <v>2013</v>
      </c>
      <c r="H4199">
        <v>49575</v>
      </c>
      <c r="I4199" t="s">
        <v>28</v>
      </c>
      <c r="J4199">
        <v>12</v>
      </c>
      <c r="K4199">
        <v>0.36</v>
      </c>
      <c r="L4199" t="s">
        <v>29</v>
      </c>
      <c r="M4199" t="s">
        <v>30</v>
      </c>
      <c r="N4199" t="s">
        <v>1588</v>
      </c>
      <c r="O4199" t="s">
        <v>67</v>
      </c>
      <c r="P4199">
        <v>170.90100000000001</v>
      </c>
      <c r="Q4199" t="s">
        <v>33</v>
      </c>
      <c r="R4199">
        <v>6942</v>
      </c>
      <c r="S4199">
        <v>507.44</v>
      </c>
      <c r="T4199" s="1">
        <v>41625</v>
      </c>
      <c r="U4199" t="s">
        <v>34</v>
      </c>
      <c r="V4199">
        <v>2.99</v>
      </c>
      <c r="W4199" t="s">
        <v>35</v>
      </c>
      <c r="X4199">
        <v>42.8</v>
      </c>
      <c r="Y4199">
        <v>15146</v>
      </c>
    </row>
    <row r="4200" spans="1:25" hidden="1" x14ac:dyDescent="0.3">
      <c r="A4200" t="s">
        <v>1462</v>
      </c>
      <c r="B4200">
        <v>51</v>
      </c>
      <c r="C4200" t="s">
        <v>1277</v>
      </c>
      <c r="D4200" t="s">
        <v>38</v>
      </c>
      <c r="E4200">
        <v>7.0000000000000007E-2</v>
      </c>
      <c r="F4200">
        <v>1</v>
      </c>
      <c r="G4200" s="2">
        <v>2013</v>
      </c>
      <c r="H4200">
        <v>34597</v>
      </c>
      <c r="I4200" t="s">
        <v>131</v>
      </c>
      <c r="J4200">
        <v>8</v>
      </c>
      <c r="K4200">
        <v>0.57999999999999996</v>
      </c>
      <c r="L4200" t="s">
        <v>96</v>
      </c>
      <c r="M4200" t="s">
        <v>30</v>
      </c>
      <c r="N4200" t="s">
        <v>1614</v>
      </c>
      <c r="O4200" t="s">
        <v>105</v>
      </c>
      <c r="P4200">
        <v>-258.85199999999998</v>
      </c>
      <c r="Q4200" t="s">
        <v>52</v>
      </c>
      <c r="R4200">
        <v>4861</v>
      </c>
      <c r="S4200">
        <v>849.33699999999999</v>
      </c>
      <c r="T4200" s="1">
        <v>41626</v>
      </c>
      <c r="U4200" t="s">
        <v>42</v>
      </c>
      <c r="V4200">
        <v>2.5</v>
      </c>
      <c r="W4200" t="s">
        <v>54</v>
      </c>
      <c r="X4200">
        <v>125.99</v>
      </c>
      <c r="Y4200">
        <v>95032</v>
      </c>
    </row>
    <row r="4201" spans="1:25" hidden="1" x14ac:dyDescent="0.3">
      <c r="A4201" t="s">
        <v>2975</v>
      </c>
      <c r="B4201">
        <v>51</v>
      </c>
      <c r="C4201" t="s">
        <v>1212</v>
      </c>
      <c r="D4201" t="s">
        <v>38</v>
      </c>
      <c r="E4201">
        <v>0.08</v>
      </c>
      <c r="F4201">
        <v>1</v>
      </c>
      <c r="G4201" s="2">
        <v>2013</v>
      </c>
      <c r="H4201">
        <v>57891</v>
      </c>
      <c r="I4201" t="s">
        <v>131</v>
      </c>
      <c r="J4201">
        <v>17</v>
      </c>
      <c r="K4201">
        <v>0.55000000000000004</v>
      </c>
      <c r="L4201" t="s">
        <v>96</v>
      </c>
      <c r="M4201" t="s">
        <v>30</v>
      </c>
      <c r="N4201">
        <v>252</v>
      </c>
      <c r="O4201" t="s">
        <v>105</v>
      </c>
      <c r="P4201">
        <v>47.097000000000001</v>
      </c>
      <c r="Q4201" t="s">
        <v>52</v>
      </c>
      <c r="R4201">
        <v>8110</v>
      </c>
      <c r="S4201">
        <v>934.94050000000004</v>
      </c>
      <c r="T4201" s="1">
        <v>41625</v>
      </c>
      <c r="U4201" t="s">
        <v>34</v>
      </c>
      <c r="V4201">
        <v>5.92</v>
      </c>
      <c r="W4201" t="s">
        <v>54</v>
      </c>
      <c r="X4201">
        <v>65.989999999999995</v>
      </c>
      <c r="Y4201">
        <v>95351</v>
      </c>
    </row>
    <row r="4202" spans="1:25" hidden="1" x14ac:dyDescent="0.3">
      <c r="A4202" t="s">
        <v>3133</v>
      </c>
      <c r="B4202">
        <v>51</v>
      </c>
      <c r="C4202" t="s">
        <v>462</v>
      </c>
      <c r="D4202" t="s">
        <v>38</v>
      </c>
      <c r="E4202">
        <v>0.01</v>
      </c>
      <c r="F4202">
        <v>1</v>
      </c>
      <c r="G4202" s="2">
        <v>2013</v>
      </c>
      <c r="H4202">
        <v>21702</v>
      </c>
      <c r="I4202" t="s">
        <v>39</v>
      </c>
      <c r="J4202">
        <v>40</v>
      </c>
      <c r="K4202">
        <v>0.74</v>
      </c>
      <c r="L4202" t="s">
        <v>48</v>
      </c>
      <c r="M4202" t="s">
        <v>49</v>
      </c>
      <c r="N4202" t="s">
        <v>586</v>
      </c>
      <c r="O4202" t="s">
        <v>51</v>
      </c>
      <c r="P4202">
        <v>-1461.65</v>
      </c>
      <c r="Q4202" t="s">
        <v>76</v>
      </c>
      <c r="R4202">
        <v>3016</v>
      </c>
      <c r="S4202">
        <v>5232.83</v>
      </c>
      <c r="T4202" s="1">
        <v>41626</v>
      </c>
      <c r="U4202" t="s">
        <v>53</v>
      </c>
      <c r="V4202">
        <v>70.2</v>
      </c>
      <c r="W4202" t="s">
        <v>77</v>
      </c>
      <c r="X4202">
        <v>122.99</v>
      </c>
      <c r="Y4202">
        <v>35209</v>
      </c>
    </row>
    <row r="4203" spans="1:25" hidden="1" x14ac:dyDescent="0.3">
      <c r="A4203" t="s">
        <v>1377</v>
      </c>
      <c r="B4203">
        <v>51</v>
      </c>
      <c r="C4203" t="s">
        <v>1900</v>
      </c>
      <c r="D4203" t="s">
        <v>46</v>
      </c>
      <c r="E4203">
        <v>0.08</v>
      </c>
      <c r="F4203">
        <v>1</v>
      </c>
      <c r="G4203" s="2">
        <v>2013</v>
      </c>
      <c r="H4203">
        <v>2659</v>
      </c>
      <c r="I4203" t="s">
        <v>39</v>
      </c>
      <c r="J4203">
        <v>50</v>
      </c>
      <c r="K4203">
        <v>0.37</v>
      </c>
      <c r="L4203" t="s">
        <v>29</v>
      </c>
      <c r="M4203" t="s">
        <v>30</v>
      </c>
      <c r="N4203" t="s">
        <v>428</v>
      </c>
      <c r="O4203" t="s">
        <v>61</v>
      </c>
      <c r="P4203">
        <v>41.27</v>
      </c>
      <c r="Q4203" t="s">
        <v>52</v>
      </c>
      <c r="R4203">
        <v>388</v>
      </c>
      <c r="S4203">
        <v>881.65</v>
      </c>
      <c r="T4203" s="1">
        <v>41627</v>
      </c>
      <c r="U4203" t="s">
        <v>34</v>
      </c>
      <c r="V4203">
        <v>9.0299999999999994</v>
      </c>
      <c r="W4203" t="s">
        <v>83</v>
      </c>
      <c r="X4203">
        <v>18.97</v>
      </c>
      <c r="Y4203">
        <v>84118</v>
      </c>
    </row>
    <row r="4204" spans="1:25" hidden="1" x14ac:dyDescent="0.3">
      <c r="A4204" t="s">
        <v>3268</v>
      </c>
      <c r="B4204">
        <v>51</v>
      </c>
      <c r="C4204" t="s">
        <v>729</v>
      </c>
      <c r="D4204" t="s">
        <v>57</v>
      </c>
      <c r="E4204">
        <v>0.04</v>
      </c>
      <c r="F4204">
        <v>1</v>
      </c>
      <c r="G4204" s="2">
        <v>2013</v>
      </c>
      <c r="H4204">
        <v>32996</v>
      </c>
      <c r="I4204" t="s">
        <v>58</v>
      </c>
      <c r="J4204">
        <v>2</v>
      </c>
      <c r="K4204">
        <v>0.55000000000000004</v>
      </c>
      <c r="L4204" t="s">
        <v>96</v>
      </c>
      <c r="M4204" t="s">
        <v>30</v>
      </c>
      <c r="N4204" t="s">
        <v>2520</v>
      </c>
      <c r="O4204" t="s">
        <v>105</v>
      </c>
      <c r="P4204">
        <v>-300.85000000000002</v>
      </c>
      <c r="Q4204" t="s">
        <v>76</v>
      </c>
      <c r="R4204">
        <v>4636</v>
      </c>
      <c r="S4204">
        <v>116.31399999999999</v>
      </c>
      <c r="T4204" s="1">
        <v>41627</v>
      </c>
      <c r="U4204" t="s">
        <v>34</v>
      </c>
      <c r="V4204">
        <v>3.9</v>
      </c>
      <c r="W4204" t="s">
        <v>685</v>
      </c>
      <c r="X4204">
        <v>65.989999999999995</v>
      </c>
      <c r="Y4204">
        <v>28307</v>
      </c>
    </row>
    <row r="4205" spans="1:25" hidden="1" x14ac:dyDescent="0.3">
      <c r="A4205" t="s">
        <v>3268</v>
      </c>
      <c r="B4205">
        <v>51</v>
      </c>
      <c r="C4205" t="s">
        <v>729</v>
      </c>
      <c r="D4205" t="s">
        <v>57</v>
      </c>
      <c r="E4205">
        <v>0.09</v>
      </c>
      <c r="F4205">
        <v>1</v>
      </c>
      <c r="G4205" s="2">
        <v>2013</v>
      </c>
      <c r="H4205">
        <v>32996</v>
      </c>
      <c r="I4205" t="s">
        <v>58</v>
      </c>
      <c r="J4205">
        <v>15</v>
      </c>
      <c r="K4205">
        <v>0.54</v>
      </c>
      <c r="L4205" t="s">
        <v>48</v>
      </c>
      <c r="M4205" t="s">
        <v>30</v>
      </c>
      <c r="N4205" t="s">
        <v>2502</v>
      </c>
      <c r="O4205" t="s">
        <v>82</v>
      </c>
      <c r="P4205">
        <v>7.26</v>
      </c>
      <c r="Q4205" t="s">
        <v>76</v>
      </c>
      <c r="R4205">
        <v>4635</v>
      </c>
      <c r="S4205">
        <v>262.29000000000002</v>
      </c>
      <c r="T4205" s="1">
        <v>41628</v>
      </c>
      <c r="U4205" t="s">
        <v>34</v>
      </c>
      <c r="V4205">
        <v>5.03</v>
      </c>
      <c r="W4205" t="s">
        <v>685</v>
      </c>
      <c r="X4205">
        <v>17.78</v>
      </c>
      <c r="Y4205">
        <v>28307</v>
      </c>
    </row>
    <row r="4206" spans="1:25" hidden="1" x14ac:dyDescent="0.3">
      <c r="A4206" t="s">
        <v>2938</v>
      </c>
      <c r="B4206">
        <v>51</v>
      </c>
      <c r="C4206" t="s">
        <v>657</v>
      </c>
      <c r="D4206" t="s">
        <v>38</v>
      </c>
      <c r="E4206">
        <v>0.03</v>
      </c>
      <c r="F4206">
        <v>1</v>
      </c>
      <c r="G4206" s="2">
        <v>2013</v>
      </c>
      <c r="H4206">
        <v>70</v>
      </c>
      <c r="I4206" t="s">
        <v>47</v>
      </c>
      <c r="J4206">
        <v>48</v>
      </c>
      <c r="K4206">
        <v>0.82</v>
      </c>
      <c r="L4206" t="s">
        <v>29</v>
      </c>
      <c r="M4206" t="s">
        <v>59</v>
      </c>
      <c r="N4206" t="s">
        <v>1940</v>
      </c>
      <c r="O4206" t="s">
        <v>232</v>
      </c>
      <c r="P4206">
        <v>-107</v>
      </c>
      <c r="Q4206" t="s">
        <v>33</v>
      </c>
      <c r="R4206">
        <v>14</v>
      </c>
      <c r="S4206">
        <v>90.05</v>
      </c>
      <c r="T4206" s="1">
        <v>41630</v>
      </c>
      <c r="U4206" t="s">
        <v>34</v>
      </c>
      <c r="V4206">
        <v>2.58</v>
      </c>
      <c r="W4206" t="s">
        <v>136</v>
      </c>
      <c r="X4206">
        <v>1.86</v>
      </c>
      <c r="Y4206">
        <v>11554</v>
      </c>
    </row>
    <row r="4207" spans="1:25" hidden="1" x14ac:dyDescent="0.3">
      <c r="A4207" t="s">
        <v>2938</v>
      </c>
      <c r="B4207">
        <v>51</v>
      </c>
      <c r="C4207" t="s">
        <v>657</v>
      </c>
      <c r="D4207" t="s">
        <v>38</v>
      </c>
      <c r="E4207">
        <v>0.05</v>
      </c>
      <c r="F4207">
        <v>1</v>
      </c>
      <c r="G4207" s="2">
        <v>2013</v>
      </c>
      <c r="H4207">
        <v>70</v>
      </c>
      <c r="I4207" t="s">
        <v>47</v>
      </c>
      <c r="J4207">
        <v>46</v>
      </c>
      <c r="K4207">
        <v>0.59</v>
      </c>
      <c r="L4207" t="s">
        <v>96</v>
      </c>
      <c r="M4207" t="s">
        <v>30</v>
      </c>
      <c r="N4207">
        <v>3285</v>
      </c>
      <c r="O4207" t="s">
        <v>105</v>
      </c>
      <c r="P4207">
        <v>2057.1660000000002</v>
      </c>
      <c r="Q4207" t="s">
        <v>33</v>
      </c>
      <c r="R4207">
        <v>15</v>
      </c>
      <c r="S4207">
        <v>7804.53</v>
      </c>
      <c r="T4207" s="1">
        <v>41630</v>
      </c>
      <c r="U4207" t="s">
        <v>34</v>
      </c>
      <c r="V4207">
        <v>5.99</v>
      </c>
      <c r="W4207" t="s">
        <v>136</v>
      </c>
      <c r="X4207">
        <v>205.99</v>
      </c>
      <c r="Y4207">
        <v>11554</v>
      </c>
    </row>
    <row r="4208" spans="1:25" hidden="1" x14ac:dyDescent="0.3">
      <c r="A4208" t="s">
        <v>2975</v>
      </c>
      <c r="B4208">
        <v>51</v>
      </c>
      <c r="C4208" t="s">
        <v>2216</v>
      </c>
      <c r="D4208" t="s">
        <v>57</v>
      </c>
      <c r="E4208">
        <v>0.06</v>
      </c>
      <c r="F4208">
        <v>1</v>
      </c>
      <c r="G4208" s="2">
        <v>2013</v>
      </c>
      <c r="H4208">
        <v>16995</v>
      </c>
      <c r="I4208" t="s">
        <v>39</v>
      </c>
      <c r="J4208">
        <v>42</v>
      </c>
      <c r="K4208">
        <v>0.38</v>
      </c>
      <c r="L4208" t="s">
        <v>29</v>
      </c>
      <c r="M4208" t="s">
        <v>59</v>
      </c>
      <c r="N4208" t="s">
        <v>527</v>
      </c>
      <c r="O4208" t="s">
        <v>232</v>
      </c>
      <c r="P4208">
        <v>-1.46</v>
      </c>
      <c r="Q4208" t="s">
        <v>52</v>
      </c>
      <c r="R4208">
        <v>2356</v>
      </c>
      <c r="S4208">
        <v>48.41</v>
      </c>
      <c r="T4208" s="1">
        <v>41628</v>
      </c>
      <c r="U4208" t="s">
        <v>34</v>
      </c>
      <c r="V4208">
        <v>0.7</v>
      </c>
      <c r="W4208" t="s">
        <v>54</v>
      </c>
      <c r="X4208">
        <v>1.1399999999999999</v>
      </c>
      <c r="Y4208">
        <v>95351</v>
      </c>
    </row>
    <row r="4209" spans="1:25" hidden="1" x14ac:dyDescent="0.3">
      <c r="A4209" t="s">
        <v>1481</v>
      </c>
      <c r="B4209">
        <v>52</v>
      </c>
      <c r="C4209" t="s">
        <v>422</v>
      </c>
      <c r="D4209" t="s">
        <v>57</v>
      </c>
      <c r="E4209">
        <v>0.08</v>
      </c>
      <c r="F4209">
        <v>1</v>
      </c>
      <c r="G4209" s="2">
        <v>2013</v>
      </c>
      <c r="H4209">
        <v>39842</v>
      </c>
      <c r="I4209" t="s">
        <v>131</v>
      </c>
      <c r="J4209">
        <v>38</v>
      </c>
      <c r="K4209">
        <v>0.76</v>
      </c>
      <c r="L4209" t="s">
        <v>48</v>
      </c>
      <c r="M4209" t="s">
        <v>80</v>
      </c>
      <c r="N4209" t="s">
        <v>2294</v>
      </c>
      <c r="O4209" t="s">
        <v>82</v>
      </c>
      <c r="P4209">
        <v>114.45</v>
      </c>
      <c r="Q4209" t="s">
        <v>33</v>
      </c>
      <c r="R4209">
        <v>5624</v>
      </c>
      <c r="S4209">
        <v>1554.21</v>
      </c>
      <c r="T4209" s="1">
        <v>41627</v>
      </c>
      <c r="U4209" t="s">
        <v>42</v>
      </c>
      <c r="V4209">
        <v>8.66</v>
      </c>
      <c r="W4209" t="s">
        <v>278</v>
      </c>
      <c r="X4209">
        <v>41.32</v>
      </c>
      <c r="Y4209">
        <v>2116</v>
      </c>
    </row>
    <row r="4210" spans="1:25" hidden="1" x14ac:dyDescent="0.3">
      <c r="A4210" t="s">
        <v>1816</v>
      </c>
      <c r="B4210">
        <v>52</v>
      </c>
      <c r="C4210" t="s">
        <v>1817</v>
      </c>
      <c r="D4210" t="s">
        <v>46</v>
      </c>
      <c r="E4210">
        <v>0.09</v>
      </c>
      <c r="F4210">
        <v>1</v>
      </c>
      <c r="G4210" s="2">
        <v>2013</v>
      </c>
      <c r="H4210">
        <v>54437</v>
      </c>
      <c r="I4210" t="s">
        <v>28</v>
      </c>
      <c r="J4210">
        <v>15</v>
      </c>
      <c r="K4210">
        <v>0.83</v>
      </c>
      <c r="L4210" t="s">
        <v>96</v>
      </c>
      <c r="M4210" t="s">
        <v>139</v>
      </c>
      <c r="N4210" t="s">
        <v>1160</v>
      </c>
      <c r="O4210" t="s">
        <v>105</v>
      </c>
      <c r="P4210">
        <v>-311.04700000000003</v>
      </c>
      <c r="Q4210" t="s">
        <v>68</v>
      </c>
      <c r="R4210">
        <v>7607</v>
      </c>
      <c r="S4210">
        <v>653.87099999999998</v>
      </c>
      <c r="T4210" s="1">
        <v>41627</v>
      </c>
      <c r="U4210" t="s">
        <v>34</v>
      </c>
      <c r="V4210">
        <v>5</v>
      </c>
      <c r="W4210" t="s">
        <v>416</v>
      </c>
      <c r="X4210">
        <v>55.99</v>
      </c>
      <c r="Y4210">
        <v>47362</v>
      </c>
    </row>
    <row r="4211" spans="1:25" hidden="1" x14ac:dyDescent="0.3">
      <c r="A4211" t="s">
        <v>1365</v>
      </c>
      <c r="B4211">
        <v>52</v>
      </c>
      <c r="C4211" t="s">
        <v>754</v>
      </c>
      <c r="D4211" t="s">
        <v>46</v>
      </c>
      <c r="E4211">
        <v>0.08</v>
      </c>
      <c r="F4211">
        <v>1</v>
      </c>
      <c r="G4211" s="2">
        <v>2013</v>
      </c>
      <c r="H4211">
        <v>37218</v>
      </c>
      <c r="I4211" t="s">
        <v>28</v>
      </c>
      <c r="J4211">
        <v>23</v>
      </c>
      <c r="K4211">
        <v>0.37</v>
      </c>
      <c r="L4211" t="s">
        <v>29</v>
      </c>
      <c r="M4211" t="s">
        <v>30</v>
      </c>
      <c r="N4211" t="s">
        <v>2529</v>
      </c>
      <c r="O4211" t="s">
        <v>61</v>
      </c>
      <c r="P4211">
        <v>-54.91</v>
      </c>
      <c r="Q4211" t="s">
        <v>52</v>
      </c>
      <c r="R4211">
        <v>5227</v>
      </c>
      <c r="S4211">
        <v>147.05000000000001</v>
      </c>
      <c r="T4211" s="1">
        <v>41628</v>
      </c>
      <c r="U4211" t="s">
        <v>34</v>
      </c>
      <c r="V4211">
        <v>5.82</v>
      </c>
      <c r="W4211" t="s">
        <v>83</v>
      </c>
      <c r="X4211">
        <v>6.48</v>
      </c>
      <c r="Y4211">
        <v>84084</v>
      </c>
    </row>
    <row r="4212" spans="1:25" hidden="1" x14ac:dyDescent="0.3">
      <c r="A4212" t="s">
        <v>2459</v>
      </c>
      <c r="B4212">
        <v>52</v>
      </c>
      <c r="C4212" t="s">
        <v>422</v>
      </c>
      <c r="D4212" t="s">
        <v>57</v>
      </c>
      <c r="E4212">
        <v>0.01</v>
      </c>
      <c r="F4212">
        <v>1</v>
      </c>
      <c r="G4212" s="2">
        <v>2013</v>
      </c>
      <c r="H4212">
        <v>39842</v>
      </c>
      <c r="I4212" t="s">
        <v>131</v>
      </c>
      <c r="J4212">
        <v>22</v>
      </c>
      <c r="K4212">
        <v>0.59</v>
      </c>
      <c r="L4212" t="s">
        <v>96</v>
      </c>
      <c r="M4212" t="s">
        <v>30</v>
      </c>
      <c r="N4212" t="s">
        <v>644</v>
      </c>
      <c r="O4212" t="s">
        <v>105</v>
      </c>
      <c r="P4212">
        <v>224.85599999999999</v>
      </c>
      <c r="Q4212" t="s">
        <v>33</v>
      </c>
      <c r="R4212">
        <v>5625</v>
      </c>
      <c r="S4212">
        <v>1295.502</v>
      </c>
      <c r="T4212" s="1">
        <v>41628</v>
      </c>
      <c r="U4212" t="s">
        <v>42</v>
      </c>
      <c r="V4212">
        <v>3.99</v>
      </c>
      <c r="W4212" t="s">
        <v>204</v>
      </c>
      <c r="X4212">
        <v>65.989999999999995</v>
      </c>
      <c r="Y4212">
        <v>4070</v>
      </c>
    </row>
    <row r="4213" spans="1:25" hidden="1" x14ac:dyDescent="0.3">
      <c r="A4213" t="s">
        <v>1365</v>
      </c>
      <c r="B4213">
        <v>52</v>
      </c>
      <c r="C4213" t="s">
        <v>754</v>
      </c>
      <c r="D4213" t="s">
        <v>46</v>
      </c>
      <c r="E4213">
        <v>0</v>
      </c>
      <c r="F4213">
        <v>1</v>
      </c>
      <c r="G4213" s="2">
        <v>2013</v>
      </c>
      <c r="H4213">
        <v>37218</v>
      </c>
      <c r="I4213" t="s">
        <v>28</v>
      </c>
      <c r="J4213">
        <v>29</v>
      </c>
      <c r="K4213">
        <v>0.56000000000000005</v>
      </c>
      <c r="L4213" t="s">
        <v>29</v>
      </c>
      <c r="M4213" t="s">
        <v>30</v>
      </c>
      <c r="N4213" t="s">
        <v>1631</v>
      </c>
      <c r="O4213" t="s">
        <v>214</v>
      </c>
      <c r="P4213">
        <v>525.54</v>
      </c>
      <c r="Q4213" t="s">
        <v>52</v>
      </c>
      <c r="R4213">
        <v>5226</v>
      </c>
      <c r="S4213">
        <v>1768.13</v>
      </c>
      <c r="T4213" s="1">
        <v>41629</v>
      </c>
      <c r="U4213" t="s">
        <v>34</v>
      </c>
      <c r="V4213">
        <v>4.5</v>
      </c>
      <c r="W4213" t="s">
        <v>83</v>
      </c>
      <c r="X4213">
        <v>60.97</v>
      </c>
      <c r="Y4213">
        <v>84084</v>
      </c>
    </row>
    <row r="4214" spans="1:25" hidden="1" x14ac:dyDescent="0.3">
      <c r="A4214" t="s">
        <v>3269</v>
      </c>
      <c r="B4214">
        <v>52</v>
      </c>
      <c r="C4214" t="s">
        <v>3182</v>
      </c>
      <c r="D4214" t="s">
        <v>38</v>
      </c>
      <c r="E4214">
        <v>0.01</v>
      </c>
      <c r="F4214">
        <v>1</v>
      </c>
      <c r="G4214" s="2">
        <v>2013</v>
      </c>
      <c r="H4214">
        <v>36741</v>
      </c>
      <c r="I4214" t="s">
        <v>58</v>
      </c>
      <c r="J4214">
        <v>6</v>
      </c>
      <c r="K4214">
        <v>0.83</v>
      </c>
      <c r="L4214" t="s">
        <v>96</v>
      </c>
      <c r="M4214" t="s">
        <v>139</v>
      </c>
      <c r="N4214" t="s">
        <v>1160</v>
      </c>
      <c r="O4214" t="s">
        <v>105</v>
      </c>
      <c r="P4214">
        <v>-254.364</v>
      </c>
      <c r="Q4214" t="s">
        <v>68</v>
      </c>
      <c r="R4214">
        <v>5164</v>
      </c>
      <c r="S4214">
        <v>303.90899999999999</v>
      </c>
      <c r="T4214" s="1">
        <v>41629</v>
      </c>
      <c r="U4214" t="s">
        <v>34</v>
      </c>
      <c r="V4214">
        <v>5</v>
      </c>
      <c r="W4214" t="s">
        <v>111</v>
      </c>
      <c r="X4214">
        <v>55.99</v>
      </c>
      <c r="Y4214">
        <v>76031</v>
      </c>
    </row>
    <row r="4215" spans="1:25" hidden="1" x14ac:dyDescent="0.3">
      <c r="A4215" t="s">
        <v>3269</v>
      </c>
      <c r="B4215">
        <v>51</v>
      </c>
      <c r="C4215" t="s">
        <v>3182</v>
      </c>
      <c r="D4215" t="s">
        <v>38</v>
      </c>
      <c r="E4215">
        <v>0.08</v>
      </c>
      <c r="F4215">
        <v>1</v>
      </c>
      <c r="G4215" s="2">
        <v>2013</v>
      </c>
      <c r="H4215">
        <v>36741</v>
      </c>
      <c r="I4215" t="s">
        <v>58</v>
      </c>
      <c r="J4215">
        <v>26</v>
      </c>
      <c r="K4215">
        <v>0.39</v>
      </c>
      <c r="L4215" t="s">
        <v>29</v>
      </c>
      <c r="M4215" t="s">
        <v>59</v>
      </c>
      <c r="N4215" t="s">
        <v>2180</v>
      </c>
      <c r="O4215" t="s">
        <v>61</v>
      </c>
      <c r="P4215">
        <v>34.479999999999997</v>
      </c>
      <c r="Q4215" t="s">
        <v>68</v>
      </c>
      <c r="R4215">
        <v>5163</v>
      </c>
      <c r="S4215">
        <v>141.4</v>
      </c>
      <c r="T4215" s="1">
        <v>41630</v>
      </c>
      <c r="U4215" t="s">
        <v>34</v>
      </c>
      <c r="V4215">
        <v>1.46</v>
      </c>
      <c r="W4215" t="s">
        <v>111</v>
      </c>
      <c r="X4215">
        <v>5.68</v>
      </c>
      <c r="Y4215">
        <v>76031</v>
      </c>
    </row>
    <row r="4216" spans="1:25" hidden="1" x14ac:dyDescent="0.3">
      <c r="A4216" t="s">
        <v>2542</v>
      </c>
      <c r="B4216">
        <v>51</v>
      </c>
      <c r="C4216" t="s">
        <v>1151</v>
      </c>
      <c r="D4216" t="s">
        <v>27</v>
      </c>
      <c r="E4216">
        <v>0.03</v>
      </c>
      <c r="F4216">
        <v>1</v>
      </c>
      <c r="G4216" s="2">
        <v>2013</v>
      </c>
      <c r="H4216">
        <v>33826</v>
      </c>
      <c r="I4216" t="s">
        <v>47</v>
      </c>
      <c r="J4216">
        <v>13</v>
      </c>
      <c r="K4216">
        <v>0.49</v>
      </c>
      <c r="L4216" t="s">
        <v>48</v>
      </c>
      <c r="M4216" t="s">
        <v>139</v>
      </c>
      <c r="N4216" t="s">
        <v>506</v>
      </c>
      <c r="O4216" t="s">
        <v>82</v>
      </c>
      <c r="P4216">
        <v>58.16</v>
      </c>
      <c r="Q4216" t="s">
        <v>52</v>
      </c>
      <c r="R4216">
        <v>4760</v>
      </c>
      <c r="S4216">
        <v>185.83</v>
      </c>
      <c r="T4216" s="1">
        <v>41631</v>
      </c>
      <c r="U4216" t="s">
        <v>34</v>
      </c>
      <c r="V4216">
        <v>5</v>
      </c>
      <c r="W4216" t="s">
        <v>537</v>
      </c>
      <c r="X4216">
        <v>14.34</v>
      </c>
      <c r="Y4216">
        <v>85234</v>
      </c>
    </row>
    <row r="4217" spans="1:25" hidden="1" x14ac:dyDescent="0.3">
      <c r="A4217" t="s">
        <v>1998</v>
      </c>
      <c r="B4217">
        <v>52</v>
      </c>
      <c r="C4217" t="s">
        <v>3270</v>
      </c>
      <c r="D4217" t="s">
        <v>57</v>
      </c>
      <c r="E4217">
        <v>0.03</v>
      </c>
      <c r="F4217">
        <v>1</v>
      </c>
      <c r="G4217" s="2">
        <v>2013</v>
      </c>
      <c r="H4217">
        <v>3905</v>
      </c>
      <c r="I4217" t="s">
        <v>39</v>
      </c>
      <c r="J4217">
        <v>42</v>
      </c>
      <c r="K4217">
        <v>0.56000000000000005</v>
      </c>
      <c r="L4217" t="s">
        <v>48</v>
      </c>
      <c r="M4217" t="s">
        <v>49</v>
      </c>
      <c r="N4217" t="s">
        <v>1172</v>
      </c>
      <c r="O4217" t="s">
        <v>51</v>
      </c>
      <c r="P4217">
        <v>-377.25</v>
      </c>
      <c r="Q4217" t="s">
        <v>33</v>
      </c>
      <c r="R4217">
        <v>573</v>
      </c>
      <c r="S4217">
        <v>2537.88</v>
      </c>
      <c r="T4217" s="1">
        <v>41629</v>
      </c>
      <c r="U4217" t="s">
        <v>53</v>
      </c>
      <c r="V4217">
        <v>32.409999999999997</v>
      </c>
      <c r="W4217" t="s">
        <v>204</v>
      </c>
      <c r="X4217">
        <v>60.89</v>
      </c>
      <c r="Y4217">
        <v>4072</v>
      </c>
    </row>
    <row r="4218" spans="1:25" hidden="1" x14ac:dyDescent="0.3">
      <c r="A4218" t="s">
        <v>1720</v>
      </c>
      <c r="B4218">
        <v>52</v>
      </c>
      <c r="C4218" t="s">
        <v>337</v>
      </c>
      <c r="D4218" t="s">
        <v>38</v>
      </c>
      <c r="E4218">
        <v>0.01</v>
      </c>
      <c r="F4218">
        <v>1</v>
      </c>
      <c r="G4218" s="2">
        <v>2013</v>
      </c>
      <c r="H4218">
        <v>59173</v>
      </c>
      <c r="I4218" t="s">
        <v>28</v>
      </c>
      <c r="J4218">
        <v>27</v>
      </c>
      <c r="K4218">
        <v>0.62</v>
      </c>
      <c r="L4218" t="s">
        <v>48</v>
      </c>
      <c r="M4218" t="s">
        <v>73</v>
      </c>
      <c r="N4218" t="s">
        <v>153</v>
      </c>
      <c r="O4218" t="s">
        <v>154</v>
      </c>
      <c r="P4218">
        <v>36.94</v>
      </c>
      <c r="Q4218" t="s">
        <v>52</v>
      </c>
      <c r="R4218">
        <v>8278</v>
      </c>
      <c r="S4218">
        <v>2896.99</v>
      </c>
      <c r="T4218" s="1">
        <v>41629</v>
      </c>
      <c r="U4218" t="s">
        <v>53</v>
      </c>
      <c r="V4218">
        <v>35.840000000000003</v>
      </c>
      <c r="W4218" t="s">
        <v>54</v>
      </c>
      <c r="X4218">
        <v>100.98</v>
      </c>
      <c r="Y4218">
        <v>94070</v>
      </c>
    </row>
    <row r="4219" spans="1:25" hidden="1" x14ac:dyDescent="0.3">
      <c r="A4219" t="s">
        <v>2075</v>
      </c>
      <c r="B4219">
        <v>52</v>
      </c>
      <c r="C4219" t="s">
        <v>1937</v>
      </c>
      <c r="D4219" t="s">
        <v>46</v>
      </c>
      <c r="E4219">
        <v>0.04</v>
      </c>
      <c r="F4219">
        <v>1</v>
      </c>
      <c r="G4219" s="2">
        <v>2013</v>
      </c>
      <c r="H4219">
        <v>3169</v>
      </c>
      <c r="I4219" t="s">
        <v>131</v>
      </c>
      <c r="J4219">
        <v>7</v>
      </c>
      <c r="K4219">
        <v>0.38</v>
      </c>
      <c r="L4219" t="s">
        <v>29</v>
      </c>
      <c r="M4219" t="s">
        <v>30</v>
      </c>
      <c r="N4219" t="s">
        <v>1240</v>
      </c>
      <c r="O4219" t="s">
        <v>267</v>
      </c>
      <c r="P4219">
        <v>-19.95</v>
      </c>
      <c r="Q4219" t="s">
        <v>76</v>
      </c>
      <c r="R4219">
        <v>465</v>
      </c>
      <c r="S4219">
        <v>35.58</v>
      </c>
      <c r="T4219" s="1">
        <v>41629</v>
      </c>
      <c r="U4219" t="s">
        <v>34</v>
      </c>
      <c r="V4219">
        <v>4.99</v>
      </c>
      <c r="W4219" t="s">
        <v>685</v>
      </c>
      <c r="X4219">
        <v>4.42</v>
      </c>
      <c r="Y4219">
        <v>28601</v>
      </c>
    </row>
    <row r="4220" spans="1:25" hidden="1" x14ac:dyDescent="0.3">
      <c r="A4220" t="s">
        <v>1182</v>
      </c>
      <c r="B4220">
        <v>52</v>
      </c>
      <c r="C4220" t="s">
        <v>742</v>
      </c>
      <c r="D4220" t="s">
        <v>27</v>
      </c>
      <c r="E4220">
        <v>0.01</v>
      </c>
      <c r="F4220">
        <v>1</v>
      </c>
      <c r="G4220" s="2">
        <v>2013</v>
      </c>
      <c r="H4220">
        <v>18627</v>
      </c>
      <c r="I4220" t="s">
        <v>131</v>
      </c>
      <c r="J4220">
        <v>4</v>
      </c>
      <c r="K4220">
        <v>0.38</v>
      </c>
      <c r="L4220" t="s">
        <v>29</v>
      </c>
      <c r="M4220" t="s">
        <v>30</v>
      </c>
      <c r="N4220" t="s">
        <v>2296</v>
      </c>
      <c r="O4220" t="s">
        <v>210</v>
      </c>
      <c r="P4220">
        <v>0.71</v>
      </c>
      <c r="Q4220" t="s">
        <v>33</v>
      </c>
      <c r="R4220">
        <v>2583</v>
      </c>
      <c r="S4220">
        <v>15.7</v>
      </c>
      <c r="T4220" s="1">
        <v>41629</v>
      </c>
      <c r="U4220" t="s">
        <v>34</v>
      </c>
      <c r="V4220">
        <v>0.5</v>
      </c>
      <c r="W4220" t="s">
        <v>136</v>
      </c>
      <c r="X4220">
        <v>3.69</v>
      </c>
      <c r="Y4220">
        <v>11803</v>
      </c>
    </row>
    <row r="4221" spans="1:25" hidden="1" x14ac:dyDescent="0.3">
      <c r="A4221" t="s">
        <v>656</v>
      </c>
      <c r="B4221">
        <v>52</v>
      </c>
      <c r="C4221" t="s">
        <v>657</v>
      </c>
      <c r="D4221" t="s">
        <v>38</v>
      </c>
      <c r="E4221">
        <v>0.08</v>
      </c>
      <c r="F4221">
        <v>1</v>
      </c>
      <c r="G4221" s="2">
        <v>2013</v>
      </c>
      <c r="H4221">
        <v>49988</v>
      </c>
      <c r="I4221" t="s">
        <v>28</v>
      </c>
      <c r="J4221">
        <v>33</v>
      </c>
      <c r="K4221">
        <v>0.71</v>
      </c>
      <c r="L4221" t="s">
        <v>48</v>
      </c>
      <c r="M4221" t="s">
        <v>73</v>
      </c>
      <c r="N4221" t="s">
        <v>1281</v>
      </c>
      <c r="O4221" t="s">
        <v>75</v>
      </c>
      <c r="P4221">
        <v>-969.04836599999999</v>
      </c>
      <c r="Q4221" t="s">
        <v>33</v>
      </c>
      <c r="R4221">
        <v>7002</v>
      </c>
      <c r="S4221">
        <v>10162.575999999999</v>
      </c>
      <c r="T4221" s="1">
        <v>41630</v>
      </c>
      <c r="U4221" t="s">
        <v>53</v>
      </c>
      <c r="V4221">
        <v>42.52</v>
      </c>
      <c r="W4221" t="s">
        <v>136</v>
      </c>
      <c r="X4221">
        <v>400.98</v>
      </c>
      <c r="Y4221">
        <v>14901</v>
      </c>
    </row>
    <row r="4222" spans="1:25" hidden="1" x14ac:dyDescent="0.3">
      <c r="A4222" t="s">
        <v>656</v>
      </c>
      <c r="B4222">
        <v>52</v>
      </c>
      <c r="C4222" t="s">
        <v>657</v>
      </c>
      <c r="D4222" t="s">
        <v>38</v>
      </c>
      <c r="E4222">
        <v>0</v>
      </c>
      <c r="F4222">
        <v>1</v>
      </c>
      <c r="G4222" s="2">
        <v>2013</v>
      </c>
      <c r="H4222">
        <v>49988</v>
      </c>
      <c r="I4222" t="s">
        <v>28</v>
      </c>
      <c r="J4222">
        <v>43</v>
      </c>
      <c r="K4222">
        <v>0.85</v>
      </c>
      <c r="L4222" t="s">
        <v>29</v>
      </c>
      <c r="M4222" t="s">
        <v>40</v>
      </c>
      <c r="N4222" t="s">
        <v>2431</v>
      </c>
      <c r="O4222" t="s">
        <v>32</v>
      </c>
      <c r="P4222">
        <v>-222.17</v>
      </c>
      <c r="Q4222" t="s">
        <v>33</v>
      </c>
      <c r="R4222">
        <v>7001</v>
      </c>
      <c r="S4222">
        <v>7731.09</v>
      </c>
      <c r="T4222" s="1">
        <v>41631</v>
      </c>
      <c r="U4222" t="s">
        <v>34</v>
      </c>
      <c r="V4222">
        <v>35</v>
      </c>
      <c r="W4222" t="s">
        <v>136</v>
      </c>
      <c r="X4222">
        <v>167.27</v>
      </c>
      <c r="Y4222">
        <v>14901</v>
      </c>
    </row>
    <row r="4223" spans="1:25" hidden="1" x14ac:dyDescent="0.3">
      <c r="A4223" t="s">
        <v>656</v>
      </c>
      <c r="B4223">
        <v>52</v>
      </c>
      <c r="C4223" t="s">
        <v>657</v>
      </c>
      <c r="D4223" t="s">
        <v>38</v>
      </c>
      <c r="E4223">
        <v>0.01</v>
      </c>
      <c r="F4223">
        <v>1</v>
      </c>
      <c r="G4223" s="2">
        <v>2013</v>
      </c>
      <c r="H4223">
        <v>49988</v>
      </c>
      <c r="I4223" t="s">
        <v>28</v>
      </c>
      <c r="J4223">
        <v>33</v>
      </c>
      <c r="K4223">
        <v>0.57999999999999996</v>
      </c>
      <c r="L4223" t="s">
        <v>96</v>
      </c>
      <c r="M4223" t="s">
        <v>30</v>
      </c>
      <c r="N4223" t="s">
        <v>3137</v>
      </c>
      <c r="O4223" t="s">
        <v>105</v>
      </c>
      <c r="P4223">
        <v>1619.6579999999999</v>
      </c>
      <c r="Q4223" t="s">
        <v>33</v>
      </c>
      <c r="R4223">
        <v>7003</v>
      </c>
      <c r="S4223">
        <v>5834.6464999999998</v>
      </c>
      <c r="T4223" s="1">
        <v>41631</v>
      </c>
      <c r="U4223" t="s">
        <v>34</v>
      </c>
      <c r="V4223">
        <v>2.79</v>
      </c>
      <c r="W4223" t="s">
        <v>136</v>
      </c>
      <c r="X4223">
        <v>205.99</v>
      </c>
      <c r="Y4223">
        <v>14901</v>
      </c>
    </row>
    <row r="4224" spans="1:25" hidden="1" x14ac:dyDescent="0.3">
      <c r="A4224" t="s">
        <v>180</v>
      </c>
      <c r="B4224">
        <v>52</v>
      </c>
      <c r="C4224" t="s">
        <v>181</v>
      </c>
      <c r="D4224" t="s">
        <v>38</v>
      </c>
      <c r="E4224">
        <v>0.02</v>
      </c>
      <c r="F4224">
        <v>1</v>
      </c>
      <c r="G4224" s="2">
        <v>2013</v>
      </c>
      <c r="H4224">
        <v>12612</v>
      </c>
      <c r="I4224" t="s">
        <v>47</v>
      </c>
      <c r="J4224">
        <v>29</v>
      </c>
      <c r="K4224">
        <v>0.52</v>
      </c>
      <c r="L4224" t="s">
        <v>29</v>
      </c>
      <c r="M4224" t="s">
        <v>80</v>
      </c>
      <c r="N4224" t="s">
        <v>566</v>
      </c>
      <c r="O4224" t="s">
        <v>214</v>
      </c>
      <c r="P4224">
        <v>611.92999999999995</v>
      </c>
      <c r="Q4224" t="s">
        <v>52</v>
      </c>
      <c r="R4224">
        <v>1758</v>
      </c>
      <c r="S4224">
        <v>2360.98</v>
      </c>
      <c r="T4224" s="1">
        <v>41629</v>
      </c>
      <c r="U4224" t="s">
        <v>34</v>
      </c>
      <c r="V4224">
        <v>13.99</v>
      </c>
      <c r="W4224" t="s">
        <v>54</v>
      </c>
      <c r="X4224">
        <v>78.650000000000006</v>
      </c>
      <c r="Y4224">
        <v>92672</v>
      </c>
    </row>
    <row r="4225" spans="1:25" hidden="1" x14ac:dyDescent="0.3">
      <c r="A4225" t="s">
        <v>112</v>
      </c>
      <c r="B4225">
        <v>52</v>
      </c>
      <c r="C4225" t="s">
        <v>113</v>
      </c>
      <c r="D4225" t="s">
        <v>46</v>
      </c>
      <c r="E4225">
        <v>0.08</v>
      </c>
      <c r="F4225">
        <v>1</v>
      </c>
      <c r="G4225" s="2">
        <v>2013</v>
      </c>
      <c r="H4225">
        <v>42465</v>
      </c>
      <c r="I4225" t="s">
        <v>131</v>
      </c>
      <c r="J4225">
        <v>15</v>
      </c>
      <c r="K4225">
        <v>0.37</v>
      </c>
      <c r="L4225" t="s">
        <v>29</v>
      </c>
      <c r="M4225" t="s">
        <v>30</v>
      </c>
      <c r="N4225" t="s">
        <v>2548</v>
      </c>
      <c r="O4225" t="s">
        <v>61</v>
      </c>
      <c r="P4225">
        <v>-32.700000000000003</v>
      </c>
      <c r="Q4225" t="s">
        <v>68</v>
      </c>
      <c r="R4225">
        <v>5990</v>
      </c>
      <c r="S4225">
        <v>102.32</v>
      </c>
      <c r="T4225" s="1">
        <v>41630</v>
      </c>
      <c r="U4225" t="s">
        <v>34</v>
      </c>
      <c r="V4225">
        <v>5.74</v>
      </c>
      <c r="W4225" t="s">
        <v>111</v>
      </c>
      <c r="X4225">
        <v>6.48</v>
      </c>
      <c r="Y4225">
        <v>78577</v>
      </c>
    </row>
    <row r="4226" spans="1:25" hidden="1" x14ac:dyDescent="0.3">
      <c r="A4226" t="s">
        <v>3271</v>
      </c>
      <c r="B4226">
        <v>52</v>
      </c>
      <c r="C4226" t="s">
        <v>904</v>
      </c>
      <c r="D4226" t="s">
        <v>27</v>
      </c>
      <c r="E4226">
        <v>0</v>
      </c>
      <c r="F4226">
        <v>1</v>
      </c>
      <c r="G4226" s="2">
        <v>2013</v>
      </c>
      <c r="H4226">
        <v>8515</v>
      </c>
      <c r="I4226" t="s">
        <v>58</v>
      </c>
      <c r="J4226">
        <v>33</v>
      </c>
      <c r="K4226">
        <v>0.6</v>
      </c>
      <c r="L4226" t="s">
        <v>96</v>
      </c>
      <c r="M4226" t="s">
        <v>30</v>
      </c>
      <c r="N4226" t="s">
        <v>1768</v>
      </c>
      <c r="O4226" t="s">
        <v>102</v>
      </c>
      <c r="P4226">
        <v>99.31</v>
      </c>
      <c r="Q4226" t="s">
        <v>68</v>
      </c>
      <c r="R4226">
        <v>1167</v>
      </c>
      <c r="S4226">
        <v>729.92</v>
      </c>
      <c r="T4226" s="1">
        <v>41630</v>
      </c>
      <c r="U4226" t="s">
        <v>34</v>
      </c>
      <c r="V4226">
        <v>4</v>
      </c>
      <c r="W4226" t="s">
        <v>246</v>
      </c>
      <c r="X4226">
        <v>20.95</v>
      </c>
      <c r="Y4226">
        <v>48239</v>
      </c>
    </row>
    <row r="4227" spans="1:25" hidden="1" x14ac:dyDescent="0.3">
      <c r="A4227" t="s">
        <v>743</v>
      </c>
      <c r="B4227">
        <v>52</v>
      </c>
      <c r="C4227" t="s">
        <v>2252</v>
      </c>
      <c r="D4227" t="s">
        <v>27</v>
      </c>
      <c r="E4227">
        <v>0.08</v>
      </c>
      <c r="F4227">
        <v>1</v>
      </c>
      <c r="G4227" s="2">
        <v>2013</v>
      </c>
      <c r="H4227">
        <v>40519</v>
      </c>
      <c r="I4227" t="s">
        <v>58</v>
      </c>
      <c r="J4227">
        <v>38</v>
      </c>
      <c r="K4227">
        <v>0.44</v>
      </c>
      <c r="L4227" t="s">
        <v>29</v>
      </c>
      <c r="M4227" t="s">
        <v>59</v>
      </c>
      <c r="N4227" t="s">
        <v>1204</v>
      </c>
      <c r="O4227" t="s">
        <v>232</v>
      </c>
      <c r="P4227">
        <v>-10.32</v>
      </c>
      <c r="Q4227" t="s">
        <v>52</v>
      </c>
      <c r="R4227">
        <v>5720</v>
      </c>
      <c r="S4227">
        <v>82.93</v>
      </c>
      <c r="T4227" s="1">
        <v>41631</v>
      </c>
      <c r="U4227" t="s">
        <v>34</v>
      </c>
      <c r="V4227">
        <v>1.38</v>
      </c>
      <c r="W4227" t="s">
        <v>218</v>
      </c>
      <c r="X4227">
        <v>2.1800000000000002</v>
      </c>
      <c r="Y4227">
        <v>98002</v>
      </c>
    </row>
    <row r="4228" spans="1:25" hidden="1" x14ac:dyDescent="0.3">
      <c r="A4228" t="s">
        <v>1308</v>
      </c>
      <c r="B4228">
        <v>52</v>
      </c>
      <c r="C4228" t="s">
        <v>2608</v>
      </c>
      <c r="D4228" t="s">
        <v>27</v>
      </c>
      <c r="E4228">
        <v>0.04</v>
      </c>
      <c r="F4228">
        <v>1</v>
      </c>
      <c r="G4228" s="2">
        <v>2013</v>
      </c>
      <c r="H4228">
        <v>9028</v>
      </c>
      <c r="I4228" t="s">
        <v>47</v>
      </c>
      <c r="J4228">
        <v>48</v>
      </c>
      <c r="K4228">
        <v>0.56000000000000005</v>
      </c>
      <c r="L4228" t="s">
        <v>96</v>
      </c>
      <c r="M4228" t="s">
        <v>49</v>
      </c>
      <c r="N4228" t="s">
        <v>326</v>
      </c>
      <c r="O4228" t="s">
        <v>98</v>
      </c>
      <c r="P4228">
        <v>3829.63</v>
      </c>
      <c r="Q4228" t="s">
        <v>68</v>
      </c>
      <c r="R4228">
        <v>1242</v>
      </c>
      <c r="S4228">
        <v>14556.67</v>
      </c>
      <c r="T4228" s="1">
        <v>41633</v>
      </c>
      <c r="U4228" t="s">
        <v>53</v>
      </c>
      <c r="V4228">
        <v>26.53</v>
      </c>
      <c r="W4228" t="s">
        <v>385</v>
      </c>
      <c r="X4228">
        <v>306.14</v>
      </c>
      <c r="Y4228">
        <v>57201</v>
      </c>
    </row>
    <row r="4229" spans="1:25" hidden="1" x14ac:dyDescent="0.3">
      <c r="A4229" t="s">
        <v>180</v>
      </c>
      <c r="B4229">
        <v>52</v>
      </c>
      <c r="C4229" t="s">
        <v>181</v>
      </c>
      <c r="D4229" t="s">
        <v>38</v>
      </c>
      <c r="E4229">
        <v>0.09</v>
      </c>
      <c r="F4229">
        <v>1</v>
      </c>
      <c r="G4229" s="2">
        <v>2013</v>
      </c>
      <c r="H4229">
        <v>12612</v>
      </c>
      <c r="I4229" t="s">
        <v>47</v>
      </c>
      <c r="J4229">
        <v>49</v>
      </c>
      <c r="K4229">
        <v>0.37</v>
      </c>
      <c r="L4229" t="s">
        <v>29</v>
      </c>
      <c r="M4229" t="s">
        <v>30</v>
      </c>
      <c r="N4229" t="s">
        <v>2443</v>
      </c>
      <c r="O4229" t="s">
        <v>210</v>
      </c>
      <c r="P4229">
        <v>82.21</v>
      </c>
      <c r="Q4229" t="s">
        <v>52</v>
      </c>
      <c r="R4229">
        <v>1759</v>
      </c>
      <c r="S4229">
        <v>182.2</v>
      </c>
      <c r="T4229" s="1">
        <v>41634</v>
      </c>
      <c r="U4229" t="s">
        <v>42</v>
      </c>
      <c r="V4229">
        <v>0.5</v>
      </c>
      <c r="W4229" t="s">
        <v>54</v>
      </c>
      <c r="X4229">
        <v>3.75</v>
      </c>
      <c r="Y4229">
        <v>92672</v>
      </c>
    </row>
    <row r="4230" spans="1:25" hidden="1" x14ac:dyDescent="0.3">
      <c r="A4230" t="s">
        <v>3219</v>
      </c>
      <c r="B4230">
        <v>52</v>
      </c>
      <c r="C4230" t="s">
        <v>2536</v>
      </c>
      <c r="D4230" t="s">
        <v>46</v>
      </c>
      <c r="E4230">
        <v>0.02</v>
      </c>
      <c r="F4230">
        <v>1</v>
      </c>
      <c r="G4230" s="2">
        <v>2013</v>
      </c>
      <c r="H4230">
        <v>45924</v>
      </c>
      <c r="I4230" t="s">
        <v>47</v>
      </c>
      <c r="J4230">
        <v>1</v>
      </c>
      <c r="K4230">
        <v>0.39</v>
      </c>
      <c r="L4230" t="s">
        <v>29</v>
      </c>
      <c r="M4230" t="s">
        <v>30</v>
      </c>
      <c r="N4230" t="s">
        <v>1951</v>
      </c>
      <c r="O4230" t="s">
        <v>67</v>
      </c>
      <c r="P4230">
        <v>-11.7645</v>
      </c>
      <c r="Q4230" t="s">
        <v>76</v>
      </c>
      <c r="R4230">
        <v>6449</v>
      </c>
      <c r="S4230">
        <v>27.44</v>
      </c>
      <c r="T4230" s="1">
        <v>41634</v>
      </c>
      <c r="U4230" t="s">
        <v>34</v>
      </c>
      <c r="V4230">
        <v>2.99</v>
      </c>
      <c r="W4230" t="s">
        <v>162</v>
      </c>
      <c r="X4230">
        <v>24.95</v>
      </c>
      <c r="Y4230">
        <v>23666</v>
      </c>
    </row>
    <row r="4231" spans="1:25" hidden="1" x14ac:dyDescent="0.3">
      <c r="A4231" t="s">
        <v>1904</v>
      </c>
      <c r="B4231">
        <v>52</v>
      </c>
      <c r="C4231" t="s">
        <v>433</v>
      </c>
      <c r="D4231" t="s">
        <v>27</v>
      </c>
      <c r="E4231">
        <v>0.03</v>
      </c>
      <c r="F4231">
        <v>1</v>
      </c>
      <c r="G4231" s="2">
        <v>2013</v>
      </c>
      <c r="H4231">
        <v>18822</v>
      </c>
      <c r="I4231" t="s">
        <v>47</v>
      </c>
      <c r="J4231">
        <v>34</v>
      </c>
      <c r="K4231">
        <v>0.56000000000000005</v>
      </c>
      <c r="L4231" t="s">
        <v>96</v>
      </c>
      <c r="M4231" t="s">
        <v>30</v>
      </c>
      <c r="N4231" t="s">
        <v>1454</v>
      </c>
      <c r="O4231" t="s">
        <v>105</v>
      </c>
      <c r="P4231">
        <v>361.89</v>
      </c>
      <c r="Q4231" t="s">
        <v>76</v>
      </c>
      <c r="R4231">
        <v>2605</v>
      </c>
      <c r="S4231">
        <v>1950.0360000000001</v>
      </c>
      <c r="T4231" s="1">
        <v>41638</v>
      </c>
      <c r="U4231" t="s">
        <v>34</v>
      </c>
      <c r="V4231">
        <v>8.99</v>
      </c>
      <c r="W4231" t="s">
        <v>291</v>
      </c>
      <c r="X4231">
        <v>65.989999999999995</v>
      </c>
      <c r="Y4231">
        <v>37167</v>
      </c>
    </row>
    <row r="4232" spans="1:25" hidden="1" x14ac:dyDescent="0.3">
      <c r="A4232" t="s">
        <v>3272</v>
      </c>
      <c r="B4232">
        <v>52</v>
      </c>
      <c r="C4232" t="s">
        <v>212</v>
      </c>
      <c r="D4232" t="s">
        <v>38</v>
      </c>
      <c r="E4232">
        <v>7.0000000000000007E-2</v>
      </c>
      <c r="F4232">
        <v>1</v>
      </c>
      <c r="G4232" s="2">
        <v>2013</v>
      </c>
      <c r="H4232">
        <v>39043</v>
      </c>
      <c r="I4232" t="s">
        <v>39</v>
      </c>
      <c r="J4232">
        <v>37</v>
      </c>
      <c r="K4232">
        <v>0.84</v>
      </c>
      <c r="L4232" t="s">
        <v>29</v>
      </c>
      <c r="M4232" t="s">
        <v>40</v>
      </c>
      <c r="N4232" t="s">
        <v>183</v>
      </c>
      <c r="O4232" t="s">
        <v>32</v>
      </c>
      <c r="P4232">
        <v>-1176.28</v>
      </c>
      <c r="Q4232" t="s">
        <v>76</v>
      </c>
      <c r="R4232">
        <v>5508</v>
      </c>
      <c r="S4232">
        <v>750.89</v>
      </c>
      <c r="T4232" s="1">
        <v>41631</v>
      </c>
      <c r="U4232" t="s">
        <v>42</v>
      </c>
      <c r="V4232">
        <v>35</v>
      </c>
      <c r="W4232" t="s">
        <v>166</v>
      </c>
      <c r="X4232">
        <v>20.34</v>
      </c>
      <c r="Y4232">
        <v>29406</v>
      </c>
    </row>
    <row r="4233" spans="1:25" hidden="1" x14ac:dyDescent="0.3">
      <c r="A4233" t="s">
        <v>211</v>
      </c>
      <c r="B4233">
        <v>52</v>
      </c>
      <c r="C4233" t="s">
        <v>212</v>
      </c>
      <c r="D4233" t="s">
        <v>38</v>
      </c>
      <c r="E4233">
        <v>0.09</v>
      </c>
      <c r="F4233">
        <v>1</v>
      </c>
      <c r="G4233" s="2">
        <v>2013</v>
      </c>
      <c r="H4233">
        <v>39043</v>
      </c>
      <c r="I4233" t="s">
        <v>39</v>
      </c>
      <c r="J4233">
        <v>14</v>
      </c>
      <c r="K4233">
        <v>0.38</v>
      </c>
      <c r="L4233" t="s">
        <v>29</v>
      </c>
      <c r="M4233" t="s">
        <v>30</v>
      </c>
      <c r="N4233" t="s">
        <v>877</v>
      </c>
      <c r="O4233" t="s">
        <v>210</v>
      </c>
      <c r="P4233">
        <v>16.79</v>
      </c>
      <c r="Q4233" t="s">
        <v>76</v>
      </c>
      <c r="R4233">
        <v>5507</v>
      </c>
      <c r="S4233">
        <v>50.8</v>
      </c>
      <c r="T4233" s="1">
        <v>41631</v>
      </c>
      <c r="U4233" t="s">
        <v>34</v>
      </c>
      <c r="V4233">
        <v>0.5</v>
      </c>
      <c r="W4233" t="s">
        <v>166</v>
      </c>
      <c r="X4233">
        <v>3.69</v>
      </c>
      <c r="Y4233">
        <v>29577</v>
      </c>
    </row>
    <row r="4234" spans="1:25" hidden="1" x14ac:dyDescent="0.3">
      <c r="A4234" t="s">
        <v>988</v>
      </c>
      <c r="B4234">
        <v>52</v>
      </c>
      <c r="C4234" t="s">
        <v>1782</v>
      </c>
      <c r="D4234" t="s">
        <v>46</v>
      </c>
      <c r="E4234">
        <v>0.03</v>
      </c>
      <c r="F4234">
        <v>1</v>
      </c>
      <c r="G4234" s="2">
        <v>2013</v>
      </c>
      <c r="H4234">
        <v>41702</v>
      </c>
      <c r="I4234" t="s">
        <v>39</v>
      </c>
      <c r="J4234">
        <v>21</v>
      </c>
      <c r="K4234">
        <v>0.79</v>
      </c>
      <c r="L4234" t="s">
        <v>96</v>
      </c>
      <c r="M4234" t="s">
        <v>30</v>
      </c>
      <c r="N4234" t="s">
        <v>1057</v>
      </c>
      <c r="O4234" t="s">
        <v>102</v>
      </c>
      <c r="P4234">
        <v>99.88</v>
      </c>
      <c r="Q4234" t="s">
        <v>68</v>
      </c>
      <c r="R4234">
        <v>5878</v>
      </c>
      <c r="S4234">
        <v>3323.44</v>
      </c>
      <c r="T4234" s="1">
        <v>41631</v>
      </c>
      <c r="U4234" t="s">
        <v>34</v>
      </c>
      <c r="V4234">
        <v>4</v>
      </c>
      <c r="W4234" t="s">
        <v>128</v>
      </c>
      <c r="X4234">
        <v>152.47999999999999</v>
      </c>
      <c r="Y4234">
        <v>73064</v>
      </c>
    </row>
    <row r="4235" spans="1:25" hidden="1" x14ac:dyDescent="0.3">
      <c r="A4235" t="s">
        <v>988</v>
      </c>
      <c r="B4235">
        <v>52</v>
      </c>
      <c r="C4235" t="s">
        <v>1782</v>
      </c>
      <c r="D4235" t="s">
        <v>46</v>
      </c>
      <c r="E4235">
        <v>0.02</v>
      </c>
      <c r="F4235">
        <v>1</v>
      </c>
      <c r="G4235" s="2">
        <v>2013</v>
      </c>
      <c r="H4235">
        <v>41702</v>
      </c>
      <c r="I4235" t="s">
        <v>39</v>
      </c>
      <c r="J4235">
        <v>5</v>
      </c>
      <c r="K4235">
        <v>0.4</v>
      </c>
      <c r="L4235" t="s">
        <v>29</v>
      </c>
      <c r="M4235" t="s">
        <v>30</v>
      </c>
      <c r="N4235" t="s">
        <v>2815</v>
      </c>
      <c r="O4235" t="s">
        <v>61</v>
      </c>
      <c r="P4235">
        <v>-22.82</v>
      </c>
      <c r="Q4235" t="s">
        <v>68</v>
      </c>
      <c r="R4235">
        <v>5879</v>
      </c>
      <c r="S4235">
        <v>27.9</v>
      </c>
      <c r="T4235" s="1">
        <v>41632</v>
      </c>
      <c r="U4235" t="s">
        <v>34</v>
      </c>
      <c r="V4235">
        <v>6.72</v>
      </c>
      <c r="W4235" t="s">
        <v>128</v>
      </c>
      <c r="X4235">
        <v>4.28</v>
      </c>
      <c r="Y4235">
        <v>73064</v>
      </c>
    </row>
    <row r="4236" spans="1:25" hidden="1" x14ac:dyDescent="0.3">
      <c r="A4236" t="s">
        <v>858</v>
      </c>
      <c r="B4236">
        <v>52</v>
      </c>
      <c r="C4236" t="s">
        <v>859</v>
      </c>
      <c r="D4236" t="s">
        <v>46</v>
      </c>
      <c r="E4236">
        <v>0.05</v>
      </c>
      <c r="F4236">
        <v>1</v>
      </c>
      <c r="G4236" s="2">
        <v>2013</v>
      </c>
      <c r="H4236">
        <v>22656</v>
      </c>
      <c r="I4236" t="s">
        <v>39</v>
      </c>
      <c r="J4236">
        <v>10</v>
      </c>
      <c r="K4236">
        <v>0.64</v>
      </c>
      <c r="L4236" t="s">
        <v>96</v>
      </c>
      <c r="M4236" t="s">
        <v>30</v>
      </c>
      <c r="N4236" t="s">
        <v>1513</v>
      </c>
      <c r="O4236" t="s">
        <v>102</v>
      </c>
      <c r="P4236">
        <v>-77.89</v>
      </c>
      <c r="Q4236" t="s">
        <v>68</v>
      </c>
      <c r="R4236">
        <v>3155</v>
      </c>
      <c r="S4236">
        <v>309.3</v>
      </c>
      <c r="T4236" s="1">
        <v>41632</v>
      </c>
      <c r="U4236" t="s">
        <v>42</v>
      </c>
      <c r="V4236">
        <v>6.5</v>
      </c>
      <c r="W4236" t="s">
        <v>416</v>
      </c>
      <c r="X4236">
        <v>30.98</v>
      </c>
      <c r="Y4236">
        <v>46324</v>
      </c>
    </row>
    <row r="4237" spans="1:25" hidden="1" x14ac:dyDescent="0.3">
      <c r="A4237" t="s">
        <v>1961</v>
      </c>
      <c r="B4237">
        <v>52</v>
      </c>
      <c r="C4237" t="s">
        <v>883</v>
      </c>
      <c r="D4237" t="s">
        <v>27</v>
      </c>
      <c r="E4237">
        <v>0.02</v>
      </c>
      <c r="F4237">
        <v>1</v>
      </c>
      <c r="G4237" s="2">
        <v>2013</v>
      </c>
      <c r="H4237">
        <v>42695</v>
      </c>
      <c r="I4237" t="s">
        <v>39</v>
      </c>
      <c r="J4237">
        <v>12</v>
      </c>
      <c r="K4237">
        <v>0.56999999999999995</v>
      </c>
      <c r="L4237" t="s">
        <v>96</v>
      </c>
      <c r="M4237" t="s">
        <v>30</v>
      </c>
      <c r="N4237">
        <v>3390</v>
      </c>
      <c r="O4237" t="s">
        <v>105</v>
      </c>
      <c r="P4237">
        <v>-10.295999999999999</v>
      </c>
      <c r="Q4237" t="s">
        <v>68</v>
      </c>
      <c r="R4237">
        <v>6029</v>
      </c>
      <c r="S4237">
        <v>710.32799999999997</v>
      </c>
      <c r="T4237" s="1">
        <v>41632</v>
      </c>
      <c r="U4237" t="s">
        <v>34</v>
      </c>
      <c r="V4237">
        <v>5.31</v>
      </c>
      <c r="W4237" t="s">
        <v>149</v>
      </c>
      <c r="X4237">
        <v>65.989999999999995</v>
      </c>
      <c r="Y4237">
        <v>60459</v>
      </c>
    </row>
    <row r="4238" spans="1:25" hidden="1" x14ac:dyDescent="0.3">
      <c r="A4238" t="s">
        <v>557</v>
      </c>
      <c r="B4238">
        <v>52</v>
      </c>
      <c r="C4238" t="s">
        <v>2674</v>
      </c>
      <c r="D4238" t="s">
        <v>46</v>
      </c>
      <c r="E4238">
        <v>0.01</v>
      </c>
      <c r="F4238">
        <v>1</v>
      </c>
      <c r="G4238" s="2">
        <v>2013</v>
      </c>
      <c r="H4238">
        <v>1761</v>
      </c>
      <c r="I4238" t="s">
        <v>28</v>
      </c>
      <c r="J4238">
        <v>25</v>
      </c>
      <c r="K4238">
        <v>0.38</v>
      </c>
      <c r="L4238" t="s">
        <v>96</v>
      </c>
      <c r="M4238" t="s">
        <v>49</v>
      </c>
      <c r="N4238" t="s">
        <v>1722</v>
      </c>
      <c r="O4238" t="s">
        <v>192</v>
      </c>
      <c r="P4238">
        <v>-547.61</v>
      </c>
      <c r="Q4238" t="s">
        <v>68</v>
      </c>
      <c r="R4238">
        <v>250</v>
      </c>
      <c r="S4238">
        <v>12028.23</v>
      </c>
      <c r="T4238" s="1">
        <v>41633</v>
      </c>
      <c r="U4238" t="s">
        <v>53</v>
      </c>
      <c r="V4238">
        <v>49</v>
      </c>
      <c r="W4238" t="s">
        <v>149</v>
      </c>
      <c r="X4238">
        <v>449.99</v>
      </c>
      <c r="Y4238">
        <v>60090</v>
      </c>
    </row>
    <row r="4239" spans="1:25" hidden="1" x14ac:dyDescent="0.3">
      <c r="A4239" t="s">
        <v>1177</v>
      </c>
      <c r="B4239">
        <v>52</v>
      </c>
      <c r="C4239" t="s">
        <v>1079</v>
      </c>
      <c r="D4239" t="s">
        <v>38</v>
      </c>
      <c r="E4239">
        <v>7.0000000000000007E-2</v>
      </c>
      <c r="F4239">
        <v>1</v>
      </c>
      <c r="G4239" s="2">
        <v>2013</v>
      </c>
      <c r="H4239">
        <v>54850</v>
      </c>
      <c r="I4239" t="s">
        <v>39</v>
      </c>
      <c r="J4239">
        <v>16</v>
      </c>
      <c r="K4239">
        <v>0.55000000000000004</v>
      </c>
      <c r="L4239" t="s">
        <v>29</v>
      </c>
      <c r="M4239" t="s">
        <v>30</v>
      </c>
      <c r="N4239" t="s">
        <v>628</v>
      </c>
      <c r="O4239" t="s">
        <v>32</v>
      </c>
      <c r="P4239">
        <v>587.64</v>
      </c>
      <c r="Q4239" t="s">
        <v>33</v>
      </c>
      <c r="R4239">
        <v>7652</v>
      </c>
      <c r="S4239">
        <v>2834.96</v>
      </c>
      <c r="T4239" s="1">
        <v>41632</v>
      </c>
      <c r="U4239" t="s">
        <v>34</v>
      </c>
      <c r="V4239">
        <v>19.989999999999998</v>
      </c>
      <c r="W4239" t="s">
        <v>208</v>
      </c>
      <c r="X4239">
        <v>178.47</v>
      </c>
      <c r="Y4239">
        <v>44107</v>
      </c>
    </row>
    <row r="4240" spans="1:25" hidden="1" x14ac:dyDescent="0.3">
      <c r="A4240" t="s">
        <v>3118</v>
      </c>
      <c r="B4240">
        <v>52</v>
      </c>
      <c r="C4240" t="s">
        <v>1953</v>
      </c>
      <c r="D4240" t="s">
        <v>57</v>
      </c>
      <c r="E4240">
        <v>0.03</v>
      </c>
      <c r="F4240">
        <v>1</v>
      </c>
      <c r="G4240" s="2">
        <v>2013</v>
      </c>
      <c r="H4240">
        <v>5538</v>
      </c>
      <c r="I4240" t="s">
        <v>58</v>
      </c>
      <c r="J4240">
        <v>13</v>
      </c>
      <c r="K4240">
        <v>0.71</v>
      </c>
      <c r="L4240" t="s">
        <v>48</v>
      </c>
      <c r="M4240" t="s">
        <v>73</v>
      </c>
      <c r="N4240" t="s">
        <v>595</v>
      </c>
      <c r="O4240" t="s">
        <v>75</v>
      </c>
      <c r="P4240">
        <v>-668.18700000000001</v>
      </c>
      <c r="Q4240" t="s">
        <v>68</v>
      </c>
      <c r="R4240">
        <v>776</v>
      </c>
      <c r="S4240">
        <v>1940.31</v>
      </c>
      <c r="T4240" s="1">
        <v>41633</v>
      </c>
      <c r="U4240" t="s">
        <v>53</v>
      </c>
      <c r="V4240">
        <v>80.2</v>
      </c>
      <c r="W4240" t="s">
        <v>262</v>
      </c>
      <c r="X4240">
        <v>146.05000000000001</v>
      </c>
      <c r="Y4240">
        <v>63385</v>
      </c>
    </row>
    <row r="4241" spans="1:25" hidden="1" x14ac:dyDescent="0.3">
      <c r="A4241" t="s">
        <v>1177</v>
      </c>
      <c r="B4241">
        <v>52</v>
      </c>
      <c r="C4241" t="s">
        <v>1079</v>
      </c>
      <c r="D4241" t="s">
        <v>38</v>
      </c>
      <c r="E4241">
        <v>0.02</v>
      </c>
      <c r="F4241">
        <v>1</v>
      </c>
      <c r="G4241" s="2">
        <v>2013</v>
      </c>
      <c r="H4241">
        <v>54850</v>
      </c>
      <c r="I4241" t="s">
        <v>39</v>
      </c>
      <c r="J4241">
        <v>9</v>
      </c>
      <c r="K4241">
        <v>0.56999999999999995</v>
      </c>
      <c r="L4241" t="s">
        <v>96</v>
      </c>
      <c r="M4241" t="s">
        <v>30</v>
      </c>
      <c r="N4241" t="s">
        <v>1797</v>
      </c>
      <c r="O4241" t="s">
        <v>105</v>
      </c>
      <c r="P4241">
        <v>-249.32599999999999</v>
      </c>
      <c r="Q4241" t="s">
        <v>33</v>
      </c>
      <c r="R4241">
        <v>7653</v>
      </c>
      <c r="S4241">
        <v>953.98900000000003</v>
      </c>
      <c r="T4241" s="1">
        <v>41633</v>
      </c>
      <c r="U4241" t="s">
        <v>34</v>
      </c>
      <c r="V4241">
        <v>8.08</v>
      </c>
      <c r="W4241" t="s">
        <v>208</v>
      </c>
      <c r="X4241">
        <v>125.99</v>
      </c>
      <c r="Y4241">
        <v>44107</v>
      </c>
    </row>
    <row r="4242" spans="1:25" hidden="1" x14ac:dyDescent="0.3">
      <c r="A4242" t="s">
        <v>2847</v>
      </c>
      <c r="B4242">
        <v>52</v>
      </c>
      <c r="C4242" t="s">
        <v>2848</v>
      </c>
      <c r="D4242" t="s">
        <v>38</v>
      </c>
      <c r="E4242">
        <v>0.08</v>
      </c>
      <c r="F4242">
        <v>1</v>
      </c>
      <c r="G4242" s="2">
        <v>2013</v>
      </c>
      <c r="H4242">
        <v>51169</v>
      </c>
      <c r="I4242" t="s">
        <v>28</v>
      </c>
      <c r="J4242">
        <v>2</v>
      </c>
      <c r="K4242">
        <v>0.59</v>
      </c>
      <c r="L4242" t="s">
        <v>48</v>
      </c>
      <c r="M4242" t="s">
        <v>40</v>
      </c>
      <c r="N4242" t="s">
        <v>1903</v>
      </c>
      <c r="O4242" t="s">
        <v>82</v>
      </c>
      <c r="P4242">
        <v>-192.92</v>
      </c>
      <c r="Q4242" t="s">
        <v>68</v>
      </c>
      <c r="R4242">
        <v>7168</v>
      </c>
      <c r="S4242">
        <v>291.66000000000003</v>
      </c>
      <c r="T4242" s="1">
        <v>41634</v>
      </c>
      <c r="U4242" t="s">
        <v>34</v>
      </c>
      <c r="V4242">
        <v>24.49</v>
      </c>
      <c r="W4242" t="s">
        <v>149</v>
      </c>
      <c r="X4242">
        <v>136.97999999999999</v>
      </c>
      <c r="Y4242">
        <v>60067</v>
      </c>
    </row>
    <row r="4243" spans="1:25" hidden="1" x14ac:dyDescent="0.3">
      <c r="A4243" t="s">
        <v>1959</v>
      </c>
      <c r="B4243">
        <v>52</v>
      </c>
      <c r="C4243" t="s">
        <v>1597</v>
      </c>
      <c r="D4243" t="s">
        <v>38</v>
      </c>
      <c r="E4243">
        <v>0.08</v>
      </c>
      <c r="F4243">
        <v>1</v>
      </c>
      <c r="G4243" s="2">
        <v>2013</v>
      </c>
      <c r="H4243">
        <v>16613</v>
      </c>
      <c r="I4243" t="s">
        <v>28</v>
      </c>
      <c r="J4243">
        <v>28</v>
      </c>
      <c r="K4243">
        <v>0.53</v>
      </c>
      <c r="L4243" t="s">
        <v>48</v>
      </c>
      <c r="M4243" t="s">
        <v>139</v>
      </c>
      <c r="N4243" t="s">
        <v>500</v>
      </c>
      <c r="O4243" t="s">
        <v>82</v>
      </c>
      <c r="P4243">
        <v>-81.96</v>
      </c>
      <c r="Q4243" t="s">
        <v>68</v>
      </c>
      <c r="R4243">
        <v>2306</v>
      </c>
      <c r="S4243">
        <v>51.14</v>
      </c>
      <c r="T4243" s="1">
        <v>41634</v>
      </c>
      <c r="U4243" t="s">
        <v>34</v>
      </c>
      <c r="V4243">
        <v>4.08</v>
      </c>
      <c r="W4243" t="s">
        <v>111</v>
      </c>
      <c r="X4243">
        <v>1.74</v>
      </c>
      <c r="Y4243">
        <v>76053</v>
      </c>
    </row>
    <row r="4244" spans="1:25" hidden="1" x14ac:dyDescent="0.3">
      <c r="A4244" t="s">
        <v>3118</v>
      </c>
      <c r="B4244">
        <v>52</v>
      </c>
      <c r="C4244" t="s">
        <v>1953</v>
      </c>
      <c r="D4244" t="s">
        <v>57</v>
      </c>
      <c r="E4244">
        <v>0.05</v>
      </c>
      <c r="F4244">
        <v>1</v>
      </c>
      <c r="G4244" s="2">
        <v>2013</v>
      </c>
      <c r="H4244">
        <v>5538</v>
      </c>
      <c r="I4244" t="s">
        <v>58</v>
      </c>
      <c r="J4244">
        <v>43</v>
      </c>
      <c r="K4244">
        <v>0.37</v>
      </c>
      <c r="L4244" t="s">
        <v>29</v>
      </c>
      <c r="M4244" t="s">
        <v>30</v>
      </c>
      <c r="N4244" t="s">
        <v>1842</v>
      </c>
      <c r="O4244" t="s">
        <v>67</v>
      </c>
      <c r="P4244">
        <v>415.85399999999998</v>
      </c>
      <c r="Q4244" t="s">
        <v>68</v>
      </c>
      <c r="R4244">
        <v>775</v>
      </c>
      <c r="S4244">
        <v>1281.28</v>
      </c>
      <c r="T4244" s="1">
        <v>41634</v>
      </c>
      <c r="U4244" t="s">
        <v>34</v>
      </c>
      <c r="V4244">
        <v>6.27</v>
      </c>
      <c r="W4244" t="s">
        <v>262</v>
      </c>
      <c r="X4244">
        <v>29.17</v>
      </c>
      <c r="Y4244">
        <v>63385</v>
      </c>
    </row>
    <row r="4245" spans="1:25" hidden="1" x14ac:dyDescent="0.3">
      <c r="A4245" t="s">
        <v>2183</v>
      </c>
      <c r="B4245">
        <v>52</v>
      </c>
      <c r="C4245" t="s">
        <v>744</v>
      </c>
      <c r="D4245" t="s">
        <v>46</v>
      </c>
      <c r="E4245">
        <v>0.01</v>
      </c>
      <c r="F4245">
        <v>1</v>
      </c>
      <c r="G4245" s="2">
        <v>2013</v>
      </c>
      <c r="H4245">
        <v>42112</v>
      </c>
      <c r="I4245" t="s">
        <v>39</v>
      </c>
      <c r="J4245">
        <v>16</v>
      </c>
      <c r="K4245">
        <v>0.6</v>
      </c>
      <c r="L4245" t="s">
        <v>96</v>
      </c>
      <c r="M4245" t="s">
        <v>30</v>
      </c>
      <c r="N4245" t="s">
        <v>839</v>
      </c>
      <c r="O4245" t="s">
        <v>105</v>
      </c>
      <c r="P4245">
        <v>201.03299999999999</v>
      </c>
      <c r="Q4245" t="s">
        <v>68</v>
      </c>
      <c r="R4245">
        <v>5936</v>
      </c>
      <c r="S4245">
        <v>2744.3609999999999</v>
      </c>
      <c r="T4245" s="1">
        <v>41634</v>
      </c>
      <c r="U4245" t="s">
        <v>34</v>
      </c>
      <c r="V4245">
        <v>8.99</v>
      </c>
      <c r="W4245" t="s">
        <v>246</v>
      </c>
      <c r="X4245">
        <v>195.99</v>
      </c>
      <c r="Y4245">
        <v>48509</v>
      </c>
    </row>
    <row r="4246" spans="1:25" hidden="1" x14ac:dyDescent="0.3">
      <c r="A4246" t="s">
        <v>3118</v>
      </c>
      <c r="B4246">
        <v>52</v>
      </c>
      <c r="C4246" t="s">
        <v>1953</v>
      </c>
      <c r="D4246" t="s">
        <v>57</v>
      </c>
      <c r="E4246">
        <v>0.06</v>
      </c>
      <c r="F4246">
        <v>1</v>
      </c>
      <c r="G4246" s="2">
        <v>2013</v>
      </c>
      <c r="H4246">
        <v>5538</v>
      </c>
      <c r="I4246" t="s">
        <v>58</v>
      </c>
      <c r="J4246">
        <v>4</v>
      </c>
      <c r="K4246">
        <v>0.6</v>
      </c>
      <c r="L4246" t="s">
        <v>96</v>
      </c>
      <c r="M4246" t="s">
        <v>30</v>
      </c>
      <c r="N4246">
        <v>8290</v>
      </c>
      <c r="O4246" t="s">
        <v>105</v>
      </c>
      <c r="P4246">
        <v>-492.767</v>
      </c>
      <c r="Q4246" t="s">
        <v>68</v>
      </c>
      <c r="R4246">
        <v>777</v>
      </c>
      <c r="S4246">
        <v>430.84800000000001</v>
      </c>
      <c r="T4246" s="1">
        <v>41635</v>
      </c>
      <c r="U4246" t="s">
        <v>34</v>
      </c>
      <c r="V4246">
        <v>5.63</v>
      </c>
      <c r="W4246" t="s">
        <v>262</v>
      </c>
      <c r="X4246">
        <v>125.99</v>
      </c>
      <c r="Y4246">
        <v>63385</v>
      </c>
    </row>
    <row r="4247" spans="1:25" hidden="1" x14ac:dyDescent="0.3">
      <c r="A4247" t="s">
        <v>1811</v>
      </c>
      <c r="B4247">
        <v>52</v>
      </c>
      <c r="C4247" t="s">
        <v>459</v>
      </c>
      <c r="D4247" t="s">
        <v>38</v>
      </c>
      <c r="E4247">
        <v>7.0000000000000007E-2</v>
      </c>
      <c r="F4247">
        <v>1</v>
      </c>
      <c r="G4247" s="2">
        <v>2013</v>
      </c>
      <c r="H4247">
        <v>5346</v>
      </c>
      <c r="I4247" t="s">
        <v>58</v>
      </c>
      <c r="J4247">
        <v>34</v>
      </c>
      <c r="K4247">
        <v>0.74</v>
      </c>
      <c r="L4247" t="s">
        <v>48</v>
      </c>
      <c r="M4247" t="s">
        <v>80</v>
      </c>
      <c r="N4247" t="s">
        <v>515</v>
      </c>
      <c r="O4247" t="s">
        <v>82</v>
      </c>
      <c r="P4247">
        <v>-1448.83</v>
      </c>
      <c r="Q4247" t="s">
        <v>68</v>
      </c>
      <c r="R4247">
        <v>741</v>
      </c>
      <c r="S4247">
        <v>2932.99</v>
      </c>
      <c r="T4247" s="1">
        <v>41634</v>
      </c>
      <c r="U4247" t="s">
        <v>34</v>
      </c>
      <c r="V4247">
        <v>56.2</v>
      </c>
      <c r="W4247" t="s">
        <v>246</v>
      </c>
      <c r="X4247">
        <v>90.98</v>
      </c>
      <c r="Y4247">
        <v>48066</v>
      </c>
    </row>
    <row r="4248" spans="1:25" hidden="1" x14ac:dyDescent="0.3">
      <c r="A4248" t="s">
        <v>3273</v>
      </c>
      <c r="B4248">
        <v>52</v>
      </c>
      <c r="C4248" t="s">
        <v>933</v>
      </c>
      <c r="D4248" t="s">
        <v>27</v>
      </c>
      <c r="E4248">
        <v>0.02</v>
      </c>
      <c r="F4248">
        <v>1</v>
      </c>
      <c r="G4248" s="2">
        <v>2013</v>
      </c>
      <c r="H4248">
        <v>41605</v>
      </c>
      <c r="I4248" t="s">
        <v>131</v>
      </c>
      <c r="J4248">
        <v>4</v>
      </c>
      <c r="K4248">
        <v>0.39</v>
      </c>
      <c r="L4248" t="s">
        <v>29</v>
      </c>
      <c r="M4248" t="s">
        <v>30</v>
      </c>
      <c r="N4248" t="s">
        <v>1021</v>
      </c>
      <c r="O4248" t="s">
        <v>67</v>
      </c>
      <c r="P4248">
        <v>-29.980499999999999</v>
      </c>
      <c r="Q4248" t="s">
        <v>76</v>
      </c>
      <c r="R4248">
        <v>5861</v>
      </c>
      <c r="S4248">
        <v>114.57</v>
      </c>
      <c r="T4248" s="1">
        <v>41634</v>
      </c>
      <c r="U4248" t="s">
        <v>34</v>
      </c>
      <c r="V4248">
        <v>12.98</v>
      </c>
      <c r="W4248" t="s">
        <v>162</v>
      </c>
      <c r="X4248">
        <v>24.92</v>
      </c>
      <c r="Y4248">
        <v>23434</v>
      </c>
    </row>
    <row r="4249" spans="1:25" hidden="1" x14ac:dyDescent="0.3">
      <c r="A4249" t="s">
        <v>3274</v>
      </c>
      <c r="B4249">
        <v>52</v>
      </c>
      <c r="C4249" t="s">
        <v>2269</v>
      </c>
      <c r="D4249" t="s">
        <v>46</v>
      </c>
      <c r="E4249">
        <v>0.09</v>
      </c>
      <c r="F4249">
        <v>1</v>
      </c>
      <c r="G4249" s="2">
        <v>2013</v>
      </c>
      <c r="H4249">
        <v>38976</v>
      </c>
      <c r="I4249" t="s">
        <v>58</v>
      </c>
      <c r="J4249">
        <v>16</v>
      </c>
      <c r="K4249">
        <v>0.38</v>
      </c>
      <c r="L4249" t="s">
        <v>96</v>
      </c>
      <c r="M4249" t="s">
        <v>49</v>
      </c>
      <c r="N4249" t="s">
        <v>1722</v>
      </c>
      <c r="O4249" t="s">
        <v>192</v>
      </c>
      <c r="P4249">
        <v>358.19</v>
      </c>
      <c r="Q4249" t="s">
        <v>33</v>
      </c>
      <c r="R4249">
        <v>5494</v>
      </c>
      <c r="S4249">
        <v>6813.93</v>
      </c>
      <c r="T4249" s="1">
        <v>41634</v>
      </c>
      <c r="U4249" t="s">
        <v>53</v>
      </c>
      <c r="V4249">
        <v>49</v>
      </c>
      <c r="W4249" t="s">
        <v>278</v>
      </c>
      <c r="X4249">
        <v>449.99</v>
      </c>
      <c r="Y4249">
        <v>1550</v>
      </c>
    </row>
    <row r="4250" spans="1:25" hidden="1" x14ac:dyDescent="0.3">
      <c r="A4250" t="s">
        <v>3275</v>
      </c>
      <c r="B4250">
        <v>52</v>
      </c>
      <c r="C4250" t="s">
        <v>459</v>
      </c>
      <c r="D4250" t="s">
        <v>38</v>
      </c>
      <c r="E4250">
        <v>0.08</v>
      </c>
      <c r="F4250">
        <v>1</v>
      </c>
      <c r="G4250" s="2">
        <v>2013</v>
      </c>
      <c r="H4250">
        <v>5346</v>
      </c>
      <c r="I4250" t="s">
        <v>58</v>
      </c>
      <c r="J4250">
        <v>17</v>
      </c>
      <c r="K4250">
        <v>0.77</v>
      </c>
      <c r="L4250" t="s">
        <v>48</v>
      </c>
      <c r="M4250" t="s">
        <v>73</v>
      </c>
      <c r="N4250" t="s">
        <v>1370</v>
      </c>
      <c r="O4250" t="s">
        <v>154</v>
      </c>
      <c r="P4250">
        <v>-455.8</v>
      </c>
      <c r="Q4250" t="s">
        <v>68</v>
      </c>
      <c r="R4250">
        <v>743</v>
      </c>
      <c r="S4250">
        <v>2285.12</v>
      </c>
      <c r="T4250" s="1">
        <v>41635</v>
      </c>
      <c r="U4250" t="s">
        <v>53</v>
      </c>
      <c r="V4250">
        <v>36.090000000000003</v>
      </c>
      <c r="W4250" t="s">
        <v>246</v>
      </c>
      <c r="X4250">
        <v>140.97999999999999</v>
      </c>
      <c r="Y4250">
        <v>48073</v>
      </c>
    </row>
    <row r="4251" spans="1:25" hidden="1" x14ac:dyDescent="0.3">
      <c r="A4251" t="s">
        <v>1811</v>
      </c>
      <c r="B4251">
        <v>52</v>
      </c>
      <c r="C4251" t="s">
        <v>459</v>
      </c>
      <c r="D4251" t="s">
        <v>38</v>
      </c>
      <c r="E4251">
        <v>0.1</v>
      </c>
      <c r="F4251">
        <v>1</v>
      </c>
      <c r="G4251" s="2">
        <v>2013</v>
      </c>
      <c r="H4251">
        <v>5346</v>
      </c>
      <c r="I4251" t="s">
        <v>58</v>
      </c>
      <c r="J4251">
        <v>45</v>
      </c>
      <c r="K4251">
        <v>0.77</v>
      </c>
      <c r="L4251" t="s">
        <v>48</v>
      </c>
      <c r="M4251" t="s">
        <v>73</v>
      </c>
      <c r="N4251" t="s">
        <v>559</v>
      </c>
      <c r="O4251" t="s">
        <v>75</v>
      </c>
      <c r="P4251">
        <v>-1760.5709999999999</v>
      </c>
      <c r="Q4251" t="s">
        <v>68</v>
      </c>
      <c r="R4251">
        <v>742</v>
      </c>
      <c r="S4251">
        <v>9194.7999999999993</v>
      </c>
      <c r="T4251" s="1">
        <v>41635</v>
      </c>
      <c r="U4251" t="s">
        <v>53</v>
      </c>
      <c r="V4251">
        <v>69.64</v>
      </c>
      <c r="W4251" t="s">
        <v>246</v>
      </c>
      <c r="X4251">
        <v>218.75</v>
      </c>
      <c r="Y4251">
        <v>48066</v>
      </c>
    </row>
    <row r="4252" spans="1:25" hidden="1" x14ac:dyDescent="0.3">
      <c r="A4252" t="s">
        <v>3276</v>
      </c>
      <c r="B4252">
        <v>52</v>
      </c>
      <c r="C4252" t="s">
        <v>2269</v>
      </c>
      <c r="D4252" t="s">
        <v>46</v>
      </c>
      <c r="E4252">
        <v>0.03</v>
      </c>
      <c r="F4252">
        <v>1</v>
      </c>
      <c r="G4252" s="2">
        <v>2013</v>
      </c>
      <c r="H4252">
        <v>38976</v>
      </c>
      <c r="I4252" t="s">
        <v>58</v>
      </c>
      <c r="J4252">
        <v>46</v>
      </c>
      <c r="K4252">
        <v>0.37</v>
      </c>
      <c r="L4252" t="s">
        <v>29</v>
      </c>
      <c r="M4252" t="s">
        <v>30</v>
      </c>
      <c r="N4252" t="s">
        <v>442</v>
      </c>
      <c r="O4252" t="s">
        <v>61</v>
      </c>
      <c r="P4252">
        <v>165.46</v>
      </c>
      <c r="Q4252" t="s">
        <v>33</v>
      </c>
      <c r="R4252">
        <v>5493</v>
      </c>
      <c r="S4252">
        <v>944.76</v>
      </c>
      <c r="T4252" s="1">
        <v>41635</v>
      </c>
      <c r="U4252" t="s">
        <v>34</v>
      </c>
      <c r="V4252">
        <v>8.68</v>
      </c>
      <c r="W4252" t="s">
        <v>233</v>
      </c>
      <c r="X4252">
        <v>19.98</v>
      </c>
      <c r="Y4252">
        <v>7621</v>
      </c>
    </row>
    <row r="4253" spans="1:25" hidden="1" x14ac:dyDescent="0.3">
      <c r="A4253" t="s">
        <v>2356</v>
      </c>
      <c r="B4253">
        <v>52</v>
      </c>
      <c r="C4253" t="s">
        <v>393</v>
      </c>
      <c r="D4253" t="s">
        <v>38</v>
      </c>
      <c r="E4253">
        <v>0.06</v>
      </c>
      <c r="F4253">
        <v>1</v>
      </c>
      <c r="G4253" s="2">
        <v>2013</v>
      </c>
      <c r="H4253">
        <v>12420</v>
      </c>
      <c r="I4253" t="s">
        <v>131</v>
      </c>
      <c r="J4253">
        <v>34</v>
      </c>
      <c r="K4253">
        <v>0.37</v>
      </c>
      <c r="L4253" t="s">
        <v>29</v>
      </c>
      <c r="M4253" t="s">
        <v>30</v>
      </c>
      <c r="N4253" t="s">
        <v>186</v>
      </c>
      <c r="O4253" t="s">
        <v>67</v>
      </c>
      <c r="P4253">
        <v>-166.75</v>
      </c>
      <c r="Q4253" t="s">
        <v>76</v>
      </c>
      <c r="R4253">
        <v>1728</v>
      </c>
      <c r="S4253">
        <v>536.25</v>
      </c>
      <c r="T4253" s="1">
        <v>41634</v>
      </c>
      <c r="U4253" t="s">
        <v>42</v>
      </c>
      <c r="V4253">
        <v>13.18</v>
      </c>
      <c r="W4253" t="s">
        <v>345</v>
      </c>
      <c r="X4253">
        <v>15.99</v>
      </c>
      <c r="Y4253">
        <v>39212</v>
      </c>
    </row>
    <row r="4254" spans="1:25" hidden="1" x14ac:dyDescent="0.3">
      <c r="A4254" t="s">
        <v>1493</v>
      </c>
      <c r="B4254">
        <v>52</v>
      </c>
      <c r="C4254" t="s">
        <v>1494</v>
      </c>
      <c r="D4254" t="s">
        <v>38</v>
      </c>
      <c r="E4254">
        <v>0.08</v>
      </c>
      <c r="F4254">
        <v>1</v>
      </c>
      <c r="G4254" s="2">
        <v>2013</v>
      </c>
      <c r="H4254">
        <v>30757</v>
      </c>
      <c r="I4254" t="s">
        <v>131</v>
      </c>
      <c r="J4254">
        <v>5</v>
      </c>
      <c r="K4254">
        <v>0.48</v>
      </c>
      <c r="L4254" t="s">
        <v>29</v>
      </c>
      <c r="M4254" t="s">
        <v>59</v>
      </c>
      <c r="N4254" t="s">
        <v>1381</v>
      </c>
      <c r="O4254" t="s">
        <v>88</v>
      </c>
      <c r="P4254">
        <v>2.2000000000000002</v>
      </c>
      <c r="Q4254" t="s">
        <v>52</v>
      </c>
      <c r="R4254">
        <v>4316</v>
      </c>
      <c r="S4254">
        <v>21.32</v>
      </c>
      <c r="T4254" s="1">
        <v>41634</v>
      </c>
      <c r="U4254" t="s">
        <v>42</v>
      </c>
      <c r="V4254">
        <v>0.85</v>
      </c>
      <c r="W4254" t="s">
        <v>89</v>
      </c>
      <c r="X4254">
        <v>3.38</v>
      </c>
      <c r="Y4254">
        <v>97224</v>
      </c>
    </row>
    <row r="4255" spans="1:25" hidden="1" x14ac:dyDescent="0.3">
      <c r="A4255" t="s">
        <v>2356</v>
      </c>
      <c r="B4255">
        <v>52</v>
      </c>
      <c r="C4255" t="s">
        <v>393</v>
      </c>
      <c r="D4255" t="s">
        <v>38</v>
      </c>
      <c r="E4255">
        <v>0.01</v>
      </c>
      <c r="F4255">
        <v>1</v>
      </c>
      <c r="G4255" s="2">
        <v>2013</v>
      </c>
      <c r="H4255">
        <v>12420</v>
      </c>
      <c r="I4255" t="s">
        <v>131</v>
      </c>
      <c r="J4255">
        <v>1</v>
      </c>
      <c r="K4255">
        <v>0.36</v>
      </c>
      <c r="L4255" t="s">
        <v>29</v>
      </c>
      <c r="M4255" t="s">
        <v>59</v>
      </c>
      <c r="N4255" t="s">
        <v>570</v>
      </c>
      <c r="O4255" t="s">
        <v>61</v>
      </c>
      <c r="P4255">
        <v>-1.84</v>
      </c>
      <c r="Q4255" t="s">
        <v>76</v>
      </c>
      <c r="R4255">
        <v>1729</v>
      </c>
      <c r="S4255">
        <v>5.73</v>
      </c>
      <c r="T4255" s="1">
        <v>41635</v>
      </c>
      <c r="U4255" t="s">
        <v>34</v>
      </c>
      <c r="V4255">
        <v>0.8</v>
      </c>
      <c r="W4255" t="s">
        <v>345</v>
      </c>
      <c r="X4255">
        <v>4.9800000000000004</v>
      </c>
      <c r="Y4255">
        <v>39212</v>
      </c>
    </row>
    <row r="4256" spans="1:25" hidden="1" x14ac:dyDescent="0.3">
      <c r="A4256" t="s">
        <v>1493</v>
      </c>
      <c r="B4256">
        <v>52</v>
      </c>
      <c r="C4256" t="s">
        <v>1494</v>
      </c>
      <c r="D4256" t="s">
        <v>38</v>
      </c>
      <c r="E4256">
        <v>0.1</v>
      </c>
      <c r="F4256">
        <v>1</v>
      </c>
      <c r="G4256" s="2">
        <v>2013</v>
      </c>
      <c r="H4256">
        <v>30757</v>
      </c>
      <c r="I4256" t="s">
        <v>131</v>
      </c>
      <c r="J4256">
        <v>42</v>
      </c>
      <c r="K4256">
        <v>0.57999999999999996</v>
      </c>
      <c r="L4256" t="s">
        <v>29</v>
      </c>
      <c r="M4256" t="s">
        <v>139</v>
      </c>
      <c r="N4256" t="s">
        <v>2365</v>
      </c>
      <c r="O4256" t="s">
        <v>88</v>
      </c>
      <c r="P4256">
        <v>-183.75</v>
      </c>
      <c r="Q4256" t="s">
        <v>52</v>
      </c>
      <c r="R4256">
        <v>4317</v>
      </c>
      <c r="S4256">
        <v>457.51</v>
      </c>
      <c r="T4256" s="1">
        <v>41635</v>
      </c>
      <c r="U4256" t="s">
        <v>34</v>
      </c>
      <c r="V4256">
        <v>7.95</v>
      </c>
      <c r="W4256" t="s">
        <v>89</v>
      </c>
      <c r="X4256">
        <v>11.66</v>
      </c>
      <c r="Y4256">
        <v>97224</v>
      </c>
    </row>
    <row r="4257" spans="1:25" hidden="1" x14ac:dyDescent="0.3">
      <c r="A4257" t="s">
        <v>2727</v>
      </c>
      <c r="B4257">
        <v>52</v>
      </c>
      <c r="C4257" t="s">
        <v>672</v>
      </c>
      <c r="D4257" t="s">
        <v>27</v>
      </c>
      <c r="E4257">
        <v>0.05</v>
      </c>
      <c r="F4257">
        <v>1</v>
      </c>
      <c r="G4257" s="2">
        <v>2013</v>
      </c>
      <c r="H4257">
        <v>5957</v>
      </c>
      <c r="I4257" t="s">
        <v>28</v>
      </c>
      <c r="J4257">
        <v>15</v>
      </c>
      <c r="K4257">
        <v>0.4</v>
      </c>
      <c r="L4257" t="s">
        <v>29</v>
      </c>
      <c r="M4257" t="s">
        <v>30</v>
      </c>
      <c r="N4257" t="s">
        <v>2815</v>
      </c>
      <c r="O4257" t="s">
        <v>61</v>
      </c>
      <c r="P4257">
        <v>-66.72</v>
      </c>
      <c r="Q4257" t="s">
        <v>76</v>
      </c>
      <c r="R4257">
        <v>824</v>
      </c>
      <c r="S4257">
        <v>68.319999999999993</v>
      </c>
      <c r="T4257" s="1">
        <v>41635</v>
      </c>
      <c r="U4257" t="s">
        <v>34</v>
      </c>
      <c r="V4257">
        <v>6.72</v>
      </c>
      <c r="W4257" t="s">
        <v>77</v>
      </c>
      <c r="X4257">
        <v>4.28</v>
      </c>
      <c r="Y4257">
        <v>35020</v>
      </c>
    </row>
    <row r="4258" spans="1:25" hidden="1" x14ac:dyDescent="0.3">
      <c r="A4258" t="s">
        <v>671</v>
      </c>
      <c r="B4258">
        <v>52</v>
      </c>
      <c r="C4258" t="s">
        <v>672</v>
      </c>
      <c r="D4258" t="s">
        <v>27</v>
      </c>
      <c r="E4258">
        <v>0.03</v>
      </c>
      <c r="F4258">
        <v>1</v>
      </c>
      <c r="G4258" s="2">
        <v>2013</v>
      </c>
      <c r="H4258">
        <v>5957</v>
      </c>
      <c r="I4258" t="s">
        <v>28</v>
      </c>
      <c r="J4258">
        <v>3</v>
      </c>
      <c r="K4258">
        <v>0.65</v>
      </c>
      <c r="L4258" t="s">
        <v>48</v>
      </c>
      <c r="M4258" t="s">
        <v>73</v>
      </c>
      <c r="N4258" t="s">
        <v>1859</v>
      </c>
      <c r="O4258" t="s">
        <v>154</v>
      </c>
      <c r="P4258">
        <v>-258.8</v>
      </c>
      <c r="Q4258" t="s">
        <v>76</v>
      </c>
      <c r="R4258">
        <v>825</v>
      </c>
      <c r="S4258">
        <v>536.38</v>
      </c>
      <c r="T4258" s="1">
        <v>41636</v>
      </c>
      <c r="U4258" t="s">
        <v>53</v>
      </c>
      <c r="V4258">
        <v>66.27</v>
      </c>
      <c r="W4258" t="s">
        <v>77</v>
      </c>
      <c r="X4258">
        <v>150.97999999999999</v>
      </c>
      <c r="Y4258">
        <v>35211</v>
      </c>
    </row>
    <row r="4259" spans="1:25" hidden="1" x14ac:dyDescent="0.3">
      <c r="A4259" t="s">
        <v>2515</v>
      </c>
      <c r="B4259">
        <v>52</v>
      </c>
      <c r="C4259" t="s">
        <v>2516</v>
      </c>
      <c r="D4259" t="s">
        <v>46</v>
      </c>
      <c r="E4259">
        <v>7.0000000000000007E-2</v>
      </c>
      <c r="F4259">
        <v>1</v>
      </c>
      <c r="G4259" s="2">
        <v>2013</v>
      </c>
      <c r="H4259">
        <v>56103</v>
      </c>
      <c r="I4259" t="s">
        <v>28</v>
      </c>
      <c r="J4259">
        <v>24</v>
      </c>
      <c r="K4259">
        <v>0.57999999999999996</v>
      </c>
      <c r="L4259" t="s">
        <v>96</v>
      </c>
      <c r="M4259" t="s">
        <v>30</v>
      </c>
      <c r="N4259">
        <v>8890</v>
      </c>
      <c r="O4259" t="s">
        <v>105</v>
      </c>
      <c r="P4259">
        <v>366.858</v>
      </c>
      <c r="Q4259" t="s">
        <v>76</v>
      </c>
      <c r="R4259">
        <v>7847</v>
      </c>
      <c r="S4259">
        <v>2332.5954999999999</v>
      </c>
      <c r="T4259" s="1">
        <v>41636</v>
      </c>
      <c r="U4259" t="s">
        <v>34</v>
      </c>
      <c r="V4259">
        <v>5.92</v>
      </c>
      <c r="W4259" t="s">
        <v>166</v>
      </c>
      <c r="X4259">
        <v>115.99</v>
      </c>
      <c r="Y4259">
        <v>29418</v>
      </c>
    </row>
    <row r="4260" spans="1:25" hidden="1" x14ac:dyDescent="0.3">
      <c r="A4260" t="s">
        <v>671</v>
      </c>
      <c r="B4260">
        <v>52</v>
      </c>
      <c r="C4260" t="s">
        <v>672</v>
      </c>
      <c r="D4260" t="s">
        <v>27</v>
      </c>
      <c r="E4260">
        <v>0.1</v>
      </c>
      <c r="F4260">
        <v>1</v>
      </c>
      <c r="G4260" s="2">
        <v>2013</v>
      </c>
      <c r="H4260">
        <v>5957</v>
      </c>
      <c r="I4260" t="s">
        <v>28</v>
      </c>
      <c r="J4260">
        <v>23</v>
      </c>
      <c r="K4260">
        <v>0.57999999999999996</v>
      </c>
      <c r="L4260" t="s">
        <v>96</v>
      </c>
      <c r="M4260" t="s">
        <v>80</v>
      </c>
      <c r="N4260" t="s">
        <v>1004</v>
      </c>
      <c r="O4260" t="s">
        <v>105</v>
      </c>
      <c r="P4260">
        <v>-38.015999999999998</v>
      </c>
      <c r="Q4260" t="s">
        <v>76</v>
      </c>
      <c r="R4260">
        <v>826</v>
      </c>
      <c r="S4260">
        <v>391.87549999999999</v>
      </c>
      <c r="T4260" s="1">
        <v>41637</v>
      </c>
      <c r="U4260" t="s">
        <v>34</v>
      </c>
      <c r="V4260">
        <v>4.8099999999999996</v>
      </c>
      <c r="W4260" t="s">
        <v>77</v>
      </c>
      <c r="X4260">
        <v>20.99</v>
      </c>
      <c r="Y4260">
        <v>35211</v>
      </c>
    </row>
    <row r="4261" spans="1:25" hidden="1" x14ac:dyDescent="0.3">
      <c r="A4261" t="s">
        <v>219</v>
      </c>
      <c r="B4261">
        <v>52</v>
      </c>
      <c r="C4261" t="s">
        <v>3277</v>
      </c>
      <c r="D4261" t="s">
        <v>38</v>
      </c>
      <c r="E4261">
        <v>0.05</v>
      </c>
      <c r="F4261">
        <v>1</v>
      </c>
      <c r="G4261" s="2">
        <v>2013</v>
      </c>
      <c r="H4261">
        <v>23329</v>
      </c>
      <c r="I4261" t="s">
        <v>47</v>
      </c>
      <c r="J4261">
        <v>47</v>
      </c>
      <c r="K4261">
        <v>0.55000000000000004</v>
      </c>
      <c r="L4261" t="s">
        <v>96</v>
      </c>
      <c r="M4261" t="s">
        <v>30</v>
      </c>
      <c r="N4261" t="s">
        <v>982</v>
      </c>
      <c r="O4261" t="s">
        <v>105</v>
      </c>
      <c r="P4261">
        <v>1235.1510000000001</v>
      </c>
      <c r="Q4261" t="s">
        <v>52</v>
      </c>
      <c r="R4261">
        <v>3258</v>
      </c>
      <c r="S4261">
        <v>4829.4534999999996</v>
      </c>
      <c r="T4261" s="1">
        <v>41638</v>
      </c>
      <c r="U4261" t="s">
        <v>34</v>
      </c>
      <c r="V4261">
        <v>8.99</v>
      </c>
      <c r="W4261" t="s">
        <v>54</v>
      </c>
      <c r="X4261">
        <v>125.99</v>
      </c>
      <c r="Y4261">
        <v>91104</v>
      </c>
    </row>
    <row r="4262" spans="1:25" hidden="1" x14ac:dyDescent="0.3">
      <c r="A4262" t="s">
        <v>1452</v>
      </c>
      <c r="B4262">
        <v>52</v>
      </c>
      <c r="C4262" t="s">
        <v>1154</v>
      </c>
      <c r="D4262" t="s">
        <v>46</v>
      </c>
      <c r="E4262">
        <v>0.06</v>
      </c>
      <c r="F4262">
        <v>1</v>
      </c>
      <c r="G4262" s="2">
        <v>2013</v>
      </c>
      <c r="H4262">
        <v>19841</v>
      </c>
      <c r="I4262" t="s">
        <v>47</v>
      </c>
      <c r="J4262">
        <v>43</v>
      </c>
      <c r="K4262">
        <v>0.56999999999999995</v>
      </c>
      <c r="L4262" t="s">
        <v>96</v>
      </c>
      <c r="M4262" t="s">
        <v>30</v>
      </c>
      <c r="N4262" t="s">
        <v>2831</v>
      </c>
      <c r="O4262" t="s">
        <v>105</v>
      </c>
      <c r="P4262">
        <v>1304.559</v>
      </c>
      <c r="Q4262" t="s">
        <v>76</v>
      </c>
      <c r="R4262">
        <v>2750</v>
      </c>
      <c r="S4262">
        <v>4687.6734999999999</v>
      </c>
      <c r="T4262" s="1">
        <v>41653</v>
      </c>
      <c r="U4262" t="s">
        <v>42</v>
      </c>
      <c r="V4262">
        <v>8.08</v>
      </c>
      <c r="W4262" t="s">
        <v>103</v>
      </c>
      <c r="X4262">
        <v>125.99</v>
      </c>
      <c r="Y4262">
        <v>70458</v>
      </c>
    </row>
    <row r="4263" spans="1:25" hidden="1" x14ac:dyDescent="0.3">
      <c r="A4263" t="s">
        <v>177</v>
      </c>
      <c r="B4263">
        <v>52</v>
      </c>
      <c r="C4263" t="s">
        <v>1733</v>
      </c>
      <c r="D4263" t="s">
        <v>38</v>
      </c>
      <c r="E4263">
        <v>0.05</v>
      </c>
      <c r="F4263">
        <v>1</v>
      </c>
      <c r="G4263" s="2">
        <v>2013</v>
      </c>
      <c r="H4263">
        <v>45408</v>
      </c>
      <c r="I4263" t="s">
        <v>47</v>
      </c>
      <c r="J4263">
        <v>25</v>
      </c>
      <c r="K4263">
        <v>0.5</v>
      </c>
      <c r="L4263" t="s">
        <v>96</v>
      </c>
      <c r="M4263" t="s">
        <v>139</v>
      </c>
      <c r="N4263" t="s">
        <v>617</v>
      </c>
      <c r="O4263" t="s">
        <v>102</v>
      </c>
      <c r="P4263">
        <v>174.06</v>
      </c>
      <c r="Q4263" t="s">
        <v>76</v>
      </c>
      <c r="R4263">
        <v>6392</v>
      </c>
      <c r="S4263">
        <v>716.99</v>
      </c>
      <c r="T4263" s="1">
        <v>41656</v>
      </c>
      <c r="U4263" t="s">
        <v>34</v>
      </c>
      <c r="V4263">
        <v>1.99</v>
      </c>
      <c r="W4263" t="s">
        <v>162</v>
      </c>
      <c r="X4263">
        <v>29.89</v>
      </c>
      <c r="Y4263">
        <v>20151</v>
      </c>
    </row>
    <row r="4264" spans="1:25" hidden="1" x14ac:dyDescent="0.3">
      <c r="A4264" t="s">
        <v>219</v>
      </c>
      <c r="B4264">
        <v>52</v>
      </c>
      <c r="C4264" t="s">
        <v>3277</v>
      </c>
      <c r="D4264" t="s">
        <v>38</v>
      </c>
      <c r="E4264">
        <v>0.05</v>
      </c>
      <c r="F4264">
        <v>1</v>
      </c>
      <c r="G4264" s="2">
        <v>2013</v>
      </c>
      <c r="H4264">
        <v>23329</v>
      </c>
      <c r="I4264" t="s">
        <v>47</v>
      </c>
      <c r="J4264">
        <v>4</v>
      </c>
      <c r="K4264">
        <v>0.6</v>
      </c>
      <c r="L4264" t="s">
        <v>96</v>
      </c>
      <c r="M4264" t="s">
        <v>80</v>
      </c>
      <c r="N4264" t="s">
        <v>1909</v>
      </c>
      <c r="O4264" t="s">
        <v>105</v>
      </c>
      <c r="P4264">
        <v>-46.904000000000003</v>
      </c>
      <c r="Q4264" t="s">
        <v>52</v>
      </c>
      <c r="R4264">
        <v>3257</v>
      </c>
      <c r="S4264">
        <v>31.118500000000001</v>
      </c>
      <c r="T4264" s="1">
        <v>41658</v>
      </c>
      <c r="U4264" t="s">
        <v>34</v>
      </c>
      <c r="V4264">
        <v>5.03</v>
      </c>
      <c r="W4264" t="s">
        <v>54</v>
      </c>
      <c r="X4264">
        <v>7.99</v>
      </c>
      <c r="Y4264">
        <v>91104</v>
      </c>
    </row>
    <row r="4265" spans="1:25" hidden="1" x14ac:dyDescent="0.3">
      <c r="A4265" t="s">
        <v>1153</v>
      </c>
      <c r="B4265">
        <v>52</v>
      </c>
      <c r="C4265" t="s">
        <v>1154</v>
      </c>
      <c r="D4265" t="s">
        <v>46</v>
      </c>
      <c r="E4265">
        <v>0.03</v>
      </c>
      <c r="F4265">
        <v>1</v>
      </c>
      <c r="G4265" s="2">
        <v>2013</v>
      </c>
      <c r="H4265">
        <v>19841</v>
      </c>
      <c r="I4265" t="s">
        <v>47</v>
      </c>
      <c r="J4265">
        <v>17</v>
      </c>
      <c r="K4265">
        <v>0.6</v>
      </c>
      <c r="L4265" t="s">
        <v>29</v>
      </c>
      <c r="M4265" t="s">
        <v>139</v>
      </c>
      <c r="N4265" t="s">
        <v>1070</v>
      </c>
      <c r="O4265" t="s">
        <v>88</v>
      </c>
      <c r="P4265">
        <v>-31.74</v>
      </c>
      <c r="Q4265" t="s">
        <v>33</v>
      </c>
      <c r="R4265">
        <v>2748</v>
      </c>
      <c r="S4265">
        <v>213.06</v>
      </c>
      <c r="T4265" s="1">
        <v>41661</v>
      </c>
      <c r="U4265" t="s">
        <v>34</v>
      </c>
      <c r="V4265">
        <v>5.81</v>
      </c>
      <c r="W4265" t="s">
        <v>136</v>
      </c>
      <c r="X4265">
        <v>11.97</v>
      </c>
      <c r="Y4265">
        <v>12306</v>
      </c>
    </row>
    <row r="4266" spans="1:25" hidden="1" x14ac:dyDescent="0.3">
      <c r="A4266" t="s">
        <v>1153</v>
      </c>
      <c r="B4266">
        <v>52</v>
      </c>
      <c r="C4266" t="s">
        <v>1154</v>
      </c>
      <c r="D4266" t="s">
        <v>46</v>
      </c>
      <c r="E4266">
        <v>0.08</v>
      </c>
      <c r="F4266">
        <v>1</v>
      </c>
      <c r="G4266" s="2">
        <v>2013</v>
      </c>
      <c r="H4266">
        <v>19841</v>
      </c>
      <c r="I4266" t="s">
        <v>47</v>
      </c>
      <c r="J4266">
        <v>7</v>
      </c>
      <c r="K4266">
        <v>0.6</v>
      </c>
      <c r="L4266" t="s">
        <v>96</v>
      </c>
      <c r="M4266" t="s">
        <v>30</v>
      </c>
      <c r="N4266">
        <v>688</v>
      </c>
      <c r="O4266" t="s">
        <v>105</v>
      </c>
      <c r="P4266">
        <v>-557.95299999999997</v>
      </c>
      <c r="Q4266" t="s">
        <v>33</v>
      </c>
      <c r="R4266">
        <v>2749</v>
      </c>
      <c r="S4266">
        <v>1126.4880000000001</v>
      </c>
      <c r="T4266" s="1">
        <v>41665</v>
      </c>
      <c r="U4266" t="s">
        <v>34</v>
      </c>
      <c r="V4266">
        <v>4.2</v>
      </c>
      <c r="W4266" t="s">
        <v>136</v>
      </c>
      <c r="X4266">
        <v>195.99</v>
      </c>
      <c r="Y4266">
        <v>12306</v>
      </c>
    </row>
    <row r="4267" spans="1:25" hidden="1" x14ac:dyDescent="0.3">
      <c r="A4267" t="s">
        <v>2817</v>
      </c>
      <c r="B4267">
        <v>52</v>
      </c>
      <c r="C4267" t="s">
        <v>1277</v>
      </c>
      <c r="D4267" t="s">
        <v>38</v>
      </c>
      <c r="E4267">
        <v>0.03</v>
      </c>
      <c r="F4267">
        <v>1</v>
      </c>
      <c r="G4267" s="2">
        <v>2013</v>
      </c>
      <c r="H4267">
        <v>195</v>
      </c>
      <c r="I4267" t="s">
        <v>131</v>
      </c>
      <c r="J4267">
        <v>34</v>
      </c>
      <c r="K4267">
        <v>0.41</v>
      </c>
      <c r="L4267" t="s">
        <v>29</v>
      </c>
      <c r="M4267" t="s">
        <v>59</v>
      </c>
      <c r="N4267" t="s">
        <v>1194</v>
      </c>
      <c r="O4267" t="s">
        <v>88</v>
      </c>
      <c r="P4267">
        <v>260.87</v>
      </c>
      <c r="Q4267" t="s">
        <v>52</v>
      </c>
      <c r="R4267">
        <v>30</v>
      </c>
      <c r="S4267">
        <v>1315.74</v>
      </c>
      <c r="T4267" s="1">
        <v>41637</v>
      </c>
      <c r="U4267" t="s">
        <v>34</v>
      </c>
      <c r="V4267">
        <v>13.89</v>
      </c>
      <c r="W4267" t="s">
        <v>54</v>
      </c>
      <c r="X4267">
        <v>36.549999999999997</v>
      </c>
      <c r="Y4267">
        <v>90805</v>
      </c>
    </row>
    <row r="4268" spans="1:25" hidden="1" x14ac:dyDescent="0.3">
      <c r="A4268" t="s">
        <v>696</v>
      </c>
      <c r="B4268">
        <v>52</v>
      </c>
      <c r="C4268" t="s">
        <v>697</v>
      </c>
      <c r="D4268" t="s">
        <v>27</v>
      </c>
      <c r="E4268">
        <v>0.03</v>
      </c>
      <c r="F4268">
        <v>1</v>
      </c>
      <c r="G4268" s="2">
        <v>2013</v>
      </c>
      <c r="H4268">
        <v>32131</v>
      </c>
      <c r="I4268" t="s">
        <v>58</v>
      </c>
      <c r="J4268">
        <v>34</v>
      </c>
      <c r="K4268">
        <v>0.39</v>
      </c>
      <c r="L4268" t="s">
        <v>29</v>
      </c>
      <c r="M4268" t="s">
        <v>59</v>
      </c>
      <c r="N4268" t="s">
        <v>2526</v>
      </c>
      <c r="O4268" t="s">
        <v>232</v>
      </c>
      <c r="P4268">
        <v>44.8</v>
      </c>
      <c r="Q4268" t="s">
        <v>68</v>
      </c>
      <c r="R4268">
        <v>4515</v>
      </c>
      <c r="S4268">
        <v>126.62</v>
      </c>
      <c r="T4268" s="1">
        <v>41637</v>
      </c>
      <c r="U4268" t="s">
        <v>34</v>
      </c>
      <c r="V4268">
        <v>0.71</v>
      </c>
      <c r="W4268" t="s">
        <v>111</v>
      </c>
      <c r="X4268">
        <v>3.78</v>
      </c>
      <c r="Y4268">
        <v>75067</v>
      </c>
    </row>
    <row r="4269" spans="1:25" hidden="1" x14ac:dyDescent="0.3">
      <c r="A4269" t="s">
        <v>201</v>
      </c>
      <c r="B4269">
        <v>52</v>
      </c>
      <c r="C4269" t="s">
        <v>1862</v>
      </c>
      <c r="D4269" t="s">
        <v>38</v>
      </c>
      <c r="E4269">
        <v>0</v>
      </c>
      <c r="F4269">
        <v>1</v>
      </c>
      <c r="G4269" s="2">
        <v>2013</v>
      </c>
      <c r="H4269">
        <v>258</v>
      </c>
      <c r="I4269" t="s">
        <v>58</v>
      </c>
      <c r="J4269">
        <v>7</v>
      </c>
      <c r="K4269">
        <v>0.78</v>
      </c>
      <c r="L4269" t="s">
        <v>29</v>
      </c>
      <c r="M4269" t="s">
        <v>49</v>
      </c>
      <c r="N4269" t="s">
        <v>801</v>
      </c>
      <c r="O4269" t="s">
        <v>32</v>
      </c>
      <c r="P4269">
        <v>-284.39999999999998</v>
      </c>
      <c r="Q4269" t="s">
        <v>33</v>
      </c>
      <c r="R4269">
        <v>43</v>
      </c>
      <c r="S4269">
        <v>201.36</v>
      </c>
      <c r="T4269" s="1">
        <v>41637</v>
      </c>
      <c r="U4269" t="s">
        <v>53</v>
      </c>
      <c r="V4269">
        <v>53.03</v>
      </c>
      <c r="W4269" t="s">
        <v>204</v>
      </c>
      <c r="X4269">
        <v>20.98</v>
      </c>
      <c r="Y4269">
        <v>4011</v>
      </c>
    </row>
    <row r="4270" spans="1:25" hidden="1" x14ac:dyDescent="0.3">
      <c r="A4270" t="s">
        <v>1315</v>
      </c>
      <c r="B4270">
        <v>52</v>
      </c>
      <c r="C4270" t="s">
        <v>1316</v>
      </c>
      <c r="D4270" t="s">
        <v>57</v>
      </c>
      <c r="E4270">
        <v>0.02</v>
      </c>
      <c r="F4270">
        <v>1</v>
      </c>
      <c r="G4270" s="2">
        <v>2013</v>
      </c>
      <c r="H4270">
        <v>229</v>
      </c>
      <c r="I4270" t="s">
        <v>58</v>
      </c>
      <c r="J4270">
        <v>24</v>
      </c>
      <c r="K4270">
        <v>0.39</v>
      </c>
      <c r="L4270" t="s">
        <v>29</v>
      </c>
      <c r="M4270" t="s">
        <v>30</v>
      </c>
      <c r="N4270" t="s">
        <v>1021</v>
      </c>
      <c r="O4270" t="s">
        <v>67</v>
      </c>
      <c r="P4270">
        <v>3.8165</v>
      </c>
      <c r="Q4270" t="s">
        <v>76</v>
      </c>
      <c r="R4270">
        <v>38</v>
      </c>
      <c r="S4270">
        <v>599.1</v>
      </c>
      <c r="T4270" s="1">
        <v>41637</v>
      </c>
      <c r="U4270" t="s">
        <v>34</v>
      </c>
      <c r="V4270">
        <v>12.98</v>
      </c>
      <c r="W4270" t="s">
        <v>638</v>
      </c>
      <c r="X4270">
        <v>24.92</v>
      </c>
      <c r="Y4270">
        <v>30318</v>
      </c>
    </row>
    <row r="4271" spans="1:25" hidden="1" x14ac:dyDescent="0.3">
      <c r="A4271" t="s">
        <v>805</v>
      </c>
      <c r="B4271">
        <v>52</v>
      </c>
      <c r="C4271" t="s">
        <v>554</v>
      </c>
      <c r="D4271" t="s">
        <v>57</v>
      </c>
      <c r="E4271">
        <v>0.11</v>
      </c>
      <c r="F4271">
        <v>1</v>
      </c>
      <c r="G4271" s="2">
        <v>2013</v>
      </c>
      <c r="H4271">
        <v>229</v>
      </c>
      <c r="I4271" t="s">
        <v>58</v>
      </c>
      <c r="J4271">
        <v>43</v>
      </c>
      <c r="K4271">
        <v>0.48</v>
      </c>
      <c r="L4271" t="s">
        <v>48</v>
      </c>
      <c r="M4271" t="s">
        <v>139</v>
      </c>
      <c r="N4271" t="s">
        <v>1032</v>
      </c>
      <c r="O4271" t="s">
        <v>82</v>
      </c>
      <c r="P4271">
        <v>98.44</v>
      </c>
      <c r="Q4271" t="s">
        <v>68</v>
      </c>
      <c r="R4271">
        <v>37</v>
      </c>
      <c r="S4271">
        <v>586.11</v>
      </c>
      <c r="T4271" s="1">
        <v>41638</v>
      </c>
      <c r="U4271" t="s">
        <v>34</v>
      </c>
      <c r="V4271">
        <v>4.9800000000000004</v>
      </c>
      <c r="W4271" t="s">
        <v>69</v>
      </c>
      <c r="X4271">
        <v>12.64</v>
      </c>
      <c r="Y4271">
        <v>55434</v>
      </c>
    </row>
    <row r="4272" spans="1:25" hidden="1" x14ac:dyDescent="0.3">
      <c r="A4272" t="s">
        <v>552</v>
      </c>
      <c r="B4272">
        <v>52</v>
      </c>
      <c r="C4272" t="s">
        <v>1630</v>
      </c>
      <c r="D4272" t="s">
        <v>57</v>
      </c>
      <c r="E4272">
        <v>0.03</v>
      </c>
      <c r="F4272">
        <v>1</v>
      </c>
      <c r="G4272" s="2">
        <v>2013</v>
      </c>
      <c r="H4272">
        <v>55363</v>
      </c>
      <c r="I4272" t="s">
        <v>28</v>
      </c>
      <c r="J4272">
        <v>14</v>
      </c>
      <c r="K4272">
        <v>0.59</v>
      </c>
      <c r="L4272" t="s">
        <v>29</v>
      </c>
      <c r="M4272" t="s">
        <v>30</v>
      </c>
      <c r="N4272" t="s">
        <v>70</v>
      </c>
      <c r="O4272" t="s">
        <v>32</v>
      </c>
      <c r="P4272">
        <v>542.16</v>
      </c>
      <c r="Q4272" t="s">
        <v>68</v>
      </c>
      <c r="R4272">
        <v>7729</v>
      </c>
      <c r="S4272">
        <v>2232.06</v>
      </c>
      <c r="T4272" s="1">
        <v>41638</v>
      </c>
      <c r="U4272" t="s">
        <v>34</v>
      </c>
      <c r="V4272">
        <v>7.07</v>
      </c>
      <c r="W4272" t="s">
        <v>149</v>
      </c>
      <c r="X4272">
        <v>155.06</v>
      </c>
      <c r="Y4272">
        <v>60131</v>
      </c>
    </row>
    <row r="4273" spans="1:25" hidden="1" x14ac:dyDescent="0.3">
      <c r="A4273" t="s">
        <v>1972</v>
      </c>
      <c r="B4273">
        <v>52</v>
      </c>
      <c r="C4273" t="s">
        <v>1973</v>
      </c>
      <c r="D4273" t="s">
        <v>46</v>
      </c>
      <c r="E4273">
        <v>0.05</v>
      </c>
      <c r="F4273">
        <v>1</v>
      </c>
      <c r="G4273" s="2">
        <v>2013</v>
      </c>
      <c r="H4273">
        <v>21024</v>
      </c>
      <c r="I4273" t="s">
        <v>131</v>
      </c>
      <c r="J4273">
        <v>34</v>
      </c>
      <c r="K4273">
        <v>0.55000000000000004</v>
      </c>
      <c r="L4273" t="s">
        <v>29</v>
      </c>
      <c r="M4273" t="s">
        <v>59</v>
      </c>
      <c r="N4273" t="s">
        <v>1846</v>
      </c>
      <c r="O4273" t="s">
        <v>88</v>
      </c>
      <c r="P4273">
        <v>33.799999999999997</v>
      </c>
      <c r="Q4273" t="s">
        <v>68</v>
      </c>
      <c r="R4273">
        <v>2912</v>
      </c>
      <c r="S4273">
        <v>195.49</v>
      </c>
      <c r="T4273" s="1">
        <v>41638</v>
      </c>
      <c r="U4273" t="s">
        <v>34</v>
      </c>
      <c r="V4273">
        <v>1.2</v>
      </c>
      <c r="W4273" t="s">
        <v>482</v>
      </c>
      <c r="X4273">
        <v>5.84</v>
      </c>
      <c r="Y4273">
        <v>66209</v>
      </c>
    </row>
    <row r="4274" spans="1:25" hidden="1" x14ac:dyDescent="0.3">
      <c r="A4274" t="s">
        <v>2310</v>
      </c>
      <c r="B4274">
        <v>52</v>
      </c>
      <c r="C4274" t="s">
        <v>1862</v>
      </c>
      <c r="D4274" t="s">
        <v>38</v>
      </c>
      <c r="E4274">
        <v>0.02</v>
      </c>
      <c r="F4274">
        <v>1</v>
      </c>
      <c r="G4274" s="2">
        <v>2013</v>
      </c>
      <c r="H4274">
        <v>258</v>
      </c>
      <c r="I4274" t="s">
        <v>58</v>
      </c>
      <c r="J4274">
        <v>33</v>
      </c>
      <c r="K4274">
        <v>0.36</v>
      </c>
      <c r="L4274" t="s">
        <v>29</v>
      </c>
      <c r="M4274" t="s">
        <v>30</v>
      </c>
      <c r="N4274" t="s">
        <v>2302</v>
      </c>
      <c r="O4274" t="s">
        <v>67</v>
      </c>
      <c r="P4274">
        <v>-55.107999999999997</v>
      </c>
      <c r="Q4274" t="s">
        <v>33</v>
      </c>
      <c r="R4274">
        <v>44</v>
      </c>
      <c r="S4274">
        <v>216.77</v>
      </c>
      <c r="T4274" s="1">
        <v>41638</v>
      </c>
      <c r="U4274" t="s">
        <v>34</v>
      </c>
      <c r="V4274">
        <v>5.27</v>
      </c>
      <c r="W4274" t="s">
        <v>1210</v>
      </c>
      <c r="X4274">
        <v>6.54</v>
      </c>
      <c r="Y4274">
        <v>3051</v>
      </c>
    </row>
    <row r="4275" spans="1:25" hidden="1" x14ac:dyDescent="0.3">
      <c r="A4275" t="s">
        <v>743</v>
      </c>
      <c r="B4275">
        <v>52</v>
      </c>
      <c r="C4275" t="s">
        <v>1862</v>
      </c>
      <c r="D4275" t="s">
        <v>38</v>
      </c>
      <c r="E4275">
        <v>0</v>
      </c>
      <c r="F4275">
        <v>1</v>
      </c>
      <c r="G4275" s="2">
        <v>2013</v>
      </c>
      <c r="H4275">
        <v>258</v>
      </c>
      <c r="I4275" t="s">
        <v>58</v>
      </c>
      <c r="J4275">
        <v>21</v>
      </c>
      <c r="K4275">
        <v>0.36</v>
      </c>
      <c r="L4275" t="s">
        <v>29</v>
      </c>
      <c r="M4275" t="s">
        <v>30</v>
      </c>
      <c r="N4275" t="s">
        <v>2541</v>
      </c>
      <c r="O4275" t="s">
        <v>61</v>
      </c>
      <c r="P4275">
        <v>-91.14</v>
      </c>
      <c r="Q4275" t="s">
        <v>33</v>
      </c>
      <c r="R4275">
        <v>42</v>
      </c>
      <c r="S4275">
        <v>154.35</v>
      </c>
      <c r="T4275" s="1">
        <v>41638</v>
      </c>
      <c r="U4275" t="s">
        <v>34</v>
      </c>
      <c r="V4275">
        <v>8.74</v>
      </c>
      <c r="W4275" t="s">
        <v>204</v>
      </c>
      <c r="X4275">
        <v>6.48</v>
      </c>
      <c r="Y4275">
        <v>4210</v>
      </c>
    </row>
    <row r="4276" spans="1:25" hidden="1" x14ac:dyDescent="0.3">
      <c r="A4276" t="s">
        <v>1044</v>
      </c>
      <c r="B4276">
        <v>52</v>
      </c>
      <c r="C4276" t="s">
        <v>1817</v>
      </c>
      <c r="D4276" t="s">
        <v>46</v>
      </c>
      <c r="E4276">
        <v>0.06</v>
      </c>
      <c r="F4276">
        <v>1</v>
      </c>
      <c r="G4276" s="2">
        <v>2013</v>
      </c>
      <c r="H4276">
        <v>7301</v>
      </c>
      <c r="I4276" t="s">
        <v>47</v>
      </c>
      <c r="J4276">
        <v>17</v>
      </c>
      <c r="K4276">
        <v>0.55000000000000004</v>
      </c>
      <c r="L4276" t="s">
        <v>96</v>
      </c>
      <c r="M4276" t="s">
        <v>30</v>
      </c>
      <c r="N4276">
        <v>6000</v>
      </c>
      <c r="O4276" t="s">
        <v>105</v>
      </c>
      <c r="P4276">
        <v>124.992</v>
      </c>
      <c r="Q4276" t="s">
        <v>33</v>
      </c>
      <c r="R4276">
        <v>1005</v>
      </c>
      <c r="S4276">
        <v>959.08900000000006</v>
      </c>
      <c r="T4276" s="1">
        <v>41653</v>
      </c>
      <c r="U4276" t="s">
        <v>34</v>
      </c>
      <c r="V4276">
        <v>2.5</v>
      </c>
      <c r="W4276" t="s">
        <v>136</v>
      </c>
      <c r="X4276">
        <v>65.989999999999995</v>
      </c>
      <c r="Y4276">
        <v>10550</v>
      </c>
    </row>
    <row r="4277" spans="1:25" hidden="1" x14ac:dyDescent="0.3">
      <c r="A4277" t="s">
        <v>1753</v>
      </c>
      <c r="B4277">
        <v>52</v>
      </c>
      <c r="C4277" t="s">
        <v>1754</v>
      </c>
      <c r="D4277" t="s">
        <v>27</v>
      </c>
      <c r="E4277">
        <v>0.01</v>
      </c>
      <c r="F4277">
        <v>1</v>
      </c>
      <c r="G4277" s="2">
        <v>2013</v>
      </c>
      <c r="H4277">
        <v>23399</v>
      </c>
      <c r="I4277" t="s">
        <v>28</v>
      </c>
      <c r="J4277">
        <v>14</v>
      </c>
      <c r="K4277">
        <v>0.59</v>
      </c>
      <c r="L4277" t="s">
        <v>29</v>
      </c>
      <c r="M4277" t="s">
        <v>30</v>
      </c>
      <c r="N4277" t="s">
        <v>1046</v>
      </c>
      <c r="O4277" t="s">
        <v>32</v>
      </c>
      <c r="P4277">
        <v>7.86</v>
      </c>
      <c r="Q4277" t="s">
        <v>76</v>
      </c>
      <c r="R4277">
        <v>3275</v>
      </c>
      <c r="S4277">
        <v>209.3</v>
      </c>
      <c r="T4277" s="1">
        <v>41637</v>
      </c>
      <c r="U4277" t="s">
        <v>42</v>
      </c>
      <c r="V4277">
        <v>4.51</v>
      </c>
      <c r="W4277" t="s">
        <v>638</v>
      </c>
      <c r="X4277">
        <v>13.48</v>
      </c>
      <c r="Y4277">
        <v>30721</v>
      </c>
    </row>
    <row r="4278" spans="1:25" hidden="1" x14ac:dyDescent="0.3">
      <c r="A4278" t="s">
        <v>1727</v>
      </c>
      <c r="B4278">
        <v>52</v>
      </c>
      <c r="C4278" t="s">
        <v>1728</v>
      </c>
      <c r="D4278" t="s">
        <v>46</v>
      </c>
      <c r="E4278">
        <v>0.04</v>
      </c>
      <c r="F4278">
        <v>1</v>
      </c>
      <c r="G4278" s="2">
        <v>2013</v>
      </c>
      <c r="H4278">
        <v>47267</v>
      </c>
      <c r="I4278" t="s">
        <v>131</v>
      </c>
      <c r="J4278">
        <v>14</v>
      </c>
      <c r="K4278">
        <v>0.69</v>
      </c>
      <c r="L4278" t="s">
        <v>48</v>
      </c>
      <c r="M4278" t="s">
        <v>73</v>
      </c>
      <c r="N4278" t="s">
        <v>1810</v>
      </c>
      <c r="O4278" t="s">
        <v>75</v>
      </c>
      <c r="P4278">
        <v>-931.24800000000005</v>
      </c>
      <c r="Q4278" t="s">
        <v>68</v>
      </c>
      <c r="R4278">
        <v>6645</v>
      </c>
      <c r="S4278">
        <v>1042.06</v>
      </c>
      <c r="T4278" s="1">
        <v>41638</v>
      </c>
      <c r="U4278" t="s">
        <v>53</v>
      </c>
      <c r="V4278">
        <v>89.3</v>
      </c>
      <c r="W4278" t="s">
        <v>69</v>
      </c>
      <c r="X4278">
        <v>70.89</v>
      </c>
      <c r="Y4278">
        <v>55060</v>
      </c>
    </row>
    <row r="4279" spans="1:25" hidden="1" x14ac:dyDescent="0.3">
      <c r="A4279" t="s">
        <v>1727</v>
      </c>
      <c r="B4279">
        <v>52</v>
      </c>
      <c r="C4279" t="s">
        <v>1728</v>
      </c>
      <c r="D4279" t="s">
        <v>46</v>
      </c>
      <c r="E4279">
        <v>0.02</v>
      </c>
      <c r="F4279">
        <v>1</v>
      </c>
      <c r="G4279" s="2">
        <v>2013</v>
      </c>
      <c r="H4279">
        <v>47267</v>
      </c>
      <c r="I4279" t="s">
        <v>131</v>
      </c>
      <c r="J4279">
        <v>24</v>
      </c>
      <c r="K4279">
        <v>0.37</v>
      </c>
      <c r="L4279" t="s">
        <v>29</v>
      </c>
      <c r="M4279" t="s">
        <v>30</v>
      </c>
      <c r="N4279" t="s">
        <v>442</v>
      </c>
      <c r="O4279" t="s">
        <v>61</v>
      </c>
      <c r="P4279">
        <v>67.010000000000005</v>
      </c>
      <c r="Q4279" t="s">
        <v>68</v>
      </c>
      <c r="R4279">
        <v>6644</v>
      </c>
      <c r="S4279">
        <v>492.71</v>
      </c>
      <c r="T4279" s="1">
        <v>41638</v>
      </c>
      <c r="U4279" t="s">
        <v>34</v>
      </c>
      <c r="V4279">
        <v>8.68</v>
      </c>
      <c r="W4279" t="s">
        <v>69</v>
      </c>
      <c r="X4279">
        <v>19.98</v>
      </c>
      <c r="Y4279">
        <v>55060</v>
      </c>
    </row>
    <row r="4280" spans="1:25" hidden="1" x14ac:dyDescent="0.3">
      <c r="A4280" t="s">
        <v>1835</v>
      </c>
      <c r="B4280">
        <v>52</v>
      </c>
      <c r="C4280" t="s">
        <v>1832</v>
      </c>
      <c r="D4280" t="s">
        <v>46</v>
      </c>
      <c r="E4280">
        <v>0.03</v>
      </c>
      <c r="F4280">
        <v>1</v>
      </c>
      <c r="G4280" s="2">
        <v>2013</v>
      </c>
      <c r="H4280">
        <v>59684</v>
      </c>
      <c r="I4280" t="s">
        <v>131</v>
      </c>
      <c r="J4280">
        <v>25</v>
      </c>
      <c r="K4280">
        <v>0.36</v>
      </c>
      <c r="L4280" t="s">
        <v>29</v>
      </c>
      <c r="M4280" t="s">
        <v>30</v>
      </c>
      <c r="N4280" t="s">
        <v>695</v>
      </c>
      <c r="O4280" t="s">
        <v>61</v>
      </c>
      <c r="P4280">
        <v>-144.88999999999999</v>
      </c>
      <c r="Q4280" t="s">
        <v>76</v>
      </c>
      <c r="R4280">
        <v>8353</v>
      </c>
      <c r="S4280">
        <v>168.39</v>
      </c>
      <c r="T4280" s="1">
        <v>41638</v>
      </c>
      <c r="U4280" t="s">
        <v>34</v>
      </c>
      <c r="V4280">
        <v>9.68</v>
      </c>
      <c r="W4280" t="s">
        <v>132</v>
      </c>
      <c r="X4280">
        <v>6.48</v>
      </c>
      <c r="Y4280">
        <v>32839</v>
      </c>
    </row>
    <row r="4281" spans="1:25" hidden="1" x14ac:dyDescent="0.3">
      <c r="A4281" t="s">
        <v>1835</v>
      </c>
      <c r="B4281">
        <v>52</v>
      </c>
      <c r="C4281" t="s">
        <v>1832</v>
      </c>
      <c r="D4281" t="s">
        <v>46</v>
      </c>
      <c r="E4281">
        <v>7.0000000000000007E-2</v>
      </c>
      <c r="F4281">
        <v>1</v>
      </c>
      <c r="G4281" s="2">
        <v>2013</v>
      </c>
      <c r="H4281">
        <v>59684</v>
      </c>
      <c r="I4281" t="s">
        <v>131</v>
      </c>
      <c r="J4281">
        <v>50</v>
      </c>
      <c r="K4281">
        <v>0.56999999999999995</v>
      </c>
      <c r="L4281" t="s">
        <v>29</v>
      </c>
      <c r="M4281" t="s">
        <v>49</v>
      </c>
      <c r="N4281" t="s">
        <v>2666</v>
      </c>
      <c r="O4281" t="s">
        <v>214</v>
      </c>
      <c r="P4281">
        <v>778.01</v>
      </c>
      <c r="Q4281" t="s">
        <v>76</v>
      </c>
      <c r="R4281">
        <v>8350</v>
      </c>
      <c r="S4281">
        <v>9059.9</v>
      </c>
      <c r="T4281" s="1">
        <v>41654</v>
      </c>
      <c r="U4281" t="s">
        <v>53</v>
      </c>
      <c r="V4281">
        <v>55.24</v>
      </c>
      <c r="W4281" t="s">
        <v>132</v>
      </c>
      <c r="X4281">
        <v>180.98</v>
      </c>
      <c r="Y4281">
        <v>32839</v>
      </c>
    </row>
    <row r="4282" spans="1:25" hidden="1" x14ac:dyDescent="0.3">
      <c r="A4282" t="s">
        <v>1835</v>
      </c>
      <c r="B4282">
        <v>52</v>
      </c>
      <c r="C4282" t="s">
        <v>1832</v>
      </c>
      <c r="D4282" t="s">
        <v>46</v>
      </c>
      <c r="E4282">
        <v>0</v>
      </c>
      <c r="F4282">
        <v>1</v>
      </c>
      <c r="G4282" s="2">
        <v>2013</v>
      </c>
      <c r="H4282">
        <v>59684</v>
      </c>
      <c r="I4282" t="s">
        <v>131</v>
      </c>
      <c r="J4282">
        <v>41</v>
      </c>
      <c r="K4282">
        <v>0.74</v>
      </c>
      <c r="L4282" t="s">
        <v>96</v>
      </c>
      <c r="M4282" t="s">
        <v>139</v>
      </c>
      <c r="N4282" t="s">
        <v>856</v>
      </c>
      <c r="O4282" t="s">
        <v>102</v>
      </c>
      <c r="P4282">
        <v>-15.12</v>
      </c>
      <c r="Q4282" t="s">
        <v>76</v>
      </c>
      <c r="R4282">
        <v>8351</v>
      </c>
      <c r="S4282">
        <v>368.17</v>
      </c>
      <c r="T4282" s="1">
        <v>41655</v>
      </c>
      <c r="U4282" t="s">
        <v>42</v>
      </c>
      <c r="V4282">
        <v>2.38</v>
      </c>
      <c r="W4282" t="s">
        <v>132</v>
      </c>
      <c r="X4282">
        <v>8.32</v>
      </c>
      <c r="Y4282">
        <v>32839</v>
      </c>
    </row>
    <row r="4283" spans="1:25" hidden="1" x14ac:dyDescent="0.3">
      <c r="A4283" t="s">
        <v>1835</v>
      </c>
      <c r="B4283">
        <v>52</v>
      </c>
      <c r="C4283" t="s">
        <v>1832</v>
      </c>
      <c r="D4283" t="s">
        <v>46</v>
      </c>
      <c r="E4283">
        <v>0.06</v>
      </c>
      <c r="F4283">
        <v>1</v>
      </c>
      <c r="G4283" s="2">
        <v>2013</v>
      </c>
      <c r="H4283">
        <v>59684</v>
      </c>
      <c r="I4283" t="s">
        <v>131</v>
      </c>
      <c r="J4283">
        <v>3</v>
      </c>
      <c r="K4283">
        <v>0.36</v>
      </c>
      <c r="L4283" t="s">
        <v>29</v>
      </c>
      <c r="M4283" t="s">
        <v>59</v>
      </c>
      <c r="N4283" t="s">
        <v>394</v>
      </c>
      <c r="O4283" t="s">
        <v>61</v>
      </c>
      <c r="P4283">
        <v>-5.26</v>
      </c>
      <c r="Q4283" t="s">
        <v>76</v>
      </c>
      <c r="R4283">
        <v>8352</v>
      </c>
      <c r="S4283">
        <v>14.46</v>
      </c>
      <c r="T4283" s="1">
        <v>41656</v>
      </c>
      <c r="U4283" t="s">
        <v>34</v>
      </c>
      <c r="V4283">
        <v>2.2599999999999998</v>
      </c>
      <c r="W4283" t="s">
        <v>132</v>
      </c>
      <c r="X4283">
        <v>4.2</v>
      </c>
      <c r="Y4283">
        <v>32839</v>
      </c>
    </row>
    <row r="4284" spans="1:25" hidden="1" x14ac:dyDescent="0.3">
      <c r="A4284" t="s">
        <v>2517</v>
      </c>
      <c r="B4284">
        <v>52</v>
      </c>
      <c r="C4284" t="s">
        <v>2518</v>
      </c>
      <c r="D4284" t="s">
        <v>46</v>
      </c>
      <c r="E4284">
        <v>0.05</v>
      </c>
      <c r="F4284">
        <v>1</v>
      </c>
      <c r="G4284" s="2">
        <v>2013</v>
      </c>
      <c r="H4284">
        <v>1699</v>
      </c>
      <c r="I4284" t="s">
        <v>58</v>
      </c>
      <c r="J4284">
        <v>40</v>
      </c>
      <c r="K4284">
        <v>0.36</v>
      </c>
      <c r="L4284" t="s">
        <v>29</v>
      </c>
      <c r="M4284" t="s">
        <v>30</v>
      </c>
      <c r="N4284" t="s">
        <v>2943</v>
      </c>
      <c r="O4284" t="s">
        <v>267</v>
      </c>
      <c r="P4284">
        <v>39</v>
      </c>
      <c r="Q4284" t="s">
        <v>68</v>
      </c>
      <c r="R4284">
        <v>246</v>
      </c>
      <c r="S4284">
        <v>430.88</v>
      </c>
      <c r="T4284" s="1">
        <v>41721</v>
      </c>
      <c r="U4284" t="s">
        <v>34</v>
      </c>
      <c r="V4284">
        <v>5.25</v>
      </c>
      <c r="W4284" t="s">
        <v>69</v>
      </c>
      <c r="X4284">
        <v>11.09</v>
      </c>
      <c r="Y4284">
        <v>55423</v>
      </c>
    </row>
    <row r="4285" spans="1:25" hidden="1" x14ac:dyDescent="0.3">
      <c r="A4285" t="s">
        <v>1601</v>
      </c>
      <c r="B4285">
        <v>52</v>
      </c>
      <c r="C4285" t="s">
        <v>1882</v>
      </c>
      <c r="D4285" t="s">
        <v>38</v>
      </c>
      <c r="E4285">
        <v>0.09</v>
      </c>
      <c r="F4285">
        <v>1</v>
      </c>
      <c r="G4285" s="2">
        <v>2013</v>
      </c>
      <c r="H4285">
        <v>27011</v>
      </c>
      <c r="I4285" t="s">
        <v>131</v>
      </c>
      <c r="J4285">
        <v>5</v>
      </c>
      <c r="K4285">
        <v>0.35</v>
      </c>
      <c r="L4285" t="s">
        <v>29</v>
      </c>
      <c r="M4285" t="s">
        <v>30</v>
      </c>
      <c r="N4285" t="s">
        <v>2726</v>
      </c>
      <c r="O4285" t="s">
        <v>267</v>
      </c>
      <c r="P4285">
        <v>5.69</v>
      </c>
      <c r="Q4285" t="s">
        <v>33</v>
      </c>
      <c r="R4285">
        <v>3790</v>
      </c>
      <c r="S4285">
        <v>53.66</v>
      </c>
      <c r="T4285" s="1">
        <v>41638</v>
      </c>
      <c r="U4285" t="s">
        <v>34</v>
      </c>
      <c r="V4285">
        <v>1.39</v>
      </c>
      <c r="W4285" t="s">
        <v>136</v>
      </c>
      <c r="X4285">
        <v>10.94</v>
      </c>
      <c r="Y4285">
        <v>12180</v>
      </c>
    </row>
    <row r="4286" spans="1:25" hidden="1" x14ac:dyDescent="0.3">
      <c r="A4286" t="s">
        <v>1038</v>
      </c>
      <c r="B4286">
        <v>52</v>
      </c>
      <c r="C4286" t="s">
        <v>726</v>
      </c>
      <c r="D4286" t="s">
        <v>57</v>
      </c>
      <c r="E4286">
        <v>0.09</v>
      </c>
      <c r="F4286">
        <v>1</v>
      </c>
      <c r="G4286" s="2">
        <v>2013</v>
      </c>
      <c r="H4286">
        <v>19556</v>
      </c>
      <c r="I4286" t="s">
        <v>39</v>
      </c>
      <c r="J4286">
        <v>22</v>
      </c>
      <c r="K4286">
        <v>0.36</v>
      </c>
      <c r="L4286" t="s">
        <v>29</v>
      </c>
      <c r="M4286" t="s">
        <v>30</v>
      </c>
      <c r="N4286" t="s">
        <v>1873</v>
      </c>
      <c r="O4286" t="s">
        <v>61</v>
      </c>
      <c r="P4286">
        <v>469.69</v>
      </c>
      <c r="Q4286" t="s">
        <v>52</v>
      </c>
      <c r="R4286">
        <v>2704</v>
      </c>
      <c r="S4286">
        <v>1131.93</v>
      </c>
      <c r="T4286" s="1">
        <v>41649</v>
      </c>
      <c r="U4286" t="s">
        <v>34</v>
      </c>
      <c r="V4286">
        <v>4.8600000000000003</v>
      </c>
      <c r="W4286" t="s">
        <v>54</v>
      </c>
      <c r="X4286">
        <v>55.98</v>
      </c>
      <c r="Y4286">
        <v>95051</v>
      </c>
    </row>
    <row r="4287" spans="1:25" hidden="1" x14ac:dyDescent="0.3">
      <c r="A4287" t="s">
        <v>1412</v>
      </c>
      <c r="B4287">
        <v>52</v>
      </c>
      <c r="C4287" t="s">
        <v>381</v>
      </c>
      <c r="D4287" t="s">
        <v>27</v>
      </c>
      <c r="E4287">
        <v>0.04</v>
      </c>
      <c r="F4287">
        <v>1</v>
      </c>
      <c r="G4287" s="2">
        <v>2013</v>
      </c>
      <c r="H4287">
        <v>36293</v>
      </c>
      <c r="I4287" t="s">
        <v>131</v>
      </c>
      <c r="J4287">
        <v>13</v>
      </c>
      <c r="K4287">
        <v>0.4</v>
      </c>
      <c r="L4287" t="s">
        <v>96</v>
      </c>
      <c r="M4287" t="s">
        <v>30</v>
      </c>
      <c r="N4287" t="s">
        <v>1356</v>
      </c>
      <c r="O4287" t="s">
        <v>102</v>
      </c>
      <c r="P4287">
        <v>250.47</v>
      </c>
      <c r="Q4287" t="s">
        <v>68</v>
      </c>
      <c r="R4287">
        <v>5091</v>
      </c>
      <c r="S4287">
        <v>1272.83</v>
      </c>
      <c r="T4287" s="1">
        <v>41649</v>
      </c>
      <c r="U4287" t="s">
        <v>34</v>
      </c>
      <c r="V4287">
        <v>7.18</v>
      </c>
      <c r="W4287" t="s">
        <v>416</v>
      </c>
      <c r="X4287">
        <v>100.98</v>
      </c>
      <c r="Y4287">
        <v>47401</v>
      </c>
    </row>
    <row r="4288" spans="1:25" hidden="1" x14ac:dyDescent="0.3">
      <c r="A4288" t="s">
        <v>2760</v>
      </c>
      <c r="B4288">
        <v>52</v>
      </c>
      <c r="C4288" t="s">
        <v>2569</v>
      </c>
      <c r="D4288" t="s">
        <v>57</v>
      </c>
      <c r="E4288">
        <v>0.02</v>
      </c>
      <c r="F4288">
        <v>1</v>
      </c>
      <c r="G4288" s="2">
        <v>2013</v>
      </c>
      <c r="H4288">
        <v>25735</v>
      </c>
      <c r="I4288" t="s">
        <v>39</v>
      </c>
      <c r="J4288">
        <v>45</v>
      </c>
      <c r="K4288">
        <v>0.46</v>
      </c>
      <c r="L4288" t="s">
        <v>29</v>
      </c>
      <c r="M4288" t="s">
        <v>59</v>
      </c>
      <c r="N4288" t="s">
        <v>2399</v>
      </c>
      <c r="O4288" t="s">
        <v>88</v>
      </c>
      <c r="P4288">
        <v>44.15</v>
      </c>
      <c r="Q4288" t="s">
        <v>68</v>
      </c>
      <c r="R4288">
        <v>3603</v>
      </c>
      <c r="S4288">
        <v>260.37</v>
      </c>
      <c r="T4288" s="1">
        <v>41652</v>
      </c>
      <c r="U4288" t="s">
        <v>34</v>
      </c>
      <c r="V4288">
        <v>1.99</v>
      </c>
      <c r="W4288" t="s">
        <v>385</v>
      </c>
      <c r="X4288">
        <v>5.58</v>
      </c>
      <c r="Y4288">
        <v>57006</v>
      </c>
    </row>
    <row r="4289" spans="1:25" hidden="1" x14ac:dyDescent="0.3">
      <c r="A4289" t="s">
        <v>1412</v>
      </c>
      <c r="B4289">
        <v>52</v>
      </c>
      <c r="C4289" t="s">
        <v>381</v>
      </c>
      <c r="D4289" t="s">
        <v>27</v>
      </c>
      <c r="E4289">
        <v>0.09</v>
      </c>
      <c r="F4289">
        <v>1</v>
      </c>
      <c r="G4289" s="2">
        <v>2013</v>
      </c>
      <c r="H4289">
        <v>36293</v>
      </c>
      <c r="I4289" t="s">
        <v>131</v>
      </c>
      <c r="J4289">
        <v>25</v>
      </c>
      <c r="K4289">
        <v>0.37</v>
      </c>
      <c r="L4289" t="s">
        <v>29</v>
      </c>
      <c r="M4289" t="s">
        <v>30</v>
      </c>
      <c r="N4289" t="s">
        <v>1181</v>
      </c>
      <c r="O4289" t="s">
        <v>61</v>
      </c>
      <c r="P4289">
        <v>-94.79</v>
      </c>
      <c r="Q4289" t="s">
        <v>68</v>
      </c>
      <c r="R4289">
        <v>5092</v>
      </c>
      <c r="S4289">
        <v>165.36</v>
      </c>
      <c r="T4289" s="1">
        <v>41653</v>
      </c>
      <c r="U4289" t="s">
        <v>42</v>
      </c>
      <c r="V4289">
        <v>7.49</v>
      </c>
      <c r="W4289" t="s">
        <v>416</v>
      </c>
      <c r="X4289">
        <v>6.48</v>
      </c>
      <c r="Y4289">
        <v>47401</v>
      </c>
    </row>
    <row r="4290" spans="1:25" hidden="1" x14ac:dyDescent="0.3">
      <c r="A4290" t="s">
        <v>1038</v>
      </c>
      <c r="B4290">
        <v>52</v>
      </c>
      <c r="C4290" t="s">
        <v>726</v>
      </c>
      <c r="D4290" t="s">
        <v>57</v>
      </c>
      <c r="E4290">
        <v>7.0000000000000007E-2</v>
      </c>
      <c r="F4290">
        <v>1</v>
      </c>
      <c r="G4290" s="2">
        <v>2013</v>
      </c>
      <c r="H4290">
        <v>19556</v>
      </c>
      <c r="I4290" t="s">
        <v>39</v>
      </c>
      <c r="J4290">
        <v>45</v>
      </c>
      <c r="K4290">
        <v>0.78</v>
      </c>
      <c r="L4290" t="s">
        <v>48</v>
      </c>
      <c r="M4290" t="s">
        <v>49</v>
      </c>
      <c r="N4290" t="s">
        <v>1318</v>
      </c>
      <c r="O4290" t="s">
        <v>51</v>
      </c>
      <c r="P4290">
        <v>-423.77</v>
      </c>
      <c r="Q4290" t="s">
        <v>52</v>
      </c>
      <c r="R4290">
        <v>2703</v>
      </c>
      <c r="S4290">
        <v>5785.59</v>
      </c>
      <c r="T4290" s="1">
        <v>41655</v>
      </c>
      <c r="U4290" t="s">
        <v>53</v>
      </c>
      <c r="V4290">
        <v>30</v>
      </c>
      <c r="W4290" t="s">
        <v>54</v>
      </c>
      <c r="X4290">
        <v>130.97999999999999</v>
      </c>
      <c r="Y4290">
        <v>95051</v>
      </c>
    </row>
    <row r="4291" spans="1:25" hidden="1" x14ac:dyDescent="0.3">
      <c r="A4291" t="s">
        <v>1038</v>
      </c>
      <c r="B4291">
        <v>52</v>
      </c>
      <c r="C4291" t="s">
        <v>726</v>
      </c>
      <c r="D4291" t="s">
        <v>57</v>
      </c>
      <c r="E4291">
        <v>0.08</v>
      </c>
      <c r="F4291">
        <v>1</v>
      </c>
      <c r="G4291" s="2">
        <v>2013</v>
      </c>
      <c r="H4291">
        <v>19556</v>
      </c>
      <c r="I4291" t="s">
        <v>39</v>
      </c>
      <c r="J4291">
        <v>35</v>
      </c>
      <c r="K4291">
        <v>0.56000000000000005</v>
      </c>
      <c r="L4291" t="s">
        <v>96</v>
      </c>
      <c r="M4291" t="s">
        <v>30</v>
      </c>
      <c r="N4291">
        <v>282</v>
      </c>
      <c r="O4291" t="s">
        <v>105</v>
      </c>
      <c r="P4291">
        <v>727.36199999999997</v>
      </c>
      <c r="Q4291" t="s">
        <v>52</v>
      </c>
      <c r="R4291">
        <v>2705</v>
      </c>
      <c r="S4291">
        <v>3238.143</v>
      </c>
      <c r="T4291" s="1">
        <v>41666</v>
      </c>
      <c r="U4291" t="s">
        <v>34</v>
      </c>
      <c r="V4291">
        <v>4.2300000000000004</v>
      </c>
      <c r="W4291" t="s">
        <v>54</v>
      </c>
      <c r="X4291">
        <v>115.99</v>
      </c>
      <c r="Y4291">
        <v>95051</v>
      </c>
    </row>
    <row r="4292" spans="1:25" hidden="1" x14ac:dyDescent="0.3">
      <c r="A4292" t="s">
        <v>2135</v>
      </c>
      <c r="B4292">
        <v>52</v>
      </c>
      <c r="C4292" t="s">
        <v>2384</v>
      </c>
      <c r="D4292" t="s">
        <v>38</v>
      </c>
      <c r="E4292">
        <v>0.02</v>
      </c>
      <c r="F4292">
        <v>1</v>
      </c>
      <c r="G4292" s="2">
        <v>2013</v>
      </c>
      <c r="H4292">
        <v>353</v>
      </c>
      <c r="I4292" t="s">
        <v>47</v>
      </c>
      <c r="J4292">
        <v>21</v>
      </c>
      <c r="K4292">
        <v>0.38</v>
      </c>
      <c r="L4292" t="s">
        <v>29</v>
      </c>
      <c r="M4292" t="s">
        <v>59</v>
      </c>
      <c r="N4292" t="s">
        <v>2179</v>
      </c>
      <c r="O4292" t="s">
        <v>88</v>
      </c>
      <c r="P4292">
        <v>3.88</v>
      </c>
      <c r="Q4292" t="s">
        <v>52</v>
      </c>
      <c r="R4292">
        <v>60</v>
      </c>
      <c r="S4292">
        <v>46.94</v>
      </c>
      <c r="T4292" s="1">
        <v>41730</v>
      </c>
      <c r="U4292" t="s">
        <v>34</v>
      </c>
      <c r="V4292">
        <v>1</v>
      </c>
      <c r="W4292" t="s">
        <v>54</v>
      </c>
      <c r="X4292">
        <v>2.21</v>
      </c>
      <c r="Y4292">
        <v>94061</v>
      </c>
    </row>
    <row r="4293" spans="1:25" hidden="1" x14ac:dyDescent="0.3">
      <c r="A4293" t="s">
        <v>1228</v>
      </c>
      <c r="B4293">
        <v>52</v>
      </c>
      <c r="C4293" t="s">
        <v>1229</v>
      </c>
      <c r="D4293" t="s">
        <v>46</v>
      </c>
      <c r="E4293">
        <v>0.02</v>
      </c>
      <c r="F4293">
        <v>1</v>
      </c>
      <c r="G4293" s="2">
        <v>2013</v>
      </c>
      <c r="H4293">
        <v>18530</v>
      </c>
      <c r="I4293" t="s">
        <v>39</v>
      </c>
      <c r="J4293">
        <v>2</v>
      </c>
      <c r="K4293">
        <v>0.47</v>
      </c>
      <c r="L4293" t="s">
        <v>48</v>
      </c>
      <c r="M4293" t="s">
        <v>30</v>
      </c>
      <c r="N4293" t="s">
        <v>460</v>
      </c>
      <c r="O4293" t="s">
        <v>82</v>
      </c>
      <c r="P4293">
        <v>48.85</v>
      </c>
      <c r="Q4293" t="s">
        <v>52</v>
      </c>
      <c r="R4293">
        <v>2563</v>
      </c>
      <c r="S4293">
        <v>56.13</v>
      </c>
      <c r="T4293" s="1">
        <v>41639</v>
      </c>
      <c r="U4293" t="s">
        <v>34</v>
      </c>
      <c r="V4293">
        <v>14.39</v>
      </c>
      <c r="W4293" t="s">
        <v>54</v>
      </c>
      <c r="X4293">
        <v>20.28</v>
      </c>
      <c r="Y4293">
        <v>92553</v>
      </c>
    </row>
    <row r="4294" spans="1:25" hidden="1" x14ac:dyDescent="0.3">
      <c r="A4294" t="s">
        <v>1693</v>
      </c>
      <c r="B4294">
        <v>52</v>
      </c>
      <c r="C4294" t="s">
        <v>2609</v>
      </c>
      <c r="D4294" t="s">
        <v>27</v>
      </c>
      <c r="E4294">
        <v>0.05</v>
      </c>
      <c r="F4294">
        <v>1</v>
      </c>
      <c r="G4294" s="2">
        <v>2013</v>
      </c>
      <c r="H4294">
        <v>28262</v>
      </c>
      <c r="I4294" t="s">
        <v>131</v>
      </c>
      <c r="J4294">
        <v>26</v>
      </c>
      <c r="K4294">
        <v>0.36</v>
      </c>
      <c r="L4294" t="s">
        <v>29</v>
      </c>
      <c r="M4294" t="s">
        <v>30</v>
      </c>
      <c r="N4294" t="s">
        <v>276</v>
      </c>
      <c r="O4294" t="s">
        <v>61</v>
      </c>
      <c r="P4294">
        <v>40.03</v>
      </c>
      <c r="Q4294" t="s">
        <v>52</v>
      </c>
      <c r="R4294">
        <v>3962</v>
      </c>
      <c r="S4294">
        <v>299.11</v>
      </c>
      <c r="T4294" s="1">
        <v>41640</v>
      </c>
      <c r="U4294" t="s">
        <v>34</v>
      </c>
      <c r="V4294">
        <v>5.01</v>
      </c>
      <c r="W4294" t="s">
        <v>89</v>
      </c>
      <c r="X4294">
        <v>11.34</v>
      </c>
      <c r="Y4294">
        <v>97206</v>
      </c>
    </row>
    <row r="4295" spans="1:25" hidden="1" x14ac:dyDescent="0.3">
      <c r="A4295" t="s">
        <v>2453</v>
      </c>
      <c r="B4295">
        <v>52</v>
      </c>
      <c r="C4295" t="s">
        <v>2308</v>
      </c>
      <c r="D4295" t="s">
        <v>27</v>
      </c>
      <c r="E4295">
        <v>0.03</v>
      </c>
      <c r="F4295">
        <v>1</v>
      </c>
      <c r="G4295" s="2">
        <v>2013</v>
      </c>
      <c r="H4295">
        <v>43392</v>
      </c>
      <c r="I4295" t="s">
        <v>131</v>
      </c>
      <c r="J4295">
        <v>39</v>
      </c>
      <c r="K4295">
        <v>0.39</v>
      </c>
      <c r="L4295" t="s">
        <v>29</v>
      </c>
      <c r="M4295" t="s">
        <v>30</v>
      </c>
      <c r="N4295" t="s">
        <v>266</v>
      </c>
      <c r="O4295" t="s">
        <v>267</v>
      </c>
      <c r="P4295">
        <v>2969.81</v>
      </c>
      <c r="Q4295" t="s">
        <v>68</v>
      </c>
      <c r="R4295">
        <v>6129</v>
      </c>
      <c r="S4295">
        <v>6553.45</v>
      </c>
      <c r="T4295" s="1">
        <v>41641</v>
      </c>
      <c r="U4295" t="s">
        <v>34</v>
      </c>
      <c r="V4295">
        <v>19.989999999999998</v>
      </c>
      <c r="W4295" t="s">
        <v>149</v>
      </c>
      <c r="X4295">
        <v>162.93</v>
      </c>
      <c r="Y4295">
        <v>60174</v>
      </c>
    </row>
    <row r="4296" spans="1:25" hidden="1" x14ac:dyDescent="0.3">
      <c r="A4296" t="s">
        <v>2677</v>
      </c>
      <c r="B4296">
        <v>52</v>
      </c>
      <c r="C4296" t="s">
        <v>1229</v>
      </c>
      <c r="D4296" t="s">
        <v>46</v>
      </c>
      <c r="E4296">
        <v>0</v>
      </c>
      <c r="F4296">
        <v>1</v>
      </c>
      <c r="G4296" s="2">
        <v>2013</v>
      </c>
      <c r="H4296">
        <v>18530</v>
      </c>
      <c r="I4296" t="s">
        <v>39</v>
      </c>
      <c r="J4296">
        <v>25</v>
      </c>
      <c r="K4296">
        <v>0.57999999999999996</v>
      </c>
      <c r="L4296" t="s">
        <v>96</v>
      </c>
      <c r="M4296" t="s">
        <v>30</v>
      </c>
      <c r="N4296" t="s">
        <v>194</v>
      </c>
      <c r="O4296" t="s">
        <v>105</v>
      </c>
      <c r="P4296">
        <v>286.36200000000002</v>
      </c>
      <c r="Q4296" t="s">
        <v>52</v>
      </c>
      <c r="R4296">
        <v>2564</v>
      </c>
      <c r="S4296">
        <v>1491.5205000000001</v>
      </c>
      <c r="T4296" s="1">
        <v>41641</v>
      </c>
      <c r="U4296" t="s">
        <v>34</v>
      </c>
      <c r="V4296">
        <v>5.99</v>
      </c>
      <c r="W4296" t="s">
        <v>54</v>
      </c>
      <c r="X4296">
        <v>65.989999999999995</v>
      </c>
      <c r="Y4296">
        <v>95037</v>
      </c>
    </row>
    <row r="4297" spans="1:25" hidden="1" x14ac:dyDescent="0.3">
      <c r="A4297" t="s">
        <v>2688</v>
      </c>
      <c r="B4297">
        <v>52</v>
      </c>
      <c r="C4297" t="s">
        <v>2420</v>
      </c>
      <c r="D4297" t="s">
        <v>38</v>
      </c>
      <c r="E4297">
        <v>0.04</v>
      </c>
      <c r="F4297">
        <v>1</v>
      </c>
      <c r="G4297" s="2">
        <v>2014</v>
      </c>
      <c r="H4297">
        <v>17058</v>
      </c>
      <c r="I4297" t="s">
        <v>28</v>
      </c>
      <c r="J4297">
        <v>15</v>
      </c>
      <c r="K4297">
        <v>0.4</v>
      </c>
      <c r="L4297" t="s">
        <v>29</v>
      </c>
      <c r="M4297" t="s">
        <v>30</v>
      </c>
      <c r="N4297" t="s">
        <v>2815</v>
      </c>
      <c r="O4297" t="s">
        <v>61</v>
      </c>
      <c r="P4297">
        <v>-62.37</v>
      </c>
      <c r="Q4297" t="s">
        <v>76</v>
      </c>
      <c r="R4297">
        <v>2360</v>
      </c>
      <c r="S4297">
        <v>72.67</v>
      </c>
      <c r="T4297" s="1">
        <v>41641</v>
      </c>
      <c r="U4297" t="s">
        <v>34</v>
      </c>
      <c r="V4297">
        <v>6.72</v>
      </c>
      <c r="W4297" t="s">
        <v>132</v>
      </c>
      <c r="X4297">
        <v>4.28</v>
      </c>
      <c r="Y4297">
        <v>34210</v>
      </c>
    </row>
    <row r="4298" spans="1:25" hidden="1" x14ac:dyDescent="0.3">
      <c r="A4298" t="s">
        <v>2236</v>
      </c>
      <c r="B4298">
        <v>52</v>
      </c>
      <c r="C4298" t="s">
        <v>2237</v>
      </c>
      <c r="D4298" t="s">
        <v>38</v>
      </c>
      <c r="E4298">
        <v>0.01</v>
      </c>
      <c r="F4298">
        <v>1</v>
      </c>
      <c r="G4298" s="2">
        <v>2014</v>
      </c>
      <c r="H4298">
        <v>2277</v>
      </c>
      <c r="I4298" t="s">
        <v>39</v>
      </c>
      <c r="J4298">
        <v>10</v>
      </c>
      <c r="K4298">
        <v>0.75</v>
      </c>
      <c r="L4298" t="s">
        <v>96</v>
      </c>
      <c r="M4298" t="s">
        <v>139</v>
      </c>
      <c r="N4298" t="s">
        <v>1487</v>
      </c>
      <c r="O4298" t="s">
        <v>102</v>
      </c>
      <c r="P4298">
        <v>-46.03</v>
      </c>
      <c r="Q4298" t="s">
        <v>68</v>
      </c>
      <c r="R4298">
        <v>331</v>
      </c>
      <c r="S4298">
        <v>66.540000000000006</v>
      </c>
      <c r="T4298" s="1">
        <v>41641</v>
      </c>
      <c r="U4298" t="s">
        <v>34</v>
      </c>
      <c r="V4298">
        <v>4.38</v>
      </c>
      <c r="W4298" t="s">
        <v>149</v>
      </c>
      <c r="X4298">
        <v>5.98</v>
      </c>
      <c r="Y4298">
        <v>60409</v>
      </c>
    </row>
    <row r="4299" spans="1:25" hidden="1" x14ac:dyDescent="0.3">
      <c r="A4299" t="s">
        <v>2236</v>
      </c>
      <c r="B4299">
        <v>52</v>
      </c>
      <c r="C4299" t="s">
        <v>2237</v>
      </c>
      <c r="D4299" t="s">
        <v>38</v>
      </c>
      <c r="E4299">
        <v>0.06</v>
      </c>
      <c r="F4299">
        <v>1</v>
      </c>
      <c r="G4299" s="2">
        <v>2014</v>
      </c>
      <c r="H4299">
        <v>2277</v>
      </c>
      <c r="I4299" t="s">
        <v>39</v>
      </c>
      <c r="J4299">
        <v>21</v>
      </c>
      <c r="K4299">
        <v>0.36</v>
      </c>
      <c r="L4299" t="s">
        <v>29</v>
      </c>
      <c r="M4299" t="s">
        <v>30</v>
      </c>
      <c r="N4299" t="s">
        <v>1517</v>
      </c>
      <c r="O4299" t="s">
        <v>61</v>
      </c>
      <c r="P4299">
        <v>33.67</v>
      </c>
      <c r="Q4299" t="s">
        <v>68</v>
      </c>
      <c r="R4299">
        <v>332</v>
      </c>
      <c r="S4299">
        <v>845.32</v>
      </c>
      <c r="T4299" s="1">
        <v>41642</v>
      </c>
      <c r="U4299" t="s">
        <v>34</v>
      </c>
      <c r="V4299">
        <v>19.989999999999998</v>
      </c>
      <c r="W4299" t="s">
        <v>149</v>
      </c>
      <c r="X4299">
        <v>40.99</v>
      </c>
      <c r="Y4299">
        <v>60409</v>
      </c>
    </row>
    <row r="4300" spans="1:25" hidden="1" x14ac:dyDescent="0.3">
      <c r="A4300" t="s">
        <v>853</v>
      </c>
      <c r="B4300">
        <v>52</v>
      </c>
      <c r="C4300" t="s">
        <v>854</v>
      </c>
      <c r="D4300" t="s">
        <v>57</v>
      </c>
      <c r="E4300">
        <v>0.05</v>
      </c>
      <c r="F4300">
        <v>1</v>
      </c>
      <c r="G4300" s="2">
        <v>2014</v>
      </c>
      <c r="H4300">
        <v>52640</v>
      </c>
      <c r="I4300" t="s">
        <v>131</v>
      </c>
      <c r="J4300">
        <v>18</v>
      </c>
      <c r="K4300">
        <v>0.36</v>
      </c>
      <c r="L4300" t="s">
        <v>29</v>
      </c>
      <c r="M4300" t="s">
        <v>30</v>
      </c>
      <c r="N4300" t="s">
        <v>3278</v>
      </c>
      <c r="O4300" t="s">
        <v>67</v>
      </c>
      <c r="P4300">
        <v>222.173</v>
      </c>
      <c r="Q4300" t="s">
        <v>76</v>
      </c>
      <c r="R4300">
        <v>7382</v>
      </c>
      <c r="S4300">
        <v>1163.75</v>
      </c>
      <c r="T4300" s="1">
        <v>41643</v>
      </c>
      <c r="U4300" t="s">
        <v>42</v>
      </c>
      <c r="V4300">
        <v>19.989999999999998</v>
      </c>
      <c r="W4300" t="s">
        <v>132</v>
      </c>
      <c r="X4300">
        <v>63.98</v>
      </c>
      <c r="Y4300">
        <v>33334</v>
      </c>
    </row>
    <row r="4301" spans="1:25" hidden="1" x14ac:dyDescent="0.3">
      <c r="A4301" t="s">
        <v>2645</v>
      </c>
      <c r="B4301">
        <v>52</v>
      </c>
      <c r="C4301" t="s">
        <v>2488</v>
      </c>
      <c r="D4301" t="s">
        <v>57</v>
      </c>
      <c r="E4301">
        <v>0.06</v>
      </c>
      <c r="F4301">
        <v>1</v>
      </c>
      <c r="G4301" s="2">
        <v>2014</v>
      </c>
      <c r="H4301">
        <v>16262</v>
      </c>
      <c r="I4301" t="s">
        <v>47</v>
      </c>
      <c r="J4301">
        <v>11</v>
      </c>
      <c r="K4301">
        <v>0.36</v>
      </c>
      <c r="L4301" t="s">
        <v>29</v>
      </c>
      <c r="M4301" t="s">
        <v>59</v>
      </c>
      <c r="N4301" t="s">
        <v>1573</v>
      </c>
      <c r="O4301" t="s">
        <v>61</v>
      </c>
      <c r="P4301">
        <v>9.5299999999999994</v>
      </c>
      <c r="Q4301" t="s">
        <v>76</v>
      </c>
      <c r="R4301">
        <v>2265</v>
      </c>
      <c r="S4301">
        <v>62.84</v>
      </c>
      <c r="T4301" s="1">
        <v>41647</v>
      </c>
      <c r="U4301" t="s">
        <v>42</v>
      </c>
      <c r="V4301">
        <v>2.04</v>
      </c>
      <c r="W4301" t="s">
        <v>132</v>
      </c>
      <c r="X4301">
        <v>5.18</v>
      </c>
      <c r="Y4301">
        <v>32765</v>
      </c>
    </row>
    <row r="4302" spans="1:25" hidden="1" x14ac:dyDescent="0.3">
      <c r="A4302" t="s">
        <v>601</v>
      </c>
      <c r="B4302">
        <v>52</v>
      </c>
      <c r="C4302" t="s">
        <v>602</v>
      </c>
      <c r="D4302" t="s">
        <v>46</v>
      </c>
      <c r="E4302">
        <v>0.1</v>
      </c>
      <c r="F4302">
        <v>1</v>
      </c>
      <c r="G4302" s="2">
        <v>2014</v>
      </c>
      <c r="H4302">
        <v>10144</v>
      </c>
      <c r="I4302" t="s">
        <v>58</v>
      </c>
      <c r="J4302">
        <v>24</v>
      </c>
      <c r="K4302">
        <v>0.66</v>
      </c>
      <c r="L4302" t="s">
        <v>48</v>
      </c>
      <c r="M4302" t="s">
        <v>73</v>
      </c>
      <c r="N4302" t="s">
        <v>1535</v>
      </c>
      <c r="O4302" t="s">
        <v>75</v>
      </c>
      <c r="P4302">
        <v>539.54</v>
      </c>
      <c r="Q4302" t="s">
        <v>68</v>
      </c>
      <c r="R4302">
        <v>1397</v>
      </c>
      <c r="S4302">
        <v>6408.3</v>
      </c>
      <c r="T4302" s="1">
        <v>41641</v>
      </c>
      <c r="U4302" t="s">
        <v>53</v>
      </c>
      <c r="V4302">
        <v>35.67</v>
      </c>
      <c r="W4302" t="s">
        <v>482</v>
      </c>
      <c r="X4302">
        <v>280.98</v>
      </c>
      <c r="Y4302">
        <v>67501</v>
      </c>
    </row>
    <row r="4303" spans="1:25" hidden="1" x14ac:dyDescent="0.3">
      <c r="A4303" t="s">
        <v>853</v>
      </c>
      <c r="B4303">
        <v>52</v>
      </c>
      <c r="C4303" t="s">
        <v>854</v>
      </c>
      <c r="D4303" t="s">
        <v>57</v>
      </c>
      <c r="E4303">
        <v>0</v>
      </c>
      <c r="F4303">
        <v>1</v>
      </c>
      <c r="G4303" s="2">
        <v>2014</v>
      </c>
      <c r="H4303">
        <v>24033</v>
      </c>
      <c r="I4303" t="s">
        <v>28</v>
      </c>
      <c r="J4303">
        <v>50</v>
      </c>
      <c r="K4303">
        <v>0.62</v>
      </c>
      <c r="L4303" t="s">
        <v>48</v>
      </c>
      <c r="M4303" t="s">
        <v>49</v>
      </c>
      <c r="N4303" t="s">
        <v>1446</v>
      </c>
      <c r="O4303" t="s">
        <v>82</v>
      </c>
      <c r="P4303">
        <v>-252.53</v>
      </c>
      <c r="Q4303" t="s">
        <v>76</v>
      </c>
      <c r="R4303">
        <v>3358</v>
      </c>
      <c r="S4303">
        <v>1227.18</v>
      </c>
      <c r="T4303" s="1">
        <v>41643</v>
      </c>
      <c r="U4303" t="s">
        <v>53</v>
      </c>
      <c r="V4303">
        <v>15.68</v>
      </c>
      <c r="W4303" t="s">
        <v>132</v>
      </c>
      <c r="X4303">
        <v>23.99</v>
      </c>
      <c r="Y4303">
        <v>33334</v>
      </c>
    </row>
    <row r="4304" spans="1:25" hidden="1" x14ac:dyDescent="0.3">
      <c r="A4304" t="s">
        <v>601</v>
      </c>
      <c r="B4304">
        <v>52</v>
      </c>
      <c r="C4304" t="s">
        <v>602</v>
      </c>
      <c r="D4304" t="s">
        <v>46</v>
      </c>
      <c r="E4304">
        <v>0.08</v>
      </c>
      <c r="F4304">
        <v>1</v>
      </c>
      <c r="G4304" s="2">
        <v>2014</v>
      </c>
      <c r="H4304">
        <v>10144</v>
      </c>
      <c r="I4304" t="s">
        <v>58</v>
      </c>
      <c r="J4304">
        <v>16</v>
      </c>
      <c r="K4304">
        <v>0.64</v>
      </c>
      <c r="L4304" t="s">
        <v>48</v>
      </c>
      <c r="M4304" t="s">
        <v>49</v>
      </c>
      <c r="N4304" t="s">
        <v>141</v>
      </c>
      <c r="O4304" t="s">
        <v>51</v>
      </c>
      <c r="P4304">
        <v>103.83</v>
      </c>
      <c r="Q4304" t="s">
        <v>68</v>
      </c>
      <c r="R4304">
        <v>1395</v>
      </c>
      <c r="S4304">
        <v>5403.75</v>
      </c>
      <c r="T4304" s="1">
        <v>41643</v>
      </c>
      <c r="U4304" t="s">
        <v>53</v>
      </c>
      <c r="V4304">
        <v>58.92</v>
      </c>
      <c r="W4304" t="s">
        <v>482</v>
      </c>
      <c r="X4304">
        <v>355.98</v>
      </c>
      <c r="Y4304">
        <v>67501</v>
      </c>
    </row>
    <row r="4305" spans="1:25" hidden="1" x14ac:dyDescent="0.3">
      <c r="A4305" t="s">
        <v>601</v>
      </c>
      <c r="B4305">
        <v>52</v>
      </c>
      <c r="C4305" t="s">
        <v>602</v>
      </c>
      <c r="D4305" t="s">
        <v>46</v>
      </c>
      <c r="E4305">
        <v>0.02</v>
      </c>
      <c r="F4305">
        <v>1</v>
      </c>
      <c r="G4305" s="2">
        <v>2014</v>
      </c>
      <c r="H4305">
        <v>10144</v>
      </c>
      <c r="I4305" t="s">
        <v>58</v>
      </c>
      <c r="J4305">
        <v>1</v>
      </c>
      <c r="K4305">
        <v>0.62</v>
      </c>
      <c r="L4305" t="s">
        <v>48</v>
      </c>
      <c r="M4305" t="s">
        <v>49</v>
      </c>
      <c r="N4305" t="s">
        <v>555</v>
      </c>
      <c r="O4305" t="s">
        <v>51</v>
      </c>
      <c r="P4305">
        <v>-98.3</v>
      </c>
      <c r="Q4305" t="s">
        <v>68</v>
      </c>
      <c r="R4305">
        <v>1396</v>
      </c>
      <c r="S4305">
        <v>192.49</v>
      </c>
      <c r="T4305" s="1">
        <v>41643</v>
      </c>
      <c r="U4305" t="s">
        <v>53</v>
      </c>
      <c r="V4305">
        <v>30</v>
      </c>
      <c r="W4305" t="s">
        <v>482</v>
      </c>
      <c r="X4305">
        <v>160.97999999999999</v>
      </c>
      <c r="Y4305">
        <v>67501</v>
      </c>
    </row>
    <row r="4306" spans="1:25" hidden="1" x14ac:dyDescent="0.3">
      <c r="A4306" t="s">
        <v>3279</v>
      </c>
      <c r="B4306">
        <v>52</v>
      </c>
      <c r="C4306" t="s">
        <v>1748</v>
      </c>
      <c r="D4306" t="s">
        <v>46</v>
      </c>
      <c r="E4306">
        <v>0.09</v>
      </c>
      <c r="F4306">
        <v>1</v>
      </c>
      <c r="G4306" s="2">
        <v>2014</v>
      </c>
      <c r="H4306">
        <v>10436</v>
      </c>
      <c r="I4306" t="s">
        <v>47</v>
      </c>
      <c r="J4306">
        <v>24</v>
      </c>
      <c r="K4306">
        <v>0.38</v>
      </c>
      <c r="L4306" t="s">
        <v>29</v>
      </c>
      <c r="M4306" t="s">
        <v>59</v>
      </c>
      <c r="N4306" t="s">
        <v>2631</v>
      </c>
      <c r="O4306" t="s">
        <v>88</v>
      </c>
      <c r="P4306">
        <v>49.81</v>
      </c>
      <c r="Q4306" t="s">
        <v>33</v>
      </c>
      <c r="R4306">
        <v>1444</v>
      </c>
      <c r="S4306">
        <v>138.75</v>
      </c>
      <c r="T4306" s="1">
        <v>41648</v>
      </c>
      <c r="U4306" t="s">
        <v>34</v>
      </c>
      <c r="V4306">
        <v>1</v>
      </c>
      <c r="W4306" t="s">
        <v>233</v>
      </c>
      <c r="X4306">
        <v>5.84</v>
      </c>
      <c r="Y4306">
        <v>7080</v>
      </c>
    </row>
    <row r="4307" spans="1:25" hidden="1" x14ac:dyDescent="0.3">
      <c r="A4307" t="s">
        <v>3184</v>
      </c>
      <c r="B4307">
        <v>52</v>
      </c>
      <c r="C4307" t="s">
        <v>2102</v>
      </c>
      <c r="D4307" t="s">
        <v>46</v>
      </c>
      <c r="E4307">
        <v>0.06</v>
      </c>
      <c r="F4307">
        <v>1</v>
      </c>
      <c r="G4307" s="2">
        <v>2014</v>
      </c>
      <c r="H4307">
        <v>4006</v>
      </c>
      <c r="I4307" t="s">
        <v>131</v>
      </c>
      <c r="J4307">
        <v>38</v>
      </c>
      <c r="K4307">
        <v>0.38</v>
      </c>
      <c r="L4307" t="s">
        <v>29</v>
      </c>
      <c r="M4307" t="s">
        <v>59</v>
      </c>
      <c r="N4307" t="s">
        <v>1176</v>
      </c>
      <c r="O4307" t="s">
        <v>61</v>
      </c>
      <c r="P4307">
        <v>624.84</v>
      </c>
      <c r="Q4307" t="s">
        <v>33</v>
      </c>
      <c r="R4307">
        <v>586</v>
      </c>
      <c r="S4307">
        <v>1441.61</v>
      </c>
      <c r="T4307" s="1">
        <v>41643</v>
      </c>
      <c r="U4307" t="s">
        <v>34</v>
      </c>
      <c r="V4307">
        <v>5.08</v>
      </c>
      <c r="W4307" t="s">
        <v>208</v>
      </c>
      <c r="X4307">
        <v>37.94</v>
      </c>
      <c r="Y4307">
        <v>45385</v>
      </c>
    </row>
    <row r="4308" spans="1:25" hidden="1" x14ac:dyDescent="0.3">
      <c r="A4308" t="s">
        <v>2127</v>
      </c>
      <c r="B4308">
        <v>52</v>
      </c>
      <c r="C4308" t="s">
        <v>3280</v>
      </c>
      <c r="D4308" t="s">
        <v>38</v>
      </c>
      <c r="E4308">
        <v>0</v>
      </c>
      <c r="F4308">
        <v>1</v>
      </c>
      <c r="G4308" s="2">
        <v>2014</v>
      </c>
      <c r="H4308">
        <v>25188</v>
      </c>
      <c r="I4308" t="s">
        <v>131</v>
      </c>
      <c r="J4308">
        <v>20</v>
      </c>
      <c r="K4308">
        <v>0.35</v>
      </c>
      <c r="L4308" t="s">
        <v>96</v>
      </c>
      <c r="M4308" t="s">
        <v>30</v>
      </c>
      <c r="N4308" t="s">
        <v>2741</v>
      </c>
      <c r="O4308" t="s">
        <v>105</v>
      </c>
      <c r="P4308">
        <v>682.47900000000004</v>
      </c>
      <c r="Q4308" t="s">
        <v>33</v>
      </c>
      <c r="R4308">
        <v>3539</v>
      </c>
      <c r="S4308">
        <v>1564.1614999999999</v>
      </c>
      <c r="T4308" s="1">
        <v>41644</v>
      </c>
      <c r="U4308" t="s">
        <v>34</v>
      </c>
      <c r="V4308">
        <v>2.5</v>
      </c>
      <c r="W4308" t="s">
        <v>43</v>
      </c>
      <c r="X4308">
        <v>85.99</v>
      </c>
      <c r="Y4308">
        <v>21222</v>
      </c>
    </row>
    <row r="4309" spans="1:25" hidden="1" x14ac:dyDescent="0.3">
      <c r="A4309" t="s">
        <v>1041</v>
      </c>
      <c r="B4309">
        <v>52</v>
      </c>
      <c r="C4309" t="s">
        <v>1042</v>
      </c>
      <c r="D4309" t="s">
        <v>57</v>
      </c>
      <c r="E4309">
        <v>0.03</v>
      </c>
      <c r="F4309">
        <v>1</v>
      </c>
      <c r="G4309" s="2">
        <v>2014</v>
      </c>
      <c r="H4309">
        <v>9221</v>
      </c>
      <c r="I4309" t="s">
        <v>47</v>
      </c>
      <c r="J4309">
        <v>9</v>
      </c>
      <c r="K4309">
        <v>0.56000000000000005</v>
      </c>
      <c r="L4309" t="s">
        <v>29</v>
      </c>
      <c r="M4309" t="s">
        <v>40</v>
      </c>
      <c r="N4309" t="s">
        <v>922</v>
      </c>
      <c r="O4309" t="s">
        <v>214</v>
      </c>
      <c r="P4309">
        <v>-377.74</v>
      </c>
      <c r="Q4309" t="s">
        <v>52</v>
      </c>
      <c r="R4309">
        <v>1267</v>
      </c>
      <c r="S4309">
        <v>79.64</v>
      </c>
      <c r="T4309" s="1">
        <v>41646</v>
      </c>
      <c r="U4309" t="s">
        <v>34</v>
      </c>
      <c r="V4309">
        <v>49</v>
      </c>
      <c r="W4309" t="s">
        <v>218</v>
      </c>
      <c r="X4309">
        <v>3.25</v>
      </c>
      <c r="Y4309">
        <v>98408</v>
      </c>
    </row>
    <row r="4310" spans="1:25" hidden="1" x14ac:dyDescent="0.3">
      <c r="A4310" t="s">
        <v>1041</v>
      </c>
      <c r="B4310">
        <v>52</v>
      </c>
      <c r="C4310" t="s">
        <v>1042</v>
      </c>
      <c r="D4310" t="s">
        <v>57</v>
      </c>
      <c r="E4310">
        <v>0.04</v>
      </c>
      <c r="F4310">
        <v>1</v>
      </c>
      <c r="G4310" s="2">
        <v>2014</v>
      </c>
      <c r="H4310">
        <v>9221</v>
      </c>
      <c r="I4310" t="s">
        <v>47</v>
      </c>
      <c r="J4310">
        <v>25</v>
      </c>
      <c r="K4310">
        <v>0.38</v>
      </c>
      <c r="L4310" t="s">
        <v>29</v>
      </c>
      <c r="M4310" t="s">
        <v>30</v>
      </c>
      <c r="N4310" t="s">
        <v>2139</v>
      </c>
      <c r="O4310" t="s">
        <v>267</v>
      </c>
      <c r="P4310">
        <v>326.39999999999998</v>
      </c>
      <c r="Q4310" t="s">
        <v>52</v>
      </c>
      <c r="R4310">
        <v>1268</v>
      </c>
      <c r="S4310">
        <v>1527.42</v>
      </c>
      <c r="T4310" s="1">
        <v>41646</v>
      </c>
      <c r="U4310" t="s">
        <v>34</v>
      </c>
      <c r="V4310">
        <v>19.989999999999998</v>
      </c>
      <c r="W4310" t="s">
        <v>218</v>
      </c>
      <c r="X4310">
        <v>60.98</v>
      </c>
      <c r="Y4310">
        <v>98408</v>
      </c>
    </row>
    <row r="4311" spans="1:25" hidden="1" x14ac:dyDescent="0.3">
      <c r="A4311" t="s">
        <v>704</v>
      </c>
      <c r="B4311">
        <v>52</v>
      </c>
      <c r="C4311" t="s">
        <v>65</v>
      </c>
      <c r="D4311" t="s">
        <v>57</v>
      </c>
      <c r="E4311">
        <v>0.04</v>
      </c>
      <c r="F4311">
        <v>1</v>
      </c>
      <c r="G4311" s="2">
        <v>2014</v>
      </c>
      <c r="H4311">
        <v>58054</v>
      </c>
      <c r="I4311" t="s">
        <v>28</v>
      </c>
      <c r="J4311">
        <v>26</v>
      </c>
      <c r="K4311">
        <v>0.43</v>
      </c>
      <c r="L4311" t="s">
        <v>48</v>
      </c>
      <c r="M4311" t="s">
        <v>30</v>
      </c>
      <c r="N4311" t="s">
        <v>311</v>
      </c>
      <c r="O4311" t="s">
        <v>82</v>
      </c>
      <c r="P4311">
        <v>-92.11</v>
      </c>
      <c r="Q4311" t="s">
        <v>68</v>
      </c>
      <c r="R4311">
        <v>8123</v>
      </c>
      <c r="S4311">
        <v>61.4</v>
      </c>
      <c r="T4311" s="1">
        <v>41643</v>
      </c>
      <c r="U4311" t="s">
        <v>34</v>
      </c>
      <c r="V4311">
        <v>5.33</v>
      </c>
      <c r="W4311" t="s">
        <v>111</v>
      </c>
      <c r="X4311">
        <v>2.08</v>
      </c>
      <c r="Y4311">
        <v>75482</v>
      </c>
    </row>
    <row r="4312" spans="1:25" hidden="1" x14ac:dyDescent="0.3">
      <c r="A4312" t="s">
        <v>1447</v>
      </c>
      <c r="B4312">
        <v>52</v>
      </c>
      <c r="C4312" t="s">
        <v>270</v>
      </c>
      <c r="D4312" t="s">
        <v>46</v>
      </c>
      <c r="E4312">
        <v>0.08</v>
      </c>
      <c r="F4312">
        <v>1</v>
      </c>
      <c r="G4312" s="2">
        <v>2014</v>
      </c>
      <c r="H4312">
        <v>33473</v>
      </c>
      <c r="I4312" t="s">
        <v>47</v>
      </c>
      <c r="J4312">
        <v>50</v>
      </c>
      <c r="K4312">
        <v>0.6</v>
      </c>
      <c r="L4312" t="s">
        <v>29</v>
      </c>
      <c r="M4312" t="s">
        <v>139</v>
      </c>
      <c r="N4312" t="s">
        <v>1930</v>
      </c>
      <c r="O4312" t="s">
        <v>481</v>
      </c>
      <c r="P4312">
        <v>27.86</v>
      </c>
      <c r="Q4312" t="s">
        <v>76</v>
      </c>
      <c r="R4312">
        <v>4696</v>
      </c>
      <c r="S4312">
        <v>600.22</v>
      </c>
      <c r="T4312" s="1">
        <v>41643</v>
      </c>
      <c r="U4312" t="s">
        <v>34</v>
      </c>
      <c r="V4312">
        <v>3.14</v>
      </c>
      <c r="W4312" t="s">
        <v>272</v>
      </c>
      <c r="X4312">
        <v>12.98</v>
      </c>
      <c r="Y4312">
        <v>40475</v>
      </c>
    </row>
    <row r="4313" spans="1:25" hidden="1" x14ac:dyDescent="0.3">
      <c r="A4313" t="s">
        <v>295</v>
      </c>
      <c r="B4313">
        <v>52</v>
      </c>
      <c r="C4313" t="s">
        <v>296</v>
      </c>
      <c r="D4313" t="s">
        <v>38</v>
      </c>
      <c r="E4313">
        <v>0.04</v>
      </c>
      <c r="F4313">
        <v>1</v>
      </c>
      <c r="G4313" s="2">
        <v>2014</v>
      </c>
      <c r="H4313">
        <v>44198</v>
      </c>
      <c r="I4313" t="s">
        <v>58</v>
      </c>
      <c r="J4313">
        <v>35</v>
      </c>
      <c r="K4313">
        <v>0.81</v>
      </c>
      <c r="L4313" t="s">
        <v>96</v>
      </c>
      <c r="M4313" t="s">
        <v>139</v>
      </c>
      <c r="N4313" t="s">
        <v>937</v>
      </c>
      <c r="O4313" t="s">
        <v>105</v>
      </c>
      <c r="P4313">
        <v>-87.021000000000001</v>
      </c>
      <c r="Q4313" t="s">
        <v>52</v>
      </c>
      <c r="R4313">
        <v>6238</v>
      </c>
      <c r="S4313">
        <v>625.94849999999997</v>
      </c>
      <c r="T4313" s="1">
        <v>41643</v>
      </c>
      <c r="U4313" t="s">
        <v>42</v>
      </c>
      <c r="V4313">
        <v>3.3</v>
      </c>
      <c r="W4313" t="s">
        <v>298</v>
      </c>
      <c r="X4313">
        <v>20.99</v>
      </c>
      <c r="Y4313">
        <v>80112</v>
      </c>
    </row>
    <row r="4314" spans="1:25" hidden="1" x14ac:dyDescent="0.3">
      <c r="A4314" t="s">
        <v>2337</v>
      </c>
      <c r="B4314">
        <v>52</v>
      </c>
      <c r="C4314" t="s">
        <v>2478</v>
      </c>
      <c r="D4314" t="s">
        <v>46</v>
      </c>
      <c r="E4314">
        <v>0.09</v>
      </c>
      <c r="F4314">
        <v>1</v>
      </c>
      <c r="G4314" s="2">
        <v>2014</v>
      </c>
      <c r="H4314">
        <v>802</v>
      </c>
      <c r="I4314" t="s">
        <v>58</v>
      </c>
      <c r="J4314">
        <v>2</v>
      </c>
      <c r="K4314">
        <v>0.49</v>
      </c>
      <c r="L4314" t="s">
        <v>96</v>
      </c>
      <c r="M4314" t="s">
        <v>30</v>
      </c>
      <c r="N4314" t="s">
        <v>412</v>
      </c>
      <c r="O4314" t="s">
        <v>98</v>
      </c>
      <c r="P4314">
        <v>-52.139099999999999</v>
      </c>
      <c r="Q4314" t="s">
        <v>33</v>
      </c>
      <c r="R4314">
        <v>125</v>
      </c>
      <c r="S4314">
        <v>38.5</v>
      </c>
      <c r="T4314" s="1">
        <v>41643</v>
      </c>
      <c r="U4314" t="s">
        <v>34</v>
      </c>
      <c r="V4314">
        <v>9.4</v>
      </c>
      <c r="W4314" t="s">
        <v>208</v>
      </c>
      <c r="X4314">
        <v>15.99</v>
      </c>
      <c r="Y4314">
        <v>45801</v>
      </c>
    </row>
    <row r="4315" spans="1:25" hidden="1" x14ac:dyDescent="0.3">
      <c r="A4315" t="s">
        <v>1775</v>
      </c>
      <c r="B4315">
        <v>52</v>
      </c>
      <c r="C4315" t="s">
        <v>1630</v>
      </c>
      <c r="D4315" t="s">
        <v>57</v>
      </c>
      <c r="E4315">
        <v>0.03</v>
      </c>
      <c r="F4315">
        <v>1</v>
      </c>
      <c r="G4315" s="2">
        <v>2014</v>
      </c>
      <c r="H4315">
        <v>54528</v>
      </c>
      <c r="I4315" t="s">
        <v>131</v>
      </c>
      <c r="J4315">
        <v>15</v>
      </c>
      <c r="K4315">
        <v>0.51</v>
      </c>
      <c r="L4315" t="s">
        <v>29</v>
      </c>
      <c r="M4315" t="s">
        <v>59</v>
      </c>
      <c r="N4315" t="s">
        <v>2206</v>
      </c>
      <c r="O4315" t="s">
        <v>88</v>
      </c>
      <c r="P4315">
        <v>19.71</v>
      </c>
      <c r="Q4315" t="s">
        <v>33</v>
      </c>
      <c r="R4315">
        <v>7619</v>
      </c>
      <c r="S4315">
        <v>92.03</v>
      </c>
      <c r="T4315" s="1">
        <v>41644</v>
      </c>
      <c r="U4315" t="s">
        <v>34</v>
      </c>
      <c r="V4315">
        <v>0.91</v>
      </c>
      <c r="W4315" t="s">
        <v>43</v>
      </c>
      <c r="X4315">
        <v>6.08</v>
      </c>
      <c r="Y4315">
        <v>21221</v>
      </c>
    </row>
    <row r="4316" spans="1:25" hidden="1" x14ac:dyDescent="0.3">
      <c r="A4316" t="s">
        <v>1372</v>
      </c>
      <c r="B4316">
        <v>52</v>
      </c>
      <c r="C4316" t="s">
        <v>134</v>
      </c>
      <c r="D4316" t="s">
        <v>38</v>
      </c>
      <c r="E4316">
        <v>0.1</v>
      </c>
      <c r="F4316">
        <v>1</v>
      </c>
      <c r="G4316" s="2">
        <v>2014</v>
      </c>
      <c r="H4316">
        <v>52486</v>
      </c>
      <c r="I4316" t="s">
        <v>39</v>
      </c>
      <c r="J4316">
        <v>41</v>
      </c>
      <c r="K4316">
        <v>0.48</v>
      </c>
      <c r="L4316" t="s">
        <v>96</v>
      </c>
      <c r="M4316" t="s">
        <v>30</v>
      </c>
      <c r="N4316" t="s">
        <v>1322</v>
      </c>
      <c r="O4316" t="s">
        <v>102</v>
      </c>
      <c r="P4316">
        <v>4160.88</v>
      </c>
      <c r="Q4316" t="s">
        <v>33</v>
      </c>
      <c r="R4316">
        <v>7365</v>
      </c>
      <c r="S4316">
        <v>11883.2</v>
      </c>
      <c r="T4316" s="1">
        <v>41644</v>
      </c>
      <c r="U4316" t="s">
        <v>34</v>
      </c>
      <c r="V4316">
        <v>7.18</v>
      </c>
      <c r="W4316" t="s">
        <v>136</v>
      </c>
      <c r="X4316">
        <v>300.97000000000003</v>
      </c>
      <c r="Y4316">
        <v>11746</v>
      </c>
    </row>
    <row r="4317" spans="1:25" hidden="1" x14ac:dyDescent="0.3">
      <c r="A4317" t="s">
        <v>552</v>
      </c>
      <c r="B4317">
        <v>52</v>
      </c>
      <c r="C4317" t="s">
        <v>1630</v>
      </c>
      <c r="D4317" t="s">
        <v>57</v>
      </c>
      <c r="E4317">
        <v>0.01</v>
      </c>
      <c r="F4317">
        <v>1</v>
      </c>
      <c r="G4317" s="2">
        <v>2014</v>
      </c>
      <c r="H4317">
        <v>54528</v>
      </c>
      <c r="I4317" t="s">
        <v>131</v>
      </c>
      <c r="J4317">
        <v>17</v>
      </c>
      <c r="K4317">
        <v>0.59</v>
      </c>
      <c r="L4317" t="s">
        <v>29</v>
      </c>
      <c r="M4317" t="s">
        <v>139</v>
      </c>
      <c r="N4317" t="s">
        <v>228</v>
      </c>
      <c r="O4317" t="s">
        <v>88</v>
      </c>
      <c r="P4317">
        <v>-85.91</v>
      </c>
      <c r="Q4317" t="s">
        <v>68</v>
      </c>
      <c r="R4317">
        <v>7620</v>
      </c>
      <c r="S4317">
        <v>207.19</v>
      </c>
      <c r="T4317" s="1">
        <v>41645</v>
      </c>
      <c r="U4317" t="s">
        <v>34</v>
      </c>
      <c r="V4317">
        <v>8.99</v>
      </c>
      <c r="W4317" t="s">
        <v>149</v>
      </c>
      <c r="X4317">
        <v>11.66</v>
      </c>
      <c r="Y4317">
        <v>60131</v>
      </c>
    </row>
    <row r="4318" spans="1:25" hidden="1" x14ac:dyDescent="0.3">
      <c r="A4318" t="s">
        <v>552</v>
      </c>
      <c r="B4318">
        <v>52</v>
      </c>
      <c r="C4318" t="s">
        <v>1630</v>
      </c>
      <c r="D4318" t="s">
        <v>57</v>
      </c>
      <c r="E4318">
        <v>0.06</v>
      </c>
      <c r="F4318">
        <v>1</v>
      </c>
      <c r="G4318" s="2">
        <v>2014</v>
      </c>
      <c r="H4318">
        <v>54528</v>
      </c>
      <c r="I4318" t="s">
        <v>131</v>
      </c>
      <c r="J4318">
        <v>8</v>
      </c>
      <c r="K4318">
        <v>0.6</v>
      </c>
      <c r="L4318" t="s">
        <v>29</v>
      </c>
      <c r="M4318" t="s">
        <v>139</v>
      </c>
      <c r="N4318" t="s">
        <v>1770</v>
      </c>
      <c r="O4318" t="s">
        <v>88</v>
      </c>
      <c r="P4318">
        <v>-6.38</v>
      </c>
      <c r="Q4318" t="s">
        <v>68</v>
      </c>
      <c r="R4318">
        <v>7621</v>
      </c>
      <c r="S4318">
        <v>88</v>
      </c>
      <c r="T4318" s="1">
        <v>41645</v>
      </c>
      <c r="U4318" t="s">
        <v>34</v>
      </c>
      <c r="V4318">
        <v>2.89</v>
      </c>
      <c r="W4318" t="s">
        <v>149</v>
      </c>
      <c r="X4318">
        <v>10.48</v>
      </c>
      <c r="Y4318">
        <v>60131</v>
      </c>
    </row>
    <row r="4319" spans="1:25" hidden="1" x14ac:dyDescent="0.3">
      <c r="A4319" t="s">
        <v>2337</v>
      </c>
      <c r="B4319">
        <v>52</v>
      </c>
      <c r="C4319" t="s">
        <v>2478</v>
      </c>
      <c r="D4319" t="s">
        <v>46</v>
      </c>
      <c r="E4319">
        <v>0.08</v>
      </c>
      <c r="F4319">
        <v>1</v>
      </c>
      <c r="G4319" s="2">
        <v>2014</v>
      </c>
      <c r="H4319">
        <v>802</v>
      </c>
      <c r="I4319" t="s">
        <v>58</v>
      </c>
      <c r="J4319">
        <v>33</v>
      </c>
      <c r="K4319">
        <v>0.4</v>
      </c>
      <c r="L4319" t="s">
        <v>29</v>
      </c>
      <c r="M4319" t="s">
        <v>30</v>
      </c>
      <c r="N4319" t="s">
        <v>1420</v>
      </c>
      <c r="O4319" t="s">
        <v>67</v>
      </c>
      <c r="P4319">
        <v>12.724500000000001</v>
      </c>
      <c r="Q4319" t="s">
        <v>33</v>
      </c>
      <c r="R4319">
        <v>124</v>
      </c>
      <c r="S4319">
        <v>378.6</v>
      </c>
      <c r="T4319" s="1">
        <v>41645</v>
      </c>
      <c r="U4319" t="s">
        <v>34</v>
      </c>
      <c r="V4319">
        <v>5.63</v>
      </c>
      <c r="W4319" t="s">
        <v>208</v>
      </c>
      <c r="X4319">
        <v>11.7</v>
      </c>
      <c r="Y4319">
        <v>45801</v>
      </c>
    </row>
    <row r="4320" spans="1:25" hidden="1" x14ac:dyDescent="0.3">
      <c r="A4320" t="s">
        <v>2585</v>
      </c>
      <c r="B4320">
        <v>52</v>
      </c>
      <c r="C4320" t="s">
        <v>1993</v>
      </c>
      <c r="D4320" t="s">
        <v>46</v>
      </c>
      <c r="E4320">
        <v>0.09</v>
      </c>
      <c r="F4320">
        <v>1</v>
      </c>
      <c r="G4320" s="2">
        <v>2014</v>
      </c>
      <c r="H4320">
        <v>6560</v>
      </c>
      <c r="I4320" t="s">
        <v>47</v>
      </c>
      <c r="J4320">
        <v>20</v>
      </c>
      <c r="K4320">
        <v>0.57999999999999996</v>
      </c>
      <c r="L4320" t="s">
        <v>29</v>
      </c>
      <c r="M4320" t="s">
        <v>30</v>
      </c>
      <c r="N4320" t="s">
        <v>2725</v>
      </c>
      <c r="O4320" t="s">
        <v>214</v>
      </c>
      <c r="P4320">
        <v>-18.73</v>
      </c>
      <c r="Q4320" t="s">
        <v>76</v>
      </c>
      <c r="R4320">
        <v>912</v>
      </c>
      <c r="S4320">
        <v>169.18</v>
      </c>
      <c r="T4320" s="1">
        <v>41647</v>
      </c>
      <c r="U4320" t="s">
        <v>34</v>
      </c>
      <c r="V4320">
        <v>3.5</v>
      </c>
      <c r="W4320" t="s">
        <v>272</v>
      </c>
      <c r="X4320">
        <v>8.67</v>
      </c>
      <c r="Y4320">
        <v>42301</v>
      </c>
    </row>
    <row r="4321" spans="1:25" hidden="1" x14ac:dyDescent="0.3">
      <c r="A4321" t="s">
        <v>964</v>
      </c>
      <c r="B4321">
        <v>52</v>
      </c>
      <c r="C4321" t="s">
        <v>1993</v>
      </c>
      <c r="D4321" t="s">
        <v>46</v>
      </c>
      <c r="E4321">
        <v>0.04</v>
      </c>
      <c r="F4321">
        <v>1</v>
      </c>
      <c r="G4321" s="2">
        <v>2014</v>
      </c>
      <c r="H4321">
        <v>6560</v>
      </c>
      <c r="I4321" t="s">
        <v>47</v>
      </c>
      <c r="J4321">
        <v>37</v>
      </c>
      <c r="K4321">
        <v>0.66</v>
      </c>
      <c r="L4321" t="s">
        <v>48</v>
      </c>
      <c r="M4321" t="s">
        <v>73</v>
      </c>
      <c r="N4321" t="s">
        <v>1535</v>
      </c>
      <c r="O4321" t="s">
        <v>75</v>
      </c>
      <c r="P4321">
        <v>1853.19</v>
      </c>
      <c r="Q4321" t="s">
        <v>76</v>
      </c>
      <c r="R4321">
        <v>913</v>
      </c>
      <c r="S4321">
        <v>8252.3919999999998</v>
      </c>
      <c r="T4321" s="1">
        <v>41648</v>
      </c>
      <c r="U4321" t="s">
        <v>53</v>
      </c>
      <c r="V4321">
        <v>35.67</v>
      </c>
      <c r="W4321" t="s">
        <v>272</v>
      </c>
      <c r="X4321">
        <v>280.98</v>
      </c>
      <c r="Y4321">
        <v>42003</v>
      </c>
    </row>
    <row r="4322" spans="1:25" hidden="1" x14ac:dyDescent="0.3">
      <c r="A4322" t="s">
        <v>1532</v>
      </c>
      <c r="B4322">
        <v>52</v>
      </c>
      <c r="C4322" t="s">
        <v>3281</v>
      </c>
      <c r="D4322" t="s">
        <v>38</v>
      </c>
      <c r="E4322">
        <v>0.02</v>
      </c>
      <c r="F4322">
        <v>1</v>
      </c>
      <c r="G4322" s="2">
        <v>2014</v>
      </c>
      <c r="H4322">
        <v>25028</v>
      </c>
      <c r="I4322" t="s">
        <v>58</v>
      </c>
      <c r="J4322">
        <v>5</v>
      </c>
      <c r="K4322">
        <v>0.6</v>
      </c>
      <c r="L4322" t="s">
        <v>48</v>
      </c>
      <c r="M4322" t="s">
        <v>73</v>
      </c>
      <c r="N4322" t="s">
        <v>3175</v>
      </c>
      <c r="O4322" t="s">
        <v>154</v>
      </c>
      <c r="P4322">
        <v>-211.36</v>
      </c>
      <c r="Q4322" t="s">
        <v>52</v>
      </c>
      <c r="R4322">
        <v>3512</v>
      </c>
      <c r="S4322">
        <v>477.39</v>
      </c>
      <c r="T4322" s="1">
        <v>41645</v>
      </c>
      <c r="U4322" t="s">
        <v>53</v>
      </c>
      <c r="V4322">
        <v>55.81</v>
      </c>
      <c r="W4322" t="s">
        <v>83</v>
      </c>
      <c r="X4322">
        <v>81.94</v>
      </c>
      <c r="Y4322">
        <v>84107</v>
      </c>
    </row>
    <row r="4323" spans="1:25" hidden="1" x14ac:dyDescent="0.3">
      <c r="A4323" t="s">
        <v>1532</v>
      </c>
      <c r="B4323">
        <v>52</v>
      </c>
      <c r="C4323" t="s">
        <v>3281</v>
      </c>
      <c r="D4323" t="s">
        <v>38</v>
      </c>
      <c r="E4323">
        <v>0</v>
      </c>
      <c r="F4323">
        <v>1</v>
      </c>
      <c r="G4323" s="2">
        <v>2014</v>
      </c>
      <c r="H4323">
        <v>25028</v>
      </c>
      <c r="I4323" t="s">
        <v>58</v>
      </c>
      <c r="J4323">
        <v>14</v>
      </c>
      <c r="K4323">
        <v>0.38</v>
      </c>
      <c r="L4323" t="s">
        <v>29</v>
      </c>
      <c r="M4323" t="s">
        <v>59</v>
      </c>
      <c r="N4323" t="s">
        <v>1176</v>
      </c>
      <c r="O4323" t="s">
        <v>61</v>
      </c>
      <c r="P4323">
        <v>203.24</v>
      </c>
      <c r="Q4323" t="s">
        <v>52</v>
      </c>
      <c r="R4323">
        <v>3513</v>
      </c>
      <c r="S4323">
        <v>552.08000000000004</v>
      </c>
      <c r="T4323" s="1">
        <v>41646</v>
      </c>
      <c r="U4323" t="s">
        <v>42</v>
      </c>
      <c r="V4323">
        <v>5.08</v>
      </c>
      <c r="W4323" t="s">
        <v>83</v>
      </c>
      <c r="X4323">
        <v>37.94</v>
      </c>
      <c r="Y4323">
        <v>84107</v>
      </c>
    </row>
    <row r="4324" spans="1:25" hidden="1" x14ac:dyDescent="0.3">
      <c r="A4324" t="s">
        <v>1629</v>
      </c>
      <c r="B4324">
        <v>52</v>
      </c>
      <c r="C4324" t="s">
        <v>1630</v>
      </c>
      <c r="D4324" t="s">
        <v>57</v>
      </c>
      <c r="E4324">
        <v>0.05</v>
      </c>
      <c r="F4324">
        <v>1</v>
      </c>
      <c r="G4324" s="2">
        <v>2014</v>
      </c>
      <c r="H4324">
        <v>8195</v>
      </c>
      <c r="I4324" t="s">
        <v>131</v>
      </c>
      <c r="J4324">
        <v>5</v>
      </c>
      <c r="K4324">
        <v>0.37</v>
      </c>
      <c r="L4324" t="s">
        <v>29</v>
      </c>
      <c r="M4324" t="s">
        <v>30</v>
      </c>
      <c r="N4324" t="s">
        <v>598</v>
      </c>
      <c r="O4324" t="s">
        <v>61</v>
      </c>
      <c r="P4324">
        <v>-32.479999999999997</v>
      </c>
      <c r="Q4324" t="s">
        <v>33</v>
      </c>
      <c r="R4324">
        <v>1118</v>
      </c>
      <c r="S4324">
        <v>51.3</v>
      </c>
      <c r="T4324" s="1">
        <v>41646</v>
      </c>
      <c r="U4324" t="s">
        <v>42</v>
      </c>
      <c r="V4324">
        <v>11.15</v>
      </c>
      <c r="W4324" t="s">
        <v>43</v>
      </c>
      <c r="X4324">
        <v>7.28</v>
      </c>
      <c r="Y4324">
        <v>21042</v>
      </c>
    </row>
    <row r="4325" spans="1:25" hidden="1" x14ac:dyDescent="0.3">
      <c r="A4325" t="s">
        <v>2953</v>
      </c>
      <c r="B4325">
        <v>52</v>
      </c>
      <c r="C4325" t="s">
        <v>2081</v>
      </c>
      <c r="D4325" t="s">
        <v>57</v>
      </c>
      <c r="E4325">
        <v>0</v>
      </c>
      <c r="F4325">
        <v>1</v>
      </c>
      <c r="G4325" s="2">
        <v>2014</v>
      </c>
      <c r="H4325">
        <v>29958</v>
      </c>
      <c r="I4325" t="s">
        <v>28</v>
      </c>
      <c r="J4325">
        <v>47</v>
      </c>
      <c r="K4325">
        <v>0.38</v>
      </c>
      <c r="L4325" t="s">
        <v>29</v>
      </c>
      <c r="M4325" t="s">
        <v>30</v>
      </c>
      <c r="N4325" t="s">
        <v>670</v>
      </c>
      <c r="O4325" t="s">
        <v>67</v>
      </c>
      <c r="P4325">
        <v>-72.3005</v>
      </c>
      <c r="Q4325" t="s">
        <v>33</v>
      </c>
      <c r="R4325">
        <v>4216</v>
      </c>
      <c r="S4325">
        <v>307.57</v>
      </c>
      <c r="T4325" s="1">
        <v>41646</v>
      </c>
      <c r="U4325" t="s">
        <v>34</v>
      </c>
      <c r="V4325">
        <v>5.19</v>
      </c>
      <c r="W4325" t="s">
        <v>43</v>
      </c>
      <c r="X4325">
        <v>6.37</v>
      </c>
      <c r="Y4325">
        <v>21128</v>
      </c>
    </row>
    <row r="4326" spans="1:25" hidden="1" x14ac:dyDescent="0.3">
      <c r="A4326" t="s">
        <v>1775</v>
      </c>
      <c r="B4326">
        <v>52</v>
      </c>
      <c r="C4326" t="s">
        <v>1630</v>
      </c>
      <c r="D4326" t="s">
        <v>57</v>
      </c>
      <c r="E4326">
        <v>0.03</v>
      </c>
      <c r="F4326">
        <v>1</v>
      </c>
      <c r="G4326" s="2">
        <v>2014</v>
      </c>
      <c r="H4326">
        <v>8195</v>
      </c>
      <c r="I4326" t="s">
        <v>131</v>
      </c>
      <c r="J4326">
        <v>26</v>
      </c>
      <c r="K4326">
        <v>0.56000000000000005</v>
      </c>
      <c r="L4326" t="s">
        <v>29</v>
      </c>
      <c r="M4326" t="s">
        <v>59</v>
      </c>
      <c r="N4326" t="s">
        <v>221</v>
      </c>
      <c r="O4326" t="s">
        <v>88</v>
      </c>
      <c r="P4326">
        <v>-70.02</v>
      </c>
      <c r="Q4326" t="s">
        <v>33</v>
      </c>
      <c r="R4326">
        <v>1120</v>
      </c>
      <c r="S4326">
        <v>87.52</v>
      </c>
      <c r="T4326" s="1">
        <v>41646</v>
      </c>
      <c r="U4326" t="s">
        <v>34</v>
      </c>
      <c r="V4326">
        <v>3.97</v>
      </c>
      <c r="W4326" t="s">
        <v>43</v>
      </c>
      <c r="X4326">
        <v>3.28</v>
      </c>
      <c r="Y4326">
        <v>21221</v>
      </c>
    </row>
    <row r="4327" spans="1:25" hidden="1" x14ac:dyDescent="0.3">
      <c r="A4327" t="s">
        <v>2953</v>
      </c>
      <c r="B4327">
        <v>52</v>
      </c>
      <c r="C4327" t="s">
        <v>2081</v>
      </c>
      <c r="D4327" t="s">
        <v>57</v>
      </c>
      <c r="E4327">
        <v>0.1</v>
      </c>
      <c r="F4327">
        <v>1</v>
      </c>
      <c r="G4327" s="2">
        <v>2014</v>
      </c>
      <c r="H4327">
        <v>29958</v>
      </c>
      <c r="I4327" t="s">
        <v>28</v>
      </c>
      <c r="J4327">
        <v>32</v>
      </c>
      <c r="K4327">
        <v>0.6</v>
      </c>
      <c r="L4327" t="s">
        <v>48</v>
      </c>
      <c r="M4327" t="s">
        <v>49</v>
      </c>
      <c r="N4327" t="s">
        <v>1979</v>
      </c>
      <c r="O4327" t="s">
        <v>51</v>
      </c>
      <c r="P4327">
        <v>3408.29</v>
      </c>
      <c r="Q4327" t="s">
        <v>33</v>
      </c>
      <c r="R4327">
        <v>4217</v>
      </c>
      <c r="S4327">
        <v>14861.07</v>
      </c>
      <c r="T4327" s="1">
        <v>41647</v>
      </c>
      <c r="U4327" t="s">
        <v>53</v>
      </c>
      <c r="V4327">
        <v>26</v>
      </c>
      <c r="W4327" t="s">
        <v>43</v>
      </c>
      <c r="X4327">
        <v>500.98</v>
      </c>
      <c r="Y4327">
        <v>21128</v>
      </c>
    </row>
    <row r="4328" spans="1:25" hidden="1" x14ac:dyDescent="0.3">
      <c r="A4328" t="s">
        <v>2142</v>
      </c>
      <c r="B4328">
        <v>52</v>
      </c>
      <c r="C4328" t="s">
        <v>2035</v>
      </c>
      <c r="D4328" t="s">
        <v>46</v>
      </c>
      <c r="E4328">
        <v>0.05</v>
      </c>
      <c r="F4328">
        <v>1</v>
      </c>
      <c r="G4328" s="2">
        <v>2014</v>
      </c>
      <c r="H4328">
        <v>35845</v>
      </c>
      <c r="I4328" t="s">
        <v>28</v>
      </c>
      <c r="J4328">
        <v>15</v>
      </c>
      <c r="K4328">
        <v>0.74</v>
      </c>
      <c r="L4328" t="s">
        <v>48</v>
      </c>
      <c r="M4328" t="s">
        <v>73</v>
      </c>
      <c r="N4328" t="s">
        <v>512</v>
      </c>
      <c r="O4328" t="s">
        <v>75</v>
      </c>
      <c r="P4328">
        <v>-712.52610000000004</v>
      </c>
      <c r="Q4328" t="s">
        <v>33</v>
      </c>
      <c r="R4328">
        <v>5030</v>
      </c>
      <c r="S4328">
        <v>5713.48</v>
      </c>
      <c r="T4328" s="1">
        <v>41647</v>
      </c>
      <c r="U4328" t="s">
        <v>53</v>
      </c>
      <c r="V4328">
        <v>85.63</v>
      </c>
      <c r="W4328" t="s">
        <v>233</v>
      </c>
      <c r="X4328">
        <v>376.13</v>
      </c>
      <c r="Y4328">
        <v>7079</v>
      </c>
    </row>
    <row r="4329" spans="1:25" hidden="1" x14ac:dyDescent="0.3">
      <c r="A4329" t="s">
        <v>1775</v>
      </c>
      <c r="B4329">
        <v>52</v>
      </c>
      <c r="C4329" t="s">
        <v>1630</v>
      </c>
      <c r="D4329" t="s">
        <v>57</v>
      </c>
      <c r="E4329">
        <v>0.1</v>
      </c>
      <c r="F4329">
        <v>1</v>
      </c>
      <c r="G4329" s="2">
        <v>2014</v>
      </c>
      <c r="H4329">
        <v>8195</v>
      </c>
      <c r="I4329" t="s">
        <v>131</v>
      </c>
      <c r="J4329">
        <v>1</v>
      </c>
      <c r="K4329">
        <v>0.51</v>
      </c>
      <c r="L4329" t="s">
        <v>48</v>
      </c>
      <c r="M4329" t="s">
        <v>59</v>
      </c>
      <c r="N4329" t="s">
        <v>590</v>
      </c>
      <c r="O4329" t="s">
        <v>82</v>
      </c>
      <c r="P4329">
        <v>-7.9</v>
      </c>
      <c r="Q4329" t="s">
        <v>33</v>
      </c>
      <c r="R4329">
        <v>1119</v>
      </c>
      <c r="S4329">
        <v>8.48</v>
      </c>
      <c r="T4329" s="1">
        <v>41647</v>
      </c>
      <c r="U4329" t="s">
        <v>34</v>
      </c>
      <c r="V4329">
        <v>3.63</v>
      </c>
      <c r="W4329" t="s">
        <v>43</v>
      </c>
      <c r="X4329">
        <v>5.08</v>
      </c>
      <c r="Y4329">
        <v>21221</v>
      </c>
    </row>
    <row r="4330" spans="1:25" hidden="1" x14ac:dyDescent="0.3">
      <c r="A4330" t="s">
        <v>604</v>
      </c>
      <c r="B4330">
        <v>52</v>
      </c>
      <c r="C4330" t="s">
        <v>605</v>
      </c>
      <c r="D4330" t="s">
        <v>27</v>
      </c>
      <c r="E4330">
        <v>0.04</v>
      </c>
      <c r="F4330">
        <v>1</v>
      </c>
      <c r="G4330" s="2">
        <v>2014</v>
      </c>
      <c r="H4330">
        <v>43808</v>
      </c>
      <c r="I4330" t="s">
        <v>47</v>
      </c>
      <c r="J4330">
        <v>16</v>
      </c>
      <c r="K4330">
        <v>0.6</v>
      </c>
      <c r="L4330" t="s">
        <v>48</v>
      </c>
      <c r="M4330" t="s">
        <v>30</v>
      </c>
      <c r="N4330" t="s">
        <v>1907</v>
      </c>
      <c r="O4330" t="s">
        <v>82</v>
      </c>
      <c r="P4330">
        <v>-22.21</v>
      </c>
      <c r="Q4330" t="s">
        <v>68</v>
      </c>
      <c r="R4330">
        <v>6179</v>
      </c>
      <c r="S4330">
        <v>108.73</v>
      </c>
      <c r="T4330" s="1">
        <v>41652</v>
      </c>
      <c r="U4330" t="s">
        <v>34</v>
      </c>
      <c r="V4330">
        <v>5.22</v>
      </c>
      <c r="W4330" t="s">
        <v>262</v>
      </c>
      <c r="X4330">
        <v>6.24</v>
      </c>
      <c r="Y4330">
        <v>63376</v>
      </c>
    </row>
    <row r="4331" spans="1:25" hidden="1" x14ac:dyDescent="0.3">
      <c r="A4331" t="s">
        <v>676</v>
      </c>
      <c r="B4331">
        <v>52</v>
      </c>
      <c r="C4331" t="s">
        <v>619</v>
      </c>
      <c r="D4331" t="s">
        <v>38</v>
      </c>
      <c r="E4331">
        <v>0.02</v>
      </c>
      <c r="F4331">
        <v>1</v>
      </c>
      <c r="G4331" s="2">
        <v>2014</v>
      </c>
      <c r="H4331">
        <v>3488</v>
      </c>
      <c r="I4331" t="s">
        <v>131</v>
      </c>
      <c r="J4331">
        <v>6</v>
      </c>
      <c r="K4331">
        <v>0.55000000000000004</v>
      </c>
      <c r="L4331" t="s">
        <v>29</v>
      </c>
      <c r="M4331" t="s">
        <v>139</v>
      </c>
      <c r="N4331" t="s">
        <v>1410</v>
      </c>
      <c r="O4331" t="s">
        <v>88</v>
      </c>
      <c r="P4331">
        <v>-0.31</v>
      </c>
      <c r="Q4331" t="s">
        <v>76</v>
      </c>
      <c r="R4331">
        <v>505</v>
      </c>
      <c r="S4331">
        <v>133.4</v>
      </c>
      <c r="T4331" s="1">
        <v>41647</v>
      </c>
      <c r="U4331" t="s">
        <v>34</v>
      </c>
      <c r="V4331">
        <v>2.87</v>
      </c>
      <c r="W4331" t="s">
        <v>132</v>
      </c>
      <c r="X4331">
        <v>21.98</v>
      </c>
      <c r="Y4331">
        <v>33311</v>
      </c>
    </row>
    <row r="4332" spans="1:25" hidden="1" x14ac:dyDescent="0.3">
      <c r="A4332" t="s">
        <v>1811</v>
      </c>
      <c r="B4332">
        <v>52</v>
      </c>
      <c r="C4332" t="s">
        <v>723</v>
      </c>
      <c r="D4332" t="s">
        <v>38</v>
      </c>
      <c r="E4332">
        <v>0.01</v>
      </c>
      <c r="F4332">
        <v>1</v>
      </c>
      <c r="G4332" s="2">
        <v>2014</v>
      </c>
      <c r="H4332">
        <v>50945</v>
      </c>
      <c r="I4332" t="s">
        <v>58</v>
      </c>
      <c r="J4332">
        <v>27</v>
      </c>
      <c r="K4332">
        <v>0.56999999999999995</v>
      </c>
      <c r="L4332" t="s">
        <v>96</v>
      </c>
      <c r="M4332" t="s">
        <v>139</v>
      </c>
      <c r="N4332" t="s">
        <v>2932</v>
      </c>
      <c r="O4332" t="s">
        <v>105</v>
      </c>
      <c r="P4332">
        <v>192.29400000000001</v>
      </c>
      <c r="Q4332" t="s">
        <v>68</v>
      </c>
      <c r="R4332">
        <v>7138</v>
      </c>
      <c r="S4332">
        <v>834.0625</v>
      </c>
      <c r="T4332" s="1">
        <v>41648</v>
      </c>
      <c r="U4332" t="s">
        <v>34</v>
      </c>
      <c r="V4332">
        <v>1.25</v>
      </c>
      <c r="W4332" t="s">
        <v>246</v>
      </c>
      <c r="X4332">
        <v>35.99</v>
      </c>
      <c r="Y4332">
        <v>48066</v>
      </c>
    </row>
    <row r="4333" spans="1:25" hidden="1" x14ac:dyDescent="0.3">
      <c r="A4333" t="s">
        <v>676</v>
      </c>
      <c r="B4333">
        <v>52</v>
      </c>
      <c r="C4333" t="s">
        <v>619</v>
      </c>
      <c r="D4333" t="s">
        <v>38</v>
      </c>
      <c r="E4333">
        <v>0.06</v>
      </c>
      <c r="F4333">
        <v>1</v>
      </c>
      <c r="G4333" s="2">
        <v>2014</v>
      </c>
      <c r="H4333">
        <v>3488</v>
      </c>
      <c r="I4333" t="s">
        <v>131</v>
      </c>
      <c r="J4333">
        <v>39</v>
      </c>
      <c r="K4333">
        <v>0.74</v>
      </c>
      <c r="L4333" t="s">
        <v>48</v>
      </c>
      <c r="M4333" t="s">
        <v>49</v>
      </c>
      <c r="N4333" t="s">
        <v>586</v>
      </c>
      <c r="O4333" t="s">
        <v>51</v>
      </c>
      <c r="P4333">
        <v>-1864.08</v>
      </c>
      <c r="Q4333" t="s">
        <v>76</v>
      </c>
      <c r="R4333">
        <v>504</v>
      </c>
      <c r="S4333">
        <v>4669.1899999999996</v>
      </c>
      <c r="T4333" s="1">
        <v>41649</v>
      </c>
      <c r="U4333" t="s">
        <v>53</v>
      </c>
      <c r="V4333">
        <v>70.2</v>
      </c>
      <c r="W4333" t="s">
        <v>132</v>
      </c>
      <c r="X4333">
        <v>122.99</v>
      </c>
      <c r="Y4333">
        <v>33311</v>
      </c>
    </row>
    <row r="4334" spans="1:25" hidden="1" x14ac:dyDescent="0.3">
      <c r="A4334" t="s">
        <v>1534</v>
      </c>
      <c r="B4334">
        <v>52</v>
      </c>
      <c r="C4334" t="s">
        <v>360</v>
      </c>
      <c r="D4334" t="s">
        <v>46</v>
      </c>
      <c r="E4334">
        <v>0.03</v>
      </c>
      <c r="F4334">
        <v>1</v>
      </c>
      <c r="G4334" s="2">
        <v>2014</v>
      </c>
      <c r="H4334">
        <v>58340</v>
      </c>
      <c r="I4334" t="s">
        <v>131</v>
      </c>
      <c r="J4334">
        <v>36</v>
      </c>
      <c r="K4334">
        <v>0.57999999999999996</v>
      </c>
      <c r="L4334" t="s">
        <v>29</v>
      </c>
      <c r="M4334" t="s">
        <v>30</v>
      </c>
      <c r="N4334" t="s">
        <v>1965</v>
      </c>
      <c r="O4334" t="s">
        <v>214</v>
      </c>
      <c r="P4334">
        <v>278.12</v>
      </c>
      <c r="Q4334" t="s">
        <v>68</v>
      </c>
      <c r="R4334">
        <v>8159</v>
      </c>
      <c r="S4334">
        <v>1936.3</v>
      </c>
      <c r="T4334" s="1">
        <v>41648</v>
      </c>
      <c r="U4334" t="s">
        <v>34</v>
      </c>
      <c r="V4334">
        <v>13.66</v>
      </c>
      <c r="W4334" t="s">
        <v>149</v>
      </c>
      <c r="X4334">
        <v>50.98</v>
      </c>
      <c r="Y4334">
        <v>61761</v>
      </c>
    </row>
    <row r="4335" spans="1:25" hidden="1" x14ac:dyDescent="0.3">
      <c r="A4335" t="s">
        <v>878</v>
      </c>
      <c r="B4335">
        <v>52</v>
      </c>
      <c r="C4335" t="s">
        <v>879</v>
      </c>
      <c r="D4335" t="s">
        <v>57</v>
      </c>
      <c r="E4335">
        <v>0.01</v>
      </c>
      <c r="F4335">
        <v>1</v>
      </c>
      <c r="G4335" s="2">
        <v>2014</v>
      </c>
      <c r="H4335">
        <v>46402</v>
      </c>
      <c r="I4335" t="s">
        <v>131</v>
      </c>
      <c r="J4335">
        <v>12</v>
      </c>
      <c r="K4335">
        <v>0.55000000000000004</v>
      </c>
      <c r="L4335" t="s">
        <v>96</v>
      </c>
      <c r="M4335" t="s">
        <v>30</v>
      </c>
      <c r="N4335" t="s">
        <v>708</v>
      </c>
      <c r="O4335" t="s">
        <v>105</v>
      </c>
      <c r="P4335">
        <v>52.929000000000002</v>
      </c>
      <c r="Q4335" t="s">
        <v>33</v>
      </c>
      <c r="R4335">
        <v>6521</v>
      </c>
      <c r="S4335">
        <v>1219.1465000000001</v>
      </c>
      <c r="T4335" s="1">
        <v>41648</v>
      </c>
      <c r="U4335" t="s">
        <v>42</v>
      </c>
      <c r="V4335">
        <v>2.5</v>
      </c>
      <c r="W4335" t="s">
        <v>208</v>
      </c>
      <c r="X4335">
        <v>115.99</v>
      </c>
      <c r="Y4335">
        <v>44070</v>
      </c>
    </row>
    <row r="4336" spans="1:25" hidden="1" x14ac:dyDescent="0.3">
      <c r="A4336" t="s">
        <v>878</v>
      </c>
      <c r="B4336">
        <v>52</v>
      </c>
      <c r="C4336" t="s">
        <v>879</v>
      </c>
      <c r="D4336" t="s">
        <v>57</v>
      </c>
      <c r="E4336">
        <v>0.01</v>
      </c>
      <c r="F4336">
        <v>1</v>
      </c>
      <c r="G4336" s="2">
        <v>2014</v>
      </c>
      <c r="H4336">
        <v>46402</v>
      </c>
      <c r="I4336" t="s">
        <v>131</v>
      </c>
      <c r="J4336">
        <v>29</v>
      </c>
      <c r="K4336">
        <v>0.6</v>
      </c>
      <c r="L4336" t="s">
        <v>96</v>
      </c>
      <c r="M4336" t="s">
        <v>80</v>
      </c>
      <c r="N4336" t="s">
        <v>3282</v>
      </c>
      <c r="O4336" t="s">
        <v>105</v>
      </c>
      <c r="P4336">
        <v>166.36500000000001</v>
      </c>
      <c r="Q4336" t="s">
        <v>33</v>
      </c>
      <c r="R4336">
        <v>6520</v>
      </c>
      <c r="S4336">
        <v>1777.4690000000001</v>
      </c>
      <c r="T4336" s="1">
        <v>41648</v>
      </c>
      <c r="U4336" t="s">
        <v>34</v>
      </c>
      <c r="V4336">
        <v>13.99</v>
      </c>
      <c r="W4336" t="s">
        <v>208</v>
      </c>
      <c r="X4336">
        <v>66.989999999999995</v>
      </c>
      <c r="Y4336">
        <v>44070</v>
      </c>
    </row>
    <row r="4337" spans="1:25" hidden="1" x14ac:dyDescent="0.3">
      <c r="A4337" t="s">
        <v>878</v>
      </c>
      <c r="B4337">
        <v>52</v>
      </c>
      <c r="C4337" t="s">
        <v>879</v>
      </c>
      <c r="D4337" t="s">
        <v>57</v>
      </c>
      <c r="E4337">
        <v>0.03</v>
      </c>
      <c r="F4337">
        <v>1</v>
      </c>
      <c r="G4337" s="2">
        <v>2014</v>
      </c>
      <c r="H4337">
        <v>46402</v>
      </c>
      <c r="I4337" t="s">
        <v>131</v>
      </c>
      <c r="J4337">
        <v>27</v>
      </c>
      <c r="K4337">
        <v>0.42</v>
      </c>
      <c r="L4337" t="s">
        <v>48</v>
      </c>
      <c r="M4337" t="s">
        <v>30</v>
      </c>
      <c r="N4337" t="s">
        <v>271</v>
      </c>
      <c r="O4337" t="s">
        <v>82</v>
      </c>
      <c r="P4337">
        <v>322.88</v>
      </c>
      <c r="Q4337" t="s">
        <v>33</v>
      </c>
      <c r="R4337">
        <v>6519</v>
      </c>
      <c r="S4337">
        <v>826.27</v>
      </c>
      <c r="T4337" s="1">
        <v>41649</v>
      </c>
      <c r="U4337" t="s">
        <v>34</v>
      </c>
      <c r="V4337">
        <v>8.5500000000000007</v>
      </c>
      <c r="W4337" t="s">
        <v>208</v>
      </c>
      <c r="X4337">
        <v>29.18</v>
      </c>
      <c r="Y4337">
        <v>44070</v>
      </c>
    </row>
    <row r="4338" spans="1:25" hidden="1" x14ac:dyDescent="0.3">
      <c r="A4338" t="s">
        <v>1608</v>
      </c>
      <c r="B4338">
        <v>52</v>
      </c>
      <c r="C4338" t="s">
        <v>797</v>
      </c>
      <c r="D4338" t="s">
        <v>57</v>
      </c>
      <c r="E4338">
        <v>0.1</v>
      </c>
      <c r="F4338">
        <v>1</v>
      </c>
      <c r="G4338" s="2">
        <v>2014</v>
      </c>
      <c r="H4338">
        <v>7840</v>
      </c>
      <c r="I4338" t="s">
        <v>47</v>
      </c>
      <c r="J4338">
        <v>34</v>
      </c>
      <c r="K4338">
        <v>0.66</v>
      </c>
      <c r="L4338" t="s">
        <v>96</v>
      </c>
      <c r="M4338" t="s">
        <v>139</v>
      </c>
      <c r="N4338" t="s">
        <v>1499</v>
      </c>
      <c r="O4338" t="s">
        <v>102</v>
      </c>
      <c r="P4338">
        <v>-139.35</v>
      </c>
      <c r="Q4338" t="s">
        <v>52</v>
      </c>
      <c r="R4338">
        <v>1059</v>
      </c>
      <c r="S4338">
        <v>157.56</v>
      </c>
      <c r="T4338" s="1">
        <v>41651</v>
      </c>
      <c r="U4338" t="s">
        <v>34</v>
      </c>
      <c r="V4338">
        <v>4.93</v>
      </c>
      <c r="W4338" t="s">
        <v>54</v>
      </c>
      <c r="X4338">
        <v>4.8899999999999997</v>
      </c>
      <c r="Y4338">
        <v>93309</v>
      </c>
    </row>
    <row r="4339" spans="1:25" hidden="1" x14ac:dyDescent="0.3">
      <c r="A4339" t="s">
        <v>1536</v>
      </c>
      <c r="B4339">
        <v>52</v>
      </c>
      <c r="C4339" t="s">
        <v>1051</v>
      </c>
      <c r="D4339" t="s">
        <v>38</v>
      </c>
      <c r="E4339">
        <v>0.09</v>
      </c>
      <c r="F4339">
        <v>1</v>
      </c>
      <c r="G4339" s="2">
        <v>2014</v>
      </c>
      <c r="H4339">
        <v>52672</v>
      </c>
      <c r="I4339" t="s">
        <v>47</v>
      </c>
      <c r="J4339">
        <v>29</v>
      </c>
      <c r="K4339">
        <v>0.56000000000000005</v>
      </c>
      <c r="L4339" t="s">
        <v>96</v>
      </c>
      <c r="M4339" t="s">
        <v>30</v>
      </c>
      <c r="N4339">
        <v>8860</v>
      </c>
      <c r="O4339" t="s">
        <v>105</v>
      </c>
      <c r="P4339">
        <v>188.982</v>
      </c>
      <c r="Q4339" t="s">
        <v>76</v>
      </c>
      <c r="R4339">
        <v>7389</v>
      </c>
      <c r="S4339">
        <v>1499.5274999999999</v>
      </c>
      <c r="T4339" s="1">
        <v>41652</v>
      </c>
      <c r="U4339" t="s">
        <v>34</v>
      </c>
      <c r="V4339">
        <v>5.26</v>
      </c>
      <c r="W4339" t="s">
        <v>345</v>
      </c>
      <c r="X4339">
        <v>65.989999999999995</v>
      </c>
      <c r="Y4339">
        <v>39503</v>
      </c>
    </row>
    <row r="4340" spans="1:25" hidden="1" x14ac:dyDescent="0.3">
      <c r="A4340" t="s">
        <v>790</v>
      </c>
      <c r="B4340">
        <v>52</v>
      </c>
      <c r="C4340" t="s">
        <v>2916</v>
      </c>
      <c r="D4340" t="s">
        <v>38</v>
      </c>
      <c r="E4340">
        <v>0.04</v>
      </c>
      <c r="F4340">
        <v>1</v>
      </c>
      <c r="G4340" s="2">
        <v>2014</v>
      </c>
      <c r="H4340">
        <v>19654</v>
      </c>
      <c r="I4340" t="s">
        <v>28</v>
      </c>
      <c r="J4340">
        <v>8</v>
      </c>
      <c r="K4340">
        <v>0.44</v>
      </c>
      <c r="L4340" t="s">
        <v>48</v>
      </c>
      <c r="M4340" t="s">
        <v>30</v>
      </c>
      <c r="N4340" t="s">
        <v>2002</v>
      </c>
      <c r="O4340" t="s">
        <v>82</v>
      </c>
      <c r="P4340">
        <v>256.18</v>
      </c>
      <c r="Q4340" t="s">
        <v>76</v>
      </c>
      <c r="R4340">
        <v>2725</v>
      </c>
      <c r="S4340">
        <v>381.69</v>
      </c>
      <c r="T4340" s="1">
        <v>41648</v>
      </c>
      <c r="U4340" t="s">
        <v>34</v>
      </c>
      <c r="V4340">
        <v>6.77</v>
      </c>
      <c r="W4340" t="s">
        <v>272</v>
      </c>
      <c r="X4340">
        <v>46.94</v>
      </c>
      <c r="Y4340">
        <v>40214</v>
      </c>
    </row>
    <row r="4341" spans="1:25" hidden="1" x14ac:dyDescent="0.3">
      <c r="A4341" t="s">
        <v>467</v>
      </c>
      <c r="B4341">
        <v>52</v>
      </c>
      <c r="C4341" t="s">
        <v>2126</v>
      </c>
      <c r="D4341" t="s">
        <v>57</v>
      </c>
      <c r="E4341">
        <v>0.05</v>
      </c>
      <c r="F4341">
        <v>1</v>
      </c>
      <c r="G4341" s="2">
        <v>2014</v>
      </c>
      <c r="H4341">
        <v>23556</v>
      </c>
      <c r="I4341" t="s">
        <v>131</v>
      </c>
      <c r="J4341">
        <v>34</v>
      </c>
      <c r="K4341">
        <v>0.56999999999999995</v>
      </c>
      <c r="L4341" t="s">
        <v>29</v>
      </c>
      <c r="M4341" t="s">
        <v>30</v>
      </c>
      <c r="N4341" t="s">
        <v>1341</v>
      </c>
      <c r="O4341" t="s">
        <v>214</v>
      </c>
      <c r="P4341">
        <v>3302.03</v>
      </c>
      <c r="Q4341" t="s">
        <v>76</v>
      </c>
      <c r="R4341">
        <v>3294</v>
      </c>
      <c r="S4341">
        <v>11747.97</v>
      </c>
      <c r="T4341" s="1">
        <v>41649</v>
      </c>
      <c r="U4341" t="s">
        <v>42</v>
      </c>
      <c r="V4341">
        <v>19.989999999999998</v>
      </c>
      <c r="W4341" t="s">
        <v>77</v>
      </c>
      <c r="X4341">
        <v>363.25</v>
      </c>
      <c r="Y4341">
        <v>36608</v>
      </c>
    </row>
    <row r="4342" spans="1:25" hidden="1" x14ac:dyDescent="0.3">
      <c r="A4342" t="s">
        <v>2677</v>
      </c>
      <c r="B4342">
        <v>52</v>
      </c>
      <c r="C4342" t="s">
        <v>1229</v>
      </c>
      <c r="D4342" t="s">
        <v>46</v>
      </c>
      <c r="E4342">
        <v>0.09</v>
      </c>
      <c r="F4342">
        <v>1</v>
      </c>
      <c r="G4342" s="2">
        <v>2014</v>
      </c>
      <c r="H4342">
        <v>43814</v>
      </c>
      <c r="I4342" t="s">
        <v>131</v>
      </c>
      <c r="J4342">
        <v>40</v>
      </c>
      <c r="K4342">
        <v>0.37</v>
      </c>
      <c r="L4342" t="s">
        <v>29</v>
      </c>
      <c r="M4342" t="s">
        <v>30</v>
      </c>
      <c r="N4342" t="s">
        <v>2765</v>
      </c>
      <c r="O4342" t="s">
        <v>67</v>
      </c>
      <c r="P4342">
        <v>-12.88</v>
      </c>
      <c r="Q4342" t="s">
        <v>52</v>
      </c>
      <c r="R4342">
        <v>6181</v>
      </c>
      <c r="S4342">
        <v>197.1</v>
      </c>
      <c r="T4342" s="1">
        <v>41649</v>
      </c>
      <c r="U4342" t="s">
        <v>34</v>
      </c>
      <c r="V4342">
        <v>2.99</v>
      </c>
      <c r="W4342" t="s">
        <v>54</v>
      </c>
      <c r="X4342">
        <v>5.28</v>
      </c>
      <c r="Y4342">
        <v>95037</v>
      </c>
    </row>
    <row r="4343" spans="1:25" hidden="1" x14ac:dyDescent="0.3">
      <c r="A4343" t="s">
        <v>2677</v>
      </c>
      <c r="B4343">
        <v>52</v>
      </c>
      <c r="C4343" t="s">
        <v>1229</v>
      </c>
      <c r="D4343" t="s">
        <v>46</v>
      </c>
      <c r="E4343">
        <v>0.03</v>
      </c>
      <c r="F4343">
        <v>1</v>
      </c>
      <c r="G4343" s="2">
        <v>2014</v>
      </c>
      <c r="H4343">
        <v>43814</v>
      </c>
      <c r="I4343" t="s">
        <v>131</v>
      </c>
      <c r="J4343">
        <v>47</v>
      </c>
      <c r="K4343">
        <v>0.36</v>
      </c>
      <c r="L4343" t="s">
        <v>29</v>
      </c>
      <c r="M4343" t="s">
        <v>59</v>
      </c>
      <c r="N4343" t="s">
        <v>394</v>
      </c>
      <c r="O4343" t="s">
        <v>61</v>
      </c>
      <c r="P4343">
        <v>13.8</v>
      </c>
      <c r="Q4343" t="s">
        <v>52</v>
      </c>
      <c r="R4343">
        <v>6182</v>
      </c>
      <c r="S4343">
        <v>199.48</v>
      </c>
      <c r="T4343" s="1">
        <v>41649</v>
      </c>
      <c r="U4343" t="s">
        <v>34</v>
      </c>
      <c r="V4343">
        <v>2.2599999999999998</v>
      </c>
      <c r="W4343" t="s">
        <v>54</v>
      </c>
      <c r="X4343">
        <v>4.2</v>
      </c>
      <c r="Y4343">
        <v>95037</v>
      </c>
    </row>
    <row r="4344" spans="1:25" hidden="1" x14ac:dyDescent="0.3">
      <c r="A4344" t="s">
        <v>429</v>
      </c>
      <c r="B4344">
        <v>52</v>
      </c>
      <c r="C4344" t="s">
        <v>3258</v>
      </c>
      <c r="D4344" t="s">
        <v>27</v>
      </c>
      <c r="E4344">
        <v>0.05</v>
      </c>
      <c r="F4344">
        <v>1</v>
      </c>
      <c r="G4344" s="2">
        <v>2014</v>
      </c>
      <c r="H4344">
        <v>40225</v>
      </c>
      <c r="I4344" t="s">
        <v>47</v>
      </c>
      <c r="J4344">
        <v>45</v>
      </c>
      <c r="K4344">
        <v>0.74</v>
      </c>
      <c r="L4344" t="s">
        <v>48</v>
      </c>
      <c r="M4344" t="s">
        <v>49</v>
      </c>
      <c r="N4344" t="s">
        <v>586</v>
      </c>
      <c r="O4344" t="s">
        <v>51</v>
      </c>
      <c r="P4344">
        <v>-1857.06</v>
      </c>
      <c r="Q4344" t="s">
        <v>76</v>
      </c>
      <c r="R4344">
        <v>5691</v>
      </c>
      <c r="S4344">
        <v>5643.49</v>
      </c>
      <c r="T4344" s="1">
        <v>41650</v>
      </c>
      <c r="U4344" t="s">
        <v>53</v>
      </c>
      <c r="V4344">
        <v>70.2</v>
      </c>
      <c r="W4344" t="s">
        <v>685</v>
      </c>
      <c r="X4344">
        <v>122.99</v>
      </c>
      <c r="Y4344">
        <v>27237</v>
      </c>
    </row>
    <row r="4345" spans="1:25" hidden="1" x14ac:dyDescent="0.3">
      <c r="A4345" t="s">
        <v>247</v>
      </c>
      <c r="B4345">
        <v>52</v>
      </c>
      <c r="C4345" t="s">
        <v>248</v>
      </c>
      <c r="D4345" t="s">
        <v>46</v>
      </c>
      <c r="E4345">
        <v>0.05</v>
      </c>
      <c r="F4345">
        <v>1</v>
      </c>
      <c r="G4345" s="2">
        <v>2014</v>
      </c>
      <c r="H4345">
        <v>14693</v>
      </c>
      <c r="I4345" t="s">
        <v>58</v>
      </c>
      <c r="J4345">
        <v>38</v>
      </c>
      <c r="K4345">
        <v>0.61</v>
      </c>
      <c r="L4345" t="s">
        <v>29</v>
      </c>
      <c r="M4345" t="s">
        <v>49</v>
      </c>
      <c r="N4345" t="s">
        <v>1670</v>
      </c>
      <c r="O4345" t="s">
        <v>32</v>
      </c>
      <c r="P4345">
        <v>-1348.5</v>
      </c>
      <c r="Q4345" t="s">
        <v>68</v>
      </c>
      <c r="R4345">
        <v>2056</v>
      </c>
      <c r="S4345">
        <v>847.82</v>
      </c>
      <c r="T4345" s="1">
        <v>41650</v>
      </c>
      <c r="U4345" t="s">
        <v>53</v>
      </c>
      <c r="V4345">
        <v>45</v>
      </c>
      <c r="W4345" t="s">
        <v>111</v>
      </c>
      <c r="X4345">
        <v>20.98</v>
      </c>
      <c r="Y4345">
        <v>76201</v>
      </c>
    </row>
    <row r="4346" spans="1:25" hidden="1" x14ac:dyDescent="0.3">
      <c r="A4346" t="s">
        <v>247</v>
      </c>
      <c r="B4346">
        <v>52</v>
      </c>
      <c r="C4346" t="s">
        <v>248</v>
      </c>
      <c r="D4346" t="s">
        <v>46</v>
      </c>
      <c r="E4346">
        <v>0.02</v>
      </c>
      <c r="F4346">
        <v>1</v>
      </c>
      <c r="G4346" s="2">
        <v>2014</v>
      </c>
      <c r="H4346">
        <v>14693</v>
      </c>
      <c r="I4346" t="s">
        <v>58</v>
      </c>
      <c r="J4346">
        <v>39</v>
      </c>
      <c r="K4346">
        <v>0.37</v>
      </c>
      <c r="L4346" t="s">
        <v>29</v>
      </c>
      <c r="M4346" t="s">
        <v>30</v>
      </c>
      <c r="N4346" t="s">
        <v>3283</v>
      </c>
      <c r="O4346" t="s">
        <v>61</v>
      </c>
      <c r="P4346">
        <v>-87.52</v>
      </c>
      <c r="Q4346" t="s">
        <v>68</v>
      </c>
      <c r="R4346">
        <v>2055</v>
      </c>
      <c r="S4346">
        <v>268.94</v>
      </c>
      <c r="T4346" s="1">
        <v>41650</v>
      </c>
      <c r="U4346" t="s">
        <v>34</v>
      </c>
      <c r="V4346">
        <v>6.41</v>
      </c>
      <c r="W4346" t="s">
        <v>111</v>
      </c>
      <c r="X4346">
        <v>6.48</v>
      </c>
      <c r="Y4346">
        <v>76201</v>
      </c>
    </row>
    <row r="4347" spans="1:25" hidden="1" x14ac:dyDescent="0.3">
      <c r="A4347" t="s">
        <v>3284</v>
      </c>
      <c r="B4347">
        <v>52</v>
      </c>
      <c r="C4347" t="s">
        <v>1273</v>
      </c>
      <c r="D4347" t="s">
        <v>46</v>
      </c>
      <c r="E4347">
        <v>0.08</v>
      </c>
      <c r="F4347">
        <v>1</v>
      </c>
      <c r="G4347" s="2">
        <v>2014</v>
      </c>
      <c r="H4347">
        <v>1445</v>
      </c>
      <c r="I4347" t="s">
        <v>131</v>
      </c>
      <c r="J4347">
        <v>30</v>
      </c>
      <c r="K4347">
        <v>0.6</v>
      </c>
      <c r="L4347" t="s">
        <v>29</v>
      </c>
      <c r="M4347" t="s">
        <v>139</v>
      </c>
      <c r="N4347" t="s">
        <v>1070</v>
      </c>
      <c r="O4347" t="s">
        <v>88</v>
      </c>
      <c r="P4347">
        <v>-74.209999999999994</v>
      </c>
      <c r="Q4347" t="s">
        <v>68</v>
      </c>
      <c r="R4347">
        <v>223</v>
      </c>
      <c r="S4347">
        <v>339.49</v>
      </c>
      <c r="T4347" s="1">
        <v>41650</v>
      </c>
      <c r="U4347" t="s">
        <v>34</v>
      </c>
      <c r="V4347">
        <v>5.81</v>
      </c>
      <c r="W4347" t="s">
        <v>246</v>
      </c>
      <c r="X4347">
        <v>11.97</v>
      </c>
      <c r="Y4347">
        <v>48375</v>
      </c>
    </row>
    <row r="4348" spans="1:25" hidden="1" x14ac:dyDescent="0.3">
      <c r="A4348" t="s">
        <v>3284</v>
      </c>
      <c r="B4348">
        <v>52</v>
      </c>
      <c r="C4348" t="s">
        <v>1273</v>
      </c>
      <c r="D4348" t="s">
        <v>46</v>
      </c>
      <c r="E4348">
        <v>0</v>
      </c>
      <c r="F4348">
        <v>1</v>
      </c>
      <c r="G4348" s="2">
        <v>2014</v>
      </c>
      <c r="H4348">
        <v>1445</v>
      </c>
      <c r="I4348" t="s">
        <v>131</v>
      </c>
      <c r="J4348">
        <v>3</v>
      </c>
      <c r="K4348">
        <v>0.35</v>
      </c>
      <c r="L4348" t="s">
        <v>29</v>
      </c>
      <c r="M4348" t="s">
        <v>30</v>
      </c>
      <c r="N4348" t="s">
        <v>545</v>
      </c>
      <c r="O4348" t="s">
        <v>67</v>
      </c>
      <c r="P4348">
        <v>-20.5505</v>
      </c>
      <c r="Q4348" t="s">
        <v>68</v>
      </c>
      <c r="R4348">
        <v>222</v>
      </c>
      <c r="S4348">
        <v>1326.09</v>
      </c>
      <c r="T4348" s="1">
        <v>41651</v>
      </c>
      <c r="U4348" t="s">
        <v>34</v>
      </c>
      <c r="V4348">
        <v>19.989999999999998</v>
      </c>
      <c r="W4348" t="s">
        <v>246</v>
      </c>
      <c r="X4348">
        <v>420.98</v>
      </c>
      <c r="Y4348">
        <v>48375</v>
      </c>
    </row>
    <row r="4349" spans="1:25" hidden="1" x14ac:dyDescent="0.3">
      <c r="A4349" t="s">
        <v>429</v>
      </c>
      <c r="B4349">
        <v>52</v>
      </c>
      <c r="C4349" t="s">
        <v>3258</v>
      </c>
      <c r="D4349" t="s">
        <v>27</v>
      </c>
      <c r="E4349">
        <v>0.06</v>
      </c>
      <c r="F4349">
        <v>1</v>
      </c>
      <c r="G4349" s="2">
        <v>2014</v>
      </c>
      <c r="H4349">
        <v>40225</v>
      </c>
      <c r="I4349" t="s">
        <v>47</v>
      </c>
      <c r="J4349">
        <v>50</v>
      </c>
      <c r="K4349">
        <v>0.36</v>
      </c>
      <c r="L4349" t="s">
        <v>29</v>
      </c>
      <c r="M4349" t="s">
        <v>30</v>
      </c>
      <c r="N4349" t="s">
        <v>3285</v>
      </c>
      <c r="O4349" t="s">
        <v>67</v>
      </c>
      <c r="P4349">
        <v>212.7295</v>
      </c>
      <c r="Q4349" t="s">
        <v>76</v>
      </c>
      <c r="R4349">
        <v>5690</v>
      </c>
      <c r="S4349">
        <v>839.07</v>
      </c>
      <c r="T4349" s="1">
        <v>41655</v>
      </c>
      <c r="U4349" t="s">
        <v>34</v>
      </c>
      <c r="V4349">
        <v>5.08</v>
      </c>
      <c r="W4349" t="s">
        <v>685</v>
      </c>
      <c r="X4349">
        <v>16.739999999999998</v>
      </c>
      <c r="Y4349">
        <v>27237</v>
      </c>
    </row>
    <row r="4350" spans="1:25" hidden="1" x14ac:dyDescent="0.3">
      <c r="A4350" t="s">
        <v>1412</v>
      </c>
      <c r="B4350">
        <v>52</v>
      </c>
      <c r="C4350" t="s">
        <v>1017</v>
      </c>
      <c r="D4350" t="s">
        <v>46</v>
      </c>
      <c r="E4350">
        <v>7.0000000000000007E-2</v>
      </c>
      <c r="F4350">
        <v>1</v>
      </c>
      <c r="G4350" s="2">
        <v>2014</v>
      </c>
      <c r="H4350">
        <v>35266</v>
      </c>
      <c r="I4350" t="s">
        <v>39</v>
      </c>
      <c r="J4350">
        <v>39</v>
      </c>
      <c r="K4350">
        <v>0.55000000000000004</v>
      </c>
      <c r="L4350" t="s">
        <v>29</v>
      </c>
      <c r="M4350" t="s">
        <v>59</v>
      </c>
      <c r="N4350" t="s">
        <v>1846</v>
      </c>
      <c r="O4350" t="s">
        <v>88</v>
      </c>
      <c r="P4350">
        <v>33.5</v>
      </c>
      <c r="Q4350" t="s">
        <v>68</v>
      </c>
      <c r="R4350">
        <v>4957</v>
      </c>
      <c r="S4350">
        <v>217.25</v>
      </c>
      <c r="T4350" s="1">
        <v>41649</v>
      </c>
      <c r="U4350" t="s">
        <v>34</v>
      </c>
      <c r="V4350">
        <v>1.2</v>
      </c>
      <c r="W4350" t="s">
        <v>149</v>
      </c>
      <c r="X4350">
        <v>5.84</v>
      </c>
      <c r="Y4350">
        <v>61701</v>
      </c>
    </row>
    <row r="4351" spans="1:25" hidden="1" x14ac:dyDescent="0.3">
      <c r="A4351" t="s">
        <v>2146</v>
      </c>
      <c r="B4351">
        <v>52</v>
      </c>
      <c r="C4351" t="s">
        <v>1391</v>
      </c>
      <c r="D4351" t="s">
        <v>46</v>
      </c>
      <c r="E4351">
        <v>0</v>
      </c>
      <c r="F4351">
        <v>1</v>
      </c>
      <c r="G4351" s="2">
        <v>2014</v>
      </c>
      <c r="H4351">
        <v>32901</v>
      </c>
      <c r="I4351" t="s">
        <v>58</v>
      </c>
      <c r="J4351">
        <v>13</v>
      </c>
      <c r="K4351">
        <v>0.37</v>
      </c>
      <c r="L4351" t="s">
        <v>29</v>
      </c>
      <c r="M4351" t="s">
        <v>30</v>
      </c>
      <c r="N4351" t="s">
        <v>2443</v>
      </c>
      <c r="O4351" t="s">
        <v>210</v>
      </c>
      <c r="P4351">
        <v>17.7</v>
      </c>
      <c r="Q4351" t="s">
        <v>68</v>
      </c>
      <c r="R4351">
        <v>4620</v>
      </c>
      <c r="S4351">
        <v>49.74</v>
      </c>
      <c r="T4351" s="1">
        <v>41650</v>
      </c>
      <c r="U4351" t="s">
        <v>34</v>
      </c>
      <c r="V4351">
        <v>0.5</v>
      </c>
      <c r="W4351" t="s">
        <v>246</v>
      </c>
      <c r="X4351">
        <v>3.75</v>
      </c>
      <c r="Y4351">
        <v>49783</v>
      </c>
    </row>
    <row r="4352" spans="1:25" hidden="1" x14ac:dyDescent="0.3">
      <c r="A4352" t="s">
        <v>3286</v>
      </c>
      <c r="B4352">
        <v>52</v>
      </c>
      <c r="C4352" t="s">
        <v>1395</v>
      </c>
      <c r="D4352" t="s">
        <v>38</v>
      </c>
      <c r="E4352">
        <v>0.06</v>
      </c>
      <c r="F4352">
        <v>1</v>
      </c>
      <c r="G4352" s="2">
        <v>2014</v>
      </c>
      <c r="H4352">
        <v>20805</v>
      </c>
      <c r="I4352" t="s">
        <v>28</v>
      </c>
      <c r="J4352">
        <v>3</v>
      </c>
      <c r="K4352">
        <v>0.4</v>
      </c>
      <c r="L4352" t="s">
        <v>29</v>
      </c>
      <c r="M4352" t="s">
        <v>30</v>
      </c>
      <c r="N4352" t="s">
        <v>1141</v>
      </c>
      <c r="O4352" t="s">
        <v>61</v>
      </c>
      <c r="P4352">
        <v>-10.37</v>
      </c>
      <c r="Q4352" t="s">
        <v>68</v>
      </c>
      <c r="R4352">
        <v>2884</v>
      </c>
      <c r="S4352">
        <v>17.7</v>
      </c>
      <c r="T4352" s="1">
        <v>41650</v>
      </c>
      <c r="U4352" t="s">
        <v>34</v>
      </c>
      <c r="V4352">
        <v>4.79</v>
      </c>
      <c r="W4352" t="s">
        <v>522</v>
      </c>
      <c r="X4352">
        <v>4.28</v>
      </c>
      <c r="Y4352">
        <v>58103</v>
      </c>
    </row>
    <row r="4353" spans="1:25" hidden="1" x14ac:dyDescent="0.3">
      <c r="A4353" t="s">
        <v>3286</v>
      </c>
      <c r="B4353">
        <v>52</v>
      </c>
      <c r="C4353" t="s">
        <v>1395</v>
      </c>
      <c r="D4353" t="s">
        <v>38</v>
      </c>
      <c r="E4353">
        <v>0.1</v>
      </c>
      <c r="F4353">
        <v>1</v>
      </c>
      <c r="G4353" s="2">
        <v>2014</v>
      </c>
      <c r="H4353">
        <v>20805</v>
      </c>
      <c r="I4353" t="s">
        <v>28</v>
      </c>
      <c r="J4353">
        <v>12</v>
      </c>
      <c r="K4353">
        <v>0.44</v>
      </c>
      <c r="L4353" t="s">
        <v>29</v>
      </c>
      <c r="M4353" t="s">
        <v>59</v>
      </c>
      <c r="N4353" t="s">
        <v>2647</v>
      </c>
      <c r="O4353" t="s">
        <v>88</v>
      </c>
      <c r="P4353">
        <v>9.18</v>
      </c>
      <c r="Q4353" t="s">
        <v>68</v>
      </c>
      <c r="R4353">
        <v>2885</v>
      </c>
      <c r="S4353">
        <v>45.61</v>
      </c>
      <c r="T4353" s="1">
        <v>41650</v>
      </c>
      <c r="U4353" t="s">
        <v>34</v>
      </c>
      <c r="V4353">
        <v>0.7</v>
      </c>
      <c r="W4353" t="s">
        <v>522</v>
      </c>
      <c r="X4353">
        <v>3.85</v>
      </c>
      <c r="Y4353">
        <v>58103</v>
      </c>
    </row>
    <row r="4354" spans="1:25" hidden="1" x14ac:dyDescent="0.3">
      <c r="A4354" t="s">
        <v>1412</v>
      </c>
      <c r="B4354">
        <v>52</v>
      </c>
      <c r="C4354" t="s">
        <v>1017</v>
      </c>
      <c r="D4354" t="s">
        <v>46</v>
      </c>
      <c r="E4354">
        <v>7.0000000000000007E-2</v>
      </c>
      <c r="F4354">
        <v>1</v>
      </c>
      <c r="G4354" s="2">
        <v>2014</v>
      </c>
      <c r="H4354">
        <v>35266</v>
      </c>
      <c r="I4354" t="s">
        <v>39</v>
      </c>
      <c r="J4354">
        <v>28</v>
      </c>
      <c r="K4354">
        <v>0.77</v>
      </c>
      <c r="L4354" t="s">
        <v>48</v>
      </c>
      <c r="M4354" t="s">
        <v>73</v>
      </c>
      <c r="N4354" t="s">
        <v>559</v>
      </c>
      <c r="O4354" t="s">
        <v>75</v>
      </c>
      <c r="P4354">
        <v>-998.93700000000001</v>
      </c>
      <c r="Q4354" t="s">
        <v>68</v>
      </c>
      <c r="R4354">
        <v>4958</v>
      </c>
      <c r="S4354">
        <v>5993.74</v>
      </c>
      <c r="T4354" s="1">
        <v>41651</v>
      </c>
      <c r="U4354" t="s">
        <v>53</v>
      </c>
      <c r="V4354">
        <v>69.64</v>
      </c>
      <c r="W4354" t="s">
        <v>149</v>
      </c>
      <c r="X4354">
        <v>218.75</v>
      </c>
      <c r="Y4354">
        <v>61701</v>
      </c>
    </row>
    <row r="4355" spans="1:25" hidden="1" x14ac:dyDescent="0.3">
      <c r="A4355" t="s">
        <v>1605</v>
      </c>
      <c r="B4355">
        <v>52</v>
      </c>
      <c r="C4355" t="s">
        <v>1606</v>
      </c>
      <c r="D4355" t="s">
        <v>46</v>
      </c>
      <c r="E4355">
        <v>0.08</v>
      </c>
      <c r="F4355">
        <v>1</v>
      </c>
      <c r="G4355" s="2">
        <v>2014</v>
      </c>
      <c r="H4355">
        <v>41254</v>
      </c>
      <c r="I4355" t="s">
        <v>58</v>
      </c>
      <c r="J4355">
        <v>17</v>
      </c>
      <c r="K4355">
        <v>0.65</v>
      </c>
      <c r="L4355" t="s">
        <v>48</v>
      </c>
      <c r="M4355" t="s">
        <v>80</v>
      </c>
      <c r="N4355" t="s">
        <v>890</v>
      </c>
      <c r="O4355" t="s">
        <v>82</v>
      </c>
      <c r="P4355">
        <v>280.64</v>
      </c>
      <c r="Q4355" t="s">
        <v>33</v>
      </c>
      <c r="R4355">
        <v>5817</v>
      </c>
      <c r="S4355">
        <v>1782.68</v>
      </c>
      <c r="T4355" s="1">
        <v>41651</v>
      </c>
      <c r="U4355" t="s">
        <v>34</v>
      </c>
      <c r="V4355">
        <v>5.81</v>
      </c>
      <c r="W4355" t="s">
        <v>136</v>
      </c>
      <c r="X4355">
        <v>107.53</v>
      </c>
      <c r="Y4355">
        <v>11572</v>
      </c>
    </row>
    <row r="4356" spans="1:25" hidden="1" x14ac:dyDescent="0.3">
      <c r="A4356" t="s">
        <v>3286</v>
      </c>
      <c r="B4356">
        <v>52</v>
      </c>
      <c r="C4356" t="s">
        <v>1395</v>
      </c>
      <c r="D4356" t="s">
        <v>38</v>
      </c>
      <c r="E4356">
        <v>0.08</v>
      </c>
      <c r="F4356">
        <v>1</v>
      </c>
      <c r="G4356" s="2">
        <v>2014</v>
      </c>
      <c r="H4356">
        <v>20805</v>
      </c>
      <c r="I4356" t="s">
        <v>28</v>
      </c>
      <c r="J4356">
        <v>35</v>
      </c>
      <c r="K4356">
        <v>0.43</v>
      </c>
      <c r="L4356" t="s">
        <v>48</v>
      </c>
      <c r="M4356" t="s">
        <v>30</v>
      </c>
      <c r="N4356" t="s">
        <v>2067</v>
      </c>
      <c r="O4356" t="s">
        <v>82</v>
      </c>
      <c r="P4356">
        <v>73.569999999999993</v>
      </c>
      <c r="Q4356" t="s">
        <v>68</v>
      </c>
      <c r="R4356">
        <v>2883</v>
      </c>
      <c r="S4356">
        <v>418.34</v>
      </c>
      <c r="T4356" s="1">
        <v>41651</v>
      </c>
      <c r="U4356" t="s">
        <v>34</v>
      </c>
      <c r="V4356">
        <v>5.16</v>
      </c>
      <c r="W4356" t="s">
        <v>522</v>
      </c>
      <c r="X4356">
        <v>12.58</v>
      </c>
      <c r="Y4356">
        <v>58103</v>
      </c>
    </row>
    <row r="4357" spans="1:25" hidden="1" x14ac:dyDescent="0.3">
      <c r="A4357" t="s">
        <v>1715</v>
      </c>
      <c r="B4357">
        <v>52</v>
      </c>
      <c r="C4357" t="s">
        <v>1966</v>
      </c>
      <c r="D4357" t="s">
        <v>46</v>
      </c>
      <c r="E4357">
        <v>0.1</v>
      </c>
      <c r="F4357">
        <v>1</v>
      </c>
      <c r="G4357" s="2">
        <v>2014</v>
      </c>
      <c r="H4357">
        <v>40420</v>
      </c>
      <c r="I4357" t="s">
        <v>28</v>
      </c>
      <c r="J4357">
        <v>22</v>
      </c>
      <c r="K4357">
        <v>0.36</v>
      </c>
      <c r="L4357" t="s">
        <v>29</v>
      </c>
      <c r="M4357" t="s">
        <v>30</v>
      </c>
      <c r="N4357" t="s">
        <v>1789</v>
      </c>
      <c r="O4357" t="s">
        <v>67</v>
      </c>
      <c r="P4357">
        <v>-2.6105</v>
      </c>
      <c r="Q4357" t="s">
        <v>52</v>
      </c>
      <c r="R4357">
        <v>5710</v>
      </c>
      <c r="S4357">
        <v>59.08</v>
      </c>
      <c r="T4357" s="1">
        <v>41651</v>
      </c>
      <c r="U4357" t="s">
        <v>34</v>
      </c>
      <c r="V4357">
        <v>1.49</v>
      </c>
      <c r="W4357" t="s">
        <v>54</v>
      </c>
      <c r="X4357">
        <v>2.88</v>
      </c>
      <c r="Y4357">
        <v>91360</v>
      </c>
    </row>
    <row r="4358" spans="1:25" hidden="1" x14ac:dyDescent="0.3">
      <c r="A4358" t="s">
        <v>3287</v>
      </c>
      <c r="B4358">
        <v>52</v>
      </c>
      <c r="C4358" t="s">
        <v>3016</v>
      </c>
      <c r="D4358" t="s">
        <v>27</v>
      </c>
      <c r="E4358">
        <v>0.08</v>
      </c>
      <c r="F4358">
        <v>1</v>
      </c>
      <c r="G4358" s="2">
        <v>2014</v>
      </c>
      <c r="H4358">
        <v>42081</v>
      </c>
      <c r="I4358" t="s">
        <v>47</v>
      </c>
      <c r="J4358">
        <v>3</v>
      </c>
      <c r="K4358">
        <v>0.35</v>
      </c>
      <c r="L4358" t="s">
        <v>29</v>
      </c>
      <c r="M4358" t="s">
        <v>30</v>
      </c>
      <c r="N4358" t="s">
        <v>2726</v>
      </c>
      <c r="O4358" t="s">
        <v>267</v>
      </c>
      <c r="P4358">
        <v>-5.05</v>
      </c>
      <c r="Q4358" t="s">
        <v>68</v>
      </c>
      <c r="R4358">
        <v>5929</v>
      </c>
      <c r="S4358">
        <v>32.49</v>
      </c>
      <c r="T4358" s="1">
        <v>41651</v>
      </c>
      <c r="U4358" t="s">
        <v>34</v>
      </c>
      <c r="V4358">
        <v>1.39</v>
      </c>
      <c r="W4358" t="s">
        <v>111</v>
      </c>
      <c r="X4358">
        <v>10.94</v>
      </c>
      <c r="Y4358">
        <v>77478</v>
      </c>
    </row>
    <row r="4359" spans="1:25" hidden="1" x14ac:dyDescent="0.3">
      <c r="A4359" t="s">
        <v>1814</v>
      </c>
      <c r="B4359">
        <v>52</v>
      </c>
      <c r="C4359" t="s">
        <v>1815</v>
      </c>
      <c r="D4359" t="s">
        <v>57</v>
      </c>
      <c r="E4359">
        <v>0.05</v>
      </c>
      <c r="F4359">
        <v>1</v>
      </c>
      <c r="G4359" s="2">
        <v>2014</v>
      </c>
      <c r="H4359">
        <v>41895</v>
      </c>
      <c r="I4359" t="s">
        <v>58</v>
      </c>
      <c r="J4359">
        <v>8</v>
      </c>
      <c r="K4359">
        <v>0.37</v>
      </c>
      <c r="L4359" t="s">
        <v>96</v>
      </c>
      <c r="M4359" t="s">
        <v>40</v>
      </c>
      <c r="N4359" t="s">
        <v>869</v>
      </c>
      <c r="O4359" t="s">
        <v>192</v>
      </c>
      <c r="P4359">
        <v>-391.92</v>
      </c>
      <c r="Q4359" t="s">
        <v>68</v>
      </c>
      <c r="R4359">
        <v>5910</v>
      </c>
      <c r="S4359">
        <v>27663.919999999998</v>
      </c>
      <c r="T4359" s="1">
        <v>41651</v>
      </c>
      <c r="U4359" t="s">
        <v>34</v>
      </c>
      <c r="V4359">
        <v>24.49</v>
      </c>
      <c r="W4359" t="s">
        <v>246</v>
      </c>
      <c r="X4359">
        <v>3499.99</v>
      </c>
      <c r="Y4359">
        <v>49221</v>
      </c>
    </row>
    <row r="4360" spans="1:25" hidden="1" x14ac:dyDescent="0.3">
      <c r="A4360" t="s">
        <v>1715</v>
      </c>
      <c r="B4360">
        <v>52</v>
      </c>
      <c r="C4360" t="s">
        <v>1966</v>
      </c>
      <c r="D4360" t="s">
        <v>46</v>
      </c>
      <c r="E4360">
        <v>0.08</v>
      </c>
      <c r="F4360">
        <v>1</v>
      </c>
      <c r="G4360" s="2">
        <v>2014</v>
      </c>
      <c r="H4360">
        <v>40420</v>
      </c>
      <c r="I4360" t="s">
        <v>28</v>
      </c>
      <c r="J4360">
        <v>50</v>
      </c>
      <c r="K4360">
        <v>0.37</v>
      </c>
      <c r="L4360" t="s">
        <v>96</v>
      </c>
      <c r="M4360" t="s">
        <v>59</v>
      </c>
      <c r="N4360" t="s">
        <v>2275</v>
      </c>
      <c r="O4360" t="s">
        <v>105</v>
      </c>
      <c r="P4360">
        <v>450.01799999999997</v>
      </c>
      <c r="Q4360" t="s">
        <v>52</v>
      </c>
      <c r="R4360">
        <v>5711</v>
      </c>
      <c r="S4360">
        <v>886.36300000000006</v>
      </c>
      <c r="T4360" s="1">
        <v>41651</v>
      </c>
      <c r="U4360" t="s">
        <v>34</v>
      </c>
      <c r="V4360">
        <v>0.99</v>
      </c>
      <c r="W4360" t="s">
        <v>54</v>
      </c>
      <c r="X4360">
        <v>20.99</v>
      </c>
      <c r="Y4360">
        <v>91360</v>
      </c>
    </row>
    <row r="4361" spans="1:25" hidden="1" x14ac:dyDescent="0.3">
      <c r="A4361" t="s">
        <v>3286</v>
      </c>
      <c r="B4361">
        <v>52</v>
      </c>
      <c r="C4361" t="s">
        <v>1395</v>
      </c>
      <c r="D4361" t="s">
        <v>38</v>
      </c>
      <c r="E4361">
        <v>0.06</v>
      </c>
      <c r="F4361">
        <v>1</v>
      </c>
      <c r="G4361" s="2">
        <v>2014</v>
      </c>
      <c r="H4361">
        <v>20805</v>
      </c>
      <c r="I4361" t="s">
        <v>28</v>
      </c>
      <c r="J4361">
        <v>12</v>
      </c>
      <c r="K4361">
        <v>0.39</v>
      </c>
      <c r="L4361" t="s">
        <v>29</v>
      </c>
      <c r="M4361" t="s">
        <v>30</v>
      </c>
      <c r="N4361" t="s">
        <v>2325</v>
      </c>
      <c r="O4361" t="s">
        <v>67</v>
      </c>
      <c r="P4361">
        <v>-58.328000000000003</v>
      </c>
      <c r="Q4361" t="s">
        <v>68</v>
      </c>
      <c r="R4361">
        <v>2882</v>
      </c>
      <c r="S4361">
        <v>69.98</v>
      </c>
      <c r="T4361" s="1">
        <v>41652</v>
      </c>
      <c r="U4361" t="s">
        <v>34</v>
      </c>
      <c r="V4361">
        <v>6.98</v>
      </c>
      <c r="W4361" t="s">
        <v>522</v>
      </c>
      <c r="X4361">
        <v>5.53</v>
      </c>
      <c r="Y4361">
        <v>58103</v>
      </c>
    </row>
    <row r="4362" spans="1:25" hidden="1" x14ac:dyDescent="0.3">
      <c r="A4362" t="s">
        <v>3287</v>
      </c>
      <c r="B4362">
        <v>52</v>
      </c>
      <c r="C4362" t="s">
        <v>3016</v>
      </c>
      <c r="D4362" t="s">
        <v>27</v>
      </c>
      <c r="E4362">
        <v>0.04</v>
      </c>
      <c r="F4362">
        <v>1</v>
      </c>
      <c r="G4362" s="2">
        <v>2014</v>
      </c>
      <c r="H4362">
        <v>42081</v>
      </c>
      <c r="I4362" t="s">
        <v>47</v>
      </c>
      <c r="J4362">
        <v>36</v>
      </c>
      <c r="K4362">
        <v>0.36</v>
      </c>
      <c r="L4362" t="s">
        <v>29</v>
      </c>
      <c r="M4362" t="s">
        <v>30</v>
      </c>
      <c r="N4362" t="s">
        <v>536</v>
      </c>
      <c r="O4362" t="s">
        <v>67</v>
      </c>
      <c r="P4362">
        <v>-110.1585</v>
      </c>
      <c r="Q4362" t="s">
        <v>68</v>
      </c>
      <c r="R4362">
        <v>5928</v>
      </c>
      <c r="S4362">
        <v>188.34</v>
      </c>
      <c r="T4362" s="1">
        <v>41654</v>
      </c>
      <c r="U4362" t="s">
        <v>34</v>
      </c>
      <c r="V4362">
        <v>5.74</v>
      </c>
      <c r="W4362" t="s">
        <v>111</v>
      </c>
      <c r="X4362">
        <v>5.18</v>
      </c>
      <c r="Y4362">
        <v>77478</v>
      </c>
    </row>
    <row r="4363" spans="1:25" hidden="1" x14ac:dyDescent="0.3">
      <c r="A4363" t="s">
        <v>3287</v>
      </c>
      <c r="B4363">
        <v>52</v>
      </c>
      <c r="C4363" t="s">
        <v>3016</v>
      </c>
      <c r="D4363" t="s">
        <v>27</v>
      </c>
      <c r="E4363">
        <v>0.02</v>
      </c>
      <c r="F4363">
        <v>1</v>
      </c>
      <c r="G4363" s="2">
        <v>2014</v>
      </c>
      <c r="H4363">
        <v>42081</v>
      </c>
      <c r="I4363" t="s">
        <v>47</v>
      </c>
      <c r="J4363">
        <v>26</v>
      </c>
      <c r="K4363">
        <v>0.57999999999999996</v>
      </c>
      <c r="L4363" t="s">
        <v>96</v>
      </c>
      <c r="M4363" t="s">
        <v>30</v>
      </c>
      <c r="N4363">
        <v>6120</v>
      </c>
      <c r="O4363" t="s">
        <v>105</v>
      </c>
      <c r="P4363">
        <v>183.24</v>
      </c>
      <c r="Q4363" t="s">
        <v>68</v>
      </c>
      <c r="R4363">
        <v>5930</v>
      </c>
      <c r="S4363">
        <v>1493.8579999999999</v>
      </c>
      <c r="T4363" s="1">
        <v>41654</v>
      </c>
      <c r="U4363" t="s">
        <v>34</v>
      </c>
      <c r="V4363">
        <v>8.8000000000000007</v>
      </c>
      <c r="W4363" t="s">
        <v>111</v>
      </c>
      <c r="X4363">
        <v>65.989999999999995</v>
      </c>
      <c r="Y4363">
        <v>77478</v>
      </c>
    </row>
    <row r="4364" spans="1:25" hidden="1" x14ac:dyDescent="0.3">
      <c r="A4364" t="s">
        <v>3288</v>
      </c>
      <c r="B4364">
        <v>52</v>
      </c>
      <c r="C4364" t="s">
        <v>1171</v>
      </c>
      <c r="D4364" t="s">
        <v>27</v>
      </c>
      <c r="E4364">
        <v>0.02</v>
      </c>
      <c r="F4364">
        <v>1</v>
      </c>
      <c r="G4364" s="2">
        <v>2014</v>
      </c>
      <c r="H4364">
        <v>4134</v>
      </c>
      <c r="I4364" t="s">
        <v>58</v>
      </c>
      <c r="J4364">
        <v>23</v>
      </c>
      <c r="K4364">
        <v>0.74</v>
      </c>
      <c r="L4364" t="s">
        <v>96</v>
      </c>
      <c r="M4364" t="s">
        <v>30</v>
      </c>
      <c r="N4364" t="s">
        <v>2368</v>
      </c>
      <c r="O4364" t="s">
        <v>102</v>
      </c>
      <c r="P4364">
        <v>-16.05</v>
      </c>
      <c r="Q4364" t="s">
        <v>52</v>
      </c>
      <c r="R4364">
        <v>608</v>
      </c>
      <c r="S4364">
        <v>757.91</v>
      </c>
      <c r="T4364" s="1">
        <v>41650</v>
      </c>
      <c r="U4364" t="s">
        <v>34</v>
      </c>
      <c r="V4364">
        <v>4</v>
      </c>
      <c r="W4364" t="s">
        <v>54</v>
      </c>
      <c r="X4364">
        <v>30.97</v>
      </c>
      <c r="Y4364">
        <v>90660</v>
      </c>
    </row>
    <row r="4365" spans="1:25" hidden="1" x14ac:dyDescent="0.3">
      <c r="A4365" t="s">
        <v>2490</v>
      </c>
      <c r="B4365">
        <v>52</v>
      </c>
      <c r="C4365" t="s">
        <v>223</v>
      </c>
      <c r="D4365" t="s">
        <v>38</v>
      </c>
      <c r="E4365">
        <v>0</v>
      </c>
      <c r="F4365">
        <v>1</v>
      </c>
      <c r="G4365" s="2">
        <v>2014</v>
      </c>
      <c r="H4365">
        <v>21670</v>
      </c>
      <c r="I4365" t="s">
        <v>28</v>
      </c>
      <c r="J4365">
        <v>24</v>
      </c>
      <c r="K4365">
        <v>0.43</v>
      </c>
      <c r="L4365" t="s">
        <v>48</v>
      </c>
      <c r="M4365" t="s">
        <v>30</v>
      </c>
      <c r="N4365" t="s">
        <v>737</v>
      </c>
      <c r="O4365" t="s">
        <v>82</v>
      </c>
      <c r="P4365">
        <v>830.75</v>
      </c>
      <c r="Q4365" t="s">
        <v>68</v>
      </c>
      <c r="R4365">
        <v>3013</v>
      </c>
      <c r="S4365">
        <v>1965.21</v>
      </c>
      <c r="T4365" s="1">
        <v>41651</v>
      </c>
      <c r="U4365" t="s">
        <v>34</v>
      </c>
      <c r="V4365">
        <v>19.989999999999998</v>
      </c>
      <c r="W4365" t="s">
        <v>128</v>
      </c>
      <c r="X4365">
        <v>78.69</v>
      </c>
      <c r="Y4365">
        <v>73110</v>
      </c>
    </row>
    <row r="4366" spans="1:25" hidden="1" x14ac:dyDescent="0.3">
      <c r="A4366" t="s">
        <v>2234</v>
      </c>
      <c r="B4366">
        <v>52</v>
      </c>
      <c r="C4366" t="s">
        <v>702</v>
      </c>
      <c r="D4366" t="s">
        <v>38</v>
      </c>
      <c r="E4366">
        <v>0.08</v>
      </c>
      <c r="F4366">
        <v>1</v>
      </c>
      <c r="G4366" s="2">
        <v>2014</v>
      </c>
      <c r="H4366">
        <v>46468</v>
      </c>
      <c r="I4366" t="s">
        <v>58</v>
      </c>
      <c r="J4366">
        <v>46</v>
      </c>
      <c r="K4366">
        <v>0.4</v>
      </c>
      <c r="L4366" t="s">
        <v>29</v>
      </c>
      <c r="M4366" t="s">
        <v>30</v>
      </c>
      <c r="N4366" t="s">
        <v>1282</v>
      </c>
      <c r="O4366" t="s">
        <v>67</v>
      </c>
      <c r="P4366">
        <v>2745.8654999999999</v>
      </c>
      <c r="Q4366" t="s">
        <v>33</v>
      </c>
      <c r="R4366">
        <v>6528</v>
      </c>
      <c r="S4366">
        <v>7535.96</v>
      </c>
      <c r="T4366" s="1">
        <v>41651</v>
      </c>
      <c r="U4366" t="s">
        <v>34</v>
      </c>
      <c r="V4366">
        <v>19.989999999999998</v>
      </c>
      <c r="W4366" t="s">
        <v>208</v>
      </c>
      <c r="X4366">
        <v>165.98</v>
      </c>
      <c r="Y4366">
        <v>44483</v>
      </c>
    </row>
    <row r="4367" spans="1:25" hidden="1" x14ac:dyDescent="0.3">
      <c r="A4367" t="s">
        <v>3288</v>
      </c>
      <c r="B4367">
        <v>52</v>
      </c>
      <c r="C4367" t="s">
        <v>1171</v>
      </c>
      <c r="D4367" t="s">
        <v>27</v>
      </c>
      <c r="E4367">
        <v>0.01</v>
      </c>
      <c r="F4367">
        <v>1</v>
      </c>
      <c r="G4367" s="2">
        <v>2014</v>
      </c>
      <c r="H4367">
        <v>4134</v>
      </c>
      <c r="I4367" t="s">
        <v>58</v>
      </c>
      <c r="J4367">
        <v>48</v>
      </c>
      <c r="K4367">
        <v>0.69</v>
      </c>
      <c r="L4367" t="s">
        <v>48</v>
      </c>
      <c r="M4367" t="s">
        <v>73</v>
      </c>
      <c r="N4367" t="s">
        <v>848</v>
      </c>
      <c r="O4367" t="s">
        <v>154</v>
      </c>
      <c r="P4367">
        <v>-824.15</v>
      </c>
      <c r="Q4367" t="s">
        <v>52</v>
      </c>
      <c r="R4367">
        <v>607</v>
      </c>
      <c r="S4367">
        <v>6403.39</v>
      </c>
      <c r="T4367" s="1">
        <v>41652</v>
      </c>
      <c r="U4367" t="s">
        <v>53</v>
      </c>
      <c r="V4367">
        <v>54.74</v>
      </c>
      <c r="W4367" t="s">
        <v>54</v>
      </c>
      <c r="X4367">
        <v>130.97999999999999</v>
      </c>
      <c r="Y4367">
        <v>90660</v>
      </c>
    </row>
    <row r="4368" spans="1:25" hidden="1" x14ac:dyDescent="0.3">
      <c r="A4368" t="s">
        <v>893</v>
      </c>
      <c r="B4368">
        <v>52</v>
      </c>
      <c r="C4368" t="s">
        <v>1448</v>
      </c>
      <c r="D4368" t="s">
        <v>46</v>
      </c>
      <c r="E4368">
        <v>7.0000000000000007E-2</v>
      </c>
      <c r="F4368">
        <v>1</v>
      </c>
      <c r="G4368" s="2">
        <v>2014</v>
      </c>
      <c r="H4368">
        <v>12773</v>
      </c>
      <c r="I4368" t="s">
        <v>47</v>
      </c>
      <c r="J4368">
        <v>6</v>
      </c>
      <c r="K4368">
        <v>0.39</v>
      </c>
      <c r="L4368" t="s">
        <v>29</v>
      </c>
      <c r="M4368" t="s">
        <v>30</v>
      </c>
      <c r="N4368" t="s">
        <v>3210</v>
      </c>
      <c r="O4368" t="s">
        <v>67</v>
      </c>
      <c r="P4368">
        <v>-4.6115000000000004</v>
      </c>
      <c r="Q4368" t="s">
        <v>68</v>
      </c>
      <c r="R4368">
        <v>1783</v>
      </c>
      <c r="S4368">
        <v>17</v>
      </c>
      <c r="T4368" s="1">
        <v>41652</v>
      </c>
      <c r="U4368" t="s">
        <v>34</v>
      </c>
      <c r="V4368">
        <v>1.49</v>
      </c>
      <c r="W4368" t="s">
        <v>416</v>
      </c>
      <c r="X4368">
        <v>2.78</v>
      </c>
      <c r="Y4368">
        <v>46203</v>
      </c>
    </row>
    <row r="4369" spans="1:25" hidden="1" x14ac:dyDescent="0.3">
      <c r="A4369" t="s">
        <v>2234</v>
      </c>
      <c r="B4369">
        <v>52</v>
      </c>
      <c r="C4369" t="s">
        <v>702</v>
      </c>
      <c r="D4369" t="s">
        <v>38</v>
      </c>
      <c r="E4369">
        <v>0.04</v>
      </c>
      <c r="F4369">
        <v>1</v>
      </c>
      <c r="G4369" s="2">
        <v>2014</v>
      </c>
      <c r="H4369">
        <v>46468</v>
      </c>
      <c r="I4369" t="s">
        <v>58</v>
      </c>
      <c r="J4369">
        <v>1</v>
      </c>
      <c r="K4369">
        <v>0.37</v>
      </c>
      <c r="L4369" t="s">
        <v>29</v>
      </c>
      <c r="M4369" t="s">
        <v>30</v>
      </c>
      <c r="N4369" t="s">
        <v>1092</v>
      </c>
      <c r="O4369" t="s">
        <v>61</v>
      </c>
      <c r="P4369">
        <v>-8.89</v>
      </c>
      <c r="Q4369" t="s">
        <v>33</v>
      </c>
      <c r="R4369">
        <v>6530</v>
      </c>
      <c r="S4369">
        <v>11.87</v>
      </c>
      <c r="T4369" s="1">
        <v>41652</v>
      </c>
      <c r="U4369" t="s">
        <v>34</v>
      </c>
      <c r="V4369">
        <v>5.4</v>
      </c>
      <c r="W4369" t="s">
        <v>208</v>
      </c>
      <c r="X4369">
        <v>6.48</v>
      </c>
      <c r="Y4369">
        <v>44483</v>
      </c>
    </row>
    <row r="4370" spans="1:25" hidden="1" x14ac:dyDescent="0.3">
      <c r="A4370" t="s">
        <v>2234</v>
      </c>
      <c r="B4370">
        <v>52</v>
      </c>
      <c r="C4370" t="s">
        <v>702</v>
      </c>
      <c r="D4370" t="s">
        <v>38</v>
      </c>
      <c r="E4370">
        <v>0.08</v>
      </c>
      <c r="F4370">
        <v>1</v>
      </c>
      <c r="G4370" s="2">
        <v>2014</v>
      </c>
      <c r="H4370">
        <v>46468</v>
      </c>
      <c r="I4370" t="s">
        <v>58</v>
      </c>
      <c r="J4370">
        <v>41</v>
      </c>
      <c r="K4370">
        <v>0.54</v>
      </c>
      <c r="L4370" t="s">
        <v>96</v>
      </c>
      <c r="M4370" t="s">
        <v>139</v>
      </c>
      <c r="N4370" t="s">
        <v>775</v>
      </c>
      <c r="O4370" t="s">
        <v>102</v>
      </c>
      <c r="P4370">
        <v>504.71</v>
      </c>
      <c r="Q4370" t="s">
        <v>33</v>
      </c>
      <c r="R4370">
        <v>6529</v>
      </c>
      <c r="S4370">
        <v>1618.31</v>
      </c>
      <c r="T4370" s="1">
        <v>41652</v>
      </c>
      <c r="U4370" t="s">
        <v>42</v>
      </c>
      <c r="V4370">
        <v>1.99</v>
      </c>
      <c r="W4370" t="s">
        <v>208</v>
      </c>
      <c r="X4370">
        <v>39.479999999999997</v>
      </c>
      <c r="Y4370">
        <v>44483</v>
      </c>
    </row>
    <row r="4371" spans="1:25" hidden="1" x14ac:dyDescent="0.3">
      <c r="A4371" t="s">
        <v>893</v>
      </c>
      <c r="B4371">
        <v>52</v>
      </c>
      <c r="C4371" t="s">
        <v>1448</v>
      </c>
      <c r="D4371" t="s">
        <v>46</v>
      </c>
      <c r="E4371">
        <v>0.05</v>
      </c>
      <c r="F4371">
        <v>1</v>
      </c>
      <c r="G4371" s="2">
        <v>2014</v>
      </c>
      <c r="H4371">
        <v>12773</v>
      </c>
      <c r="I4371" t="s">
        <v>47</v>
      </c>
      <c r="J4371">
        <v>19</v>
      </c>
      <c r="K4371">
        <v>0.37</v>
      </c>
      <c r="L4371" t="s">
        <v>29</v>
      </c>
      <c r="M4371" t="s">
        <v>30</v>
      </c>
      <c r="N4371" t="s">
        <v>1483</v>
      </c>
      <c r="O4371" t="s">
        <v>61</v>
      </c>
      <c r="P4371">
        <v>-77.180000000000007</v>
      </c>
      <c r="Q4371" t="s">
        <v>68</v>
      </c>
      <c r="R4371">
        <v>1785</v>
      </c>
      <c r="S4371">
        <v>130.66999999999999</v>
      </c>
      <c r="T4371" s="1">
        <v>41655</v>
      </c>
      <c r="U4371" t="s">
        <v>34</v>
      </c>
      <c r="V4371">
        <v>7.86</v>
      </c>
      <c r="W4371" t="s">
        <v>416</v>
      </c>
      <c r="X4371">
        <v>6.48</v>
      </c>
      <c r="Y4371">
        <v>46203</v>
      </c>
    </row>
    <row r="4372" spans="1:25" hidden="1" x14ac:dyDescent="0.3">
      <c r="A4372" t="s">
        <v>891</v>
      </c>
      <c r="B4372">
        <v>52</v>
      </c>
      <c r="C4372" t="s">
        <v>1448</v>
      </c>
      <c r="D4372" t="s">
        <v>46</v>
      </c>
      <c r="E4372">
        <v>0.01</v>
      </c>
      <c r="F4372">
        <v>1</v>
      </c>
      <c r="G4372" s="2">
        <v>2014</v>
      </c>
      <c r="H4372">
        <v>12773</v>
      </c>
      <c r="I4372" t="s">
        <v>47</v>
      </c>
      <c r="J4372">
        <v>21</v>
      </c>
      <c r="K4372">
        <v>0.56000000000000005</v>
      </c>
      <c r="L4372" t="s">
        <v>29</v>
      </c>
      <c r="M4372" t="s">
        <v>59</v>
      </c>
      <c r="N4372" t="s">
        <v>182</v>
      </c>
      <c r="O4372" t="s">
        <v>88</v>
      </c>
      <c r="P4372">
        <v>-50.88</v>
      </c>
      <c r="Q4372" t="s">
        <v>68</v>
      </c>
      <c r="R4372">
        <v>1786</v>
      </c>
      <c r="S4372">
        <v>77.62</v>
      </c>
      <c r="T4372" s="1">
        <v>41655</v>
      </c>
      <c r="U4372" t="s">
        <v>34</v>
      </c>
      <c r="V4372">
        <v>3.97</v>
      </c>
      <c r="W4372" t="s">
        <v>416</v>
      </c>
      <c r="X4372">
        <v>3.28</v>
      </c>
      <c r="Y4372">
        <v>47130</v>
      </c>
    </row>
    <row r="4373" spans="1:25" hidden="1" x14ac:dyDescent="0.3">
      <c r="A4373" t="s">
        <v>893</v>
      </c>
      <c r="B4373">
        <v>52</v>
      </c>
      <c r="C4373" t="s">
        <v>1448</v>
      </c>
      <c r="D4373" t="s">
        <v>46</v>
      </c>
      <c r="E4373">
        <v>0.04</v>
      </c>
      <c r="F4373">
        <v>1</v>
      </c>
      <c r="G4373" s="2">
        <v>2014</v>
      </c>
      <c r="H4373">
        <v>12773</v>
      </c>
      <c r="I4373" t="s">
        <v>47</v>
      </c>
      <c r="J4373">
        <v>15</v>
      </c>
      <c r="K4373">
        <v>0.49</v>
      </c>
      <c r="L4373" t="s">
        <v>48</v>
      </c>
      <c r="M4373" t="s">
        <v>30</v>
      </c>
      <c r="N4373" t="s">
        <v>287</v>
      </c>
      <c r="O4373" t="s">
        <v>82</v>
      </c>
      <c r="P4373">
        <v>-49.6</v>
      </c>
      <c r="Q4373" t="s">
        <v>68</v>
      </c>
      <c r="R4373">
        <v>1784</v>
      </c>
      <c r="S4373">
        <v>67.41</v>
      </c>
      <c r="T4373" s="1">
        <v>41659</v>
      </c>
      <c r="U4373" t="s">
        <v>34</v>
      </c>
      <c r="V4373">
        <v>6.6</v>
      </c>
      <c r="W4373" t="s">
        <v>416</v>
      </c>
      <c r="X4373">
        <v>4.1399999999999997</v>
      </c>
      <c r="Y4373">
        <v>46203</v>
      </c>
    </row>
    <row r="4374" spans="1:25" hidden="1" x14ac:dyDescent="0.3">
      <c r="A4374" t="s">
        <v>3289</v>
      </c>
      <c r="B4374">
        <v>52</v>
      </c>
      <c r="C4374" t="s">
        <v>227</v>
      </c>
      <c r="D4374" t="s">
        <v>46</v>
      </c>
      <c r="E4374">
        <v>0.04</v>
      </c>
      <c r="F4374">
        <v>1</v>
      </c>
      <c r="G4374" s="2">
        <v>2014</v>
      </c>
      <c r="H4374">
        <v>55815</v>
      </c>
      <c r="I4374" t="s">
        <v>28</v>
      </c>
      <c r="J4374">
        <v>28</v>
      </c>
      <c r="K4374">
        <v>0.79</v>
      </c>
      <c r="L4374" t="s">
        <v>48</v>
      </c>
      <c r="M4374" t="s">
        <v>40</v>
      </c>
      <c r="N4374" t="s">
        <v>1726</v>
      </c>
      <c r="O4374" t="s">
        <v>82</v>
      </c>
      <c r="P4374">
        <v>458.4</v>
      </c>
      <c r="Q4374" t="s">
        <v>33</v>
      </c>
      <c r="R4374">
        <v>7803</v>
      </c>
      <c r="S4374">
        <v>2860.19</v>
      </c>
      <c r="T4374" s="1">
        <v>41653</v>
      </c>
      <c r="U4374" t="s">
        <v>42</v>
      </c>
      <c r="V4374">
        <v>10.119999999999999</v>
      </c>
      <c r="W4374" t="s">
        <v>155</v>
      </c>
      <c r="X4374">
        <v>105.29</v>
      </c>
      <c r="Y4374">
        <v>6511</v>
      </c>
    </row>
    <row r="4375" spans="1:25" hidden="1" x14ac:dyDescent="0.3">
      <c r="A4375" t="s">
        <v>717</v>
      </c>
      <c r="B4375">
        <v>52</v>
      </c>
      <c r="C4375" t="s">
        <v>477</v>
      </c>
      <c r="D4375" t="s">
        <v>38</v>
      </c>
      <c r="E4375">
        <v>0.09</v>
      </c>
      <c r="F4375">
        <v>1</v>
      </c>
      <c r="G4375" s="2">
        <v>2014</v>
      </c>
      <c r="H4375">
        <v>29409</v>
      </c>
      <c r="I4375" t="s">
        <v>28</v>
      </c>
      <c r="J4375">
        <v>23</v>
      </c>
      <c r="K4375">
        <v>0.51</v>
      </c>
      <c r="L4375" t="s">
        <v>96</v>
      </c>
      <c r="M4375" t="s">
        <v>139</v>
      </c>
      <c r="N4375" t="s">
        <v>169</v>
      </c>
      <c r="O4375" t="s">
        <v>102</v>
      </c>
      <c r="P4375">
        <v>-33.520000000000003</v>
      </c>
      <c r="Q4375" t="s">
        <v>68</v>
      </c>
      <c r="R4375">
        <v>4144</v>
      </c>
      <c r="S4375">
        <v>38.99</v>
      </c>
      <c r="T4375" s="1">
        <v>41654</v>
      </c>
      <c r="U4375" t="s">
        <v>34</v>
      </c>
      <c r="V4375">
        <v>1.99</v>
      </c>
      <c r="W4375" t="s">
        <v>69</v>
      </c>
      <c r="X4375">
        <v>1.7</v>
      </c>
      <c r="Y4375">
        <v>55369</v>
      </c>
    </row>
    <row r="4376" spans="1:25" hidden="1" x14ac:dyDescent="0.3">
      <c r="A4376" t="s">
        <v>1714</v>
      </c>
      <c r="B4376">
        <v>52</v>
      </c>
      <c r="C4376" t="s">
        <v>683</v>
      </c>
      <c r="D4376" t="s">
        <v>57</v>
      </c>
      <c r="E4376">
        <v>0</v>
      </c>
      <c r="F4376">
        <v>1</v>
      </c>
      <c r="G4376" s="2">
        <v>2014</v>
      </c>
      <c r="H4376">
        <v>18370</v>
      </c>
      <c r="I4376" t="s">
        <v>47</v>
      </c>
      <c r="J4376">
        <v>41</v>
      </c>
      <c r="K4376">
        <v>0.85</v>
      </c>
      <c r="L4376" t="s">
        <v>96</v>
      </c>
      <c r="M4376" t="s">
        <v>30</v>
      </c>
      <c r="N4376" t="s">
        <v>591</v>
      </c>
      <c r="O4376" t="s">
        <v>105</v>
      </c>
      <c r="P4376">
        <v>-158.23500000000001</v>
      </c>
      <c r="Q4376" t="s">
        <v>76</v>
      </c>
      <c r="R4376">
        <v>2530</v>
      </c>
      <c r="S4376">
        <v>1271.0474999999999</v>
      </c>
      <c r="T4376" s="1">
        <v>41656</v>
      </c>
      <c r="U4376" t="s">
        <v>34</v>
      </c>
      <c r="V4376">
        <v>5</v>
      </c>
      <c r="W4376" t="s">
        <v>685</v>
      </c>
      <c r="X4376">
        <v>35.99</v>
      </c>
      <c r="Y4376">
        <v>27893</v>
      </c>
    </row>
    <row r="4377" spans="1:25" hidden="1" x14ac:dyDescent="0.3">
      <c r="A4377" t="s">
        <v>1767</v>
      </c>
      <c r="B4377">
        <v>52</v>
      </c>
      <c r="C4377" t="s">
        <v>1761</v>
      </c>
      <c r="D4377" t="s">
        <v>46</v>
      </c>
      <c r="E4377">
        <v>0.05</v>
      </c>
      <c r="F4377">
        <v>1</v>
      </c>
      <c r="G4377" s="2">
        <v>2014</v>
      </c>
      <c r="H4377">
        <v>21379</v>
      </c>
      <c r="I4377" t="s">
        <v>28</v>
      </c>
      <c r="J4377">
        <v>35</v>
      </c>
      <c r="K4377">
        <v>0.77</v>
      </c>
      <c r="L4377" t="s">
        <v>48</v>
      </c>
      <c r="M4377" t="s">
        <v>49</v>
      </c>
      <c r="N4377" t="s">
        <v>1128</v>
      </c>
      <c r="O4377" t="s">
        <v>51</v>
      </c>
      <c r="P4377">
        <v>-1046.78</v>
      </c>
      <c r="Q4377" t="s">
        <v>68</v>
      </c>
      <c r="R4377">
        <v>2952</v>
      </c>
      <c r="S4377">
        <v>5428.49</v>
      </c>
      <c r="T4377" s="1">
        <v>41655</v>
      </c>
      <c r="U4377" t="s">
        <v>53</v>
      </c>
      <c r="V4377">
        <v>60.2</v>
      </c>
      <c r="W4377" t="s">
        <v>69</v>
      </c>
      <c r="X4377">
        <v>150.88999999999999</v>
      </c>
      <c r="Y4377">
        <v>55378</v>
      </c>
    </row>
    <row r="4378" spans="1:25" hidden="1" x14ac:dyDescent="0.3">
      <c r="A4378" t="s">
        <v>2818</v>
      </c>
      <c r="B4378">
        <v>52</v>
      </c>
      <c r="C4378" t="s">
        <v>619</v>
      </c>
      <c r="D4378" t="s">
        <v>46</v>
      </c>
      <c r="E4378">
        <v>0.09</v>
      </c>
      <c r="F4378">
        <v>1</v>
      </c>
      <c r="G4378" s="2">
        <v>2014</v>
      </c>
      <c r="H4378">
        <v>46147</v>
      </c>
      <c r="I4378" t="s">
        <v>58</v>
      </c>
      <c r="J4378">
        <v>12</v>
      </c>
      <c r="K4378">
        <v>0.66</v>
      </c>
      <c r="L4378" t="s">
        <v>48</v>
      </c>
      <c r="M4378" t="s">
        <v>73</v>
      </c>
      <c r="N4378" t="s">
        <v>3261</v>
      </c>
      <c r="O4378" t="s">
        <v>75</v>
      </c>
      <c r="P4378">
        <v>261.66000000000003</v>
      </c>
      <c r="Q4378" t="s">
        <v>76</v>
      </c>
      <c r="R4378">
        <v>6485</v>
      </c>
      <c r="S4378">
        <v>6502.46</v>
      </c>
      <c r="T4378" s="1">
        <v>41656</v>
      </c>
      <c r="U4378" t="s">
        <v>53</v>
      </c>
      <c r="V4378">
        <v>64.59</v>
      </c>
      <c r="W4378" t="s">
        <v>132</v>
      </c>
      <c r="X4378">
        <v>550.98</v>
      </c>
      <c r="Y4378">
        <v>34982</v>
      </c>
    </row>
    <row r="4379" spans="1:25" hidden="1" x14ac:dyDescent="0.3">
      <c r="A4379" t="s">
        <v>2818</v>
      </c>
      <c r="B4379">
        <v>52</v>
      </c>
      <c r="C4379" t="s">
        <v>619</v>
      </c>
      <c r="D4379" t="s">
        <v>46</v>
      </c>
      <c r="E4379">
        <v>0.08</v>
      </c>
      <c r="F4379">
        <v>1</v>
      </c>
      <c r="G4379" s="2">
        <v>2014</v>
      </c>
      <c r="H4379">
        <v>46147</v>
      </c>
      <c r="I4379" t="s">
        <v>58</v>
      </c>
      <c r="J4379">
        <v>39</v>
      </c>
      <c r="K4379">
        <v>0.39</v>
      </c>
      <c r="L4379" t="s">
        <v>29</v>
      </c>
      <c r="M4379" t="s">
        <v>30</v>
      </c>
      <c r="N4379" t="s">
        <v>703</v>
      </c>
      <c r="O4379" t="s">
        <v>67</v>
      </c>
      <c r="P4379">
        <v>-87.009</v>
      </c>
      <c r="Q4379" t="s">
        <v>76</v>
      </c>
      <c r="R4379">
        <v>6484</v>
      </c>
      <c r="S4379">
        <v>282.48</v>
      </c>
      <c r="T4379" s="1">
        <v>41656</v>
      </c>
      <c r="U4379" t="s">
        <v>42</v>
      </c>
      <c r="V4379">
        <v>6.05</v>
      </c>
      <c r="W4379" t="s">
        <v>132</v>
      </c>
      <c r="X4379">
        <v>7.1</v>
      </c>
      <c r="Y4379">
        <v>34982</v>
      </c>
    </row>
    <row r="4380" spans="1:25" hidden="1" x14ac:dyDescent="0.3">
      <c r="A4380" t="s">
        <v>2818</v>
      </c>
      <c r="B4380">
        <v>52</v>
      </c>
      <c r="C4380" t="s">
        <v>619</v>
      </c>
      <c r="D4380" t="s">
        <v>46</v>
      </c>
      <c r="E4380">
        <v>0.01</v>
      </c>
      <c r="F4380">
        <v>1</v>
      </c>
      <c r="G4380" s="2">
        <v>2014</v>
      </c>
      <c r="H4380">
        <v>46147</v>
      </c>
      <c r="I4380" t="s">
        <v>58</v>
      </c>
      <c r="J4380">
        <v>37</v>
      </c>
      <c r="K4380">
        <v>0.39</v>
      </c>
      <c r="L4380" t="s">
        <v>29</v>
      </c>
      <c r="M4380" t="s">
        <v>30</v>
      </c>
      <c r="N4380" t="s">
        <v>1021</v>
      </c>
      <c r="O4380" t="s">
        <v>67</v>
      </c>
      <c r="P4380">
        <v>30.684999999999999</v>
      </c>
      <c r="Q4380" t="s">
        <v>76</v>
      </c>
      <c r="R4380">
        <v>6483</v>
      </c>
      <c r="S4380">
        <v>925.8</v>
      </c>
      <c r="T4380" s="1">
        <v>41656</v>
      </c>
      <c r="U4380" t="s">
        <v>34</v>
      </c>
      <c r="V4380">
        <v>12.98</v>
      </c>
      <c r="W4380" t="s">
        <v>132</v>
      </c>
      <c r="X4380">
        <v>24.92</v>
      </c>
      <c r="Y4380">
        <v>34982</v>
      </c>
    </row>
    <row r="4381" spans="1:25" hidden="1" x14ac:dyDescent="0.3">
      <c r="A4381" t="s">
        <v>896</v>
      </c>
      <c r="B4381">
        <v>52</v>
      </c>
      <c r="C4381" t="s">
        <v>2544</v>
      </c>
      <c r="D4381" t="s">
        <v>38</v>
      </c>
      <c r="E4381">
        <v>0.06</v>
      </c>
      <c r="F4381">
        <v>1</v>
      </c>
      <c r="G4381" s="2">
        <v>2014</v>
      </c>
      <c r="H4381">
        <v>49189</v>
      </c>
      <c r="I4381" t="s">
        <v>58</v>
      </c>
      <c r="J4381">
        <v>32</v>
      </c>
      <c r="K4381">
        <v>0.36</v>
      </c>
      <c r="L4381" t="s">
        <v>29</v>
      </c>
      <c r="M4381" t="s">
        <v>30</v>
      </c>
      <c r="N4381" t="s">
        <v>396</v>
      </c>
      <c r="O4381" t="s">
        <v>267</v>
      </c>
      <c r="P4381">
        <v>101.82</v>
      </c>
      <c r="Q4381" t="s">
        <v>68</v>
      </c>
      <c r="R4381">
        <v>6896</v>
      </c>
      <c r="S4381">
        <v>249.59</v>
      </c>
      <c r="T4381" s="1">
        <v>41657</v>
      </c>
      <c r="U4381" t="s">
        <v>34</v>
      </c>
      <c r="V4381">
        <v>1.39</v>
      </c>
      <c r="W4381" t="s">
        <v>262</v>
      </c>
      <c r="X4381">
        <v>7.64</v>
      </c>
      <c r="Y4381">
        <v>63105</v>
      </c>
    </row>
    <row r="4382" spans="1:25" hidden="1" x14ac:dyDescent="0.3">
      <c r="A4382" t="s">
        <v>3290</v>
      </c>
      <c r="B4382">
        <v>52</v>
      </c>
      <c r="C4382" t="s">
        <v>788</v>
      </c>
      <c r="D4382" t="s">
        <v>27</v>
      </c>
      <c r="E4382">
        <v>0.02</v>
      </c>
      <c r="F4382">
        <v>1</v>
      </c>
      <c r="G4382" s="2">
        <v>2014</v>
      </c>
      <c r="H4382">
        <v>25669</v>
      </c>
      <c r="I4382" t="s">
        <v>58</v>
      </c>
      <c r="J4382">
        <v>12</v>
      </c>
      <c r="K4382">
        <v>0.38</v>
      </c>
      <c r="L4382" t="s">
        <v>29</v>
      </c>
      <c r="M4382" t="s">
        <v>30</v>
      </c>
      <c r="N4382" t="s">
        <v>2296</v>
      </c>
      <c r="O4382" t="s">
        <v>210</v>
      </c>
      <c r="P4382">
        <v>15.42</v>
      </c>
      <c r="Q4382" t="s">
        <v>33</v>
      </c>
      <c r="R4382">
        <v>3600</v>
      </c>
      <c r="S4382">
        <v>45.63</v>
      </c>
      <c r="T4382" s="1">
        <v>41655</v>
      </c>
      <c r="U4382" t="s">
        <v>34</v>
      </c>
      <c r="V4382">
        <v>0.5</v>
      </c>
      <c r="W4382" t="s">
        <v>278</v>
      </c>
      <c r="X4382">
        <v>3.69</v>
      </c>
      <c r="Y4382">
        <v>2540</v>
      </c>
    </row>
    <row r="4383" spans="1:25" hidden="1" x14ac:dyDescent="0.3">
      <c r="A4383" t="s">
        <v>489</v>
      </c>
      <c r="B4383">
        <v>52</v>
      </c>
      <c r="C4383" t="s">
        <v>490</v>
      </c>
      <c r="D4383" t="s">
        <v>27</v>
      </c>
      <c r="E4383">
        <v>0.03</v>
      </c>
      <c r="F4383">
        <v>1</v>
      </c>
      <c r="G4383" s="2">
        <v>2014</v>
      </c>
      <c r="H4383">
        <v>19365</v>
      </c>
      <c r="I4383" t="s">
        <v>131</v>
      </c>
      <c r="J4383">
        <v>29</v>
      </c>
      <c r="K4383">
        <v>0.36</v>
      </c>
      <c r="L4383" t="s">
        <v>29</v>
      </c>
      <c r="M4383" t="s">
        <v>30</v>
      </c>
      <c r="N4383" t="s">
        <v>2971</v>
      </c>
      <c r="O4383" t="s">
        <v>61</v>
      </c>
      <c r="P4383">
        <v>-43.36</v>
      </c>
      <c r="Q4383" t="s">
        <v>68</v>
      </c>
      <c r="R4383">
        <v>2678</v>
      </c>
      <c r="S4383">
        <v>181.83</v>
      </c>
      <c r="T4383" s="1">
        <v>41656</v>
      </c>
      <c r="U4383" t="s">
        <v>34</v>
      </c>
      <c r="V4383">
        <v>5.2</v>
      </c>
      <c r="W4383" t="s">
        <v>416</v>
      </c>
      <c r="X4383">
        <v>5.98</v>
      </c>
      <c r="Y4383">
        <v>47591</v>
      </c>
    </row>
    <row r="4384" spans="1:25" hidden="1" x14ac:dyDescent="0.3">
      <c r="A4384" t="s">
        <v>2140</v>
      </c>
      <c r="B4384">
        <v>52</v>
      </c>
      <c r="C4384" t="s">
        <v>2141</v>
      </c>
      <c r="D4384" t="s">
        <v>46</v>
      </c>
      <c r="E4384">
        <v>0.01</v>
      </c>
      <c r="F4384">
        <v>1</v>
      </c>
      <c r="G4384" s="2">
        <v>2014</v>
      </c>
      <c r="H4384">
        <v>46980</v>
      </c>
      <c r="I4384" t="s">
        <v>58</v>
      </c>
      <c r="J4384">
        <v>34</v>
      </c>
      <c r="K4384">
        <v>0.39</v>
      </c>
      <c r="L4384" t="s">
        <v>29</v>
      </c>
      <c r="M4384" t="s">
        <v>30</v>
      </c>
      <c r="N4384" t="s">
        <v>556</v>
      </c>
      <c r="O4384" t="s">
        <v>210</v>
      </c>
      <c r="P4384">
        <v>103.16</v>
      </c>
      <c r="Q4384" t="s">
        <v>68</v>
      </c>
      <c r="R4384">
        <v>6603</v>
      </c>
      <c r="S4384">
        <v>216.3</v>
      </c>
      <c r="T4384" s="1">
        <v>41656</v>
      </c>
      <c r="U4384" t="s">
        <v>34</v>
      </c>
      <c r="V4384">
        <v>0.5</v>
      </c>
      <c r="W4384" t="s">
        <v>149</v>
      </c>
      <c r="X4384">
        <v>6.3</v>
      </c>
      <c r="Y4384">
        <v>60103</v>
      </c>
    </row>
    <row r="4385" spans="1:25" hidden="1" x14ac:dyDescent="0.3">
      <c r="A4385" t="s">
        <v>472</v>
      </c>
      <c r="B4385">
        <v>52</v>
      </c>
      <c r="C4385" t="s">
        <v>473</v>
      </c>
      <c r="D4385" t="s">
        <v>46</v>
      </c>
      <c r="E4385">
        <v>0.1</v>
      </c>
      <c r="F4385">
        <v>1</v>
      </c>
      <c r="G4385" s="2">
        <v>2014</v>
      </c>
      <c r="H4385">
        <v>11111</v>
      </c>
      <c r="I4385" t="s">
        <v>131</v>
      </c>
      <c r="J4385">
        <v>7</v>
      </c>
      <c r="K4385">
        <v>0.73</v>
      </c>
      <c r="L4385" t="s">
        <v>48</v>
      </c>
      <c r="M4385" t="s">
        <v>59</v>
      </c>
      <c r="N4385" t="s">
        <v>757</v>
      </c>
      <c r="O4385" t="s">
        <v>82</v>
      </c>
      <c r="P4385">
        <v>-59.85</v>
      </c>
      <c r="Q4385" t="s">
        <v>33</v>
      </c>
      <c r="R4385">
        <v>1542</v>
      </c>
      <c r="S4385">
        <v>308.52</v>
      </c>
      <c r="T4385" s="1">
        <v>41658</v>
      </c>
      <c r="U4385" t="s">
        <v>34</v>
      </c>
      <c r="V4385">
        <v>34.200000000000003</v>
      </c>
      <c r="W4385" t="s">
        <v>208</v>
      </c>
      <c r="X4385">
        <v>41.47</v>
      </c>
      <c r="Y4385">
        <v>44035</v>
      </c>
    </row>
    <row r="4386" spans="1:25" hidden="1" x14ac:dyDescent="0.3">
      <c r="A4386" t="s">
        <v>1401</v>
      </c>
      <c r="B4386">
        <v>52</v>
      </c>
      <c r="C4386" t="s">
        <v>3023</v>
      </c>
      <c r="D4386" t="s">
        <v>57</v>
      </c>
      <c r="E4386">
        <v>0.01</v>
      </c>
      <c r="F4386">
        <v>1</v>
      </c>
      <c r="G4386" s="2">
        <v>2014</v>
      </c>
      <c r="H4386">
        <v>35780</v>
      </c>
      <c r="I4386" t="s">
        <v>131</v>
      </c>
      <c r="J4386">
        <v>6</v>
      </c>
      <c r="K4386">
        <v>0.57999999999999996</v>
      </c>
      <c r="L4386" t="s">
        <v>29</v>
      </c>
      <c r="M4386" t="s">
        <v>59</v>
      </c>
      <c r="N4386" t="s">
        <v>1063</v>
      </c>
      <c r="O4386" t="s">
        <v>88</v>
      </c>
      <c r="P4386">
        <v>-4.5</v>
      </c>
      <c r="Q4386" t="s">
        <v>52</v>
      </c>
      <c r="R4386">
        <v>5014</v>
      </c>
      <c r="S4386">
        <v>28.55</v>
      </c>
      <c r="T4386" s="1">
        <v>41658</v>
      </c>
      <c r="U4386" t="s">
        <v>34</v>
      </c>
      <c r="V4386">
        <v>1.6</v>
      </c>
      <c r="W4386" t="s">
        <v>54</v>
      </c>
      <c r="X4386">
        <v>4.28</v>
      </c>
      <c r="Y4386">
        <v>90604</v>
      </c>
    </row>
    <row r="4387" spans="1:25" hidden="1" x14ac:dyDescent="0.3">
      <c r="A4387" t="s">
        <v>472</v>
      </c>
      <c r="B4387">
        <v>52</v>
      </c>
      <c r="C4387" t="s">
        <v>473</v>
      </c>
      <c r="D4387" t="s">
        <v>46</v>
      </c>
      <c r="E4387">
        <v>0.1</v>
      </c>
      <c r="F4387">
        <v>1</v>
      </c>
      <c r="G4387" s="2">
        <v>2014</v>
      </c>
      <c r="H4387">
        <v>11111</v>
      </c>
      <c r="I4387" t="s">
        <v>131</v>
      </c>
      <c r="J4387">
        <v>29</v>
      </c>
      <c r="K4387">
        <v>0.37</v>
      </c>
      <c r="L4387" t="s">
        <v>29</v>
      </c>
      <c r="M4387" t="s">
        <v>30</v>
      </c>
      <c r="N4387" t="s">
        <v>959</v>
      </c>
      <c r="O4387" t="s">
        <v>61</v>
      </c>
      <c r="P4387">
        <v>-119.72</v>
      </c>
      <c r="Q4387" t="s">
        <v>33</v>
      </c>
      <c r="R4387">
        <v>1543</v>
      </c>
      <c r="S4387">
        <v>176.5</v>
      </c>
      <c r="T4387" s="1">
        <v>41658</v>
      </c>
      <c r="U4387" t="s">
        <v>34</v>
      </c>
      <c r="V4387">
        <v>7.37</v>
      </c>
      <c r="W4387" t="s">
        <v>208</v>
      </c>
      <c r="X4387">
        <v>6.48</v>
      </c>
      <c r="Y4387">
        <v>44035</v>
      </c>
    </row>
    <row r="4388" spans="1:25" hidden="1" x14ac:dyDescent="0.3">
      <c r="A4388" t="s">
        <v>2738</v>
      </c>
      <c r="B4388">
        <v>52</v>
      </c>
      <c r="C4388" t="s">
        <v>1893</v>
      </c>
      <c r="D4388" t="s">
        <v>38</v>
      </c>
      <c r="E4388">
        <v>7.0000000000000007E-2</v>
      </c>
      <c r="F4388">
        <v>1</v>
      </c>
      <c r="G4388" s="2">
        <v>2014</v>
      </c>
      <c r="H4388">
        <v>15719</v>
      </c>
      <c r="I4388" t="s">
        <v>58</v>
      </c>
      <c r="J4388">
        <v>18</v>
      </c>
      <c r="K4388">
        <v>0.56000000000000005</v>
      </c>
      <c r="L4388" t="s">
        <v>48</v>
      </c>
      <c r="M4388" t="s">
        <v>49</v>
      </c>
      <c r="N4388" t="s">
        <v>811</v>
      </c>
      <c r="O4388" t="s">
        <v>51</v>
      </c>
      <c r="P4388">
        <v>604.46</v>
      </c>
      <c r="Q4388" t="s">
        <v>33</v>
      </c>
      <c r="R4388">
        <v>2185</v>
      </c>
      <c r="S4388">
        <v>5405.44</v>
      </c>
      <c r="T4388" s="1">
        <v>41658</v>
      </c>
      <c r="U4388" t="s">
        <v>53</v>
      </c>
      <c r="V4388">
        <v>64.73</v>
      </c>
      <c r="W4388" t="s">
        <v>35</v>
      </c>
      <c r="X4388">
        <v>300.98</v>
      </c>
      <c r="Y4388">
        <v>18201</v>
      </c>
    </row>
    <row r="4389" spans="1:25" hidden="1" x14ac:dyDescent="0.3">
      <c r="A4389" t="s">
        <v>125</v>
      </c>
      <c r="B4389">
        <v>52</v>
      </c>
      <c r="C4389" t="s">
        <v>126</v>
      </c>
      <c r="D4389" t="s">
        <v>46</v>
      </c>
      <c r="E4389">
        <v>0</v>
      </c>
      <c r="F4389">
        <v>1</v>
      </c>
      <c r="G4389" s="2">
        <v>2014</v>
      </c>
      <c r="H4389">
        <v>28642</v>
      </c>
      <c r="I4389" t="s">
        <v>28</v>
      </c>
      <c r="J4389">
        <v>41</v>
      </c>
      <c r="K4389">
        <v>0.37</v>
      </c>
      <c r="L4389" t="s">
        <v>29</v>
      </c>
      <c r="M4389" t="s">
        <v>30</v>
      </c>
      <c r="N4389" t="s">
        <v>2765</v>
      </c>
      <c r="O4389" t="s">
        <v>67</v>
      </c>
      <c r="P4389">
        <v>14.484</v>
      </c>
      <c r="Q4389" t="s">
        <v>68</v>
      </c>
      <c r="R4389">
        <v>4012</v>
      </c>
      <c r="S4389">
        <v>230.29</v>
      </c>
      <c r="T4389" s="1">
        <v>41659</v>
      </c>
      <c r="U4389" t="s">
        <v>34</v>
      </c>
      <c r="V4389">
        <v>2.99</v>
      </c>
      <c r="W4389" t="s">
        <v>128</v>
      </c>
      <c r="X4389">
        <v>5.28</v>
      </c>
      <c r="Y4389">
        <v>73071</v>
      </c>
    </row>
    <row r="4390" spans="1:25" hidden="1" x14ac:dyDescent="0.3">
      <c r="A4390" t="s">
        <v>125</v>
      </c>
      <c r="B4390">
        <v>52</v>
      </c>
      <c r="C4390" t="s">
        <v>126</v>
      </c>
      <c r="D4390" t="s">
        <v>46</v>
      </c>
      <c r="E4390">
        <v>0</v>
      </c>
      <c r="F4390">
        <v>1</v>
      </c>
      <c r="G4390" s="2">
        <v>2014</v>
      </c>
      <c r="H4390">
        <v>28642</v>
      </c>
      <c r="I4390" t="s">
        <v>28</v>
      </c>
      <c r="J4390">
        <v>27</v>
      </c>
      <c r="K4390">
        <v>0.59</v>
      </c>
      <c r="L4390" t="s">
        <v>96</v>
      </c>
      <c r="M4390" t="s">
        <v>30</v>
      </c>
      <c r="N4390" t="s">
        <v>3033</v>
      </c>
      <c r="O4390" t="s">
        <v>105</v>
      </c>
      <c r="P4390">
        <v>-52.701000000000001</v>
      </c>
      <c r="Q4390" t="s">
        <v>68</v>
      </c>
      <c r="R4390">
        <v>4013</v>
      </c>
      <c r="S4390">
        <v>1592.0415</v>
      </c>
      <c r="T4390" s="1">
        <v>41659</v>
      </c>
      <c r="U4390" t="s">
        <v>34</v>
      </c>
      <c r="V4390">
        <v>19.989999999999998</v>
      </c>
      <c r="W4390" t="s">
        <v>128</v>
      </c>
      <c r="X4390">
        <v>65.989999999999995</v>
      </c>
      <c r="Y4390">
        <v>73071</v>
      </c>
    </row>
    <row r="4391" spans="1:25" hidden="1" x14ac:dyDescent="0.3">
      <c r="A4391" t="s">
        <v>1497</v>
      </c>
      <c r="B4391">
        <v>52</v>
      </c>
      <c r="C4391" t="s">
        <v>1151</v>
      </c>
      <c r="D4391" t="s">
        <v>38</v>
      </c>
      <c r="E4391">
        <v>0.1</v>
      </c>
      <c r="F4391">
        <v>1</v>
      </c>
      <c r="G4391" s="2">
        <v>2014</v>
      </c>
      <c r="H4391">
        <v>36931</v>
      </c>
      <c r="I4391" t="s">
        <v>39</v>
      </c>
      <c r="J4391">
        <v>46</v>
      </c>
      <c r="K4391">
        <v>0.57999999999999996</v>
      </c>
      <c r="L4391" t="s">
        <v>29</v>
      </c>
      <c r="M4391" t="s">
        <v>59</v>
      </c>
      <c r="N4391" t="s">
        <v>1063</v>
      </c>
      <c r="O4391" t="s">
        <v>88</v>
      </c>
      <c r="P4391">
        <v>-15.79</v>
      </c>
      <c r="Q4391" t="s">
        <v>52</v>
      </c>
      <c r="R4391">
        <v>5197</v>
      </c>
      <c r="S4391">
        <v>180.56</v>
      </c>
      <c r="T4391" s="1">
        <v>41658</v>
      </c>
      <c r="U4391" t="s">
        <v>34</v>
      </c>
      <c r="V4391">
        <v>1.6</v>
      </c>
      <c r="W4391" t="s">
        <v>537</v>
      </c>
      <c r="X4391">
        <v>4.28</v>
      </c>
      <c r="Y4391">
        <v>85301</v>
      </c>
    </row>
    <row r="4392" spans="1:25" hidden="1" x14ac:dyDescent="0.3">
      <c r="A4392" t="s">
        <v>1262</v>
      </c>
      <c r="B4392">
        <v>52</v>
      </c>
      <c r="C4392" t="s">
        <v>1263</v>
      </c>
      <c r="D4392" t="s">
        <v>57</v>
      </c>
      <c r="E4392">
        <v>0</v>
      </c>
      <c r="F4392">
        <v>1</v>
      </c>
      <c r="G4392" s="2">
        <v>2014</v>
      </c>
      <c r="H4392">
        <v>16096</v>
      </c>
      <c r="I4392" t="s">
        <v>28</v>
      </c>
      <c r="J4392">
        <v>9</v>
      </c>
      <c r="K4392">
        <v>0.36</v>
      </c>
      <c r="L4392" t="s">
        <v>29</v>
      </c>
      <c r="M4392" t="s">
        <v>30</v>
      </c>
      <c r="N4392" t="s">
        <v>2967</v>
      </c>
      <c r="O4392" t="s">
        <v>210</v>
      </c>
      <c r="P4392">
        <v>18.21</v>
      </c>
      <c r="Q4392" t="s">
        <v>68</v>
      </c>
      <c r="R4392">
        <v>2224</v>
      </c>
      <c r="S4392">
        <v>42.21</v>
      </c>
      <c r="T4392" s="1">
        <v>41659</v>
      </c>
      <c r="U4392" t="s">
        <v>42</v>
      </c>
      <c r="V4392">
        <v>0.99</v>
      </c>
      <c r="W4392" t="s">
        <v>111</v>
      </c>
      <c r="X4392">
        <v>2.88</v>
      </c>
      <c r="Y4392">
        <v>79762</v>
      </c>
    </row>
    <row r="4393" spans="1:25" hidden="1" x14ac:dyDescent="0.3">
      <c r="A4393" t="s">
        <v>133</v>
      </c>
      <c r="B4393">
        <v>52</v>
      </c>
      <c r="C4393" t="s">
        <v>134</v>
      </c>
      <c r="D4393" t="s">
        <v>38</v>
      </c>
      <c r="E4393">
        <v>0.01</v>
      </c>
      <c r="F4393">
        <v>1</v>
      </c>
      <c r="G4393" s="2">
        <v>2014</v>
      </c>
      <c r="H4393">
        <v>10722</v>
      </c>
      <c r="I4393" t="s">
        <v>39</v>
      </c>
      <c r="J4393">
        <v>8</v>
      </c>
      <c r="K4393">
        <v>0.4</v>
      </c>
      <c r="L4393" t="s">
        <v>29</v>
      </c>
      <c r="M4393" t="s">
        <v>30</v>
      </c>
      <c r="N4393" t="s">
        <v>2574</v>
      </c>
      <c r="O4393" t="s">
        <v>61</v>
      </c>
      <c r="P4393">
        <v>-27.44</v>
      </c>
      <c r="Q4393" t="s">
        <v>33</v>
      </c>
      <c r="R4393">
        <v>1490</v>
      </c>
      <c r="S4393">
        <v>40.26</v>
      </c>
      <c r="T4393" s="1">
        <v>41660</v>
      </c>
      <c r="U4393" t="s">
        <v>34</v>
      </c>
      <c r="V4393">
        <v>5.68</v>
      </c>
      <c r="W4393" t="s">
        <v>136</v>
      </c>
      <c r="X4393">
        <v>4.28</v>
      </c>
      <c r="Y4393">
        <v>11729</v>
      </c>
    </row>
    <row r="4394" spans="1:25" hidden="1" x14ac:dyDescent="0.3">
      <c r="A4394" t="s">
        <v>3121</v>
      </c>
      <c r="B4394">
        <v>52</v>
      </c>
      <c r="C4394" t="s">
        <v>430</v>
      </c>
      <c r="D4394" t="s">
        <v>57</v>
      </c>
      <c r="E4394">
        <v>0.03</v>
      </c>
      <c r="F4394">
        <v>1</v>
      </c>
      <c r="G4394" s="2">
        <v>2014</v>
      </c>
      <c r="H4394">
        <v>49987</v>
      </c>
      <c r="I4394" t="s">
        <v>28</v>
      </c>
      <c r="J4394">
        <v>14</v>
      </c>
      <c r="K4394">
        <v>0.37</v>
      </c>
      <c r="L4394" t="s">
        <v>96</v>
      </c>
      <c r="M4394" t="s">
        <v>59</v>
      </c>
      <c r="N4394" t="s">
        <v>2275</v>
      </c>
      <c r="O4394" t="s">
        <v>105</v>
      </c>
      <c r="P4394">
        <v>51.75</v>
      </c>
      <c r="Q4394" t="s">
        <v>76</v>
      </c>
      <c r="R4394">
        <v>6998</v>
      </c>
      <c r="S4394">
        <v>242.28399999999999</v>
      </c>
      <c r="T4394" s="1">
        <v>41660</v>
      </c>
      <c r="U4394" t="s">
        <v>34</v>
      </c>
      <c r="V4394">
        <v>0.99</v>
      </c>
      <c r="W4394" t="s">
        <v>132</v>
      </c>
      <c r="X4394">
        <v>20.99</v>
      </c>
      <c r="Y4394">
        <v>34239</v>
      </c>
    </row>
    <row r="4395" spans="1:25" hidden="1" x14ac:dyDescent="0.3">
      <c r="A4395" t="s">
        <v>274</v>
      </c>
      <c r="B4395">
        <v>52</v>
      </c>
      <c r="C4395" t="s">
        <v>430</v>
      </c>
      <c r="D4395" t="s">
        <v>57</v>
      </c>
      <c r="E4395">
        <v>0.05</v>
      </c>
      <c r="F4395">
        <v>1</v>
      </c>
      <c r="G4395" s="2">
        <v>2014</v>
      </c>
      <c r="H4395">
        <v>49987</v>
      </c>
      <c r="I4395" t="s">
        <v>28</v>
      </c>
      <c r="J4395">
        <v>15</v>
      </c>
      <c r="K4395">
        <v>0.76</v>
      </c>
      <c r="L4395" t="s">
        <v>48</v>
      </c>
      <c r="M4395" t="s">
        <v>73</v>
      </c>
      <c r="N4395" t="s">
        <v>3291</v>
      </c>
      <c r="O4395" t="s">
        <v>154</v>
      </c>
      <c r="P4395">
        <v>-626.04</v>
      </c>
      <c r="Q4395" t="s">
        <v>68</v>
      </c>
      <c r="R4395">
        <v>6999</v>
      </c>
      <c r="S4395">
        <v>1795.49</v>
      </c>
      <c r="T4395" s="1">
        <v>41661</v>
      </c>
      <c r="U4395" t="s">
        <v>53</v>
      </c>
      <c r="V4395">
        <v>58.72</v>
      </c>
      <c r="W4395" t="s">
        <v>246</v>
      </c>
      <c r="X4395">
        <v>114.98</v>
      </c>
      <c r="Y4395">
        <v>48183</v>
      </c>
    </row>
    <row r="4396" spans="1:25" hidden="1" x14ac:dyDescent="0.3">
      <c r="A4396" t="s">
        <v>274</v>
      </c>
      <c r="B4396">
        <v>52</v>
      </c>
      <c r="C4396" t="s">
        <v>430</v>
      </c>
      <c r="D4396" t="s">
        <v>57</v>
      </c>
      <c r="E4396">
        <v>0.03</v>
      </c>
      <c r="F4396">
        <v>1</v>
      </c>
      <c r="G4396" s="2">
        <v>2014</v>
      </c>
      <c r="H4396">
        <v>49987</v>
      </c>
      <c r="I4396" t="s">
        <v>28</v>
      </c>
      <c r="J4396">
        <v>4</v>
      </c>
      <c r="K4396">
        <v>0.64</v>
      </c>
      <c r="L4396" t="s">
        <v>48</v>
      </c>
      <c r="M4396" t="s">
        <v>73</v>
      </c>
      <c r="N4396" t="s">
        <v>74</v>
      </c>
      <c r="O4396" t="s">
        <v>75</v>
      </c>
      <c r="P4396">
        <v>-226.512</v>
      </c>
      <c r="Q4396" t="s">
        <v>68</v>
      </c>
      <c r="R4396">
        <v>7000</v>
      </c>
      <c r="S4396">
        <v>926.58</v>
      </c>
      <c r="T4396" s="1">
        <v>41661</v>
      </c>
      <c r="U4396" t="s">
        <v>53</v>
      </c>
      <c r="V4396">
        <v>52.2</v>
      </c>
      <c r="W4396" t="s">
        <v>246</v>
      </c>
      <c r="X4396">
        <v>212.6</v>
      </c>
      <c r="Y4396">
        <v>48183</v>
      </c>
    </row>
    <row r="4397" spans="1:25" hidden="1" x14ac:dyDescent="0.3">
      <c r="A4397" t="s">
        <v>1207</v>
      </c>
      <c r="B4397">
        <v>52</v>
      </c>
      <c r="C4397" t="s">
        <v>2789</v>
      </c>
      <c r="D4397" t="s">
        <v>57</v>
      </c>
      <c r="E4397">
        <v>7.0000000000000007E-2</v>
      </c>
      <c r="F4397">
        <v>1</v>
      </c>
      <c r="G4397" s="2">
        <v>2014</v>
      </c>
      <c r="H4397">
        <v>22561</v>
      </c>
      <c r="I4397" t="s">
        <v>58</v>
      </c>
      <c r="J4397">
        <v>7</v>
      </c>
      <c r="K4397">
        <v>0.47</v>
      </c>
      <c r="L4397" t="s">
        <v>48</v>
      </c>
      <c r="M4397" t="s">
        <v>139</v>
      </c>
      <c r="N4397" t="s">
        <v>1223</v>
      </c>
      <c r="O4397" t="s">
        <v>82</v>
      </c>
      <c r="P4397">
        <v>-27.78</v>
      </c>
      <c r="Q4397" t="s">
        <v>33</v>
      </c>
      <c r="R4397">
        <v>3142</v>
      </c>
      <c r="S4397">
        <v>128.62</v>
      </c>
      <c r="T4397" s="1">
        <v>41661</v>
      </c>
      <c r="U4397" t="s">
        <v>34</v>
      </c>
      <c r="V4397">
        <v>8.99</v>
      </c>
      <c r="W4397" t="s">
        <v>954</v>
      </c>
      <c r="X4397">
        <v>17.670000000000002</v>
      </c>
      <c r="Y4397">
        <v>19901</v>
      </c>
    </row>
    <row r="4398" spans="1:25" hidden="1" x14ac:dyDescent="0.3">
      <c r="A4398" t="s">
        <v>1644</v>
      </c>
      <c r="B4398">
        <v>52</v>
      </c>
      <c r="C4398" t="s">
        <v>2789</v>
      </c>
      <c r="D4398" t="s">
        <v>57</v>
      </c>
      <c r="E4398">
        <v>0.03</v>
      </c>
      <c r="F4398">
        <v>1</v>
      </c>
      <c r="G4398" s="2">
        <v>2014</v>
      </c>
      <c r="H4398">
        <v>22561</v>
      </c>
      <c r="I4398" t="s">
        <v>58</v>
      </c>
      <c r="J4398">
        <v>50</v>
      </c>
      <c r="K4398">
        <v>0.57999999999999996</v>
      </c>
      <c r="L4398" t="s">
        <v>29</v>
      </c>
      <c r="M4398" t="s">
        <v>30</v>
      </c>
      <c r="N4398" t="s">
        <v>2725</v>
      </c>
      <c r="O4398" t="s">
        <v>214</v>
      </c>
      <c r="P4398">
        <v>-19.77</v>
      </c>
      <c r="Q4398" t="s">
        <v>33</v>
      </c>
      <c r="R4398">
        <v>3143</v>
      </c>
      <c r="S4398">
        <v>424</v>
      </c>
      <c r="T4398" s="1">
        <v>41661</v>
      </c>
      <c r="U4398" t="s">
        <v>34</v>
      </c>
      <c r="V4398">
        <v>3.5</v>
      </c>
      <c r="W4398" t="s">
        <v>954</v>
      </c>
      <c r="X4398">
        <v>8.67</v>
      </c>
      <c r="Y4398">
        <v>19711</v>
      </c>
    </row>
    <row r="4399" spans="1:25" hidden="1" x14ac:dyDescent="0.3">
      <c r="A4399" t="s">
        <v>1644</v>
      </c>
      <c r="B4399">
        <v>52</v>
      </c>
      <c r="C4399" t="s">
        <v>2789</v>
      </c>
      <c r="D4399" t="s">
        <v>57</v>
      </c>
      <c r="E4399">
        <v>0.03</v>
      </c>
      <c r="F4399">
        <v>1</v>
      </c>
      <c r="G4399" s="2">
        <v>2014</v>
      </c>
      <c r="H4399">
        <v>22561</v>
      </c>
      <c r="I4399" t="s">
        <v>58</v>
      </c>
      <c r="J4399">
        <v>5</v>
      </c>
      <c r="K4399">
        <v>0.5</v>
      </c>
      <c r="L4399" t="s">
        <v>96</v>
      </c>
      <c r="M4399" t="s">
        <v>30</v>
      </c>
      <c r="N4399" t="s">
        <v>2867</v>
      </c>
      <c r="O4399" t="s">
        <v>102</v>
      </c>
      <c r="P4399">
        <v>-245.09</v>
      </c>
      <c r="Q4399" t="s">
        <v>33</v>
      </c>
      <c r="R4399">
        <v>3144</v>
      </c>
      <c r="S4399">
        <v>504.79</v>
      </c>
      <c r="T4399" s="1">
        <v>41661</v>
      </c>
      <c r="U4399" t="s">
        <v>42</v>
      </c>
      <c r="V4399">
        <v>19.989999999999998</v>
      </c>
      <c r="W4399" t="s">
        <v>954</v>
      </c>
      <c r="X4399">
        <v>99.99</v>
      </c>
      <c r="Y4399">
        <v>19711</v>
      </c>
    </row>
    <row r="4400" spans="1:25" hidden="1" x14ac:dyDescent="0.3">
      <c r="A4400" t="s">
        <v>1421</v>
      </c>
      <c r="B4400">
        <v>52</v>
      </c>
      <c r="C4400" t="s">
        <v>3292</v>
      </c>
      <c r="D4400" t="s">
        <v>57</v>
      </c>
      <c r="E4400">
        <v>0.01</v>
      </c>
      <c r="F4400">
        <v>1</v>
      </c>
      <c r="G4400" s="2">
        <v>2014</v>
      </c>
      <c r="H4400">
        <v>6564</v>
      </c>
      <c r="I4400" t="s">
        <v>47</v>
      </c>
      <c r="J4400">
        <v>26</v>
      </c>
      <c r="K4400">
        <v>0.37</v>
      </c>
      <c r="L4400" t="s">
        <v>96</v>
      </c>
      <c r="M4400" t="s">
        <v>30</v>
      </c>
      <c r="N4400" t="s">
        <v>1062</v>
      </c>
      <c r="O4400" t="s">
        <v>102</v>
      </c>
      <c r="P4400">
        <v>110.6</v>
      </c>
      <c r="Q4400" t="s">
        <v>52</v>
      </c>
      <c r="R4400">
        <v>915</v>
      </c>
      <c r="S4400">
        <v>448.23</v>
      </c>
      <c r="T4400" s="1">
        <v>41660</v>
      </c>
      <c r="U4400" t="s">
        <v>34</v>
      </c>
      <c r="V4400">
        <v>4</v>
      </c>
      <c r="W4400" t="s">
        <v>54</v>
      </c>
      <c r="X4400">
        <v>15.98</v>
      </c>
      <c r="Y4400">
        <v>94952</v>
      </c>
    </row>
    <row r="4401" spans="1:25" hidden="1" x14ac:dyDescent="0.3">
      <c r="A4401" t="s">
        <v>2464</v>
      </c>
      <c r="B4401">
        <v>52</v>
      </c>
      <c r="C4401" t="s">
        <v>3188</v>
      </c>
      <c r="D4401" t="s">
        <v>57</v>
      </c>
      <c r="E4401">
        <v>0.09</v>
      </c>
      <c r="F4401">
        <v>1</v>
      </c>
      <c r="G4401" s="2">
        <v>2014</v>
      </c>
      <c r="H4401">
        <v>16837</v>
      </c>
      <c r="I4401" t="s">
        <v>39</v>
      </c>
      <c r="J4401">
        <v>4</v>
      </c>
      <c r="K4401">
        <v>0.55000000000000004</v>
      </c>
      <c r="L4401" t="s">
        <v>48</v>
      </c>
      <c r="M4401" t="s">
        <v>49</v>
      </c>
      <c r="N4401" t="s">
        <v>3202</v>
      </c>
      <c r="O4401" t="s">
        <v>51</v>
      </c>
      <c r="P4401">
        <v>-307.95999999999998</v>
      </c>
      <c r="Q4401" t="s">
        <v>76</v>
      </c>
      <c r="R4401">
        <v>2341</v>
      </c>
      <c r="S4401">
        <v>997</v>
      </c>
      <c r="T4401" s="1">
        <v>41661</v>
      </c>
      <c r="U4401" t="s">
        <v>53</v>
      </c>
      <c r="V4401">
        <v>54.31</v>
      </c>
      <c r="W4401" t="s">
        <v>132</v>
      </c>
      <c r="X4401">
        <v>258.98</v>
      </c>
      <c r="Y4401">
        <v>32720</v>
      </c>
    </row>
    <row r="4402" spans="1:25" hidden="1" x14ac:dyDescent="0.3">
      <c r="A4402" t="s">
        <v>1601</v>
      </c>
      <c r="B4402">
        <v>52</v>
      </c>
      <c r="C4402" t="s">
        <v>2387</v>
      </c>
      <c r="D4402" t="s">
        <v>57</v>
      </c>
      <c r="E4402">
        <v>0.06</v>
      </c>
      <c r="F4402">
        <v>1</v>
      </c>
      <c r="G4402" s="2">
        <v>2014</v>
      </c>
      <c r="H4402">
        <v>57217</v>
      </c>
      <c r="I4402" t="s">
        <v>131</v>
      </c>
      <c r="J4402">
        <v>35</v>
      </c>
      <c r="K4402">
        <v>0.57999999999999996</v>
      </c>
      <c r="L4402" t="s">
        <v>29</v>
      </c>
      <c r="M4402" t="s">
        <v>139</v>
      </c>
      <c r="N4402" t="s">
        <v>2365</v>
      </c>
      <c r="O4402" t="s">
        <v>88</v>
      </c>
      <c r="P4402">
        <v>-116.02</v>
      </c>
      <c r="Q4402" t="s">
        <v>33</v>
      </c>
      <c r="R4402">
        <v>8008</v>
      </c>
      <c r="S4402">
        <v>422.25</v>
      </c>
      <c r="T4402" s="1">
        <v>41662</v>
      </c>
      <c r="U4402" t="s">
        <v>34</v>
      </c>
      <c r="V4402">
        <v>7.95</v>
      </c>
      <c r="W4402" t="s">
        <v>136</v>
      </c>
      <c r="X4402">
        <v>11.66</v>
      </c>
      <c r="Y4402">
        <v>12180</v>
      </c>
    </row>
    <row r="4403" spans="1:25" hidden="1" x14ac:dyDescent="0.3">
      <c r="A4403" t="s">
        <v>2062</v>
      </c>
      <c r="B4403">
        <v>52</v>
      </c>
      <c r="C4403" t="s">
        <v>924</v>
      </c>
      <c r="D4403" t="s">
        <v>46</v>
      </c>
      <c r="E4403">
        <v>0.04</v>
      </c>
      <c r="F4403">
        <v>1</v>
      </c>
      <c r="G4403" s="2">
        <v>2014</v>
      </c>
      <c r="H4403">
        <v>35399</v>
      </c>
      <c r="I4403" t="s">
        <v>47</v>
      </c>
      <c r="J4403">
        <v>38</v>
      </c>
      <c r="K4403">
        <v>0.36</v>
      </c>
      <c r="L4403" t="s">
        <v>29</v>
      </c>
      <c r="M4403" t="s">
        <v>30</v>
      </c>
      <c r="N4403" t="s">
        <v>1150</v>
      </c>
      <c r="O4403" t="s">
        <v>67</v>
      </c>
      <c r="P4403">
        <v>-120.11750000000001</v>
      </c>
      <c r="Q4403" t="s">
        <v>76</v>
      </c>
      <c r="R4403">
        <v>4976</v>
      </c>
      <c r="S4403">
        <v>188.38</v>
      </c>
      <c r="T4403" s="1">
        <v>41662</v>
      </c>
      <c r="U4403" t="s">
        <v>34</v>
      </c>
      <c r="V4403">
        <v>5.68</v>
      </c>
      <c r="W4403" t="s">
        <v>345</v>
      </c>
      <c r="X4403">
        <v>4.91</v>
      </c>
      <c r="Y4403">
        <v>39208</v>
      </c>
    </row>
    <row r="4404" spans="1:25" hidden="1" x14ac:dyDescent="0.3">
      <c r="A4404" t="s">
        <v>1323</v>
      </c>
      <c r="B4404">
        <v>52</v>
      </c>
      <c r="C4404" t="s">
        <v>2198</v>
      </c>
      <c r="D4404" t="s">
        <v>46</v>
      </c>
      <c r="E4404">
        <v>0.1</v>
      </c>
      <c r="F4404">
        <v>1</v>
      </c>
      <c r="G4404" s="2">
        <v>2014</v>
      </c>
      <c r="H4404">
        <v>50208</v>
      </c>
      <c r="I4404" t="s">
        <v>131</v>
      </c>
      <c r="J4404">
        <v>4</v>
      </c>
      <c r="K4404">
        <v>0.36</v>
      </c>
      <c r="L4404" t="s">
        <v>29</v>
      </c>
      <c r="M4404" t="s">
        <v>30</v>
      </c>
      <c r="N4404" t="s">
        <v>3293</v>
      </c>
      <c r="O4404" t="s">
        <v>67</v>
      </c>
      <c r="P4404">
        <v>-12.1325</v>
      </c>
      <c r="Q4404" t="s">
        <v>68</v>
      </c>
      <c r="R4404">
        <v>7032</v>
      </c>
      <c r="S4404">
        <v>38.76</v>
      </c>
      <c r="T4404" s="1">
        <v>41662</v>
      </c>
      <c r="U4404" t="s">
        <v>42</v>
      </c>
      <c r="V4404">
        <v>6.97</v>
      </c>
      <c r="W4404" t="s">
        <v>246</v>
      </c>
      <c r="X4404">
        <v>6.23</v>
      </c>
      <c r="Y4404">
        <v>48858</v>
      </c>
    </row>
    <row r="4405" spans="1:25" hidden="1" x14ac:dyDescent="0.3">
      <c r="A4405" t="s">
        <v>585</v>
      </c>
      <c r="B4405">
        <v>52</v>
      </c>
      <c r="C4405" t="s">
        <v>1082</v>
      </c>
      <c r="D4405" t="s">
        <v>27</v>
      </c>
      <c r="E4405">
        <v>0.06</v>
      </c>
      <c r="F4405">
        <v>1</v>
      </c>
      <c r="G4405" s="2">
        <v>2014</v>
      </c>
      <c r="H4405">
        <v>21606</v>
      </c>
      <c r="I4405" t="s">
        <v>39</v>
      </c>
      <c r="J4405">
        <v>43</v>
      </c>
      <c r="K4405">
        <v>0.75</v>
      </c>
      <c r="L4405" t="s">
        <v>96</v>
      </c>
      <c r="M4405" t="s">
        <v>30</v>
      </c>
      <c r="N4405" t="s">
        <v>470</v>
      </c>
      <c r="O4405" t="s">
        <v>102</v>
      </c>
      <c r="P4405">
        <v>-90.3</v>
      </c>
      <c r="Q4405" t="s">
        <v>33</v>
      </c>
      <c r="R4405">
        <v>2997</v>
      </c>
      <c r="S4405">
        <v>1374.7</v>
      </c>
      <c r="T4405" s="1">
        <v>41662</v>
      </c>
      <c r="U4405" t="s">
        <v>42</v>
      </c>
      <c r="V4405">
        <v>5.5</v>
      </c>
      <c r="W4405" t="s">
        <v>257</v>
      </c>
      <c r="X4405">
        <v>32.979999999999997</v>
      </c>
      <c r="Y4405">
        <v>5401</v>
      </c>
    </row>
    <row r="4406" spans="1:25" hidden="1" x14ac:dyDescent="0.3">
      <c r="A4406" t="s">
        <v>2672</v>
      </c>
      <c r="B4406">
        <v>52</v>
      </c>
      <c r="C4406" t="s">
        <v>1082</v>
      </c>
      <c r="D4406" t="s">
        <v>27</v>
      </c>
      <c r="E4406">
        <v>0.06</v>
      </c>
      <c r="F4406">
        <v>1</v>
      </c>
      <c r="G4406" s="2">
        <v>2014</v>
      </c>
      <c r="H4406">
        <v>21606</v>
      </c>
      <c r="I4406" t="s">
        <v>39</v>
      </c>
      <c r="J4406">
        <v>29</v>
      </c>
      <c r="K4406">
        <v>0.46</v>
      </c>
      <c r="L4406" t="s">
        <v>96</v>
      </c>
      <c r="M4406" t="s">
        <v>139</v>
      </c>
      <c r="N4406" t="s">
        <v>3001</v>
      </c>
      <c r="O4406" t="s">
        <v>102</v>
      </c>
      <c r="P4406">
        <v>138.33000000000001</v>
      </c>
      <c r="Q4406" t="s">
        <v>33</v>
      </c>
      <c r="R4406">
        <v>2998</v>
      </c>
      <c r="S4406">
        <v>516.62</v>
      </c>
      <c r="T4406" s="1">
        <v>41662</v>
      </c>
      <c r="U4406" t="s">
        <v>34</v>
      </c>
      <c r="V4406">
        <v>1.99</v>
      </c>
      <c r="W4406" t="s">
        <v>233</v>
      </c>
      <c r="X4406">
        <v>17.48</v>
      </c>
      <c r="Y4406">
        <v>7008</v>
      </c>
    </row>
    <row r="4407" spans="1:25" hidden="1" x14ac:dyDescent="0.3">
      <c r="A4407" t="s">
        <v>3294</v>
      </c>
      <c r="B4407">
        <v>52</v>
      </c>
      <c r="C4407" t="s">
        <v>2921</v>
      </c>
      <c r="D4407" t="s">
        <v>57</v>
      </c>
      <c r="E4407">
        <v>0.03</v>
      </c>
      <c r="F4407">
        <v>1</v>
      </c>
      <c r="G4407" s="2">
        <v>2014</v>
      </c>
      <c r="H4407">
        <v>9824</v>
      </c>
      <c r="I4407" t="s">
        <v>58</v>
      </c>
      <c r="J4407">
        <v>39</v>
      </c>
      <c r="K4407">
        <v>0.59</v>
      </c>
      <c r="L4407" t="s">
        <v>29</v>
      </c>
      <c r="M4407" t="s">
        <v>30</v>
      </c>
      <c r="N4407" t="s">
        <v>2735</v>
      </c>
      <c r="O4407" t="s">
        <v>214</v>
      </c>
      <c r="P4407">
        <v>540.66999999999996</v>
      </c>
      <c r="Q4407" t="s">
        <v>52</v>
      </c>
      <c r="R4407">
        <v>1342</v>
      </c>
      <c r="S4407">
        <v>1939.66</v>
      </c>
      <c r="T4407" s="1">
        <v>41663</v>
      </c>
      <c r="U4407" t="s">
        <v>42</v>
      </c>
      <c r="V4407">
        <v>4.5</v>
      </c>
      <c r="W4407" t="s">
        <v>54</v>
      </c>
      <c r="X4407">
        <v>48.92</v>
      </c>
      <c r="Y4407">
        <v>92025</v>
      </c>
    </row>
    <row r="4408" spans="1:25" hidden="1" x14ac:dyDescent="0.3">
      <c r="A4408" t="s">
        <v>1035</v>
      </c>
      <c r="B4408">
        <v>52</v>
      </c>
      <c r="C4408" t="s">
        <v>252</v>
      </c>
      <c r="D4408" t="s">
        <v>57</v>
      </c>
      <c r="E4408">
        <v>0.1</v>
      </c>
      <c r="F4408">
        <v>1</v>
      </c>
      <c r="G4408" s="2">
        <v>2014</v>
      </c>
      <c r="H4408">
        <v>2883</v>
      </c>
      <c r="I4408" t="s">
        <v>47</v>
      </c>
      <c r="J4408">
        <v>34</v>
      </c>
      <c r="K4408">
        <v>0.73</v>
      </c>
      <c r="L4408" t="s">
        <v>29</v>
      </c>
      <c r="M4408" t="s">
        <v>30</v>
      </c>
      <c r="N4408" t="s">
        <v>2753</v>
      </c>
      <c r="O4408" t="s">
        <v>32</v>
      </c>
      <c r="P4408">
        <v>177.66</v>
      </c>
      <c r="Q4408" t="s">
        <v>68</v>
      </c>
      <c r="R4408">
        <v>431</v>
      </c>
      <c r="S4408">
        <v>2154.34</v>
      </c>
      <c r="T4408" s="1">
        <v>41663</v>
      </c>
      <c r="U4408" t="s">
        <v>34</v>
      </c>
      <c r="V4408">
        <v>6.88</v>
      </c>
      <c r="W4408" t="s">
        <v>122</v>
      </c>
      <c r="X4408">
        <v>64.98</v>
      </c>
      <c r="Y4408">
        <v>50158</v>
      </c>
    </row>
    <row r="4409" spans="1:25" hidden="1" x14ac:dyDescent="0.3">
      <c r="A4409" t="s">
        <v>3294</v>
      </c>
      <c r="B4409">
        <v>52</v>
      </c>
      <c r="C4409" t="s">
        <v>2921</v>
      </c>
      <c r="D4409" t="s">
        <v>57</v>
      </c>
      <c r="E4409">
        <v>0</v>
      </c>
      <c r="F4409">
        <v>1</v>
      </c>
      <c r="G4409" s="2">
        <v>2014</v>
      </c>
      <c r="H4409">
        <v>9824</v>
      </c>
      <c r="I4409" t="s">
        <v>58</v>
      </c>
      <c r="J4409">
        <v>5</v>
      </c>
      <c r="K4409">
        <v>0.39</v>
      </c>
      <c r="L4409" t="s">
        <v>29</v>
      </c>
      <c r="M4409" t="s">
        <v>30</v>
      </c>
      <c r="N4409" t="s">
        <v>2426</v>
      </c>
      <c r="O4409" t="s">
        <v>210</v>
      </c>
      <c r="P4409">
        <v>2.75</v>
      </c>
      <c r="Q4409" t="s">
        <v>52</v>
      </c>
      <c r="R4409">
        <v>1343</v>
      </c>
      <c r="S4409">
        <v>21.56</v>
      </c>
      <c r="T4409" s="1">
        <v>41663</v>
      </c>
      <c r="U4409" t="s">
        <v>34</v>
      </c>
      <c r="V4409">
        <v>0.5</v>
      </c>
      <c r="W4409" t="s">
        <v>54</v>
      </c>
      <c r="X4409">
        <v>4.13</v>
      </c>
      <c r="Y4409">
        <v>92025</v>
      </c>
    </row>
    <row r="4410" spans="1:25" hidden="1" x14ac:dyDescent="0.3">
      <c r="A4410" t="s">
        <v>3294</v>
      </c>
      <c r="B4410">
        <v>52</v>
      </c>
      <c r="C4410" t="s">
        <v>2921</v>
      </c>
      <c r="D4410" t="s">
        <v>57</v>
      </c>
      <c r="E4410">
        <v>0.1</v>
      </c>
      <c r="F4410">
        <v>1</v>
      </c>
      <c r="G4410" s="2">
        <v>2014</v>
      </c>
      <c r="H4410">
        <v>9824</v>
      </c>
      <c r="I4410" t="s">
        <v>58</v>
      </c>
      <c r="J4410">
        <v>43</v>
      </c>
      <c r="K4410">
        <v>0.55000000000000004</v>
      </c>
      <c r="L4410" t="s">
        <v>29</v>
      </c>
      <c r="M4410" t="s">
        <v>59</v>
      </c>
      <c r="N4410" t="s">
        <v>630</v>
      </c>
      <c r="O4410" t="s">
        <v>88</v>
      </c>
      <c r="P4410">
        <v>-1.49</v>
      </c>
      <c r="Q4410" t="s">
        <v>52</v>
      </c>
      <c r="R4410">
        <v>1344</v>
      </c>
      <c r="S4410">
        <v>115.81</v>
      </c>
      <c r="T4410" s="1">
        <v>41663</v>
      </c>
      <c r="U4410" t="s">
        <v>34</v>
      </c>
      <c r="V4410">
        <v>1.01</v>
      </c>
      <c r="W4410" t="s">
        <v>54</v>
      </c>
      <c r="X4410">
        <v>2.88</v>
      </c>
      <c r="Y4410">
        <v>92025</v>
      </c>
    </row>
    <row r="4411" spans="1:25" hidden="1" x14ac:dyDescent="0.3">
      <c r="A4411" t="s">
        <v>3295</v>
      </c>
      <c r="B4411">
        <v>52</v>
      </c>
      <c r="C4411" t="s">
        <v>691</v>
      </c>
      <c r="D4411" t="s">
        <v>38</v>
      </c>
      <c r="E4411">
        <v>0.05</v>
      </c>
      <c r="F4411">
        <v>1</v>
      </c>
      <c r="G4411" s="2">
        <v>2014</v>
      </c>
      <c r="H4411">
        <v>49443</v>
      </c>
      <c r="I4411" t="s">
        <v>28</v>
      </c>
      <c r="J4411">
        <v>41</v>
      </c>
      <c r="K4411">
        <v>0.47</v>
      </c>
      <c r="L4411" t="s">
        <v>29</v>
      </c>
      <c r="M4411" t="s">
        <v>59</v>
      </c>
      <c r="N4411" t="s">
        <v>2295</v>
      </c>
      <c r="O4411" t="s">
        <v>88</v>
      </c>
      <c r="P4411">
        <v>-10.98</v>
      </c>
      <c r="Q4411" t="s">
        <v>33</v>
      </c>
      <c r="R4411">
        <v>6929</v>
      </c>
      <c r="S4411">
        <v>396.15</v>
      </c>
      <c r="T4411" s="1">
        <v>41663</v>
      </c>
      <c r="U4411" t="s">
        <v>34</v>
      </c>
      <c r="V4411">
        <v>4.82</v>
      </c>
      <c r="W4411" t="s">
        <v>233</v>
      </c>
      <c r="X4411">
        <v>9.85</v>
      </c>
      <c r="Y4411">
        <v>7205</v>
      </c>
    </row>
    <row r="4412" spans="1:25" hidden="1" x14ac:dyDescent="0.3">
      <c r="A4412" t="s">
        <v>2568</v>
      </c>
      <c r="B4412">
        <v>52</v>
      </c>
      <c r="C4412" t="s">
        <v>2569</v>
      </c>
      <c r="D4412" t="s">
        <v>46</v>
      </c>
      <c r="E4412">
        <v>7.0000000000000007E-2</v>
      </c>
      <c r="F4412">
        <v>1</v>
      </c>
      <c r="G4412" s="2">
        <v>2014</v>
      </c>
      <c r="H4412">
        <v>49761</v>
      </c>
      <c r="I4412" t="s">
        <v>39</v>
      </c>
      <c r="J4412">
        <v>45</v>
      </c>
      <c r="K4412">
        <v>0.38</v>
      </c>
      <c r="L4412" t="s">
        <v>96</v>
      </c>
      <c r="M4412" t="s">
        <v>80</v>
      </c>
      <c r="N4412" t="s">
        <v>1637</v>
      </c>
      <c r="O4412" t="s">
        <v>98</v>
      </c>
      <c r="P4412">
        <v>300.91000000000003</v>
      </c>
      <c r="Q4412" t="s">
        <v>68</v>
      </c>
      <c r="R4412">
        <v>6958</v>
      </c>
      <c r="S4412">
        <v>1090.5999999999999</v>
      </c>
      <c r="T4412" s="1">
        <v>41664</v>
      </c>
      <c r="U4412" t="s">
        <v>34</v>
      </c>
      <c r="V4412">
        <v>6.3</v>
      </c>
      <c r="W4412" t="s">
        <v>482</v>
      </c>
      <c r="X4412">
        <v>23.99</v>
      </c>
      <c r="Y4412">
        <v>67901</v>
      </c>
    </row>
    <row r="4413" spans="1:25" hidden="1" x14ac:dyDescent="0.3">
      <c r="A4413" t="s">
        <v>1044</v>
      </c>
      <c r="B4413">
        <v>52</v>
      </c>
      <c r="C4413" t="s">
        <v>3173</v>
      </c>
      <c r="D4413" t="s">
        <v>46</v>
      </c>
      <c r="E4413">
        <v>0.02</v>
      </c>
      <c r="F4413">
        <v>1</v>
      </c>
      <c r="G4413" s="2">
        <v>2014</v>
      </c>
      <c r="H4413">
        <v>386</v>
      </c>
      <c r="I4413" t="s">
        <v>28</v>
      </c>
      <c r="J4413">
        <v>4</v>
      </c>
      <c r="K4413">
        <v>0.38</v>
      </c>
      <c r="L4413" t="s">
        <v>29</v>
      </c>
      <c r="M4413" t="s">
        <v>30</v>
      </c>
      <c r="N4413" t="s">
        <v>877</v>
      </c>
      <c r="O4413" t="s">
        <v>210</v>
      </c>
      <c r="P4413">
        <v>-0.03</v>
      </c>
      <c r="Q4413" t="s">
        <v>33</v>
      </c>
      <c r="R4413">
        <v>66</v>
      </c>
      <c r="S4413">
        <v>14.96</v>
      </c>
      <c r="T4413" s="1">
        <v>41665</v>
      </c>
      <c r="U4413" t="s">
        <v>34</v>
      </c>
      <c r="V4413">
        <v>0.5</v>
      </c>
      <c r="W4413" t="s">
        <v>208</v>
      </c>
      <c r="X4413">
        <v>3.69</v>
      </c>
      <c r="Y4413">
        <v>43050</v>
      </c>
    </row>
    <row r="4414" spans="1:25" hidden="1" x14ac:dyDescent="0.3">
      <c r="A4414" t="s">
        <v>1044</v>
      </c>
      <c r="B4414">
        <v>52</v>
      </c>
      <c r="C4414" t="s">
        <v>3173</v>
      </c>
      <c r="D4414" t="s">
        <v>46</v>
      </c>
      <c r="E4414">
        <v>0.09</v>
      </c>
      <c r="F4414">
        <v>1</v>
      </c>
      <c r="G4414" s="2">
        <v>2014</v>
      </c>
      <c r="H4414">
        <v>386</v>
      </c>
      <c r="I4414" t="s">
        <v>28</v>
      </c>
      <c r="J4414">
        <v>4</v>
      </c>
      <c r="K4414">
        <v>0.44</v>
      </c>
      <c r="L4414" t="s">
        <v>29</v>
      </c>
      <c r="M4414" t="s">
        <v>59</v>
      </c>
      <c r="N4414" t="s">
        <v>2647</v>
      </c>
      <c r="O4414" t="s">
        <v>88</v>
      </c>
      <c r="P4414">
        <v>-1.59</v>
      </c>
      <c r="Q4414" t="s">
        <v>33</v>
      </c>
      <c r="R4414">
        <v>67</v>
      </c>
      <c r="S4414">
        <v>15.69</v>
      </c>
      <c r="T4414" s="1">
        <v>41665</v>
      </c>
      <c r="U4414" t="s">
        <v>34</v>
      </c>
      <c r="V4414">
        <v>0.7</v>
      </c>
      <c r="W4414" t="s">
        <v>208</v>
      </c>
      <c r="X4414">
        <v>3.85</v>
      </c>
      <c r="Y4414">
        <v>43050</v>
      </c>
    </row>
    <row r="4415" spans="1:25" hidden="1" x14ac:dyDescent="0.3">
      <c r="A4415" t="s">
        <v>3296</v>
      </c>
      <c r="B4415">
        <v>52</v>
      </c>
      <c r="C4415" t="s">
        <v>1385</v>
      </c>
      <c r="D4415" t="s">
        <v>27</v>
      </c>
      <c r="E4415">
        <v>0</v>
      </c>
      <c r="F4415">
        <v>1</v>
      </c>
      <c r="G4415" s="2">
        <v>2014</v>
      </c>
      <c r="H4415">
        <v>47136</v>
      </c>
      <c r="I4415" t="s">
        <v>131</v>
      </c>
      <c r="J4415">
        <v>18</v>
      </c>
      <c r="K4415">
        <v>0.36</v>
      </c>
      <c r="L4415" t="s">
        <v>29</v>
      </c>
      <c r="M4415" t="s">
        <v>30</v>
      </c>
      <c r="N4415" t="s">
        <v>3297</v>
      </c>
      <c r="O4415" t="s">
        <v>67</v>
      </c>
      <c r="P4415">
        <v>18.954999999999998</v>
      </c>
      <c r="Q4415" t="s">
        <v>33</v>
      </c>
      <c r="R4415">
        <v>6626</v>
      </c>
      <c r="S4415">
        <v>89.99</v>
      </c>
      <c r="T4415" s="1">
        <v>41665</v>
      </c>
      <c r="U4415" t="s">
        <v>34</v>
      </c>
      <c r="V4415">
        <v>1.49</v>
      </c>
      <c r="W4415" t="s">
        <v>278</v>
      </c>
      <c r="X4415">
        <v>4.82</v>
      </c>
      <c r="Y4415">
        <v>1718</v>
      </c>
    </row>
    <row r="4416" spans="1:25" hidden="1" x14ac:dyDescent="0.3">
      <c r="A4416" t="s">
        <v>2605</v>
      </c>
      <c r="B4416">
        <v>52</v>
      </c>
      <c r="C4416" t="s">
        <v>350</v>
      </c>
      <c r="D4416" t="s">
        <v>27</v>
      </c>
      <c r="E4416">
        <v>0.01</v>
      </c>
      <c r="F4416">
        <v>1</v>
      </c>
      <c r="G4416" s="2">
        <v>2014</v>
      </c>
      <c r="H4416">
        <v>21890</v>
      </c>
      <c r="I4416" t="s">
        <v>39</v>
      </c>
      <c r="J4416">
        <v>27</v>
      </c>
      <c r="K4416">
        <v>0.57999999999999996</v>
      </c>
      <c r="L4416" t="s">
        <v>29</v>
      </c>
      <c r="M4416" t="s">
        <v>59</v>
      </c>
      <c r="N4416" t="s">
        <v>616</v>
      </c>
      <c r="O4416" t="s">
        <v>88</v>
      </c>
      <c r="P4416">
        <v>4.0599999999999996</v>
      </c>
      <c r="Q4416" t="s">
        <v>33</v>
      </c>
      <c r="R4416">
        <v>3054</v>
      </c>
      <c r="S4416">
        <v>81.900000000000006</v>
      </c>
      <c r="T4416" s="1">
        <v>41665</v>
      </c>
      <c r="U4416" t="s">
        <v>34</v>
      </c>
      <c r="V4416">
        <v>0.96</v>
      </c>
      <c r="W4416" t="s">
        <v>155</v>
      </c>
      <c r="X4416">
        <v>2.94</v>
      </c>
      <c r="Y4416">
        <v>6360</v>
      </c>
    </row>
    <row r="4417" spans="1:25" hidden="1" x14ac:dyDescent="0.3">
      <c r="A4417" t="s">
        <v>2675</v>
      </c>
      <c r="B4417">
        <v>52</v>
      </c>
      <c r="C4417" t="s">
        <v>350</v>
      </c>
      <c r="D4417" t="s">
        <v>27</v>
      </c>
      <c r="E4417">
        <v>0.06</v>
      </c>
      <c r="F4417">
        <v>1</v>
      </c>
      <c r="G4417" s="2">
        <v>2014</v>
      </c>
      <c r="H4417">
        <v>21890</v>
      </c>
      <c r="I4417" t="s">
        <v>39</v>
      </c>
      <c r="J4417">
        <v>44</v>
      </c>
      <c r="K4417">
        <v>0.35</v>
      </c>
      <c r="L4417" t="s">
        <v>29</v>
      </c>
      <c r="M4417" t="s">
        <v>30</v>
      </c>
      <c r="N4417" t="s">
        <v>409</v>
      </c>
      <c r="O4417" t="s">
        <v>267</v>
      </c>
      <c r="P4417">
        <v>-12.67</v>
      </c>
      <c r="Q4417" t="s">
        <v>52</v>
      </c>
      <c r="R4417">
        <v>3055</v>
      </c>
      <c r="S4417">
        <v>495.5</v>
      </c>
      <c r="T4417" s="1">
        <v>41665</v>
      </c>
      <c r="U4417" t="s">
        <v>34</v>
      </c>
      <c r="V4417">
        <v>6.97</v>
      </c>
      <c r="W4417" t="s">
        <v>54</v>
      </c>
      <c r="X4417">
        <v>11.58</v>
      </c>
      <c r="Y4417">
        <v>93277</v>
      </c>
    </row>
    <row r="4418" spans="1:25" hidden="1" x14ac:dyDescent="0.3">
      <c r="A4418" t="s">
        <v>2865</v>
      </c>
      <c r="B4418">
        <v>52</v>
      </c>
      <c r="C4418" t="s">
        <v>313</v>
      </c>
      <c r="D4418" t="s">
        <v>57</v>
      </c>
      <c r="E4418">
        <v>0.08</v>
      </c>
      <c r="F4418">
        <v>1</v>
      </c>
      <c r="G4418" s="2">
        <v>2014</v>
      </c>
      <c r="H4418">
        <v>25095</v>
      </c>
      <c r="I4418" t="s">
        <v>47</v>
      </c>
      <c r="J4418">
        <v>41</v>
      </c>
      <c r="K4418">
        <v>0.4</v>
      </c>
      <c r="L4418" t="s">
        <v>96</v>
      </c>
      <c r="M4418" t="s">
        <v>49</v>
      </c>
      <c r="N4418" t="s">
        <v>338</v>
      </c>
      <c r="O4418" t="s">
        <v>98</v>
      </c>
      <c r="P4418">
        <v>-167.83170000000001</v>
      </c>
      <c r="Q4418" t="s">
        <v>68</v>
      </c>
      <c r="R4418">
        <v>3528</v>
      </c>
      <c r="S4418">
        <v>4475.03</v>
      </c>
      <c r="T4418" s="1">
        <v>41664</v>
      </c>
      <c r="U4418" t="s">
        <v>53</v>
      </c>
      <c r="V4418">
        <v>56.14</v>
      </c>
      <c r="W4418" t="s">
        <v>111</v>
      </c>
      <c r="X4418">
        <v>115.99</v>
      </c>
      <c r="Y4418">
        <v>76067</v>
      </c>
    </row>
    <row r="4419" spans="1:25" hidden="1" x14ac:dyDescent="0.3">
      <c r="A4419" t="s">
        <v>1472</v>
      </c>
      <c r="B4419">
        <v>52</v>
      </c>
      <c r="C4419" t="s">
        <v>144</v>
      </c>
      <c r="D4419" t="s">
        <v>38</v>
      </c>
      <c r="E4419">
        <v>0.02</v>
      </c>
      <c r="F4419">
        <v>1</v>
      </c>
      <c r="G4419" s="2">
        <v>2014</v>
      </c>
      <c r="H4419">
        <v>33091</v>
      </c>
      <c r="I4419" t="s">
        <v>28</v>
      </c>
      <c r="J4419">
        <v>24</v>
      </c>
      <c r="K4419">
        <v>0.4</v>
      </c>
      <c r="L4419" t="s">
        <v>29</v>
      </c>
      <c r="M4419" t="s">
        <v>30</v>
      </c>
      <c r="N4419" t="s">
        <v>1544</v>
      </c>
      <c r="O4419" t="s">
        <v>61</v>
      </c>
      <c r="P4419">
        <v>-128.69</v>
      </c>
      <c r="Q4419" t="s">
        <v>68</v>
      </c>
      <c r="R4419">
        <v>4647</v>
      </c>
      <c r="S4419">
        <v>265.35000000000002</v>
      </c>
      <c r="T4419" s="1">
        <v>41666</v>
      </c>
      <c r="U4419" t="s">
        <v>34</v>
      </c>
      <c r="V4419">
        <v>11.59</v>
      </c>
      <c r="W4419" t="s">
        <v>262</v>
      </c>
      <c r="X4419">
        <v>9.99</v>
      </c>
      <c r="Y4419">
        <v>63129</v>
      </c>
    </row>
    <row r="4420" spans="1:25" hidden="1" x14ac:dyDescent="0.3">
      <c r="A4420" t="s">
        <v>2865</v>
      </c>
      <c r="B4420">
        <v>52</v>
      </c>
      <c r="C4420" t="s">
        <v>313</v>
      </c>
      <c r="D4420" t="s">
        <v>57</v>
      </c>
      <c r="E4420">
        <v>0.06</v>
      </c>
      <c r="F4420">
        <v>1</v>
      </c>
      <c r="G4420" s="2">
        <v>2014</v>
      </c>
      <c r="H4420">
        <v>25095</v>
      </c>
      <c r="I4420" t="s">
        <v>47</v>
      </c>
      <c r="J4420">
        <v>18</v>
      </c>
      <c r="K4420">
        <v>0.4</v>
      </c>
      <c r="L4420" t="s">
        <v>29</v>
      </c>
      <c r="M4420" t="s">
        <v>30</v>
      </c>
      <c r="N4420" t="s">
        <v>2723</v>
      </c>
      <c r="O4420" t="s">
        <v>267</v>
      </c>
      <c r="P4420">
        <v>148.30000000000001</v>
      </c>
      <c r="Q4420" t="s">
        <v>68</v>
      </c>
      <c r="R4420">
        <v>3527</v>
      </c>
      <c r="S4420">
        <v>693.06</v>
      </c>
      <c r="T4420" s="1">
        <v>41669</v>
      </c>
      <c r="U4420" t="s">
        <v>34</v>
      </c>
      <c r="V4420">
        <v>9.83</v>
      </c>
      <c r="W4420" t="s">
        <v>111</v>
      </c>
      <c r="X4420">
        <v>39.979999999999997</v>
      </c>
      <c r="Y4420">
        <v>76067</v>
      </c>
    </row>
    <row r="4421" spans="1:25" hidden="1" x14ac:dyDescent="0.3">
      <c r="A4421" t="s">
        <v>1745</v>
      </c>
      <c r="B4421">
        <v>52</v>
      </c>
      <c r="C4421" t="s">
        <v>794</v>
      </c>
      <c r="D4421" t="s">
        <v>46</v>
      </c>
      <c r="E4421">
        <v>0.05</v>
      </c>
      <c r="F4421">
        <v>1</v>
      </c>
      <c r="G4421" s="2">
        <v>2014</v>
      </c>
      <c r="H4421">
        <v>52199</v>
      </c>
      <c r="I4421" t="s">
        <v>131</v>
      </c>
      <c r="J4421">
        <v>19</v>
      </c>
      <c r="K4421">
        <v>0.39</v>
      </c>
      <c r="L4421" t="s">
        <v>29</v>
      </c>
      <c r="M4421" t="s">
        <v>30</v>
      </c>
      <c r="N4421" t="s">
        <v>3164</v>
      </c>
      <c r="O4421" t="s">
        <v>67</v>
      </c>
      <c r="P4421">
        <v>-60.582000000000001</v>
      </c>
      <c r="Q4421" t="s">
        <v>52</v>
      </c>
      <c r="R4421">
        <v>7327</v>
      </c>
      <c r="S4421">
        <v>92.24</v>
      </c>
      <c r="T4421" s="1">
        <v>41666</v>
      </c>
      <c r="U4421" t="s">
        <v>34</v>
      </c>
      <c r="V4421">
        <v>5.24</v>
      </c>
      <c r="W4421" t="s">
        <v>89</v>
      </c>
      <c r="X4421">
        <v>4.82</v>
      </c>
      <c r="Y4421">
        <v>97030</v>
      </c>
    </row>
    <row r="4422" spans="1:25" hidden="1" x14ac:dyDescent="0.3">
      <c r="A4422" t="s">
        <v>469</v>
      </c>
      <c r="B4422">
        <v>52</v>
      </c>
      <c r="C4422" t="s">
        <v>2402</v>
      </c>
      <c r="D4422" t="s">
        <v>27</v>
      </c>
      <c r="E4422">
        <v>0.05</v>
      </c>
      <c r="F4422">
        <v>1</v>
      </c>
      <c r="G4422" s="2">
        <v>2014</v>
      </c>
      <c r="H4422">
        <v>51974</v>
      </c>
      <c r="I4422" t="s">
        <v>28</v>
      </c>
      <c r="J4422">
        <v>10</v>
      </c>
      <c r="K4422">
        <v>0.46</v>
      </c>
      <c r="L4422" t="s">
        <v>29</v>
      </c>
      <c r="M4422" t="s">
        <v>40</v>
      </c>
      <c r="N4422" t="s">
        <v>3298</v>
      </c>
      <c r="O4422" t="s">
        <v>214</v>
      </c>
      <c r="P4422">
        <v>231.16</v>
      </c>
      <c r="Q4422" t="s">
        <v>76</v>
      </c>
      <c r="R4422">
        <v>7288</v>
      </c>
      <c r="S4422">
        <v>1290.3699999999999</v>
      </c>
      <c r="T4422" s="1">
        <v>41666</v>
      </c>
      <c r="U4422" t="s">
        <v>34</v>
      </c>
      <c r="V4422">
        <v>24.49</v>
      </c>
      <c r="W4422" t="s">
        <v>291</v>
      </c>
      <c r="X4422">
        <v>123.38</v>
      </c>
      <c r="Y4422">
        <v>37664</v>
      </c>
    </row>
    <row r="4423" spans="1:25" hidden="1" x14ac:dyDescent="0.3">
      <c r="A4423" t="s">
        <v>469</v>
      </c>
      <c r="B4423">
        <v>52</v>
      </c>
      <c r="C4423" t="s">
        <v>2402</v>
      </c>
      <c r="D4423" t="s">
        <v>27</v>
      </c>
      <c r="E4423">
        <v>0.05</v>
      </c>
      <c r="F4423">
        <v>1</v>
      </c>
      <c r="G4423" s="2">
        <v>2014</v>
      </c>
      <c r="H4423">
        <v>51974</v>
      </c>
      <c r="I4423" t="s">
        <v>28</v>
      </c>
      <c r="J4423">
        <v>2</v>
      </c>
      <c r="K4423">
        <v>0.38</v>
      </c>
      <c r="L4423" t="s">
        <v>29</v>
      </c>
      <c r="M4423" t="s">
        <v>30</v>
      </c>
      <c r="N4423" t="s">
        <v>341</v>
      </c>
      <c r="O4423" t="s">
        <v>67</v>
      </c>
      <c r="P4423">
        <v>-14.881</v>
      </c>
      <c r="Q4423" t="s">
        <v>76</v>
      </c>
      <c r="R4423">
        <v>7289</v>
      </c>
      <c r="S4423">
        <v>23.18</v>
      </c>
      <c r="T4423" s="1">
        <v>41666</v>
      </c>
      <c r="U4423" t="s">
        <v>34</v>
      </c>
      <c r="V4423">
        <v>6.19</v>
      </c>
      <c r="W4423" t="s">
        <v>291</v>
      </c>
      <c r="X4423">
        <v>8.6</v>
      </c>
      <c r="Y4423">
        <v>37664</v>
      </c>
    </row>
    <row r="4424" spans="1:25" hidden="1" x14ac:dyDescent="0.3">
      <c r="A4424" t="s">
        <v>577</v>
      </c>
      <c r="B4424">
        <v>52</v>
      </c>
      <c r="C4424" t="s">
        <v>414</v>
      </c>
      <c r="D4424" t="s">
        <v>46</v>
      </c>
      <c r="E4424">
        <v>0</v>
      </c>
      <c r="F4424">
        <v>1</v>
      </c>
      <c r="G4424" s="2">
        <v>2014</v>
      </c>
      <c r="H4424">
        <v>24388</v>
      </c>
      <c r="I4424" t="s">
        <v>58</v>
      </c>
      <c r="J4424">
        <v>15</v>
      </c>
      <c r="K4424">
        <v>0.35</v>
      </c>
      <c r="L4424" t="s">
        <v>96</v>
      </c>
      <c r="M4424" t="s">
        <v>49</v>
      </c>
      <c r="N4424" t="s">
        <v>2107</v>
      </c>
      <c r="O4424" t="s">
        <v>192</v>
      </c>
      <c r="P4424">
        <v>-704.66</v>
      </c>
      <c r="Q4424" t="s">
        <v>68</v>
      </c>
      <c r="R4424">
        <v>3420</v>
      </c>
      <c r="S4424">
        <v>8662.34</v>
      </c>
      <c r="T4424" s="1">
        <v>41666</v>
      </c>
      <c r="U4424" t="s">
        <v>53</v>
      </c>
      <c r="V4424">
        <v>49</v>
      </c>
      <c r="W4424" t="s">
        <v>416</v>
      </c>
      <c r="X4424">
        <v>549.99</v>
      </c>
      <c r="Y4424">
        <v>46806</v>
      </c>
    </row>
    <row r="4425" spans="1:25" hidden="1" x14ac:dyDescent="0.3">
      <c r="A4425" t="s">
        <v>1142</v>
      </c>
      <c r="B4425">
        <v>52</v>
      </c>
      <c r="C4425" t="s">
        <v>2235</v>
      </c>
      <c r="D4425" t="s">
        <v>38</v>
      </c>
      <c r="E4425">
        <v>0.01</v>
      </c>
      <c r="F4425">
        <v>1</v>
      </c>
      <c r="G4425" s="2">
        <v>2014</v>
      </c>
      <c r="H4425">
        <v>49601</v>
      </c>
      <c r="I4425" t="s">
        <v>47</v>
      </c>
      <c r="J4425">
        <v>15</v>
      </c>
      <c r="K4425">
        <v>0.69</v>
      </c>
      <c r="L4425" t="s">
        <v>48</v>
      </c>
      <c r="M4425" t="s">
        <v>49</v>
      </c>
      <c r="N4425" t="s">
        <v>905</v>
      </c>
      <c r="O4425" t="s">
        <v>51</v>
      </c>
      <c r="P4425">
        <v>-101.19</v>
      </c>
      <c r="Q4425" t="s">
        <v>68</v>
      </c>
      <c r="R4425">
        <v>6944</v>
      </c>
      <c r="S4425">
        <v>1756.46</v>
      </c>
      <c r="T4425" s="1">
        <v>41672</v>
      </c>
      <c r="U4425" t="s">
        <v>53</v>
      </c>
      <c r="V4425">
        <v>30</v>
      </c>
      <c r="W4425" t="s">
        <v>69</v>
      </c>
      <c r="X4425">
        <v>113.98</v>
      </c>
      <c r="Y4425">
        <v>55124</v>
      </c>
    </row>
    <row r="4426" spans="1:25" hidden="1" x14ac:dyDescent="0.3">
      <c r="A4426" t="s">
        <v>2792</v>
      </c>
      <c r="B4426">
        <v>52</v>
      </c>
      <c r="C4426" t="s">
        <v>920</v>
      </c>
      <c r="D4426" t="s">
        <v>38</v>
      </c>
      <c r="E4426">
        <v>0.06</v>
      </c>
      <c r="F4426">
        <v>1</v>
      </c>
      <c r="G4426" s="2">
        <v>2014</v>
      </c>
      <c r="H4426">
        <v>15106</v>
      </c>
      <c r="I4426" t="s">
        <v>39</v>
      </c>
      <c r="J4426">
        <v>39</v>
      </c>
      <c r="K4426">
        <v>0.56000000000000005</v>
      </c>
      <c r="L4426" t="s">
        <v>96</v>
      </c>
      <c r="M4426" t="s">
        <v>49</v>
      </c>
      <c r="N4426" t="s">
        <v>150</v>
      </c>
      <c r="O4426" t="s">
        <v>98</v>
      </c>
      <c r="P4426">
        <v>948.79</v>
      </c>
      <c r="Q4426" t="s">
        <v>68</v>
      </c>
      <c r="R4426">
        <v>2115</v>
      </c>
      <c r="S4426">
        <v>5403.37</v>
      </c>
      <c r="T4426" s="1">
        <v>41666</v>
      </c>
      <c r="U4426" t="s">
        <v>53</v>
      </c>
      <c r="V4426">
        <v>17.850000000000001</v>
      </c>
      <c r="W4426" t="s">
        <v>149</v>
      </c>
      <c r="X4426">
        <v>145.44999999999999</v>
      </c>
      <c r="Y4426">
        <v>61107</v>
      </c>
    </row>
    <row r="4427" spans="1:25" hidden="1" x14ac:dyDescent="0.3">
      <c r="A4427" t="s">
        <v>2497</v>
      </c>
      <c r="B4427">
        <v>52</v>
      </c>
      <c r="C4427" t="s">
        <v>433</v>
      </c>
      <c r="D4427" t="s">
        <v>27</v>
      </c>
      <c r="E4427">
        <v>0</v>
      </c>
      <c r="F4427">
        <v>1</v>
      </c>
      <c r="G4427" s="2">
        <v>2014</v>
      </c>
      <c r="H4427">
        <v>24960</v>
      </c>
      <c r="I4427" t="s">
        <v>28</v>
      </c>
      <c r="J4427">
        <v>37</v>
      </c>
      <c r="K4427">
        <v>0.38</v>
      </c>
      <c r="L4427" t="s">
        <v>29</v>
      </c>
      <c r="M4427" t="s">
        <v>59</v>
      </c>
      <c r="N4427" t="s">
        <v>1176</v>
      </c>
      <c r="O4427" t="s">
        <v>61</v>
      </c>
      <c r="P4427">
        <v>639.66</v>
      </c>
      <c r="Q4427" t="s">
        <v>68</v>
      </c>
      <c r="R4427">
        <v>3501</v>
      </c>
      <c r="S4427">
        <v>1436.94</v>
      </c>
      <c r="T4427" s="1">
        <v>41667</v>
      </c>
      <c r="U4427" t="s">
        <v>34</v>
      </c>
      <c r="V4427">
        <v>5.08</v>
      </c>
      <c r="W4427" t="s">
        <v>111</v>
      </c>
      <c r="X4427">
        <v>37.94</v>
      </c>
      <c r="Y4427">
        <v>79605</v>
      </c>
    </row>
    <row r="4428" spans="1:25" hidden="1" x14ac:dyDescent="0.3">
      <c r="A4428" t="s">
        <v>2497</v>
      </c>
      <c r="B4428">
        <v>52</v>
      </c>
      <c r="C4428" t="s">
        <v>433</v>
      </c>
      <c r="D4428" t="s">
        <v>27</v>
      </c>
      <c r="E4428">
        <v>0.01</v>
      </c>
      <c r="F4428">
        <v>1</v>
      </c>
      <c r="G4428" s="2">
        <v>2014</v>
      </c>
      <c r="H4428">
        <v>24960</v>
      </c>
      <c r="I4428" t="s">
        <v>28</v>
      </c>
      <c r="J4428">
        <v>48</v>
      </c>
      <c r="K4428">
        <v>0.76</v>
      </c>
      <c r="L4428" t="s">
        <v>96</v>
      </c>
      <c r="M4428" t="s">
        <v>30</v>
      </c>
      <c r="N4428" t="s">
        <v>897</v>
      </c>
      <c r="O4428" t="s">
        <v>102</v>
      </c>
      <c r="P4428">
        <v>-17.079999999999998</v>
      </c>
      <c r="Q4428" t="s">
        <v>68</v>
      </c>
      <c r="R4428">
        <v>3500</v>
      </c>
      <c r="S4428">
        <v>1760.35</v>
      </c>
      <c r="T4428" s="1">
        <v>41667</v>
      </c>
      <c r="U4428" t="s">
        <v>42</v>
      </c>
      <c r="V4428">
        <v>7.53</v>
      </c>
      <c r="W4428" t="s">
        <v>111</v>
      </c>
      <c r="X4428">
        <v>34.979999999999997</v>
      </c>
      <c r="Y4428">
        <v>79605</v>
      </c>
    </row>
    <row r="4429" spans="1:25" hidden="1" x14ac:dyDescent="0.3">
      <c r="A4429" t="s">
        <v>2497</v>
      </c>
      <c r="B4429">
        <v>52</v>
      </c>
      <c r="C4429" t="s">
        <v>433</v>
      </c>
      <c r="D4429" t="s">
        <v>27</v>
      </c>
      <c r="E4429">
        <v>0.04</v>
      </c>
      <c r="F4429">
        <v>1</v>
      </c>
      <c r="G4429" s="2">
        <v>2014</v>
      </c>
      <c r="H4429">
        <v>24960</v>
      </c>
      <c r="I4429" t="s">
        <v>28</v>
      </c>
      <c r="J4429">
        <v>35</v>
      </c>
      <c r="K4429">
        <v>0.59</v>
      </c>
      <c r="L4429" t="s">
        <v>96</v>
      </c>
      <c r="M4429" t="s">
        <v>30</v>
      </c>
      <c r="N4429" t="s">
        <v>1813</v>
      </c>
      <c r="O4429" t="s">
        <v>105</v>
      </c>
      <c r="P4429">
        <v>1366.569</v>
      </c>
      <c r="Q4429" t="s">
        <v>68</v>
      </c>
      <c r="R4429">
        <v>3503</v>
      </c>
      <c r="S4429">
        <v>5797.68</v>
      </c>
      <c r="T4429" s="1">
        <v>41667</v>
      </c>
      <c r="U4429" t="s">
        <v>34</v>
      </c>
      <c r="V4429">
        <v>4.2</v>
      </c>
      <c r="W4429" t="s">
        <v>111</v>
      </c>
      <c r="X4429">
        <v>200.99</v>
      </c>
      <c r="Y4429">
        <v>79605</v>
      </c>
    </row>
    <row r="4430" spans="1:25" hidden="1" x14ac:dyDescent="0.3">
      <c r="A4430" t="s">
        <v>2792</v>
      </c>
      <c r="B4430">
        <v>52</v>
      </c>
      <c r="C4430" t="s">
        <v>920</v>
      </c>
      <c r="D4430" t="s">
        <v>38</v>
      </c>
      <c r="E4430">
        <v>0.03</v>
      </c>
      <c r="F4430">
        <v>1</v>
      </c>
      <c r="G4430" s="2">
        <v>2014</v>
      </c>
      <c r="H4430">
        <v>15106</v>
      </c>
      <c r="I4430" t="s">
        <v>39</v>
      </c>
      <c r="J4430">
        <v>42</v>
      </c>
      <c r="K4430">
        <v>0.37</v>
      </c>
      <c r="L4430" t="s">
        <v>48</v>
      </c>
      <c r="M4430" t="s">
        <v>139</v>
      </c>
      <c r="N4430" t="s">
        <v>173</v>
      </c>
      <c r="O4430" t="s">
        <v>82</v>
      </c>
      <c r="P4430">
        <v>-14.23</v>
      </c>
      <c r="Q4430" t="s">
        <v>68</v>
      </c>
      <c r="R4430">
        <v>2114</v>
      </c>
      <c r="S4430">
        <v>283.58</v>
      </c>
      <c r="T4430" s="1">
        <v>41668</v>
      </c>
      <c r="U4430" t="s">
        <v>34</v>
      </c>
      <c r="V4430">
        <v>4.95</v>
      </c>
      <c r="W4430" t="s">
        <v>149</v>
      </c>
      <c r="X4430">
        <v>6.64</v>
      </c>
      <c r="Y4430">
        <v>61107</v>
      </c>
    </row>
    <row r="4431" spans="1:25" hidden="1" x14ac:dyDescent="0.3">
      <c r="A4431" t="s">
        <v>2792</v>
      </c>
      <c r="B4431">
        <v>52</v>
      </c>
      <c r="C4431" t="s">
        <v>920</v>
      </c>
      <c r="D4431" t="s">
        <v>38</v>
      </c>
      <c r="E4431">
        <v>0.03</v>
      </c>
      <c r="F4431">
        <v>1</v>
      </c>
      <c r="G4431" s="2">
        <v>2014</v>
      </c>
      <c r="H4431">
        <v>15106</v>
      </c>
      <c r="I4431" t="s">
        <v>39</v>
      </c>
      <c r="J4431">
        <v>35</v>
      </c>
      <c r="K4431">
        <v>0.57999999999999996</v>
      </c>
      <c r="L4431" t="s">
        <v>29</v>
      </c>
      <c r="M4431" t="s">
        <v>59</v>
      </c>
      <c r="N4431" t="s">
        <v>3299</v>
      </c>
      <c r="O4431" t="s">
        <v>88</v>
      </c>
      <c r="P4431">
        <v>-6.33</v>
      </c>
      <c r="Q4431" t="s">
        <v>68</v>
      </c>
      <c r="R4431">
        <v>2116</v>
      </c>
      <c r="S4431">
        <v>82.15</v>
      </c>
      <c r="T4431" s="1">
        <v>41668</v>
      </c>
      <c r="U4431" t="s">
        <v>34</v>
      </c>
      <c r="V4431">
        <v>1.1200000000000001</v>
      </c>
      <c r="W4431" t="s">
        <v>149</v>
      </c>
      <c r="X4431">
        <v>2.21</v>
      </c>
      <c r="Y4431">
        <v>61107</v>
      </c>
    </row>
    <row r="4432" spans="1:25" hidden="1" x14ac:dyDescent="0.3">
      <c r="A4432" t="s">
        <v>2497</v>
      </c>
      <c r="B4432">
        <v>52</v>
      </c>
      <c r="C4432" t="s">
        <v>433</v>
      </c>
      <c r="D4432" t="s">
        <v>27</v>
      </c>
      <c r="E4432">
        <v>0.03</v>
      </c>
      <c r="F4432">
        <v>1</v>
      </c>
      <c r="G4432" s="2">
        <v>2014</v>
      </c>
      <c r="H4432">
        <v>24960</v>
      </c>
      <c r="I4432" t="s">
        <v>28</v>
      </c>
      <c r="J4432">
        <v>18</v>
      </c>
      <c r="K4432">
        <v>0.37</v>
      </c>
      <c r="L4432" t="s">
        <v>29</v>
      </c>
      <c r="M4432" t="s">
        <v>30</v>
      </c>
      <c r="N4432" t="s">
        <v>2859</v>
      </c>
      <c r="O4432" t="s">
        <v>61</v>
      </c>
      <c r="P4432">
        <v>-35.979999999999997</v>
      </c>
      <c r="Q4432" t="s">
        <v>68</v>
      </c>
      <c r="R4432">
        <v>3502</v>
      </c>
      <c r="S4432">
        <v>125.8</v>
      </c>
      <c r="T4432" s="1">
        <v>41668</v>
      </c>
      <c r="U4432" t="s">
        <v>34</v>
      </c>
      <c r="V4432">
        <v>5.87</v>
      </c>
      <c r="W4432" t="s">
        <v>111</v>
      </c>
      <c r="X4432">
        <v>6.48</v>
      </c>
      <c r="Y4432">
        <v>79605</v>
      </c>
    </row>
    <row r="4433" spans="1:25" hidden="1" x14ac:dyDescent="0.3">
      <c r="A4433" t="s">
        <v>710</v>
      </c>
      <c r="B4433">
        <v>52</v>
      </c>
      <c r="C4433" t="s">
        <v>1010</v>
      </c>
      <c r="D4433" t="s">
        <v>38</v>
      </c>
      <c r="E4433">
        <v>0.05</v>
      </c>
      <c r="F4433">
        <v>1</v>
      </c>
      <c r="G4433" s="2">
        <v>2014</v>
      </c>
      <c r="H4433">
        <v>59652</v>
      </c>
      <c r="I4433" t="s">
        <v>131</v>
      </c>
      <c r="J4433">
        <v>17</v>
      </c>
      <c r="K4433">
        <v>0.83</v>
      </c>
      <c r="L4433" t="s">
        <v>96</v>
      </c>
      <c r="M4433" t="s">
        <v>139</v>
      </c>
      <c r="N4433" t="s">
        <v>2090</v>
      </c>
      <c r="O4433" t="s">
        <v>105</v>
      </c>
      <c r="P4433">
        <v>-55.935000000000002</v>
      </c>
      <c r="Q4433" t="s">
        <v>52</v>
      </c>
      <c r="R4433">
        <v>8346</v>
      </c>
      <c r="S4433">
        <v>312.03500000000003</v>
      </c>
      <c r="T4433" s="1">
        <v>41668</v>
      </c>
      <c r="U4433" t="s">
        <v>34</v>
      </c>
      <c r="V4433">
        <v>0.99</v>
      </c>
      <c r="W4433" t="s">
        <v>537</v>
      </c>
      <c r="X4433">
        <v>20.99</v>
      </c>
      <c r="Y4433">
        <v>85335</v>
      </c>
    </row>
    <row r="4434" spans="1:25" hidden="1" x14ac:dyDescent="0.3">
      <c r="A4434" t="s">
        <v>1779</v>
      </c>
      <c r="B4434">
        <v>52</v>
      </c>
      <c r="C4434" t="s">
        <v>1017</v>
      </c>
      <c r="D4434" t="s">
        <v>46</v>
      </c>
      <c r="E4434">
        <v>0.09</v>
      </c>
      <c r="F4434">
        <v>1</v>
      </c>
      <c r="G4434" s="2">
        <v>2014</v>
      </c>
      <c r="H4434">
        <v>59047</v>
      </c>
      <c r="I4434" t="s">
        <v>39</v>
      </c>
      <c r="J4434">
        <v>10</v>
      </c>
      <c r="K4434">
        <v>0.4</v>
      </c>
      <c r="L4434" t="s">
        <v>96</v>
      </c>
      <c r="M4434" t="s">
        <v>139</v>
      </c>
      <c r="N4434" t="s">
        <v>140</v>
      </c>
      <c r="O4434" t="s">
        <v>102</v>
      </c>
      <c r="P4434">
        <v>19.2</v>
      </c>
      <c r="Q4434" t="s">
        <v>68</v>
      </c>
      <c r="R4434">
        <v>8257</v>
      </c>
      <c r="S4434">
        <v>266.94</v>
      </c>
      <c r="T4434" s="1">
        <v>41667</v>
      </c>
      <c r="U4434" t="s">
        <v>34</v>
      </c>
      <c r="V4434">
        <v>1.99</v>
      </c>
      <c r="W4434" t="s">
        <v>149</v>
      </c>
      <c r="X4434">
        <v>28.48</v>
      </c>
      <c r="Y4434">
        <v>60440</v>
      </c>
    </row>
    <row r="4435" spans="1:25" hidden="1" x14ac:dyDescent="0.3">
      <c r="A4435" t="s">
        <v>1779</v>
      </c>
      <c r="B4435">
        <v>52</v>
      </c>
      <c r="C4435" t="s">
        <v>1017</v>
      </c>
      <c r="D4435" t="s">
        <v>46</v>
      </c>
      <c r="E4435">
        <v>0.06</v>
      </c>
      <c r="F4435">
        <v>1</v>
      </c>
      <c r="G4435" s="2">
        <v>2014</v>
      </c>
      <c r="H4435">
        <v>59047</v>
      </c>
      <c r="I4435" t="s">
        <v>39</v>
      </c>
      <c r="J4435">
        <v>26</v>
      </c>
      <c r="K4435">
        <v>0.49</v>
      </c>
      <c r="L4435" t="s">
        <v>48</v>
      </c>
      <c r="M4435" t="s">
        <v>30</v>
      </c>
      <c r="N4435" t="s">
        <v>287</v>
      </c>
      <c r="O4435" t="s">
        <v>82</v>
      </c>
      <c r="P4435">
        <v>-93.93</v>
      </c>
      <c r="Q4435" t="s">
        <v>68</v>
      </c>
      <c r="R4435">
        <v>8258</v>
      </c>
      <c r="S4435">
        <v>113.85</v>
      </c>
      <c r="T4435" s="1">
        <v>41669</v>
      </c>
      <c r="U4435" t="s">
        <v>34</v>
      </c>
      <c r="V4435">
        <v>6.6</v>
      </c>
      <c r="W4435" t="s">
        <v>149</v>
      </c>
      <c r="X4435">
        <v>4.1399999999999997</v>
      </c>
      <c r="Y4435">
        <v>60440</v>
      </c>
    </row>
    <row r="4436" spans="1:25" hidden="1" x14ac:dyDescent="0.3">
      <c r="A4436" t="s">
        <v>1634</v>
      </c>
      <c r="B4436">
        <v>52</v>
      </c>
      <c r="C4436" t="s">
        <v>1701</v>
      </c>
      <c r="D4436" t="s">
        <v>57</v>
      </c>
      <c r="E4436">
        <v>0.05</v>
      </c>
      <c r="F4436">
        <v>1</v>
      </c>
      <c r="G4436" s="2">
        <v>2014</v>
      </c>
      <c r="H4436">
        <v>26529</v>
      </c>
      <c r="I4436" t="s">
        <v>47</v>
      </c>
      <c r="J4436">
        <v>17</v>
      </c>
      <c r="K4436">
        <v>0.36</v>
      </c>
      <c r="L4436" t="s">
        <v>29</v>
      </c>
      <c r="M4436" t="s">
        <v>30</v>
      </c>
      <c r="N4436" t="s">
        <v>861</v>
      </c>
      <c r="O4436" t="s">
        <v>61</v>
      </c>
      <c r="P4436">
        <v>-81.61</v>
      </c>
      <c r="Q4436" t="s">
        <v>52</v>
      </c>
      <c r="R4436">
        <v>3714</v>
      </c>
      <c r="S4436">
        <v>201.72</v>
      </c>
      <c r="T4436" s="1">
        <v>41671</v>
      </c>
      <c r="U4436" t="s">
        <v>34</v>
      </c>
      <c r="V4436">
        <v>11.25</v>
      </c>
      <c r="W4436" t="s">
        <v>420</v>
      </c>
      <c r="X4436">
        <v>11.34</v>
      </c>
      <c r="Y4436">
        <v>88201</v>
      </c>
    </row>
    <row r="4437" spans="1:25" hidden="1" x14ac:dyDescent="0.3">
      <c r="A4437" t="s">
        <v>3300</v>
      </c>
      <c r="B4437">
        <v>52</v>
      </c>
      <c r="C4437" t="s">
        <v>1701</v>
      </c>
      <c r="D4437" t="s">
        <v>57</v>
      </c>
      <c r="E4437">
        <v>0.08</v>
      </c>
      <c r="F4437">
        <v>1</v>
      </c>
      <c r="G4437" s="2">
        <v>2014</v>
      </c>
      <c r="H4437">
        <v>26529</v>
      </c>
      <c r="I4437" t="s">
        <v>47</v>
      </c>
      <c r="J4437">
        <v>41</v>
      </c>
      <c r="K4437">
        <v>0.56999999999999995</v>
      </c>
      <c r="L4437" t="s">
        <v>96</v>
      </c>
      <c r="M4437" t="s">
        <v>49</v>
      </c>
      <c r="N4437" t="s">
        <v>273</v>
      </c>
      <c r="O4437" t="s">
        <v>98</v>
      </c>
      <c r="P4437">
        <v>3376.03</v>
      </c>
      <c r="Q4437" t="s">
        <v>76</v>
      </c>
      <c r="R4437">
        <v>3715</v>
      </c>
      <c r="S4437">
        <v>12125.14</v>
      </c>
      <c r="T4437" s="1">
        <v>41671</v>
      </c>
      <c r="U4437" t="s">
        <v>53</v>
      </c>
      <c r="V4437">
        <v>14.7</v>
      </c>
      <c r="W4437" t="s">
        <v>638</v>
      </c>
      <c r="X4437">
        <v>297.64</v>
      </c>
      <c r="Y4437">
        <v>31088</v>
      </c>
    </row>
    <row r="4438" spans="1:25" hidden="1" x14ac:dyDescent="0.3">
      <c r="A4438" t="s">
        <v>2153</v>
      </c>
      <c r="B4438">
        <v>52</v>
      </c>
      <c r="C4438" t="s">
        <v>2154</v>
      </c>
      <c r="D4438" t="s">
        <v>38</v>
      </c>
      <c r="E4438">
        <v>0.06</v>
      </c>
      <c r="F4438">
        <v>1</v>
      </c>
      <c r="G4438" s="2">
        <v>2014</v>
      </c>
      <c r="H4438">
        <v>24640</v>
      </c>
      <c r="I4438" t="s">
        <v>131</v>
      </c>
      <c r="J4438">
        <v>12</v>
      </c>
      <c r="K4438">
        <v>0.69</v>
      </c>
      <c r="L4438" t="s">
        <v>48</v>
      </c>
      <c r="M4438" t="s">
        <v>49</v>
      </c>
      <c r="N4438" t="s">
        <v>905</v>
      </c>
      <c r="O4438" t="s">
        <v>51</v>
      </c>
      <c r="P4438">
        <v>-151.72999999999999</v>
      </c>
      <c r="Q4438" t="s">
        <v>68</v>
      </c>
      <c r="R4438">
        <v>3456</v>
      </c>
      <c r="S4438">
        <v>1379.98</v>
      </c>
      <c r="T4438" s="1">
        <v>41669</v>
      </c>
      <c r="U4438" t="s">
        <v>53</v>
      </c>
      <c r="V4438">
        <v>30</v>
      </c>
      <c r="W4438" t="s">
        <v>239</v>
      </c>
      <c r="X4438">
        <v>113.98</v>
      </c>
      <c r="Y4438">
        <v>54220</v>
      </c>
    </row>
    <row r="4439" spans="1:25" hidden="1" x14ac:dyDescent="0.3">
      <c r="A4439" t="s">
        <v>3301</v>
      </c>
      <c r="B4439">
        <v>52</v>
      </c>
      <c r="C4439" t="s">
        <v>657</v>
      </c>
      <c r="D4439" t="s">
        <v>38</v>
      </c>
      <c r="E4439">
        <v>0.05</v>
      </c>
      <c r="F4439">
        <v>1</v>
      </c>
      <c r="G4439" s="2">
        <v>2014</v>
      </c>
      <c r="H4439">
        <v>59139</v>
      </c>
      <c r="I4439" t="s">
        <v>58</v>
      </c>
      <c r="J4439">
        <v>12</v>
      </c>
      <c r="K4439">
        <v>0.59</v>
      </c>
      <c r="L4439" t="s">
        <v>29</v>
      </c>
      <c r="M4439" t="s">
        <v>30</v>
      </c>
      <c r="N4439" t="s">
        <v>1301</v>
      </c>
      <c r="O4439" t="s">
        <v>214</v>
      </c>
      <c r="P4439">
        <v>163.1</v>
      </c>
      <c r="Q4439" t="s">
        <v>52</v>
      </c>
      <c r="R4439">
        <v>8271</v>
      </c>
      <c r="S4439">
        <v>849.51</v>
      </c>
      <c r="T4439" s="1">
        <v>41669</v>
      </c>
      <c r="U4439" t="s">
        <v>34</v>
      </c>
      <c r="V4439">
        <v>3.5</v>
      </c>
      <c r="W4439" t="s">
        <v>661</v>
      </c>
      <c r="X4439">
        <v>70.97</v>
      </c>
      <c r="Y4439">
        <v>59901</v>
      </c>
    </row>
    <row r="4440" spans="1:25" hidden="1" x14ac:dyDescent="0.3">
      <c r="A4440" t="s">
        <v>3301</v>
      </c>
      <c r="B4440">
        <v>52</v>
      </c>
      <c r="C4440" t="s">
        <v>657</v>
      </c>
      <c r="D4440" t="s">
        <v>38</v>
      </c>
      <c r="E4440">
        <v>0.09</v>
      </c>
      <c r="F4440">
        <v>1</v>
      </c>
      <c r="G4440" s="2">
        <v>2014</v>
      </c>
      <c r="H4440">
        <v>59139</v>
      </c>
      <c r="I4440" t="s">
        <v>58</v>
      </c>
      <c r="J4440">
        <v>38</v>
      </c>
      <c r="K4440">
        <v>0.38</v>
      </c>
      <c r="L4440" t="s">
        <v>29</v>
      </c>
      <c r="M4440" t="s">
        <v>30</v>
      </c>
      <c r="N4440" t="s">
        <v>755</v>
      </c>
      <c r="O4440" t="s">
        <v>67</v>
      </c>
      <c r="P4440">
        <v>-13.708</v>
      </c>
      <c r="Q4440" t="s">
        <v>52</v>
      </c>
      <c r="R4440">
        <v>8272</v>
      </c>
      <c r="S4440">
        <v>189.49</v>
      </c>
      <c r="T4440" s="1">
        <v>41669</v>
      </c>
      <c r="U4440" t="s">
        <v>34</v>
      </c>
      <c r="V4440">
        <v>2.99</v>
      </c>
      <c r="W4440" t="s">
        <v>661</v>
      </c>
      <c r="X4440">
        <v>5.34</v>
      </c>
      <c r="Y4440">
        <v>59901</v>
      </c>
    </row>
    <row r="4441" spans="1:25" hidden="1" x14ac:dyDescent="0.3">
      <c r="A4441" t="s">
        <v>2656</v>
      </c>
      <c r="B4441">
        <v>52</v>
      </c>
      <c r="C4441" t="s">
        <v>1645</v>
      </c>
      <c r="D4441" t="s">
        <v>46</v>
      </c>
      <c r="E4441">
        <v>7.0000000000000007E-2</v>
      </c>
      <c r="F4441">
        <v>1</v>
      </c>
      <c r="G4441" s="2">
        <v>2014</v>
      </c>
      <c r="H4441">
        <v>8480</v>
      </c>
      <c r="I4441" t="s">
        <v>28</v>
      </c>
      <c r="J4441">
        <v>11</v>
      </c>
      <c r="K4441">
        <v>0.36</v>
      </c>
      <c r="L4441" t="s">
        <v>29</v>
      </c>
      <c r="M4441" t="s">
        <v>30</v>
      </c>
      <c r="N4441" t="s">
        <v>2541</v>
      </c>
      <c r="O4441" t="s">
        <v>61</v>
      </c>
      <c r="P4441">
        <v>-58.4</v>
      </c>
      <c r="Q4441" t="s">
        <v>33</v>
      </c>
      <c r="R4441">
        <v>1163</v>
      </c>
      <c r="S4441">
        <v>76.36</v>
      </c>
      <c r="T4441" s="1">
        <v>41670</v>
      </c>
      <c r="U4441" t="s">
        <v>34</v>
      </c>
      <c r="V4441">
        <v>8.74</v>
      </c>
      <c r="W4441" t="s">
        <v>208</v>
      </c>
      <c r="X4441">
        <v>6.48</v>
      </c>
      <c r="Y4441">
        <v>44060</v>
      </c>
    </row>
    <row r="4442" spans="1:25" hidden="1" x14ac:dyDescent="0.3">
      <c r="A4442" t="s">
        <v>2944</v>
      </c>
      <c r="B4442">
        <v>52</v>
      </c>
      <c r="C4442" t="s">
        <v>1748</v>
      </c>
      <c r="D4442" t="s">
        <v>38</v>
      </c>
      <c r="E4442">
        <v>0.02</v>
      </c>
      <c r="F4442">
        <v>1</v>
      </c>
      <c r="G4442" s="2">
        <v>2014</v>
      </c>
      <c r="H4442">
        <v>30151</v>
      </c>
      <c r="I4442" t="s">
        <v>39</v>
      </c>
      <c r="J4442">
        <v>31</v>
      </c>
      <c r="K4442">
        <v>0.39</v>
      </c>
      <c r="L4442" t="s">
        <v>29</v>
      </c>
      <c r="M4442" t="s">
        <v>30</v>
      </c>
      <c r="N4442" t="s">
        <v>1021</v>
      </c>
      <c r="O4442" t="s">
        <v>67</v>
      </c>
      <c r="P4442">
        <v>33.371000000000002</v>
      </c>
      <c r="Q4442" t="s">
        <v>33</v>
      </c>
      <c r="R4442">
        <v>4242</v>
      </c>
      <c r="S4442">
        <v>792.76</v>
      </c>
      <c r="T4442" s="1">
        <v>41670</v>
      </c>
      <c r="U4442" t="s">
        <v>34</v>
      </c>
      <c r="V4442">
        <v>12.98</v>
      </c>
      <c r="W4442" t="s">
        <v>233</v>
      </c>
      <c r="X4442">
        <v>24.92</v>
      </c>
      <c r="Y4442">
        <v>7712</v>
      </c>
    </row>
    <row r="4443" spans="1:25" hidden="1" x14ac:dyDescent="0.3">
      <c r="A4443" t="s">
        <v>2656</v>
      </c>
      <c r="B4443">
        <v>52</v>
      </c>
      <c r="C4443" t="s">
        <v>1645</v>
      </c>
      <c r="D4443" t="s">
        <v>46</v>
      </c>
      <c r="E4443">
        <v>0.09</v>
      </c>
      <c r="F4443">
        <v>1</v>
      </c>
      <c r="G4443" s="2">
        <v>2014</v>
      </c>
      <c r="H4443">
        <v>8480</v>
      </c>
      <c r="I4443" t="s">
        <v>28</v>
      </c>
      <c r="J4443">
        <v>3</v>
      </c>
      <c r="K4443">
        <v>0.57999999999999996</v>
      </c>
      <c r="L4443" t="s">
        <v>96</v>
      </c>
      <c r="M4443" t="s">
        <v>30</v>
      </c>
      <c r="N4443" t="s">
        <v>653</v>
      </c>
      <c r="O4443" t="s">
        <v>105</v>
      </c>
      <c r="P4443">
        <v>-558.41499999999996</v>
      </c>
      <c r="Q4443" t="s">
        <v>33</v>
      </c>
      <c r="R4443">
        <v>1164</v>
      </c>
      <c r="S4443">
        <v>309.9015</v>
      </c>
      <c r="T4443" s="1">
        <v>41670</v>
      </c>
      <c r="U4443" t="s">
        <v>34</v>
      </c>
      <c r="V4443">
        <v>7.69</v>
      </c>
      <c r="W4443" t="s">
        <v>208</v>
      </c>
      <c r="X4443">
        <v>125.99</v>
      </c>
      <c r="Y4443">
        <v>44060</v>
      </c>
    </row>
    <row r="4444" spans="1:25" hidden="1" x14ac:dyDescent="0.3">
      <c r="A4444" t="s">
        <v>690</v>
      </c>
      <c r="B4444">
        <v>52</v>
      </c>
      <c r="C4444" t="s">
        <v>691</v>
      </c>
      <c r="D4444" t="s">
        <v>38</v>
      </c>
      <c r="E4444">
        <v>0.08</v>
      </c>
      <c r="F4444">
        <v>1</v>
      </c>
      <c r="G4444" s="2">
        <v>2014</v>
      </c>
      <c r="H4444">
        <v>21760</v>
      </c>
      <c r="I4444" t="s">
        <v>39</v>
      </c>
      <c r="J4444">
        <v>9</v>
      </c>
      <c r="K4444">
        <v>0.56000000000000005</v>
      </c>
      <c r="L4444" t="s">
        <v>48</v>
      </c>
      <c r="M4444" t="s">
        <v>30</v>
      </c>
      <c r="N4444" t="s">
        <v>1756</v>
      </c>
      <c r="O4444" t="s">
        <v>82</v>
      </c>
      <c r="P4444">
        <v>1.87</v>
      </c>
      <c r="Q4444" t="s">
        <v>52</v>
      </c>
      <c r="R4444">
        <v>3025</v>
      </c>
      <c r="S4444">
        <v>71.2</v>
      </c>
      <c r="T4444" s="1">
        <v>41670</v>
      </c>
      <c r="U4444" t="s">
        <v>34</v>
      </c>
      <c r="V4444">
        <v>5.21</v>
      </c>
      <c r="W4444" t="s">
        <v>54</v>
      </c>
      <c r="X4444">
        <v>7.38</v>
      </c>
      <c r="Y4444">
        <v>94521</v>
      </c>
    </row>
    <row r="4445" spans="1:25" hidden="1" x14ac:dyDescent="0.3">
      <c r="A4445" t="s">
        <v>893</v>
      </c>
      <c r="B4445">
        <v>52</v>
      </c>
      <c r="C4445" t="s">
        <v>1448</v>
      </c>
      <c r="D4445" t="s">
        <v>46</v>
      </c>
      <c r="E4445">
        <v>0.06</v>
      </c>
      <c r="F4445">
        <v>1</v>
      </c>
      <c r="G4445" s="2">
        <v>2014</v>
      </c>
      <c r="H4445">
        <v>52482</v>
      </c>
      <c r="I4445" t="s">
        <v>58</v>
      </c>
      <c r="J4445">
        <v>21</v>
      </c>
      <c r="K4445">
        <v>0.56999999999999995</v>
      </c>
      <c r="L4445" t="s">
        <v>29</v>
      </c>
      <c r="M4445" t="s">
        <v>30</v>
      </c>
      <c r="N4445" t="s">
        <v>3085</v>
      </c>
      <c r="O4445" t="s">
        <v>214</v>
      </c>
      <c r="P4445">
        <v>163.78</v>
      </c>
      <c r="Q4445" t="s">
        <v>68</v>
      </c>
      <c r="R4445">
        <v>7363</v>
      </c>
      <c r="S4445">
        <v>848.2</v>
      </c>
      <c r="T4445" s="1">
        <v>41670</v>
      </c>
      <c r="U4445" t="s">
        <v>42</v>
      </c>
      <c r="V4445">
        <v>5.33</v>
      </c>
      <c r="W4445" t="s">
        <v>416</v>
      </c>
      <c r="X4445">
        <v>40.98</v>
      </c>
      <c r="Y4445">
        <v>46203</v>
      </c>
    </row>
    <row r="4446" spans="1:25" hidden="1" x14ac:dyDescent="0.3">
      <c r="A4446" t="s">
        <v>3302</v>
      </c>
      <c r="B4446">
        <v>52</v>
      </c>
      <c r="C4446" t="s">
        <v>1171</v>
      </c>
      <c r="D4446" t="s">
        <v>27</v>
      </c>
      <c r="E4446">
        <v>0.08</v>
      </c>
      <c r="F4446">
        <v>1</v>
      </c>
      <c r="G4446" s="2">
        <v>2014</v>
      </c>
      <c r="H4446">
        <v>27430</v>
      </c>
      <c r="I4446" t="s">
        <v>28</v>
      </c>
      <c r="J4446">
        <v>3</v>
      </c>
      <c r="K4446">
        <v>0.65</v>
      </c>
      <c r="L4446" t="s">
        <v>48</v>
      </c>
      <c r="M4446" t="s">
        <v>80</v>
      </c>
      <c r="N4446" t="s">
        <v>664</v>
      </c>
      <c r="O4446" t="s">
        <v>82</v>
      </c>
      <c r="P4446">
        <v>278.60000000000002</v>
      </c>
      <c r="Q4446" t="s">
        <v>33</v>
      </c>
      <c r="R4446">
        <v>3846</v>
      </c>
      <c r="S4446">
        <v>315.27</v>
      </c>
      <c r="T4446" s="1">
        <v>41671</v>
      </c>
      <c r="U4446" t="s">
        <v>34</v>
      </c>
      <c r="V4446">
        <v>13.99</v>
      </c>
      <c r="W4446" t="s">
        <v>278</v>
      </c>
      <c r="X4446">
        <v>105.98</v>
      </c>
      <c r="Y4446">
        <v>2766</v>
      </c>
    </row>
    <row r="4447" spans="1:25" hidden="1" x14ac:dyDescent="0.3">
      <c r="A4447" t="s">
        <v>1644</v>
      </c>
      <c r="B4447">
        <v>52</v>
      </c>
      <c r="C4447" t="s">
        <v>1171</v>
      </c>
      <c r="D4447" t="s">
        <v>27</v>
      </c>
      <c r="E4447">
        <v>0.1</v>
      </c>
      <c r="F4447">
        <v>1</v>
      </c>
      <c r="G4447" s="2">
        <v>2014</v>
      </c>
      <c r="H4447">
        <v>27430</v>
      </c>
      <c r="I4447" t="s">
        <v>28</v>
      </c>
      <c r="J4447">
        <v>12</v>
      </c>
      <c r="K4447">
        <v>0.47</v>
      </c>
      <c r="L4447" t="s">
        <v>29</v>
      </c>
      <c r="M4447" t="s">
        <v>59</v>
      </c>
      <c r="N4447" t="s">
        <v>1275</v>
      </c>
      <c r="O4447" t="s">
        <v>88</v>
      </c>
      <c r="P4447">
        <v>0.35</v>
      </c>
      <c r="Q4447" t="s">
        <v>33</v>
      </c>
      <c r="R4447">
        <v>3845</v>
      </c>
      <c r="S4447">
        <v>82.64</v>
      </c>
      <c r="T4447" s="1">
        <v>41671</v>
      </c>
      <c r="U4447" t="s">
        <v>34</v>
      </c>
      <c r="V4447">
        <v>2.35</v>
      </c>
      <c r="W4447" t="s">
        <v>233</v>
      </c>
      <c r="X4447">
        <v>7.08</v>
      </c>
      <c r="Y4447">
        <v>7101</v>
      </c>
    </row>
    <row r="4448" spans="1:25" hidden="1" x14ac:dyDescent="0.3">
      <c r="A4448" t="s">
        <v>893</v>
      </c>
      <c r="B4448">
        <v>52</v>
      </c>
      <c r="C4448" t="s">
        <v>1448</v>
      </c>
      <c r="D4448" t="s">
        <v>46</v>
      </c>
      <c r="E4448">
        <v>0</v>
      </c>
      <c r="F4448">
        <v>1</v>
      </c>
      <c r="G4448" s="2">
        <v>2014</v>
      </c>
      <c r="H4448">
        <v>52482</v>
      </c>
      <c r="I4448" t="s">
        <v>58</v>
      </c>
      <c r="J4448">
        <v>30</v>
      </c>
      <c r="K4448">
        <v>0.52</v>
      </c>
      <c r="L4448" t="s">
        <v>48</v>
      </c>
      <c r="M4448" t="s">
        <v>139</v>
      </c>
      <c r="N4448" t="s">
        <v>2170</v>
      </c>
      <c r="O4448" t="s">
        <v>82</v>
      </c>
      <c r="P4448">
        <v>217.06</v>
      </c>
      <c r="Q4448" t="s">
        <v>68</v>
      </c>
      <c r="R4448">
        <v>7364</v>
      </c>
      <c r="S4448">
        <v>717.21</v>
      </c>
      <c r="T4448" s="1">
        <v>41672</v>
      </c>
      <c r="U4448" t="s">
        <v>34</v>
      </c>
      <c r="V4448">
        <v>3.63</v>
      </c>
      <c r="W4448" t="s">
        <v>416</v>
      </c>
      <c r="X4448">
        <v>22.23</v>
      </c>
      <c r="Y4448">
        <v>46203</v>
      </c>
    </row>
    <row r="4449" spans="1:25" hidden="1" x14ac:dyDescent="0.3">
      <c r="A4449" t="s">
        <v>331</v>
      </c>
      <c r="B4449">
        <v>52</v>
      </c>
      <c r="C4449" t="s">
        <v>319</v>
      </c>
      <c r="D4449" t="s">
        <v>46</v>
      </c>
      <c r="E4449">
        <v>7.0000000000000007E-2</v>
      </c>
      <c r="F4449">
        <v>1</v>
      </c>
      <c r="G4449" s="2">
        <v>2014</v>
      </c>
      <c r="H4449">
        <v>58981</v>
      </c>
      <c r="I4449" t="s">
        <v>28</v>
      </c>
      <c r="J4449">
        <v>28</v>
      </c>
      <c r="K4449">
        <v>0.46</v>
      </c>
      <c r="L4449" t="s">
        <v>29</v>
      </c>
      <c r="M4449" t="s">
        <v>80</v>
      </c>
      <c r="N4449" t="s">
        <v>1364</v>
      </c>
      <c r="O4449" t="s">
        <v>214</v>
      </c>
      <c r="P4449">
        <v>422.23</v>
      </c>
      <c r="Q4449" t="s">
        <v>52</v>
      </c>
      <c r="R4449">
        <v>8249</v>
      </c>
      <c r="S4449">
        <v>1262.75</v>
      </c>
      <c r="T4449" s="1">
        <v>41672</v>
      </c>
      <c r="U4449" t="s">
        <v>34</v>
      </c>
      <c r="V4449">
        <v>5.0999999999999996</v>
      </c>
      <c r="W4449" t="s">
        <v>320</v>
      </c>
      <c r="X4449">
        <v>46.89</v>
      </c>
      <c r="Y4449">
        <v>83440</v>
      </c>
    </row>
    <row r="4450" spans="1:25" hidden="1" x14ac:dyDescent="0.3">
      <c r="A4450" t="s">
        <v>2618</v>
      </c>
      <c r="B4450">
        <v>52</v>
      </c>
      <c r="C4450" t="s">
        <v>2619</v>
      </c>
      <c r="D4450" t="s">
        <v>27</v>
      </c>
      <c r="E4450">
        <v>7.0000000000000007E-2</v>
      </c>
      <c r="F4450">
        <v>1</v>
      </c>
      <c r="G4450" s="2">
        <v>2014</v>
      </c>
      <c r="H4450">
        <v>8802</v>
      </c>
      <c r="I4450" t="s">
        <v>131</v>
      </c>
      <c r="J4450">
        <v>15</v>
      </c>
      <c r="K4450">
        <v>0.46</v>
      </c>
      <c r="L4450" t="s">
        <v>29</v>
      </c>
      <c r="M4450" t="s">
        <v>40</v>
      </c>
      <c r="N4450" t="s">
        <v>3298</v>
      </c>
      <c r="O4450" t="s">
        <v>214</v>
      </c>
      <c r="P4450">
        <v>400.69</v>
      </c>
      <c r="Q4450" t="s">
        <v>76</v>
      </c>
      <c r="R4450">
        <v>1199</v>
      </c>
      <c r="S4450">
        <v>1866.12</v>
      </c>
      <c r="T4450" s="1">
        <v>41672</v>
      </c>
      <c r="U4450" t="s">
        <v>34</v>
      </c>
      <c r="V4450">
        <v>24.49</v>
      </c>
      <c r="W4450" t="s">
        <v>103</v>
      </c>
      <c r="X4450">
        <v>123.38</v>
      </c>
      <c r="Y4450">
        <v>71109</v>
      </c>
    </row>
    <row r="4451" spans="1:25" hidden="1" x14ac:dyDescent="0.3">
      <c r="A4451" t="s">
        <v>1740</v>
      </c>
      <c r="B4451">
        <v>53</v>
      </c>
      <c r="C4451" t="s">
        <v>1741</v>
      </c>
      <c r="D4451" t="s">
        <v>38</v>
      </c>
      <c r="E4451">
        <v>0.03</v>
      </c>
      <c r="F4451">
        <v>1</v>
      </c>
      <c r="G4451" s="2">
        <v>2014</v>
      </c>
      <c r="H4451">
        <v>31140</v>
      </c>
      <c r="I4451" t="s">
        <v>58</v>
      </c>
      <c r="J4451">
        <v>4</v>
      </c>
      <c r="K4451">
        <v>0.37</v>
      </c>
      <c r="L4451" t="s">
        <v>29</v>
      </c>
      <c r="M4451" t="s">
        <v>30</v>
      </c>
      <c r="N4451" t="s">
        <v>1774</v>
      </c>
      <c r="O4451" t="s">
        <v>210</v>
      </c>
      <c r="P4451">
        <v>-1.26</v>
      </c>
      <c r="Q4451" t="s">
        <v>76</v>
      </c>
      <c r="R4451">
        <v>4371</v>
      </c>
      <c r="S4451">
        <v>13.42</v>
      </c>
      <c r="T4451" s="1">
        <v>41672</v>
      </c>
      <c r="U4451" t="s">
        <v>34</v>
      </c>
      <c r="V4451">
        <v>0.99</v>
      </c>
      <c r="W4451" t="s">
        <v>103</v>
      </c>
      <c r="X4451">
        <v>3.08</v>
      </c>
      <c r="Y4451">
        <v>70117</v>
      </c>
    </row>
    <row r="4452" spans="1:25" hidden="1" x14ac:dyDescent="0.3">
      <c r="A4452" t="s">
        <v>346</v>
      </c>
      <c r="B4452">
        <v>53</v>
      </c>
      <c r="C4452" t="s">
        <v>347</v>
      </c>
      <c r="D4452" t="s">
        <v>38</v>
      </c>
      <c r="E4452">
        <v>0.06</v>
      </c>
      <c r="F4452">
        <v>1</v>
      </c>
      <c r="G4452" s="2">
        <v>2014</v>
      </c>
      <c r="H4452">
        <v>24160</v>
      </c>
      <c r="I4452" t="s">
        <v>131</v>
      </c>
      <c r="J4452">
        <v>44</v>
      </c>
      <c r="K4452">
        <v>0.56000000000000005</v>
      </c>
      <c r="L4452" t="s">
        <v>96</v>
      </c>
      <c r="M4452" t="s">
        <v>30</v>
      </c>
      <c r="N4452" t="s">
        <v>543</v>
      </c>
      <c r="O4452" t="s">
        <v>105</v>
      </c>
      <c r="P4452">
        <v>1104.318</v>
      </c>
      <c r="Q4452" t="s">
        <v>76</v>
      </c>
      <c r="R4452">
        <v>3389</v>
      </c>
      <c r="S4452">
        <v>3644.596</v>
      </c>
      <c r="T4452" s="1">
        <v>41672</v>
      </c>
      <c r="U4452" t="s">
        <v>34</v>
      </c>
      <c r="V4452">
        <v>4.9000000000000004</v>
      </c>
      <c r="W4452" t="s">
        <v>291</v>
      </c>
      <c r="X4452">
        <v>95.99</v>
      </c>
      <c r="Y4452">
        <v>37918</v>
      </c>
    </row>
    <row r="4453" spans="1:25" hidden="1" x14ac:dyDescent="0.3">
      <c r="A4453" t="s">
        <v>659</v>
      </c>
      <c r="B4453">
        <v>52</v>
      </c>
      <c r="C4453" t="s">
        <v>951</v>
      </c>
      <c r="D4453" t="s">
        <v>27</v>
      </c>
      <c r="E4453">
        <v>0.1</v>
      </c>
      <c r="F4453">
        <v>1</v>
      </c>
      <c r="G4453" s="2">
        <v>2014</v>
      </c>
      <c r="H4453">
        <v>6791</v>
      </c>
      <c r="I4453" t="s">
        <v>131</v>
      </c>
      <c r="J4453">
        <v>14</v>
      </c>
      <c r="K4453">
        <v>0.37</v>
      </c>
      <c r="L4453" t="s">
        <v>96</v>
      </c>
      <c r="M4453" t="s">
        <v>80</v>
      </c>
      <c r="N4453" t="s">
        <v>918</v>
      </c>
      <c r="O4453" t="s">
        <v>98</v>
      </c>
      <c r="P4453">
        <v>110.77</v>
      </c>
      <c r="Q4453" t="s">
        <v>52</v>
      </c>
      <c r="R4453">
        <v>939</v>
      </c>
      <c r="S4453">
        <v>730.33</v>
      </c>
      <c r="T4453" s="1">
        <v>41673</v>
      </c>
      <c r="U4453" t="s">
        <v>42</v>
      </c>
      <c r="V4453">
        <v>10.17</v>
      </c>
      <c r="W4453" t="s">
        <v>661</v>
      </c>
      <c r="X4453">
        <v>51.98</v>
      </c>
      <c r="Y4453">
        <v>59715</v>
      </c>
    </row>
    <row r="4454" spans="1:25" hidden="1" x14ac:dyDescent="0.3">
      <c r="A4454" t="s">
        <v>2328</v>
      </c>
      <c r="B4454">
        <v>52</v>
      </c>
      <c r="C4454" t="s">
        <v>404</v>
      </c>
      <c r="D4454" t="s">
        <v>57</v>
      </c>
      <c r="E4454">
        <v>0.02</v>
      </c>
      <c r="F4454">
        <v>1</v>
      </c>
      <c r="G4454" s="2">
        <v>2014</v>
      </c>
      <c r="H4454">
        <v>21956</v>
      </c>
      <c r="I4454" t="s">
        <v>28</v>
      </c>
      <c r="J4454">
        <v>2</v>
      </c>
      <c r="K4454">
        <v>0.56000000000000005</v>
      </c>
      <c r="L4454" t="s">
        <v>96</v>
      </c>
      <c r="M4454" t="s">
        <v>30</v>
      </c>
      <c r="N4454">
        <v>5180</v>
      </c>
      <c r="O4454" t="s">
        <v>105</v>
      </c>
      <c r="P4454">
        <v>-301.90600000000001</v>
      </c>
      <c r="Q4454" t="s">
        <v>76</v>
      </c>
      <c r="R4454">
        <v>3064</v>
      </c>
      <c r="S4454">
        <v>125.273</v>
      </c>
      <c r="T4454" s="1">
        <v>41673</v>
      </c>
      <c r="U4454" t="s">
        <v>34</v>
      </c>
      <c r="V4454">
        <v>8.99</v>
      </c>
      <c r="W4454" t="s">
        <v>132</v>
      </c>
      <c r="X4454">
        <v>65.989999999999995</v>
      </c>
      <c r="Y4454">
        <v>32953</v>
      </c>
    </row>
    <row r="4455" spans="1:25" hidden="1" x14ac:dyDescent="0.3">
      <c r="A4455" t="s">
        <v>2477</v>
      </c>
      <c r="B4455">
        <v>53</v>
      </c>
      <c r="C4455" t="s">
        <v>3165</v>
      </c>
      <c r="D4455" t="s">
        <v>38</v>
      </c>
      <c r="E4455">
        <v>0.08</v>
      </c>
      <c r="F4455">
        <v>1</v>
      </c>
      <c r="G4455" s="2">
        <v>2014</v>
      </c>
      <c r="H4455">
        <v>55075</v>
      </c>
      <c r="I4455" t="s">
        <v>58</v>
      </c>
      <c r="J4455">
        <v>21</v>
      </c>
      <c r="K4455">
        <v>0.6</v>
      </c>
      <c r="L4455" t="s">
        <v>48</v>
      </c>
      <c r="M4455" t="s">
        <v>49</v>
      </c>
      <c r="N4455" t="s">
        <v>503</v>
      </c>
      <c r="O4455" t="s">
        <v>51</v>
      </c>
      <c r="P4455">
        <v>-124.42</v>
      </c>
      <c r="Q4455" t="s">
        <v>68</v>
      </c>
      <c r="R4455">
        <v>7685</v>
      </c>
      <c r="S4455">
        <v>556.45000000000005</v>
      </c>
      <c r="T4455" s="1">
        <v>41674</v>
      </c>
      <c r="U4455" t="s">
        <v>53</v>
      </c>
      <c r="V4455">
        <v>14.36</v>
      </c>
      <c r="W4455" t="s">
        <v>246</v>
      </c>
      <c r="X4455">
        <v>25.98</v>
      </c>
      <c r="Y4455">
        <v>48021</v>
      </c>
    </row>
    <row r="4456" spans="1:25" hidden="1" x14ac:dyDescent="0.3">
      <c r="A4456" t="s">
        <v>2626</v>
      </c>
      <c r="B4456">
        <v>53</v>
      </c>
      <c r="C4456" t="s">
        <v>2812</v>
      </c>
      <c r="D4456" t="s">
        <v>38</v>
      </c>
      <c r="E4456">
        <v>0.02</v>
      </c>
      <c r="F4456">
        <v>1</v>
      </c>
      <c r="G4456" s="2">
        <v>2014</v>
      </c>
      <c r="H4456">
        <v>21639</v>
      </c>
      <c r="I4456" t="s">
        <v>39</v>
      </c>
      <c r="J4456">
        <v>38</v>
      </c>
      <c r="K4456">
        <v>0.59</v>
      </c>
      <c r="L4456" t="s">
        <v>48</v>
      </c>
      <c r="M4456" t="s">
        <v>40</v>
      </c>
      <c r="N4456" t="s">
        <v>142</v>
      </c>
      <c r="O4456" t="s">
        <v>82</v>
      </c>
      <c r="P4456">
        <v>3408.46</v>
      </c>
      <c r="Q4456" t="s">
        <v>52</v>
      </c>
      <c r="R4456">
        <v>3010</v>
      </c>
      <c r="S4456">
        <v>7814.59</v>
      </c>
      <c r="T4456" s="1">
        <v>41672</v>
      </c>
      <c r="U4456" t="s">
        <v>34</v>
      </c>
      <c r="V4456">
        <v>11.54</v>
      </c>
      <c r="W4456" t="s">
        <v>54</v>
      </c>
      <c r="X4456">
        <v>194.3</v>
      </c>
      <c r="Y4456">
        <v>90210</v>
      </c>
    </row>
    <row r="4457" spans="1:25" hidden="1" x14ac:dyDescent="0.3">
      <c r="A4457" t="s">
        <v>2626</v>
      </c>
      <c r="B4457">
        <v>53</v>
      </c>
      <c r="C4457" t="s">
        <v>2812</v>
      </c>
      <c r="D4457" t="s">
        <v>38</v>
      </c>
      <c r="E4457">
        <v>7.0000000000000007E-2</v>
      </c>
      <c r="F4457">
        <v>1</v>
      </c>
      <c r="G4457" s="2">
        <v>2014</v>
      </c>
      <c r="H4457">
        <v>21639</v>
      </c>
      <c r="I4457" t="s">
        <v>39</v>
      </c>
      <c r="J4457">
        <v>23</v>
      </c>
      <c r="K4457">
        <v>0.83</v>
      </c>
      <c r="L4457" t="s">
        <v>29</v>
      </c>
      <c r="M4457" t="s">
        <v>30</v>
      </c>
      <c r="N4457" t="s">
        <v>2199</v>
      </c>
      <c r="O4457" t="s">
        <v>32</v>
      </c>
      <c r="P4457">
        <v>-197.13</v>
      </c>
      <c r="Q4457" t="s">
        <v>52</v>
      </c>
      <c r="R4457">
        <v>3011</v>
      </c>
      <c r="S4457">
        <v>158.99</v>
      </c>
      <c r="T4457" s="1">
        <v>41672</v>
      </c>
      <c r="U4457" t="s">
        <v>34</v>
      </c>
      <c r="V4457">
        <v>9.69</v>
      </c>
      <c r="W4457" t="s">
        <v>54</v>
      </c>
      <c r="X4457">
        <v>6.98</v>
      </c>
      <c r="Y4457">
        <v>90210</v>
      </c>
    </row>
    <row r="4458" spans="1:25" hidden="1" x14ac:dyDescent="0.3">
      <c r="A4458" t="s">
        <v>2626</v>
      </c>
      <c r="B4458">
        <v>53</v>
      </c>
      <c r="C4458" t="s">
        <v>2812</v>
      </c>
      <c r="D4458" t="s">
        <v>38</v>
      </c>
      <c r="E4458">
        <v>0.01</v>
      </c>
      <c r="F4458">
        <v>1</v>
      </c>
      <c r="G4458" s="2">
        <v>2014</v>
      </c>
      <c r="H4458">
        <v>21639</v>
      </c>
      <c r="I4458" t="s">
        <v>39</v>
      </c>
      <c r="J4458">
        <v>3</v>
      </c>
      <c r="K4458">
        <v>0.65</v>
      </c>
      <c r="L4458" t="s">
        <v>48</v>
      </c>
      <c r="M4458" t="s">
        <v>59</v>
      </c>
      <c r="N4458" t="s">
        <v>2247</v>
      </c>
      <c r="O4458" t="s">
        <v>82</v>
      </c>
      <c r="P4458">
        <v>105.9</v>
      </c>
      <c r="Q4458" t="s">
        <v>52</v>
      </c>
      <c r="R4458">
        <v>3009</v>
      </c>
      <c r="S4458">
        <v>131.5</v>
      </c>
      <c r="T4458" s="1">
        <v>41673</v>
      </c>
      <c r="U4458" t="s">
        <v>34</v>
      </c>
      <c r="V4458">
        <v>9.1999999999999993</v>
      </c>
      <c r="W4458" t="s">
        <v>54</v>
      </c>
      <c r="X4458">
        <v>39.979999999999997</v>
      </c>
      <c r="Y4458">
        <v>90210</v>
      </c>
    </row>
    <row r="4459" spans="1:25" hidden="1" x14ac:dyDescent="0.3">
      <c r="A4459" t="s">
        <v>585</v>
      </c>
      <c r="B4459">
        <v>53</v>
      </c>
      <c r="C4459" t="s">
        <v>1082</v>
      </c>
      <c r="D4459" t="s">
        <v>27</v>
      </c>
      <c r="E4459">
        <v>0.05</v>
      </c>
      <c r="F4459">
        <v>1</v>
      </c>
      <c r="G4459" s="2">
        <v>2014</v>
      </c>
      <c r="H4459">
        <v>12326</v>
      </c>
      <c r="I4459" t="s">
        <v>58</v>
      </c>
      <c r="J4459">
        <v>4</v>
      </c>
      <c r="K4459">
        <v>0.54</v>
      </c>
      <c r="L4459" t="s">
        <v>48</v>
      </c>
      <c r="M4459" t="s">
        <v>30</v>
      </c>
      <c r="N4459" t="s">
        <v>1463</v>
      </c>
      <c r="O4459" t="s">
        <v>82</v>
      </c>
      <c r="P4459">
        <v>-0.37</v>
      </c>
      <c r="Q4459" t="s">
        <v>33</v>
      </c>
      <c r="R4459">
        <v>1717</v>
      </c>
      <c r="S4459">
        <v>123.82</v>
      </c>
      <c r="T4459" s="1">
        <v>41674</v>
      </c>
      <c r="U4459" t="s">
        <v>34</v>
      </c>
      <c r="V4459">
        <v>57.87</v>
      </c>
      <c r="W4459" t="s">
        <v>257</v>
      </c>
      <c r="X4459">
        <v>29.34</v>
      </c>
      <c r="Y4459">
        <v>5401</v>
      </c>
    </row>
    <row r="4460" spans="1:25" hidden="1" x14ac:dyDescent="0.3">
      <c r="A4460" t="s">
        <v>2626</v>
      </c>
      <c r="B4460">
        <v>53</v>
      </c>
      <c r="C4460" t="s">
        <v>2812</v>
      </c>
      <c r="D4460" t="s">
        <v>38</v>
      </c>
      <c r="E4460">
        <v>7.0000000000000007E-2</v>
      </c>
      <c r="F4460">
        <v>1</v>
      </c>
      <c r="G4460" s="2">
        <v>2014</v>
      </c>
      <c r="H4460">
        <v>21639</v>
      </c>
      <c r="I4460" t="s">
        <v>39</v>
      </c>
      <c r="J4460">
        <v>24</v>
      </c>
      <c r="K4460">
        <v>0.38</v>
      </c>
      <c r="L4460" t="s">
        <v>29</v>
      </c>
      <c r="M4460" t="s">
        <v>30</v>
      </c>
      <c r="N4460" t="s">
        <v>1555</v>
      </c>
      <c r="O4460" t="s">
        <v>67</v>
      </c>
      <c r="P4460">
        <v>-169.16499999999999</v>
      </c>
      <c r="Q4460" t="s">
        <v>52</v>
      </c>
      <c r="R4460">
        <v>3008</v>
      </c>
      <c r="S4460">
        <v>145.15</v>
      </c>
      <c r="T4460" s="1">
        <v>41674</v>
      </c>
      <c r="U4460" t="s">
        <v>34</v>
      </c>
      <c r="V4460">
        <v>9.92</v>
      </c>
      <c r="W4460" t="s">
        <v>54</v>
      </c>
      <c r="X4460">
        <v>5.94</v>
      </c>
      <c r="Y4460">
        <v>90210</v>
      </c>
    </row>
    <row r="4461" spans="1:25" hidden="1" x14ac:dyDescent="0.3">
      <c r="A4461" t="s">
        <v>3303</v>
      </c>
      <c r="B4461">
        <v>53</v>
      </c>
      <c r="C4461" t="s">
        <v>220</v>
      </c>
      <c r="D4461" t="s">
        <v>27</v>
      </c>
      <c r="E4461">
        <v>0.09</v>
      </c>
      <c r="F4461">
        <v>1</v>
      </c>
      <c r="G4461" s="2">
        <v>2014</v>
      </c>
      <c r="H4461">
        <v>33958</v>
      </c>
      <c r="I4461" t="s">
        <v>58</v>
      </c>
      <c r="J4461">
        <v>14</v>
      </c>
      <c r="K4461">
        <v>0.56000000000000005</v>
      </c>
      <c r="L4461" t="s">
        <v>29</v>
      </c>
      <c r="M4461" t="s">
        <v>30</v>
      </c>
      <c r="N4461" t="s">
        <v>2098</v>
      </c>
      <c r="O4461" t="s">
        <v>88</v>
      </c>
      <c r="P4461">
        <v>5.56</v>
      </c>
      <c r="Q4461" t="s">
        <v>33</v>
      </c>
      <c r="R4461">
        <v>4783</v>
      </c>
      <c r="S4461">
        <v>336.48</v>
      </c>
      <c r="T4461" s="1">
        <v>41674</v>
      </c>
      <c r="U4461" t="s">
        <v>34</v>
      </c>
      <c r="V4461">
        <v>5.37</v>
      </c>
      <c r="W4461" t="s">
        <v>278</v>
      </c>
      <c r="X4461">
        <v>25.99</v>
      </c>
      <c r="Y4461">
        <v>2026</v>
      </c>
    </row>
    <row r="4462" spans="1:25" hidden="1" x14ac:dyDescent="0.3">
      <c r="A4462" t="s">
        <v>3304</v>
      </c>
      <c r="B4462">
        <v>53</v>
      </c>
      <c r="C4462" t="s">
        <v>220</v>
      </c>
      <c r="D4462" t="s">
        <v>27</v>
      </c>
      <c r="E4462">
        <v>0.1</v>
      </c>
      <c r="F4462">
        <v>1</v>
      </c>
      <c r="G4462" s="2">
        <v>2014</v>
      </c>
      <c r="H4462">
        <v>33958</v>
      </c>
      <c r="I4462" t="s">
        <v>58</v>
      </c>
      <c r="J4462">
        <v>27</v>
      </c>
      <c r="K4462">
        <v>0.81</v>
      </c>
      <c r="L4462" t="s">
        <v>96</v>
      </c>
      <c r="M4462" t="s">
        <v>139</v>
      </c>
      <c r="N4462" t="s">
        <v>937</v>
      </c>
      <c r="O4462" t="s">
        <v>105</v>
      </c>
      <c r="P4462">
        <v>-120.054</v>
      </c>
      <c r="Q4462" t="s">
        <v>33</v>
      </c>
      <c r="R4462">
        <v>4782</v>
      </c>
      <c r="S4462">
        <v>462.36599999999999</v>
      </c>
      <c r="T4462" s="1">
        <v>41674</v>
      </c>
      <c r="U4462" t="s">
        <v>34</v>
      </c>
      <c r="V4462">
        <v>3.3</v>
      </c>
      <c r="W4462" t="s">
        <v>278</v>
      </c>
      <c r="X4462">
        <v>20.99</v>
      </c>
      <c r="Y4462">
        <v>2532</v>
      </c>
    </row>
    <row r="4463" spans="1:25" hidden="1" x14ac:dyDescent="0.3">
      <c r="A4463" t="s">
        <v>3305</v>
      </c>
      <c r="B4463">
        <v>53</v>
      </c>
      <c r="C4463" t="s">
        <v>2588</v>
      </c>
      <c r="D4463" t="s">
        <v>46</v>
      </c>
      <c r="E4463">
        <v>0.01</v>
      </c>
      <c r="F4463">
        <v>1</v>
      </c>
      <c r="G4463" s="2">
        <v>2014</v>
      </c>
      <c r="H4463">
        <v>45543</v>
      </c>
      <c r="I4463" t="s">
        <v>47</v>
      </c>
      <c r="J4463">
        <v>16</v>
      </c>
      <c r="K4463">
        <v>0.69</v>
      </c>
      <c r="L4463" t="s">
        <v>48</v>
      </c>
      <c r="M4463" t="s">
        <v>73</v>
      </c>
      <c r="N4463" t="s">
        <v>1810</v>
      </c>
      <c r="O4463" t="s">
        <v>75</v>
      </c>
      <c r="P4463">
        <v>-1615.5853999999999</v>
      </c>
      <c r="Q4463" t="s">
        <v>33</v>
      </c>
      <c r="R4463">
        <v>6410</v>
      </c>
      <c r="S4463">
        <v>1223.43</v>
      </c>
      <c r="T4463" s="1">
        <v>41676</v>
      </c>
      <c r="U4463" t="s">
        <v>53</v>
      </c>
      <c r="V4463">
        <v>89.3</v>
      </c>
      <c r="W4463" t="s">
        <v>35</v>
      </c>
      <c r="X4463">
        <v>70.89</v>
      </c>
      <c r="Y4463">
        <v>15102</v>
      </c>
    </row>
    <row r="4464" spans="1:25" hidden="1" x14ac:dyDescent="0.3">
      <c r="A4464" t="s">
        <v>1814</v>
      </c>
      <c r="B4464">
        <v>53</v>
      </c>
      <c r="C4464" t="s">
        <v>1815</v>
      </c>
      <c r="D4464" t="s">
        <v>57</v>
      </c>
      <c r="E4464">
        <v>0.05</v>
      </c>
      <c r="F4464">
        <v>1</v>
      </c>
      <c r="G4464" s="2">
        <v>2014</v>
      </c>
      <c r="H4464">
        <v>45059</v>
      </c>
      <c r="I4464" t="s">
        <v>39</v>
      </c>
      <c r="J4464">
        <v>35</v>
      </c>
      <c r="K4464">
        <v>0.59</v>
      </c>
      <c r="L4464" t="s">
        <v>29</v>
      </c>
      <c r="M4464" t="s">
        <v>139</v>
      </c>
      <c r="N4464" t="s">
        <v>3306</v>
      </c>
      <c r="O4464" t="s">
        <v>88</v>
      </c>
      <c r="P4464">
        <v>371.28</v>
      </c>
      <c r="Q4464" t="s">
        <v>68</v>
      </c>
      <c r="R4464">
        <v>6354</v>
      </c>
      <c r="S4464">
        <v>1327.59</v>
      </c>
      <c r="T4464" s="1">
        <v>41674</v>
      </c>
      <c r="U4464" t="s">
        <v>42</v>
      </c>
      <c r="V4464">
        <v>2.9</v>
      </c>
      <c r="W4464" t="s">
        <v>246</v>
      </c>
      <c r="X4464">
        <v>37.74</v>
      </c>
      <c r="Y4464">
        <v>49221</v>
      </c>
    </row>
    <row r="4465" spans="1:25" hidden="1" x14ac:dyDescent="0.3">
      <c r="A4465" t="s">
        <v>1814</v>
      </c>
      <c r="B4465">
        <v>53</v>
      </c>
      <c r="C4465" t="s">
        <v>1815</v>
      </c>
      <c r="D4465" t="s">
        <v>57</v>
      </c>
      <c r="E4465">
        <v>0.09</v>
      </c>
      <c r="F4465">
        <v>1</v>
      </c>
      <c r="G4465" s="2">
        <v>2014</v>
      </c>
      <c r="H4465">
        <v>45059</v>
      </c>
      <c r="I4465" t="s">
        <v>39</v>
      </c>
      <c r="J4465">
        <v>39</v>
      </c>
      <c r="K4465">
        <v>0.79</v>
      </c>
      <c r="L4465" t="s">
        <v>29</v>
      </c>
      <c r="M4465" t="s">
        <v>30</v>
      </c>
      <c r="N4465" t="s">
        <v>2168</v>
      </c>
      <c r="O4465" t="s">
        <v>32</v>
      </c>
      <c r="P4465">
        <v>-508.87</v>
      </c>
      <c r="Q4465" t="s">
        <v>68</v>
      </c>
      <c r="R4465">
        <v>6355</v>
      </c>
      <c r="S4465">
        <v>3401.8</v>
      </c>
      <c r="T4465" s="1">
        <v>41675</v>
      </c>
      <c r="U4465" t="s">
        <v>42</v>
      </c>
      <c r="V4465">
        <v>19.989999999999998</v>
      </c>
      <c r="W4465" t="s">
        <v>246</v>
      </c>
      <c r="X4465">
        <v>95.43</v>
      </c>
      <c r="Y4465">
        <v>49221</v>
      </c>
    </row>
    <row r="4466" spans="1:25" hidden="1" x14ac:dyDescent="0.3">
      <c r="A4466" t="s">
        <v>94</v>
      </c>
      <c r="B4466">
        <v>53</v>
      </c>
      <c r="C4466" t="s">
        <v>1900</v>
      </c>
      <c r="D4466" t="s">
        <v>46</v>
      </c>
      <c r="E4466">
        <v>0.06</v>
      </c>
      <c r="F4466">
        <v>1</v>
      </c>
      <c r="G4466" s="2">
        <v>2014</v>
      </c>
      <c r="H4466">
        <v>40102</v>
      </c>
      <c r="I4466" t="s">
        <v>131</v>
      </c>
      <c r="J4466">
        <v>46</v>
      </c>
      <c r="K4466">
        <v>0.57999999999999996</v>
      </c>
      <c r="L4466" t="s">
        <v>29</v>
      </c>
      <c r="M4466" t="s">
        <v>30</v>
      </c>
      <c r="N4466" t="s">
        <v>2725</v>
      </c>
      <c r="O4466" t="s">
        <v>214</v>
      </c>
      <c r="P4466">
        <v>2.71</v>
      </c>
      <c r="Q4466" t="s">
        <v>52</v>
      </c>
      <c r="R4466">
        <v>5671</v>
      </c>
      <c r="S4466">
        <v>412.37</v>
      </c>
      <c r="T4466" s="1">
        <v>41675</v>
      </c>
      <c r="U4466" t="s">
        <v>42</v>
      </c>
      <c r="V4466">
        <v>3.5</v>
      </c>
      <c r="W4466" t="s">
        <v>83</v>
      </c>
      <c r="X4466">
        <v>8.67</v>
      </c>
      <c r="Y4466">
        <v>84041</v>
      </c>
    </row>
    <row r="4467" spans="1:25" hidden="1" x14ac:dyDescent="0.3">
      <c r="A4467" t="s">
        <v>1142</v>
      </c>
      <c r="B4467">
        <v>53</v>
      </c>
      <c r="C4467" t="s">
        <v>2235</v>
      </c>
      <c r="D4467" t="s">
        <v>38</v>
      </c>
      <c r="E4467">
        <v>0.09</v>
      </c>
      <c r="F4467">
        <v>1</v>
      </c>
      <c r="G4467" s="2">
        <v>2014</v>
      </c>
      <c r="H4467">
        <v>38784</v>
      </c>
      <c r="I4467" t="s">
        <v>131</v>
      </c>
      <c r="J4467">
        <v>50</v>
      </c>
      <c r="K4467">
        <v>0.39</v>
      </c>
      <c r="L4467" t="s">
        <v>29</v>
      </c>
      <c r="M4467" t="s">
        <v>30</v>
      </c>
      <c r="N4467" t="s">
        <v>556</v>
      </c>
      <c r="O4467" t="s">
        <v>210</v>
      </c>
      <c r="P4467">
        <v>137.66999999999999</v>
      </c>
      <c r="Q4467" t="s">
        <v>68</v>
      </c>
      <c r="R4467">
        <v>5458</v>
      </c>
      <c r="S4467">
        <v>298.12</v>
      </c>
      <c r="T4467" s="1">
        <v>41675</v>
      </c>
      <c r="U4467" t="s">
        <v>34</v>
      </c>
      <c r="V4467">
        <v>0.5</v>
      </c>
      <c r="W4467" t="s">
        <v>69</v>
      </c>
      <c r="X4467">
        <v>6.3</v>
      </c>
      <c r="Y4467">
        <v>55124</v>
      </c>
    </row>
    <row r="4468" spans="1:25" hidden="1" x14ac:dyDescent="0.3">
      <c r="A4468" t="s">
        <v>2989</v>
      </c>
      <c r="B4468">
        <v>53</v>
      </c>
      <c r="C4468" t="s">
        <v>1815</v>
      </c>
      <c r="D4468" t="s">
        <v>57</v>
      </c>
      <c r="E4468">
        <v>0.04</v>
      </c>
      <c r="F4468">
        <v>1</v>
      </c>
      <c r="G4468" s="2">
        <v>2014</v>
      </c>
      <c r="H4468">
        <v>45059</v>
      </c>
      <c r="I4468" t="s">
        <v>39</v>
      </c>
      <c r="J4468">
        <v>4</v>
      </c>
      <c r="K4468">
        <v>0.74</v>
      </c>
      <c r="L4468" t="s">
        <v>96</v>
      </c>
      <c r="M4468" t="s">
        <v>30</v>
      </c>
      <c r="N4468" t="s">
        <v>268</v>
      </c>
      <c r="O4468" t="s">
        <v>102</v>
      </c>
      <c r="P4468">
        <v>-116.18</v>
      </c>
      <c r="Q4468" t="s">
        <v>33</v>
      </c>
      <c r="R4468">
        <v>6356</v>
      </c>
      <c r="S4468">
        <v>130.13999999999999</v>
      </c>
      <c r="T4468" s="1">
        <v>41675</v>
      </c>
      <c r="U4468" t="s">
        <v>34</v>
      </c>
      <c r="V4468">
        <v>8.65</v>
      </c>
      <c r="W4468" t="s">
        <v>208</v>
      </c>
      <c r="X4468">
        <v>30.42</v>
      </c>
      <c r="Y4468">
        <v>45431</v>
      </c>
    </row>
    <row r="4469" spans="1:25" hidden="1" x14ac:dyDescent="0.3">
      <c r="A4469" t="s">
        <v>2624</v>
      </c>
      <c r="B4469">
        <v>53</v>
      </c>
      <c r="C4469" t="s">
        <v>2659</v>
      </c>
      <c r="D4469" t="s">
        <v>46</v>
      </c>
      <c r="E4469">
        <v>0.04</v>
      </c>
      <c r="F4469">
        <v>1</v>
      </c>
      <c r="G4469" s="2">
        <v>2014</v>
      </c>
      <c r="H4469">
        <v>21057</v>
      </c>
      <c r="I4469" t="s">
        <v>47</v>
      </c>
      <c r="J4469">
        <v>28</v>
      </c>
      <c r="K4469">
        <v>0.54</v>
      </c>
      <c r="L4469" t="s">
        <v>96</v>
      </c>
      <c r="M4469" t="s">
        <v>139</v>
      </c>
      <c r="N4469" t="s">
        <v>775</v>
      </c>
      <c r="O4469" t="s">
        <v>102</v>
      </c>
      <c r="P4469">
        <v>253.61</v>
      </c>
      <c r="Q4469" t="s">
        <v>33</v>
      </c>
      <c r="R4469">
        <v>2915</v>
      </c>
      <c r="S4469">
        <v>1103.67</v>
      </c>
      <c r="T4469" s="1">
        <v>41680</v>
      </c>
      <c r="U4469" t="s">
        <v>34</v>
      </c>
      <c r="V4469">
        <v>1.99</v>
      </c>
      <c r="W4469" t="s">
        <v>136</v>
      </c>
      <c r="X4469">
        <v>39.479999999999997</v>
      </c>
      <c r="Y4469">
        <v>11550</v>
      </c>
    </row>
    <row r="4470" spans="1:25" hidden="1" x14ac:dyDescent="0.3">
      <c r="A4470" t="s">
        <v>2292</v>
      </c>
      <c r="B4470">
        <v>53</v>
      </c>
      <c r="C4470" t="s">
        <v>1066</v>
      </c>
      <c r="D4470" t="s">
        <v>46</v>
      </c>
      <c r="E4470">
        <v>0.1</v>
      </c>
      <c r="F4470">
        <v>1</v>
      </c>
      <c r="G4470" s="2">
        <v>2014</v>
      </c>
      <c r="H4470">
        <v>32484</v>
      </c>
      <c r="I4470" t="s">
        <v>39</v>
      </c>
      <c r="J4470">
        <v>9</v>
      </c>
      <c r="K4470">
        <v>0.56000000000000005</v>
      </c>
      <c r="L4470" t="s">
        <v>48</v>
      </c>
      <c r="M4470" t="s">
        <v>49</v>
      </c>
      <c r="N4470" t="s">
        <v>811</v>
      </c>
      <c r="O4470" t="s">
        <v>51</v>
      </c>
      <c r="P4470">
        <v>-198.8</v>
      </c>
      <c r="Q4470" t="s">
        <v>76</v>
      </c>
      <c r="R4470">
        <v>4566</v>
      </c>
      <c r="S4470">
        <v>2502.67</v>
      </c>
      <c r="T4470" s="1">
        <v>41675</v>
      </c>
      <c r="U4470" t="s">
        <v>53</v>
      </c>
      <c r="V4470">
        <v>64.73</v>
      </c>
      <c r="W4470" t="s">
        <v>638</v>
      </c>
      <c r="X4470">
        <v>300.98</v>
      </c>
      <c r="Y4470">
        <v>30144</v>
      </c>
    </row>
    <row r="4471" spans="1:25" hidden="1" x14ac:dyDescent="0.3">
      <c r="A4471" t="s">
        <v>283</v>
      </c>
      <c r="B4471">
        <v>53</v>
      </c>
      <c r="C4471" t="s">
        <v>305</v>
      </c>
      <c r="D4471" t="s">
        <v>46</v>
      </c>
      <c r="E4471">
        <v>0.09</v>
      </c>
      <c r="F4471">
        <v>1</v>
      </c>
      <c r="G4471" s="2">
        <v>2014</v>
      </c>
      <c r="H4471">
        <v>50949</v>
      </c>
      <c r="I4471" t="s">
        <v>131</v>
      </c>
      <c r="J4471">
        <v>32</v>
      </c>
      <c r="K4471">
        <v>0.52</v>
      </c>
      <c r="L4471" t="s">
        <v>29</v>
      </c>
      <c r="M4471" t="s">
        <v>59</v>
      </c>
      <c r="N4471" t="s">
        <v>374</v>
      </c>
      <c r="O4471" t="s">
        <v>232</v>
      </c>
      <c r="P4471">
        <v>7.95</v>
      </c>
      <c r="Q4471" t="s">
        <v>68</v>
      </c>
      <c r="R4471">
        <v>7139</v>
      </c>
      <c r="S4471">
        <v>73.55</v>
      </c>
      <c r="T4471" s="1">
        <v>41675</v>
      </c>
      <c r="U4471" t="s">
        <v>42</v>
      </c>
      <c r="V4471">
        <v>0.78</v>
      </c>
      <c r="W4471" t="s">
        <v>262</v>
      </c>
      <c r="X4471">
        <v>2.1800000000000002</v>
      </c>
      <c r="Y4471">
        <v>65807</v>
      </c>
    </row>
    <row r="4472" spans="1:25" hidden="1" x14ac:dyDescent="0.3">
      <c r="A4472" t="s">
        <v>2229</v>
      </c>
      <c r="B4472">
        <v>53</v>
      </c>
      <c r="C4472" t="s">
        <v>381</v>
      </c>
      <c r="D4472" t="s">
        <v>57</v>
      </c>
      <c r="E4472">
        <v>0.08</v>
      </c>
      <c r="F4472">
        <v>1</v>
      </c>
      <c r="G4472" s="2">
        <v>2014</v>
      </c>
      <c r="H4472">
        <v>34978</v>
      </c>
      <c r="I4472" t="s">
        <v>28</v>
      </c>
      <c r="J4472">
        <v>49</v>
      </c>
      <c r="K4472">
        <v>0.38</v>
      </c>
      <c r="L4472" t="s">
        <v>29</v>
      </c>
      <c r="M4472" t="s">
        <v>30</v>
      </c>
      <c r="N4472" t="s">
        <v>1888</v>
      </c>
      <c r="O4472" t="s">
        <v>67</v>
      </c>
      <c r="P4472">
        <v>-269.90499999999997</v>
      </c>
      <c r="Q4472" t="s">
        <v>68</v>
      </c>
      <c r="R4472">
        <v>4912</v>
      </c>
      <c r="S4472">
        <v>165.51</v>
      </c>
      <c r="T4472" s="1">
        <v>41676</v>
      </c>
      <c r="U4472" t="s">
        <v>34</v>
      </c>
      <c r="V4472">
        <v>6.83</v>
      </c>
      <c r="W4472" t="s">
        <v>416</v>
      </c>
      <c r="X4472">
        <v>3.52</v>
      </c>
      <c r="Y4472">
        <v>46016</v>
      </c>
    </row>
    <row r="4473" spans="1:25" hidden="1" x14ac:dyDescent="0.3">
      <c r="A4473" t="s">
        <v>2040</v>
      </c>
      <c r="B4473">
        <v>53</v>
      </c>
      <c r="C4473" t="s">
        <v>305</v>
      </c>
      <c r="D4473" t="s">
        <v>46</v>
      </c>
      <c r="E4473">
        <v>0.08</v>
      </c>
      <c r="F4473">
        <v>1</v>
      </c>
      <c r="G4473" s="2">
        <v>2014</v>
      </c>
      <c r="H4473">
        <v>50949</v>
      </c>
      <c r="I4473" t="s">
        <v>131</v>
      </c>
      <c r="J4473">
        <v>46</v>
      </c>
      <c r="K4473">
        <v>0.59</v>
      </c>
      <c r="L4473" t="s">
        <v>96</v>
      </c>
      <c r="M4473" t="s">
        <v>30</v>
      </c>
      <c r="N4473" t="s">
        <v>846</v>
      </c>
      <c r="O4473" t="s">
        <v>105</v>
      </c>
      <c r="P4473">
        <v>1077.921</v>
      </c>
      <c r="Q4473" t="s">
        <v>68</v>
      </c>
      <c r="R4473">
        <v>7140</v>
      </c>
      <c r="S4473">
        <v>4804.0384999999997</v>
      </c>
      <c r="T4473" s="1">
        <v>41676</v>
      </c>
      <c r="U4473" t="s">
        <v>34</v>
      </c>
      <c r="V4473">
        <v>8.8000000000000007</v>
      </c>
      <c r="W4473" t="s">
        <v>262</v>
      </c>
      <c r="X4473">
        <v>125.99</v>
      </c>
      <c r="Y4473">
        <v>63130</v>
      </c>
    </row>
    <row r="4474" spans="1:25" hidden="1" x14ac:dyDescent="0.3">
      <c r="A4474" t="s">
        <v>1112</v>
      </c>
      <c r="B4474">
        <v>53</v>
      </c>
      <c r="C4474" t="s">
        <v>843</v>
      </c>
      <c r="D4474" t="s">
        <v>38</v>
      </c>
      <c r="E4474">
        <v>0.09</v>
      </c>
      <c r="F4474">
        <v>1</v>
      </c>
      <c r="G4474" s="2">
        <v>2014</v>
      </c>
      <c r="H4474">
        <v>11719</v>
      </c>
      <c r="I4474" t="s">
        <v>39</v>
      </c>
      <c r="J4474">
        <v>30</v>
      </c>
      <c r="K4474">
        <v>0.59</v>
      </c>
      <c r="L4474" t="s">
        <v>29</v>
      </c>
      <c r="M4474" t="s">
        <v>139</v>
      </c>
      <c r="N4474" t="s">
        <v>994</v>
      </c>
      <c r="O4474" t="s">
        <v>88</v>
      </c>
      <c r="P4474">
        <v>-74.88</v>
      </c>
      <c r="Q4474" t="s">
        <v>76</v>
      </c>
      <c r="R4474">
        <v>1621</v>
      </c>
      <c r="S4474">
        <v>616.01</v>
      </c>
      <c r="T4474" s="1">
        <v>41675</v>
      </c>
      <c r="U4474" t="s">
        <v>34</v>
      </c>
      <c r="V4474">
        <v>8.99</v>
      </c>
      <c r="W4474" t="s">
        <v>366</v>
      </c>
      <c r="X4474">
        <v>21.38</v>
      </c>
      <c r="Y4474">
        <v>72113</v>
      </c>
    </row>
    <row r="4475" spans="1:25" hidden="1" x14ac:dyDescent="0.3">
      <c r="A4475" t="s">
        <v>884</v>
      </c>
      <c r="B4475">
        <v>53</v>
      </c>
      <c r="C4475" t="s">
        <v>1716</v>
      </c>
      <c r="D4475" t="s">
        <v>27</v>
      </c>
      <c r="E4475">
        <v>0</v>
      </c>
      <c r="F4475">
        <v>1</v>
      </c>
      <c r="G4475" s="2">
        <v>2014</v>
      </c>
      <c r="H4475">
        <v>41926</v>
      </c>
      <c r="I4475" t="s">
        <v>28</v>
      </c>
      <c r="J4475">
        <v>43</v>
      </c>
      <c r="K4475">
        <v>0.56999999999999995</v>
      </c>
      <c r="L4475" t="s">
        <v>29</v>
      </c>
      <c r="M4475" t="s">
        <v>30</v>
      </c>
      <c r="N4475" t="s">
        <v>2106</v>
      </c>
      <c r="O4475" t="s">
        <v>32</v>
      </c>
      <c r="P4475">
        <v>287.74</v>
      </c>
      <c r="Q4475" t="s">
        <v>68</v>
      </c>
      <c r="R4475">
        <v>5914</v>
      </c>
      <c r="S4475">
        <v>1562.69</v>
      </c>
      <c r="T4475" s="1">
        <v>41675</v>
      </c>
      <c r="U4475" t="s">
        <v>34</v>
      </c>
      <c r="V4475">
        <v>8.2200000000000006</v>
      </c>
      <c r="W4475" t="s">
        <v>93</v>
      </c>
      <c r="X4475">
        <v>34.76</v>
      </c>
      <c r="Y4475">
        <v>68601</v>
      </c>
    </row>
    <row r="4476" spans="1:25" hidden="1" x14ac:dyDescent="0.3">
      <c r="A4476" t="s">
        <v>1112</v>
      </c>
      <c r="B4476">
        <v>53</v>
      </c>
      <c r="C4476" t="s">
        <v>843</v>
      </c>
      <c r="D4476" t="s">
        <v>38</v>
      </c>
      <c r="E4476">
        <v>0.01</v>
      </c>
      <c r="F4476">
        <v>1</v>
      </c>
      <c r="G4476" s="2">
        <v>2014</v>
      </c>
      <c r="H4476">
        <v>11719</v>
      </c>
      <c r="I4476" t="s">
        <v>39</v>
      </c>
      <c r="J4476">
        <v>17</v>
      </c>
      <c r="K4476">
        <v>0.56000000000000005</v>
      </c>
      <c r="L4476" t="s">
        <v>96</v>
      </c>
      <c r="M4476" t="s">
        <v>80</v>
      </c>
      <c r="N4476" t="s">
        <v>1025</v>
      </c>
      <c r="O4476" t="s">
        <v>105</v>
      </c>
      <c r="P4476">
        <v>-56.045000000000002</v>
      </c>
      <c r="Q4476" t="s">
        <v>76</v>
      </c>
      <c r="R4476">
        <v>1622</v>
      </c>
      <c r="S4476">
        <v>438.60849999999999</v>
      </c>
      <c r="T4476" s="1">
        <v>41675</v>
      </c>
      <c r="U4476" t="s">
        <v>34</v>
      </c>
      <c r="V4476">
        <v>8.59</v>
      </c>
      <c r="W4476" t="s">
        <v>366</v>
      </c>
      <c r="X4476">
        <v>28.99</v>
      </c>
      <c r="Y4476">
        <v>72113</v>
      </c>
    </row>
    <row r="4477" spans="1:25" hidden="1" x14ac:dyDescent="0.3">
      <c r="A4477" t="s">
        <v>2860</v>
      </c>
      <c r="B4477">
        <v>53</v>
      </c>
      <c r="C4477" t="s">
        <v>2394</v>
      </c>
      <c r="D4477" t="s">
        <v>46</v>
      </c>
      <c r="E4477">
        <v>0.02</v>
      </c>
      <c r="F4477">
        <v>1</v>
      </c>
      <c r="G4477" s="2">
        <v>2014</v>
      </c>
      <c r="H4477">
        <v>14503</v>
      </c>
      <c r="I4477" t="s">
        <v>39</v>
      </c>
      <c r="J4477">
        <v>14</v>
      </c>
      <c r="K4477">
        <v>0.35</v>
      </c>
      <c r="L4477" t="s">
        <v>29</v>
      </c>
      <c r="M4477" t="s">
        <v>30</v>
      </c>
      <c r="N4477" t="s">
        <v>647</v>
      </c>
      <c r="O4477" t="s">
        <v>67</v>
      </c>
      <c r="P4477">
        <v>157.88749999999999</v>
      </c>
      <c r="Q4477" t="s">
        <v>68</v>
      </c>
      <c r="R4477">
        <v>2035</v>
      </c>
      <c r="S4477">
        <v>438.47</v>
      </c>
      <c r="T4477" s="1">
        <v>41676</v>
      </c>
      <c r="U4477" t="s">
        <v>42</v>
      </c>
      <c r="V4477">
        <v>2.99</v>
      </c>
      <c r="W4477" t="s">
        <v>262</v>
      </c>
      <c r="X4477">
        <v>30.56</v>
      </c>
      <c r="Y4477">
        <v>64064</v>
      </c>
    </row>
    <row r="4478" spans="1:25" hidden="1" x14ac:dyDescent="0.3">
      <c r="A4478" t="s">
        <v>159</v>
      </c>
      <c r="B4478">
        <v>53</v>
      </c>
      <c r="C4478" t="s">
        <v>160</v>
      </c>
      <c r="D4478" t="s">
        <v>57</v>
      </c>
      <c r="E4478">
        <v>7.0000000000000007E-2</v>
      </c>
      <c r="F4478">
        <v>1</v>
      </c>
      <c r="G4478" s="2">
        <v>2014</v>
      </c>
      <c r="H4478">
        <v>21155</v>
      </c>
      <c r="I4478" t="s">
        <v>28</v>
      </c>
      <c r="J4478">
        <v>4</v>
      </c>
      <c r="K4478">
        <v>0.38</v>
      </c>
      <c r="L4478" t="s">
        <v>29</v>
      </c>
      <c r="M4478" t="s">
        <v>30</v>
      </c>
      <c r="N4478" t="s">
        <v>2293</v>
      </c>
      <c r="O4478" t="s">
        <v>61</v>
      </c>
      <c r="P4478">
        <v>-12.43</v>
      </c>
      <c r="Q4478" t="s">
        <v>76</v>
      </c>
      <c r="R4478">
        <v>2922</v>
      </c>
      <c r="S4478">
        <v>81.78</v>
      </c>
      <c r="T4478" s="1">
        <v>41676</v>
      </c>
      <c r="U4478" t="s">
        <v>34</v>
      </c>
      <c r="V4478">
        <v>5.97</v>
      </c>
      <c r="W4478" t="s">
        <v>162</v>
      </c>
      <c r="X4478">
        <v>19.98</v>
      </c>
      <c r="Y4478">
        <v>23805</v>
      </c>
    </row>
    <row r="4479" spans="1:25" hidden="1" x14ac:dyDescent="0.3">
      <c r="A4479" t="s">
        <v>2452</v>
      </c>
      <c r="B4479">
        <v>53</v>
      </c>
      <c r="C4479" t="s">
        <v>1710</v>
      </c>
      <c r="D4479" t="s">
        <v>38</v>
      </c>
      <c r="E4479">
        <v>0.06</v>
      </c>
      <c r="F4479">
        <v>1</v>
      </c>
      <c r="G4479" s="2">
        <v>2014</v>
      </c>
      <c r="H4479">
        <v>29767</v>
      </c>
      <c r="I4479" t="s">
        <v>28</v>
      </c>
      <c r="J4479">
        <v>48</v>
      </c>
      <c r="K4479">
        <v>0.56000000000000005</v>
      </c>
      <c r="L4479" t="s">
        <v>29</v>
      </c>
      <c r="M4479" t="s">
        <v>30</v>
      </c>
      <c r="N4479" t="s">
        <v>1179</v>
      </c>
      <c r="O4479" t="s">
        <v>214</v>
      </c>
      <c r="P4479">
        <v>1499.41</v>
      </c>
      <c r="Q4479" t="s">
        <v>52</v>
      </c>
      <c r="R4479">
        <v>4192</v>
      </c>
      <c r="S4479">
        <v>4153.0600000000004</v>
      </c>
      <c r="T4479" s="1">
        <v>41676</v>
      </c>
      <c r="U4479" t="s">
        <v>34</v>
      </c>
      <c r="V4479">
        <v>0.99</v>
      </c>
      <c r="W4479" t="s">
        <v>298</v>
      </c>
      <c r="X4479">
        <v>90.24</v>
      </c>
      <c r="Y4479">
        <v>80020</v>
      </c>
    </row>
    <row r="4480" spans="1:25" hidden="1" x14ac:dyDescent="0.3">
      <c r="A4480" t="s">
        <v>884</v>
      </c>
      <c r="B4480">
        <v>53</v>
      </c>
      <c r="C4480" t="s">
        <v>1716</v>
      </c>
      <c r="D4480" t="s">
        <v>27</v>
      </c>
      <c r="E4480">
        <v>0.08</v>
      </c>
      <c r="F4480">
        <v>1</v>
      </c>
      <c r="G4480" s="2">
        <v>2014</v>
      </c>
      <c r="H4480">
        <v>41926</v>
      </c>
      <c r="I4480" t="s">
        <v>28</v>
      </c>
      <c r="J4480">
        <v>17</v>
      </c>
      <c r="K4480">
        <v>0.37</v>
      </c>
      <c r="L4480" t="s">
        <v>29</v>
      </c>
      <c r="M4480" t="s">
        <v>30</v>
      </c>
      <c r="N4480" t="s">
        <v>1681</v>
      </c>
      <c r="O4480" t="s">
        <v>61</v>
      </c>
      <c r="P4480">
        <v>-28.53</v>
      </c>
      <c r="Q4480" t="s">
        <v>68</v>
      </c>
      <c r="R4480">
        <v>5913</v>
      </c>
      <c r="S4480">
        <v>112.57</v>
      </c>
      <c r="T4480" s="1">
        <v>41676</v>
      </c>
      <c r="U4480" t="s">
        <v>34</v>
      </c>
      <c r="V4480">
        <v>5.14</v>
      </c>
      <c r="W4480" t="s">
        <v>93</v>
      </c>
      <c r="X4480">
        <v>6.48</v>
      </c>
      <c r="Y4480">
        <v>68601</v>
      </c>
    </row>
    <row r="4481" spans="1:25" hidden="1" x14ac:dyDescent="0.3">
      <c r="A4481" t="s">
        <v>1112</v>
      </c>
      <c r="B4481">
        <v>53</v>
      </c>
      <c r="C4481" t="s">
        <v>843</v>
      </c>
      <c r="D4481" t="s">
        <v>38</v>
      </c>
      <c r="E4481">
        <v>0.06</v>
      </c>
      <c r="F4481">
        <v>1</v>
      </c>
      <c r="G4481" s="2">
        <v>2014</v>
      </c>
      <c r="H4481">
        <v>11719</v>
      </c>
      <c r="I4481" t="s">
        <v>39</v>
      </c>
      <c r="J4481">
        <v>3</v>
      </c>
      <c r="K4481">
        <v>0.37</v>
      </c>
      <c r="L4481" t="s">
        <v>96</v>
      </c>
      <c r="M4481" t="s">
        <v>49</v>
      </c>
      <c r="N4481" t="s">
        <v>2798</v>
      </c>
      <c r="O4481" t="s">
        <v>98</v>
      </c>
      <c r="P4481">
        <v>-1044.9222</v>
      </c>
      <c r="Q4481" t="s">
        <v>76</v>
      </c>
      <c r="R4481">
        <v>1620</v>
      </c>
      <c r="S4481">
        <v>1566.8</v>
      </c>
      <c r="T4481" s="1">
        <v>41676</v>
      </c>
      <c r="U4481" t="s">
        <v>53</v>
      </c>
      <c r="V4481">
        <v>69.3</v>
      </c>
      <c r="W4481" t="s">
        <v>366</v>
      </c>
      <c r="X4481">
        <v>500.97</v>
      </c>
      <c r="Y4481">
        <v>72113</v>
      </c>
    </row>
    <row r="4482" spans="1:25" hidden="1" x14ac:dyDescent="0.3">
      <c r="A4482" t="s">
        <v>571</v>
      </c>
      <c r="B4482">
        <v>53</v>
      </c>
      <c r="C4482" t="s">
        <v>572</v>
      </c>
      <c r="D4482" t="s">
        <v>46</v>
      </c>
      <c r="E4482">
        <v>0.08</v>
      </c>
      <c r="F4482">
        <v>1</v>
      </c>
      <c r="G4482" s="2">
        <v>2014</v>
      </c>
      <c r="H4482">
        <v>29028</v>
      </c>
      <c r="I4482" t="s">
        <v>58</v>
      </c>
      <c r="J4482">
        <v>43</v>
      </c>
      <c r="K4482">
        <v>0.59</v>
      </c>
      <c r="L4482" t="s">
        <v>96</v>
      </c>
      <c r="M4482" t="s">
        <v>49</v>
      </c>
      <c r="N4482" t="s">
        <v>3307</v>
      </c>
      <c r="O4482" t="s">
        <v>98</v>
      </c>
      <c r="P4482">
        <v>4722.7700000000004</v>
      </c>
      <c r="Q4482" t="s">
        <v>76</v>
      </c>
      <c r="R4482">
        <v>4074</v>
      </c>
      <c r="S4482">
        <v>17131.36</v>
      </c>
      <c r="T4482" s="1">
        <v>41677</v>
      </c>
      <c r="U4482" t="s">
        <v>53</v>
      </c>
      <c r="V4482">
        <v>14.7</v>
      </c>
      <c r="W4482" t="s">
        <v>366</v>
      </c>
      <c r="X4482">
        <v>400.97</v>
      </c>
      <c r="Y4482">
        <v>72116</v>
      </c>
    </row>
    <row r="4483" spans="1:25" hidden="1" x14ac:dyDescent="0.3">
      <c r="A4483" t="s">
        <v>1047</v>
      </c>
      <c r="B4483">
        <v>53</v>
      </c>
      <c r="C4483" t="s">
        <v>1048</v>
      </c>
      <c r="D4483" t="s">
        <v>57</v>
      </c>
      <c r="E4483">
        <v>0.06</v>
      </c>
      <c r="F4483">
        <v>1</v>
      </c>
      <c r="G4483" s="2">
        <v>2014</v>
      </c>
      <c r="H4483">
        <v>32007</v>
      </c>
      <c r="I4483" t="s">
        <v>47</v>
      </c>
      <c r="J4483">
        <v>41</v>
      </c>
      <c r="K4483">
        <v>0.79</v>
      </c>
      <c r="L4483" t="s">
        <v>48</v>
      </c>
      <c r="M4483" t="s">
        <v>73</v>
      </c>
      <c r="N4483" t="s">
        <v>734</v>
      </c>
      <c r="O4483" t="s">
        <v>75</v>
      </c>
      <c r="P4483">
        <v>9.93</v>
      </c>
      <c r="Q4483" t="s">
        <v>52</v>
      </c>
      <c r="R4483">
        <v>4498</v>
      </c>
      <c r="S4483">
        <v>17448.75</v>
      </c>
      <c r="T4483" s="1">
        <v>41679</v>
      </c>
      <c r="U4483" t="s">
        <v>53</v>
      </c>
      <c r="V4483">
        <v>75.23</v>
      </c>
      <c r="W4483" t="s">
        <v>218</v>
      </c>
      <c r="X4483">
        <v>417.4</v>
      </c>
      <c r="Y4483">
        <v>98037</v>
      </c>
    </row>
    <row r="4484" spans="1:25" hidden="1" x14ac:dyDescent="0.3">
      <c r="A4484" t="s">
        <v>2253</v>
      </c>
      <c r="B4484">
        <v>53</v>
      </c>
      <c r="C4484" t="s">
        <v>2071</v>
      </c>
      <c r="D4484" t="s">
        <v>57</v>
      </c>
      <c r="E4484">
        <v>0.05</v>
      </c>
      <c r="F4484">
        <v>1</v>
      </c>
      <c r="G4484" s="2">
        <v>2014</v>
      </c>
      <c r="H4484">
        <v>46307</v>
      </c>
      <c r="I4484" t="s">
        <v>131</v>
      </c>
      <c r="J4484">
        <v>32</v>
      </c>
      <c r="K4484">
        <v>0.38</v>
      </c>
      <c r="L4484" t="s">
        <v>29</v>
      </c>
      <c r="M4484" t="s">
        <v>30</v>
      </c>
      <c r="N4484" t="s">
        <v>1334</v>
      </c>
      <c r="O4484" t="s">
        <v>61</v>
      </c>
      <c r="P4484">
        <v>175.97</v>
      </c>
      <c r="Q4484" t="s">
        <v>68</v>
      </c>
      <c r="R4484">
        <v>6502</v>
      </c>
      <c r="S4484">
        <v>643.53</v>
      </c>
      <c r="T4484" s="1">
        <v>41676</v>
      </c>
      <c r="U4484" t="s">
        <v>34</v>
      </c>
      <c r="V4484">
        <v>5.77</v>
      </c>
      <c r="W4484" t="s">
        <v>111</v>
      </c>
      <c r="X4484">
        <v>19.98</v>
      </c>
      <c r="Y4484">
        <v>75034</v>
      </c>
    </row>
    <row r="4485" spans="1:25" hidden="1" x14ac:dyDescent="0.3">
      <c r="A4485" t="s">
        <v>2570</v>
      </c>
      <c r="B4485">
        <v>53</v>
      </c>
      <c r="C4485" t="s">
        <v>927</v>
      </c>
      <c r="D4485" t="s">
        <v>46</v>
      </c>
      <c r="E4485">
        <v>0</v>
      </c>
      <c r="F4485">
        <v>1</v>
      </c>
      <c r="G4485" s="2">
        <v>2014</v>
      </c>
      <c r="H4485">
        <v>43110</v>
      </c>
      <c r="I4485" t="s">
        <v>28</v>
      </c>
      <c r="J4485">
        <v>3</v>
      </c>
      <c r="K4485">
        <v>0.38</v>
      </c>
      <c r="L4485" t="s">
        <v>29</v>
      </c>
      <c r="M4485" t="s">
        <v>30</v>
      </c>
      <c r="N4485" t="s">
        <v>2147</v>
      </c>
      <c r="O4485" t="s">
        <v>61</v>
      </c>
      <c r="P4485">
        <v>-9.69</v>
      </c>
      <c r="Q4485" t="s">
        <v>76</v>
      </c>
      <c r="R4485">
        <v>6085</v>
      </c>
      <c r="S4485">
        <v>21.01</v>
      </c>
      <c r="T4485" s="1">
        <v>41676</v>
      </c>
      <c r="U4485" t="s">
        <v>34</v>
      </c>
      <c r="V4485">
        <v>5.0199999999999996</v>
      </c>
      <c r="W4485" t="s">
        <v>685</v>
      </c>
      <c r="X4485">
        <v>4.9800000000000004</v>
      </c>
      <c r="Y4485">
        <v>27604</v>
      </c>
    </row>
    <row r="4486" spans="1:25" hidden="1" x14ac:dyDescent="0.3">
      <c r="A4486" t="s">
        <v>295</v>
      </c>
      <c r="B4486">
        <v>53</v>
      </c>
      <c r="C4486" t="s">
        <v>296</v>
      </c>
      <c r="D4486" t="s">
        <v>38</v>
      </c>
      <c r="E4486">
        <v>7.0000000000000007E-2</v>
      </c>
      <c r="F4486">
        <v>1</v>
      </c>
      <c r="G4486" s="2">
        <v>2014</v>
      </c>
      <c r="H4486">
        <v>39270</v>
      </c>
      <c r="I4486" t="s">
        <v>28</v>
      </c>
      <c r="J4486">
        <v>11</v>
      </c>
      <c r="K4486">
        <v>0.54</v>
      </c>
      <c r="L4486" t="s">
        <v>29</v>
      </c>
      <c r="M4486" t="s">
        <v>59</v>
      </c>
      <c r="N4486" t="s">
        <v>609</v>
      </c>
      <c r="O4486" t="s">
        <v>232</v>
      </c>
      <c r="P4486">
        <v>-17.420000000000002</v>
      </c>
      <c r="Q4486" t="s">
        <v>52</v>
      </c>
      <c r="R4486">
        <v>5548</v>
      </c>
      <c r="S4486">
        <v>65.78</v>
      </c>
      <c r="T4486" s="1">
        <v>41676</v>
      </c>
      <c r="U4486" t="s">
        <v>34</v>
      </c>
      <c r="V4486">
        <v>3.37</v>
      </c>
      <c r="W4486" t="s">
        <v>298</v>
      </c>
      <c r="X4486">
        <v>5.81</v>
      </c>
      <c r="Y4486">
        <v>80112</v>
      </c>
    </row>
    <row r="4487" spans="1:25" hidden="1" x14ac:dyDescent="0.3">
      <c r="A4487" t="s">
        <v>1163</v>
      </c>
      <c r="B4487">
        <v>53</v>
      </c>
      <c r="C4487" t="s">
        <v>1950</v>
      </c>
      <c r="D4487" t="s">
        <v>57</v>
      </c>
      <c r="E4487">
        <v>0.01</v>
      </c>
      <c r="F4487">
        <v>1</v>
      </c>
      <c r="G4487" s="2">
        <v>2014</v>
      </c>
      <c r="H4487">
        <v>2053</v>
      </c>
      <c r="I4487" t="s">
        <v>58</v>
      </c>
      <c r="J4487">
        <v>39</v>
      </c>
      <c r="K4487">
        <v>0.6</v>
      </c>
      <c r="L4487" t="s">
        <v>48</v>
      </c>
      <c r="M4487" t="s">
        <v>49</v>
      </c>
      <c r="N4487" t="s">
        <v>1979</v>
      </c>
      <c r="O4487" t="s">
        <v>51</v>
      </c>
      <c r="P4487">
        <v>5603.95</v>
      </c>
      <c r="Q4487" t="s">
        <v>68</v>
      </c>
      <c r="R4487">
        <v>297</v>
      </c>
      <c r="S4487">
        <v>19342.84</v>
      </c>
      <c r="T4487" s="1">
        <v>41677</v>
      </c>
      <c r="U4487" t="s">
        <v>53</v>
      </c>
      <c r="V4487">
        <v>126</v>
      </c>
      <c r="W4487" t="s">
        <v>239</v>
      </c>
      <c r="X4487">
        <v>500.98</v>
      </c>
      <c r="Y4487">
        <v>53590</v>
      </c>
    </row>
    <row r="4488" spans="1:25" hidden="1" x14ac:dyDescent="0.3">
      <c r="A4488" t="s">
        <v>2606</v>
      </c>
      <c r="B4488">
        <v>53</v>
      </c>
      <c r="C4488" t="s">
        <v>2306</v>
      </c>
      <c r="D4488" t="s">
        <v>57</v>
      </c>
      <c r="E4488">
        <v>0.09</v>
      </c>
      <c r="F4488">
        <v>1</v>
      </c>
      <c r="G4488" s="2">
        <v>2014</v>
      </c>
      <c r="H4488">
        <v>27622</v>
      </c>
      <c r="I4488" t="s">
        <v>131</v>
      </c>
      <c r="J4488">
        <v>4</v>
      </c>
      <c r="K4488">
        <v>0.63</v>
      </c>
      <c r="L4488" t="s">
        <v>48</v>
      </c>
      <c r="M4488" t="s">
        <v>73</v>
      </c>
      <c r="N4488" t="s">
        <v>2339</v>
      </c>
      <c r="O4488" t="s">
        <v>75</v>
      </c>
      <c r="P4488">
        <v>-774.89068799999995</v>
      </c>
      <c r="Q4488" t="s">
        <v>33</v>
      </c>
      <c r="R4488">
        <v>3871</v>
      </c>
      <c r="S4488">
        <v>1280.73</v>
      </c>
      <c r="T4488" s="1">
        <v>41677</v>
      </c>
      <c r="U4488" t="s">
        <v>53</v>
      </c>
      <c r="V4488">
        <v>43.57</v>
      </c>
      <c r="W4488" t="s">
        <v>43</v>
      </c>
      <c r="X4488">
        <v>320.64</v>
      </c>
      <c r="Y4488">
        <v>21501</v>
      </c>
    </row>
    <row r="4489" spans="1:25" hidden="1" x14ac:dyDescent="0.3">
      <c r="A4489" t="s">
        <v>2195</v>
      </c>
      <c r="B4489">
        <v>53</v>
      </c>
      <c r="C4489" t="s">
        <v>2196</v>
      </c>
      <c r="D4489" t="s">
        <v>46</v>
      </c>
      <c r="E4489">
        <v>0.09</v>
      </c>
      <c r="F4489">
        <v>1</v>
      </c>
      <c r="G4489" s="2">
        <v>2014</v>
      </c>
      <c r="H4489">
        <v>57633</v>
      </c>
      <c r="I4489" t="s">
        <v>28</v>
      </c>
      <c r="J4489">
        <v>12</v>
      </c>
      <c r="K4489">
        <v>0.44</v>
      </c>
      <c r="L4489" t="s">
        <v>48</v>
      </c>
      <c r="M4489" t="s">
        <v>139</v>
      </c>
      <c r="N4489" t="s">
        <v>975</v>
      </c>
      <c r="O4489" t="s">
        <v>82</v>
      </c>
      <c r="P4489">
        <v>202.63</v>
      </c>
      <c r="Q4489" t="s">
        <v>52</v>
      </c>
      <c r="R4489">
        <v>8078</v>
      </c>
      <c r="S4489">
        <v>351.12</v>
      </c>
      <c r="T4489" s="1">
        <v>41677</v>
      </c>
      <c r="U4489" t="s">
        <v>42</v>
      </c>
      <c r="V4489">
        <v>3.92</v>
      </c>
      <c r="W4489" t="s">
        <v>54</v>
      </c>
      <c r="X4489">
        <v>30.93</v>
      </c>
      <c r="Y4489">
        <v>94704</v>
      </c>
    </row>
    <row r="4490" spans="1:25" hidden="1" x14ac:dyDescent="0.3">
      <c r="A4490" t="s">
        <v>1312</v>
      </c>
      <c r="B4490">
        <v>53</v>
      </c>
      <c r="C4490" t="s">
        <v>1313</v>
      </c>
      <c r="D4490" t="s">
        <v>27</v>
      </c>
      <c r="E4490">
        <v>0.1</v>
      </c>
      <c r="F4490">
        <v>1</v>
      </c>
      <c r="G4490" s="2">
        <v>2014</v>
      </c>
      <c r="H4490">
        <v>12066</v>
      </c>
      <c r="I4490" t="s">
        <v>131</v>
      </c>
      <c r="J4490">
        <v>27</v>
      </c>
      <c r="K4490">
        <v>0.59</v>
      </c>
      <c r="L4490" t="s">
        <v>96</v>
      </c>
      <c r="M4490" t="s">
        <v>30</v>
      </c>
      <c r="N4490">
        <v>5125</v>
      </c>
      <c r="O4490" t="s">
        <v>105</v>
      </c>
      <c r="P4490">
        <v>720.95399999999995</v>
      </c>
      <c r="Q4490" t="s">
        <v>52</v>
      </c>
      <c r="R4490">
        <v>1669</v>
      </c>
      <c r="S4490">
        <v>4442.049</v>
      </c>
      <c r="T4490" s="1">
        <v>41677</v>
      </c>
      <c r="U4490" t="s">
        <v>34</v>
      </c>
      <c r="V4490">
        <v>8.08</v>
      </c>
      <c r="W4490" t="s">
        <v>54</v>
      </c>
      <c r="X4490">
        <v>200.99</v>
      </c>
      <c r="Y4490">
        <v>95695</v>
      </c>
    </row>
    <row r="4491" spans="1:25" hidden="1" x14ac:dyDescent="0.3">
      <c r="A4491" t="s">
        <v>2803</v>
      </c>
      <c r="B4491">
        <v>53</v>
      </c>
      <c r="C4491" t="s">
        <v>2162</v>
      </c>
      <c r="D4491" t="s">
        <v>46</v>
      </c>
      <c r="E4491">
        <v>0.03</v>
      </c>
      <c r="F4491">
        <v>1</v>
      </c>
      <c r="G4491" s="2">
        <v>2014</v>
      </c>
      <c r="H4491">
        <v>30497</v>
      </c>
      <c r="I4491" t="s">
        <v>58</v>
      </c>
      <c r="J4491">
        <v>34</v>
      </c>
      <c r="K4491">
        <v>0.37</v>
      </c>
      <c r="L4491" t="s">
        <v>29</v>
      </c>
      <c r="M4491" t="s">
        <v>30</v>
      </c>
      <c r="N4491" t="s">
        <v>197</v>
      </c>
      <c r="O4491" t="s">
        <v>67</v>
      </c>
      <c r="P4491">
        <v>85.68</v>
      </c>
      <c r="Q4491" t="s">
        <v>76</v>
      </c>
      <c r="R4491">
        <v>4280</v>
      </c>
      <c r="S4491">
        <v>706.91</v>
      </c>
      <c r="T4491" s="1">
        <v>41678</v>
      </c>
      <c r="U4491" t="s">
        <v>42</v>
      </c>
      <c r="V4491">
        <v>8.83</v>
      </c>
      <c r="W4491" t="s">
        <v>366</v>
      </c>
      <c r="X4491">
        <v>20.98</v>
      </c>
      <c r="Y4491">
        <v>72032</v>
      </c>
    </row>
    <row r="4492" spans="1:25" hidden="1" x14ac:dyDescent="0.3">
      <c r="A4492" t="s">
        <v>403</v>
      </c>
      <c r="B4492">
        <v>53</v>
      </c>
      <c r="C4492" t="s">
        <v>404</v>
      </c>
      <c r="D4492" t="s">
        <v>57</v>
      </c>
      <c r="E4492">
        <v>0.03</v>
      </c>
      <c r="F4492">
        <v>1</v>
      </c>
      <c r="G4492" s="2">
        <v>2014</v>
      </c>
      <c r="H4492">
        <v>54882</v>
      </c>
      <c r="I4492" t="s">
        <v>58</v>
      </c>
      <c r="J4492">
        <v>2</v>
      </c>
      <c r="K4492">
        <v>0.41</v>
      </c>
      <c r="L4492" t="s">
        <v>29</v>
      </c>
      <c r="M4492" t="s">
        <v>59</v>
      </c>
      <c r="N4492" t="s">
        <v>1194</v>
      </c>
      <c r="O4492" t="s">
        <v>88</v>
      </c>
      <c r="P4492">
        <v>-43.93</v>
      </c>
      <c r="Q4492" t="s">
        <v>76</v>
      </c>
      <c r="R4492">
        <v>7655</v>
      </c>
      <c r="S4492">
        <v>86.92</v>
      </c>
      <c r="T4492" s="1">
        <v>41678</v>
      </c>
      <c r="U4492" t="s">
        <v>34</v>
      </c>
      <c r="V4492">
        <v>13.89</v>
      </c>
      <c r="W4492" t="s">
        <v>132</v>
      </c>
      <c r="X4492">
        <v>36.549999999999997</v>
      </c>
      <c r="Y4492">
        <v>33142</v>
      </c>
    </row>
    <row r="4493" spans="1:25" hidden="1" x14ac:dyDescent="0.3">
      <c r="A4493" t="s">
        <v>2803</v>
      </c>
      <c r="B4493">
        <v>53</v>
      </c>
      <c r="C4493" t="s">
        <v>2162</v>
      </c>
      <c r="D4493" t="s">
        <v>46</v>
      </c>
      <c r="E4493">
        <v>0.06</v>
      </c>
      <c r="F4493">
        <v>1</v>
      </c>
      <c r="G4493" s="2">
        <v>2014</v>
      </c>
      <c r="H4493">
        <v>30497</v>
      </c>
      <c r="I4493" t="s">
        <v>58</v>
      </c>
      <c r="J4493">
        <v>31</v>
      </c>
      <c r="K4493">
        <v>0.4</v>
      </c>
      <c r="L4493" t="s">
        <v>29</v>
      </c>
      <c r="M4493" t="s">
        <v>30</v>
      </c>
      <c r="N4493" t="s">
        <v>517</v>
      </c>
      <c r="O4493" t="s">
        <v>61</v>
      </c>
      <c r="P4493">
        <v>-61.9</v>
      </c>
      <c r="Q4493" t="s">
        <v>76</v>
      </c>
      <c r="R4493">
        <v>4281</v>
      </c>
      <c r="S4493">
        <v>190.06</v>
      </c>
      <c r="T4493" s="1">
        <v>41678</v>
      </c>
      <c r="U4493" t="s">
        <v>34</v>
      </c>
      <c r="V4493">
        <v>5.35</v>
      </c>
      <c r="W4493" t="s">
        <v>366</v>
      </c>
      <c r="X4493">
        <v>5.98</v>
      </c>
      <c r="Y4493">
        <v>72032</v>
      </c>
    </row>
    <row r="4494" spans="1:25" hidden="1" x14ac:dyDescent="0.3">
      <c r="A4494" t="s">
        <v>1163</v>
      </c>
      <c r="B4494">
        <v>53</v>
      </c>
      <c r="C4494" t="s">
        <v>1950</v>
      </c>
      <c r="D4494" t="s">
        <v>57</v>
      </c>
      <c r="E4494">
        <v>0.08</v>
      </c>
      <c r="F4494">
        <v>1</v>
      </c>
      <c r="G4494" s="2">
        <v>2014</v>
      </c>
      <c r="H4494">
        <v>2053</v>
      </c>
      <c r="I4494" t="s">
        <v>58</v>
      </c>
      <c r="J4494">
        <v>7</v>
      </c>
      <c r="K4494">
        <v>0.59</v>
      </c>
      <c r="L4494" t="s">
        <v>96</v>
      </c>
      <c r="M4494" t="s">
        <v>30</v>
      </c>
      <c r="N4494">
        <v>7160</v>
      </c>
      <c r="O4494" t="s">
        <v>105</v>
      </c>
      <c r="P4494">
        <v>-449.52600000000001</v>
      </c>
      <c r="Q4494" t="s">
        <v>68</v>
      </c>
      <c r="R4494">
        <v>298</v>
      </c>
      <c r="S4494">
        <v>771.78300000000002</v>
      </c>
      <c r="T4494" s="1">
        <v>41678</v>
      </c>
      <c r="U4494" t="s">
        <v>34</v>
      </c>
      <c r="V4494">
        <v>4.2</v>
      </c>
      <c r="W4494" t="s">
        <v>239</v>
      </c>
      <c r="X4494">
        <v>140.99</v>
      </c>
      <c r="Y4494">
        <v>53590</v>
      </c>
    </row>
    <row r="4495" spans="1:25" hidden="1" x14ac:dyDescent="0.3">
      <c r="A4495" t="s">
        <v>926</v>
      </c>
      <c r="B4495">
        <v>53</v>
      </c>
      <c r="C4495" t="s">
        <v>927</v>
      </c>
      <c r="D4495" t="s">
        <v>46</v>
      </c>
      <c r="E4495">
        <v>0.05</v>
      </c>
      <c r="F4495">
        <v>1</v>
      </c>
      <c r="G4495" s="2">
        <v>2014</v>
      </c>
      <c r="H4495">
        <v>43110</v>
      </c>
      <c r="I4495" t="s">
        <v>28</v>
      </c>
      <c r="J4495">
        <v>1</v>
      </c>
      <c r="K4495">
        <v>0.37</v>
      </c>
      <c r="L4495" t="s">
        <v>96</v>
      </c>
      <c r="M4495" t="s">
        <v>40</v>
      </c>
      <c r="N4495" t="s">
        <v>869</v>
      </c>
      <c r="O4495" t="s">
        <v>192</v>
      </c>
      <c r="P4495">
        <v>-11861.46</v>
      </c>
      <c r="Q4495" t="s">
        <v>76</v>
      </c>
      <c r="R4495">
        <v>6086</v>
      </c>
      <c r="S4495">
        <v>3457.99</v>
      </c>
      <c r="T4495" s="1">
        <v>41678</v>
      </c>
      <c r="U4495" t="s">
        <v>34</v>
      </c>
      <c r="V4495">
        <v>24.49</v>
      </c>
      <c r="W4495" t="s">
        <v>685</v>
      </c>
      <c r="X4495">
        <v>3499.99</v>
      </c>
      <c r="Y4495">
        <v>27801</v>
      </c>
    </row>
    <row r="4496" spans="1:25" hidden="1" x14ac:dyDescent="0.3">
      <c r="A4496" t="s">
        <v>2253</v>
      </c>
      <c r="B4496">
        <v>53</v>
      </c>
      <c r="C4496" t="s">
        <v>2071</v>
      </c>
      <c r="D4496" t="s">
        <v>57</v>
      </c>
      <c r="E4496">
        <v>0.01</v>
      </c>
      <c r="F4496">
        <v>1</v>
      </c>
      <c r="G4496" s="2">
        <v>2014</v>
      </c>
      <c r="H4496">
        <v>46307</v>
      </c>
      <c r="I4496" t="s">
        <v>131</v>
      </c>
      <c r="J4496">
        <v>27</v>
      </c>
      <c r="L4496" t="s">
        <v>29</v>
      </c>
      <c r="M4496" t="s">
        <v>30</v>
      </c>
      <c r="N4496" t="s">
        <v>3039</v>
      </c>
      <c r="O4496" t="s">
        <v>32</v>
      </c>
      <c r="P4496">
        <v>283.14</v>
      </c>
      <c r="Q4496" t="s">
        <v>68</v>
      </c>
      <c r="R4496">
        <v>6503</v>
      </c>
      <c r="S4496">
        <v>1217.77</v>
      </c>
      <c r="T4496" s="1">
        <v>41679</v>
      </c>
      <c r="U4496" t="s">
        <v>34</v>
      </c>
      <c r="V4496">
        <v>6.22</v>
      </c>
      <c r="W4496" t="s">
        <v>111</v>
      </c>
      <c r="X4496">
        <v>42.76</v>
      </c>
      <c r="Y4496">
        <v>75034</v>
      </c>
    </row>
    <row r="4497" spans="1:25" hidden="1" x14ac:dyDescent="0.3">
      <c r="A4497" t="s">
        <v>403</v>
      </c>
      <c r="B4497">
        <v>53</v>
      </c>
      <c r="C4497" t="s">
        <v>404</v>
      </c>
      <c r="D4497" t="s">
        <v>57</v>
      </c>
      <c r="E4497">
        <v>0.02</v>
      </c>
      <c r="F4497">
        <v>1</v>
      </c>
      <c r="G4497" s="2">
        <v>2014</v>
      </c>
      <c r="H4497">
        <v>54882</v>
      </c>
      <c r="I4497" t="s">
        <v>58</v>
      </c>
      <c r="J4497">
        <v>17</v>
      </c>
      <c r="K4497">
        <v>0.39</v>
      </c>
      <c r="L4497" t="s">
        <v>29</v>
      </c>
      <c r="M4497" t="s">
        <v>30</v>
      </c>
      <c r="N4497" t="s">
        <v>2065</v>
      </c>
      <c r="O4497" t="s">
        <v>210</v>
      </c>
      <c r="P4497">
        <v>34.979999999999997</v>
      </c>
      <c r="Q4497" t="s">
        <v>76</v>
      </c>
      <c r="R4497">
        <v>7654</v>
      </c>
      <c r="S4497">
        <v>86.29</v>
      </c>
      <c r="T4497" s="1">
        <v>41679</v>
      </c>
      <c r="U4497" t="s">
        <v>34</v>
      </c>
      <c r="V4497">
        <v>0.49</v>
      </c>
      <c r="W4497" t="s">
        <v>132</v>
      </c>
      <c r="X4497">
        <v>4.9800000000000004</v>
      </c>
      <c r="Y4497">
        <v>33142</v>
      </c>
    </row>
    <row r="4498" spans="1:25" hidden="1" x14ac:dyDescent="0.3">
      <c r="A4498" t="s">
        <v>710</v>
      </c>
      <c r="B4498">
        <v>53</v>
      </c>
      <c r="C4498" t="s">
        <v>711</v>
      </c>
      <c r="D4498" t="s">
        <v>57</v>
      </c>
      <c r="E4498">
        <v>0.01</v>
      </c>
      <c r="F4498">
        <v>1</v>
      </c>
      <c r="G4498" s="2">
        <v>2014</v>
      </c>
      <c r="H4498">
        <v>56711</v>
      </c>
      <c r="I4498" t="s">
        <v>47</v>
      </c>
      <c r="J4498">
        <v>25</v>
      </c>
      <c r="K4498">
        <v>0.37</v>
      </c>
      <c r="L4498" t="s">
        <v>29</v>
      </c>
      <c r="M4498" t="s">
        <v>30</v>
      </c>
      <c r="N4498" t="s">
        <v>2840</v>
      </c>
      <c r="O4498" t="s">
        <v>61</v>
      </c>
      <c r="P4498">
        <v>558.25</v>
      </c>
      <c r="Q4498" t="s">
        <v>52</v>
      </c>
      <c r="R4498">
        <v>7940</v>
      </c>
      <c r="S4498">
        <v>1279.45</v>
      </c>
      <c r="T4498" s="1">
        <v>41681</v>
      </c>
      <c r="U4498" t="s">
        <v>34</v>
      </c>
      <c r="V4498">
        <v>7.23</v>
      </c>
      <c r="W4498" t="s">
        <v>537</v>
      </c>
      <c r="X4498">
        <v>48.04</v>
      </c>
      <c r="Y4498">
        <v>85335</v>
      </c>
    </row>
    <row r="4499" spans="1:25" hidden="1" x14ac:dyDescent="0.3">
      <c r="A4499" t="s">
        <v>1677</v>
      </c>
      <c r="B4499">
        <v>53</v>
      </c>
      <c r="C4499" t="s">
        <v>1527</v>
      </c>
      <c r="D4499" t="s">
        <v>46</v>
      </c>
      <c r="E4499">
        <v>0.1</v>
      </c>
      <c r="F4499">
        <v>1</v>
      </c>
      <c r="G4499" s="2">
        <v>2014</v>
      </c>
      <c r="H4499">
        <v>1637</v>
      </c>
      <c r="I4499" t="s">
        <v>39</v>
      </c>
      <c r="J4499">
        <v>36</v>
      </c>
      <c r="K4499">
        <v>0.85</v>
      </c>
      <c r="L4499" t="s">
        <v>29</v>
      </c>
      <c r="M4499" t="s">
        <v>40</v>
      </c>
      <c r="N4499" t="s">
        <v>2500</v>
      </c>
      <c r="O4499" t="s">
        <v>32</v>
      </c>
      <c r="P4499">
        <v>-1191.1300000000001</v>
      </c>
      <c r="Q4499" t="s">
        <v>52</v>
      </c>
      <c r="R4499">
        <v>240</v>
      </c>
      <c r="S4499">
        <v>1225.52</v>
      </c>
      <c r="T4499" s="1">
        <v>41677</v>
      </c>
      <c r="U4499" t="s">
        <v>42</v>
      </c>
      <c r="V4499">
        <v>35</v>
      </c>
      <c r="W4499" t="s">
        <v>54</v>
      </c>
      <c r="X4499">
        <v>35.479999999999997</v>
      </c>
      <c r="Y4499">
        <v>95687</v>
      </c>
    </row>
    <row r="4500" spans="1:25" hidden="1" x14ac:dyDescent="0.3">
      <c r="A4500" t="s">
        <v>1529</v>
      </c>
      <c r="B4500">
        <v>53</v>
      </c>
      <c r="C4500" t="s">
        <v>1527</v>
      </c>
      <c r="D4500" t="s">
        <v>46</v>
      </c>
      <c r="E4500">
        <v>7.0000000000000007E-2</v>
      </c>
      <c r="F4500">
        <v>1</v>
      </c>
      <c r="G4500" s="2">
        <v>2014</v>
      </c>
      <c r="H4500">
        <v>1637</v>
      </c>
      <c r="I4500" t="s">
        <v>39</v>
      </c>
      <c r="J4500">
        <v>10</v>
      </c>
      <c r="K4500">
        <v>0.52</v>
      </c>
      <c r="L4500" t="s">
        <v>96</v>
      </c>
      <c r="M4500" t="s">
        <v>30</v>
      </c>
      <c r="N4500" t="s">
        <v>941</v>
      </c>
      <c r="O4500" t="s">
        <v>102</v>
      </c>
      <c r="P4500">
        <v>-95.52</v>
      </c>
      <c r="Q4500" t="s">
        <v>52</v>
      </c>
      <c r="R4500">
        <v>241</v>
      </c>
      <c r="S4500">
        <v>1024.29</v>
      </c>
      <c r="T4500" s="1">
        <v>41677</v>
      </c>
      <c r="U4500" t="s">
        <v>34</v>
      </c>
      <c r="V4500">
        <v>19.989999999999998</v>
      </c>
      <c r="W4500" t="s">
        <v>54</v>
      </c>
      <c r="X4500">
        <v>99.99</v>
      </c>
      <c r="Y4500">
        <v>94591</v>
      </c>
    </row>
    <row r="4501" spans="1:25" hidden="1" x14ac:dyDescent="0.3">
      <c r="A4501" t="s">
        <v>2009</v>
      </c>
      <c r="B4501">
        <v>53</v>
      </c>
      <c r="C4501" t="s">
        <v>2010</v>
      </c>
      <c r="D4501" t="s">
        <v>46</v>
      </c>
      <c r="E4501">
        <v>0.08</v>
      </c>
      <c r="F4501">
        <v>1</v>
      </c>
      <c r="G4501" s="2">
        <v>2014</v>
      </c>
      <c r="H4501">
        <v>31046</v>
      </c>
      <c r="I4501" t="s">
        <v>58</v>
      </c>
      <c r="J4501">
        <v>42</v>
      </c>
      <c r="K4501">
        <v>0.56999999999999995</v>
      </c>
      <c r="L4501" t="s">
        <v>96</v>
      </c>
      <c r="M4501" t="s">
        <v>30</v>
      </c>
      <c r="N4501" t="s">
        <v>104</v>
      </c>
      <c r="O4501" t="s">
        <v>105</v>
      </c>
      <c r="P4501">
        <v>1144.6289999999999</v>
      </c>
      <c r="Q4501" t="s">
        <v>68</v>
      </c>
      <c r="R4501">
        <v>4357</v>
      </c>
      <c r="S4501">
        <v>3900.5309999999999</v>
      </c>
      <c r="T4501" s="1">
        <v>41678</v>
      </c>
      <c r="U4501" t="s">
        <v>34</v>
      </c>
      <c r="V4501">
        <v>2.5</v>
      </c>
      <c r="W4501" t="s">
        <v>111</v>
      </c>
      <c r="X4501">
        <v>110.99</v>
      </c>
      <c r="Y4501">
        <v>75104</v>
      </c>
    </row>
    <row r="4502" spans="1:25" hidden="1" x14ac:dyDescent="0.3">
      <c r="A4502" t="s">
        <v>2718</v>
      </c>
      <c r="B4502">
        <v>53</v>
      </c>
      <c r="C4502" t="s">
        <v>2719</v>
      </c>
      <c r="D4502" t="s">
        <v>46</v>
      </c>
      <c r="E4502">
        <v>0.01</v>
      </c>
      <c r="F4502">
        <v>1</v>
      </c>
      <c r="G4502" s="2">
        <v>2014</v>
      </c>
      <c r="H4502">
        <v>34881</v>
      </c>
      <c r="I4502" t="s">
        <v>131</v>
      </c>
      <c r="J4502">
        <v>37</v>
      </c>
      <c r="K4502">
        <v>0.37</v>
      </c>
      <c r="L4502" t="s">
        <v>29</v>
      </c>
      <c r="M4502" t="s">
        <v>30</v>
      </c>
      <c r="N4502" t="s">
        <v>1582</v>
      </c>
      <c r="O4502" t="s">
        <v>67</v>
      </c>
      <c r="P4502">
        <v>-85.007999999999996</v>
      </c>
      <c r="Q4502" t="s">
        <v>33</v>
      </c>
      <c r="R4502">
        <v>4902</v>
      </c>
      <c r="S4502">
        <v>187.37</v>
      </c>
      <c r="T4502" s="1">
        <v>41679</v>
      </c>
      <c r="U4502" t="s">
        <v>34</v>
      </c>
      <c r="V4502">
        <v>4.95</v>
      </c>
      <c r="W4502" t="s">
        <v>136</v>
      </c>
      <c r="X4502">
        <v>4.9800000000000004</v>
      </c>
      <c r="Y4502">
        <v>10701</v>
      </c>
    </row>
    <row r="4503" spans="1:25" hidden="1" x14ac:dyDescent="0.3">
      <c r="A4503" t="s">
        <v>1529</v>
      </c>
      <c r="B4503">
        <v>53</v>
      </c>
      <c r="C4503" t="s">
        <v>1527</v>
      </c>
      <c r="D4503" t="s">
        <v>46</v>
      </c>
      <c r="E4503">
        <v>0.08</v>
      </c>
      <c r="F4503">
        <v>1</v>
      </c>
      <c r="G4503" s="2">
        <v>2014</v>
      </c>
      <c r="H4503">
        <v>1637</v>
      </c>
      <c r="I4503" t="s">
        <v>39</v>
      </c>
      <c r="J4503">
        <v>47</v>
      </c>
      <c r="K4503">
        <v>0.57999999999999996</v>
      </c>
      <c r="L4503" t="s">
        <v>29</v>
      </c>
      <c r="M4503" t="s">
        <v>139</v>
      </c>
      <c r="N4503" t="s">
        <v>1895</v>
      </c>
      <c r="O4503" t="s">
        <v>88</v>
      </c>
      <c r="P4503">
        <v>19.57</v>
      </c>
      <c r="Q4503" t="s">
        <v>52</v>
      </c>
      <c r="R4503">
        <v>242</v>
      </c>
      <c r="S4503">
        <v>1348.57</v>
      </c>
      <c r="T4503" s="1">
        <v>41679</v>
      </c>
      <c r="U4503" t="s">
        <v>34</v>
      </c>
      <c r="V4503">
        <v>8.99</v>
      </c>
      <c r="W4503" t="s">
        <v>54</v>
      </c>
      <c r="X4503">
        <v>30.98</v>
      </c>
      <c r="Y4503">
        <v>94591</v>
      </c>
    </row>
    <row r="4504" spans="1:25" hidden="1" x14ac:dyDescent="0.3">
      <c r="A4504" t="s">
        <v>1362</v>
      </c>
      <c r="B4504">
        <v>53</v>
      </c>
      <c r="C4504" t="s">
        <v>2010</v>
      </c>
      <c r="D4504" t="s">
        <v>46</v>
      </c>
      <c r="E4504">
        <v>0.02</v>
      </c>
      <c r="F4504">
        <v>1</v>
      </c>
      <c r="G4504" s="2">
        <v>2014</v>
      </c>
      <c r="H4504">
        <v>31046</v>
      </c>
      <c r="I4504" t="s">
        <v>58</v>
      </c>
      <c r="J4504">
        <v>35</v>
      </c>
      <c r="K4504">
        <v>0.57999999999999996</v>
      </c>
      <c r="L4504" t="s">
        <v>29</v>
      </c>
      <c r="M4504" t="s">
        <v>139</v>
      </c>
      <c r="N4504" t="s">
        <v>3240</v>
      </c>
      <c r="O4504" t="s">
        <v>481</v>
      </c>
      <c r="P4504">
        <v>-58.81</v>
      </c>
      <c r="Q4504" t="s">
        <v>68</v>
      </c>
      <c r="R4504">
        <v>4358</v>
      </c>
      <c r="S4504">
        <v>248.42</v>
      </c>
      <c r="T4504" s="1">
        <v>41680</v>
      </c>
      <c r="U4504" t="s">
        <v>34</v>
      </c>
      <c r="V4504">
        <v>4.42</v>
      </c>
      <c r="W4504" t="s">
        <v>111</v>
      </c>
      <c r="X4504">
        <v>6.84</v>
      </c>
      <c r="Y4504">
        <v>78613</v>
      </c>
    </row>
    <row r="4505" spans="1:25" hidden="1" x14ac:dyDescent="0.3">
      <c r="A4505" t="s">
        <v>896</v>
      </c>
      <c r="B4505">
        <v>53</v>
      </c>
      <c r="C4505" t="s">
        <v>2544</v>
      </c>
      <c r="D4505" t="s">
        <v>38</v>
      </c>
      <c r="E4505">
        <v>0.02</v>
      </c>
      <c r="F4505">
        <v>1</v>
      </c>
      <c r="G4505" s="2">
        <v>2014</v>
      </c>
      <c r="H4505">
        <v>29953</v>
      </c>
      <c r="I4505" t="s">
        <v>58</v>
      </c>
      <c r="J4505">
        <v>42</v>
      </c>
      <c r="K4505">
        <v>0.38</v>
      </c>
      <c r="L4505" t="s">
        <v>29</v>
      </c>
      <c r="M4505" t="s">
        <v>30</v>
      </c>
      <c r="N4505" t="s">
        <v>2398</v>
      </c>
      <c r="O4505" t="s">
        <v>67</v>
      </c>
      <c r="P4505">
        <v>50.243499999999997</v>
      </c>
      <c r="Q4505" t="s">
        <v>68</v>
      </c>
      <c r="R4505">
        <v>4212</v>
      </c>
      <c r="S4505">
        <v>619.77</v>
      </c>
      <c r="T4505" s="1">
        <v>41680</v>
      </c>
      <c r="U4505" t="s">
        <v>34</v>
      </c>
      <c r="V4505">
        <v>7.17</v>
      </c>
      <c r="W4505" t="s">
        <v>262</v>
      </c>
      <c r="X4505">
        <v>14.45</v>
      </c>
      <c r="Y4505">
        <v>63105</v>
      </c>
    </row>
    <row r="4506" spans="1:25" hidden="1" x14ac:dyDescent="0.3">
      <c r="A4506" t="s">
        <v>3242</v>
      </c>
      <c r="B4506">
        <v>53</v>
      </c>
      <c r="C4506" t="s">
        <v>109</v>
      </c>
      <c r="D4506" t="s">
        <v>38</v>
      </c>
      <c r="E4506">
        <v>0.04</v>
      </c>
      <c r="F4506">
        <v>1</v>
      </c>
      <c r="G4506" s="2">
        <v>2014</v>
      </c>
      <c r="H4506">
        <v>21824</v>
      </c>
      <c r="I4506" t="s">
        <v>47</v>
      </c>
      <c r="J4506">
        <v>37</v>
      </c>
      <c r="K4506">
        <v>0.74</v>
      </c>
      <c r="L4506" t="s">
        <v>48</v>
      </c>
      <c r="M4506" t="s">
        <v>80</v>
      </c>
      <c r="N4506" t="s">
        <v>515</v>
      </c>
      <c r="O4506" t="s">
        <v>82</v>
      </c>
      <c r="P4506">
        <v>-1036.92</v>
      </c>
      <c r="Q4506" t="s">
        <v>68</v>
      </c>
      <c r="R4506">
        <v>3037</v>
      </c>
      <c r="S4506">
        <v>3351.55</v>
      </c>
      <c r="T4506" s="1">
        <v>41684</v>
      </c>
      <c r="U4506" t="s">
        <v>42</v>
      </c>
      <c r="V4506">
        <v>56.2</v>
      </c>
      <c r="W4506" t="s">
        <v>111</v>
      </c>
      <c r="X4506">
        <v>90.98</v>
      </c>
      <c r="Y4506">
        <v>78521</v>
      </c>
    </row>
    <row r="4507" spans="1:25" hidden="1" x14ac:dyDescent="0.3">
      <c r="A4507" t="s">
        <v>397</v>
      </c>
      <c r="B4507">
        <v>53</v>
      </c>
      <c r="C4507" t="s">
        <v>381</v>
      </c>
      <c r="D4507" t="s">
        <v>57</v>
      </c>
      <c r="E4507">
        <v>0.03</v>
      </c>
      <c r="F4507">
        <v>1</v>
      </c>
      <c r="G4507" s="2">
        <v>2014</v>
      </c>
      <c r="H4507">
        <v>22532</v>
      </c>
      <c r="I4507" t="s">
        <v>58</v>
      </c>
      <c r="J4507">
        <v>13</v>
      </c>
      <c r="K4507">
        <v>0.36</v>
      </c>
      <c r="L4507" t="s">
        <v>29</v>
      </c>
      <c r="M4507" t="s">
        <v>30</v>
      </c>
      <c r="N4507" t="s">
        <v>1707</v>
      </c>
      <c r="O4507" t="s">
        <v>67</v>
      </c>
      <c r="P4507">
        <v>-11.798999999999999</v>
      </c>
      <c r="Q4507" t="s">
        <v>68</v>
      </c>
      <c r="R4507">
        <v>3140</v>
      </c>
      <c r="S4507">
        <v>121.66</v>
      </c>
      <c r="T4507" s="1">
        <v>41678</v>
      </c>
      <c r="U4507" t="s">
        <v>34</v>
      </c>
      <c r="V4507">
        <v>5.6</v>
      </c>
      <c r="W4507" t="s">
        <v>149</v>
      </c>
      <c r="X4507">
        <v>8.85</v>
      </c>
      <c r="Y4507">
        <v>60517</v>
      </c>
    </row>
    <row r="4508" spans="1:25" hidden="1" x14ac:dyDescent="0.3">
      <c r="A4508" t="s">
        <v>2341</v>
      </c>
      <c r="B4508">
        <v>53</v>
      </c>
      <c r="C4508" t="s">
        <v>892</v>
      </c>
      <c r="D4508" t="s">
        <v>46</v>
      </c>
      <c r="E4508">
        <v>0.04</v>
      </c>
      <c r="F4508">
        <v>1</v>
      </c>
      <c r="G4508" s="2">
        <v>2014</v>
      </c>
      <c r="H4508">
        <v>57922</v>
      </c>
      <c r="I4508" t="s">
        <v>58</v>
      </c>
      <c r="J4508">
        <v>50</v>
      </c>
      <c r="K4508">
        <v>0.57999999999999996</v>
      </c>
      <c r="L4508" t="s">
        <v>29</v>
      </c>
      <c r="M4508" t="s">
        <v>139</v>
      </c>
      <c r="N4508" t="s">
        <v>480</v>
      </c>
      <c r="O4508" t="s">
        <v>481</v>
      </c>
      <c r="P4508">
        <v>-287.27999999999997</v>
      </c>
      <c r="Q4508" t="s">
        <v>68</v>
      </c>
      <c r="R4508">
        <v>8114</v>
      </c>
      <c r="S4508">
        <v>343.26</v>
      </c>
      <c r="T4508" s="1">
        <v>41678</v>
      </c>
      <c r="U4508" t="s">
        <v>34</v>
      </c>
      <c r="V4508">
        <v>8.3699999999999992</v>
      </c>
      <c r="W4508" t="s">
        <v>416</v>
      </c>
      <c r="X4508">
        <v>6.84</v>
      </c>
      <c r="Y4508">
        <v>47905</v>
      </c>
    </row>
    <row r="4509" spans="1:25" hidden="1" x14ac:dyDescent="0.3">
      <c r="A4509" t="s">
        <v>528</v>
      </c>
      <c r="B4509">
        <v>53</v>
      </c>
      <c r="C4509" t="s">
        <v>529</v>
      </c>
      <c r="D4509" t="s">
        <v>38</v>
      </c>
      <c r="E4509">
        <v>0.05</v>
      </c>
      <c r="F4509">
        <v>1</v>
      </c>
      <c r="G4509" s="2">
        <v>2014</v>
      </c>
      <c r="H4509">
        <v>15300</v>
      </c>
      <c r="I4509" t="s">
        <v>28</v>
      </c>
      <c r="J4509">
        <v>42</v>
      </c>
      <c r="K4509">
        <v>0.37</v>
      </c>
      <c r="L4509" t="s">
        <v>29</v>
      </c>
      <c r="M4509" t="s">
        <v>30</v>
      </c>
      <c r="N4509" t="s">
        <v>2773</v>
      </c>
      <c r="O4509" t="s">
        <v>61</v>
      </c>
      <c r="P4509">
        <v>-75.25</v>
      </c>
      <c r="Q4509" t="s">
        <v>52</v>
      </c>
      <c r="R4509">
        <v>2142</v>
      </c>
      <c r="S4509">
        <v>229.88</v>
      </c>
      <c r="T4509" s="1">
        <v>41680</v>
      </c>
      <c r="U4509" t="s">
        <v>42</v>
      </c>
      <c r="V4509">
        <v>5.0599999999999996</v>
      </c>
      <c r="W4509" t="s">
        <v>83</v>
      </c>
      <c r="X4509">
        <v>5.28</v>
      </c>
      <c r="Y4509">
        <v>84604</v>
      </c>
    </row>
    <row r="4510" spans="1:25" hidden="1" x14ac:dyDescent="0.3">
      <c r="A4510" t="s">
        <v>3250</v>
      </c>
      <c r="B4510">
        <v>53</v>
      </c>
      <c r="C4510" t="s">
        <v>2623</v>
      </c>
      <c r="D4510" t="s">
        <v>27</v>
      </c>
      <c r="E4510">
        <v>0.09</v>
      </c>
      <c r="F4510">
        <v>1</v>
      </c>
      <c r="G4510" s="2">
        <v>2014</v>
      </c>
      <c r="H4510">
        <v>15428</v>
      </c>
      <c r="I4510" t="s">
        <v>58</v>
      </c>
      <c r="J4510">
        <v>50</v>
      </c>
      <c r="K4510">
        <v>0.78</v>
      </c>
      <c r="L4510" t="s">
        <v>96</v>
      </c>
      <c r="M4510" t="s">
        <v>30</v>
      </c>
      <c r="N4510" t="s">
        <v>1298</v>
      </c>
      <c r="O4510" t="s">
        <v>102</v>
      </c>
      <c r="P4510">
        <v>-6.34</v>
      </c>
      <c r="Q4510" t="s">
        <v>52</v>
      </c>
      <c r="R4510">
        <v>2155</v>
      </c>
      <c r="S4510">
        <v>1444.96</v>
      </c>
      <c r="T4510" s="1">
        <v>41680</v>
      </c>
      <c r="U4510" t="s">
        <v>42</v>
      </c>
      <c r="V4510">
        <v>4</v>
      </c>
      <c r="W4510" t="s">
        <v>89</v>
      </c>
      <c r="X4510">
        <v>29.1</v>
      </c>
      <c r="Y4510">
        <v>97007</v>
      </c>
    </row>
    <row r="4511" spans="1:25" hidden="1" x14ac:dyDescent="0.3">
      <c r="A4511" t="s">
        <v>3250</v>
      </c>
      <c r="B4511">
        <v>53</v>
      </c>
      <c r="C4511" t="s">
        <v>2623</v>
      </c>
      <c r="D4511" t="s">
        <v>27</v>
      </c>
      <c r="E4511">
        <v>0.01</v>
      </c>
      <c r="F4511">
        <v>1</v>
      </c>
      <c r="G4511" s="2">
        <v>2014</v>
      </c>
      <c r="H4511">
        <v>15428</v>
      </c>
      <c r="I4511" t="s">
        <v>58</v>
      </c>
      <c r="J4511">
        <v>10</v>
      </c>
      <c r="K4511">
        <v>0.56999999999999995</v>
      </c>
      <c r="L4511" t="s">
        <v>96</v>
      </c>
      <c r="M4511" t="s">
        <v>30</v>
      </c>
      <c r="N4511" t="s">
        <v>1992</v>
      </c>
      <c r="O4511" t="s">
        <v>105</v>
      </c>
      <c r="P4511">
        <v>-186.67</v>
      </c>
      <c r="Q4511" t="s">
        <v>52</v>
      </c>
      <c r="R4511">
        <v>2156</v>
      </c>
      <c r="S4511">
        <v>941.62149999999997</v>
      </c>
      <c r="T4511" s="1">
        <v>41682</v>
      </c>
      <c r="U4511" t="s">
        <v>34</v>
      </c>
      <c r="V4511">
        <v>8.99</v>
      </c>
      <c r="W4511" t="s">
        <v>89</v>
      </c>
      <c r="X4511">
        <v>110.99</v>
      </c>
      <c r="Y4511">
        <v>97007</v>
      </c>
    </row>
    <row r="4512" spans="1:25" hidden="1" x14ac:dyDescent="0.3">
      <c r="A4512" t="s">
        <v>2768</v>
      </c>
      <c r="B4512">
        <v>53</v>
      </c>
      <c r="C4512" t="s">
        <v>720</v>
      </c>
      <c r="D4512" t="s">
        <v>38</v>
      </c>
      <c r="E4512">
        <v>0.03</v>
      </c>
      <c r="F4512">
        <v>1</v>
      </c>
      <c r="G4512" s="2">
        <v>2014</v>
      </c>
      <c r="H4512">
        <v>21989</v>
      </c>
      <c r="I4512" t="s">
        <v>47</v>
      </c>
      <c r="J4512">
        <v>9</v>
      </c>
      <c r="K4512">
        <v>0.52</v>
      </c>
      <c r="L4512" t="s">
        <v>48</v>
      </c>
      <c r="M4512" t="s">
        <v>59</v>
      </c>
      <c r="N4512" t="s">
        <v>2980</v>
      </c>
      <c r="O4512" t="s">
        <v>82</v>
      </c>
      <c r="P4512">
        <v>30.8</v>
      </c>
      <c r="Q4512" t="s">
        <v>33</v>
      </c>
      <c r="R4512">
        <v>3069</v>
      </c>
      <c r="S4512">
        <v>118.95</v>
      </c>
      <c r="T4512" s="1">
        <v>41680</v>
      </c>
      <c r="U4512" t="s">
        <v>34</v>
      </c>
      <c r="V4512">
        <v>6.2</v>
      </c>
      <c r="W4512" t="s">
        <v>35</v>
      </c>
      <c r="X4512">
        <v>12.07</v>
      </c>
      <c r="Y4512">
        <v>15235</v>
      </c>
    </row>
    <row r="4513" spans="1:25" hidden="1" x14ac:dyDescent="0.3">
      <c r="A4513" t="s">
        <v>887</v>
      </c>
      <c r="B4513">
        <v>53</v>
      </c>
      <c r="C4513" t="s">
        <v>744</v>
      </c>
      <c r="D4513" t="s">
        <v>46</v>
      </c>
      <c r="E4513">
        <v>0.02</v>
      </c>
      <c r="F4513">
        <v>1</v>
      </c>
      <c r="G4513" s="2">
        <v>2014</v>
      </c>
      <c r="H4513">
        <v>49892</v>
      </c>
      <c r="I4513" t="s">
        <v>47</v>
      </c>
      <c r="J4513">
        <v>26</v>
      </c>
      <c r="K4513">
        <v>0.6</v>
      </c>
      <c r="L4513" t="s">
        <v>29</v>
      </c>
      <c r="M4513" t="s">
        <v>40</v>
      </c>
      <c r="N4513" t="s">
        <v>1259</v>
      </c>
      <c r="O4513" t="s">
        <v>214</v>
      </c>
      <c r="P4513">
        <v>-1172.75</v>
      </c>
      <c r="Q4513" t="s">
        <v>33</v>
      </c>
      <c r="R4513">
        <v>6982</v>
      </c>
      <c r="S4513">
        <v>171.14</v>
      </c>
      <c r="T4513" s="1">
        <v>41680</v>
      </c>
      <c r="U4513" t="s">
        <v>34</v>
      </c>
      <c r="V4513">
        <v>49</v>
      </c>
      <c r="W4513" t="s">
        <v>136</v>
      </c>
      <c r="X4513">
        <v>4.4800000000000004</v>
      </c>
      <c r="Y4513">
        <v>13905</v>
      </c>
    </row>
    <row r="4514" spans="1:25" hidden="1" x14ac:dyDescent="0.3">
      <c r="A4514" t="s">
        <v>2768</v>
      </c>
      <c r="B4514">
        <v>53</v>
      </c>
      <c r="C4514" t="s">
        <v>720</v>
      </c>
      <c r="D4514" t="s">
        <v>38</v>
      </c>
      <c r="E4514">
        <v>0.04</v>
      </c>
      <c r="F4514">
        <v>1</v>
      </c>
      <c r="G4514" s="2">
        <v>2014</v>
      </c>
      <c r="H4514">
        <v>21989</v>
      </c>
      <c r="I4514" t="s">
        <v>47</v>
      </c>
      <c r="J4514">
        <v>35</v>
      </c>
      <c r="K4514">
        <v>0.56999999999999995</v>
      </c>
      <c r="L4514" t="s">
        <v>96</v>
      </c>
      <c r="M4514" t="s">
        <v>30</v>
      </c>
      <c r="N4514" t="s">
        <v>1911</v>
      </c>
      <c r="O4514" t="s">
        <v>105</v>
      </c>
      <c r="P4514">
        <v>1077.1289999999999</v>
      </c>
      <c r="Q4514" t="s">
        <v>33</v>
      </c>
      <c r="R4514">
        <v>3070</v>
      </c>
      <c r="S4514">
        <v>3814.1709999999998</v>
      </c>
      <c r="T4514" s="1">
        <v>41680</v>
      </c>
      <c r="U4514" t="s">
        <v>34</v>
      </c>
      <c r="V4514">
        <v>4.2</v>
      </c>
      <c r="W4514" t="s">
        <v>35</v>
      </c>
      <c r="X4514">
        <v>125.99</v>
      </c>
      <c r="Y4514">
        <v>15235</v>
      </c>
    </row>
    <row r="4515" spans="1:25" hidden="1" x14ac:dyDescent="0.3">
      <c r="A4515" t="s">
        <v>3308</v>
      </c>
      <c r="B4515">
        <v>53</v>
      </c>
      <c r="C4515" t="s">
        <v>1045</v>
      </c>
      <c r="D4515" t="s">
        <v>27</v>
      </c>
      <c r="E4515">
        <v>0.01</v>
      </c>
      <c r="F4515">
        <v>1</v>
      </c>
      <c r="G4515" s="2">
        <v>2014</v>
      </c>
      <c r="H4515">
        <v>33764</v>
      </c>
      <c r="I4515" t="s">
        <v>58</v>
      </c>
      <c r="J4515">
        <v>31</v>
      </c>
      <c r="K4515">
        <v>0.47</v>
      </c>
      <c r="L4515" t="s">
        <v>29</v>
      </c>
      <c r="M4515" t="s">
        <v>59</v>
      </c>
      <c r="N4515" t="s">
        <v>1275</v>
      </c>
      <c r="O4515" t="s">
        <v>88</v>
      </c>
      <c r="P4515">
        <v>35.979999999999997</v>
      </c>
      <c r="Q4515" t="s">
        <v>33</v>
      </c>
      <c r="R4515">
        <v>4749</v>
      </c>
      <c r="S4515">
        <v>226.15</v>
      </c>
      <c r="T4515" s="1">
        <v>41681</v>
      </c>
      <c r="U4515" t="s">
        <v>34</v>
      </c>
      <c r="V4515">
        <v>2.35</v>
      </c>
      <c r="W4515" t="s">
        <v>136</v>
      </c>
      <c r="X4515">
        <v>7.08</v>
      </c>
      <c r="Y4515">
        <v>11703</v>
      </c>
    </row>
    <row r="4516" spans="1:25" hidden="1" x14ac:dyDescent="0.3">
      <c r="A4516" t="s">
        <v>3309</v>
      </c>
      <c r="B4516">
        <v>53</v>
      </c>
      <c r="C4516" t="s">
        <v>1045</v>
      </c>
      <c r="D4516" t="s">
        <v>27</v>
      </c>
      <c r="E4516">
        <v>0.06</v>
      </c>
      <c r="F4516">
        <v>1</v>
      </c>
      <c r="G4516" s="2">
        <v>2014</v>
      </c>
      <c r="H4516">
        <v>33764</v>
      </c>
      <c r="I4516" t="s">
        <v>58</v>
      </c>
      <c r="J4516">
        <v>6</v>
      </c>
      <c r="K4516">
        <v>0.56000000000000005</v>
      </c>
      <c r="L4516" t="s">
        <v>96</v>
      </c>
      <c r="M4516" t="s">
        <v>30</v>
      </c>
      <c r="N4516" t="s">
        <v>686</v>
      </c>
      <c r="O4516" t="s">
        <v>105</v>
      </c>
      <c r="P4516">
        <v>-620.82899999999995</v>
      </c>
      <c r="Q4516" t="s">
        <v>52</v>
      </c>
      <c r="R4516">
        <v>4751</v>
      </c>
      <c r="S4516">
        <v>1029.8855000000001</v>
      </c>
      <c r="T4516" s="1">
        <v>41681</v>
      </c>
      <c r="U4516" t="s">
        <v>42</v>
      </c>
      <c r="V4516">
        <v>8.99</v>
      </c>
      <c r="W4516" t="s">
        <v>218</v>
      </c>
      <c r="X4516">
        <v>205.99</v>
      </c>
      <c r="Y4516">
        <v>98502</v>
      </c>
    </row>
    <row r="4517" spans="1:25" hidden="1" x14ac:dyDescent="0.3">
      <c r="A4517" t="s">
        <v>893</v>
      </c>
      <c r="B4517">
        <v>53</v>
      </c>
      <c r="C4517" t="s">
        <v>1448</v>
      </c>
      <c r="D4517" t="s">
        <v>46</v>
      </c>
      <c r="E4517">
        <v>7.0000000000000007E-2</v>
      </c>
      <c r="F4517">
        <v>1</v>
      </c>
      <c r="G4517" s="2">
        <v>2014</v>
      </c>
      <c r="H4517">
        <v>51461</v>
      </c>
      <c r="I4517" t="s">
        <v>39</v>
      </c>
      <c r="J4517">
        <v>43</v>
      </c>
      <c r="K4517">
        <v>0.6</v>
      </c>
      <c r="L4517" t="s">
        <v>48</v>
      </c>
      <c r="M4517" t="s">
        <v>40</v>
      </c>
      <c r="N4517" t="s">
        <v>118</v>
      </c>
      <c r="O4517" t="s">
        <v>82</v>
      </c>
      <c r="P4517">
        <v>-97.54</v>
      </c>
      <c r="Q4517" t="s">
        <v>68</v>
      </c>
      <c r="R4517">
        <v>7209</v>
      </c>
      <c r="S4517">
        <v>858.53</v>
      </c>
      <c r="T4517" s="1">
        <v>41682</v>
      </c>
      <c r="U4517" t="s">
        <v>34</v>
      </c>
      <c r="V4517">
        <v>11.17</v>
      </c>
      <c r="W4517" t="s">
        <v>416</v>
      </c>
      <c r="X4517">
        <v>19.989999999999998</v>
      </c>
      <c r="Y4517">
        <v>46203</v>
      </c>
    </row>
    <row r="4518" spans="1:25" hidden="1" x14ac:dyDescent="0.3">
      <c r="A4518" t="s">
        <v>3309</v>
      </c>
      <c r="B4518">
        <v>53</v>
      </c>
      <c r="C4518" t="s">
        <v>1045</v>
      </c>
      <c r="D4518" t="s">
        <v>27</v>
      </c>
      <c r="E4518">
        <v>0</v>
      </c>
      <c r="F4518">
        <v>1</v>
      </c>
      <c r="G4518" s="2">
        <v>2014</v>
      </c>
      <c r="H4518">
        <v>33764</v>
      </c>
      <c r="I4518" t="s">
        <v>58</v>
      </c>
      <c r="J4518">
        <v>4</v>
      </c>
      <c r="K4518">
        <v>0.59</v>
      </c>
      <c r="L4518" t="s">
        <v>29</v>
      </c>
      <c r="M4518" t="s">
        <v>30</v>
      </c>
      <c r="N4518" t="s">
        <v>2707</v>
      </c>
      <c r="O4518" t="s">
        <v>32</v>
      </c>
      <c r="P4518">
        <v>-64.78</v>
      </c>
      <c r="Q4518" t="s">
        <v>52</v>
      </c>
      <c r="R4518">
        <v>4750</v>
      </c>
      <c r="S4518">
        <v>539.82000000000005</v>
      </c>
      <c r="T4518" s="1">
        <v>41682</v>
      </c>
      <c r="U4518" t="s">
        <v>34</v>
      </c>
      <c r="V4518">
        <v>19.989999999999998</v>
      </c>
      <c r="W4518" t="s">
        <v>218</v>
      </c>
      <c r="X4518">
        <v>120.33</v>
      </c>
      <c r="Y4518">
        <v>98502</v>
      </c>
    </row>
    <row r="4519" spans="1:25" hidden="1" x14ac:dyDescent="0.3">
      <c r="A4519" t="s">
        <v>1579</v>
      </c>
      <c r="B4519">
        <v>53</v>
      </c>
      <c r="C4519" t="s">
        <v>1580</v>
      </c>
      <c r="D4519" t="s">
        <v>27</v>
      </c>
      <c r="E4519">
        <v>0.05</v>
      </c>
      <c r="F4519">
        <v>1</v>
      </c>
      <c r="G4519" s="2">
        <v>2014</v>
      </c>
      <c r="H4519">
        <v>28773</v>
      </c>
      <c r="I4519" t="s">
        <v>47</v>
      </c>
      <c r="J4519">
        <v>48</v>
      </c>
      <c r="K4519">
        <v>0.83</v>
      </c>
      <c r="L4519" t="s">
        <v>96</v>
      </c>
      <c r="M4519" t="s">
        <v>139</v>
      </c>
      <c r="N4519" t="s">
        <v>1160</v>
      </c>
      <c r="O4519" t="s">
        <v>105</v>
      </c>
      <c r="P4519">
        <v>-211.69499999999999</v>
      </c>
      <c r="Q4519" t="s">
        <v>52</v>
      </c>
      <c r="R4519">
        <v>4030</v>
      </c>
      <c r="S4519">
        <v>2174.4189999999999</v>
      </c>
      <c r="T4519" s="1">
        <v>41687</v>
      </c>
      <c r="U4519" t="s">
        <v>34</v>
      </c>
      <c r="V4519">
        <v>5</v>
      </c>
      <c r="W4519" t="s">
        <v>420</v>
      </c>
      <c r="X4519">
        <v>55.99</v>
      </c>
      <c r="Y4519">
        <v>88001</v>
      </c>
    </row>
    <row r="4520" spans="1:25" hidden="1" x14ac:dyDescent="0.3">
      <c r="A4520" t="s">
        <v>2257</v>
      </c>
      <c r="B4520">
        <v>53</v>
      </c>
      <c r="C4520" t="s">
        <v>2812</v>
      </c>
      <c r="D4520" t="s">
        <v>38</v>
      </c>
      <c r="E4520">
        <v>0.04</v>
      </c>
      <c r="F4520">
        <v>1</v>
      </c>
      <c r="G4520" s="2">
        <v>2014</v>
      </c>
      <c r="H4520">
        <v>34243</v>
      </c>
      <c r="I4520" t="s">
        <v>28</v>
      </c>
      <c r="J4520">
        <v>40</v>
      </c>
      <c r="K4520">
        <v>0.37</v>
      </c>
      <c r="L4520" t="s">
        <v>29</v>
      </c>
      <c r="M4520" t="s">
        <v>30</v>
      </c>
      <c r="N4520" t="s">
        <v>598</v>
      </c>
      <c r="O4520" t="s">
        <v>61</v>
      </c>
      <c r="P4520">
        <v>-270.95999999999998</v>
      </c>
      <c r="Q4520" t="s">
        <v>52</v>
      </c>
      <c r="R4520">
        <v>4815</v>
      </c>
      <c r="S4520">
        <v>297.33999999999997</v>
      </c>
      <c r="T4520" s="1">
        <v>41682</v>
      </c>
      <c r="U4520" t="s">
        <v>42</v>
      </c>
      <c r="V4520">
        <v>11.15</v>
      </c>
      <c r="W4520" t="s">
        <v>54</v>
      </c>
      <c r="X4520">
        <v>7.28</v>
      </c>
      <c r="Y4520">
        <v>94513</v>
      </c>
    </row>
    <row r="4521" spans="1:25" hidden="1" x14ac:dyDescent="0.3">
      <c r="A4521" t="s">
        <v>2391</v>
      </c>
      <c r="B4521">
        <v>53</v>
      </c>
      <c r="C4521" t="s">
        <v>2527</v>
      </c>
      <c r="D4521" t="s">
        <v>38</v>
      </c>
      <c r="E4521">
        <v>0</v>
      </c>
      <c r="F4521">
        <v>1</v>
      </c>
      <c r="G4521" s="2">
        <v>2014</v>
      </c>
      <c r="H4521">
        <v>18244</v>
      </c>
      <c r="I4521" t="s">
        <v>58</v>
      </c>
      <c r="J4521">
        <v>1</v>
      </c>
      <c r="K4521">
        <v>0.56999999999999995</v>
      </c>
      <c r="L4521" t="s">
        <v>48</v>
      </c>
      <c r="M4521" t="s">
        <v>40</v>
      </c>
      <c r="N4521" t="s">
        <v>2551</v>
      </c>
      <c r="O4521" t="s">
        <v>51</v>
      </c>
      <c r="P4521">
        <v>-73.22</v>
      </c>
      <c r="Q4521" t="s">
        <v>33</v>
      </c>
      <c r="R4521">
        <v>2512</v>
      </c>
      <c r="S4521">
        <v>172.34</v>
      </c>
      <c r="T4521" s="1">
        <v>41683</v>
      </c>
      <c r="U4521" t="s">
        <v>34</v>
      </c>
      <c r="V4521">
        <v>24.49</v>
      </c>
      <c r="W4521" t="s">
        <v>208</v>
      </c>
      <c r="X4521">
        <v>140.81</v>
      </c>
      <c r="Y4521">
        <v>43952</v>
      </c>
    </row>
    <row r="4522" spans="1:25" hidden="1" x14ac:dyDescent="0.3">
      <c r="A4522" t="s">
        <v>2257</v>
      </c>
      <c r="B4522">
        <v>53</v>
      </c>
      <c r="C4522" t="s">
        <v>2812</v>
      </c>
      <c r="D4522" t="s">
        <v>38</v>
      </c>
      <c r="E4522">
        <v>0.08</v>
      </c>
      <c r="F4522">
        <v>1</v>
      </c>
      <c r="G4522" s="2">
        <v>2014</v>
      </c>
      <c r="H4522">
        <v>34243</v>
      </c>
      <c r="I4522" t="s">
        <v>28</v>
      </c>
      <c r="J4522">
        <v>10</v>
      </c>
      <c r="K4522">
        <v>0.43</v>
      </c>
      <c r="L4522" t="s">
        <v>48</v>
      </c>
      <c r="M4522" t="s">
        <v>139</v>
      </c>
      <c r="N4522" t="s">
        <v>2250</v>
      </c>
      <c r="O4522" t="s">
        <v>82</v>
      </c>
      <c r="P4522">
        <v>-16.489999999999998</v>
      </c>
      <c r="Q4522" t="s">
        <v>52</v>
      </c>
      <c r="R4522">
        <v>4814</v>
      </c>
      <c r="S4522">
        <v>89.04</v>
      </c>
      <c r="T4522" s="1">
        <v>41683</v>
      </c>
      <c r="U4522" t="s">
        <v>34</v>
      </c>
      <c r="V4522">
        <v>8.5399999999999991</v>
      </c>
      <c r="W4522" t="s">
        <v>54</v>
      </c>
      <c r="X4522">
        <v>8.75</v>
      </c>
      <c r="Y4522">
        <v>94513</v>
      </c>
    </row>
    <row r="4523" spans="1:25" hidden="1" x14ac:dyDescent="0.3">
      <c r="A4523" t="s">
        <v>2257</v>
      </c>
      <c r="B4523">
        <v>53</v>
      </c>
      <c r="C4523" t="s">
        <v>2812</v>
      </c>
      <c r="D4523" t="s">
        <v>38</v>
      </c>
      <c r="E4523">
        <v>0.02</v>
      </c>
      <c r="F4523">
        <v>1</v>
      </c>
      <c r="G4523" s="2">
        <v>2014</v>
      </c>
      <c r="H4523">
        <v>34243</v>
      </c>
      <c r="I4523" t="s">
        <v>28</v>
      </c>
      <c r="J4523">
        <v>35</v>
      </c>
      <c r="K4523">
        <v>0.85</v>
      </c>
      <c r="L4523" t="s">
        <v>29</v>
      </c>
      <c r="M4523" t="s">
        <v>40</v>
      </c>
      <c r="N4523" t="s">
        <v>2500</v>
      </c>
      <c r="O4523" t="s">
        <v>32</v>
      </c>
      <c r="P4523">
        <v>-1087.3599999999999</v>
      </c>
      <c r="Q4523" t="s">
        <v>52</v>
      </c>
      <c r="R4523">
        <v>4816</v>
      </c>
      <c r="S4523">
        <v>1264.1300000000001</v>
      </c>
      <c r="T4523" s="1">
        <v>41683</v>
      </c>
      <c r="U4523" t="s">
        <v>34</v>
      </c>
      <c r="V4523">
        <v>35</v>
      </c>
      <c r="W4523" t="s">
        <v>54</v>
      </c>
      <c r="X4523">
        <v>35.479999999999997</v>
      </c>
      <c r="Y4523">
        <v>94513</v>
      </c>
    </row>
    <row r="4524" spans="1:25" hidden="1" x14ac:dyDescent="0.3">
      <c r="A4524" t="s">
        <v>1455</v>
      </c>
      <c r="B4524">
        <v>53</v>
      </c>
      <c r="C4524" t="s">
        <v>1456</v>
      </c>
      <c r="D4524" t="s">
        <v>27</v>
      </c>
      <c r="E4524">
        <v>0</v>
      </c>
      <c r="F4524">
        <v>1</v>
      </c>
      <c r="G4524" s="2">
        <v>2014</v>
      </c>
      <c r="H4524">
        <v>6403</v>
      </c>
      <c r="I4524" t="s">
        <v>47</v>
      </c>
      <c r="J4524">
        <v>41</v>
      </c>
      <c r="K4524">
        <v>0.57999999999999996</v>
      </c>
      <c r="L4524" t="s">
        <v>29</v>
      </c>
      <c r="M4524" t="s">
        <v>30</v>
      </c>
      <c r="N4524" t="s">
        <v>1311</v>
      </c>
      <c r="O4524" t="s">
        <v>32</v>
      </c>
      <c r="P4524">
        <v>6247.95</v>
      </c>
      <c r="Q4524" t="s">
        <v>33</v>
      </c>
      <c r="R4524">
        <v>891</v>
      </c>
      <c r="S4524">
        <v>17874.259999999998</v>
      </c>
      <c r="T4524" s="1">
        <v>41683</v>
      </c>
      <c r="U4524" t="s">
        <v>34</v>
      </c>
      <c r="V4524">
        <v>19.989999999999998</v>
      </c>
      <c r="W4524" t="s">
        <v>208</v>
      </c>
      <c r="X4524">
        <v>419.19</v>
      </c>
      <c r="Y4524">
        <v>43026</v>
      </c>
    </row>
    <row r="4525" spans="1:25" hidden="1" x14ac:dyDescent="0.3">
      <c r="A4525" t="s">
        <v>2222</v>
      </c>
      <c r="B4525">
        <v>53</v>
      </c>
      <c r="C4525" t="s">
        <v>212</v>
      </c>
      <c r="D4525" t="s">
        <v>38</v>
      </c>
      <c r="E4525">
        <v>0.01</v>
      </c>
      <c r="F4525">
        <v>1</v>
      </c>
      <c r="G4525" s="2">
        <v>2014</v>
      </c>
      <c r="H4525">
        <v>45156</v>
      </c>
      <c r="I4525" t="s">
        <v>47</v>
      </c>
      <c r="J4525">
        <v>30</v>
      </c>
      <c r="K4525">
        <v>0.57999999999999996</v>
      </c>
      <c r="L4525" t="s">
        <v>29</v>
      </c>
      <c r="M4525" t="s">
        <v>30</v>
      </c>
      <c r="N4525" t="s">
        <v>1553</v>
      </c>
      <c r="O4525" t="s">
        <v>214</v>
      </c>
      <c r="P4525">
        <v>76.33</v>
      </c>
      <c r="Q4525" t="s">
        <v>76</v>
      </c>
      <c r="R4525">
        <v>6364</v>
      </c>
      <c r="S4525">
        <v>663.24</v>
      </c>
      <c r="T4525" s="1">
        <v>41682</v>
      </c>
      <c r="U4525" t="s">
        <v>34</v>
      </c>
      <c r="V4525">
        <v>6.32</v>
      </c>
      <c r="W4525" t="s">
        <v>166</v>
      </c>
      <c r="X4525">
        <v>20.48</v>
      </c>
      <c r="Y4525">
        <v>29730</v>
      </c>
    </row>
    <row r="4526" spans="1:25" hidden="1" x14ac:dyDescent="0.3">
      <c r="A4526" t="s">
        <v>2774</v>
      </c>
      <c r="B4526">
        <v>53</v>
      </c>
      <c r="C4526" t="s">
        <v>1882</v>
      </c>
      <c r="D4526" t="s">
        <v>38</v>
      </c>
      <c r="E4526">
        <v>0.01</v>
      </c>
      <c r="F4526">
        <v>1</v>
      </c>
      <c r="G4526" s="2">
        <v>2014</v>
      </c>
      <c r="H4526">
        <v>46562</v>
      </c>
      <c r="I4526" t="s">
        <v>39</v>
      </c>
      <c r="J4526">
        <v>35</v>
      </c>
      <c r="K4526">
        <v>0.69</v>
      </c>
      <c r="L4526" t="s">
        <v>48</v>
      </c>
      <c r="M4526" t="s">
        <v>73</v>
      </c>
      <c r="N4526" t="s">
        <v>1667</v>
      </c>
      <c r="O4526" t="s">
        <v>75</v>
      </c>
      <c r="P4526">
        <v>-352.78986600000002</v>
      </c>
      <c r="Q4526" t="s">
        <v>33</v>
      </c>
      <c r="R4526">
        <v>6547</v>
      </c>
      <c r="S4526">
        <v>5407.9</v>
      </c>
      <c r="T4526" s="1">
        <v>41684</v>
      </c>
      <c r="U4526" t="s">
        <v>53</v>
      </c>
      <c r="V4526">
        <v>46.2</v>
      </c>
      <c r="W4526" t="s">
        <v>136</v>
      </c>
      <c r="X4526">
        <v>145.97999999999999</v>
      </c>
      <c r="Y4526">
        <v>11580</v>
      </c>
    </row>
    <row r="4527" spans="1:25" hidden="1" x14ac:dyDescent="0.3">
      <c r="A4527" t="s">
        <v>2222</v>
      </c>
      <c r="B4527">
        <v>53</v>
      </c>
      <c r="C4527" t="s">
        <v>212</v>
      </c>
      <c r="D4527" t="s">
        <v>38</v>
      </c>
      <c r="E4527">
        <v>0.08</v>
      </c>
      <c r="F4527">
        <v>1</v>
      </c>
      <c r="G4527" s="2">
        <v>2014</v>
      </c>
      <c r="H4527">
        <v>45156</v>
      </c>
      <c r="I4527" t="s">
        <v>47</v>
      </c>
      <c r="J4527">
        <v>14</v>
      </c>
      <c r="K4527">
        <v>0.38</v>
      </c>
      <c r="L4527" t="s">
        <v>29</v>
      </c>
      <c r="M4527" t="s">
        <v>30</v>
      </c>
      <c r="N4527" t="s">
        <v>1226</v>
      </c>
      <c r="O4527" t="s">
        <v>210</v>
      </c>
      <c r="P4527">
        <v>75.58</v>
      </c>
      <c r="Q4527" t="s">
        <v>76</v>
      </c>
      <c r="R4527">
        <v>6366</v>
      </c>
      <c r="S4527">
        <v>174.3</v>
      </c>
      <c r="T4527" s="1">
        <v>41687</v>
      </c>
      <c r="U4527" t="s">
        <v>34</v>
      </c>
      <c r="V4527">
        <v>0.5</v>
      </c>
      <c r="W4527" t="s">
        <v>166</v>
      </c>
      <c r="X4527">
        <v>12.53</v>
      </c>
      <c r="Y4527">
        <v>29730</v>
      </c>
    </row>
    <row r="4528" spans="1:25" hidden="1" x14ac:dyDescent="0.3">
      <c r="A4528" t="s">
        <v>2222</v>
      </c>
      <c r="B4528">
        <v>53</v>
      </c>
      <c r="C4528" t="s">
        <v>212</v>
      </c>
      <c r="D4528" t="s">
        <v>38</v>
      </c>
      <c r="E4528">
        <v>7.0000000000000007E-2</v>
      </c>
      <c r="F4528">
        <v>1</v>
      </c>
      <c r="G4528" s="2">
        <v>2014</v>
      </c>
      <c r="H4528">
        <v>45156</v>
      </c>
      <c r="I4528" t="s">
        <v>47</v>
      </c>
      <c r="J4528">
        <v>35</v>
      </c>
      <c r="K4528">
        <v>0.35</v>
      </c>
      <c r="L4528" t="s">
        <v>29</v>
      </c>
      <c r="M4528" t="s">
        <v>30</v>
      </c>
      <c r="N4528" t="s">
        <v>1887</v>
      </c>
      <c r="O4528" t="s">
        <v>67</v>
      </c>
      <c r="P4528">
        <v>31.654</v>
      </c>
      <c r="Q4528" t="s">
        <v>76</v>
      </c>
      <c r="R4528">
        <v>6365</v>
      </c>
      <c r="S4528">
        <v>238.08</v>
      </c>
      <c r="T4528" s="1">
        <v>41689</v>
      </c>
      <c r="U4528" t="s">
        <v>34</v>
      </c>
      <c r="V4528">
        <v>2.99</v>
      </c>
      <c r="W4528" t="s">
        <v>166</v>
      </c>
      <c r="X4528">
        <v>6.75</v>
      </c>
      <c r="Y4528">
        <v>29730</v>
      </c>
    </row>
    <row r="4529" spans="1:25" hidden="1" x14ac:dyDescent="0.3">
      <c r="A4529" t="s">
        <v>2705</v>
      </c>
      <c r="B4529">
        <v>53</v>
      </c>
      <c r="C4529" t="s">
        <v>1812</v>
      </c>
      <c r="D4529" t="s">
        <v>46</v>
      </c>
      <c r="E4529">
        <v>0</v>
      </c>
      <c r="F4529">
        <v>1</v>
      </c>
      <c r="G4529" s="2">
        <v>2014</v>
      </c>
      <c r="H4529">
        <v>49763</v>
      </c>
      <c r="I4529" t="s">
        <v>58</v>
      </c>
      <c r="J4529">
        <v>6</v>
      </c>
      <c r="K4529">
        <v>0.66</v>
      </c>
      <c r="L4529" t="s">
        <v>48</v>
      </c>
      <c r="M4529" t="s">
        <v>73</v>
      </c>
      <c r="N4529" t="s">
        <v>731</v>
      </c>
      <c r="O4529" t="s">
        <v>75</v>
      </c>
      <c r="P4529">
        <v>-237.61799999999999</v>
      </c>
      <c r="Q4529" t="s">
        <v>68</v>
      </c>
      <c r="R4529">
        <v>6961</v>
      </c>
      <c r="S4529">
        <v>2320.35</v>
      </c>
      <c r="T4529" s="1">
        <v>41683</v>
      </c>
      <c r="U4529" t="s">
        <v>53</v>
      </c>
      <c r="V4529">
        <v>84.84</v>
      </c>
      <c r="W4529" t="s">
        <v>69</v>
      </c>
      <c r="X4529">
        <v>348.21</v>
      </c>
      <c r="Y4529">
        <v>56301</v>
      </c>
    </row>
    <row r="4530" spans="1:25" hidden="1" x14ac:dyDescent="0.3">
      <c r="A4530" t="s">
        <v>421</v>
      </c>
      <c r="B4530">
        <v>53</v>
      </c>
      <c r="C4530" t="s">
        <v>1559</v>
      </c>
      <c r="D4530" t="s">
        <v>46</v>
      </c>
      <c r="E4530">
        <v>0.04</v>
      </c>
      <c r="F4530">
        <v>1</v>
      </c>
      <c r="G4530" s="2">
        <v>2014</v>
      </c>
      <c r="H4530">
        <v>10245</v>
      </c>
      <c r="I4530" t="s">
        <v>131</v>
      </c>
      <c r="J4530">
        <v>20</v>
      </c>
      <c r="K4530">
        <v>0.74</v>
      </c>
      <c r="L4530" t="s">
        <v>48</v>
      </c>
      <c r="M4530" t="s">
        <v>49</v>
      </c>
      <c r="N4530" t="s">
        <v>586</v>
      </c>
      <c r="O4530" t="s">
        <v>51</v>
      </c>
      <c r="P4530">
        <v>-896.94</v>
      </c>
      <c r="Q4530" t="s">
        <v>33</v>
      </c>
      <c r="R4530">
        <v>1411</v>
      </c>
      <c r="S4530">
        <v>2573.29</v>
      </c>
      <c r="T4530" s="1">
        <v>41684</v>
      </c>
      <c r="U4530" t="s">
        <v>53</v>
      </c>
      <c r="V4530">
        <v>70.2</v>
      </c>
      <c r="W4530" t="s">
        <v>257</v>
      </c>
      <c r="X4530">
        <v>122.99</v>
      </c>
      <c r="Y4530">
        <v>5403</v>
      </c>
    </row>
    <row r="4531" spans="1:25" hidden="1" x14ac:dyDescent="0.3">
      <c r="A4531" t="s">
        <v>1467</v>
      </c>
      <c r="B4531">
        <v>53</v>
      </c>
      <c r="C4531" t="s">
        <v>812</v>
      </c>
      <c r="D4531" t="s">
        <v>46</v>
      </c>
      <c r="E4531">
        <v>0.06</v>
      </c>
      <c r="F4531">
        <v>1</v>
      </c>
      <c r="G4531" s="2">
        <v>2014</v>
      </c>
      <c r="H4531">
        <v>47015</v>
      </c>
      <c r="I4531" t="s">
        <v>39</v>
      </c>
      <c r="J4531">
        <v>19</v>
      </c>
      <c r="K4531">
        <v>0.78</v>
      </c>
      <c r="L4531" t="s">
        <v>48</v>
      </c>
      <c r="M4531" t="s">
        <v>73</v>
      </c>
      <c r="N4531" t="s">
        <v>2189</v>
      </c>
      <c r="O4531" t="s">
        <v>75</v>
      </c>
      <c r="P4531">
        <v>-557.20000000000005</v>
      </c>
      <c r="Q4531" t="s">
        <v>76</v>
      </c>
      <c r="R4531">
        <v>6610</v>
      </c>
      <c r="S4531">
        <v>5441.06</v>
      </c>
      <c r="T4531" s="1">
        <v>41684</v>
      </c>
      <c r="U4531" t="s">
        <v>53</v>
      </c>
      <c r="V4531">
        <v>61.76</v>
      </c>
      <c r="W4531" t="s">
        <v>685</v>
      </c>
      <c r="X4531">
        <v>286.85000000000002</v>
      </c>
      <c r="Y4531">
        <v>27203</v>
      </c>
    </row>
    <row r="4532" spans="1:25" hidden="1" x14ac:dyDescent="0.3">
      <c r="A4532" t="s">
        <v>2997</v>
      </c>
      <c r="B4532">
        <v>53</v>
      </c>
      <c r="C4532" t="s">
        <v>1559</v>
      </c>
      <c r="D4532" t="s">
        <v>46</v>
      </c>
      <c r="E4532">
        <v>0.06</v>
      </c>
      <c r="F4532">
        <v>1</v>
      </c>
      <c r="G4532" s="2">
        <v>2014</v>
      </c>
      <c r="H4532">
        <v>10245</v>
      </c>
      <c r="I4532" t="s">
        <v>131</v>
      </c>
      <c r="J4532">
        <v>27</v>
      </c>
      <c r="K4532">
        <v>0.78</v>
      </c>
      <c r="L4532" t="s">
        <v>48</v>
      </c>
      <c r="M4532" t="s">
        <v>73</v>
      </c>
      <c r="N4532" t="s">
        <v>944</v>
      </c>
      <c r="O4532" t="s">
        <v>154</v>
      </c>
      <c r="P4532">
        <v>-1231.98</v>
      </c>
      <c r="Q4532" t="s">
        <v>52</v>
      </c>
      <c r="R4532">
        <v>1410</v>
      </c>
      <c r="S4532">
        <v>2645.88</v>
      </c>
      <c r="T4532" s="1">
        <v>41684</v>
      </c>
      <c r="U4532" t="s">
        <v>53</v>
      </c>
      <c r="V4532">
        <v>57.38</v>
      </c>
      <c r="W4532" t="s">
        <v>54</v>
      </c>
      <c r="X4532">
        <v>100.98</v>
      </c>
      <c r="Y4532">
        <v>95123</v>
      </c>
    </row>
    <row r="4533" spans="1:25" hidden="1" x14ac:dyDescent="0.3">
      <c r="A4533" t="s">
        <v>2705</v>
      </c>
      <c r="B4533">
        <v>53</v>
      </c>
      <c r="C4533" t="s">
        <v>1812</v>
      </c>
      <c r="D4533" t="s">
        <v>46</v>
      </c>
      <c r="E4533">
        <v>0.02</v>
      </c>
      <c r="F4533">
        <v>1</v>
      </c>
      <c r="G4533" s="2">
        <v>2014</v>
      </c>
      <c r="H4533">
        <v>49763</v>
      </c>
      <c r="I4533" t="s">
        <v>58</v>
      </c>
      <c r="J4533">
        <v>8</v>
      </c>
      <c r="K4533">
        <v>0.38</v>
      </c>
      <c r="L4533" t="s">
        <v>29</v>
      </c>
      <c r="M4533" t="s">
        <v>30</v>
      </c>
      <c r="N4533" t="s">
        <v>748</v>
      </c>
      <c r="O4533" t="s">
        <v>267</v>
      </c>
      <c r="P4533">
        <v>9.2899999999999991</v>
      </c>
      <c r="Q4533" t="s">
        <v>68</v>
      </c>
      <c r="R4533">
        <v>6960</v>
      </c>
      <c r="S4533">
        <v>49.04</v>
      </c>
      <c r="T4533" s="1">
        <v>41684</v>
      </c>
      <c r="U4533" t="s">
        <v>34</v>
      </c>
      <c r="V4533">
        <v>1.39</v>
      </c>
      <c r="W4533" t="s">
        <v>69</v>
      </c>
      <c r="X4533">
        <v>5.68</v>
      </c>
      <c r="Y4533">
        <v>56301</v>
      </c>
    </row>
    <row r="4534" spans="1:25" hidden="1" x14ac:dyDescent="0.3">
      <c r="A4534" t="s">
        <v>1447</v>
      </c>
      <c r="B4534">
        <v>53</v>
      </c>
      <c r="C4534" t="s">
        <v>2511</v>
      </c>
      <c r="D4534" t="s">
        <v>27</v>
      </c>
      <c r="E4534">
        <v>0.1</v>
      </c>
      <c r="F4534">
        <v>1</v>
      </c>
      <c r="G4534" s="2">
        <v>2014</v>
      </c>
      <c r="H4534">
        <v>9537</v>
      </c>
      <c r="I4534" t="s">
        <v>39</v>
      </c>
      <c r="J4534">
        <v>6</v>
      </c>
      <c r="K4534">
        <v>0.65</v>
      </c>
      <c r="L4534" t="s">
        <v>48</v>
      </c>
      <c r="M4534" t="s">
        <v>73</v>
      </c>
      <c r="N4534" t="s">
        <v>1859</v>
      </c>
      <c r="O4534" t="s">
        <v>154</v>
      </c>
      <c r="P4534">
        <v>-382.38</v>
      </c>
      <c r="Q4534" t="s">
        <v>68</v>
      </c>
      <c r="R4534">
        <v>1302</v>
      </c>
      <c r="S4534">
        <v>906.02</v>
      </c>
      <c r="T4534" s="1">
        <v>41685</v>
      </c>
      <c r="U4534" t="s">
        <v>53</v>
      </c>
      <c r="V4534">
        <v>66.27</v>
      </c>
      <c r="W4534" t="s">
        <v>416</v>
      </c>
      <c r="X4534">
        <v>150.97999999999999</v>
      </c>
      <c r="Y4534">
        <v>47374</v>
      </c>
    </row>
    <row r="4535" spans="1:25" hidden="1" x14ac:dyDescent="0.3">
      <c r="A4535" t="s">
        <v>2459</v>
      </c>
      <c r="B4535">
        <v>53</v>
      </c>
      <c r="C4535" t="s">
        <v>1559</v>
      </c>
      <c r="D4535" t="s">
        <v>46</v>
      </c>
      <c r="E4535">
        <v>0.1</v>
      </c>
      <c r="F4535">
        <v>1</v>
      </c>
      <c r="G4535" s="2">
        <v>2014</v>
      </c>
      <c r="H4535">
        <v>10245</v>
      </c>
      <c r="I4535" t="s">
        <v>131</v>
      </c>
      <c r="J4535">
        <v>23</v>
      </c>
      <c r="K4535">
        <v>0.39</v>
      </c>
      <c r="L4535" t="s">
        <v>29</v>
      </c>
      <c r="M4535" t="s">
        <v>30</v>
      </c>
      <c r="N4535" t="s">
        <v>2325</v>
      </c>
      <c r="O4535" t="s">
        <v>67</v>
      </c>
      <c r="P4535">
        <v>-108.1345</v>
      </c>
      <c r="Q4535" t="s">
        <v>33</v>
      </c>
      <c r="R4535">
        <v>1412</v>
      </c>
      <c r="S4535">
        <v>127.17</v>
      </c>
      <c r="T4535" s="1">
        <v>41685</v>
      </c>
      <c r="U4535" t="s">
        <v>34</v>
      </c>
      <c r="V4535">
        <v>6.98</v>
      </c>
      <c r="W4535" t="s">
        <v>204</v>
      </c>
      <c r="X4535">
        <v>5.53</v>
      </c>
      <c r="Y4535">
        <v>4070</v>
      </c>
    </row>
    <row r="4536" spans="1:25" hidden="1" x14ac:dyDescent="0.3">
      <c r="A4536" t="s">
        <v>1938</v>
      </c>
      <c r="B4536">
        <v>53</v>
      </c>
      <c r="C4536" t="s">
        <v>2739</v>
      </c>
      <c r="D4536" t="s">
        <v>27</v>
      </c>
      <c r="E4536">
        <v>0.05</v>
      </c>
      <c r="F4536">
        <v>1</v>
      </c>
      <c r="G4536" s="2">
        <v>2014</v>
      </c>
      <c r="H4536">
        <v>59045</v>
      </c>
      <c r="I4536" t="s">
        <v>58</v>
      </c>
      <c r="J4536">
        <v>30</v>
      </c>
      <c r="K4536">
        <v>0.35</v>
      </c>
      <c r="L4536" t="s">
        <v>29</v>
      </c>
      <c r="M4536" t="s">
        <v>30</v>
      </c>
      <c r="N4536" t="s">
        <v>1068</v>
      </c>
      <c r="O4536" t="s">
        <v>67</v>
      </c>
      <c r="P4536">
        <v>32.869500000000002</v>
      </c>
      <c r="Q4536" t="s">
        <v>68</v>
      </c>
      <c r="R4536">
        <v>8256</v>
      </c>
      <c r="S4536">
        <v>140.24</v>
      </c>
      <c r="T4536" s="1">
        <v>41685</v>
      </c>
      <c r="U4536" t="s">
        <v>34</v>
      </c>
      <c r="V4536">
        <v>1.49</v>
      </c>
      <c r="W4536" t="s">
        <v>149</v>
      </c>
      <c r="X4536">
        <v>4.55</v>
      </c>
      <c r="Y4536">
        <v>61604</v>
      </c>
    </row>
    <row r="4537" spans="1:25" hidden="1" x14ac:dyDescent="0.3">
      <c r="A4537" t="s">
        <v>2510</v>
      </c>
      <c r="B4537">
        <v>53</v>
      </c>
      <c r="C4537" t="s">
        <v>2511</v>
      </c>
      <c r="D4537" t="s">
        <v>27</v>
      </c>
      <c r="E4537">
        <v>0.01</v>
      </c>
      <c r="F4537">
        <v>1</v>
      </c>
      <c r="G4537" s="2">
        <v>2014</v>
      </c>
      <c r="H4537">
        <v>9537</v>
      </c>
      <c r="I4537" t="s">
        <v>39</v>
      </c>
      <c r="J4537">
        <v>43</v>
      </c>
      <c r="K4537">
        <v>0.36</v>
      </c>
      <c r="L4537" t="s">
        <v>29</v>
      </c>
      <c r="M4537" t="s">
        <v>30</v>
      </c>
      <c r="N4537" t="s">
        <v>1896</v>
      </c>
      <c r="O4537" t="s">
        <v>67</v>
      </c>
      <c r="P4537">
        <v>-149.08600000000001</v>
      </c>
      <c r="Q4537" t="s">
        <v>68</v>
      </c>
      <c r="R4537">
        <v>1303</v>
      </c>
      <c r="S4537">
        <v>170.88</v>
      </c>
      <c r="T4537" s="1">
        <v>41685</v>
      </c>
      <c r="U4537" t="s">
        <v>34</v>
      </c>
      <c r="V4537">
        <v>5.44</v>
      </c>
      <c r="W4537" t="s">
        <v>416</v>
      </c>
      <c r="X4537">
        <v>3.81</v>
      </c>
      <c r="Y4537">
        <v>46375</v>
      </c>
    </row>
    <row r="4538" spans="1:25" hidden="1" x14ac:dyDescent="0.3">
      <c r="A4538" t="s">
        <v>288</v>
      </c>
      <c r="B4538">
        <v>53</v>
      </c>
      <c r="C4538" t="s">
        <v>289</v>
      </c>
      <c r="D4538" t="s">
        <v>57</v>
      </c>
      <c r="E4538">
        <v>0</v>
      </c>
      <c r="F4538">
        <v>1</v>
      </c>
      <c r="G4538" s="2">
        <v>2014</v>
      </c>
      <c r="H4538">
        <v>7171</v>
      </c>
      <c r="I4538" t="s">
        <v>131</v>
      </c>
      <c r="J4538">
        <v>28</v>
      </c>
      <c r="K4538">
        <v>0.57999999999999996</v>
      </c>
      <c r="L4538" t="s">
        <v>96</v>
      </c>
      <c r="M4538" t="s">
        <v>30</v>
      </c>
      <c r="N4538">
        <v>8260</v>
      </c>
      <c r="O4538" t="s">
        <v>105</v>
      </c>
      <c r="P4538">
        <v>316.06200000000001</v>
      </c>
      <c r="Q4538" t="s">
        <v>76</v>
      </c>
      <c r="R4538">
        <v>994</v>
      </c>
      <c r="S4538">
        <v>1703.8505</v>
      </c>
      <c r="T4538" s="1">
        <v>41685</v>
      </c>
      <c r="U4538" t="s">
        <v>34</v>
      </c>
      <c r="V4538">
        <v>8.99</v>
      </c>
      <c r="W4538" t="s">
        <v>291</v>
      </c>
      <c r="X4538">
        <v>65.989999999999995</v>
      </c>
      <c r="Y4538">
        <v>37087</v>
      </c>
    </row>
    <row r="4539" spans="1:25" hidden="1" x14ac:dyDescent="0.3">
      <c r="A4539" t="s">
        <v>288</v>
      </c>
      <c r="B4539">
        <v>53</v>
      </c>
      <c r="C4539" t="s">
        <v>289</v>
      </c>
      <c r="D4539" t="s">
        <v>57</v>
      </c>
      <c r="E4539">
        <v>0.02</v>
      </c>
      <c r="F4539">
        <v>1</v>
      </c>
      <c r="G4539" s="2">
        <v>2014</v>
      </c>
      <c r="H4539">
        <v>7171</v>
      </c>
      <c r="I4539" t="s">
        <v>131</v>
      </c>
      <c r="J4539">
        <v>17</v>
      </c>
      <c r="K4539">
        <v>0.37</v>
      </c>
      <c r="L4539" t="s">
        <v>96</v>
      </c>
      <c r="M4539" t="s">
        <v>59</v>
      </c>
      <c r="N4539" t="s">
        <v>2275</v>
      </c>
      <c r="O4539" t="s">
        <v>105</v>
      </c>
      <c r="P4539">
        <v>92.591999999999999</v>
      </c>
      <c r="Q4539" t="s">
        <v>76</v>
      </c>
      <c r="R4539">
        <v>995</v>
      </c>
      <c r="S4539">
        <v>303.18650000000002</v>
      </c>
      <c r="T4539" s="1">
        <v>41685</v>
      </c>
      <c r="U4539" t="s">
        <v>34</v>
      </c>
      <c r="V4539">
        <v>0.99</v>
      </c>
      <c r="W4539" t="s">
        <v>291</v>
      </c>
      <c r="X4539">
        <v>20.99</v>
      </c>
      <c r="Y4539">
        <v>37087</v>
      </c>
    </row>
    <row r="4540" spans="1:25" hidden="1" x14ac:dyDescent="0.3">
      <c r="A4540" t="s">
        <v>2266</v>
      </c>
      <c r="B4540">
        <v>53</v>
      </c>
      <c r="C4540" t="s">
        <v>899</v>
      </c>
      <c r="D4540" t="s">
        <v>38</v>
      </c>
      <c r="E4540">
        <v>7.0000000000000007E-2</v>
      </c>
      <c r="F4540">
        <v>1</v>
      </c>
      <c r="G4540" s="2">
        <v>2014</v>
      </c>
      <c r="H4540">
        <v>58500</v>
      </c>
      <c r="I4540" t="s">
        <v>47</v>
      </c>
      <c r="J4540">
        <v>17</v>
      </c>
      <c r="K4540">
        <v>0.56999999999999995</v>
      </c>
      <c r="L4540" t="s">
        <v>96</v>
      </c>
      <c r="M4540" t="s">
        <v>30</v>
      </c>
      <c r="N4540" t="s">
        <v>1992</v>
      </c>
      <c r="O4540" t="s">
        <v>105</v>
      </c>
      <c r="P4540">
        <v>14.013</v>
      </c>
      <c r="Q4540" t="s">
        <v>68</v>
      </c>
      <c r="R4540">
        <v>8184</v>
      </c>
      <c r="S4540">
        <v>1529.0139999999999</v>
      </c>
      <c r="T4540" s="1">
        <v>41684</v>
      </c>
      <c r="U4540" t="s">
        <v>34</v>
      </c>
      <c r="V4540">
        <v>8.99</v>
      </c>
      <c r="W4540" t="s">
        <v>122</v>
      </c>
      <c r="X4540">
        <v>110.99</v>
      </c>
      <c r="Y4540">
        <v>52501</v>
      </c>
    </row>
    <row r="4541" spans="1:25" hidden="1" x14ac:dyDescent="0.3">
      <c r="A4541" t="s">
        <v>1348</v>
      </c>
      <c r="B4541">
        <v>53</v>
      </c>
      <c r="C4541" t="s">
        <v>2149</v>
      </c>
      <c r="D4541" t="s">
        <v>57</v>
      </c>
      <c r="E4541">
        <v>0.01</v>
      </c>
      <c r="F4541">
        <v>1</v>
      </c>
      <c r="G4541" s="2">
        <v>2014</v>
      </c>
      <c r="H4541">
        <v>35494</v>
      </c>
      <c r="I4541" t="s">
        <v>131</v>
      </c>
      <c r="J4541">
        <v>18</v>
      </c>
      <c r="K4541">
        <v>0.63</v>
      </c>
      <c r="L4541" t="s">
        <v>48</v>
      </c>
      <c r="M4541" t="s">
        <v>40</v>
      </c>
      <c r="N4541" t="s">
        <v>3113</v>
      </c>
      <c r="O4541" t="s">
        <v>75</v>
      </c>
      <c r="P4541">
        <v>-270.57373200000001</v>
      </c>
      <c r="Q4541" t="s">
        <v>33</v>
      </c>
      <c r="R4541">
        <v>4990</v>
      </c>
      <c r="S4541">
        <v>1731.104</v>
      </c>
      <c r="T4541" s="1">
        <v>41685</v>
      </c>
      <c r="U4541" t="s">
        <v>34</v>
      </c>
      <c r="V4541">
        <v>69</v>
      </c>
      <c r="W4541" t="s">
        <v>233</v>
      </c>
      <c r="X4541">
        <v>111.96</v>
      </c>
      <c r="Y4541">
        <v>7601</v>
      </c>
    </row>
    <row r="4542" spans="1:25" hidden="1" x14ac:dyDescent="0.3">
      <c r="A4542" t="s">
        <v>2009</v>
      </c>
      <c r="B4542">
        <v>53</v>
      </c>
      <c r="C4542" t="s">
        <v>2010</v>
      </c>
      <c r="D4542" t="s">
        <v>46</v>
      </c>
      <c r="E4542">
        <v>0.08</v>
      </c>
      <c r="F4542">
        <v>1</v>
      </c>
      <c r="G4542" s="2">
        <v>2014</v>
      </c>
      <c r="H4542">
        <v>22849</v>
      </c>
      <c r="I4542" t="s">
        <v>39</v>
      </c>
      <c r="J4542">
        <v>27</v>
      </c>
      <c r="K4542">
        <v>0.4</v>
      </c>
      <c r="L4542" t="s">
        <v>29</v>
      </c>
      <c r="M4542" t="s">
        <v>30</v>
      </c>
      <c r="N4542" t="s">
        <v>1420</v>
      </c>
      <c r="O4542" t="s">
        <v>67</v>
      </c>
      <c r="P4542">
        <v>2.7284999999999999</v>
      </c>
      <c r="Q4542" t="s">
        <v>68</v>
      </c>
      <c r="R4542">
        <v>3179</v>
      </c>
      <c r="S4542">
        <v>304.98</v>
      </c>
      <c r="T4542" s="1">
        <v>41685</v>
      </c>
      <c r="U4542" t="s">
        <v>34</v>
      </c>
      <c r="V4542">
        <v>5.63</v>
      </c>
      <c r="W4542" t="s">
        <v>111</v>
      </c>
      <c r="X4542">
        <v>11.7</v>
      </c>
      <c r="Y4542">
        <v>75104</v>
      </c>
    </row>
    <row r="4543" spans="1:25" hidden="1" x14ac:dyDescent="0.3">
      <c r="A4543" t="s">
        <v>429</v>
      </c>
      <c r="B4543">
        <v>53</v>
      </c>
      <c r="C4543" t="s">
        <v>3004</v>
      </c>
      <c r="D4543" t="s">
        <v>27</v>
      </c>
      <c r="E4543">
        <v>0.05</v>
      </c>
      <c r="F4543">
        <v>1</v>
      </c>
      <c r="G4543" s="2">
        <v>2014</v>
      </c>
      <c r="H4543">
        <v>50276</v>
      </c>
      <c r="I4543" t="s">
        <v>39</v>
      </c>
      <c r="J4543">
        <v>34</v>
      </c>
      <c r="K4543">
        <v>0.55000000000000004</v>
      </c>
      <c r="L4543" t="s">
        <v>29</v>
      </c>
      <c r="M4543" t="s">
        <v>59</v>
      </c>
      <c r="N4543" t="s">
        <v>263</v>
      </c>
      <c r="O4543" t="s">
        <v>88</v>
      </c>
      <c r="P4543">
        <v>71.03</v>
      </c>
      <c r="Q4543" t="s">
        <v>33</v>
      </c>
      <c r="R4543">
        <v>7041</v>
      </c>
      <c r="S4543">
        <v>390.35</v>
      </c>
      <c r="T4543" s="1">
        <v>41685</v>
      </c>
      <c r="U4543" t="s">
        <v>34</v>
      </c>
      <c r="V4543">
        <v>2.36</v>
      </c>
      <c r="W4543" t="s">
        <v>204</v>
      </c>
      <c r="X4543">
        <v>11.55</v>
      </c>
      <c r="Y4543">
        <v>4073</v>
      </c>
    </row>
    <row r="4544" spans="1:25" hidden="1" x14ac:dyDescent="0.3">
      <c r="A4544" t="s">
        <v>680</v>
      </c>
      <c r="B4544">
        <v>53</v>
      </c>
      <c r="C4544" t="s">
        <v>196</v>
      </c>
      <c r="D4544" t="s">
        <v>57</v>
      </c>
      <c r="E4544">
        <v>0.1</v>
      </c>
      <c r="F4544">
        <v>1</v>
      </c>
      <c r="G4544" s="2">
        <v>2014</v>
      </c>
      <c r="H4544">
        <v>45991</v>
      </c>
      <c r="I4544" t="s">
        <v>47</v>
      </c>
      <c r="J4544">
        <v>1</v>
      </c>
      <c r="K4544">
        <v>0.62</v>
      </c>
      <c r="L4544" t="s">
        <v>48</v>
      </c>
      <c r="M4544" t="s">
        <v>73</v>
      </c>
      <c r="N4544" t="s">
        <v>153</v>
      </c>
      <c r="O4544" t="s">
        <v>154</v>
      </c>
      <c r="P4544">
        <v>-68.16</v>
      </c>
      <c r="Q4544" t="s">
        <v>68</v>
      </c>
      <c r="R4544">
        <v>6461</v>
      </c>
      <c r="S4544">
        <v>131.27000000000001</v>
      </c>
      <c r="T4544" s="1">
        <v>41686</v>
      </c>
      <c r="U4544" t="s">
        <v>53</v>
      </c>
      <c r="V4544">
        <v>35.840000000000003</v>
      </c>
      <c r="W4544" t="s">
        <v>111</v>
      </c>
      <c r="X4544">
        <v>100.98</v>
      </c>
      <c r="Y4544">
        <v>75901</v>
      </c>
    </row>
    <row r="4545" spans="1:25" hidden="1" x14ac:dyDescent="0.3">
      <c r="A4545" t="s">
        <v>3310</v>
      </c>
      <c r="B4545">
        <v>53</v>
      </c>
      <c r="C4545" t="s">
        <v>652</v>
      </c>
      <c r="D4545" t="s">
        <v>38</v>
      </c>
      <c r="E4545">
        <v>0</v>
      </c>
      <c r="F4545">
        <v>1</v>
      </c>
      <c r="G4545" s="2">
        <v>2014</v>
      </c>
      <c r="H4545">
        <v>55808</v>
      </c>
      <c r="I4545" t="s">
        <v>39</v>
      </c>
      <c r="J4545">
        <v>6</v>
      </c>
      <c r="K4545">
        <v>0.74</v>
      </c>
      <c r="L4545" t="s">
        <v>48</v>
      </c>
      <c r="M4545" t="s">
        <v>49</v>
      </c>
      <c r="N4545" t="s">
        <v>586</v>
      </c>
      <c r="O4545" t="s">
        <v>51</v>
      </c>
      <c r="P4545">
        <v>-382.98</v>
      </c>
      <c r="Q4545" t="s">
        <v>76</v>
      </c>
      <c r="R4545">
        <v>7799</v>
      </c>
      <c r="S4545">
        <v>830.28</v>
      </c>
      <c r="T4545" s="1">
        <v>41686</v>
      </c>
      <c r="U4545" t="s">
        <v>53</v>
      </c>
      <c r="V4545">
        <v>70.2</v>
      </c>
      <c r="W4545" t="s">
        <v>366</v>
      </c>
      <c r="X4545">
        <v>122.99</v>
      </c>
      <c r="Y4545">
        <v>72714</v>
      </c>
    </row>
    <row r="4546" spans="1:25" hidden="1" x14ac:dyDescent="0.3">
      <c r="A4546" t="s">
        <v>2009</v>
      </c>
      <c r="B4546">
        <v>53</v>
      </c>
      <c r="C4546" t="s">
        <v>2010</v>
      </c>
      <c r="D4546" t="s">
        <v>46</v>
      </c>
      <c r="E4546">
        <v>0</v>
      </c>
      <c r="F4546">
        <v>1</v>
      </c>
      <c r="G4546" s="2">
        <v>2014</v>
      </c>
      <c r="H4546">
        <v>22849</v>
      </c>
      <c r="I4546" t="s">
        <v>39</v>
      </c>
      <c r="J4546">
        <v>34</v>
      </c>
      <c r="K4546">
        <v>0.45</v>
      </c>
      <c r="L4546" t="s">
        <v>29</v>
      </c>
      <c r="M4546" t="s">
        <v>59</v>
      </c>
      <c r="N4546" t="s">
        <v>1804</v>
      </c>
      <c r="O4546" t="s">
        <v>88</v>
      </c>
      <c r="P4546">
        <v>10.59</v>
      </c>
      <c r="Q4546" t="s">
        <v>68</v>
      </c>
      <c r="R4546">
        <v>3180</v>
      </c>
      <c r="S4546">
        <v>104.24</v>
      </c>
      <c r="T4546" s="1">
        <v>41686</v>
      </c>
      <c r="U4546" t="s">
        <v>42</v>
      </c>
      <c r="V4546">
        <v>1.34</v>
      </c>
      <c r="W4546" t="s">
        <v>111</v>
      </c>
      <c r="X4546">
        <v>2.78</v>
      </c>
      <c r="Y4546">
        <v>75104</v>
      </c>
    </row>
    <row r="4547" spans="1:25" hidden="1" x14ac:dyDescent="0.3">
      <c r="A4547" t="s">
        <v>2009</v>
      </c>
      <c r="B4547">
        <v>53</v>
      </c>
      <c r="C4547" t="s">
        <v>2010</v>
      </c>
      <c r="D4547" t="s">
        <v>46</v>
      </c>
      <c r="E4547">
        <v>0.01</v>
      </c>
      <c r="F4547">
        <v>1</v>
      </c>
      <c r="G4547" s="2">
        <v>2014</v>
      </c>
      <c r="H4547">
        <v>22849</v>
      </c>
      <c r="I4547" t="s">
        <v>39</v>
      </c>
      <c r="J4547">
        <v>27</v>
      </c>
      <c r="K4547">
        <v>0.83</v>
      </c>
      <c r="L4547" t="s">
        <v>29</v>
      </c>
      <c r="M4547" t="s">
        <v>30</v>
      </c>
      <c r="N4547" t="s">
        <v>2199</v>
      </c>
      <c r="O4547" t="s">
        <v>32</v>
      </c>
      <c r="P4547">
        <v>-219.92</v>
      </c>
      <c r="Q4547" t="s">
        <v>68</v>
      </c>
      <c r="R4547">
        <v>3181</v>
      </c>
      <c r="S4547">
        <v>198.13</v>
      </c>
      <c r="T4547" s="1">
        <v>41686</v>
      </c>
      <c r="U4547" t="s">
        <v>34</v>
      </c>
      <c r="V4547">
        <v>9.69</v>
      </c>
      <c r="W4547" t="s">
        <v>111</v>
      </c>
      <c r="X4547">
        <v>6.98</v>
      </c>
      <c r="Y4547">
        <v>75104</v>
      </c>
    </row>
    <row r="4548" spans="1:25" hidden="1" x14ac:dyDescent="0.3">
      <c r="A4548" t="s">
        <v>2009</v>
      </c>
      <c r="B4548">
        <v>53</v>
      </c>
      <c r="C4548" t="s">
        <v>2010</v>
      </c>
      <c r="D4548" t="s">
        <v>46</v>
      </c>
      <c r="E4548">
        <v>0.05</v>
      </c>
      <c r="F4548">
        <v>1</v>
      </c>
      <c r="G4548" s="2">
        <v>2014</v>
      </c>
      <c r="H4548">
        <v>22849</v>
      </c>
      <c r="I4548" t="s">
        <v>39</v>
      </c>
      <c r="J4548">
        <v>25</v>
      </c>
      <c r="K4548">
        <v>0.57999999999999996</v>
      </c>
      <c r="L4548" t="s">
        <v>96</v>
      </c>
      <c r="M4548" t="s">
        <v>30</v>
      </c>
      <c r="N4548">
        <v>6185</v>
      </c>
      <c r="O4548" t="s">
        <v>105</v>
      </c>
      <c r="P4548">
        <v>940.572</v>
      </c>
      <c r="Q4548" t="s">
        <v>68</v>
      </c>
      <c r="R4548">
        <v>3182</v>
      </c>
      <c r="S4548">
        <v>4366.348</v>
      </c>
      <c r="T4548" s="1">
        <v>41686</v>
      </c>
      <c r="U4548" t="s">
        <v>34</v>
      </c>
      <c r="V4548">
        <v>3</v>
      </c>
      <c r="W4548" t="s">
        <v>111</v>
      </c>
      <c r="X4548">
        <v>205.99</v>
      </c>
      <c r="Y4548">
        <v>75104</v>
      </c>
    </row>
    <row r="4549" spans="1:25" hidden="1" x14ac:dyDescent="0.3">
      <c r="A4549" t="s">
        <v>3310</v>
      </c>
      <c r="B4549">
        <v>53</v>
      </c>
      <c r="C4549" t="s">
        <v>652</v>
      </c>
      <c r="D4549" t="s">
        <v>38</v>
      </c>
      <c r="E4549">
        <v>0.03</v>
      </c>
      <c r="F4549">
        <v>1</v>
      </c>
      <c r="G4549" s="2">
        <v>2014</v>
      </c>
      <c r="H4549">
        <v>55808</v>
      </c>
      <c r="I4549" t="s">
        <v>39</v>
      </c>
      <c r="J4549">
        <v>45</v>
      </c>
      <c r="K4549">
        <v>0.57999999999999996</v>
      </c>
      <c r="L4549" t="s">
        <v>96</v>
      </c>
      <c r="M4549" t="s">
        <v>80</v>
      </c>
      <c r="N4549" t="s">
        <v>1004</v>
      </c>
      <c r="O4549" t="s">
        <v>105</v>
      </c>
      <c r="P4549">
        <v>104.328</v>
      </c>
      <c r="Q4549" t="s">
        <v>76</v>
      </c>
      <c r="R4549">
        <v>7800</v>
      </c>
      <c r="S4549">
        <v>837.38599999999997</v>
      </c>
      <c r="T4549" s="1">
        <v>41686</v>
      </c>
      <c r="U4549" t="s">
        <v>34</v>
      </c>
      <c r="V4549">
        <v>4.8099999999999996</v>
      </c>
      <c r="W4549" t="s">
        <v>366</v>
      </c>
      <c r="X4549">
        <v>20.99</v>
      </c>
      <c r="Y4549">
        <v>72714</v>
      </c>
    </row>
    <row r="4550" spans="1:25" hidden="1" x14ac:dyDescent="0.3">
      <c r="A4550" t="s">
        <v>680</v>
      </c>
      <c r="B4550">
        <v>53</v>
      </c>
      <c r="C4550" t="s">
        <v>196</v>
      </c>
      <c r="D4550" t="s">
        <v>57</v>
      </c>
      <c r="E4550">
        <v>7.0000000000000007E-2</v>
      </c>
      <c r="F4550">
        <v>1</v>
      </c>
      <c r="G4550" s="2">
        <v>2014</v>
      </c>
      <c r="H4550">
        <v>45991</v>
      </c>
      <c r="I4550" t="s">
        <v>47</v>
      </c>
      <c r="J4550">
        <v>50</v>
      </c>
      <c r="K4550">
        <v>0.39</v>
      </c>
      <c r="L4550" t="s">
        <v>29</v>
      </c>
      <c r="M4550" t="s">
        <v>30</v>
      </c>
      <c r="N4550" t="s">
        <v>2426</v>
      </c>
      <c r="O4550" t="s">
        <v>210</v>
      </c>
      <c r="P4550">
        <v>82.6</v>
      </c>
      <c r="Q4550" t="s">
        <v>68</v>
      </c>
      <c r="R4550">
        <v>6462</v>
      </c>
      <c r="S4550">
        <v>196.39</v>
      </c>
      <c r="T4550" s="1">
        <v>41688</v>
      </c>
      <c r="U4550" t="s">
        <v>34</v>
      </c>
      <c r="V4550">
        <v>0.5</v>
      </c>
      <c r="W4550" t="s">
        <v>111</v>
      </c>
      <c r="X4550">
        <v>4.13</v>
      </c>
      <c r="Y4550">
        <v>75901</v>
      </c>
    </row>
    <row r="4551" spans="1:25" hidden="1" x14ac:dyDescent="0.3">
      <c r="A4551" t="s">
        <v>1906</v>
      </c>
      <c r="B4551">
        <v>53</v>
      </c>
      <c r="C4551" t="s">
        <v>1778</v>
      </c>
      <c r="D4551" t="s">
        <v>46</v>
      </c>
      <c r="E4551">
        <v>0.05</v>
      </c>
      <c r="F4551">
        <v>1</v>
      </c>
      <c r="G4551" s="2">
        <v>2014</v>
      </c>
      <c r="H4551">
        <v>45155</v>
      </c>
      <c r="I4551" t="s">
        <v>47</v>
      </c>
      <c r="J4551">
        <v>35</v>
      </c>
      <c r="K4551">
        <v>0.84</v>
      </c>
      <c r="L4551" t="s">
        <v>29</v>
      </c>
      <c r="M4551" t="s">
        <v>59</v>
      </c>
      <c r="N4551" t="s">
        <v>2169</v>
      </c>
      <c r="O4551" t="s">
        <v>481</v>
      </c>
      <c r="P4551">
        <v>-54.25</v>
      </c>
      <c r="Q4551" t="s">
        <v>68</v>
      </c>
      <c r="R4551">
        <v>6363</v>
      </c>
      <c r="S4551">
        <v>111.55</v>
      </c>
      <c r="T4551" s="1">
        <v>41685</v>
      </c>
      <c r="U4551" t="s">
        <v>34</v>
      </c>
      <c r="V4551">
        <v>1.92</v>
      </c>
      <c r="W4551" t="s">
        <v>246</v>
      </c>
      <c r="X4551">
        <v>3.14</v>
      </c>
      <c r="Y4551">
        <v>48911</v>
      </c>
    </row>
    <row r="4552" spans="1:25" hidden="1" x14ac:dyDescent="0.3">
      <c r="A4552" t="s">
        <v>1589</v>
      </c>
      <c r="B4552">
        <v>53</v>
      </c>
      <c r="C4552" t="s">
        <v>1590</v>
      </c>
      <c r="D4552" t="s">
        <v>38</v>
      </c>
      <c r="E4552">
        <v>0.09</v>
      </c>
      <c r="F4552">
        <v>1</v>
      </c>
      <c r="G4552" s="2">
        <v>2014</v>
      </c>
      <c r="H4552">
        <v>30981</v>
      </c>
      <c r="I4552" t="s">
        <v>47</v>
      </c>
      <c r="J4552">
        <v>22</v>
      </c>
      <c r="K4552">
        <v>0.69</v>
      </c>
      <c r="L4552" t="s">
        <v>48</v>
      </c>
      <c r="M4552" t="s">
        <v>49</v>
      </c>
      <c r="N4552" t="s">
        <v>2025</v>
      </c>
      <c r="O4552" t="s">
        <v>51</v>
      </c>
      <c r="P4552">
        <v>-116.02</v>
      </c>
      <c r="Q4552" t="s">
        <v>68</v>
      </c>
      <c r="R4552">
        <v>4350</v>
      </c>
      <c r="S4552">
        <v>3653.22</v>
      </c>
      <c r="T4552" s="1">
        <v>41687</v>
      </c>
      <c r="U4552" t="s">
        <v>53</v>
      </c>
      <c r="V4552">
        <v>30</v>
      </c>
      <c r="W4552" t="s">
        <v>239</v>
      </c>
      <c r="X4552">
        <v>180.98</v>
      </c>
      <c r="Y4552">
        <v>53545</v>
      </c>
    </row>
    <row r="4553" spans="1:25" hidden="1" x14ac:dyDescent="0.3">
      <c r="A4553" t="s">
        <v>3140</v>
      </c>
      <c r="B4553">
        <v>53</v>
      </c>
      <c r="C4553" t="s">
        <v>947</v>
      </c>
      <c r="D4553" t="s">
        <v>27</v>
      </c>
      <c r="E4553">
        <v>0</v>
      </c>
      <c r="F4553">
        <v>1</v>
      </c>
      <c r="G4553" s="2">
        <v>2014</v>
      </c>
      <c r="H4553">
        <v>5636</v>
      </c>
      <c r="I4553" t="s">
        <v>131</v>
      </c>
      <c r="J4553">
        <v>23</v>
      </c>
      <c r="K4553">
        <v>0.56000000000000005</v>
      </c>
      <c r="L4553" t="s">
        <v>29</v>
      </c>
      <c r="M4553" t="s">
        <v>59</v>
      </c>
      <c r="N4553" t="s">
        <v>1633</v>
      </c>
      <c r="O4553" t="s">
        <v>88</v>
      </c>
      <c r="P4553">
        <v>-1.0900000000000001</v>
      </c>
      <c r="Q4553" t="s">
        <v>33</v>
      </c>
      <c r="R4553">
        <v>789</v>
      </c>
      <c r="S4553">
        <v>138.16999999999999</v>
      </c>
      <c r="T4553" s="1">
        <v>41687</v>
      </c>
      <c r="U4553" t="s">
        <v>34</v>
      </c>
      <c r="V4553">
        <v>2.27</v>
      </c>
      <c r="W4553" t="s">
        <v>136</v>
      </c>
      <c r="X4553">
        <v>5.85</v>
      </c>
      <c r="Y4553">
        <v>11720</v>
      </c>
    </row>
    <row r="4554" spans="1:25" hidden="1" x14ac:dyDescent="0.3">
      <c r="A4554" t="s">
        <v>2195</v>
      </c>
      <c r="B4554">
        <v>53</v>
      </c>
      <c r="C4554" t="s">
        <v>2627</v>
      </c>
      <c r="D4554" t="s">
        <v>46</v>
      </c>
      <c r="E4554">
        <v>0.02</v>
      </c>
      <c r="F4554">
        <v>1</v>
      </c>
      <c r="G4554" s="2">
        <v>2014</v>
      </c>
      <c r="H4554">
        <v>14434</v>
      </c>
      <c r="I4554" t="s">
        <v>39</v>
      </c>
      <c r="J4554">
        <v>39</v>
      </c>
      <c r="K4554">
        <v>0.39</v>
      </c>
      <c r="L4554" t="s">
        <v>96</v>
      </c>
      <c r="M4554" t="s">
        <v>73</v>
      </c>
      <c r="N4554" t="s">
        <v>423</v>
      </c>
      <c r="O4554" t="s">
        <v>98</v>
      </c>
      <c r="P4554">
        <v>239.41</v>
      </c>
      <c r="Q4554" t="s">
        <v>52</v>
      </c>
      <c r="R4554">
        <v>2024</v>
      </c>
      <c r="S4554">
        <v>4733.88</v>
      </c>
      <c r="T4554" s="1">
        <v>41687</v>
      </c>
      <c r="U4554" t="s">
        <v>53</v>
      </c>
      <c r="V4554">
        <v>56.14</v>
      </c>
      <c r="W4554" t="s">
        <v>54</v>
      </c>
      <c r="X4554">
        <v>119.99</v>
      </c>
      <c r="Y4554">
        <v>94704</v>
      </c>
    </row>
    <row r="4555" spans="1:25" hidden="1" x14ac:dyDescent="0.3">
      <c r="A4555" t="s">
        <v>1589</v>
      </c>
      <c r="B4555">
        <v>53</v>
      </c>
      <c r="C4555" t="s">
        <v>1590</v>
      </c>
      <c r="D4555" t="s">
        <v>38</v>
      </c>
      <c r="E4555">
        <v>0.1</v>
      </c>
      <c r="F4555">
        <v>1</v>
      </c>
      <c r="G4555" s="2">
        <v>2014</v>
      </c>
      <c r="H4555">
        <v>30981</v>
      </c>
      <c r="I4555" t="s">
        <v>47</v>
      </c>
      <c r="J4555">
        <v>29</v>
      </c>
      <c r="K4555">
        <v>0.59</v>
      </c>
      <c r="L4555" t="s">
        <v>29</v>
      </c>
      <c r="M4555" t="s">
        <v>49</v>
      </c>
      <c r="N4555" t="s">
        <v>439</v>
      </c>
      <c r="O4555" t="s">
        <v>214</v>
      </c>
      <c r="P4555">
        <v>1817.76</v>
      </c>
      <c r="Q4555" t="s">
        <v>68</v>
      </c>
      <c r="R4555">
        <v>4349</v>
      </c>
      <c r="S4555">
        <v>7837.44</v>
      </c>
      <c r="T4555" s="1">
        <v>41689</v>
      </c>
      <c r="U4555" t="s">
        <v>53</v>
      </c>
      <c r="V4555">
        <v>23.19</v>
      </c>
      <c r="W4555" t="s">
        <v>239</v>
      </c>
      <c r="X4555">
        <v>279.81</v>
      </c>
      <c r="Y4555">
        <v>53545</v>
      </c>
    </row>
    <row r="4556" spans="1:25" hidden="1" x14ac:dyDescent="0.3">
      <c r="A4556" t="s">
        <v>1906</v>
      </c>
      <c r="B4556">
        <v>53</v>
      </c>
      <c r="C4556" t="s">
        <v>1778</v>
      </c>
      <c r="D4556" t="s">
        <v>46</v>
      </c>
      <c r="E4556">
        <v>0.03</v>
      </c>
      <c r="F4556">
        <v>1</v>
      </c>
      <c r="G4556" s="2">
        <v>2014</v>
      </c>
      <c r="H4556">
        <v>45155</v>
      </c>
      <c r="I4556" t="s">
        <v>47</v>
      </c>
      <c r="J4556">
        <v>44</v>
      </c>
      <c r="K4556">
        <v>0.38</v>
      </c>
      <c r="L4556" t="s">
        <v>29</v>
      </c>
      <c r="M4556" t="s">
        <v>30</v>
      </c>
      <c r="N4556" t="s">
        <v>1764</v>
      </c>
      <c r="O4556" t="s">
        <v>67</v>
      </c>
      <c r="P4556">
        <v>-150.25899999999999</v>
      </c>
      <c r="Q4556" t="s">
        <v>68</v>
      </c>
      <c r="R4556">
        <v>6362</v>
      </c>
      <c r="S4556">
        <v>181.61</v>
      </c>
      <c r="T4556" s="1">
        <v>41692</v>
      </c>
      <c r="U4556" t="s">
        <v>34</v>
      </c>
      <c r="V4556">
        <v>5.34</v>
      </c>
      <c r="W4556" t="s">
        <v>246</v>
      </c>
      <c r="X4556">
        <v>4.13</v>
      </c>
      <c r="Y4556">
        <v>48911</v>
      </c>
    </row>
    <row r="4557" spans="1:25" hidden="1" x14ac:dyDescent="0.3">
      <c r="A4557" t="s">
        <v>3066</v>
      </c>
      <c r="B4557">
        <v>53</v>
      </c>
      <c r="C4557" t="s">
        <v>3067</v>
      </c>
      <c r="D4557" t="s">
        <v>38</v>
      </c>
      <c r="E4557">
        <v>0</v>
      </c>
      <c r="F4557">
        <v>1</v>
      </c>
      <c r="G4557" s="2">
        <v>2014</v>
      </c>
      <c r="H4557">
        <v>27105</v>
      </c>
      <c r="I4557" t="s">
        <v>39</v>
      </c>
      <c r="J4557">
        <v>2</v>
      </c>
      <c r="K4557">
        <v>0.51</v>
      </c>
      <c r="L4557" t="s">
        <v>48</v>
      </c>
      <c r="M4557" t="s">
        <v>139</v>
      </c>
      <c r="N4557" t="s">
        <v>1138</v>
      </c>
      <c r="O4557" t="s">
        <v>82</v>
      </c>
      <c r="P4557">
        <v>26.21</v>
      </c>
      <c r="Q4557" t="s">
        <v>68</v>
      </c>
      <c r="R4557">
        <v>3799</v>
      </c>
      <c r="S4557">
        <v>26.82</v>
      </c>
      <c r="T4557" s="1">
        <v>41687</v>
      </c>
      <c r="U4557" t="s">
        <v>34</v>
      </c>
      <c r="V4557">
        <v>5.4</v>
      </c>
      <c r="W4557" t="s">
        <v>122</v>
      </c>
      <c r="X4557">
        <v>10.4</v>
      </c>
      <c r="Y4557">
        <v>50322</v>
      </c>
    </row>
    <row r="4558" spans="1:25" hidden="1" x14ac:dyDescent="0.3">
      <c r="A4558" t="s">
        <v>3311</v>
      </c>
      <c r="B4558">
        <v>53</v>
      </c>
      <c r="C4558" t="s">
        <v>2359</v>
      </c>
      <c r="D4558" t="s">
        <v>57</v>
      </c>
      <c r="E4558">
        <v>0.09</v>
      </c>
      <c r="F4558">
        <v>1</v>
      </c>
      <c r="G4558" s="2">
        <v>2014</v>
      </c>
      <c r="H4558">
        <v>23426</v>
      </c>
      <c r="I4558" t="s">
        <v>58</v>
      </c>
      <c r="J4558">
        <v>12</v>
      </c>
      <c r="K4558">
        <v>0.82</v>
      </c>
      <c r="L4558" t="s">
        <v>29</v>
      </c>
      <c r="M4558" t="s">
        <v>59</v>
      </c>
      <c r="N4558" t="s">
        <v>2397</v>
      </c>
      <c r="O4558" t="s">
        <v>481</v>
      </c>
      <c r="P4558">
        <v>-23.17</v>
      </c>
      <c r="Q4558" t="s">
        <v>68</v>
      </c>
      <c r="R4558">
        <v>3277</v>
      </c>
      <c r="S4558">
        <v>29.71</v>
      </c>
      <c r="T4558" s="1">
        <v>41687</v>
      </c>
      <c r="U4558" t="s">
        <v>34</v>
      </c>
      <c r="V4558">
        <v>1.92</v>
      </c>
      <c r="W4558" t="s">
        <v>111</v>
      </c>
      <c r="X4558">
        <v>2.52</v>
      </c>
      <c r="Y4558">
        <v>76106</v>
      </c>
    </row>
    <row r="4559" spans="1:25" hidden="1" x14ac:dyDescent="0.3">
      <c r="A4559" t="s">
        <v>3066</v>
      </c>
      <c r="B4559">
        <v>53</v>
      </c>
      <c r="C4559" t="s">
        <v>3067</v>
      </c>
      <c r="D4559" t="s">
        <v>38</v>
      </c>
      <c r="E4559">
        <v>0.01</v>
      </c>
      <c r="F4559">
        <v>1</v>
      </c>
      <c r="G4559" s="2">
        <v>2014</v>
      </c>
      <c r="H4559">
        <v>27105</v>
      </c>
      <c r="I4559" t="s">
        <v>39</v>
      </c>
      <c r="J4559">
        <v>37</v>
      </c>
      <c r="K4559">
        <v>0.36</v>
      </c>
      <c r="L4559" t="s">
        <v>29</v>
      </c>
      <c r="M4559" t="s">
        <v>30</v>
      </c>
      <c r="N4559" t="s">
        <v>1338</v>
      </c>
      <c r="O4559" t="s">
        <v>267</v>
      </c>
      <c r="P4559">
        <v>39.630000000000003</v>
      </c>
      <c r="Q4559" t="s">
        <v>68</v>
      </c>
      <c r="R4559">
        <v>3798</v>
      </c>
      <c r="S4559">
        <v>223.74</v>
      </c>
      <c r="T4559" s="1">
        <v>41687</v>
      </c>
      <c r="U4559" t="s">
        <v>34</v>
      </c>
      <c r="V4559">
        <v>2.5</v>
      </c>
      <c r="W4559" t="s">
        <v>122</v>
      </c>
      <c r="X4559">
        <v>5.98</v>
      </c>
      <c r="Y4559">
        <v>50322</v>
      </c>
    </row>
    <row r="4560" spans="1:25" hidden="1" x14ac:dyDescent="0.3">
      <c r="A4560" t="s">
        <v>3311</v>
      </c>
      <c r="B4560">
        <v>53</v>
      </c>
      <c r="C4560" t="s">
        <v>2359</v>
      </c>
      <c r="D4560" t="s">
        <v>57</v>
      </c>
      <c r="E4560">
        <v>7.0000000000000007E-2</v>
      </c>
      <c r="F4560">
        <v>1</v>
      </c>
      <c r="G4560" s="2">
        <v>2014</v>
      </c>
      <c r="H4560">
        <v>23426</v>
      </c>
      <c r="I4560" t="s">
        <v>58</v>
      </c>
      <c r="J4560">
        <v>45</v>
      </c>
      <c r="K4560">
        <v>0.46</v>
      </c>
      <c r="L4560" t="s">
        <v>96</v>
      </c>
      <c r="M4560" t="s">
        <v>139</v>
      </c>
      <c r="N4560" t="s">
        <v>1303</v>
      </c>
      <c r="O4560" t="s">
        <v>102</v>
      </c>
      <c r="P4560">
        <v>352.64</v>
      </c>
      <c r="Q4560" t="s">
        <v>68</v>
      </c>
      <c r="R4560">
        <v>3276</v>
      </c>
      <c r="S4560">
        <v>1009.8</v>
      </c>
      <c r="T4560" s="1">
        <v>41688</v>
      </c>
      <c r="U4560" t="s">
        <v>34</v>
      </c>
      <c r="V4560">
        <v>1.99</v>
      </c>
      <c r="W4560" t="s">
        <v>111</v>
      </c>
      <c r="X4560">
        <v>22.98</v>
      </c>
      <c r="Y4560">
        <v>76106</v>
      </c>
    </row>
    <row r="4561" spans="1:25" hidden="1" x14ac:dyDescent="0.3">
      <c r="A4561" t="s">
        <v>3312</v>
      </c>
      <c r="B4561">
        <v>53</v>
      </c>
      <c r="C4561" t="s">
        <v>3313</v>
      </c>
      <c r="D4561" t="s">
        <v>46</v>
      </c>
      <c r="E4561">
        <v>0.09</v>
      </c>
      <c r="F4561">
        <v>1</v>
      </c>
      <c r="G4561" s="2">
        <v>2014</v>
      </c>
      <c r="H4561">
        <v>52868</v>
      </c>
      <c r="I4561" t="s">
        <v>47</v>
      </c>
      <c r="J4561">
        <v>19</v>
      </c>
      <c r="K4561">
        <v>0.69</v>
      </c>
      <c r="L4561" t="s">
        <v>96</v>
      </c>
      <c r="M4561" t="s">
        <v>139</v>
      </c>
      <c r="N4561" t="s">
        <v>1929</v>
      </c>
      <c r="O4561" t="s">
        <v>102</v>
      </c>
      <c r="P4561">
        <v>-100.49</v>
      </c>
      <c r="Q4561" t="s">
        <v>68</v>
      </c>
      <c r="R4561">
        <v>7410</v>
      </c>
      <c r="S4561">
        <v>138.05000000000001</v>
      </c>
      <c r="T4561" s="1">
        <v>41688</v>
      </c>
      <c r="U4561" t="s">
        <v>34</v>
      </c>
      <c r="V4561">
        <v>5.53</v>
      </c>
      <c r="W4561" t="s">
        <v>69</v>
      </c>
      <c r="X4561">
        <v>7.37</v>
      </c>
      <c r="Y4561">
        <v>55066</v>
      </c>
    </row>
    <row r="4562" spans="1:25" hidden="1" x14ac:dyDescent="0.3">
      <c r="A4562" t="s">
        <v>549</v>
      </c>
      <c r="B4562">
        <v>53</v>
      </c>
      <c r="C4562" t="s">
        <v>1639</v>
      </c>
      <c r="D4562" t="s">
        <v>27</v>
      </c>
      <c r="E4562">
        <v>0.04</v>
      </c>
      <c r="F4562">
        <v>1</v>
      </c>
      <c r="G4562" s="2">
        <v>2014</v>
      </c>
      <c r="H4562">
        <v>49921</v>
      </c>
      <c r="I4562" t="s">
        <v>47</v>
      </c>
      <c r="J4562">
        <v>1</v>
      </c>
      <c r="K4562">
        <v>0.56999999999999995</v>
      </c>
      <c r="L4562" t="s">
        <v>29</v>
      </c>
      <c r="M4562" t="s">
        <v>30</v>
      </c>
      <c r="N4562" t="s">
        <v>2435</v>
      </c>
      <c r="O4562" t="s">
        <v>32</v>
      </c>
      <c r="P4562">
        <v>-7.26</v>
      </c>
      <c r="Q4562" t="s">
        <v>68</v>
      </c>
      <c r="R4562">
        <v>6984</v>
      </c>
      <c r="S4562">
        <v>18.149999999999999</v>
      </c>
      <c r="T4562" s="1">
        <v>41689</v>
      </c>
      <c r="U4562" t="s">
        <v>34</v>
      </c>
      <c r="V4562">
        <v>6.13</v>
      </c>
      <c r="W4562" t="s">
        <v>149</v>
      </c>
      <c r="X4562">
        <v>12.28</v>
      </c>
      <c r="Y4562">
        <v>61201</v>
      </c>
    </row>
    <row r="4563" spans="1:25" hidden="1" x14ac:dyDescent="0.3">
      <c r="A4563" t="s">
        <v>2986</v>
      </c>
      <c r="B4563">
        <v>53</v>
      </c>
      <c r="C4563" t="s">
        <v>1603</v>
      </c>
      <c r="D4563" t="s">
        <v>46</v>
      </c>
      <c r="E4563">
        <v>0.04</v>
      </c>
      <c r="F4563">
        <v>1</v>
      </c>
      <c r="G4563" s="2">
        <v>2014</v>
      </c>
      <c r="H4563">
        <v>10213</v>
      </c>
      <c r="I4563" t="s">
        <v>28</v>
      </c>
      <c r="J4563">
        <v>12</v>
      </c>
      <c r="K4563">
        <v>0.7</v>
      </c>
      <c r="L4563" t="s">
        <v>96</v>
      </c>
      <c r="M4563" t="s">
        <v>30</v>
      </c>
      <c r="N4563" t="s">
        <v>1158</v>
      </c>
      <c r="O4563" t="s">
        <v>102</v>
      </c>
      <c r="P4563">
        <v>-79.180000000000007</v>
      </c>
      <c r="Q4563" t="s">
        <v>52</v>
      </c>
      <c r="R4563">
        <v>1407</v>
      </c>
      <c r="S4563">
        <v>464.57</v>
      </c>
      <c r="T4563" s="1">
        <v>41689</v>
      </c>
      <c r="U4563" t="s">
        <v>34</v>
      </c>
      <c r="V4563">
        <v>4</v>
      </c>
      <c r="W4563" t="s">
        <v>537</v>
      </c>
      <c r="X4563">
        <v>39.979999999999997</v>
      </c>
      <c r="Y4563">
        <v>85635</v>
      </c>
    </row>
    <row r="4564" spans="1:25" hidden="1" x14ac:dyDescent="0.3">
      <c r="A4564" t="s">
        <v>549</v>
      </c>
      <c r="B4564">
        <v>53</v>
      </c>
      <c r="C4564" t="s">
        <v>1639</v>
      </c>
      <c r="D4564" t="s">
        <v>27</v>
      </c>
      <c r="E4564">
        <v>0.06</v>
      </c>
      <c r="F4564">
        <v>1</v>
      </c>
      <c r="G4564" s="2">
        <v>2014</v>
      </c>
      <c r="H4564">
        <v>49921</v>
      </c>
      <c r="I4564" t="s">
        <v>47</v>
      </c>
      <c r="J4564">
        <v>5</v>
      </c>
      <c r="K4564">
        <v>0.56000000000000005</v>
      </c>
      <c r="L4564" t="s">
        <v>96</v>
      </c>
      <c r="M4564" t="s">
        <v>49</v>
      </c>
      <c r="N4564" t="s">
        <v>150</v>
      </c>
      <c r="O4564" t="s">
        <v>98</v>
      </c>
      <c r="P4564">
        <v>-280.2792</v>
      </c>
      <c r="Q4564" t="s">
        <v>68</v>
      </c>
      <c r="R4564">
        <v>6983</v>
      </c>
      <c r="S4564">
        <v>756.15</v>
      </c>
      <c r="T4564" s="1">
        <v>41691</v>
      </c>
      <c r="U4564" t="s">
        <v>53</v>
      </c>
      <c r="V4564">
        <v>17.850000000000001</v>
      </c>
      <c r="W4564" t="s">
        <v>149</v>
      </c>
      <c r="X4564">
        <v>145.44999999999999</v>
      </c>
      <c r="Y4564">
        <v>61201</v>
      </c>
    </row>
    <row r="4565" spans="1:25" hidden="1" x14ac:dyDescent="0.3">
      <c r="A4565" t="s">
        <v>840</v>
      </c>
      <c r="B4565">
        <v>53</v>
      </c>
      <c r="C4565" t="s">
        <v>1771</v>
      </c>
      <c r="D4565" t="s">
        <v>27</v>
      </c>
      <c r="E4565">
        <v>0</v>
      </c>
      <c r="F4565">
        <v>1</v>
      </c>
      <c r="G4565" s="2">
        <v>2014</v>
      </c>
      <c r="H4565">
        <v>40386</v>
      </c>
      <c r="I4565" t="s">
        <v>28</v>
      </c>
      <c r="J4565">
        <v>28</v>
      </c>
      <c r="K4565">
        <v>0.36</v>
      </c>
      <c r="L4565" t="s">
        <v>29</v>
      </c>
      <c r="M4565" t="s">
        <v>30</v>
      </c>
      <c r="N4565" t="s">
        <v>3063</v>
      </c>
      <c r="O4565" t="s">
        <v>210</v>
      </c>
      <c r="P4565">
        <v>1704</v>
      </c>
      <c r="Q4565" t="s">
        <v>68</v>
      </c>
      <c r="R4565">
        <v>5708</v>
      </c>
      <c r="S4565">
        <v>2905.3</v>
      </c>
      <c r="T4565" s="1">
        <v>41690</v>
      </c>
      <c r="U4565" t="s">
        <v>42</v>
      </c>
      <c r="V4565">
        <v>0.49</v>
      </c>
      <c r="W4565" t="s">
        <v>111</v>
      </c>
      <c r="X4565">
        <v>98.31</v>
      </c>
      <c r="Y4565">
        <v>75150</v>
      </c>
    </row>
    <row r="4566" spans="1:25" hidden="1" x14ac:dyDescent="0.3">
      <c r="A4566" t="s">
        <v>972</v>
      </c>
      <c r="B4566">
        <v>53</v>
      </c>
      <c r="C4566" t="s">
        <v>1171</v>
      </c>
      <c r="D4566" t="s">
        <v>27</v>
      </c>
      <c r="E4566">
        <v>0.05</v>
      </c>
      <c r="F4566">
        <v>1</v>
      </c>
      <c r="G4566" s="2">
        <v>2014</v>
      </c>
      <c r="H4566">
        <v>36454</v>
      </c>
      <c r="I4566" t="s">
        <v>58</v>
      </c>
      <c r="J4566">
        <v>8</v>
      </c>
      <c r="K4566">
        <v>0.59</v>
      </c>
      <c r="L4566" t="s">
        <v>29</v>
      </c>
      <c r="M4566" t="s">
        <v>80</v>
      </c>
      <c r="N4566" t="s">
        <v>1787</v>
      </c>
      <c r="O4566" t="s">
        <v>32</v>
      </c>
      <c r="P4566">
        <v>-36.06</v>
      </c>
      <c r="Q4566" t="s">
        <v>33</v>
      </c>
      <c r="R4566">
        <v>5119</v>
      </c>
      <c r="S4566">
        <v>69.569999999999993</v>
      </c>
      <c r="T4566" s="1">
        <v>41691</v>
      </c>
      <c r="U4566" t="s">
        <v>34</v>
      </c>
      <c r="V4566">
        <v>6.5</v>
      </c>
      <c r="W4566" t="s">
        <v>278</v>
      </c>
      <c r="X4566">
        <v>7.98</v>
      </c>
      <c r="Y4566">
        <v>2021</v>
      </c>
    </row>
    <row r="4567" spans="1:25" hidden="1" x14ac:dyDescent="0.3">
      <c r="A4567" t="s">
        <v>499</v>
      </c>
      <c r="B4567">
        <v>53</v>
      </c>
      <c r="C4567" t="s">
        <v>2047</v>
      </c>
      <c r="D4567" t="s">
        <v>46</v>
      </c>
      <c r="E4567">
        <v>0</v>
      </c>
      <c r="F4567">
        <v>1</v>
      </c>
      <c r="G4567" s="2">
        <v>2014</v>
      </c>
      <c r="H4567">
        <v>16481</v>
      </c>
      <c r="I4567" t="s">
        <v>47</v>
      </c>
      <c r="J4567">
        <v>50</v>
      </c>
      <c r="K4567">
        <v>0.56000000000000005</v>
      </c>
      <c r="L4567" t="s">
        <v>29</v>
      </c>
      <c r="M4567" t="s">
        <v>30</v>
      </c>
      <c r="N4567" t="s">
        <v>2694</v>
      </c>
      <c r="O4567" t="s">
        <v>214</v>
      </c>
      <c r="P4567">
        <v>719.26</v>
      </c>
      <c r="Q4567" t="s">
        <v>52</v>
      </c>
      <c r="R4567">
        <v>2287</v>
      </c>
      <c r="S4567">
        <v>3089.06</v>
      </c>
      <c r="T4567" s="1">
        <v>41693</v>
      </c>
      <c r="U4567" t="s">
        <v>34</v>
      </c>
      <c r="V4567">
        <v>13.22</v>
      </c>
      <c r="W4567" t="s">
        <v>54</v>
      </c>
      <c r="X4567">
        <v>56.96</v>
      </c>
      <c r="Y4567">
        <v>94025</v>
      </c>
    </row>
    <row r="4568" spans="1:25" hidden="1" x14ac:dyDescent="0.3">
      <c r="A4568" t="s">
        <v>499</v>
      </c>
      <c r="B4568">
        <v>53</v>
      </c>
      <c r="C4568" t="s">
        <v>2047</v>
      </c>
      <c r="D4568" t="s">
        <v>46</v>
      </c>
      <c r="E4568">
        <v>0.08</v>
      </c>
      <c r="F4568">
        <v>1</v>
      </c>
      <c r="G4568" s="2">
        <v>2014</v>
      </c>
      <c r="H4568">
        <v>16481</v>
      </c>
      <c r="I4568" t="s">
        <v>47</v>
      </c>
      <c r="J4568">
        <v>47</v>
      </c>
      <c r="K4568">
        <v>0.56000000000000005</v>
      </c>
      <c r="L4568" t="s">
        <v>96</v>
      </c>
      <c r="M4568" t="s">
        <v>49</v>
      </c>
      <c r="N4568" t="s">
        <v>792</v>
      </c>
      <c r="O4568" t="s">
        <v>98</v>
      </c>
      <c r="P4568">
        <v>6168.64</v>
      </c>
      <c r="Q4568" t="s">
        <v>52</v>
      </c>
      <c r="R4568">
        <v>2288</v>
      </c>
      <c r="S4568">
        <v>20265.22</v>
      </c>
      <c r="T4568" s="1">
        <v>41693</v>
      </c>
      <c r="U4568" t="s">
        <v>53</v>
      </c>
      <c r="V4568">
        <v>14.7</v>
      </c>
      <c r="W4568" t="s">
        <v>54</v>
      </c>
      <c r="X4568">
        <v>442.14</v>
      </c>
      <c r="Y4568">
        <v>94025</v>
      </c>
    </row>
    <row r="4569" spans="1:25" hidden="1" x14ac:dyDescent="0.3">
      <c r="A4569" t="s">
        <v>2931</v>
      </c>
      <c r="B4569">
        <v>53</v>
      </c>
      <c r="C4569" t="s">
        <v>977</v>
      </c>
      <c r="D4569" t="s">
        <v>27</v>
      </c>
      <c r="E4569">
        <v>0.08</v>
      </c>
      <c r="F4569">
        <v>1</v>
      </c>
      <c r="G4569" s="2">
        <v>2014</v>
      </c>
      <c r="H4569">
        <v>51777</v>
      </c>
      <c r="I4569" t="s">
        <v>131</v>
      </c>
      <c r="J4569">
        <v>4</v>
      </c>
      <c r="K4569">
        <v>0.38</v>
      </c>
      <c r="L4569" t="s">
        <v>29</v>
      </c>
      <c r="M4569" t="s">
        <v>30</v>
      </c>
      <c r="N4569" t="s">
        <v>217</v>
      </c>
      <c r="O4569" t="s">
        <v>67</v>
      </c>
      <c r="P4569">
        <v>194.3185</v>
      </c>
      <c r="Q4569" t="s">
        <v>68</v>
      </c>
      <c r="R4569">
        <v>7253</v>
      </c>
      <c r="S4569">
        <v>3465.97</v>
      </c>
      <c r="T4569" s="1">
        <v>41690</v>
      </c>
      <c r="U4569" t="s">
        <v>34</v>
      </c>
      <c r="V4569">
        <v>19.989999999999998</v>
      </c>
      <c r="W4569" t="s">
        <v>69</v>
      </c>
      <c r="X4569">
        <v>896.99</v>
      </c>
      <c r="Y4569">
        <v>55343</v>
      </c>
    </row>
    <row r="4570" spans="1:25" hidden="1" x14ac:dyDescent="0.3">
      <c r="A4570" t="s">
        <v>2661</v>
      </c>
      <c r="B4570">
        <v>53</v>
      </c>
      <c r="C4570" t="s">
        <v>1196</v>
      </c>
      <c r="D4570" t="s">
        <v>46</v>
      </c>
      <c r="E4570">
        <v>0.03</v>
      </c>
      <c r="F4570">
        <v>1</v>
      </c>
      <c r="G4570" s="2">
        <v>2014</v>
      </c>
      <c r="H4570">
        <v>9696</v>
      </c>
      <c r="I4570" t="s">
        <v>39</v>
      </c>
      <c r="J4570">
        <v>13</v>
      </c>
      <c r="K4570">
        <v>0.55000000000000004</v>
      </c>
      <c r="L4570" t="s">
        <v>48</v>
      </c>
      <c r="M4570" t="s">
        <v>49</v>
      </c>
      <c r="N4570" t="s">
        <v>121</v>
      </c>
      <c r="O4570" t="s">
        <v>51</v>
      </c>
      <c r="P4570">
        <v>539.69000000000005</v>
      </c>
      <c r="Q4570" t="s">
        <v>52</v>
      </c>
      <c r="R4570">
        <v>1329</v>
      </c>
      <c r="S4570">
        <v>3335.27</v>
      </c>
      <c r="T4570" s="1">
        <v>41691</v>
      </c>
      <c r="U4570" t="s">
        <v>53</v>
      </c>
      <c r="V4570">
        <v>43.32</v>
      </c>
      <c r="W4570" t="s">
        <v>89</v>
      </c>
      <c r="X4570">
        <v>243.98</v>
      </c>
      <c r="Y4570">
        <v>97801</v>
      </c>
    </row>
    <row r="4571" spans="1:25" hidden="1" x14ac:dyDescent="0.3">
      <c r="A4571" t="s">
        <v>2661</v>
      </c>
      <c r="B4571">
        <v>53</v>
      </c>
      <c r="C4571" t="s">
        <v>1196</v>
      </c>
      <c r="D4571" t="s">
        <v>46</v>
      </c>
      <c r="E4571">
        <v>0.02</v>
      </c>
      <c r="F4571">
        <v>1</v>
      </c>
      <c r="G4571" s="2">
        <v>2014</v>
      </c>
      <c r="H4571">
        <v>9696</v>
      </c>
      <c r="I4571" t="s">
        <v>39</v>
      </c>
      <c r="J4571">
        <v>15</v>
      </c>
      <c r="K4571">
        <v>0.35</v>
      </c>
      <c r="L4571" t="s">
        <v>29</v>
      </c>
      <c r="M4571" t="s">
        <v>30</v>
      </c>
      <c r="N4571" t="s">
        <v>1887</v>
      </c>
      <c r="O4571" t="s">
        <v>67</v>
      </c>
      <c r="P4571">
        <v>13.906000000000001</v>
      </c>
      <c r="Q4571" t="s">
        <v>52</v>
      </c>
      <c r="R4571">
        <v>1328</v>
      </c>
      <c r="S4571">
        <v>110.15</v>
      </c>
      <c r="T4571" s="1">
        <v>41691</v>
      </c>
      <c r="U4571" t="s">
        <v>34</v>
      </c>
      <c r="V4571">
        <v>2.99</v>
      </c>
      <c r="W4571" t="s">
        <v>89</v>
      </c>
      <c r="X4571">
        <v>6.75</v>
      </c>
      <c r="Y4571">
        <v>97801</v>
      </c>
    </row>
    <row r="4572" spans="1:25" hidden="1" x14ac:dyDescent="0.3">
      <c r="A4572" t="s">
        <v>2931</v>
      </c>
      <c r="B4572">
        <v>53</v>
      </c>
      <c r="C4572" t="s">
        <v>977</v>
      </c>
      <c r="D4572" t="s">
        <v>27</v>
      </c>
      <c r="E4572">
        <v>0.06</v>
      </c>
      <c r="F4572">
        <v>1</v>
      </c>
      <c r="G4572" s="2">
        <v>2014</v>
      </c>
      <c r="H4572">
        <v>51777</v>
      </c>
      <c r="I4572" t="s">
        <v>131</v>
      </c>
      <c r="J4572">
        <v>13</v>
      </c>
      <c r="K4572">
        <v>0.46</v>
      </c>
      <c r="L4572" t="s">
        <v>96</v>
      </c>
      <c r="M4572" t="s">
        <v>30</v>
      </c>
      <c r="N4572" t="s">
        <v>1167</v>
      </c>
      <c r="O4572" t="s">
        <v>102</v>
      </c>
      <c r="P4572">
        <v>206.86</v>
      </c>
      <c r="Q4572" t="s">
        <v>68</v>
      </c>
      <c r="R4572">
        <v>7254</v>
      </c>
      <c r="S4572">
        <v>1307.8800000000001</v>
      </c>
      <c r="T4572" s="1">
        <v>41691</v>
      </c>
      <c r="U4572" t="s">
        <v>34</v>
      </c>
      <c r="V4572">
        <v>7.18</v>
      </c>
      <c r="W4572" t="s">
        <v>69</v>
      </c>
      <c r="X4572">
        <v>100.97</v>
      </c>
      <c r="Y4572">
        <v>55343</v>
      </c>
    </row>
    <row r="4573" spans="1:25" hidden="1" x14ac:dyDescent="0.3">
      <c r="A4573" t="s">
        <v>1371</v>
      </c>
      <c r="B4573">
        <v>53</v>
      </c>
      <c r="C4573" t="s">
        <v>255</v>
      </c>
      <c r="D4573" t="s">
        <v>57</v>
      </c>
      <c r="E4573">
        <v>0.06</v>
      </c>
      <c r="F4573">
        <v>1</v>
      </c>
      <c r="G4573" s="2">
        <v>2014</v>
      </c>
      <c r="H4573">
        <v>21475</v>
      </c>
      <c r="I4573" t="s">
        <v>58</v>
      </c>
      <c r="J4573">
        <v>15</v>
      </c>
      <c r="K4573">
        <v>0.79</v>
      </c>
      <c r="L4573" t="s">
        <v>48</v>
      </c>
      <c r="M4573" t="s">
        <v>73</v>
      </c>
      <c r="N4573" t="s">
        <v>734</v>
      </c>
      <c r="O4573" t="s">
        <v>75</v>
      </c>
      <c r="P4573">
        <v>-296.06</v>
      </c>
      <c r="Q4573" t="s">
        <v>52</v>
      </c>
      <c r="R4573">
        <v>2971</v>
      </c>
      <c r="S4573">
        <v>4956.7839999999997</v>
      </c>
      <c r="T4573" s="1">
        <v>41691</v>
      </c>
      <c r="U4573" t="s">
        <v>53</v>
      </c>
      <c r="V4573">
        <v>75.23</v>
      </c>
      <c r="W4573" t="s">
        <v>54</v>
      </c>
      <c r="X4573">
        <v>417.4</v>
      </c>
      <c r="Y4573">
        <v>94086</v>
      </c>
    </row>
    <row r="4574" spans="1:25" hidden="1" x14ac:dyDescent="0.3">
      <c r="A4574" t="s">
        <v>1290</v>
      </c>
      <c r="B4574">
        <v>53</v>
      </c>
      <c r="C4574" t="s">
        <v>1129</v>
      </c>
      <c r="D4574" t="s">
        <v>46</v>
      </c>
      <c r="E4574">
        <v>0.08</v>
      </c>
      <c r="F4574">
        <v>1</v>
      </c>
      <c r="G4574" s="2">
        <v>2014</v>
      </c>
      <c r="H4574">
        <v>12486</v>
      </c>
      <c r="I4574" t="s">
        <v>28</v>
      </c>
      <c r="J4574">
        <v>31</v>
      </c>
      <c r="K4574">
        <v>0.78</v>
      </c>
      <c r="L4574" t="s">
        <v>48</v>
      </c>
      <c r="M4574" t="s">
        <v>73</v>
      </c>
      <c r="N4574" t="s">
        <v>944</v>
      </c>
      <c r="O4574" t="s">
        <v>154</v>
      </c>
      <c r="P4574">
        <v>-1341.11</v>
      </c>
      <c r="Q4574" t="s">
        <v>52</v>
      </c>
      <c r="R4574">
        <v>1746</v>
      </c>
      <c r="S4574">
        <v>3081.33</v>
      </c>
      <c r="T4574" s="1">
        <v>41691</v>
      </c>
      <c r="U4574" t="s">
        <v>53</v>
      </c>
      <c r="V4574">
        <v>57.38</v>
      </c>
      <c r="W4574" t="s">
        <v>54</v>
      </c>
      <c r="X4574">
        <v>100.98</v>
      </c>
      <c r="Y4574">
        <v>91730</v>
      </c>
    </row>
    <row r="4575" spans="1:25" hidden="1" x14ac:dyDescent="0.3">
      <c r="A4575" t="s">
        <v>809</v>
      </c>
      <c r="B4575">
        <v>53</v>
      </c>
      <c r="C4575" t="s">
        <v>2612</v>
      </c>
      <c r="D4575" t="s">
        <v>27</v>
      </c>
      <c r="E4575">
        <v>7.0000000000000007E-2</v>
      </c>
      <c r="F4575">
        <v>1</v>
      </c>
      <c r="G4575" s="2">
        <v>2014</v>
      </c>
      <c r="H4575">
        <v>7462</v>
      </c>
      <c r="I4575" t="s">
        <v>28</v>
      </c>
      <c r="J4575">
        <v>3</v>
      </c>
      <c r="K4575">
        <v>0.59</v>
      </c>
      <c r="L4575" t="s">
        <v>29</v>
      </c>
      <c r="M4575" t="s">
        <v>139</v>
      </c>
      <c r="N4575" t="s">
        <v>1354</v>
      </c>
      <c r="O4575" t="s">
        <v>88</v>
      </c>
      <c r="P4575">
        <v>-26.94</v>
      </c>
      <c r="Q4575" t="s">
        <v>68</v>
      </c>
      <c r="R4575">
        <v>1027</v>
      </c>
      <c r="S4575">
        <v>72.63</v>
      </c>
      <c r="T4575" s="1">
        <v>41691</v>
      </c>
      <c r="U4575" t="s">
        <v>42</v>
      </c>
      <c r="V4575">
        <v>5.53</v>
      </c>
      <c r="W4575" t="s">
        <v>239</v>
      </c>
      <c r="X4575">
        <v>22.01</v>
      </c>
      <c r="Y4575">
        <v>54915</v>
      </c>
    </row>
    <row r="4576" spans="1:25" hidden="1" x14ac:dyDescent="0.3">
      <c r="A4576" t="s">
        <v>3314</v>
      </c>
      <c r="B4576">
        <v>53</v>
      </c>
      <c r="C4576" t="s">
        <v>1465</v>
      </c>
      <c r="D4576" t="s">
        <v>46</v>
      </c>
      <c r="E4576">
        <v>0.03</v>
      </c>
      <c r="F4576">
        <v>1</v>
      </c>
      <c r="G4576" s="2">
        <v>2014</v>
      </c>
      <c r="H4576">
        <v>40962</v>
      </c>
      <c r="I4576" t="s">
        <v>58</v>
      </c>
      <c r="J4576">
        <v>28</v>
      </c>
      <c r="K4576">
        <v>0.56999999999999995</v>
      </c>
      <c r="L4576" t="s">
        <v>29</v>
      </c>
      <c r="M4576" t="s">
        <v>30</v>
      </c>
      <c r="N4576" t="s">
        <v>3218</v>
      </c>
      <c r="O4576" t="s">
        <v>214</v>
      </c>
      <c r="P4576">
        <v>547.48</v>
      </c>
      <c r="Q4576" t="s">
        <v>68</v>
      </c>
      <c r="R4576">
        <v>5770</v>
      </c>
      <c r="S4576">
        <v>1553.66</v>
      </c>
      <c r="T4576" s="1">
        <v>41691</v>
      </c>
      <c r="U4576" t="s">
        <v>34</v>
      </c>
      <c r="V4576">
        <v>0.99</v>
      </c>
      <c r="W4576" t="s">
        <v>262</v>
      </c>
      <c r="X4576">
        <v>54.48</v>
      </c>
      <c r="Y4576">
        <v>65109</v>
      </c>
    </row>
    <row r="4577" spans="1:25" hidden="1" x14ac:dyDescent="0.3">
      <c r="A4577" t="s">
        <v>413</v>
      </c>
      <c r="B4577">
        <v>53</v>
      </c>
      <c r="C4577" t="s">
        <v>414</v>
      </c>
      <c r="D4577" t="s">
        <v>46</v>
      </c>
      <c r="E4577">
        <v>0.04</v>
      </c>
      <c r="F4577">
        <v>1</v>
      </c>
      <c r="G4577" s="2">
        <v>2014</v>
      </c>
      <c r="H4577">
        <v>58117</v>
      </c>
      <c r="I4577" t="s">
        <v>58</v>
      </c>
      <c r="J4577">
        <v>42</v>
      </c>
      <c r="K4577">
        <v>0.84</v>
      </c>
      <c r="L4577" t="s">
        <v>29</v>
      </c>
      <c r="M4577" t="s">
        <v>59</v>
      </c>
      <c r="N4577" t="s">
        <v>2169</v>
      </c>
      <c r="O4577" t="s">
        <v>481</v>
      </c>
      <c r="P4577">
        <v>-62.84</v>
      </c>
      <c r="Q4577" t="s">
        <v>68</v>
      </c>
      <c r="R4577">
        <v>8132</v>
      </c>
      <c r="S4577">
        <v>134.86000000000001</v>
      </c>
      <c r="T4577" s="1">
        <v>41691</v>
      </c>
      <c r="U4577" t="s">
        <v>34</v>
      </c>
      <c r="V4577">
        <v>1.92</v>
      </c>
      <c r="W4577" t="s">
        <v>416</v>
      </c>
      <c r="X4577">
        <v>3.14</v>
      </c>
      <c r="Y4577">
        <v>46530</v>
      </c>
    </row>
    <row r="4578" spans="1:25" hidden="1" x14ac:dyDescent="0.3">
      <c r="A4578" t="s">
        <v>1288</v>
      </c>
      <c r="B4578">
        <v>53</v>
      </c>
      <c r="C4578" t="s">
        <v>1129</v>
      </c>
      <c r="D4578" t="s">
        <v>46</v>
      </c>
      <c r="E4578">
        <v>0.04</v>
      </c>
      <c r="F4578">
        <v>1</v>
      </c>
      <c r="G4578" s="2">
        <v>2014</v>
      </c>
      <c r="H4578">
        <v>12486</v>
      </c>
      <c r="I4578" t="s">
        <v>28</v>
      </c>
      <c r="J4578">
        <v>42</v>
      </c>
      <c r="K4578">
        <v>0.6</v>
      </c>
      <c r="L4578" t="s">
        <v>29</v>
      </c>
      <c r="M4578" t="s">
        <v>30</v>
      </c>
      <c r="N4578" t="s">
        <v>1600</v>
      </c>
      <c r="O4578" t="s">
        <v>214</v>
      </c>
      <c r="P4578">
        <v>275.5</v>
      </c>
      <c r="Q4578" t="s">
        <v>52</v>
      </c>
      <c r="R4578">
        <v>1747</v>
      </c>
      <c r="S4578">
        <v>1692.56</v>
      </c>
      <c r="T4578" s="1">
        <v>41691</v>
      </c>
      <c r="U4578" t="s">
        <v>34</v>
      </c>
      <c r="V4578">
        <v>7.2</v>
      </c>
      <c r="W4578" t="s">
        <v>54</v>
      </c>
      <c r="X4578">
        <v>40.98</v>
      </c>
      <c r="Y4578">
        <v>96003</v>
      </c>
    </row>
    <row r="4579" spans="1:25" hidden="1" x14ac:dyDescent="0.3">
      <c r="A4579" t="s">
        <v>3314</v>
      </c>
      <c r="B4579">
        <v>53</v>
      </c>
      <c r="C4579" t="s">
        <v>1465</v>
      </c>
      <c r="D4579" t="s">
        <v>46</v>
      </c>
      <c r="E4579">
        <v>0</v>
      </c>
      <c r="F4579">
        <v>1</v>
      </c>
      <c r="G4579" s="2">
        <v>2014</v>
      </c>
      <c r="H4579">
        <v>40962</v>
      </c>
      <c r="I4579" t="s">
        <v>58</v>
      </c>
      <c r="J4579">
        <v>30</v>
      </c>
      <c r="K4579">
        <v>0.59</v>
      </c>
      <c r="L4579" t="s">
        <v>96</v>
      </c>
      <c r="M4579" t="s">
        <v>30</v>
      </c>
      <c r="N4579" t="s">
        <v>242</v>
      </c>
      <c r="O4579" t="s">
        <v>105</v>
      </c>
      <c r="P4579">
        <v>653.05799999999999</v>
      </c>
      <c r="Q4579" t="s">
        <v>68</v>
      </c>
      <c r="R4579">
        <v>5771</v>
      </c>
      <c r="S4579">
        <v>3276.9965000000002</v>
      </c>
      <c r="T4579" s="1">
        <v>41691</v>
      </c>
      <c r="U4579" t="s">
        <v>34</v>
      </c>
      <c r="V4579">
        <v>8.99</v>
      </c>
      <c r="W4579" t="s">
        <v>262</v>
      </c>
      <c r="X4579">
        <v>125.99</v>
      </c>
      <c r="Y4579">
        <v>65109</v>
      </c>
    </row>
    <row r="4580" spans="1:25" hidden="1" x14ac:dyDescent="0.3">
      <c r="A4580" t="s">
        <v>1371</v>
      </c>
      <c r="B4580">
        <v>53</v>
      </c>
      <c r="C4580" t="s">
        <v>255</v>
      </c>
      <c r="D4580" t="s">
        <v>57</v>
      </c>
      <c r="E4580">
        <v>0.06</v>
      </c>
      <c r="F4580">
        <v>1</v>
      </c>
      <c r="G4580" s="2">
        <v>2014</v>
      </c>
      <c r="H4580">
        <v>21475</v>
      </c>
      <c r="I4580" t="s">
        <v>58</v>
      </c>
      <c r="J4580">
        <v>39</v>
      </c>
      <c r="K4580">
        <v>0.49</v>
      </c>
      <c r="L4580" t="s">
        <v>96</v>
      </c>
      <c r="M4580" t="s">
        <v>139</v>
      </c>
      <c r="N4580" t="s">
        <v>2988</v>
      </c>
      <c r="O4580" t="s">
        <v>102</v>
      </c>
      <c r="P4580">
        <v>111.42</v>
      </c>
      <c r="Q4580" t="s">
        <v>52</v>
      </c>
      <c r="R4580">
        <v>2970</v>
      </c>
      <c r="S4580">
        <v>538.14</v>
      </c>
      <c r="T4580" s="1">
        <v>41692</v>
      </c>
      <c r="U4580" t="s">
        <v>34</v>
      </c>
      <c r="V4580">
        <v>1.99</v>
      </c>
      <c r="W4580" t="s">
        <v>54</v>
      </c>
      <c r="X4580">
        <v>14.48</v>
      </c>
      <c r="Y4580">
        <v>94086</v>
      </c>
    </row>
    <row r="4581" spans="1:25" hidden="1" x14ac:dyDescent="0.3">
      <c r="A4581" t="s">
        <v>564</v>
      </c>
      <c r="B4581">
        <v>53</v>
      </c>
      <c r="C4581" t="s">
        <v>2035</v>
      </c>
      <c r="D4581" t="s">
        <v>46</v>
      </c>
      <c r="E4581">
        <v>0</v>
      </c>
      <c r="F4581">
        <v>1</v>
      </c>
      <c r="G4581" s="2">
        <v>2014</v>
      </c>
      <c r="H4581">
        <v>49312</v>
      </c>
      <c r="I4581" t="s">
        <v>58</v>
      </c>
      <c r="J4581">
        <v>30</v>
      </c>
      <c r="K4581">
        <v>0.38</v>
      </c>
      <c r="L4581" t="s">
        <v>29</v>
      </c>
      <c r="M4581" t="s">
        <v>30</v>
      </c>
      <c r="N4581" t="s">
        <v>932</v>
      </c>
      <c r="O4581" t="s">
        <v>61</v>
      </c>
      <c r="P4581">
        <v>-128.52000000000001</v>
      </c>
      <c r="Q4581" t="s">
        <v>33</v>
      </c>
      <c r="R4581">
        <v>6909</v>
      </c>
      <c r="S4581">
        <v>164.41</v>
      </c>
      <c r="T4581" s="1">
        <v>41692</v>
      </c>
      <c r="U4581" t="s">
        <v>34</v>
      </c>
      <c r="V4581">
        <v>7.54</v>
      </c>
      <c r="W4581" t="s">
        <v>278</v>
      </c>
      <c r="X4581">
        <v>4.9800000000000004</v>
      </c>
      <c r="Y4581">
        <v>2339</v>
      </c>
    </row>
    <row r="4582" spans="1:25" hidden="1" x14ac:dyDescent="0.3">
      <c r="A4582" t="s">
        <v>1719</v>
      </c>
      <c r="B4582">
        <v>53</v>
      </c>
      <c r="C4582" t="s">
        <v>1056</v>
      </c>
      <c r="D4582" t="s">
        <v>46</v>
      </c>
      <c r="E4582">
        <v>0.01</v>
      </c>
      <c r="F4582">
        <v>1</v>
      </c>
      <c r="G4582" s="2">
        <v>2014</v>
      </c>
      <c r="H4582">
        <v>5347</v>
      </c>
      <c r="I4582" t="s">
        <v>131</v>
      </c>
      <c r="J4582">
        <v>1</v>
      </c>
      <c r="K4582">
        <v>0.56000000000000005</v>
      </c>
      <c r="L4582" t="s">
        <v>96</v>
      </c>
      <c r="M4582" t="s">
        <v>30</v>
      </c>
      <c r="N4582" t="s">
        <v>2209</v>
      </c>
      <c r="O4582" t="s">
        <v>105</v>
      </c>
      <c r="P4582">
        <v>-796.76300000000003</v>
      </c>
      <c r="Q4582" t="s">
        <v>52</v>
      </c>
      <c r="R4582">
        <v>746</v>
      </c>
      <c r="S4582">
        <v>187.20400000000001</v>
      </c>
      <c r="T4582" s="1">
        <v>41692</v>
      </c>
      <c r="U4582" t="s">
        <v>34</v>
      </c>
      <c r="V4582">
        <v>5.26</v>
      </c>
      <c r="W4582" t="s">
        <v>83</v>
      </c>
      <c r="X4582">
        <v>205.99</v>
      </c>
      <c r="Y4582">
        <v>84015</v>
      </c>
    </row>
    <row r="4583" spans="1:25" hidden="1" x14ac:dyDescent="0.3">
      <c r="A4583" t="s">
        <v>1998</v>
      </c>
      <c r="B4583">
        <v>53</v>
      </c>
      <c r="C4583" t="s">
        <v>2035</v>
      </c>
      <c r="D4583" t="s">
        <v>46</v>
      </c>
      <c r="E4583">
        <v>0.09</v>
      </c>
      <c r="F4583">
        <v>1</v>
      </c>
      <c r="G4583" s="2">
        <v>2014</v>
      </c>
      <c r="H4583">
        <v>49312</v>
      </c>
      <c r="I4583" t="s">
        <v>58</v>
      </c>
      <c r="J4583">
        <v>19</v>
      </c>
      <c r="K4583">
        <v>0.65</v>
      </c>
      <c r="L4583" t="s">
        <v>48</v>
      </c>
      <c r="M4583" t="s">
        <v>80</v>
      </c>
      <c r="N4583" t="s">
        <v>890</v>
      </c>
      <c r="O4583" t="s">
        <v>82</v>
      </c>
      <c r="P4583">
        <v>336.26</v>
      </c>
      <c r="Q4583" t="s">
        <v>33</v>
      </c>
      <c r="R4583">
        <v>6910</v>
      </c>
      <c r="S4583">
        <v>1882.18</v>
      </c>
      <c r="T4583" s="1">
        <v>41693</v>
      </c>
      <c r="U4583" t="s">
        <v>42</v>
      </c>
      <c r="V4583">
        <v>5.81</v>
      </c>
      <c r="W4583" t="s">
        <v>204</v>
      </c>
      <c r="X4583">
        <v>107.53</v>
      </c>
      <c r="Y4583">
        <v>4072</v>
      </c>
    </row>
    <row r="4584" spans="1:25" hidden="1" x14ac:dyDescent="0.3">
      <c r="A4584" t="s">
        <v>1719</v>
      </c>
      <c r="B4584">
        <v>53</v>
      </c>
      <c r="C4584" t="s">
        <v>1056</v>
      </c>
      <c r="D4584" t="s">
        <v>46</v>
      </c>
      <c r="E4584">
        <v>0.04</v>
      </c>
      <c r="F4584">
        <v>1</v>
      </c>
      <c r="G4584" s="2">
        <v>2014</v>
      </c>
      <c r="H4584">
        <v>5347</v>
      </c>
      <c r="I4584" t="s">
        <v>131</v>
      </c>
      <c r="J4584">
        <v>7</v>
      </c>
      <c r="K4584">
        <v>0.39</v>
      </c>
      <c r="L4584" t="s">
        <v>96</v>
      </c>
      <c r="M4584" t="s">
        <v>139</v>
      </c>
      <c r="N4584" t="s">
        <v>3017</v>
      </c>
      <c r="O4584" t="s">
        <v>105</v>
      </c>
      <c r="P4584">
        <v>-60.664999999999999</v>
      </c>
      <c r="Q4584" t="s">
        <v>52</v>
      </c>
      <c r="R4584">
        <v>744</v>
      </c>
      <c r="S4584">
        <v>525.55499999999995</v>
      </c>
      <c r="T4584" s="1">
        <v>41693</v>
      </c>
      <c r="U4584" t="s">
        <v>34</v>
      </c>
      <c r="V4584">
        <v>1.25</v>
      </c>
      <c r="W4584" t="s">
        <v>83</v>
      </c>
      <c r="X4584">
        <v>85.99</v>
      </c>
      <c r="Y4584">
        <v>84015</v>
      </c>
    </row>
    <row r="4585" spans="1:25" hidden="1" x14ac:dyDescent="0.3">
      <c r="A4585" t="s">
        <v>1719</v>
      </c>
      <c r="B4585">
        <v>53</v>
      </c>
      <c r="C4585" t="s">
        <v>1056</v>
      </c>
      <c r="D4585" t="s">
        <v>46</v>
      </c>
      <c r="E4585">
        <v>0.05</v>
      </c>
      <c r="F4585">
        <v>1</v>
      </c>
      <c r="G4585" s="2">
        <v>2014</v>
      </c>
      <c r="H4585">
        <v>5347</v>
      </c>
      <c r="I4585" t="s">
        <v>131</v>
      </c>
      <c r="J4585">
        <v>39</v>
      </c>
      <c r="K4585">
        <v>0.6</v>
      </c>
      <c r="L4585" t="s">
        <v>96</v>
      </c>
      <c r="M4585" t="s">
        <v>80</v>
      </c>
      <c r="N4585" t="s">
        <v>1909</v>
      </c>
      <c r="O4585" t="s">
        <v>105</v>
      </c>
      <c r="P4585">
        <v>-108.185</v>
      </c>
      <c r="Q4585" t="s">
        <v>52</v>
      </c>
      <c r="R4585">
        <v>745</v>
      </c>
      <c r="S4585">
        <v>276.029</v>
      </c>
      <c r="T4585" s="1">
        <v>41694</v>
      </c>
      <c r="U4585" t="s">
        <v>34</v>
      </c>
      <c r="V4585">
        <v>5.03</v>
      </c>
      <c r="W4585" t="s">
        <v>83</v>
      </c>
      <c r="X4585">
        <v>7.99</v>
      </c>
      <c r="Y4585">
        <v>84015</v>
      </c>
    </row>
    <row r="4586" spans="1:25" hidden="1" x14ac:dyDescent="0.3">
      <c r="A4586" t="s">
        <v>3294</v>
      </c>
      <c r="B4586">
        <v>53</v>
      </c>
      <c r="C4586" t="s">
        <v>2921</v>
      </c>
      <c r="D4586" t="s">
        <v>57</v>
      </c>
      <c r="E4586">
        <v>0.04</v>
      </c>
      <c r="F4586">
        <v>1</v>
      </c>
      <c r="G4586" s="2">
        <v>2014</v>
      </c>
      <c r="H4586">
        <v>3814</v>
      </c>
      <c r="I4586" t="s">
        <v>47</v>
      </c>
      <c r="J4586">
        <v>43</v>
      </c>
      <c r="K4586">
        <v>0.57999999999999996</v>
      </c>
      <c r="L4586" t="s">
        <v>29</v>
      </c>
      <c r="M4586" t="s">
        <v>80</v>
      </c>
      <c r="N4586" t="s">
        <v>175</v>
      </c>
      <c r="O4586" t="s">
        <v>32</v>
      </c>
      <c r="P4586">
        <v>-138.02000000000001</v>
      </c>
      <c r="Q4586" t="s">
        <v>52</v>
      </c>
      <c r="R4586">
        <v>565</v>
      </c>
      <c r="S4586">
        <v>1225.4100000000001</v>
      </c>
      <c r="T4586" s="1">
        <v>41697</v>
      </c>
      <c r="U4586" t="s">
        <v>42</v>
      </c>
      <c r="V4586">
        <v>13.99</v>
      </c>
      <c r="W4586" t="s">
        <v>54</v>
      </c>
      <c r="X4586">
        <v>28.28</v>
      </c>
      <c r="Y4586">
        <v>92025</v>
      </c>
    </row>
    <row r="4587" spans="1:25" hidden="1" x14ac:dyDescent="0.3">
      <c r="A4587" t="s">
        <v>1139</v>
      </c>
      <c r="B4587">
        <v>53</v>
      </c>
      <c r="C4587" t="s">
        <v>1140</v>
      </c>
      <c r="D4587" t="s">
        <v>27</v>
      </c>
      <c r="E4587">
        <v>0.06</v>
      </c>
      <c r="F4587">
        <v>1</v>
      </c>
      <c r="G4587" s="2">
        <v>2014</v>
      </c>
      <c r="H4587">
        <v>33794</v>
      </c>
      <c r="I4587" t="s">
        <v>58</v>
      </c>
      <c r="J4587">
        <v>18</v>
      </c>
      <c r="K4587">
        <v>0.52</v>
      </c>
      <c r="L4587" t="s">
        <v>48</v>
      </c>
      <c r="M4587" t="s">
        <v>139</v>
      </c>
      <c r="N4587" t="s">
        <v>2780</v>
      </c>
      <c r="O4587" t="s">
        <v>82</v>
      </c>
      <c r="P4587">
        <v>-17.91</v>
      </c>
      <c r="Q4587" t="s">
        <v>76</v>
      </c>
      <c r="R4587">
        <v>4753</v>
      </c>
      <c r="S4587">
        <v>92.77</v>
      </c>
      <c r="T4587" s="1">
        <v>41694</v>
      </c>
      <c r="U4587" t="s">
        <v>34</v>
      </c>
      <c r="V4587">
        <v>3.05</v>
      </c>
      <c r="W4587" t="s">
        <v>132</v>
      </c>
      <c r="X4587">
        <v>4.91</v>
      </c>
      <c r="Y4587">
        <v>33160</v>
      </c>
    </row>
    <row r="4588" spans="1:25" hidden="1" x14ac:dyDescent="0.3">
      <c r="A4588" t="s">
        <v>1570</v>
      </c>
      <c r="B4588">
        <v>53</v>
      </c>
      <c r="C4588" t="s">
        <v>747</v>
      </c>
      <c r="D4588" t="s">
        <v>27</v>
      </c>
      <c r="E4588">
        <v>7.0000000000000007E-2</v>
      </c>
      <c r="F4588">
        <v>1</v>
      </c>
      <c r="G4588" s="2">
        <v>2014</v>
      </c>
      <c r="H4588">
        <v>11651</v>
      </c>
      <c r="I4588" t="s">
        <v>131</v>
      </c>
      <c r="J4588">
        <v>19</v>
      </c>
      <c r="K4588">
        <v>0.59</v>
      </c>
      <c r="L4588" t="s">
        <v>29</v>
      </c>
      <c r="M4588" t="s">
        <v>59</v>
      </c>
      <c r="N4588" t="s">
        <v>2462</v>
      </c>
      <c r="O4588" t="s">
        <v>88</v>
      </c>
      <c r="P4588">
        <v>3.9</v>
      </c>
      <c r="Q4588" t="s">
        <v>52</v>
      </c>
      <c r="R4588">
        <v>1606</v>
      </c>
      <c r="S4588">
        <v>65.849999999999994</v>
      </c>
      <c r="T4588" s="1">
        <v>41694</v>
      </c>
      <c r="U4588" t="s">
        <v>42</v>
      </c>
      <c r="V4588">
        <v>0.98</v>
      </c>
      <c r="W4588" t="s">
        <v>218</v>
      </c>
      <c r="X4588">
        <v>3.28</v>
      </c>
      <c r="Y4588">
        <v>99362</v>
      </c>
    </row>
    <row r="4589" spans="1:25" hidden="1" x14ac:dyDescent="0.3">
      <c r="A4589" t="s">
        <v>3018</v>
      </c>
      <c r="B4589">
        <v>53</v>
      </c>
      <c r="C4589" t="s">
        <v>2563</v>
      </c>
      <c r="D4589" t="s">
        <v>38</v>
      </c>
      <c r="E4589">
        <v>0.05</v>
      </c>
      <c r="F4589">
        <v>1</v>
      </c>
      <c r="G4589" s="2">
        <v>2014</v>
      </c>
      <c r="H4589">
        <v>12641</v>
      </c>
      <c r="I4589" t="s">
        <v>47</v>
      </c>
      <c r="J4589">
        <v>25</v>
      </c>
      <c r="K4589">
        <v>0.39</v>
      </c>
      <c r="L4589" t="s">
        <v>29</v>
      </c>
      <c r="M4589" t="s">
        <v>30</v>
      </c>
      <c r="N4589" t="s">
        <v>2592</v>
      </c>
      <c r="O4589" t="s">
        <v>61</v>
      </c>
      <c r="P4589">
        <v>219.78</v>
      </c>
      <c r="Q4589" t="s">
        <v>52</v>
      </c>
      <c r="R4589">
        <v>1764</v>
      </c>
      <c r="S4589">
        <v>676.24</v>
      </c>
      <c r="T4589" s="1">
        <v>41696</v>
      </c>
      <c r="U4589" t="s">
        <v>34</v>
      </c>
      <c r="V4589">
        <v>5.86</v>
      </c>
      <c r="W4589" t="s">
        <v>83</v>
      </c>
      <c r="X4589">
        <v>26.38</v>
      </c>
      <c r="Y4589">
        <v>84044</v>
      </c>
    </row>
    <row r="4590" spans="1:25" hidden="1" x14ac:dyDescent="0.3">
      <c r="A4590" t="s">
        <v>3018</v>
      </c>
      <c r="B4590">
        <v>53</v>
      </c>
      <c r="C4590" t="s">
        <v>2563</v>
      </c>
      <c r="D4590" t="s">
        <v>38</v>
      </c>
      <c r="E4590">
        <v>7.0000000000000007E-2</v>
      </c>
      <c r="F4590">
        <v>1</v>
      </c>
      <c r="G4590" s="2">
        <v>2014</v>
      </c>
      <c r="H4590">
        <v>12641</v>
      </c>
      <c r="I4590" t="s">
        <v>47</v>
      </c>
      <c r="J4590">
        <v>24</v>
      </c>
      <c r="K4590">
        <v>0.59</v>
      </c>
      <c r="L4590" t="s">
        <v>29</v>
      </c>
      <c r="M4590" t="s">
        <v>30</v>
      </c>
      <c r="N4590" t="s">
        <v>70</v>
      </c>
      <c r="O4590" t="s">
        <v>32</v>
      </c>
      <c r="P4590">
        <v>993.15</v>
      </c>
      <c r="Q4590" t="s">
        <v>52</v>
      </c>
      <c r="R4590">
        <v>1765</v>
      </c>
      <c r="S4590">
        <v>3668.6</v>
      </c>
      <c r="T4590" s="1">
        <v>41696</v>
      </c>
      <c r="U4590" t="s">
        <v>34</v>
      </c>
      <c r="V4590">
        <v>7.07</v>
      </c>
      <c r="W4590" t="s">
        <v>83</v>
      </c>
      <c r="X4590">
        <v>155.06</v>
      </c>
      <c r="Y4590">
        <v>84044</v>
      </c>
    </row>
    <row r="4591" spans="1:25" hidden="1" x14ac:dyDescent="0.3">
      <c r="A4591" t="s">
        <v>3018</v>
      </c>
      <c r="B4591">
        <v>53</v>
      </c>
      <c r="C4591" t="s">
        <v>2563</v>
      </c>
      <c r="D4591" t="s">
        <v>38</v>
      </c>
      <c r="E4591">
        <v>0.08</v>
      </c>
      <c r="F4591">
        <v>1</v>
      </c>
      <c r="G4591" s="2">
        <v>2014</v>
      </c>
      <c r="H4591">
        <v>12641</v>
      </c>
      <c r="I4591" t="s">
        <v>47</v>
      </c>
      <c r="J4591">
        <v>2</v>
      </c>
      <c r="K4591">
        <v>0.36</v>
      </c>
      <c r="L4591" t="s">
        <v>29</v>
      </c>
      <c r="M4591" t="s">
        <v>30</v>
      </c>
      <c r="N4591" t="s">
        <v>1873</v>
      </c>
      <c r="O4591" t="s">
        <v>61</v>
      </c>
      <c r="P4591">
        <v>-54.87</v>
      </c>
      <c r="Q4591" t="s">
        <v>52</v>
      </c>
      <c r="R4591">
        <v>1763</v>
      </c>
      <c r="S4591">
        <v>107.12</v>
      </c>
      <c r="T4591" s="1">
        <v>41698</v>
      </c>
      <c r="U4591" t="s">
        <v>34</v>
      </c>
      <c r="V4591">
        <v>4.8600000000000003</v>
      </c>
      <c r="W4591" t="s">
        <v>83</v>
      </c>
      <c r="X4591">
        <v>55.98</v>
      </c>
      <c r="Y4591">
        <v>84044</v>
      </c>
    </row>
    <row r="4592" spans="1:25" hidden="1" x14ac:dyDescent="0.3">
      <c r="A4592" t="s">
        <v>2136</v>
      </c>
      <c r="B4592">
        <v>53</v>
      </c>
      <c r="C4592" t="s">
        <v>2710</v>
      </c>
      <c r="D4592" t="s">
        <v>57</v>
      </c>
      <c r="E4592">
        <v>0.01</v>
      </c>
      <c r="F4592">
        <v>1</v>
      </c>
      <c r="G4592" s="2">
        <v>2014</v>
      </c>
      <c r="H4592">
        <v>3749</v>
      </c>
      <c r="I4592" t="s">
        <v>131</v>
      </c>
      <c r="J4592">
        <v>27</v>
      </c>
      <c r="K4592">
        <v>0.35</v>
      </c>
      <c r="L4592" t="s">
        <v>29</v>
      </c>
      <c r="M4592" t="s">
        <v>30</v>
      </c>
      <c r="N4592" t="s">
        <v>608</v>
      </c>
      <c r="O4592" t="s">
        <v>67</v>
      </c>
      <c r="P4592">
        <v>140.148</v>
      </c>
      <c r="Q4592" t="s">
        <v>76</v>
      </c>
      <c r="R4592">
        <v>553</v>
      </c>
      <c r="S4592">
        <v>353.62</v>
      </c>
      <c r="T4592" s="1">
        <v>41695</v>
      </c>
      <c r="U4592" t="s">
        <v>34</v>
      </c>
      <c r="V4592">
        <v>1.49</v>
      </c>
      <c r="W4592" t="s">
        <v>366</v>
      </c>
      <c r="X4592">
        <v>12.97</v>
      </c>
      <c r="Y4592">
        <v>71603</v>
      </c>
    </row>
    <row r="4593" spans="1:25" hidden="1" x14ac:dyDescent="0.3">
      <c r="A4593" t="s">
        <v>3208</v>
      </c>
      <c r="B4593">
        <v>53</v>
      </c>
      <c r="C4593" t="s">
        <v>1778</v>
      </c>
      <c r="D4593" t="s">
        <v>46</v>
      </c>
      <c r="E4593">
        <v>0.01</v>
      </c>
      <c r="F4593">
        <v>1</v>
      </c>
      <c r="G4593" s="2">
        <v>2014</v>
      </c>
      <c r="H4593">
        <v>21350</v>
      </c>
      <c r="I4593" t="s">
        <v>131</v>
      </c>
      <c r="J4593">
        <v>30</v>
      </c>
      <c r="K4593">
        <v>0.4</v>
      </c>
      <c r="L4593" t="s">
        <v>29</v>
      </c>
      <c r="M4593" t="s">
        <v>30</v>
      </c>
      <c r="N4593" t="s">
        <v>1373</v>
      </c>
      <c r="O4593" t="s">
        <v>61</v>
      </c>
      <c r="P4593">
        <v>-143.69999999999999</v>
      </c>
      <c r="Q4593" t="s">
        <v>68</v>
      </c>
      <c r="R4593">
        <v>2949</v>
      </c>
      <c r="S4593">
        <v>278.94</v>
      </c>
      <c r="T4593" s="1">
        <v>41695</v>
      </c>
      <c r="U4593" t="s">
        <v>34</v>
      </c>
      <c r="V4593">
        <v>9.86</v>
      </c>
      <c r="W4593" t="s">
        <v>246</v>
      </c>
      <c r="X4593">
        <v>9.06</v>
      </c>
      <c r="Y4593">
        <v>49508</v>
      </c>
    </row>
    <row r="4594" spans="1:25" hidden="1" x14ac:dyDescent="0.3">
      <c r="A4594" t="s">
        <v>2127</v>
      </c>
      <c r="B4594">
        <v>53</v>
      </c>
      <c r="C4594" t="s">
        <v>3280</v>
      </c>
      <c r="D4594" t="s">
        <v>38</v>
      </c>
      <c r="E4594">
        <v>7.0000000000000007E-2</v>
      </c>
      <c r="F4594">
        <v>1</v>
      </c>
      <c r="G4594" s="2">
        <v>2014</v>
      </c>
      <c r="H4594">
        <v>18023</v>
      </c>
      <c r="I4594" t="s">
        <v>131</v>
      </c>
      <c r="J4594">
        <v>34</v>
      </c>
      <c r="K4594">
        <v>0.36</v>
      </c>
      <c r="L4594" t="s">
        <v>29</v>
      </c>
      <c r="M4594" t="s">
        <v>30</v>
      </c>
      <c r="N4594" t="s">
        <v>1145</v>
      </c>
      <c r="O4594" t="s">
        <v>61</v>
      </c>
      <c r="P4594">
        <v>-149.84</v>
      </c>
      <c r="Q4594" t="s">
        <v>33</v>
      </c>
      <c r="R4594">
        <v>2480</v>
      </c>
      <c r="S4594">
        <v>192.23</v>
      </c>
      <c r="T4594" s="1">
        <v>41695</v>
      </c>
      <c r="U4594" t="s">
        <v>34</v>
      </c>
      <c r="V4594">
        <v>7.64</v>
      </c>
      <c r="W4594" t="s">
        <v>43</v>
      </c>
      <c r="X4594">
        <v>5.78</v>
      </c>
      <c r="Y4594">
        <v>21222</v>
      </c>
    </row>
    <row r="4595" spans="1:25" hidden="1" x14ac:dyDescent="0.3">
      <c r="A4595" t="s">
        <v>870</v>
      </c>
      <c r="B4595">
        <v>53</v>
      </c>
      <c r="C4595" t="s">
        <v>3315</v>
      </c>
      <c r="D4595" t="s">
        <v>38</v>
      </c>
      <c r="E4595">
        <v>7.0000000000000007E-2</v>
      </c>
      <c r="F4595">
        <v>1</v>
      </c>
      <c r="G4595" s="2">
        <v>2014</v>
      </c>
      <c r="H4595">
        <v>54787</v>
      </c>
      <c r="I4595" t="s">
        <v>28</v>
      </c>
      <c r="J4595">
        <v>7</v>
      </c>
      <c r="K4595">
        <v>0.39</v>
      </c>
      <c r="L4595" t="s">
        <v>29</v>
      </c>
      <c r="M4595" t="s">
        <v>30</v>
      </c>
      <c r="N4595" t="s">
        <v>1956</v>
      </c>
      <c r="O4595" t="s">
        <v>61</v>
      </c>
      <c r="P4595">
        <v>-56.1</v>
      </c>
      <c r="Q4595" t="s">
        <v>52</v>
      </c>
      <c r="R4595">
        <v>7645</v>
      </c>
      <c r="S4595">
        <v>170.02</v>
      </c>
      <c r="T4595" s="1">
        <v>41695</v>
      </c>
      <c r="U4595" t="s">
        <v>34</v>
      </c>
      <c r="V4595">
        <v>16.87</v>
      </c>
      <c r="W4595" t="s">
        <v>89</v>
      </c>
      <c r="X4595">
        <v>22.84</v>
      </c>
      <c r="Y4595">
        <v>97301</v>
      </c>
    </row>
    <row r="4596" spans="1:25" hidden="1" x14ac:dyDescent="0.3">
      <c r="A4596" t="s">
        <v>1147</v>
      </c>
      <c r="B4596">
        <v>53</v>
      </c>
      <c r="C4596" t="s">
        <v>2746</v>
      </c>
      <c r="D4596" t="s">
        <v>27</v>
      </c>
      <c r="E4596">
        <v>0.04</v>
      </c>
      <c r="F4596">
        <v>1</v>
      </c>
      <c r="G4596" s="2">
        <v>2014</v>
      </c>
      <c r="H4596">
        <v>32965</v>
      </c>
      <c r="I4596" t="s">
        <v>28</v>
      </c>
      <c r="J4596">
        <v>2</v>
      </c>
      <c r="K4596">
        <v>0.35</v>
      </c>
      <c r="L4596" t="s">
        <v>29</v>
      </c>
      <c r="M4596" t="s">
        <v>59</v>
      </c>
      <c r="N4596" t="s">
        <v>2633</v>
      </c>
      <c r="O4596" t="s">
        <v>61</v>
      </c>
      <c r="P4596">
        <v>-5.54</v>
      </c>
      <c r="Q4596" t="s">
        <v>33</v>
      </c>
      <c r="R4596">
        <v>4630</v>
      </c>
      <c r="S4596">
        <v>11.15</v>
      </c>
      <c r="T4596" s="1">
        <v>41695</v>
      </c>
      <c r="U4596" t="s">
        <v>34</v>
      </c>
      <c r="V4596">
        <v>2.97</v>
      </c>
      <c r="W4596" t="s">
        <v>204</v>
      </c>
      <c r="X4596">
        <v>3.98</v>
      </c>
      <c r="Y4596">
        <v>4401</v>
      </c>
    </row>
    <row r="4597" spans="1:25" hidden="1" x14ac:dyDescent="0.3">
      <c r="A4597" t="s">
        <v>2127</v>
      </c>
      <c r="B4597">
        <v>53</v>
      </c>
      <c r="C4597" t="s">
        <v>3280</v>
      </c>
      <c r="D4597" t="s">
        <v>38</v>
      </c>
      <c r="E4597">
        <v>0.09</v>
      </c>
      <c r="F4597">
        <v>1</v>
      </c>
      <c r="G4597" s="2">
        <v>2014</v>
      </c>
      <c r="H4597">
        <v>18023</v>
      </c>
      <c r="I4597" t="s">
        <v>131</v>
      </c>
      <c r="J4597">
        <v>38</v>
      </c>
      <c r="K4597">
        <v>0.38</v>
      </c>
      <c r="L4597" t="s">
        <v>96</v>
      </c>
      <c r="M4597" t="s">
        <v>49</v>
      </c>
      <c r="N4597" t="s">
        <v>148</v>
      </c>
      <c r="O4597" t="s">
        <v>98</v>
      </c>
      <c r="P4597">
        <v>1272.17</v>
      </c>
      <c r="Q4597" t="s">
        <v>33</v>
      </c>
      <c r="R4597">
        <v>2479</v>
      </c>
      <c r="S4597">
        <v>4502.26</v>
      </c>
      <c r="T4597" s="1">
        <v>41695</v>
      </c>
      <c r="U4597" t="s">
        <v>53</v>
      </c>
      <c r="V4597">
        <v>26.3</v>
      </c>
      <c r="W4597" t="s">
        <v>43</v>
      </c>
      <c r="X4597">
        <v>120.97</v>
      </c>
      <c r="Y4597">
        <v>21222</v>
      </c>
    </row>
    <row r="4598" spans="1:25" hidden="1" x14ac:dyDescent="0.3">
      <c r="A4598" t="s">
        <v>1698</v>
      </c>
      <c r="B4598">
        <v>53</v>
      </c>
      <c r="C4598" t="s">
        <v>2746</v>
      </c>
      <c r="D4598" t="s">
        <v>27</v>
      </c>
      <c r="E4598">
        <v>0.1</v>
      </c>
      <c r="F4598">
        <v>1</v>
      </c>
      <c r="G4598" s="2">
        <v>2014</v>
      </c>
      <c r="H4598">
        <v>32965</v>
      </c>
      <c r="I4598" t="s">
        <v>28</v>
      </c>
      <c r="J4598">
        <v>25</v>
      </c>
      <c r="K4598">
        <v>0.52</v>
      </c>
      <c r="L4598" t="s">
        <v>96</v>
      </c>
      <c r="M4598" t="s">
        <v>30</v>
      </c>
      <c r="N4598" t="s">
        <v>941</v>
      </c>
      <c r="O4598" t="s">
        <v>102</v>
      </c>
      <c r="P4598">
        <v>227.67</v>
      </c>
      <c r="Q4598" t="s">
        <v>33</v>
      </c>
      <c r="R4598">
        <v>4631</v>
      </c>
      <c r="S4598">
        <v>2427.25</v>
      </c>
      <c r="T4598" s="1">
        <v>41695</v>
      </c>
      <c r="U4598" t="s">
        <v>34</v>
      </c>
      <c r="V4598">
        <v>19.989999999999998</v>
      </c>
      <c r="W4598" t="s">
        <v>233</v>
      </c>
      <c r="X4598">
        <v>99.99</v>
      </c>
      <c r="Y4598">
        <v>7003</v>
      </c>
    </row>
    <row r="4599" spans="1:25" hidden="1" x14ac:dyDescent="0.3">
      <c r="A4599" t="s">
        <v>2954</v>
      </c>
      <c r="B4599">
        <v>53</v>
      </c>
      <c r="C4599" t="s">
        <v>3316</v>
      </c>
      <c r="D4599" t="s">
        <v>38</v>
      </c>
      <c r="E4599">
        <v>0.1</v>
      </c>
      <c r="F4599">
        <v>1</v>
      </c>
      <c r="G4599" s="2">
        <v>2014</v>
      </c>
      <c r="H4599">
        <v>40001</v>
      </c>
      <c r="I4599" t="s">
        <v>131</v>
      </c>
      <c r="J4599">
        <v>46</v>
      </c>
      <c r="K4599">
        <v>0.56000000000000005</v>
      </c>
      <c r="L4599" t="s">
        <v>29</v>
      </c>
      <c r="M4599" t="s">
        <v>30</v>
      </c>
      <c r="N4599" t="s">
        <v>3317</v>
      </c>
      <c r="O4599" t="s">
        <v>214</v>
      </c>
      <c r="P4599">
        <v>457.03</v>
      </c>
      <c r="Q4599" t="s">
        <v>68</v>
      </c>
      <c r="R4599">
        <v>5651</v>
      </c>
      <c r="S4599">
        <v>1736.53</v>
      </c>
      <c r="T4599" s="1">
        <v>41696</v>
      </c>
      <c r="U4599" t="s">
        <v>34</v>
      </c>
      <c r="V4599">
        <v>3.99</v>
      </c>
      <c r="W4599" t="s">
        <v>111</v>
      </c>
      <c r="X4599">
        <v>39.479999999999997</v>
      </c>
      <c r="Y4599">
        <v>75019</v>
      </c>
    </row>
    <row r="4600" spans="1:25" hidden="1" x14ac:dyDescent="0.3">
      <c r="A4600" t="s">
        <v>389</v>
      </c>
      <c r="B4600">
        <v>53</v>
      </c>
      <c r="C4600" t="s">
        <v>2092</v>
      </c>
      <c r="D4600" t="s">
        <v>38</v>
      </c>
      <c r="E4600">
        <v>0.04</v>
      </c>
      <c r="F4600">
        <v>1</v>
      </c>
      <c r="G4600" s="2">
        <v>2014</v>
      </c>
      <c r="H4600">
        <v>37863</v>
      </c>
      <c r="I4600" t="s">
        <v>28</v>
      </c>
      <c r="J4600">
        <v>27</v>
      </c>
      <c r="K4600">
        <v>0.56999999999999995</v>
      </c>
      <c r="L4600" t="s">
        <v>29</v>
      </c>
      <c r="M4600" t="s">
        <v>139</v>
      </c>
      <c r="N4600" t="s">
        <v>1274</v>
      </c>
      <c r="O4600" t="s">
        <v>481</v>
      </c>
      <c r="P4600">
        <v>23.12</v>
      </c>
      <c r="Q4600" t="s">
        <v>33</v>
      </c>
      <c r="R4600">
        <v>5328</v>
      </c>
      <c r="S4600">
        <v>305.05</v>
      </c>
      <c r="T4600" s="1">
        <v>41696</v>
      </c>
      <c r="U4600" t="s">
        <v>34</v>
      </c>
      <c r="V4600">
        <v>3.37</v>
      </c>
      <c r="W4600" t="s">
        <v>391</v>
      </c>
      <c r="X4600">
        <v>10.98</v>
      </c>
      <c r="Y4600">
        <v>2907</v>
      </c>
    </row>
    <row r="4601" spans="1:25" hidden="1" x14ac:dyDescent="0.3">
      <c r="A4601" t="s">
        <v>2851</v>
      </c>
      <c r="B4601">
        <v>53</v>
      </c>
      <c r="C4601" t="s">
        <v>2516</v>
      </c>
      <c r="D4601" t="s">
        <v>46</v>
      </c>
      <c r="E4601">
        <v>0.05</v>
      </c>
      <c r="F4601">
        <v>1</v>
      </c>
      <c r="G4601" s="2">
        <v>2014</v>
      </c>
      <c r="H4601">
        <v>25799</v>
      </c>
      <c r="I4601" t="s">
        <v>47</v>
      </c>
      <c r="J4601">
        <v>38</v>
      </c>
      <c r="K4601">
        <v>0.54</v>
      </c>
      <c r="L4601" t="s">
        <v>29</v>
      </c>
      <c r="M4601" t="s">
        <v>59</v>
      </c>
      <c r="N4601" t="s">
        <v>1396</v>
      </c>
      <c r="O4601" t="s">
        <v>88</v>
      </c>
      <c r="P4601">
        <v>-216.66</v>
      </c>
      <c r="Q4601" t="s">
        <v>76</v>
      </c>
      <c r="R4601">
        <v>3608</v>
      </c>
      <c r="S4601">
        <v>136.5</v>
      </c>
      <c r="T4601" s="1">
        <v>41697</v>
      </c>
      <c r="U4601" t="s">
        <v>34</v>
      </c>
      <c r="V4601">
        <v>7.49</v>
      </c>
      <c r="W4601" t="s">
        <v>166</v>
      </c>
      <c r="X4601">
        <v>3.34</v>
      </c>
      <c r="Y4601">
        <v>29801</v>
      </c>
    </row>
    <row r="4602" spans="1:25" hidden="1" x14ac:dyDescent="0.3">
      <c r="A4602" t="s">
        <v>2391</v>
      </c>
      <c r="B4602">
        <v>53</v>
      </c>
      <c r="C4602" t="s">
        <v>2527</v>
      </c>
      <c r="D4602" t="s">
        <v>38</v>
      </c>
      <c r="E4602">
        <v>0</v>
      </c>
      <c r="F4602">
        <v>1</v>
      </c>
      <c r="G4602" s="2">
        <v>2014</v>
      </c>
      <c r="H4602">
        <v>39909</v>
      </c>
      <c r="I4602" t="s">
        <v>47</v>
      </c>
      <c r="J4602">
        <v>50</v>
      </c>
      <c r="K4602">
        <v>0.59</v>
      </c>
      <c r="L4602" t="s">
        <v>96</v>
      </c>
      <c r="M4602" t="s">
        <v>30</v>
      </c>
      <c r="N4602">
        <v>5165</v>
      </c>
      <c r="O4602" t="s">
        <v>105</v>
      </c>
      <c r="P4602">
        <v>2547.297</v>
      </c>
      <c r="Q4602" t="s">
        <v>33</v>
      </c>
      <c r="R4602">
        <v>5643</v>
      </c>
      <c r="S4602">
        <v>7778.7579999999998</v>
      </c>
      <c r="T4602" s="1">
        <v>41702</v>
      </c>
      <c r="U4602" t="s">
        <v>34</v>
      </c>
      <c r="V4602">
        <v>4.99</v>
      </c>
      <c r="W4602" t="s">
        <v>208</v>
      </c>
      <c r="X4602">
        <v>175.99</v>
      </c>
      <c r="Y4602">
        <v>43952</v>
      </c>
    </row>
    <row r="4603" spans="1:25" hidden="1" x14ac:dyDescent="0.3">
      <c r="A4603" t="s">
        <v>3027</v>
      </c>
      <c r="B4603">
        <v>53</v>
      </c>
      <c r="C4603" t="s">
        <v>1782</v>
      </c>
      <c r="D4603" t="s">
        <v>46</v>
      </c>
      <c r="E4603">
        <v>0.04</v>
      </c>
      <c r="F4603">
        <v>1</v>
      </c>
      <c r="G4603" s="2">
        <v>2014</v>
      </c>
      <c r="H4603">
        <v>4960</v>
      </c>
      <c r="I4603" t="s">
        <v>47</v>
      </c>
      <c r="J4603">
        <v>4</v>
      </c>
      <c r="K4603">
        <v>0.36</v>
      </c>
      <c r="L4603" t="s">
        <v>29</v>
      </c>
      <c r="M4603" t="s">
        <v>30</v>
      </c>
      <c r="N4603" t="s">
        <v>2541</v>
      </c>
      <c r="O4603" t="s">
        <v>61</v>
      </c>
      <c r="P4603">
        <v>-16.38</v>
      </c>
      <c r="Q4603" t="s">
        <v>33</v>
      </c>
      <c r="R4603">
        <v>706</v>
      </c>
      <c r="S4603">
        <v>40.869999999999997</v>
      </c>
      <c r="T4603" s="1">
        <v>41697</v>
      </c>
      <c r="U4603" t="s">
        <v>42</v>
      </c>
      <c r="V4603">
        <v>8.74</v>
      </c>
      <c r="W4603" t="s">
        <v>233</v>
      </c>
      <c r="X4603">
        <v>6.48</v>
      </c>
      <c r="Y4603">
        <v>7001</v>
      </c>
    </row>
    <row r="4604" spans="1:25" hidden="1" x14ac:dyDescent="0.3">
      <c r="A4604" t="s">
        <v>3318</v>
      </c>
      <c r="B4604">
        <v>53</v>
      </c>
      <c r="C4604" t="s">
        <v>1267</v>
      </c>
      <c r="D4604" t="s">
        <v>46</v>
      </c>
      <c r="E4604">
        <v>0.04</v>
      </c>
      <c r="F4604">
        <v>1</v>
      </c>
      <c r="G4604" s="2">
        <v>2014</v>
      </c>
      <c r="H4604">
        <v>19558</v>
      </c>
      <c r="I4604" t="s">
        <v>47</v>
      </c>
      <c r="J4604">
        <v>2</v>
      </c>
      <c r="K4604">
        <v>0.4</v>
      </c>
      <c r="L4604" t="s">
        <v>29</v>
      </c>
      <c r="M4604" t="s">
        <v>59</v>
      </c>
      <c r="N4604" t="s">
        <v>231</v>
      </c>
      <c r="O4604" t="s">
        <v>232</v>
      </c>
      <c r="P4604">
        <v>-3.93</v>
      </c>
      <c r="Q4604" t="s">
        <v>33</v>
      </c>
      <c r="R4604">
        <v>2708</v>
      </c>
      <c r="S4604">
        <v>7.98</v>
      </c>
      <c r="T4604" s="1">
        <v>41698</v>
      </c>
      <c r="U4604" t="s">
        <v>34</v>
      </c>
      <c r="V4604">
        <v>1.35</v>
      </c>
      <c r="W4604" t="s">
        <v>233</v>
      </c>
      <c r="X4604">
        <v>3.29</v>
      </c>
      <c r="Y4604">
        <v>7070</v>
      </c>
    </row>
    <row r="4605" spans="1:25" hidden="1" x14ac:dyDescent="0.3">
      <c r="A4605" t="s">
        <v>3319</v>
      </c>
      <c r="B4605">
        <v>53</v>
      </c>
      <c r="C4605" t="s">
        <v>1782</v>
      </c>
      <c r="D4605" t="s">
        <v>46</v>
      </c>
      <c r="E4605">
        <v>0.09</v>
      </c>
      <c r="F4605">
        <v>1</v>
      </c>
      <c r="G4605" s="2">
        <v>2014</v>
      </c>
      <c r="H4605">
        <v>4960</v>
      </c>
      <c r="I4605" t="s">
        <v>47</v>
      </c>
      <c r="J4605">
        <v>30</v>
      </c>
      <c r="K4605">
        <v>0.56000000000000005</v>
      </c>
      <c r="L4605" t="s">
        <v>48</v>
      </c>
      <c r="M4605" t="s">
        <v>49</v>
      </c>
      <c r="N4605" t="s">
        <v>811</v>
      </c>
      <c r="O4605" t="s">
        <v>51</v>
      </c>
      <c r="P4605">
        <v>763.33</v>
      </c>
      <c r="Q4605" t="s">
        <v>33</v>
      </c>
      <c r="R4605">
        <v>707</v>
      </c>
      <c r="S4605">
        <v>8363.65</v>
      </c>
      <c r="T4605" s="1">
        <v>41699</v>
      </c>
      <c r="U4605" t="s">
        <v>53</v>
      </c>
      <c r="V4605">
        <v>64.73</v>
      </c>
      <c r="W4605" t="s">
        <v>155</v>
      </c>
      <c r="X4605">
        <v>300.98</v>
      </c>
      <c r="Y4605">
        <v>6512</v>
      </c>
    </row>
    <row r="4606" spans="1:25" hidden="1" x14ac:dyDescent="0.3">
      <c r="A4606" t="s">
        <v>1089</v>
      </c>
      <c r="B4606">
        <v>53</v>
      </c>
      <c r="C4606" t="s">
        <v>597</v>
      </c>
      <c r="D4606" t="s">
        <v>46</v>
      </c>
      <c r="E4606">
        <v>0</v>
      </c>
      <c r="F4606">
        <v>1</v>
      </c>
      <c r="G4606" s="2">
        <v>2014</v>
      </c>
      <c r="H4606">
        <v>50145</v>
      </c>
      <c r="I4606" t="s">
        <v>28</v>
      </c>
      <c r="J4606">
        <v>9</v>
      </c>
      <c r="K4606">
        <v>0.44</v>
      </c>
      <c r="L4606" t="s">
        <v>48</v>
      </c>
      <c r="M4606" t="s">
        <v>30</v>
      </c>
      <c r="N4606" t="s">
        <v>2002</v>
      </c>
      <c r="O4606" t="s">
        <v>82</v>
      </c>
      <c r="P4606">
        <v>305.87</v>
      </c>
      <c r="Q4606" t="s">
        <v>76</v>
      </c>
      <c r="R4606">
        <v>7025</v>
      </c>
      <c r="S4606">
        <v>458.8</v>
      </c>
      <c r="T4606" s="1">
        <v>41696</v>
      </c>
      <c r="U4606" t="s">
        <v>34</v>
      </c>
      <c r="V4606">
        <v>6.77</v>
      </c>
      <c r="W4606" t="s">
        <v>166</v>
      </c>
      <c r="X4606">
        <v>46.94</v>
      </c>
      <c r="Y4606">
        <v>29483</v>
      </c>
    </row>
    <row r="4607" spans="1:25" hidden="1" x14ac:dyDescent="0.3">
      <c r="A4607" t="s">
        <v>1272</v>
      </c>
      <c r="B4607">
        <v>53</v>
      </c>
      <c r="C4607" t="s">
        <v>1273</v>
      </c>
      <c r="D4607" t="s">
        <v>46</v>
      </c>
      <c r="E4607">
        <v>0</v>
      </c>
      <c r="F4607">
        <v>1</v>
      </c>
      <c r="G4607" s="2">
        <v>2014</v>
      </c>
      <c r="H4607">
        <v>4642</v>
      </c>
      <c r="I4607" t="s">
        <v>58</v>
      </c>
      <c r="J4607">
        <v>21</v>
      </c>
      <c r="K4607">
        <v>0.56000000000000005</v>
      </c>
      <c r="L4607" t="s">
        <v>29</v>
      </c>
      <c r="M4607" t="s">
        <v>30</v>
      </c>
      <c r="N4607" t="s">
        <v>2886</v>
      </c>
      <c r="O4607" t="s">
        <v>32</v>
      </c>
      <c r="P4607">
        <v>-80.2</v>
      </c>
      <c r="Q4607" t="s">
        <v>68</v>
      </c>
      <c r="R4607">
        <v>658</v>
      </c>
      <c r="S4607">
        <v>309.62</v>
      </c>
      <c r="T4607" s="1">
        <v>41696</v>
      </c>
      <c r="U4607" t="s">
        <v>42</v>
      </c>
      <c r="V4607">
        <v>9.3699999999999992</v>
      </c>
      <c r="W4607" t="s">
        <v>246</v>
      </c>
      <c r="X4607">
        <v>14.03</v>
      </c>
      <c r="Y4607">
        <v>48237</v>
      </c>
    </row>
    <row r="4608" spans="1:25" hidden="1" x14ac:dyDescent="0.3">
      <c r="A4608" t="s">
        <v>429</v>
      </c>
      <c r="B4608">
        <v>53</v>
      </c>
      <c r="C4608" t="s">
        <v>430</v>
      </c>
      <c r="D4608" t="s">
        <v>57</v>
      </c>
      <c r="E4608">
        <v>0.02</v>
      </c>
      <c r="F4608">
        <v>1</v>
      </c>
      <c r="G4608" s="2">
        <v>2014</v>
      </c>
      <c r="H4608">
        <v>46372</v>
      </c>
      <c r="I4608" t="s">
        <v>28</v>
      </c>
      <c r="J4608">
        <v>7</v>
      </c>
      <c r="K4608">
        <v>0.39</v>
      </c>
      <c r="L4608" t="s">
        <v>29</v>
      </c>
      <c r="M4608" t="s">
        <v>30</v>
      </c>
      <c r="N4608" t="s">
        <v>2143</v>
      </c>
      <c r="O4608" t="s">
        <v>67</v>
      </c>
      <c r="P4608">
        <v>12.7075</v>
      </c>
      <c r="Q4608" t="s">
        <v>76</v>
      </c>
      <c r="R4608">
        <v>6514</v>
      </c>
      <c r="S4608">
        <v>375.57</v>
      </c>
      <c r="T4608" s="1">
        <v>41696</v>
      </c>
      <c r="U4608" t="s">
        <v>34</v>
      </c>
      <c r="V4608">
        <v>16.11</v>
      </c>
      <c r="W4608" t="s">
        <v>132</v>
      </c>
      <c r="X4608">
        <v>52.4</v>
      </c>
      <c r="Y4608">
        <v>32771</v>
      </c>
    </row>
    <row r="4609" spans="1:25" hidden="1" x14ac:dyDescent="0.3">
      <c r="A4609" t="s">
        <v>1089</v>
      </c>
      <c r="B4609">
        <v>53</v>
      </c>
      <c r="C4609" t="s">
        <v>597</v>
      </c>
      <c r="D4609" t="s">
        <v>46</v>
      </c>
      <c r="E4609">
        <v>0.06</v>
      </c>
      <c r="F4609">
        <v>1</v>
      </c>
      <c r="G4609" s="2">
        <v>2014</v>
      </c>
      <c r="H4609">
        <v>50145</v>
      </c>
      <c r="I4609" t="s">
        <v>28</v>
      </c>
      <c r="J4609">
        <v>18</v>
      </c>
      <c r="K4609">
        <v>0.43</v>
      </c>
      <c r="L4609" t="s">
        <v>48</v>
      </c>
      <c r="M4609" t="s">
        <v>59</v>
      </c>
      <c r="N4609" t="s">
        <v>2900</v>
      </c>
      <c r="O4609" t="s">
        <v>82</v>
      </c>
      <c r="P4609">
        <v>152.28</v>
      </c>
      <c r="Q4609" t="s">
        <v>76</v>
      </c>
      <c r="R4609">
        <v>7024</v>
      </c>
      <c r="S4609">
        <v>325.58</v>
      </c>
      <c r="T4609" s="1">
        <v>41697</v>
      </c>
      <c r="U4609" t="s">
        <v>34</v>
      </c>
      <c r="V4609">
        <v>3.62</v>
      </c>
      <c r="W4609" t="s">
        <v>166</v>
      </c>
      <c r="X4609">
        <v>18.84</v>
      </c>
      <c r="Y4609">
        <v>29483</v>
      </c>
    </row>
    <row r="4610" spans="1:25" hidden="1" x14ac:dyDescent="0.3">
      <c r="A4610" t="s">
        <v>3121</v>
      </c>
      <c r="B4610">
        <v>53</v>
      </c>
      <c r="C4610" t="s">
        <v>430</v>
      </c>
      <c r="D4610" t="s">
        <v>57</v>
      </c>
      <c r="E4610">
        <v>7.0000000000000007E-2</v>
      </c>
      <c r="F4610">
        <v>1</v>
      </c>
      <c r="G4610" s="2">
        <v>2014</v>
      </c>
      <c r="H4610">
        <v>46372</v>
      </c>
      <c r="I4610" t="s">
        <v>28</v>
      </c>
      <c r="J4610">
        <v>15</v>
      </c>
      <c r="K4610">
        <v>0.38</v>
      </c>
      <c r="L4610" t="s">
        <v>29</v>
      </c>
      <c r="M4610" t="s">
        <v>30</v>
      </c>
      <c r="N4610" t="s">
        <v>2793</v>
      </c>
      <c r="O4610" t="s">
        <v>61</v>
      </c>
      <c r="P4610">
        <v>-81.33</v>
      </c>
      <c r="Q4610" t="s">
        <v>76</v>
      </c>
      <c r="R4610">
        <v>6515</v>
      </c>
      <c r="S4610">
        <v>81.97</v>
      </c>
      <c r="T4610" s="1">
        <v>41697</v>
      </c>
      <c r="U4610" t="s">
        <v>34</v>
      </c>
      <c r="V4610">
        <v>8.33</v>
      </c>
      <c r="W4610" t="s">
        <v>132</v>
      </c>
      <c r="X4610">
        <v>4.9800000000000004</v>
      </c>
      <c r="Y4610">
        <v>34239</v>
      </c>
    </row>
    <row r="4611" spans="1:25" hidden="1" x14ac:dyDescent="0.3">
      <c r="A4611" t="s">
        <v>3216</v>
      </c>
      <c r="B4611">
        <v>53</v>
      </c>
      <c r="C4611" t="s">
        <v>2488</v>
      </c>
      <c r="D4611" t="s">
        <v>57</v>
      </c>
      <c r="E4611">
        <v>0.05</v>
      </c>
      <c r="F4611">
        <v>1</v>
      </c>
      <c r="G4611" s="2">
        <v>2014</v>
      </c>
      <c r="H4611">
        <v>43137</v>
      </c>
      <c r="I4611" t="s">
        <v>28</v>
      </c>
      <c r="J4611">
        <v>40</v>
      </c>
      <c r="K4611">
        <v>0.59</v>
      </c>
      <c r="L4611" t="s">
        <v>29</v>
      </c>
      <c r="M4611" t="s">
        <v>30</v>
      </c>
      <c r="N4611" t="s">
        <v>70</v>
      </c>
      <c r="O4611" t="s">
        <v>32</v>
      </c>
      <c r="P4611">
        <v>1816.71</v>
      </c>
      <c r="Q4611" t="s">
        <v>76</v>
      </c>
      <c r="R4611">
        <v>6088</v>
      </c>
      <c r="S4611">
        <v>6069.05</v>
      </c>
      <c r="T4611" s="1">
        <v>41697</v>
      </c>
      <c r="U4611" t="s">
        <v>34</v>
      </c>
      <c r="V4611">
        <v>7.07</v>
      </c>
      <c r="W4611" t="s">
        <v>132</v>
      </c>
      <c r="X4611">
        <v>155.06</v>
      </c>
      <c r="Y4611">
        <v>32905</v>
      </c>
    </row>
    <row r="4612" spans="1:25" hidden="1" x14ac:dyDescent="0.3">
      <c r="A4612" t="s">
        <v>1437</v>
      </c>
      <c r="B4612">
        <v>53</v>
      </c>
      <c r="C4612" t="s">
        <v>1474</v>
      </c>
      <c r="D4612" t="s">
        <v>46</v>
      </c>
      <c r="E4612">
        <v>0.04</v>
      </c>
      <c r="F4612">
        <v>1</v>
      </c>
      <c r="G4612" s="2">
        <v>2014</v>
      </c>
      <c r="H4612">
        <v>8133</v>
      </c>
      <c r="I4612" t="s">
        <v>131</v>
      </c>
      <c r="J4612">
        <v>11</v>
      </c>
      <c r="K4612">
        <v>0.38</v>
      </c>
      <c r="L4612" t="s">
        <v>29</v>
      </c>
      <c r="M4612" t="s">
        <v>30</v>
      </c>
      <c r="N4612" t="s">
        <v>1237</v>
      </c>
      <c r="O4612" t="s">
        <v>61</v>
      </c>
      <c r="P4612">
        <v>130.52000000000001</v>
      </c>
      <c r="Q4612" t="s">
        <v>76</v>
      </c>
      <c r="R4612">
        <v>1109</v>
      </c>
      <c r="S4612">
        <v>405.53</v>
      </c>
      <c r="T4612" s="1">
        <v>41697</v>
      </c>
      <c r="U4612" t="s">
        <v>34</v>
      </c>
      <c r="V4612">
        <v>5.09</v>
      </c>
      <c r="W4612" t="s">
        <v>103</v>
      </c>
      <c r="X4612">
        <v>35.44</v>
      </c>
      <c r="Y4612">
        <v>71301</v>
      </c>
    </row>
    <row r="4613" spans="1:25" hidden="1" x14ac:dyDescent="0.3">
      <c r="A4613" t="s">
        <v>2241</v>
      </c>
      <c r="B4613">
        <v>53</v>
      </c>
      <c r="C4613" t="s">
        <v>3320</v>
      </c>
      <c r="D4613" t="s">
        <v>38</v>
      </c>
      <c r="E4613">
        <v>0.08</v>
      </c>
      <c r="F4613">
        <v>1</v>
      </c>
      <c r="G4613" s="2">
        <v>2014</v>
      </c>
      <c r="H4613">
        <v>21125</v>
      </c>
      <c r="I4613" t="s">
        <v>39</v>
      </c>
      <c r="J4613">
        <v>17</v>
      </c>
      <c r="K4613">
        <v>0.38</v>
      </c>
      <c r="L4613" t="s">
        <v>29</v>
      </c>
      <c r="M4613" t="s">
        <v>59</v>
      </c>
      <c r="N4613" t="s">
        <v>1486</v>
      </c>
      <c r="O4613" t="s">
        <v>61</v>
      </c>
      <c r="P4613">
        <v>2.12</v>
      </c>
      <c r="Q4613" t="s">
        <v>68</v>
      </c>
      <c r="R4613">
        <v>2921</v>
      </c>
      <c r="S4613">
        <v>155.16999999999999</v>
      </c>
      <c r="T4613" s="1">
        <v>41697</v>
      </c>
      <c r="U4613" t="s">
        <v>34</v>
      </c>
      <c r="V4613">
        <v>4.3899999999999997</v>
      </c>
      <c r="W4613" t="s">
        <v>111</v>
      </c>
      <c r="X4613">
        <v>9.27</v>
      </c>
      <c r="Y4613">
        <v>76543</v>
      </c>
    </row>
    <row r="4614" spans="1:25" hidden="1" x14ac:dyDescent="0.3">
      <c r="A4614" t="s">
        <v>211</v>
      </c>
      <c r="B4614">
        <v>53</v>
      </c>
      <c r="C4614" t="s">
        <v>212</v>
      </c>
      <c r="D4614" t="s">
        <v>38</v>
      </c>
      <c r="E4614">
        <v>0.08</v>
      </c>
      <c r="F4614">
        <v>1</v>
      </c>
      <c r="G4614" s="2">
        <v>2014</v>
      </c>
      <c r="H4614">
        <v>15462</v>
      </c>
      <c r="I4614" t="s">
        <v>58</v>
      </c>
      <c r="J4614">
        <v>20</v>
      </c>
      <c r="K4614">
        <v>0.39</v>
      </c>
      <c r="L4614" t="s">
        <v>29</v>
      </c>
      <c r="M4614" t="s">
        <v>30</v>
      </c>
      <c r="N4614" t="s">
        <v>3321</v>
      </c>
      <c r="O4614" t="s">
        <v>67</v>
      </c>
      <c r="P4614">
        <v>320.80700000000002</v>
      </c>
      <c r="Q4614" t="s">
        <v>76</v>
      </c>
      <c r="R4614">
        <v>2157</v>
      </c>
      <c r="S4614">
        <v>862.64</v>
      </c>
      <c r="T4614" s="1">
        <v>41697</v>
      </c>
      <c r="U4614" t="s">
        <v>34</v>
      </c>
      <c r="V4614">
        <v>2.99</v>
      </c>
      <c r="W4614" t="s">
        <v>166</v>
      </c>
      <c r="X4614">
        <v>43.41</v>
      </c>
      <c r="Y4614">
        <v>29577</v>
      </c>
    </row>
    <row r="4615" spans="1:25" hidden="1" x14ac:dyDescent="0.3">
      <c r="A4615" t="s">
        <v>1272</v>
      </c>
      <c r="B4615">
        <v>53</v>
      </c>
      <c r="C4615" t="s">
        <v>1273</v>
      </c>
      <c r="D4615" t="s">
        <v>46</v>
      </c>
      <c r="E4615">
        <v>0.08</v>
      </c>
      <c r="F4615">
        <v>1</v>
      </c>
      <c r="G4615" s="2">
        <v>2014</v>
      </c>
      <c r="H4615">
        <v>4642</v>
      </c>
      <c r="I4615" t="s">
        <v>58</v>
      </c>
      <c r="J4615">
        <v>9</v>
      </c>
      <c r="K4615">
        <v>0.68</v>
      </c>
      <c r="L4615" t="s">
        <v>96</v>
      </c>
      <c r="M4615" t="s">
        <v>139</v>
      </c>
      <c r="N4615" t="s">
        <v>1704</v>
      </c>
      <c r="O4615" t="s">
        <v>102</v>
      </c>
      <c r="P4615">
        <v>-39.74</v>
      </c>
      <c r="Q4615" t="s">
        <v>68</v>
      </c>
      <c r="R4615">
        <v>657</v>
      </c>
      <c r="S4615">
        <v>65.61</v>
      </c>
      <c r="T4615" s="1">
        <v>41697</v>
      </c>
      <c r="U4615" t="s">
        <v>34</v>
      </c>
      <c r="V4615">
        <v>3.52</v>
      </c>
      <c r="W4615" t="s">
        <v>246</v>
      </c>
      <c r="X4615">
        <v>7.28</v>
      </c>
      <c r="Y4615">
        <v>48237</v>
      </c>
    </row>
    <row r="4616" spans="1:25" hidden="1" x14ac:dyDescent="0.3">
      <c r="A4616" t="s">
        <v>3322</v>
      </c>
      <c r="B4616">
        <v>53</v>
      </c>
      <c r="C4616" t="s">
        <v>1989</v>
      </c>
      <c r="D4616" t="s">
        <v>27</v>
      </c>
      <c r="E4616">
        <v>0</v>
      </c>
      <c r="F4616">
        <v>1</v>
      </c>
      <c r="G4616" s="2">
        <v>2014</v>
      </c>
      <c r="H4616">
        <v>7521</v>
      </c>
      <c r="I4616" t="s">
        <v>47</v>
      </c>
      <c r="J4616">
        <v>19</v>
      </c>
      <c r="K4616">
        <v>0.55000000000000004</v>
      </c>
      <c r="L4616" t="s">
        <v>96</v>
      </c>
      <c r="M4616" t="s">
        <v>30</v>
      </c>
      <c r="N4616" t="s">
        <v>708</v>
      </c>
      <c r="O4616" t="s">
        <v>105</v>
      </c>
      <c r="P4616">
        <v>400.82400000000001</v>
      </c>
      <c r="Q4616" t="s">
        <v>33</v>
      </c>
      <c r="R4616">
        <v>1030</v>
      </c>
      <c r="S4616">
        <v>1942.1735000000001</v>
      </c>
      <c r="T4616" s="1">
        <v>41703</v>
      </c>
      <c r="U4616" t="s">
        <v>42</v>
      </c>
      <c r="V4616">
        <v>2.5</v>
      </c>
      <c r="W4616" t="s">
        <v>391</v>
      </c>
      <c r="X4616">
        <v>115.99</v>
      </c>
      <c r="Y4616">
        <v>2852</v>
      </c>
    </row>
    <row r="4617" spans="1:25" hidden="1" x14ac:dyDescent="0.3">
      <c r="A4617" t="s">
        <v>749</v>
      </c>
      <c r="B4617">
        <v>53</v>
      </c>
      <c r="C4617" t="s">
        <v>2058</v>
      </c>
      <c r="D4617" t="s">
        <v>46</v>
      </c>
      <c r="E4617">
        <v>0.1</v>
      </c>
      <c r="F4617">
        <v>1</v>
      </c>
      <c r="G4617" s="2">
        <v>2014</v>
      </c>
      <c r="H4617">
        <v>40612</v>
      </c>
      <c r="I4617" t="s">
        <v>28</v>
      </c>
      <c r="J4617">
        <v>9</v>
      </c>
      <c r="K4617">
        <v>0.57999999999999996</v>
      </c>
      <c r="L4617" t="s">
        <v>29</v>
      </c>
      <c r="M4617" t="s">
        <v>59</v>
      </c>
      <c r="N4617" t="s">
        <v>3299</v>
      </c>
      <c r="O4617" t="s">
        <v>88</v>
      </c>
      <c r="P4617">
        <v>-6.84</v>
      </c>
      <c r="Q4617" t="s">
        <v>52</v>
      </c>
      <c r="R4617">
        <v>5727</v>
      </c>
      <c r="S4617">
        <v>19.2</v>
      </c>
      <c r="T4617" s="1">
        <v>41699</v>
      </c>
      <c r="U4617" t="s">
        <v>34</v>
      </c>
      <c r="V4617">
        <v>1.1200000000000001</v>
      </c>
      <c r="W4617" t="s">
        <v>320</v>
      </c>
      <c r="X4617">
        <v>2.21</v>
      </c>
      <c r="Y4617">
        <v>83814</v>
      </c>
    </row>
    <row r="4618" spans="1:25" hidden="1" x14ac:dyDescent="0.3">
      <c r="A4618" t="s">
        <v>966</v>
      </c>
      <c r="B4618">
        <v>53</v>
      </c>
      <c r="C4618" t="s">
        <v>967</v>
      </c>
      <c r="D4618" t="s">
        <v>38</v>
      </c>
      <c r="E4618">
        <v>0.09</v>
      </c>
      <c r="F4618">
        <v>1</v>
      </c>
      <c r="G4618" s="2">
        <v>2014</v>
      </c>
      <c r="H4618">
        <v>20068</v>
      </c>
      <c r="I4618" t="s">
        <v>58</v>
      </c>
      <c r="J4618">
        <v>9</v>
      </c>
      <c r="K4618">
        <v>0.39</v>
      </c>
      <c r="L4618" t="s">
        <v>29</v>
      </c>
      <c r="M4618" t="s">
        <v>30</v>
      </c>
      <c r="N4618" t="s">
        <v>2325</v>
      </c>
      <c r="O4618" t="s">
        <v>67</v>
      </c>
      <c r="P4618">
        <v>-46.1265</v>
      </c>
      <c r="Q4618" t="s">
        <v>33</v>
      </c>
      <c r="R4618">
        <v>2780</v>
      </c>
      <c r="S4618">
        <v>53.18</v>
      </c>
      <c r="T4618" s="1">
        <v>41699</v>
      </c>
      <c r="U4618" t="s">
        <v>34</v>
      </c>
      <c r="V4618">
        <v>6.98</v>
      </c>
      <c r="W4618" t="s">
        <v>136</v>
      </c>
      <c r="X4618">
        <v>5.53</v>
      </c>
      <c r="Y4618">
        <v>11795</v>
      </c>
    </row>
    <row r="4619" spans="1:25" hidden="1" x14ac:dyDescent="0.3">
      <c r="A4619" t="s">
        <v>2411</v>
      </c>
      <c r="B4619">
        <v>53</v>
      </c>
      <c r="C4619" t="s">
        <v>2412</v>
      </c>
      <c r="D4619" t="s">
        <v>27</v>
      </c>
      <c r="E4619">
        <v>0.04</v>
      </c>
      <c r="F4619">
        <v>1</v>
      </c>
      <c r="G4619" s="2">
        <v>2014</v>
      </c>
      <c r="H4619">
        <v>28741</v>
      </c>
      <c r="I4619" t="s">
        <v>39</v>
      </c>
      <c r="J4619">
        <v>5</v>
      </c>
      <c r="K4619">
        <v>0.56999999999999995</v>
      </c>
      <c r="L4619" t="s">
        <v>29</v>
      </c>
      <c r="M4619" t="s">
        <v>139</v>
      </c>
      <c r="N4619" t="s">
        <v>1274</v>
      </c>
      <c r="O4619" t="s">
        <v>481</v>
      </c>
      <c r="P4619">
        <v>-10.34</v>
      </c>
      <c r="Q4619" t="s">
        <v>76</v>
      </c>
      <c r="R4619">
        <v>4024</v>
      </c>
      <c r="S4619">
        <v>59.76</v>
      </c>
      <c r="T4619" s="1">
        <v>41699</v>
      </c>
      <c r="U4619" t="s">
        <v>34</v>
      </c>
      <c r="V4619">
        <v>3.37</v>
      </c>
      <c r="W4619" t="s">
        <v>132</v>
      </c>
      <c r="X4619">
        <v>10.98</v>
      </c>
      <c r="Y4619">
        <v>32168</v>
      </c>
    </row>
    <row r="4620" spans="1:25" hidden="1" x14ac:dyDescent="0.3">
      <c r="A4620" t="s">
        <v>2411</v>
      </c>
      <c r="B4620">
        <v>53</v>
      </c>
      <c r="C4620" t="s">
        <v>2412</v>
      </c>
      <c r="D4620" t="s">
        <v>27</v>
      </c>
      <c r="E4620">
        <v>0.02</v>
      </c>
      <c r="F4620">
        <v>1</v>
      </c>
      <c r="G4620" s="2">
        <v>2014</v>
      </c>
      <c r="H4620">
        <v>28741</v>
      </c>
      <c r="I4620" t="s">
        <v>39</v>
      </c>
      <c r="J4620">
        <v>13</v>
      </c>
      <c r="K4620">
        <v>0.36</v>
      </c>
      <c r="L4620" t="s">
        <v>29</v>
      </c>
      <c r="M4620" t="s">
        <v>59</v>
      </c>
      <c r="N4620" t="s">
        <v>1358</v>
      </c>
      <c r="O4620" t="s">
        <v>61</v>
      </c>
      <c r="P4620">
        <v>21.51</v>
      </c>
      <c r="Q4620" t="s">
        <v>76</v>
      </c>
      <c r="R4620">
        <v>4023</v>
      </c>
      <c r="S4620">
        <v>70.13</v>
      </c>
      <c r="T4620" s="1">
        <v>41699</v>
      </c>
      <c r="U4620" t="s">
        <v>34</v>
      </c>
      <c r="V4620">
        <v>0.95</v>
      </c>
      <c r="W4620" t="s">
        <v>132</v>
      </c>
      <c r="X4620">
        <v>5.43</v>
      </c>
      <c r="Y4620">
        <v>32168</v>
      </c>
    </row>
    <row r="4621" spans="1:25" hidden="1" x14ac:dyDescent="0.3">
      <c r="A4621" t="s">
        <v>968</v>
      </c>
      <c r="B4621">
        <v>53</v>
      </c>
      <c r="C4621" t="s">
        <v>3270</v>
      </c>
      <c r="D4621" t="s">
        <v>57</v>
      </c>
      <c r="E4621">
        <v>0.09</v>
      </c>
      <c r="F4621">
        <v>1</v>
      </c>
      <c r="G4621" s="2">
        <v>2014</v>
      </c>
      <c r="H4621">
        <v>12868</v>
      </c>
      <c r="I4621" t="s">
        <v>58</v>
      </c>
      <c r="J4621">
        <v>31</v>
      </c>
      <c r="K4621">
        <v>0.56000000000000005</v>
      </c>
      <c r="L4621" t="s">
        <v>29</v>
      </c>
      <c r="M4621" t="s">
        <v>59</v>
      </c>
      <c r="N4621" t="s">
        <v>203</v>
      </c>
      <c r="O4621" t="s">
        <v>88</v>
      </c>
      <c r="P4621">
        <v>-2.44</v>
      </c>
      <c r="Q4621" t="s">
        <v>33</v>
      </c>
      <c r="R4621">
        <v>1795</v>
      </c>
      <c r="S4621">
        <v>53.33</v>
      </c>
      <c r="T4621" s="1">
        <v>41700</v>
      </c>
      <c r="U4621" t="s">
        <v>34</v>
      </c>
      <c r="V4621">
        <v>0.7</v>
      </c>
      <c r="W4621" t="s">
        <v>233</v>
      </c>
      <c r="X4621">
        <v>1.76</v>
      </c>
      <c r="Y4621">
        <v>7960</v>
      </c>
    </row>
    <row r="4622" spans="1:25" hidden="1" x14ac:dyDescent="0.3">
      <c r="A4622" t="s">
        <v>1852</v>
      </c>
      <c r="B4622">
        <v>53</v>
      </c>
      <c r="C4622" t="s">
        <v>927</v>
      </c>
      <c r="D4622" t="s">
        <v>46</v>
      </c>
      <c r="E4622">
        <v>0</v>
      </c>
      <c r="F4622">
        <v>1</v>
      </c>
      <c r="G4622" s="2">
        <v>2014</v>
      </c>
      <c r="H4622">
        <v>12194</v>
      </c>
      <c r="I4622" t="s">
        <v>58</v>
      </c>
      <c r="J4622">
        <v>19</v>
      </c>
      <c r="K4622">
        <v>0.57999999999999996</v>
      </c>
      <c r="L4622" t="s">
        <v>96</v>
      </c>
      <c r="M4622" t="s">
        <v>30</v>
      </c>
      <c r="N4622" t="s">
        <v>631</v>
      </c>
      <c r="O4622" t="s">
        <v>105</v>
      </c>
      <c r="P4622">
        <v>658.50300000000004</v>
      </c>
      <c r="Q4622" t="s">
        <v>76</v>
      </c>
      <c r="R4622">
        <v>1687</v>
      </c>
      <c r="S4622">
        <v>3355.154</v>
      </c>
      <c r="T4622" s="1">
        <v>41700</v>
      </c>
      <c r="U4622" t="s">
        <v>34</v>
      </c>
      <c r="V4622">
        <v>3.99</v>
      </c>
      <c r="W4622" t="s">
        <v>685</v>
      </c>
      <c r="X4622">
        <v>195.99</v>
      </c>
      <c r="Y4622">
        <v>28560</v>
      </c>
    </row>
    <row r="4623" spans="1:25" hidden="1" x14ac:dyDescent="0.3">
      <c r="A4623" t="s">
        <v>2317</v>
      </c>
      <c r="B4623">
        <v>53</v>
      </c>
      <c r="C4623" t="s">
        <v>791</v>
      </c>
      <c r="D4623" t="s">
        <v>57</v>
      </c>
      <c r="E4623">
        <v>0.02</v>
      </c>
      <c r="F4623">
        <v>1</v>
      </c>
      <c r="G4623" s="2">
        <v>2014</v>
      </c>
      <c r="H4623">
        <v>928</v>
      </c>
      <c r="I4623" t="s">
        <v>47</v>
      </c>
      <c r="J4623">
        <v>26</v>
      </c>
      <c r="K4623">
        <v>0.48</v>
      </c>
      <c r="L4623" t="s">
        <v>48</v>
      </c>
      <c r="M4623" t="s">
        <v>30</v>
      </c>
      <c r="N4623" t="s">
        <v>2528</v>
      </c>
      <c r="O4623" t="s">
        <v>82</v>
      </c>
      <c r="P4623">
        <v>45</v>
      </c>
      <c r="Q4623" t="s">
        <v>68</v>
      </c>
      <c r="R4623">
        <v>144</v>
      </c>
      <c r="S4623">
        <v>390.2</v>
      </c>
      <c r="T4623" s="1">
        <v>41701</v>
      </c>
      <c r="U4623" t="s">
        <v>42</v>
      </c>
      <c r="V4623">
        <v>7.4</v>
      </c>
      <c r="W4623" t="s">
        <v>482</v>
      </c>
      <c r="X4623">
        <v>14.58</v>
      </c>
      <c r="Y4623">
        <v>66212</v>
      </c>
    </row>
    <row r="4624" spans="1:25" hidden="1" x14ac:dyDescent="0.3">
      <c r="A4624" t="s">
        <v>2605</v>
      </c>
      <c r="B4624">
        <v>53</v>
      </c>
      <c r="C4624" t="s">
        <v>3270</v>
      </c>
      <c r="D4624" t="s">
        <v>57</v>
      </c>
      <c r="E4624">
        <v>0.09</v>
      </c>
      <c r="F4624">
        <v>1</v>
      </c>
      <c r="G4624" s="2">
        <v>2014</v>
      </c>
      <c r="H4624">
        <v>12868</v>
      </c>
      <c r="I4624" t="s">
        <v>58</v>
      </c>
      <c r="J4624">
        <v>2</v>
      </c>
      <c r="K4624">
        <v>0.36</v>
      </c>
      <c r="L4624" t="s">
        <v>29</v>
      </c>
      <c r="M4624" t="s">
        <v>59</v>
      </c>
      <c r="N4624" t="s">
        <v>2947</v>
      </c>
      <c r="O4624" t="s">
        <v>61</v>
      </c>
      <c r="P4624">
        <v>-5.26</v>
      </c>
      <c r="Q4624" t="s">
        <v>33</v>
      </c>
      <c r="R4624">
        <v>1796</v>
      </c>
      <c r="S4624">
        <v>9.3699999999999992</v>
      </c>
      <c r="T4624" s="1">
        <v>41701</v>
      </c>
      <c r="U4624" t="s">
        <v>34</v>
      </c>
      <c r="V4624">
        <v>1.22</v>
      </c>
      <c r="W4624" t="s">
        <v>155</v>
      </c>
      <c r="X4624">
        <v>4.4800000000000004</v>
      </c>
      <c r="Y4624">
        <v>6360</v>
      </c>
    </row>
    <row r="4625" spans="1:25" hidden="1" x14ac:dyDescent="0.3">
      <c r="A4625" t="s">
        <v>1459</v>
      </c>
      <c r="B4625">
        <v>53</v>
      </c>
      <c r="C4625" t="s">
        <v>275</v>
      </c>
      <c r="D4625" t="s">
        <v>27</v>
      </c>
      <c r="E4625">
        <v>0.05</v>
      </c>
      <c r="F4625">
        <v>1</v>
      </c>
      <c r="G4625" s="2">
        <v>2014</v>
      </c>
      <c r="H4625">
        <v>5188</v>
      </c>
      <c r="I4625" t="s">
        <v>39</v>
      </c>
      <c r="J4625">
        <v>24</v>
      </c>
      <c r="K4625">
        <v>0.4</v>
      </c>
      <c r="L4625" t="s">
        <v>29</v>
      </c>
      <c r="M4625" t="s">
        <v>59</v>
      </c>
      <c r="N4625" t="s">
        <v>373</v>
      </c>
      <c r="O4625" t="s">
        <v>61</v>
      </c>
      <c r="P4625">
        <v>31</v>
      </c>
      <c r="Q4625" t="s">
        <v>52</v>
      </c>
      <c r="R4625">
        <v>721</v>
      </c>
      <c r="S4625">
        <v>192.8</v>
      </c>
      <c r="T4625" s="1">
        <v>41702</v>
      </c>
      <c r="U4625" t="s">
        <v>34</v>
      </c>
      <c r="V4625">
        <v>2.87</v>
      </c>
      <c r="W4625" t="s">
        <v>54</v>
      </c>
      <c r="X4625">
        <v>8.01</v>
      </c>
      <c r="Y4625">
        <v>90069</v>
      </c>
    </row>
    <row r="4626" spans="1:25" hidden="1" x14ac:dyDescent="0.3">
      <c r="A4626" t="s">
        <v>2317</v>
      </c>
      <c r="B4626">
        <v>53</v>
      </c>
      <c r="C4626" t="s">
        <v>791</v>
      </c>
      <c r="D4626" t="s">
        <v>57</v>
      </c>
      <c r="E4626">
        <v>0.06</v>
      </c>
      <c r="F4626">
        <v>1</v>
      </c>
      <c r="G4626" s="2">
        <v>2014</v>
      </c>
      <c r="H4626">
        <v>928</v>
      </c>
      <c r="I4626" t="s">
        <v>47</v>
      </c>
      <c r="J4626">
        <v>21</v>
      </c>
      <c r="K4626">
        <v>0.56999999999999995</v>
      </c>
      <c r="L4626" t="s">
        <v>29</v>
      </c>
      <c r="M4626" t="s">
        <v>30</v>
      </c>
      <c r="N4626" t="s">
        <v>306</v>
      </c>
      <c r="O4626" t="s">
        <v>214</v>
      </c>
      <c r="P4626">
        <v>300.97000000000003</v>
      </c>
      <c r="Q4626" t="s">
        <v>68</v>
      </c>
      <c r="R4626">
        <v>143</v>
      </c>
      <c r="S4626">
        <v>1222.68</v>
      </c>
      <c r="T4626" s="1">
        <v>41704</v>
      </c>
      <c r="U4626" t="s">
        <v>42</v>
      </c>
      <c r="V4626">
        <v>3.99</v>
      </c>
      <c r="W4626" t="s">
        <v>482</v>
      </c>
      <c r="X4626">
        <v>59.98</v>
      </c>
      <c r="Y4626">
        <v>66212</v>
      </c>
    </row>
    <row r="4627" spans="1:25" hidden="1" x14ac:dyDescent="0.3">
      <c r="A4627" t="s">
        <v>1587</v>
      </c>
      <c r="B4627">
        <v>53</v>
      </c>
      <c r="C4627" t="s">
        <v>1154</v>
      </c>
      <c r="D4627" t="s">
        <v>27</v>
      </c>
      <c r="E4627">
        <v>0</v>
      </c>
      <c r="F4627">
        <v>1</v>
      </c>
      <c r="G4627" s="2">
        <v>2014</v>
      </c>
      <c r="H4627">
        <v>46115</v>
      </c>
      <c r="I4627" t="s">
        <v>58</v>
      </c>
      <c r="J4627">
        <v>38</v>
      </c>
      <c r="K4627">
        <v>0.38</v>
      </c>
      <c r="L4627" t="s">
        <v>29</v>
      </c>
      <c r="M4627" t="s">
        <v>30</v>
      </c>
      <c r="N4627" t="s">
        <v>2480</v>
      </c>
      <c r="O4627" t="s">
        <v>61</v>
      </c>
      <c r="P4627">
        <v>44.04</v>
      </c>
      <c r="Q4627" t="s">
        <v>33</v>
      </c>
      <c r="R4627">
        <v>6478</v>
      </c>
      <c r="S4627">
        <v>491.78</v>
      </c>
      <c r="T4627" s="1">
        <v>41700</v>
      </c>
      <c r="U4627" t="s">
        <v>34</v>
      </c>
      <c r="V4627">
        <v>6.47</v>
      </c>
      <c r="W4627" t="s">
        <v>43</v>
      </c>
      <c r="X4627">
        <v>12.28</v>
      </c>
      <c r="Y4627">
        <v>21403</v>
      </c>
    </row>
    <row r="4628" spans="1:25" hidden="1" x14ac:dyDescent="0.3">
      <c r="A4628" t="s">
        <v>1719</v>
      </c>
      <c r="B4628">
        <v>53</v>
      </c>
      <c r="C4628" t="s">
        <v>3323</v>
      </c>
      <c r="D4628" t="s">
        <v>46</v>
      </c>
      <c r="E4628">
        <v>0.06</v>
      </c>
      <c r="F4628">
        <v>1</v>
      </c>
      <c r="G4628" s="2">
        <v>2014</v>
      </c>
      <c r="H4628">
        <v>33824</v>
      </c>
      <c r="I4628" t="s">
        <v>58</v>
      </c>
      <c r="J4628">
        <v>19</v>
      </c>
      <c r="K4628">
        <v>0.45</v>
      </c>
      <c r="L4628" t="s">
        <v>29</v>
      </c>
      <c r="M4628" t="s">
        <v>59</v>
      </c>
      <c r="N4628" t="s">
        <v>1804</v>
      </c>
      <c r="O4628" t="s">
        <v>88</v>
      </c>
      <c r="P4628">
        <v>-3.8</v>
      </c>
      <c r="Q4628" t="s">
        <v>52</v>
      </c>
      <c r="R4628">
        <v>4759</v>
      </c>
      <c r="S4628">
        <v>50.99</v>
      </c>
      <c r="T4628" s="1">
        <v>41701</v>
      </c>
      <c r="U4628" t="s">
        <v>34</v>
      </c>
      <c r="V4628">
        <v>1.34</v>
      </c>
      <c r="W4628" t="s">
        <v>83</v>
      </c>
      <c r="X4628">
        <v>2.78</v>
      </c>
      <c r="Y4628">
        <v>84015</v>
      </c>
    </row>
    <row r="4629" spans="1:25" hidden="1" x14ac:dyDescent="0.3">
      <c r="A4629" t="s">
        <v>531</v>
      </c>
      <c r="B4629">
        <v>53</v>
      </c>
      <c r="C4629" t="s">
        <v>532</v>
      </c>
      <c r="D4629" t="s">
        <v>46</v>
      </c>
      <c r="E4629">
        <v>7.0000000000000007E-2</v>
      </c>
      <c r="F4629">
        <v>1</v>
      </c>
      <c r="G4629" s="2">
        <v>2014</v>
      </c>
      <c r="H4629">
        <v>16642</v>
      </c>
      <c r="I4629" t="s">
        <v>39</v>
      </c>
      <c r="J4629">
        <v>46</v>
      </c>
      <c r="K4629">
        <v>0.59</v>
      </c>
      <c r="L4629" t="s">
        <v>96</v>
      </c>
      <c r="M4629" t="s">
        <v>30</v>
      </c>
      <c r="N4629" t="s">
        <v>524</v>
      </c>
      <c r="O4629" t="s">
        <v>105</v>
      </c>
      <c r="P4629">
        <v>2027.682</v>
      </c>
      <c r="Q4629" t="s">
        <v>52</v>
      </c>
      <c r="R4629">
        <v>2309</v>
      </c>
      <c r="S4629">
        <v>7640.2250000000004</v>
      </c>
      <c r="T4629" s="1">
        <v>41702</v>
      </c>
      <c r="U4629" t="s">
        <v>34</v>
      </c>
      <c r="V4629">
        <v>2.5</v>
      </c>
      <c r="W4629" t="s">
        <v>54</v>
      </c>
      <c r="X4629">
        <v>205.99</v>
      </c>
      <c r="Y4629">
        <v>92677</v>
      </c>
    </row>
    <row r="4630" spans="1:25" hidden="1" x14ac:dyDescent="0.3">
      <c r="A4630" t="s">
        <v>1587</v>
      </c>
      <c r="B4630">
        <v>53</v>
      </c>
      <c r="C4630" t="s">
        <v>1154</v>
      </c>
      <c r="D4630" t="s">
        <v>27</v>
      </c>
      <c r="E4630">
        <v>0.1</v>
      </c>
      <c r="F4630">
        <v>1</v>
      </c>
      <c r="G4630" s="2">
        <v>2014</v>
      </c>
      <c r="H4630">
        <v>46115</v>
      </c>
      <c r="I4630" t="s">
        <v>58</v>
      </c>
      <c r="J4630">
        <v>35</v>
      </c>
      <c r="K4630">
        <v>0.68</v>
      </c>
      <c r="L4630" t="s">
        <v>96</v>
      </c>
      <c r="M4630" t="s">
        <v>30</v>
      </c>
      <c r="N4630" t="s">
        <v>1029</v>
      </c>
      <c r="O4630" t="s">
        <v>102</v>
      </c>
      <c r="P4630">
        <v>-37.99</v>
      </c>
      <c r="Q4630" t="s">
        <v>33</v>
      </c>
      <c r="R4630">
        <v>6477</v>
      </c>
      <c r="S4630">
        <v>677.43</v>
      </c>
      <c r="T4630" s="1">
        <v>41702</v>
      </c>
      <c r="U4630" t="s">
        <v>34</v>
      </c>
      <c r="V4630">
        <v>4</v>
      </c>
      <c r="W4630" t="s">
        <v>43</v>
      </c>
      <c r="X4630">
        <v>19.98</v>
      </c>
      <c r="Y4630">
        <v>21403</v>
      </c>
    </row>
    <row r="4631" spans="1:25" hidden="1" x14ac:dyDescent="0.3">
      <c r="A4631" t="s">
        <v>654</v>
      </c>
      <c r="B4631">
        <v>53</v>
      </c>
      <c r="C4631" t="s">
        <v>655</v>
      </c>
      <c r="D4631" t="s">
        <v>57</v>
      </c>
      <c r="E4631">
        <v>7.0000000000000007E-2</v>
      </c>
      <c r="F4631">
        <v>1</v>
      </c>
      <c r="G4631" s="2">
        <v>2014</v>
      </c>
      <c r="H4631">
        <v>40165</v>
      </c>
      <c r="I4631" t="s">
        <v>28</v>
      </c>
      <c r="J4631">
        <v>50</v>
      </c>
      <c r="K4631">
        <v>0.59</v>
      </c>
      <c r="L4631" t="s">
        <v>29</v>
      </c>
      <c r="M4631" t="s">
        <v>30</v>
      </c>
      <c r="N4631" t="s">
        <v>3324</v>
      </c>
      <c r="O4631" t="s">
        <v>214</v>
      </c>
      <c r="P4631">
        <v>-75.17</v>
      </c>
      <c r="Q4631" t="s">
        <v>33</v>
      </c>
      <c r="R4631">
        <v>5684</v>
      </c>
      <c r="S4631">
        <v>421.36</v>
      </c>
      <c r="T4631" s="1">
        <v>41703</v>
      </c>
      <c r="U4631" t="s">
        <v>34</v>
      </c>
      <c r="V4631">
        <v>4.5</v>
      </c>
      <c r="W4631" t="s">
        <v>43</v>
      </c>
      <c r="X4631">
        <v>8.6199999999999992</v>
      </c>
      <c r="Y4631">
        <v>21133</v>
      </c>
    </row>
    <row r="4632" spans="1:25" hidden="1" x14ac:dyDescent="0.3">
      <c r="A4632" t="s">
        <v>1335</v>
      </c>
      <c r="B4632">
        <v>53</v>
      </c>
      <c r="C4632" t="s">
        <v>1333</v>
      </c>
      <c r="D4632" t="s">
        <v>27</v>
      </c>
      <c r="E4632">
        <v>0.01</v>
      </c>
      <c r="F4632">
        <v>1</v>
      </c>
      <c r="G4632" s="2">
        <v>2014</v>
      </c>
      <c r="H4632">
        <v>47525</v>
      </c>
      <c r="I4632" t="s">
        <v>131</v>
      </c>
      <c r="J4632">
        <v>40</v>
      </c>
      <c r="K4632">
        <v>0.37</v>
      </c>
      <c r="L4632" t="s">
        <v>96</v>
      </c>
      <c r="M4632" t="s">
        <v>30</v>
      </c>
      <c r="N4632" t="s">
        <v>1062</v>
      </c>
      <c r="O4632" t="s">
        <v>102</v>
      </c>
      <c r="P4632">
        <v>189.04</v>
      </c>
      <c r="Q4632" t="s">
        <v>52</v>
      </c>
      <c r="R4632">
        <v>6682</v>
      </c>
      <c r="S4632">
        <v>649.46</v>
      </c>
      <c r="T4632" s="1">
        <v>41702</v>
      </c>
      <c r="U4632" t="s">
        <v>34</v>
      </c>
      <c r="V4632">
        <v>4</v>
      </c>
      <c r="W4632" t="s">
        <v>298</v>
      </c>
      <c r="X4632">
        <v>15.98</v>
      </c>
      <c r="Y4632">
        <v>81503</v>
      </c>
    </row>
    <row r="4633" spans="1:25" hidden="1" x14ac:dyDescent="0.3">
      <c r="A4633" t="s">
        <v>2949</v>
      </c>
      <c r="B4633">
        <v>53</v>
      </c>
      <c r="C4633" t="s">
        <v>2950</v>
      </c>
      <c r="D4633" t="s">
        <v>38</v>
      </c>
      <c r="E4633">
        <v>0.05</v>
      </c>
      <c r="F4633">
        <v>1</v>
      </c>
      <c r="G4633" s="2">
        <v>2014</v>
      </c>
      <c r="H4633">
        <v>22433</v>
      </c>
      <c r="I4633" t="s">
        <v>58</v>
      </c>
      <c r="J4633">
        <v>44</v>
      </c>
      <c r="K4633">
        <v>0.56999999999999995</v>
      </c>
      <c r="L4633" t="s">
        <v>96</v>
      </c>
      <c r="M4633" t="s">
        <v>59</v>
      </c>
      <c r="N4633" t="s">
        <v>1539</v>
      </c>
      <c r="O4633" t="s">
        <v>105</v>
      </c>
      <c r="P4633">
        <v>237.47399999999999</v>
      </c>
      <c r="Q4633" t="s">
        <v>52</v>
      </c>
      <c r="R4633">
        <v>3124</v>
      </c>
      <c r="S4633">
        <v>797.98</v>
      </c>
      <c r="T4633" s="1">
        <v>41703</v>
      </c>
      <c r="U4633" t="s">
        <v>34</v>
      </c>
      <c r="V4633">
        <v>0.99</v>
      </c>
      <c r="W4633" t="s">
        <v>54</v>
      </c>
      <c r="X4633">
        <v>20.99</v>
      </c>
      <c r="Y4633">
        <v>92704</v>
      </c>
    </row>
    <row r="4634" spans="1:25" hidden="1" x14ac:dyDescent="0.3">
      <c r="A4634" t="s">
        <v>3325</v>
      </c>
      <c r="B4634">
        <v>53</v>
      </c>
      <c r="C4634" t="s">
        <v>437</v>
      </c>
      <c r="D4634" t="s">
        <v>57</v>
      </c>
      <c r="E4634">
        <v>0.03</v>
      </c>
      <c r="F4634">
        <v>1</v>
      </c>
      <c r="G4634" s="2">
        <v>2014</v>
      </c>
      <c r="H4634">
        <v>26723</v>
      </c>
      <c r="I4634" t="s">
        <v>47</v>
      </c>
      <c r="J4634">
        <v>8</v>
      </c>
      <c r="K4634">
        <v>0.59</v>
      </c>
      <c r="L4634" t="s">
        <v>96</v>
      </c>
      <c r="M4634" t="s">
        <v>30</v>
      </c>
      <c r="N4634">
        <v>5190</v>
      </c>
      <c r="O4634" t="s">
        <v>105</v>
      </c>
      <c r="P4634">
        <v>-201.48699999999999</v>
      </c>
      <c r="Q4634" t="s">
        <v>52</v>
      </c>
      <c r="R4634">
        <v>3738</v>
      </c>
      <c r="S4634">
        <v>441.80450000000002</v>
      </c>
      <c r="T4634" s="1">
        <v>41706</v>
      </c>
      <c r="U4634" t="s">
        <v>34</v>
      </c>
      <c r="V4634">
        <v>7.69</v>
      </c>
      <c r="W4634" t="s">
        <v>218</v>
      </c>
      <c r="X4634">
        <v>65.989999999999995</v>
      </c>
      <c r="Y4634">
        <v>98146</v>
      </c>
    </row>
    <row r="4635" spans="1:25" hidden="1" x14ac:dyDescent="0.3">
      <c r="A4635" t="s">
        <v>2101</v>
      </c>
      <c r="B4635">
        <v>53</v>
      </c>
      <c r="C4635" t="s">
        <v>2936</v>
      </c>
      <c r="D4635" t="s">
        <v>38</v>
      </c>
      <c r="E4635">
        <v>0.03</v>
      </c>
      <c r="F4635">
        <v>1</v>
      </c>
      <c r="G4635" s="2">
        <v>2014</v>
      </c>
      <c r="H4635">
        <v>48071</v>
      </c>
      <c r="I4635" t="s">
        <v>47</v>
      </c>
      <c r="J4635">
        <v>1</v>
      </c>
      <c r="K4635">
        <v>0.48</v>
      </c>
      <c r="L4635" t="s">
        <v>48</v>
      </c>
      <c r="M4635" t="s">
        <v>139</v>
      </c>
      <c r="N4635" t="s">
        <v>1032</v>
      </c>
      <c r="O4635" t="s">
        <v>82</v>
      </c>
      <c r="P4635">
        <v>-13.59</v>
      </c>
      <c r="Q4635" t="s">
        <v>33</v>
      </c>
      <c r="R4635">
        <v>6751</v>
      </c>
      <c r="S4635">
        <v>22.74</v>
      </c>
      <c r="T4635" s="1">
        <v>41710</v>
      </c>
      <c r="U4635" t="s">
        <v>42</v>
      </c>
      <c r="V4635">
        <v>4.9800000000000004</v>
      </c>
      <c r="W4635" t="s">
        <v>204</v>
      </c>
      <c r="X4635">
        <v>12.64</v>
      </c>
      <c r="Y4635">
        <v>4901</v>
      </c>
    </row>
    <row r="4636" spans="1:25" hidden="1" x14ac:dyDescent="0.3">
      <c r="A4636" t="s">
        <v>1283</v>
      </c>
      <c r="B4636">
        <v>53</v>
      </c>
      <c r="C4636" t="s">
        <v>841</v>
      </c>
      <c r="D4636" t="s">
        <v>46</v>
      </c>
      <c r="E4636">
        <v>7.0000000000000007E-2</v>
      </c>
      <c r="F4636">
        <v>1</v>
      </c>
      <c r="G4636" s="2">
        <v>2014</v>
      </c>
      <c r="H4636">
        <v>35555</v>
      </c>
      <c r="I4636" t="s">
        <v>131</v>
      </c>
      <c r="J4636">
        <v>2</v>
      </c>
      <c r="K4636">
        <v>0.36</v>
      </c>
      <c r="L4636" t="s">
        <v>29</v>
      </c>
      <c r="M4636" t="s">
        <v>59</v>
      </c>
      <c r="N4636" t="s">
        <v>570</v>
      </c>
      <c r="O4636" t="s">
        <v>61</v>
      </c>
      <c r="P4636">
        <v>-4.72</v>
      </c>
      <c r="Q4636" t="s">
        <v>68</v>
      </c>
      <c r="R4636">
        <v>4995</v>
      </c>
      <c r="S4636">
        <v>10.43</v>
      </c>
      <c r="T4636" s="1">
        <v>41702</v>
      </c>
      <c r="U4636" t="s">
        <v>34</v>
      </c>
      <c r="V4636">
        <v>0.8</v>
      </c>
      <c r="W4636" t="s">
        <v>111</v>
      </c>
      <c r="X4636">
        <v>4.9800000000000004</v>
      </c>
      <c r="Y4636">
        <v>78501</v>
      </c>
    </row>
    <row r="4637" spans="1:25" hidden="1" x14ac:dyDescent="0.3">
      <c r="A4637" t="s">
        <v>860</v>
      </c>
      <c r="B4637">
        <v>53</v>
      </c>
      <c r="C4637" t="s">
        <v>841</v>
      </c>
      <c r="D4637" t="s">
        <v>46</v>
      </c>
      <c r="E4637">
        <v>0.08</v>
      </c>
      <c r="F4637">
        <v>1</v>
      </c>
      <c r="G4637" s="2">
        <v>2014</v>
      </c>
      <c r="H4637">
        <v>35555</v>
      </c>
      <c r="I4637" t="s">
        <v>131</v>
      </c>
      <c r="J4637">
        <v>50</v>
      </c>
      <c r="K4637">
        <v>0.55000000000000004</v>
      </c>
      <c r="L4637" t="s">
        <v>48</v>
      </c>
      <c r="M4637" t="s">
        <v>49</v>
      </c>
      <c r="N4637" t="s">
        <v>121</v>
      </c>
      <c r="O4637" t="s">
        <v>51</v>
      </c>
      <c r="P4637">
        <v>1902.99</v>
      </c>
      <c r="Q4637" t="s">
        <v>68</v>
      </c>
      <c r="R4637">
        <v>4993</v>
      </c>
      <c r="S4637">
        <v>11266.4</v>
      </c>
      <c r="T4637" s="1">
        <v>41703</v>
      </c>
      <c r="U4637" t="s">
        <v>53</v>
      </c>
      <c r="V4637">
        <v>43.32</v>
      </c>
      <c r="W4637" t="s">
        <v>111</v>
      </c>
      <c r="X4637">
        <v>243.98</v>
      </c>
      <c r="Y4637">
        <v>76063</v>
      </c>
    </row>
    <row r="4638" spans="1:25" hidden="1" x14ac:dyDescent="0.3">
      <c r="A4638" t="s">
        <v>137</v>
      </c>
      <c r="B4638">
        <v>53</v>
      </c>
      <c r="C4638" t="s">
        <v>138</v>
      </c>
      <c r="D4638" t="s">
        <v>57</v>
      </c>
      <c r="E4638">
        <v>0.05</v>
      </c>
      <c r="F4638">
        <v>1</v>
      </c>
      <c r="G4638" s="2">
        <v>2014</v>
      </c>
      <c r="H4638">
        <v>450</v>
      </c>
      <c r="I4638" t="s">
        <v>39</v>
      </c>
      <c r="J4638">
        <v>29</v>
      </c>
      <c r="K4638">
        <v>0.56000000000000005</v>
      </c>
      <c r="L4638" t="s">
        <v>29</v>
      </c>
      <c r="M4638" t="s">
        <v>139</v>
      </c>
      <c r="N4638" t="s">
        <v>2483</v>
      </c>
      <c r="O4638" t="s">
        <v>88</v>
      </c>
      <c r="P4638">
        <v>109.33</v>
      </c>
      <c r="Q4638" t="s">
        <v>68</v>
      </c>
      <c r="R4638">
        <v>76</v>
      </c>
      <c r="S4638">
        <v>1000.78</v>
      </c>
      <c r="T4638" s="1">
        <v>41703</v>
      </c>
      <c r="U4638" t="s">
        <v>42</v>
      </c>
      <c r="V4638">
        <v>8.99</v>
      </c>
      <c r="W4638" t="s">
        <v>122</v>
      </c>
      <c r="X4638">
        <v>34.58</v>
      </c>
      <c r="Y4638">
        <v>50501</v>
      </c>
    </row>
    <row r="4639" spans="1:25" hidden="1" x14ac:dyDescent="0.3">
      <c r="A4639" t="s">
        <v>1977</v>
      </c>
      <c r="B4639">
        <v>53</v>
      </c>
      <c r="C4639" t="s">
        <v>1186</v>
      </c>
      <c r="D4639" t="s">
        <v>27</v>
      </c>
      <c r="E4639">
        <v>0.06</v>
      </c>
      <c r="F4639">
        <v>1</v>
      </c>
      <c r="G4639" s="2">
        <v>2014</v>
      </c>
      <c r="H4639">
        <v>27811</v>
      </c>
      <c r="I4639" t="s">
        <v>39</v>
      </c>
      <c r="J4639">
        <v>4</v>
      </c>
      <c r="K4639">
        <v>0.37</v>
      </c>
      <c r="L4639" t="s">
        <v>29</v>
      </c>
      <c r="M4639" t="s">
        <v>30</v>
      </c>
      <c r="N4639" t="s">
        <v>186</v>
      </c>
      <c r="O4639" t="s">
        <v>67</v>
      </c>
      <c r="P4639">
        <v>-39.640500000000003</v>
      </c>
      <c r="Q4639" t="s">
        <v>33</v>
      </c>
      <c r="R4639">
        <v>3900</v>
      </c>
      <c r="S4639">
        <v>73.900000000000006</v>
      </c>
      <c r="T4639" s="1">
        <v>41703</v>
      </c>
      <c r="U4639" t="s">
        <v>34</v>
      </c>
      <c r="V4639">
        <v>13.18</v>
      </c>
      <c r="W4639" t="s">
        <v>35</v>
      </c>
      <c r="X4639">
        <v>15.99</v>
      </c>
      <c r="Y4639">
        <v>18705</v>
      </c>
    </row>
    <row r="4640" spans="1:25" hidden="1" x14ac:dyDescent="0.3">
      <c r="A4640" t="s">
        <v>612</v>
      </c>
      <c r="B4640">
        <v>53</v>
      </c>
      <c r="C4640" t="s">
        <v>554</v>
      </c>
      <c r="D4640" t="s">
        <v>38</v>
      </c>
      <c r="E4640">
        <v>0.04</v>
      </c>
      <c r="F4640">
        <v>1</v>
      </c>
      <c r="G4640" s="2">
        <v>2014</v>
      </c>
      <c r="H4640">
        <v>53955</v>
      </c>
      <c r="I4640" t="s">
        <v>58</v>
      </c>
      <c r="J4640">
        <v>43</v>
      </c>
      <c r="K4640">
        <v>0.78</v>
      </c>
      <c r="L4640" t="s">
        <v>48</v>
      </c>
      <c r="M4640" t="s">
        <v>49</v>
      </c>
      <c r="N4640" t="s">
        <v>1318</v>
      </c>
      <c r="O4640" t="s">
        <v>51</v>
      </c>
      <c r="P4640">
        <v>-3404.24</v>
      </c>
      <c r="Q4640" t="s">
        <v>68</v>
      </c>
      <c r="R4640">
        <v>7545</v>
      </c>
      <c r="S4640">
        <v>5544.99</v>
      </c>
      <c r="T4640" s="1">
        <v>41704</v>
      </c>
      <c r="U4640" t="s">
        <v>53</v>
      </c>
      <c r="V4640">
        <v>130</v>
      </c>
      <c r="W4640" t="s">
        <v>69</v>
      </c>
      <c r="X4640">
        <v>130.97999999999999</v>
      </c>
      <c r="Y4640">
        <v>55337</v>
      </c>
    </row>
    <row r="4641" spans="1:25" hidden="1" x14ac:dyDescent="0.3">
      <c r="A4641" t="s">
        <v>137</v>
      </c>
      <c r="B4641">
        <v>53</v>
      </c>
      <c r="C4641" t="s">
        <v>138</v>
      </c>
      <c r="D4641" t="s">
        <v>57</v>
      </c>
      <c r="E4641">
        <v>0.05</v>
      </c>
      <c r="F4641">
        <v>1</v>
      </c>
      <c r="G4641" s="2">
        <v>2014</v>
      </c>
      <c r="H4641">
        <v>450</v>
      </c>
      <c r="I4641" t="s">
        <v>39</v>
      </c>
      <c r="J4641">
        <v>35</v>
      </c>
      <c r="K4641">
        <v>0.6</v>
      </c>
      <c r="L4641" t="s">
        <v>29</v>
      </c>
      <c r="M4641" t="s">
        <v>30</v>
      </c>
      <c r="N4641" t="s">
        <v>2115</v>
      </c>
      <c r="O4641" t="s">
        <v>32</v>
      </c>
      <c r="P4641">
        <v>-211.13</v>
      </c>
      <c r="Q4641" t="s">
        <v>68</v>
      </c>
      <c r="R4641">
        <v>77</v>
      </c>
      <c r="S4641">
        <v>543.72</v>
      </c>
      <c r="T4641" s="1">
        <v>41704</v>
      </c>
      <c r="U4641" t="s">
        <v>34</v>
      </c>
      <c r="V4641">
        <v>11.25</v>
      </c>
      <c r="W4641" t="s">
        <v>122</v>
      </c>
      <c r="X4641">
        <v>15.7</v>
      </c>
      <c r="Y4641">
        <v>50501</v>
      </c>
    </row>
    <row r="4642" spans="1:25" hidden="1" x14ac:dyDescent="0.3">
      <c r="A4642" t="s">
        <v>1342</v>
      </c>
      <c r="B4642">
        <v>53</v>
      </c>
      <c r="C4642" t="s">
        <v>1186</v>
      </c>
      <c r="D4642" t="s">
        <v>27</v>
      </c>
      <c r="E4642">
        <v>0.09</v>
      </c>
      <c r="F4642">
        <v>1</v>
      </c>
      <c r="G4642" s="2">
        <v>2014</v>
      </c>
      <c r="H4642">
        <v>27811</v>
      </c>
      <c r="I4642" t="s">
        <v>39</v>
      </c>
      <c r="J4642">
        <v>31</v>
      </c>
      <c r="K4642">
        <v>0.37</v>
      </c>
      <c r="L4642" t="s">
        <v>29</v>
      </c>
      <c r="M4642" t="s">
        <v>30</v>
      </c>
      <c r="N4642" t="s">
        <v>3061</v>
      </c>
      <c r="O4642" t="s">
        <v>67</v>
      </c>
      <c r="P4642">
        <v>-73.623000000000005</v>
      </c>
      <c r="Q4642" t="s">
        <v>33</v>
      </c>
      <c r="R4642">
        <v>3899</v>
      </c>
      <c r="S4642">
        <v>197.59</v>
      </c>
      <c r="T4642" s="1">
        <v>41704</v>
      </c>
      <c r="U4642" t="s">
        <v>34</v>
      </c>
      <c r="V4642">
        <v>5.48</v>
      </c>
      <c r="W4642" t="s">
        <v>208</v>
      </c>
      <c r="X4642">
        <v>6.81</v>
      </c>
      <c r="Y4642">
        <v>43213</v>
      </c>
    </row>
    <row r="4643" spans="1:25" hidden="1" x14ac:dyDescent="0.3">
      <c r="A4643" t="s">
        <v>1283</v>
      </c>
      <c r="B4643">
        <v>53</v>
      </c>
      <c r="C4643" t="s">
        <v>841</v>
      </c>
      <c r="D4643" t="s">
        <v>46</v>
      </c>
      <c r="E4643">
        <v>0.1</v>
      </c>
      <c r="F4643">
        <v>1</v>
      </c>
      <c r="G4643" s="2">
        <v>2014</v>
      </c>
      <c r="H4643">
        <v>35555</v>
      </c>
      <c r="I4643" t="s">
        <v>131</v>
      </c>
      <c r="J4643">
        <v>15</v>
      </c>
      <c r="K4643">
        <v>0.66</v>
      </c>
      <c r="L4643" t="s">
        <v>96</v>
      </c>
      <c r="M4643" t="s">
        <v>139</v>
      </c>
      <c r="N4643" t="s">
        <v>1499</v>
      </c>
      <c r="O4643" t="s">
        <v>102</v>
      </c>
      <c r="P4643">
        <v>-70.31</v>
      </c>
      <c r="Q4643" t="s">
        <v>68</v>
      </c>
      <c r="R4643">
        <v>4994</v>
      </c>
      <c r="S4643">
        <v>71.61</v>
      </c>
      <c r="T4643" s="1">
        <v>41704</v>
      </c>
      <c r="U4643" t="s">
        <v>34</v>
      </c>
      <c r="V4643">
        <v>4.93</v>
      </c>
      <c r="W4643" t="s">
        <v>111</v>
      </c>
      <c r="X4643">
        <v>4.8899999999999997</v>
      </c>
      <c r="Y4643">
        <v>78501</v>
      </c>
    </row>
    <row r="4644" spans="1:25" hidden="1" x14ac:dyDescent="0.3">
      <c r="A4644" t="s">
        <v>3276</v>
      </c>
      <c r="B4644">
        <v>53</v>
      </c>
      <c r="C4644" t="s">
        <v>3173</v>
      </c>
      <c r="D4644" t="s">
        <v>46</v>
      </c>
      <c r="E4644">
        <v>0.05</v>
      </c>
      <c r="F4644">
        <v>1</v>
      </c>
      <c r="G4644" s="2">
        <v>2014</v>
      </c>
      <c r="H4644">
        <v>23968</v>
      </c>
      <c r="I4644" t="s">
        <v>58</v>
      </c>
      <c r="J4644">
        <v>19</v>
      </c>
      <c r="K4644">
        <v>0.37</v>
      </c>
      <c r="L4644" t="s">
        <v>29</v>
      </c>
      <c r="M4644" t="s">
        <v>30</v>
      </c>
      <c r="N4644" t="s">
        <v>2539</v>
      </c>
      <c r="O4644" t="s">
        <v>61</v>
      </c>
      <c r="P4644">
        <v>-41.99</v>
      </c>
      <c r="Q4644" t="s">
        <v>33</v>
      </c>
      <c r="R4644">
        <v>3349</v>
      </c>
      <c r="S4644">
        <v>127.48</v>
      </c>
      <c r="T4644" s="1">
        <v>41705</v>
      </c>
      <c r="U4644" t="s">
        <v>34</v>
      </c>
      <c r="V4644">
        <v>5.84</v>
      </c>
      <c r="W4644" t="s">
        <v>233</v>
      </c>
      <c r="X4644">
        <v>6.48</v>
      </c>
      <c r="Y4644">
        <v>7621</v>
      </c>
    </row>
    <row r="4645" spans="1:25" hidden="1" x14ac:dyDescent="0.3">
      <c r="A4645" t="s">
        <v>972</v>
      </c>
      <c r="B4645">
        <v>53</v>
      </c>
      <c r="C4645" t="s">
        <v>581</v>
      </c>
      <c r="D4645" t="s">
        <v>46</v>
      </c>
      <c r="E4645">
        <v>7.0000000000000007E-2</v>
      </c>
      <c r="F4645">
        <v>1</v>
      </c>
      <c r="G4645" s="2">
        <v>2014</v>
      </c>
      <c r="H4645">
        <v>20486</v>
      </c>
      <c r="I4645" t="s">
        <v>28</v>
      </c>
      <c r="J4645">
        <v>34</v>
      </c>
      <c r="K4645">
        <v>0.38</v>
      </c>
      <c r="L4645" t="s">
        <v>29</v>
      </c>
      <c r="M4645" t="s">
        <v>59</v>
      </c>
      <c r="N4645" t="s">
        <v>1486</v>
      </c>
      <c r="O4645" t="s">
        <v>61</v>
      </c>
      <c r="P4645">
        <v>18.73</v>
      </c>
      <c r="Q4645" t="s">
        <v>33</v>
      </c>
      <c r="R4645">
        <v>2845</v>
      </c>
      <c r="S4645">
        <v>306.3</v>
      </c>
      <c r="T4645" s="1">
        <v>41704</v>
      </c>
      <c r="U4645" t="s">
        <v>34</v>
      </c>
      <c r="V4645">
        <v>4.3899999999999997</v>
      </c>
      <c r="W4645" t="s">
        <v>208</v>
      </c>
      <c r="X4645">
        <v>9.27</v>
      </c>
      <c r="Y4645">
        <v>44708</v>
      </c>
    </row>
    <row r="4646" spans="1:25" hidden="1" x14ac:dyDescent="0.3">
      <c r="A4646" t="s">
        <v>972</v>
      </c>
      <c r="B4646">
        <v>53</v>
      </c>
      <c r="C4646" t="s">
        <v>581</v>
      </c>
      <c r="D4646" t="s">
        <v>46</v>
      </c>
      <c r="E4646">
        <v>0.01</v>
      </c>
      <c r="F4646">
        <v>1</v>
      </c>
      <c r="G4646" s="2">
        <v>2014</v>
      </c>
      <c r="H4646">
        <v>20486</v>
      </c>
      <c r="I4646" t="s">
        <v>28</v>
      </c>
      <c r="J4646">
        <v>42</v>
      </c>
      <c r="K4646">
        <v>0.44</v>
      </c>
      <c r="L4646" t="s">
        <v>29</v>
      </c>
      <c r="M4646" t="s">
        <v>59</v>
      </c>
      <c r="N4646" t="s">
        <v>2647</v>
      </c>
      <c r="O4646" t="s">
        <v>88</v>
      </c>
      <c r="P4646">
        <v>55.73</v>
      </c>
      <c r="Q4646" t="s">
        <v>33</v>
      </c>
      <c r="R4646">
        <v>2846</v>
      </c>
      <c r="S4646">
        <v>163.98</v>
      </c>
      <c r="T4646" s="1">
        <v>41704</v>
      </c>
      <c r="U4646" t="s">
        <v>34</v>
      </c>
      <c r="V4646">
        <v>0.7</v>
      </c>
      <c r="W4646" t="s">
        <v>208</v>
      </c>
      <c r="X4646">
        <v>3.85</v>
      </c>
      <c r="Y4646">
        <v>44708</v>
      </c>
    </row>
    <row r="4647" spans="1:25" hidden="1" x14ac:dyDescent="0.3">
      <c r="A4647" t="s">
        <v>1584</v>
      </c>
      <c r="B4647">
        <v>53</v>
      </c>
      <c r="C4647" t="s">
        <v>1585</v>
      </c>
      <c r="D4647" t="s">
        <v>38</v>
      </c>
      <c r="E4647">
        <v>0.1</v>
      </c>
      <c r="F4647">
        <v>1</v>
      </c>
      <c r="G4647" s="2">
        <v>2014</v>
      </c>
      <c r="H4647">
        <v>18688</v>
      </c>
      <c r="I4647" t="s">
        <v>39</v>
      </c>
      <c r="J4647">
        <v>41</v>
      </c>
      <c r="K4647">
        <v>0.56999999999999995</v>
      </c>
      <c r="L4647" t="s">
        <v>96</v>
      </c>
      <c r="M4647" t="s">
        <v>30</v>
      </c>
      <c r="N4647" t="s">
        <v>1911</v>
      </c>
      <c r="O4647" t="s">
        <v>105</v>
      </c>
      <c r="P4647">
        <v>812.24099999999999</v>
      </c>
      <c r="Q4647" t="s">
        <v>52</v>
      </c>
      <c r="R4647">
        <v>2588</v>
      </c>
      <c r="S4647">
        <v>3951.6754999999998</v>
      </c>
      <c r="T4647" s="1">
        <v>41704</v>
      </c>
      <c r="U4647" t="s">
        <v>34</v>
      </c>
      <c r="V4647">
        <v>4.2</v>
      </c>
      <c r="W4647" t="s">
        <v>83</v>
      </c>
      <c r="X4647">
        <v>125.99</v>
      </c>
      <c r="Y4647">
        <v>84660</v>
      </c>
    </row>
    <row r="4648" spans="1:25" hidden="1" x14ac:dyDescent="0.3">
      <c r="A4648" t="s">
        <v>2405</v>
      </c>
      <c r="B4648">
        <v>53</v>
      </c>
      <c r="C4648" t="s">
        <v>1628</v>
      </c>
      <c r="D4648" t="s">
        <v>46</v>
      </c>
      <c r="E4648">
        <v>0</v>
      </c>
      <c r="F4648">
        <v>1</v>
      </c>
      <c r="G4648" s="2">
        <v>2014</v>
      </c>
      <c r="H4648">
        <v>39878</v>
      </c>
      <c r="I4648" t="s">
        <v>39</v>
      </c>
      <c r="J4648">
        <v>50</v>
      </c>
      <c r="K4648">
        <v>0.75</v>
      </c>
      <c r="L4648" t="s">
        <v>48</v>
      </c>
      <c r="M4648" t="s">
        <v>73</v>
      </c>
      <c r="N4648" t="s">
        <v>123</v>
      </c>
      <c r="O4648" t="s">
        <v>75</v>
      </c>
      <c r="P4648">
        <v>-375.33210000000003</v>
      </c>
      <c r="Q4648" t="s">
        <v>33</v>
      </c>
      <c r="R4648">
        <v>5638</v>
      </c>
      <c r="S4648">
        <v>7663.74</v>
      </c>
      <c r="T4648" s="1">
        <v>41705</v>
      </c>
      <c r="U4648" t="s">
        <v>53</v>
      </c>
      <c r="V4648">
        <v>39.25</v>
      </c>
      <c r="W4648" t="s">
        <v>136</v>
      </c>
      <c r="X4648">
        <v>150.97999999999999</v>
      </c>
      <c r="Y4648">
        <v>14609</v>
      </c>
    </row>
    <row r="4649" spans="1:25" hidden="1" x14ac:dyDescent="0.3">
      <c r="A4649" t="s">
        <v>1260</v>
      </c>
      <c r="B4649">
        <v>53</v>
      </c>
      <c r="C4649" t="s">
        <v>2844</v>
      </c>
      <c r="D4649" t="s">
        <v>46</v>
      </c>
      <c r="E4649">
        <v>0.04</v>
      </c>
      <c r="F4649">
        <v>1</v>
      </c>
      <c r="G4649" s="2">
        <v>2014</v>
      </c>
      <c r="H4649">
        <v>25603</v>
      </c>
      <c r="I4649" t="s">
        <v>47</v>
      </c>
      <c r="J4649">
        <v>23</v>
      </c>
      <c r="K4649">
        <v>0.4</v>
      </c>
      <c r="L4649" t="s">
        <v>29</v>
      </c>
      <c r="M4649" t="s">
        <v>30</v>
      </c>
      <c r="N4649" t="s">
        <v>2350</v>
      </c>
      <c r="O4649" t="s">
        <v>267</v>
      </c>
      <c r="P4649">
        <v>122.11</v>
      </c>
      <c r="Q4649" t="s">
        <v>52</v>
      </c>
      <c r="R4649">
        <v>3589</v>
      </c>
      <c r="S4649">
        <v>862.64</v>
      </c>
      <c r="T4649" s="1">
        <v>41705</v>
      </c>
      <c r="U4649" t="s">
        <v>34</v>
      </c>
      <c r="V4649">
        <v>14.72</v>
      </c>
      <c r="W4649" t="s">
        <v>89</v>
      </c>
      <c r="X4649">
        <v>35.89</v>
      </c>
      <c r="Y4649">
        <v>97128</v>
      </c>
    </row>
    <row r="4650" spans="1:25" hidden="1" x14ac:dyDescent="0.3">
      <c r="A4650" t="s">
        <v>1584</v>
      </c>
      <c r="B4650">
        <v>53</v>
      </c>
      <c r="C4650" t="s">
        <v>1585</v>
      </c>
      <c r="D4650" t="s">
        <v>38</v>
      </c>
      <c r="E4650">
        <v>0.04</v>
      </c>
      <c r="F4650">
        <v>1</v>
      </c>
      <c r="G4650" s="2">
        <v>2014</v>
      </c>
      <c r="H4650">
        <v>18688</v>
      </c>
      <c r="I4650" t="s">
        <v>39</v>
      </c>
      <c r="J4650">
        <v>49</v>
      </c>
      <c r="K4650">
        <v>0.4</v>
      </c>
      <c r="L4650" t="s">
        <v>29</v>
      </c>
      <c r="M4650" t="s">
        <v>30</v>
      </c>
      <c r="N4650" t="s">
        <v>1790</v>
      </c>
      <c r="O4650" t="s">
        <v>67</v>
      </c>
      <c r="P4650">
        <v>5762.5240000000003</v>
      </c>
      <c r="Q4650" t="s">
        <v>52</v>
      </c>
      <c r="R4650">
        <v>2586</v>
      </c>
      <c r="S4650">
        <v>14346.73</v>
      </c>
      <c r="T4650" s="1">
        <v>41705</v>
      </c>
      <c r="U4650" t="s">
        <v>34</v>
      </c>
      <c r="V4650">
        <v>19.989999999999998</v>
      </c>
      <c r="W4650" t="s">
        <v>83</v>
      </c>
      <c r="X4650">
        <v>304.99</v>
      </c>
      <c r="Y4650">
        <v>84660</v>
      </c>
    </row>
    <row r="4651" spans="1:25" hidden="1" x14ac:dyDescent="0.3">
      <c r="A4651" t="s">
        <v>1584</v>
      </c>
      <c r="B4651">
        <v>53</v>
      </c>
      <c r="C4651" t="s">
        <v>1585</v>
      </c>
      <c r="D4651" t="s">
        <v>38</v>
      </c>
      <c r="E4651">
        <v>0.09</v>
      </c>
      <c r="F4651">
        <v>1</v>
      </c>
      <c r="G4651" s="2">
        <v>2014</v>
      </c>
      <c r="H4651">
        <v>18688</v>
      </c>
      <c r="I4651" t="s">
        <v>39</v>
      </c>
      <c r="J4651">
        <v>15</v>
      </c>
      <c r="K4651">
        <v>0.38</v>
      </c>
      <c r="L4651" t="s">
        <v>29</v>
      </c>
      <c r="M4651" t="s">
        <v>30</v>
      </c>
      <c r="N4651" t="s">
        <v>475</v>
      </c>
      <c r="O4651" t="s">
        <v>210</v>
      </c>
      <c r="P4651">
        <v>10.59</v>
      </c>
      <c r="Q4651" t="s">
        <v>52</v>
      </c>
      <c r="R4651">
        <v>2587</v>
      </c>
      <c r="S4651">
        <v>40.340000000000003</v>
      </c>
      <c r="T4651" s="1">
        <v>41705</v>
      </c>
      <c r="U4651" t="s">
        <v>34</v>
      </c>
      <c r="V4651">
        <v>0.5</v>
      </c>
      <c r="W4651" t="s">
        <v>83</v>
      </c>
      <c r="X4651">
        <v>2.89</v>
      </c>
      <c r="Y4651">
        <v>84660</v>
      </c>
    </row>
    <row r="4652" spans="1:25" hidden="1" x14ac:dyDescent="0.3">
      <c r="A4652" t="s">
        <v>1019</v>
      </c>
      <c r="B4652">
        <v>53</v>
      </c>
      <c r="C4652" t="s">
        <v>3129</v>
      </c>
      <c r="D4652" t="s">
        <v>46</v>
      </c>
      <c r="E4652">
        <v>0.01</v>
      </c>
      <c r="F4652">
        <v>1</v>
      </c>
      <c r="G4652" s="2">
        <v>2014</v>
      </c>
      <c r="H4652">
        <v>16100</v>
      </c>
      <c r="I4652" t="s">
        <v>131</v>
      </c>
      <c r="J4652">
        <v>44</v>
      </c>
      <c r="K4652">
        <v>0.47</v>
      </c>
      <c r="L4652" t="s">
        <v>48</v>
      </c>
      <c r="M4652" t="s">
        <v>139</v>
      </c>
      <c r="N4652" t="s">
        <v>2297</v>
      </c>
      <c r="O4652" t="s">
        <v>82</v>
      </c>
      <c r="P4652">
        <v>-115.54</v>
      </c>
      <c r="Q4652" t="s">
        <v>68</v>
      </c>
      <c r="R4652">
        <v>2227</v>
      </c>
      <c r="S4652">
        <v>226.18</v>
      </c>
      <c r="T4652" s="1">
        <v>41706</v>
      </c>
      <c r="U4652" t="s">
        <v>34</v>
      </c>
      <c r="V4652">
        <v>5.72</v>
      </c>
      <c r="W4652" t="s">
        <v>416</v>
      </c>
      <c r="X4652">
        <v>4.82</v>
      </c>
      <c r="Y4652">
        <v>46321</v>
      </c>
    </row>
    <row r="4653" spans="1:25" hidden="1" x14ac:dyDescent="0.3">
      <c r="A4653" t="s">
        <v>3312</v>
      </c>
      <c r="B4653">
        <v>53</v>
      </c>
      <c r="C4653" t="s">
        <v>3313</v>
      </c>
      <c r="D4653" t="s">
        <v>46</v>
      </c>
      <c r="E4653">
        <v>0</v>
      </c>
      <c r="F4653">
        <v>1</v>
      </c>
      <c r="G4653" s="2">
        <v>2014</v>
      </c>
      <c r="H4653">
        <v>14021</v>
      </c>
      <c r="I4653" t="s">
        <v>28</v>
      </c>
      <c r="J4653">
        <v>12</v>
      </c>
      <c r="K4653">
        <v>0.56999999999999995</v>
      </c>
      <c r="L4653" t="s">
        <v>29</v>
      </c>
      <c r="M4653" t="s">
        <v>59</v>
      </c>
      <c r="N4653" t="s">
        <v>2078</v>
      </c>
      <c r="O4653" t="s">
        <v>88</v>
      </c>
      <c r="P4653">
        <v>1</v>
      </c>
      <c r="Q4653" t="s">
        <v>68</v>
      </c>
      <c r="R4653">
        <v>1961</v>
      </c>
      <c r="S4653">
        <v>27.05</v>
      </c>
      <c r="T4653" s="1">
        <v>41706</v>
      </c>
      <c r="U4653" t="s">
        <v>42</v>
      </c>
      <c r="V4653">
        <v>0.83</v>
      </c>
      <c r="W4653" t="s">
        <v>69</v>
      </c>
      <c r="X4653">
        <v>1.82</v>
      </c>
      <c r="Y4653">
        <v>55066</v>
      </c>
    </row>
    <row r="4654" spans="1:25" hidden="1" x14ac:dyDescent="0.3">
      <c r="A4654" t="s">
        <v>1700</v>
      </c>
      <c r="B4654">
        <v>53</v>
      </c>
      <c r="C4654" t="s">
        <v>1701</v>
      </c>
      <c r="D4654" t="s">
        <v>57</v>
      </c>
      <c r="E4654">
        <v>0.09</v>
      </c>
      <c r="F4654">
        <v>1</v>
      </c>
      <c r="G4654" s="2">
        <v>2014</v>
      </c>
      <c r="H4654">
        <v>52578</v>
      </c>
      <c r="I4654" t="s">
        <v>58</v>
      </c>
      <c r="J4654">
        <v>38</v>
      </c>
      <c r="K4654">
        <v>0.68</v>
      </c>
      <c r="L4654" t="s">
        <v>48</v>
      </c>
      <c r="M4654" t="s">
        <v>73</v>
      </c>
      <c r="N4654" t="s">
        <v>466</v>
      </c>
      <c r="O4654" t="s">
        <v>75</v>
      </c>
      <c r="P4654">
        <v>835.46</v>
      </c>
      <c r="Q4654" t="s">
        <v>52</v>
      </c>
      <c r="R4654">
        <v>7374</v>
      </c>
      <c r="S4654">
        <v>6230.68</v>
      </c>
      <c r="T4654" s="1">
        <v>41707</v>
      </c>
      <c r="U4654" t="s">
        <v>53</v>
      </c>
      <c r="V4654">
        <v>29.1</v>
      </c>
      <c r="W4654" t="s">
        <v>320</v>
      </c>
      <c r="X4654">
        <v>217.85</v>
      </c>
      <c r="Y4654">
        <v>83704</v>
      </c>
    </row>
    <row r="4655" spans="1:25" hidden="1" x14ac:dyDescent="0.3">
      <c r="A4655" t="s">
        <v>1700</v>
      </c>
      <c r="B4655">
        <v>53</v>
      </c>
      <c r="C4655" t="s">
        <v>1701</v>
      </c>
      <c r="D4655" t="s">
        <v>57</v>
      </c>
      <c r="E4655">
        <v>0.05</v>
      </c>
      <c r="F4655">
        <v>1</v>
      </c>
      <c r="G4655" s="2">
        <v>2014</v>
      </c>
      <c r="H4655">
        <v>52578</v>
      </c>
      <c r="I4655" t="s">
        <v>58</v>
      </c>
      <c r="J4655">
        <v>8</v>
      </c>
      <c r="K4655">
        <v>0.79</v>
      </c>
      <c r="L4655" t="s">
        <v>48</v>
      </c>
      <c r="M4655" t="s">
        <v>40</v>
      </c>
      <c r="N4655" t="s">
        <v>2097</v>
      </c>
      <c r="O4655" t="s">
        <v>75</v>
      </c>
      <c r="P4655">
        <v>-344.82</v>
      </c>
      <c r="Q4655" t="s">
        <v>52</v>
      </c>
      <c r="R4655">
        <v>7375</v>
      </c>
      <c r="S4655">
        <v>1391.816</v>
      </c>
      <c r="T4655" s="1">
        <v>41708</v>
      </c>
      <c r="U4655" t="s">
        <v>34</v>
      </c>
      <c r="V4655">
        <v>69</v>
      </c>
      <c r="W4655" t="s">
        <v>320</v>
      </c>
      <c r="X4655">
        <v>209.37</v>
      </c>
      <c r="Y4655">
        <v>83704</v>
      </c>
    </row>
    <row r="4656" spans="1:25" hidden="1" x14ac:dyDescent="0.3">
      <c r="A4656" t="s">
        <v>771</v>
      </c>
      <c r="B4656">
        <v>53</v>
      </c>
      <c r="C4656" t="s">
        <v>772</v>
      </c>
      <c r="D4656" t="s">
        <v>46</v>
      </c>
      <c r="E4656">
        <v>0.05</v>
      </c>
      <c r="F4656">
        <v>1</v>
      </c>
      <c r="G4656" s="2">
        <v>2014</v>
      </c>
      <c r="H4656">
        <v>49026</v>
      </c>
      <c r="I4656" t="s">
        <v>47</v>
      </c>
      <c r="J4656">
        <v>36</v>
      </c>
      <c r="K4656">
        <v>0.59</v>
      </c>
      <c r="L4656" t="s">
        <v>29</v>
      </c>
      <c r="M4656" t="s">
        <v>139</v>
      </c>
      <c r="N4656" t="s">
        <v>228</v>
      </c>
      <c r="O4656" t="s">
        <v>88</v>
      </c>
      <c r="P4656">
        <v>-182.87</v>
      </c>
      <c r="Q4656" t="s">
        <v>52</v>
      </c>
      <c r="R4656">
        <v>6877</v>
      </c>
      <c r="S4656">
        <v>411.75</v>
      </c>
      <c r="T4656" s="1">
        <v>41710</v>
      </c>
      <c r="U4656" t="s">
        <v>34</v>
      </c>
      <c r="V4656">
        <v>8.99</v>
      </c>
      <c r="W4656" t="s">
        <v>54</v>
      </c>
      <c r="X4656">
        <v>11.66</v>
      </c>
      <c r="Y4656">
        <v>92243</v>
      </c>
    </row>
    <row r="4657" spans="1:25" hidden="1" x14ac:dyDescent="0.3">
      <c r="A4657" t="s">
        <v>1892</v>
      </c>
      <c r="B4657">
        <v>53</v>
      </c>
      <c r="C4657" t="s">
        <v>1893</v>
      </c>
      <c r="D4657" t="s">
        <v>38</v>
      </c>
      <c r="E4657">
        <v>0.1</v>
      </c>
      <c r="F4657">
        <v>1</v>
      </c>
      <c r="G4657" s="2">
        <v>2014</v>
      </c>
      <c r="H4657">
        <v>49600</v>
      </c>
      <c r="I4657" t="s">
        <v>47</v>
      </c>
      <c r="J4657">
        <v>33</v>
      </c>
      <c r="K4657">
        <v>0.36</v>
      </c>
      <c r="L4657" t="s">
        <v>29</v>
      </c>
      <c r="M4657" t="s">
        <v>30</v>
      </c>
      <c r="N4657" t="s">
        <v>2613</v>
      </c>
      <c r="O4657" t="s">
        <v>61</v>
      </c>
      <c r="P4657">
        <v>574.44000000000005</v>
      </c>
      <c r="Q4657" t="s">
        <v>76</v>
      </c>
      <c r="R4657">
        <v>6943</v>
      </c>
      <c r="S4657">
        <v>1692.03</v>
      </c>
      <c r="T4657" s="1">
        <v>41710</v>
      </c>
      <c r="U4657" t="s">
        <v>34</v>
      </c>
      <c r="V4657">
        <v>10.75</v>
      </c>
      <c r="W4657" t="s">
        <v>132</v>
      </c>
      <c r="X4657">
        <v>54.96</v>
      </c>
      <c r="Y4657">
        <v>33461</v>
      </c>
    </row>
    <row r="4658" spans="1:25" hidden="1" x14ac:dyDescent="0.3">
      <c r="A4658" t="s">
        <v>2695</v>
      </c>
      <c r="B4658">
        <v>53</v>
      </c>
      <c r="C4658" t="s">
        <v>2612</v>
      </c>
      <c r="D4658" t="s">
        <v>27</v>
      </c>
      <c r="E4658">
        <v>7.0000000000000007E-2</v>
      </c>
      <c r="F4658">
        <v>1</v>
      </c>
      <c r="G4658" s="2">
        <v>2014</v>
      </c>
      <c r="H4658">
        <v>49797</v>
      </c>
      <c r="I4658" t="s">
        <v>39</v>
      </c>
      <c r="J4658">
        <v>26</v>
      </c>
      <c r="K4658">
        <v>0.37</v>
      </c>
      <c r="L4658" t="s">
        <v>29</v>
      </c>
      <c r="M4658" t="s">
        <v>30</v>
      </c>
      <c r="N4658" t="s">
        <v>712</v>
      </c>
      <c r="O4658" t="s">
        <v>61</v>
      </c>
      <c r="P4658">
        <v>-116.56</v>
      </c>
      <c r="Q4658" t="s">
        <v>33</v>
      </c>
      <c r="R4658">
        <v>6967</v>
      </c>
      <c r="S4658">
        <v>171.68</v>
      </c>
      <c r="T4658" s="1">
        <v>41707</v>
      </c>
      <c r="U4658" t="s">
        <v>42</v>
      </c>
      <c r="V4658">
        <v>8.19</v>
      </c>
      <c r="W4658" t="s">
        <v>208</v>
      </c>
      <c r="X4658">
        <v>6.48</v>
      </c>
      <c r="Y4658">
        <v>44017</v>
      </c>
    </row>
    <row r="4659" spans="1:25" hidden="1" x14ac:dyDescent="0.3">
      <c r="A4659" t="s">
        <v>2917</v>
      </c>
      <c r="B4659">
        <v>53</v>
      </c>
      <c r="C4659" t="s">
        <v>2918</v>
      </c>
      <c r="D4659" t="s">
        <v>57</v>
      </c>
      <c r="E4659">
        <v>0.01</v>
      </c>
      <c r="F4659">
        <v>1</v>
      </c>
      <c r="G4659" s="2">
        <v>2014</v>
      </c>
      <c r="H4659">
        <v>57029</v>
      </c>
      <c r="I4659" t="s">
        <v>58</v>
      </c>
      <c r="J4659">
        <v>17</v>
      </c>
      <c r="K4659">
        <v>0.38</v>
      </c>
      <c r="L4659" t="s">
        <v>29</v>
      </c>
      <c r="M4659" t="s">
        <v>30</v>
      </c>
      <c r="N4659" t="s">
        <v>1099</v>
      </c>
      <c r="O4659" t="s">
        <v>67</v>
      </c>
      <c r="P4659">
        <v>-56.165999999999997</v>
      </c>
      <c r="Q4659" t="s">
        <v>33</v>
      </c>
      <c r="R4659">
        <v>7972</v>
      </c>
      <c r="S4659">
        <v>74.25</v>
      </c>
      <c r="T4659" s="1">
        <v>41707</v>
      </c>
      <c r="U4659" t="s">
        <v>34</v>
      </c>
      <c r="V4659">
        <v>5.26</v>
      </c>
      <c r="W4659" t="s">
        <v>43</v>
      </c>
      <c r="X4659">
        <v>3.98</v>
      </c>
      <c r="Y4659">
        <v>20906</v>
      </c>
    </row>
    <row r="4660" spans="1:25" hidden="1" x14ac:dyDescent="0.3">
      <c r="A4660" t="s">
        <v>2906</v>
      </c>
      <c r="B4660">
        <v>53</v>
      </c>
      <c r="C4660" t="s">
        <v>2918</v>
      </c>
      <c r="D4660" t="s">
        <v>57</v>
      </c>
      <c r="E4660">
        <v>0.09</v>
      </c>
      <c r="F4660">
        <v>1</v>
      </c>
      <c r="G4660" s="2">
        <v>2014</v>
      </c>
      <c r="H4660">
        <v>57029</v>
      </c>
      <c r="I4660" t="s">
        <v>58</v>
      </c>
      <c r="J4660">
        <v>4</v>
      </c>
      <c r="K4660">
        <v>0.4</v>
      </c>
      <c r="L4660" t="s">
        <v>29</v>
      </c>
      <c r="M4660" t="s">
        <v>30</v>
      </c>
      <c r="N4660" t="s">
        <v>2815</v>
      </c>
      <c r="O4660" t="s">
        <v>61</v>
      </c>
      <c r="P4660">
        <v>-19.059999999999999</v>
      </c>
      <c r="Q4660" t="s">
        <v>33</v>
      </c>
      <c r="R4660">
        <v>7973</v>
      </c>
      <c r="S4660">
        <v>23.23</v>
      </c>
      <c r="T4660" s="1">
        <v>41707</v>
      </c>
      <c r="U4660" t="s">
        <v>34</v>
      </c>
      <c r="V4660">
        <v>6.72</v>
      </c>
      <c r="W4660" t="s">
        <v>43</v>
      </c>
      <c r="X4660">
        <v>4.28</v>
      </c>
      <c r="Y4660">
        <v>21215</v>
      </c>
    </row>
    <row r="4661" spans="1:25" hidden="1" x14ac:dyDescent="0.3">
      <c r="A4661" t="s">
        <v>1961</v>
      </c>
      <c r="B4661">
        <v>53</v>
      </c>
      <c r="C4661" t="s">
        <v>883</v>
      </c>
      <c r="D4661" t="s">
        <v>27</v>
      </c>
      <c r="E4661">
        <v>0.01</v>
      </c>
      <c r="F4661">
        <v>1</v>
      </c>
      <c r="G4661" s="2">
        <v>2014</v>
      </c>
      <c r="H4661">
        <v>29095</v>
      </c>
      <c r="I4661" t="s">
        <v>39</v>
      </c>
      <c r="J4661">
        <v>40</v>
      </c>
      <c r="K4661">
        <v>0.35</v>
      </c>
      <c r="L4661" t="s">
        <v>29</v>
      </c>
      <c r="M4661" t="s">
        <v>30</v>
      </c>
      <c r="N4661" t="s">
        <v>1887</v>
      </c>
      <c r="O4661" t="s">
        <v>67</v>
      </c>
      <c r="P4661">
        <v>54.459499999999998</v>
      </c>
      <c r="Q4661" t="s">
        <v>68</v>
      </c>
      <c r="R4661">
        <v>4082</v>
      </c>
      <c r="S4661">
        <v>291.67</v>
      </c>
      <c r="T4661" s="1">
        <v>41707</v>
      </c>
      <c r="U4661" t="s">
        <v>34</v>
      </c>
      <c r="V4661">
        <v>2.99</v>
      </c>
      <c r="W4661" t="s">
        <v>149</v>
      </c>
      <c r="X4661">
        <v>6.75</v>
      </c>
      <c r="Y4661">
        <v>60459</v>
      </c>
    </row>
    <row r="4662" spans="1:25" hidden="1" x14ac:dyDescent="0.3">
      <c r="A4662" t="s">
        <v>2695</v>
      </c>
      <c r="B4662">
        <v>53</v>
      </c>
      <c r="C4662" t="s">
        <v>2612</v>
      </c>
      <c r="D4662" t="s">
        <v>27</v>
      </c>
      <c r="E4662">
        <v>0</v>
      </c>
      <c r="F4662">
        <v>1</v>
      </c>
      <c r="G4662" s="2">
        <v>2014</v>
      </c>
      <c r="H4662">
        <v>49797</v>
      </c>
      <c r="I4662" t="s">
        <v>39</v>
      </c>
      <c r="J4662">
        <v>27</v>
      </c>
      <c r="K4662">
        <v>0.57999999999999996</v>
      </c>
      <c r="L4662" t="s">
        <v>29</v>
      </c>
      <c r="M4662" t="s">
        <v>30</v>
      </c>
      <c r="N4662" t="s">
        <v>1123</v>
      </c>
      <c r="O4662" t="s">
        <v>214</v>
      </c>
      <c r="P4662">
        <v>-4.75</v>
      </c>
      <c r="Q4662" t="s">
        <v>33</v>
      </c>
      <c r="R4662">
        <v>6966</v>
      </c>
      <c r="S4662">
        <v>341.1</v>
      </c>
      <c r="T4662" s="1">
        <v>41707</v>
      </c>
      <c r="U4662" t="s">
        <v>34</v>
      </c>
      <c r="V4662">
        <v>4.9800000000000004</v>
      </c>
      <c r="W4662" t="s">
        <v>208</v>
      </c>
      <c r="X4662">
        <v>11.97</v>
      </c>
      <c r="Y4662">
        <v>44017</v>
      </c>
    </row>
    <row r="4663" spans="1:25" hidden="1" x14ac:dyDescent="0.3">
      <c r="A4663" t="s">
        <v>2347</v>
      </c>
      <c r="B4663">
        <v>53</v>
      </c>
      <c r="C4663" t="s">
        <v>863</v>
      </c>
      <c r="D4663" t="s">
        <v>38</v>
      </c>
      <c r="E4663">
        <v>0.02</v>
      </c>
      <c r="F4663">
        <v>1</v>
      </c>
      <c r="G4663" s="2">
        <v>2014</v>
      </c>
      <c r="H4663">
        <v>59809</v>
      </c>
      <c r="I4663" t="s">
        <v>39</v>
      </c>
      <c r="J4663">
        <v>16</v>
      </c>
      <c r="K4663">
        <v>0.64</v>
      </c>
      <c r="L4663" t="s">
        <v>96</v>
      </c>
      <c r="M4663" t="s">
        <v>30</v>
      </c>
      <c r="N4663" t="s">
        <v>1513</v>
      </c>
      <c r="O4663" t="s">
        <v>102</v>
      </c>
      <c r="P4663">
        <v>-38.32</v>
      </c>
      <c r="Q4663" t="s">
        <v>76</v>
      </c>
      <c r="R4663">
        <v>8373</v>
      </c>
      <c r="S4663">
        <v>506.84</v>
      </c>
      <c r="T4663" s="1">
        <v>41707</v>
      </c>
      <c r="U4663" t="s">
        <v>34</v>
      </c>
      <c r="V4663">
        <v>6.5</v>
      </c>
      <c r="W4663" t="s">
        <v>685</v>
      </c>
      <c r="X4663">
        <v>30.98</v>
      </c>
      <c r="Y4663">
        <v>27511</v>
      </c>
    </row>
    <row r="4664" spans="1:25" hidden="1" x14ac:dyDescent="0.3">
      <c r="A4664" t="s">
        <v>2347</v>
      </c>
      <c r="B4664">
        <v>53</v>
      </c>
      <c r="C4664" t="s">
        <v>863</v>
      </c>
      <c r="D4664" t="s">
        <v>38</v>
      </c>
      <c r="E4664">
        <v>0.08</v>
      </c>
      <c r="F4664">
        <v>1</v>
      </c>
      <c r="G4664" s="2">
        <v>2014</v>
      </c>
      <c r="H4664">
        <v>59809</v>
      </c>
      <c r="I4664" t="s">
        <v>39</v>
      </c>
      <c r="J4664">
        <v>12</v>
      </c>
      <c r="K4664">
        <v>0.4</v>
      </c>
      <c r="L4664" t="s">
        <v>29</v>
      </c>
      <c r="M4664" t="s">
        <v>30</v>
      </c>
      <c r="N4664" t="s">
        <v>1420</v>
      </c>
      <c r="O4664" t="s">
        <v>67</v>
      </c>
      <c r="P4664">
        <v>-9.7174999999999994</v>
      </c>
      <c r="Q4664" t="s">
        <v>76</v>
      </c>
      <c r="R4664">
        <v>8372</v>
      </c>
      <c r="S4664">
        <v>138.66999999999999</v>
      </c>
      <c r="T4664" s="1">
        <v>41708</v>
      </c>
      <c r="U4664" t="s">
        <v>34</v>
      </c>
      <c r="V4664">
        <v>5.63</v>
      </c>
      <c r="W4664" t="s">
        <v>685</v>
      </c>
      <c r="X4664">
        <v>11.7</v>
      </c>
      <c r="Y4664">
        <v>27511</v>
      </c>
    </row>
    <row r="4665" spans="1:25" hidden="1" x14ac:dyDescent="0.3">
      <c r="A4665" t="s">
        <v>2057</v>
      </c>
      <c r="B4665">
        <v>53</v>
      </c>
      <c r="C4665" t="s">
        <v>2058</v>
      </c>
      <c r="D4665" t="s">
        <v>46</v>
      </c>
      <c r="E4665">
        <v>0.01</v>
      </c>
      <c r="F4665">
        <v>1</v>
      </c>
      <c r="G4665" s="2">
        <v>2014</v>
      </c>
      <c r="H4665">
        <v>59686</v>
      </c>
      <c r="I4665" t="s">
        <v>47</v>
      </c>
      <c r="J4665">
        <v>41</v>
      </c>
      <c r="K4665">
        <v>0.4</v>
      </c>
      <c r="L4665" t="s">
        <v>29</v>
      </c>
      <c r="M4665" t="s">
        <v>30</v>
      </c>
      <c r="N4665" t="s">
        <v>2681</v>
      </c>
      <c r="O4665" t="s">
        <v>67</v>
      </c>
      <c r="P4665">
        <v>-106.42100000000001</v>
      </c>
      <c r="Q4665" t="s">
        <v>52</v>
      </c>
      <c r="R4665">
        <v>8356</v>
      </c>
      <c r="S4665">
        <v>243.37</v>
      </c>
      <c r="T4665" s="1">
        <v>41711</v>
      </c>
      <c r="U4665" t="s">
        <v>34</v>
      </c>
      <c r="V4665">
        <v>5.59</v>
      </c>
      <c r="W4665" t="s">
        <v>320</v>
      </c>
      <c r="X4665">
        <v>5.8</v>
      </c>
      <c r="Y4665">
        <v>83402</v>
      </c>
    </row>
    <row r="4666" spans="1:25" hidden="1" x14ac:dyDescent="0.3">
      <c r="A4666" t="s">
        <v>3326</v>
      </c>
      <c r="B4666">
        <v>53</v>
      </c>
      <c r="C4666" t="s">
        <v>2674</v>
      </c>
      <c r="D4666" t="s">
        <v>46</v>
      </c>
      <c r="E4666">
        <v>0.1</v>
      </c>
      <c r="F4666">
        <v>1</v>
      </c>
      <c r="G4666" s="2">
        <v>2014</v>
      </c>
      <c r="H4666">
        <v>1539</v>
      </c>
      <c r="I4666" t="s">
        <v>47</v>
      </c>
      <c r="J4666">
        <v>33</v>
      </c>
      <c r="K4666">
        <v>0.37</v>
      </c>
      <c r="L4666" t="s">
        <v>29</v>
      </c>
      <c r="M4666" t="s">
        <v>30</v>
      </c>
      <c r="N4666" t="s">
        <v>186</v>
      </c>
      <c r="O4666" t="s">
        <v>67</v>
      </c>
      <c r="P4666">
        <v>-172.87950000000001</v>
      </c>
      <c r="Q4666" t="s">
        <v>68</v>
      </c>
      <c r="R4666">
        <v>229</v>
      </c>
      <c r="S4666">
        <v>511.83</v>
      </c>
      <c r="T4666" s="1">
        <v>41709</v>
      </c>
      <c r="U4666" t="s">
        <v>34</v>
      </c>
      <c r="V4666">
        <v>13.18</v>
      </c>
      <c r="W4666" t="s">
        <v>149</v>
      </c>
      <c r="X4666">
        <v>15.99</v>
      </c>
      <c r="Y4666">
        <v>60187</v>
      </c>
    </row>
    <row r="4667" spans="1:25" hidden="1" x14ac:dyDescent="0.3">
      <c r="A4667" t="s">
        <v>3326</v>
      </c>
      <c r="B4667">
        <v>53</v>
      </c>
      <c r="C4667" t="s">
        <v>2674</v>
      </c>
      <c r="D4667" t="s">
        <v>46</v>
      </c>
      <c r="E4667">
        <v>0.05</v>
      </c>
      <c r="F4667">
        <v>1</v>
      </c>
      <c r="G4667" s="2">
        <v>2014</v>
      </c>
      <c r="H4667">
        <v>1539</v>
      </c>
      <c r="I4667" t="s">
        <v>47</v>
      </c>
      <c r="J4667">
        <v>38</v>
      </c>
      <c r="K4667">
        <v>0.66</v>
      </c>
      <c r="L4667" t="s">
        <v>96</v>
      </c>
      <c r="M4667" t="s">
        <v>139</v>
      </c>
      <c r="N4667" t="s">
        <v>1499</v>
      </c>
      <c r="O4667" t="s">
        <v>102</v>
      </c>
      <c r="P4667">
        <v>-144.55000000000001</v>
      </c>
      <c r="Q4667" t="s">
        <v>68</v>
      </c>
      <c r="R4667">
        <v>230</v>
      </c>
      <c r="S4667">
        <v>184.99</v>
      </c>
      <c r="T4667" s="1">
        <v>41712</v>
      </c>
      <c r="U4667" t="s">
        <v>34</v>
      </c>
      <c r="V4667">
        <v>4.93</v>
      </c>
      <c r="W4667" t="s">
        <v>149</v>
      </c>
      <c r="X4667">
        <v>4.8899999999999997</v>
      </c>
      <c r="Y4667">
        <v>60187</v>
      </c>
    </row>
    <row r="4668" spans="1:25" hidden="1" x14ac:dyDescent="0.3">
      <c r="A4668" t="s">
        <v>2580</v>
      </c>
      <c r="B4668">
        <v>53</v>
      </c>
      <c r="C4668" t="s">
        <v>2578</v>
      </c>
      <c r="D4668" t="s">
        <v>57</v>
      </c>
      <c r="E4668">
        <v>7.0000000000000007E-2</v>
      </c>
      <c r="F4668">
        <v>1</v>
      </c>
      <c r="G4668" s="2">
        <v>2014</v>
      </c>
      <c r="H4668">
        <v>44610</v>
      </c>
      <c r="I4668" t="s">
        <v>28</v>
      </c>
      <c r="J4668">
        <v>31</v>
      </c>
      <c r="K4668">
        <v>0.39</v>
      </c>
      <c r="L4668" t="s">
        <v>29</v>
      </c>
      <c r="M4668" t="s">
        <v>30</v>
      </c>
      <c r="N4668" t="s">
        <v>2426</v>
      </c>
      <c r="O4668" t="s">
        <v>210</v>
      </c>
      <c r="P4668">
        <v>54.21</v>
      </c>
      <c r="Q4668" t="s">
        <v>68</v>
      </c>
      <c r="R4668">
        <v>6302</v>
      </c>
      <c r="S4668">
        <v>127.9</v>
      </c>
      <c r="T4668" s="1">
        <v>41708</v>
      </c>
      <c r="U4668" t="s">
        <v>34</v>
      </c>
      <c r="V4668">
        <v>0.5</v>
      </c>
      <c r="W4668" t="s">
        <v>69</v>
      </c>
      <c r="X4668">
        <v>4.13</v>
      </c>
      <c r="Y4668">
        <v>55305</v>
      </c>
    </row>
    <row r="4669" spans="1:25" hidden="1" x14ac:dyDescent="0.3">
      <c r="A4669" t="s">
        <v>3271</v>
      </c>
      <c r="B4669">
        <v>53</v>
      </c>
      <c r="C4669" t="s">
        <v>904</v>
      </c>
      <c r="D4669" t="s">
        <v>27</v>
      </c>
      <c r="E4669">
        <v>0.06</v>
      </c>
      <c r="F4669">
        <v>1</v>
      </c>
      <c r="G4669" s="2">
        <v>2014</v>
      </c>
      <c r="H4669">
        <v>10916</v>
      </c>
      <c r="I4669" t="s">
        <v>131</v>
      </c>
      <c r="J4669">
        <v>23</v>
      </c>
      <c r="K4669">
        <v>0.39</v>
      </c>
      <c r="L4669" t="s">
        <v>29</v>
      </c>
      <c r="M4669" t="s">
        <v>30</v>
      </c>
      <c r="N4669" t="s">
        <v>1855</v>
      </c>
      <c r="O4669" t="s">
        <v>67</v>
      </c>
      <c r="P4669">
        <v>-49.323500000000003</v>
      </c>
      <c r="Q4669" t="s">
        <v>68</v>
      </c>
      <c r="R4669">
        <v>1509</v>
      </c>
      <c r="S4669">
        <v>135.31</v>
      </c>
      <c r="T4669" s="1">
        <v>41708</v>
      </c>
      <c r="U4669" t="s">
        <v>34</v>
      </c>
      <c r="V4669">
        <v>5.01</v>
      </c>
      <c r="W4669" t="s">
        <v>246</v>
      </c>
      <c r="X4669">
        <v>5.74</v>
      </c>
      <c r="Y4669">
        <v>48239</v>
      </c>
    </row>
    <row r="4670" spans="1:25" hidden="1" x14ac:dyDescent="0.3">
      <c r="A4670" t="s">
        <v>1173</v>
      </c>
      <c r="B4670">
        <v>53</v>
      </c>
      <c r="C4670" t="s">
        <v>1137</v>
      </c>
      <c r="D4670" t="s">
        <v>46</v>
      </c>
      <c r="E4670">
        <v>0.06</v>
      </c>
      <c r="F4670">
        <v>1</v>
      </c>
      <c r="G4670" s="2">
        <v>2014</v>
      </c>
      <c r="H4670">
        <v>47714</v>
      </c>
      <c r="I4670" t="s">
        <v>131</v>
      </c>
      <c r="J4670">
        <v>29</v>
      </c>
      <c r="K4670">
        <v>0.75</v>
      </c>
      <c r="L4670" t="s">
        <v>48</v>
      </c>
      <c r="M4670" t="s">
        <v>73</v>
      </c>
      <c r="N4670" t="s">
        <v>2430</v>
      </c>
      <c r="O4670" t="s">
        <v>75</v>
      </c>
      <c r="P4670">
        <v>-690.21</v>
      </c>
      <c r="Q4670" t="s">
        <v>68</v>
      </c>
      <c r="R4670">
        <v>6701</v>
      </c>
      <c r="S4670">
        <v>2946.05</v>
      </c>
      <c r="T4670" s="1">
        <v>41709</v>
      </c>
      <c r="U4670" t="s">
        <v>53</v>
      </c>
      <c r="V4670">
        <v>41.64</v>
      </c>
      <c r="W4670" t="s">
        <v>111</v>
      </c>
      <c r="X4670">
        <v>105.49</v>
      </c>
      <c r="Y4670">
        <v>77566</v>
      </c>
    </row>
    <row r="4671" spans="1:25" hidden="1" x14ac:dyDescent="0.3">
      <c r="A4671" t="s">
        <v>2211</v>
      </c>
      <c r="B4671">
        <v>53</v>
      </c>
      <c r="C4671" t="s">
        <v>1404</v>
      </c>
      <c r="D4671" t="s">
        <v>57</v>
      </c>
      <c r="E4671">
        <v>0</v>
      </c>
      <c r="F4671">
        <v>1</v>
      </c>
      <c r="G4671" s="2">
        <v>2014</v>
      </c>
      <c r="H4671">
        <v>40034</v>
      </c>
      <c r="I4671" t="s">
        <v>131</v>
      </c>
      <c r="J4671">
        <v>47</v>
      </c>
      <c r="K4671">
        <v>0.38</v>
      </c>
      <c r="L4671" t="s">
        <v>29</v>
      </c>
      <c r="M4671" t="s">
        <v>30</v>
      </c>
      <c r="N4671" t="s">
        <v>1093</v>
      </c>
      <c r="O4671" t="s">
        <v>61</v>
      </c>
      <c r="P4671">
        <v>131.38999999999999</v>
      </c>
      <c r="Q4671" t="s">
        <v>52</v>
      </c>
      <c r="R4671">
        <v>5658</v>
      </c>
      <c r="S4671">
        <v>603.69000000000005</v>
      </c>
      <c r="T4671" s="1">
        <v>41709</v>
      </c>
      <c r="U4671" t="s">
        <v>42</v>
      </c>
      <c r="V4671">
        <v>4.8600000000000003</v>
      </c>
      <c r="W4671" t="s">
        <v>218</v>
      </c>
      <c r="X4671">
        <v>12.28</v>
      </c>
      <c r="Y4671">
        <v>98373</v>
      </c>
    </row>
    <row r="4672" spans="1:25" hidden="1" x14ac:dyDescent="0.3">
      <c r="A4672" t="s">
        <v>2240</v>
      </c>
      <c r="B4672">
        <v>53</v>
      </c>
      <c r="C4672" t="s">
        <v>1137</v>
      </c>
      <c r="D4672" t="s">
        <v>46</v>
      </c>
      <c r="E4672">
        <v>0.01</v>
      </c>
      <c r="F4672">
        <v>1</v>
      </c>
      <c r="G4672" s="2">
        <v>2014</v>
      </c>
      <c r="H4672">
        <v>47714</v>
      </c>
      <c r="I4672" t="s">
        <v>131</v>
      </c>
      <c r="J4672">
        <v>30</v>
      </c>
      <c r="K4672">
        <v>0.39</v>
      </c>
      <c r="L4672" t="s">
        <v>29</v>
      </c>
      <c r="M4672" t="s">
        <v>30</v>
      </c>
      <c r="N4672" t="s">
        <v>2325</v>
      </c>
      <c r="O4672" t="s">
        <v>67</v>
      </c>
      <c r="P4672">
        <v>-125.36150000000001</v>
      </c>
      <c r="Q4672" t="s">
        <v>68</v>
      </c>
      <c r="R4672">
        <v>6700</v>
      </c>
      <c r="S4672">
        <v>176.15</v>
      </c>
      <c r="T4672" s="1">
        <v>41709</v>
      </c>
      <c r="U4672" t="s">
        <v>34</v>
      </c>
      <c r="V4672">
        <v>6.98</v>
      </c>
      <c r="W4672" t="s">
        <v>416</v>
      </c>
      <c r="X4672">
        <v>5.53</v>
      </c>
      <c r="Y4672">
        <v>46350</v>
      </c>
    </row>
    <row r="4673" spans="1:25" hidden="1" x14ac:dyDescent="0.3">
      <c r="A4673" t="s">
        <v>1847</v>
      </c>
      <c r="B4673">
        <v>53</v>
      </c>
      <c r="C4673" t="s">
        <v>418</v>
      </c>
      <c r="D4673" t="s">
        <v>46</v>
      </c>
      <c r="E4673">
        <v>0.04</v>
      </c>
      <c r="F4673">
        <v>1</v>
      </c>
      <c r="G4673" s="2">
        <v>2014</v>
      </c>
      <c r="H4673">
        <v>58086</v>
      </c>
      <c r="I4673" t="s">
        <v>131</v>
      </c>
      <c r="J4673">
        <v>27</v>
      </c>
      <c r="K4673">
        <v>0.39</v>
      </c>
      <c r="L4673" t="s">
        <v>29</v>
      </c>
      <c r="M4673" t="s">
        <v>30</v>
      </c>
      <c r="N4673" t="s">
        <v>2325</v>
      </c>
      <c r="O4673" t="s">
        <v>67</v>
      </c>
      <c r="P4673">
        <v>-118.59950000000001</v>
      </c>
      <c r="Q4673" t="s">
        <v>76</v>
      </c>
      <c r="R4673">
        <v>8127</v>
      </c>
      <c r="S4673">
        <v>154.62</v>
      </c>
      <c r="T4673" s="1">
        <v>41709</v>
      </c>
      <c r="U4673" t="s">
        <v>34</v>
      </c>
      <c r="V4673">
        <v>6.98</v>
      </c>
      <c r="W4673" t="s">
        <v>132</v>
      </c>
      <c r="X4673">
        <v>5.53</v>
      </c>
      <c r="Y4673">
        <v>33772</v>
      </c>
    </row>
    <row r="4674" spans="1:25" hidden="1" x14ac:dyDescent="0.3">
      <c r="A4674" t="s">
        <v>1847</v>
      </c>
      <c r="B4674">
        <v>53</v>
      </c>
      <c r="C4674" t="s">
        <v>418</v>
      </c>
      <c r="D4674" t="s">
        <v>46</v>
      </c>
      <c r="E4674">
        <v>0.1</v>
      </c>
      <c r="F4674">
        <v>1</v>
      </c>
      <c r="G4674" s="2">
        <v>2014</v>
      </c>
      <c r="H4674">
        <v>58086</v>
      </c>
      <c r="I4674" t="s">
        <v>131</v>
      </c>
      <c r="J4674">
        <v>31</v>
      </c>
      <c r="K4674">
        <v>0.36</v>
      </c>
      <c r="L4674" t="s">
        <v>29</v>
      </c>
      <c r="M4674" t="s">
        <v>30</v>
      </c>
      <c r="N4674" t="s">
        <v>1122</v>
      </c>
      <c r="O4674" t="s">
        <v>61</v>
      </c>
      <c r="P4674">
        <v>471.22</v>
      </c>
      <c r="Q4674" t="s">
        <v>76</v>
      </c>
      <c r="R4674">
        <v>8128</v>
      </c>
      <c r="S4674">
        <v>1638.2</v>
      </c>
      <c r="T4674" s="1">
        <v>41709</v>
      </c>
      <c r="U4674" t="s">
        <v>34</v>
      </c>
      <c r="V4674">
        <v>13.88</v>
      </c>
      <c r="W4674" t="s">
        <v>132</v>
      </c>
      <c r="X4674">
        <v>55.98</v>
      </c>
      <c r="Y4674">
        <v>33772</v>
      </c>
    </row>
    <row r="4675" spans="1:25" hidden="1" x14ac:dyDescent="0.3">
      <c r="A4675" t="s">
        <v>199</v>
      </c>
      <c r="B4675">
        <v>53</v>
      </c>
      <c r="C4675" t="s">
        <v>200</v>
      </c>
      <c r="D4675" t="s">
        <v>27</v>
      </c>
      <c r="E4675">
        <v>0.02</v>
      </c>
      <c r="F4675">
        <v>1</v>
      </c>
      <c r="G4675" s="2">
        <v>2014</v>
      </c>
      <c r="H4675">
        <v>27554</v>
      </c>
      <c r="I4675" t="s">
        <v>58</v>
      </c>
      <c r="J4675">
        <v>45</v>
      </c>
      <c r="K4675">
        <v>0.62</v>
      </c>
      <c r="L4675" t="s">
        <v>48</v>
      </c>
      <c r="M4675" t="s">
        <v>73</v>
      </c>
      <c r="N4675" t="s">
        <v>731</v>
      </c>
      <c r="O4675" t="s">
        <v>75</v>
      </c>
      <c r="P4675">
        <v>3985.11</v>
      </c>
      <c r="Q4675" t="s">
        <v>52</v>
      </c>
      <c r="R4675">
        <v>3862</v>
      </c>
      <c r="S4675">
        <v>12685.544</v>
      </c>
      <c r="T4675" s="1">
        <v>41710</v>
      </c>
      <c r="U4675" t="s">
        <v>53</v>
      </c>
      <c r="V4675">
        <v>40.19</v>
      </c>
      <c r="W4675" t="s">
        <v>54</v>
      </c>
      <c r="X4675">
        <v>348.21</v>
      </c>
      <c r="Y4675">
        <v>93727</v>
      </c>
    </row>
    <row r="4676" spans="1:25" hidden="1" x14ac:dyDescent="0.3">
      <c r="A4676" t="s">
        <v>3246</v>
      </c>
      <c r="B4676">
        <v>53</v>
      </c>
      <c r="C4676" t="s">
        <v>2388</v>
      </c>
      <c r="D4676" t="s">
        <v>38</v>
      </c>
      <c r="E4676">
        <v>7.0000000000000007E-2</v>
      </c>
      <c r="F4676">
        <v>1</v>
      </c>
      <c r="G4676" s="2">
        <v>2014</v>
      </c>
      <c r="H4676">
        <v>20453</v>
      </c>
      <c r="I4676" t="s">
        <v>131</v>
      </c>
      <c r="J4676">
        <v>23</v>
      </c>
      <c r="K4676">
        <v>0.44</v>
      </c>
      <c r="L4676" t="s">
        <v>48</v>
      </c>
      <c r="M4676" t="s">
        <v>139</v>
      </c>
      <c r="N4676" t="s">
        <v>782</v>
      </c>
      <c r="O4676" t="s">
        <v>82</v>
      </c>
      <c r="P4676">
        <v>152.79</v>
      </c>
      <c r="Q4676" t="s">
        <v>68</v>
      </c>
      <c r="R4676">
        <v>2837</v>
      </c>
      <c r="S4676">
        <v>450.39</v>
      </c>
      <c r="T4676" s="1">
        <v>41710</v>
      </c>
      <c r="U4676" t="s">
        <v>34</v>
      </c>
      <c r="V4676">
        <v>6.15</v>
      </c>
      <c r="W4676" t="s">
        <v>111</v>
      </c>
      <c r="X4676">
        <v>19.23</v>
      </c>
      <c r="Y4676">
        <v>76117</v>
      </c>
    </row>
    <row r="4677" spans="1:25" hidden="1" x14ac:dyDescent="0.3">
      <c r="A4677" t="s">
        <v>3246</v>
      </c>
      <c r="B4677">
        <v>53</v>
      </c>
      <c r="C4677" t="s">
        <v>2388</v>
      </c>
      <c r="D4677" t="s">
        <v>38</v>
      </c>
      <c r="E4677">
        <v>0.08</v>
      </c>
      <c r="F4677">
        <v>1</v>
      </c>
      <c r="G4677" s="2">
        <v>2014</v>
      </c>
      <c r="H4677">
        <v>20453</v>
      </c>
      <c r="I4677" t="s">
        <v>131</v>
      </c>
      <c r="J4677">
        <v>17</v>
      </c>
      <c r="K4677">
        <v>0.55000000000000004</v>
      </c>
      <c r="L4677" t="s">
        <v>96</v>
      </c>
      <c r="M4677" t="s">
        <v>59</v>
      </c>
      <c r="N4677" t="s">
        <v>1197</v>
      </c>
      <c r="O4677" t="s">
        <v>105</v>
      </c>
      <c r="P4677">
        <v>137.59200000000001</v>
      </c>
      <c r="Q4677" t="s">
        <v>68</v>
      </c>
      <c r="R4677">
        <v>2838</v>
      </c>
      <c r="S4677">
        <v>1193.1195</v>
      </c>
      <c r="T4677" s="1">
        <v>41710</v>
      </c>
      <c r="U4677" t="s">
        <v>42</v>
      </c>
      <c r="V4677">
        <v>0.99</v>
      </c>
      <c r="W4677" t="s">
        <v>111</v>
      </c>
      <c r="X4677">
        <v>85.99</v>
      </c>
      <c r="Y4677">
        <v>76117</v>
      </c>
    </row>
    <row r="4678" spans="1:25" hidden="1" x14ac:dyDescent="0.3">
      <c r="A4678" t="s">
        <v>3043</v>
      </c>
      <c r="B4678">
        <v>53</v>
      </c>
      <c r="C4678" t="s">
        <v>1820</v>
      </c>
      <c r="D4678" t="s">
        <v>38</v>
      </c>
      <c r="E4678">
        <v>0.02</v>
      </c>
      <c r="F4678">
        <v>1</v>
      </c>
      <c r="G4678" s="2">
        <v>2014</v>
      </c>
      <c r="H4678">
        <v>54081</v>
      </c>
      <c r="I4678" t="s">
        <v>47</v>
      </c>
      <c r="J4678">
        <v>2</v>
      </c>
      <c r="K4678">
        <v>0.4</v>
      </c>
      <c r="L4678" t="s">
        <v>96</v>
      </c>
      <c r="M4678" t="s">
        <v>139</v>
      </c>
      <c r="N4678" t="s">
        <v>140</v>
      </c>
      <c r="O4678" t="s">
        <v>102</v>
      </c>
      <c r="P4678">
        <v>-83.18</v>
      </c>
      <c r="Q4678" t="s">
        <v>68</v>
      </c>
      <c r="R4678">
        <v>7558</v>
      </c>
      <c r="S4678">
        <v>57.5</v>
      </c>
      <c r="T4678" s="1">
        <v>41710</v>
      </c>
      <c r="U4678" t="s">
        <v>34</v>
      </c>
      <c r="V4678">
        <v>1.99</v>
      </c>
      <c r="W4678" t="s">
        <v>482</v>
      </c>
      <c r="X4678">
        <v>28.48</v>
      </c>
      <c r="Y4678">
        <v>67801</v>
      </c>
    </row>
    <row r="4679" spans="1:25" hidden="1" x14ac:dyDescent="0.3">
      <c r="A4679" t="s">
        <v>1772</v>
      </c>
      <c r="B4679">
        <v>53</v>
      </c>
      <c r="C4679" t="s">
        <v>678</v>
      </c>
      <c r="D4679" t="s">
        <v>46</v>
      </c>
      <c r="E4679">
        <v>0.08</v>
      </c>
      <c r="F4679">
        <v>1</v>
      </c>
      <c r="G4679" s="2">
        <v>2014</v>
      </c>
      <c r="H4679">
        <v>12867</v>
      </c>
      <c r="I4679" t="s">
        <v>39</v>
      </c>
      <c r="J4679">
        <v>6</v>
      </c>
      <c r="K4679">
        <v>0.68</v>
      </c>
      <c r="L4679" t="s">
        <v>96</v>
      </c>
      <c r="M4679" t="s">
        <v>30</v>
      </c>
      <c r="N4679" t="s">
        <v>1029</v>
      </c>
      <c r="O4679" t="s">
        <v>102</v>
      </c>
      <c r="P4679">
        <v>-57.95</v>
      </c>
      <c r="Q4679" t="s">
        <v>76</v>
      </c>
      <c r="R4679">
        <v>1794</v>
      </c>
      <c r="S4679">
        <v>127.49</v>
      </c>
      <c r="T4679" s="1">
        <v>41709</v>
      </c>
      <c r="U4679" t="s">
        <v>42</v>
      </c>
      <c r="V4679">
        <v>4</v>
      </c>
      <c r="W4679" t="s">
        <v>132</v>
      </c>
      <c r="X4679">
        <v>19.98</v>
      </c>
      <c r="Y4679">
        <v>32004</v>
      </c>
    </row>
    <row r="4680" spans="1:25" hidden="1" x14ac:dyDescent="0.3">
      <c r="A4680" t="s">
        <v>884</v>
      </c>
      <c r="B4680">
        <v>53</v>
      </c>
      <c r="C4680" t="s">
        <v>381</v>
      </c>
      <c r="D4680" t="s">
        <v>57</v>
      </c>
      <c r="E4680">
        <v>7.0000000000000007E-2</v>
      </c>
      <c r="F4680">
        <v>1</v>
      </c>
      <c r="G4680" s="2">
        <v>2014</v>
      </c>
      <c r="H4680">
        <v>55271</v>
      </c>
      <c r="I4680" t="s">
        <v>131</v>
      </c>
      <c r="J4680">
        <v>16</v>
      </c>
      <c r="K4680">
        <v>0.61</v>
      </c>
      <c r="L4680" t="s">
        <v>48</v>
      </c>
      <c r="M4680" t="s">
        <v>49</v>
      </c>
      <c r="N4680" t="s">
        <v>2119</v>
      </c>
      <c r="O4680" t="s">
        <v>51</v>
      </c>
      <c r="P4680">
        <v>-210.14</v>
      </c>
      <c r="Q4680" t="s">
        <v>68</v>
      </c>
      <c r="R4680">
        <v>7713</v>
      </c>
      <c r="S4680">
        <v>1648.33</v>
      </c>
      <c r="T4680" s="1">
        <v>41711</v>
      </c>
      <c r="U4680" t="s">
        <v>53</v>
      </c>
      <c r="V4680">
        <v>42</v>
      </c>
      <c r="W4680" t="s">
        <v>416</v>
      </c>
      <c r="X4680">
        <v>100.89</v>
      </c>
      <c r="Y4680">
        <v>47201</v>
      </c>
    </row>
    <row r="4681" spans="1:25" hidden="1" x14ac:dyDescent="0.3">
      <c r="A4681" t="s">
        <v>677</v>
      </c>
      <c r="B4681">
        <v>53</v>
      </c>
      <c r="C4681" t="s">
        <v>678</v>
      </c>
      <c r="D4681" t="s">
        <v>27</v>
      </c>
      <c r="E4681">
        <v>0.1</v>
      </c>
      <c r="F4681">
        <v>1</v>
      </c>
      <c r="G4681" s="2">
        <v>2014</v>
      </c>
      <c r="H4681">
        <v>50465</v>
      </c>
      <c r="I4681" t="s">
        <v>131</v>
      </c>
      <c r="J4681">
        <v>29</v>
      </c>
      <c r="K4681">
        <v>0.83</v>
      </c>
      <c r="L4681" t="s">
        <v>29</v>
      </c>
      <c r="M4681" t="s">
        <v>40</v>
      </c>
      <c r="N4681" t="s">
        <v>2123</v>
      </c>
      <c r="O4681" t="s">
        <v>32</v>
      </c>
      <c r="P4681">
        <v>-953</v>
      </c>
      <c r="Q4681" t="s">
        <v>76</v>
      </c>
      <c r="R4681">
        <v>7070</v>
      </c>
      <c r="S4681">
        <v>1337.08</v>
      </c>
      <c r="T4681" s="1">
        <v>41711</v>
      </c>
      <c r="U4681" t="s">
        <v>34</v>
      </c>
      <c r="V4681">
        <v>35</v>
      </c>
      <c r="W4681" t="s">
        <v>132</v>
      </c>
      <c r="X4681">
        <v>48.91</v>
      </c>
      <c r="Y4681">
        <v>32127</v>
      </c>
    </row>
    <row r="4682" spans="1:25" hidden="1" x14ac:dyDescent="0.3">
      <c r="A4682" t="s">
        <v>2517</v>
      </c>
      <c r="B4682">
        <v>53</v>
      </c>
      <c r="C4682" t="s">
        <v>2518</v>
      </c>
      <c r="D4682" t="s">
        <v>46</v>
      </c>
      <c r="E4682">
        <v>0.04</v>
      </c>
      <c r="F4682">
        <v>1</v>
      </c>
      <c r="G4682" s="2">
        <v>2014</v>
      </c>
      <c r="H4682">
        <v>18432</v>
      </c>
      <c r="I4682" t="s">
        <v>28</v>
      </c>
      <c r="J4682">
        <v>42</v>
      </c>
      <c r="K4682">
        <v>0.56999999999999995</v>
      </c>
      <c r="L4682" t="s">
        <v>48</v>
      </c>
      <c r="M4682" t="s">
        <v>30</v>
      </c>
      <c r="N4682" t="s">
        <v>1095</v>
      </c>
      <c r="O4682" t="s">
        <v>82</v>
      </c>
      <c r="P4682">
        <v>1.1599999999999999</v>
      </c>
      <c r="Q4682" t="s">
        <v>68</v>
      </c>
      <c r="R4682">
        <v>2540</v>
      </c>
      <c r="S4682">
        <v>451.32</v>
      </c>
      <c r="T4682" s="1">
        <v>41710</v>
      </c>
      <c r="U4682" t="s">
        <v>34</v>
      </c>
      <c r="V4682">
        <v>5.16</v>
      </c>
      <c r="W4682" t="s">
        <v>69</v>
      </c>
      <c r="X4682">
        <v>10.64</v>
      </c>
      <c r="Y4682">
        <v>55423</v>
      </c>
    </row>
    <row r="4683" spans="1:25" hidden="1" x14ac:dyDescent="0.3">
      <c r="A4683" t="s">
        <v>2405</v>
      </c>
      <c r="B4683">
        <v>53</v>
      </c>
      <c r="C4683" t="s">
        <v>2518</v>
      </c>
      <c r="D4683" t="s">
        <v>46</v>
      </c>
      <c r="E4683">
        <v>0.1</v>
      </c>
      <c r="F4683">
        <v>1</v>
      </c>
      <c r="G4683" s="2">
        <v>2014</v>
      </c>
      <c r="H4683">
        <v>18432</v>
      </c>
      <c r="I4683" t="s">
        <v>28</v>
      </c>
      <c r="J4683">
        <v>15</v>
      </c>
      <c r="K4683">
        <v>0.52</v>
      </c>
      <c r="L4683" t="s">
        <v>29</v>
      </c>
      <c r="M4683" t="s">
        <v>80</v>
      </c>
      <c r="N4683" t="s">
        <v>282</v>
      </c>
      <c r="O4683" t="s">
        <v>214</v>
      </c>
      <c r="P4683">
        <v>-24.91</v>
      </c>
      <c r="Q4683" t="s">
        <v>68</v>
      </c>
      <c r="R4683">
        <v>2541</v>
      </c>
      <c r="S4683">
        <v>217.66</v>
      </c>
      <c r="T4683" s="1">
        <v>41710</v>
      </c>
      <c r="U4683" t="s">
        <v>42</v>
      </c>
      <c r="V4683">
        <v>6.75</v>
      </c>
      <c r="W4683" t="s">
        <v>69</v>
      </c>
      <c r="X4683">
        <v>14.42</v>
      </c>
      <c r="Y4683">
        <v>55901</v>
      </c>
    </row>
    <row r="4684" spans="1:25" hidden="1" x14ac:dyDescent="0.3">
      <c r="A4684" t="s">
        <v>2405</v>
      </c>
      <c r="B4684">
        <v>53</v>
      </c>
      <c r="C4684" t="s">
        <v>2518</v>
      </c>
      <c r="D4684" t="s">
        <v>46</v>
      </c>
      <c r="E4684">
        <v>0.08</v>
      </c>
      <c r="F4684">
        <v>1</v>
      </c>
      <c r="G4684" s="2">
        <v>2014</v>
      </c>
      <c r="H4684">
        <v>18432</v>
      </c>
      <c r="I4684" t="s">
        <v>28</v>
      </c>
      <c r="J4684">
        <v>5</v>
      </c>
      <c r="K4684">
        <v>0.59</v>
      </c>
      <c r="L4684" t="s">
        <v>29</v>
      </c>
      <c r="M4684" t="s">
        <v>49</v>
      </c>
      <c r="N4684" t="s">
        <v>439</v>
      </c>
      <c r="O4684" t="s">
        <v>214</v>
      </c>
      <c r="P4684">
        <v>-126.34</v>
      </c>
      <c r="Q4684" t="s">
        <v>68</v>
      </c>
      <c r="R4684">
        <v>2542</v>
      </c>
      <c r="S4684">
        <v>1374.67</v>
      </c>
      <c r="T4684" s="1">
        <v>41712</v>
      </c>
      <c r="U4684" t="s">
        <v>53</v>
      </c>
      <c r="V4684">
        <v>23.19</v>
      </c>
      <c r="W4684" t="s">
        <v>69</v>
      </c>
      <c r="X4684">
        <v>279.81</v>
      </c>
      <c r="Y4684">
        <v>55901</v>
      </c>
    </row>
    <row r="4685" spans="1:25" hidden="1" x14ac:dyDescent="0.3">
      <c r="A4685" t="s">
        <v>2405</v>
      </c>
      <c r="B4685">
        <v>53</v>
      </c>
      <c r="C4685" t="s">
        <v>2518</v>
      </c>
      <c r="D4685" t="s">
        <v>46</v>
      </c>
      <c r="E4685">
        <v>0.02</v>
      </c>
      <c r="F4685">
        <v>1</v>
      </c>
      <c r="G4685" s="2">
        <v>2014</v>
      </c>
      <c r="H4685">
        <v>18432</v>
      </c>
      <c r="I4685" t="s">
        <v>28</v>
      </c>
      <c r="J4685">
        <v>12</v>
      </c>
      <c r="K4685">
        <v>0.49</v>
      </c>
      <c r="L4685" t="s">
        <v>29</v>
      </c>
      <c r="M4685" t="s">
        <v>59</v>
      </c>
      <c r="N4685" t="s">
        <v>1572</v>
      </c>
      <c r="O4685" t="s">
        <v>88</v>
      </c>
      <c r="P4685">
        <v>20.440000000000001</v>
      </c>
      <c r="Q4685" t="s">
        <v>68</v>
      </c>
      <c r="R4685">
        <v>2543</v>
      </c>
      <c r="S4685">
        <v>76.42</v>
      </c>
      <c r="T4685" s="1">
        <v>41712</v>
      </c>
      <c r="U4685" t="s">
        <v>42</v>
      </c>
      <c r="V4685">
        <v>0.83</v>
      </c>
      <c r="W4685" t="s">
        <v>69</v>
      </c>
      <c r="X4685">
        <v>5.84</v>
      </c>
      <c r="Y4685">
        <v>55901</v>
      </c>
    </row>
    <row r="4686" spans="1:25" hidden="1" x14ac:dyDescent="0.3">
      <c r="A4686" t="s">
        <v>781</v>
      </c>
      <c r="B4686">
        <v>53</v>
      </c>
      <c r="C4686" t="s">
        <v>168</v>
      </c>
      <c r="D4686" t="s">
        <v>57</v>
      </c>
      <c r="E4686">
        <v>0.1</v>
      </c>
      <c r="F4686">
        <v>1</v>
      </c>
      <c r="G4686" s="2">
        <v>2014</v>
      </c>
      <c r="H4686">
        <v>50789</v>
      </c>
      <c r="I4686" t="s">
        <v>39</v>
      </c>
      <c r="J4686">
        <v>23</v>
      </c>
      <c r="K4686">
        <v>0.38</v>
      </c>
      <c r="L4686" t="s">
        <v>29</v>
      </c>
      <c r="M4686" t="s">
        <v>30</v>
      </c>
      <c r="N4686" t="s">
        <v>2239</v>
      </c>
      <c r="O4686" t="s">
        <v>67</v>
      </c>
      <c r="P4686">
        <v>3440.0520000000001</v>
      </c>
      <c r="Q4686" t="s">
        <v>76</v>
      </c>
      <c r="R4686">
        <v>7118</v>
      </c>
      <c r="S4686">
        <v>8673.9</v>
      </c>
      <c r="T4686" s="1">
        <v>41712</v>
      </c>
      <c r="U4686" t="s">
        <v>34</v>
      </c>
      <c r="V4686">
        <v>19.989999999999998</v>
      </c>
      <c r="W4686" t="s">
        <v>132</v>
      </c>
      <c r="X4686">
        <v>387.99</v>
      </c>
      <c r="Y4686">
        <v>34741</v>
      </c>
    </row>
    <row r="4687" spans="1:25" hidden="1" x14ac:dyDescent="0.3">
      <c r="A4687" t="s">
        <v>1283</v>
      </c>
      <c r="B4687">
        <v>53</v>
      </c>
      <c r="C4687" t="s">
        <v>841</v>
      </c>
      <c r="D4687" t="s">
        <v>46</v>
      </c>
      <c r="E4687">
        <v>0.02</v>
      </c>
      <c r="F4687">
        <v>1</v>
      </c>
      <c r="G4687" s="2">
        <v>2014</v>
      </c>
      <c r="H4687">
        <v>20134</v>
      </c>
      <c r="I4687" t="s">
        <v>47</v>
      </c>
      <c r="J4687">
        <v>26</v>
      </c>
      <c r="K4687">
        <v>0.78</v>
      </c>
      <c r="L4687" t="s">
        <v>96</v>
      </c>
      <c r="M4687" t="s">
        <v>30</v>
      </c>
      <c r="N4687" t="s">
        <v>2662</v>
      </c>
      <c r="O4687" t="s">
        <v>102</v>
      </c>
      <c r="P4687">
        <v>-94.59</v>
      </c>
      <c r="Q4687" t="s">
        <v>68</v>
      </c>
      <c r="R4687">
        <v>2792</v>
      </c>
      <c r="S4687">
        <v>583.55999999999995</v>
      </c>
      <c r="T4687" s="1">
        <v>41714</v>
      </c>
      <c r="U4687" t="s">
        <v>34</v>
      </c>
      <c r="V4687">
        <v>6.5</v>
      </c>
      <c r="W4687" t="s">
        <v>111</v>
      </c>
      <c r="X4687">
        <v>20.97</v>
      </c>
      <c r="Y4687">
        <v>78501</v>
      </c>
    </row>
    <row r="4688" spans="1:25" hidden="1" x14ac:dyDescent="0.3">
      <c r="A4688" t="s">
        <v>1283</v>
      </c>
      <c r="B4688">
        <v>53</v>
      </c>
      <c r="C4688" t="s">
        <v>841</v>
      </c>
      <c r="D4688" t="s">
        <v>46</v>
      </c>
      <c r="E4688">
        <v>0.1</v>
      </c>
      <c r="F4688">
        <v>1</v>
      </c>
      <c r="G4688" s="2">
        <v>2014</v>
      </c>
      <c r="H4688">
        <v>20134</v>
      </c>
      <c r="I4688" t="s">
        <v>47</v>
      </c>
      <c r="J4688">
        <v>47</v>
      </c>
      <c r="K4688">
        <v>0.37</v>
      </c>
      <c r="L4688" t="s">
        <v>29</v>
      </c>
      <c r="M4688" t="s">
        <v>30</v>
      </c>
      <c r="N4688" t="s">
        <v>959</v>
      </c>
      <c r="O4688" t="s">
        <v>61</v>
      </c>
      <c r="P4688">
        <v>-190.57</v>
      </c>
      <c r="Q4688" t="s">
        <v>68</v>
      </c>
      <c r="R4688">
        <v>2793</v>
      </c>
      <c r="S4688">
        <v>281.47000000000003</v>
      </c>
      <c r="T4688" s="1">
        <v>41717</v>
      </c>
      <c r="U4688" t="s">
        <v>34</v>
      </c>
      <c r="V4688">
        <v>7.37</v>
      </c>
      <c r="W4688" t="s">
        <v>111</v>
      </c>
      <c r="X4688">
        <v>6.48</v>
      </c>
      <c r="Y4688">
        <v>78501</v>
      </c>
    </row>
    <row r="4689" spans="1:25" hidden="1" x14ac:dyDescent="0.3">
      <c r="A4689" t="s">
        <v>1700</v>
      </c>
      <c r="B4689">
        <v>54</v>
      </c>
      <c r="C4689" t="s">
        <v>1409</v>
      </c>
      <c r="D4689" t="s">
        <v>46</v>
      </c>
      <c r="E4689">
        <v>0.05</v>
      </c>
      <c r="F4689">
        <v>1</v>
      </c>
      <c r="G4689" s="2">
        <v>2014</v>
      </c>
      <c r="H4689">
        <v>1767</v>
      </c>
      <c r="I4689" t="s">
        <v>28</v>
      </c>
      <c r="J4689">
        <v>10</v>
      </c>
      <c r="K4689">
        <v>0.8</v>
      </c>
      <c r="L4689" t="s">
        <v>29</v>
      </c>
      <c r="M4689" t="s">
        <v>59</v>
      </c>
      <c r="N4689" t="s">
        <v>1646</v>
      </c>
      <c r="O4689" t="s">
        <v>232</v>
      </c>
      <c r="P4689">
        <v>-7.76</v>
      </c>
      <c r="Q4689" t="s">
        <v>52</v>
      </c>
      <c r="R4689">
        <v>255</v>
      </c>
      <c r="S4689">
        <v>46.34</v>
      </c>
      <c r="T4689" s="1">
        <v>41713</v>
      </c>
      <c r="U4689" t="s">
        <v>34</v>
      </c>
      <c r="V4689">
        <v>0.7</v>
      </c>
      <c r="W4689" t="s">
        <v>320</v>
      </c>
      <c r="X4689">
        <v>4.71</v>
      </c>
      <c r="Y4689">
        <v>83701</v>
      </c>
    </row>
    <row r="4690" spans="1:25" hidden="1" x14ac:dyDescent="0.3">
      <c r="A4690" t="s">
        <v>1053</v>
      </c>
      <c r="B4690">
        <v>54</v>
      </c>
      <c r="C4690" t="s">
        <v>1054</v>
      </c>
      <c r="D4690" t="s">
        <v>46</v>
      </c>
      <c r="E4690">
        <v>0.06</v>
      </c>
      <c r="F4690">
        <v>1</v>
      </c>
      <c r="G4690" s="2">
        <v>2014</v>
      </c>
      <c r="H4690">
        <v>44612</v>
      </c>
      <c r="I4690" t="s">
        <v>28</v>
      </c>
      <c r="J4690">
        <v>6</v>
      </c>
      <c r="K4690">
        <v>0.39</v>
      </c>
      <c r="L4690" t="s">
        <v>96</v>
      </c>
      <c r="M4690" t="s">
        <v>139</v>
      </c>
      <c r="N4690" t="s">
        <v>3017</v>
      </c>
      <c r="O4690" t="s">
        <v>105</v>
      </c>
      <c r="P4690">
        <v>-147.71899999999999</v>
      </c>
      <c r="Q4690" t="s">
        <v>68</v>
      </c>
      <c r="R4690">
        <v>6303</v>
      </c>
      <c r="S4690">
        <v>428.72300000000001</v>
      </c>
      <c r="T4690" s="1">
        <v>41713</v>
      </c>
      <c r="U4690" t="s">
        <v>34</v>
      </c>
      <c r="V4690">
        <v>1.25</v>
      </c>
      <c r="W4690" t="s">
        <v>111</v>
      </c>
      <c r="X4690">
        <v>85.99</v>
      </c>
      <c r="Y4690">
        <v>76028</v>
      </c>
    </row>
    <row r="4691" spans="1:25" hidden="1" x14ac:dyDescent="0.3">
      <c r="A4691" t="s">
        <v>676</v>
      </c>
      <c r="B4691">
        <v>54</v>
      </c>
      <c r="C4691" t="s">
        <v>619</v>
      </c>
      <c r="D4691" t="s">
        <v>38</v>
      </c>
      <c r="E4691">
        <v>0.04</v>
      </c>
      <c r="F4691">
        <v>1</v>
      </c>
      <c r="G4691" s="2">
        <v>2014</v>
      </c>
      <c r="H4691">
        <v>23270</v>
      </c>
      <c r="I4691" t="s">
        <v>47</v>
      </c>
      <c r="J4691">
        <v>20</v>
      </c>
      <c r="K4691">
        <v>0.41</v>
      </c>
      <c r="L4691" t="s">
        <v>29</v>
      </c>
      <c r="M4691" t="s">
        <v>49</v>
      </c>
      <c r="N4691" t="s">
        <v>987</v>
      </c>
      <c r="O4691" t="s">
        <v>214</v>
      </c>
      <c r="P4691">
        <v>-441.44</v>
      </c>
      <c r="Q4691" t="s">
        <v>76</v>
      </c>
      <c r="R4691">
        <v>3248</v>
      </c>
      <c r="S4691">
        <v>1460.42</v>
      </c>
      <c r="T4691" s="1">
        <v>41715</v>
      </c>
      <c r="U4691" t="s">
        <v>53</v>
      </c>
      <c r="V4691">
        <v>60</v>
      </c>
      <c r="W4691" t="s">
        <v>132</v>
      </c>
      <c r="X4691">
        <v>68.81</v>
      </c>
      <c r="Y4691">
        <v>33311</v>
      </c>
    </row>
    <row r="4692" spans="1:25" hidden="1" x14ac:dyDescent="0.3">
      <c r="A4692" t="s">
        <v>133</v>
      </c>
      <c r="B4692">
        <v>54</v>
      </c>
      <c r="C4692" t="s">
        <v>134</v>
      </c>
      <c r="D4692" t="s">
        <v>46</v>
      </c>
      <c r="E4692">
        <v>0.1</v>
      </c>
      <c r="F4692">
        <v>1</v>
      </c>
      <c r="G4692" s="2">
        <v>2014</v>
      </c>
      <c r="H4692">
        <v>34727</v>
      </c>
      <c r="I4692" t="s">
        <v>47</v>
      </c>
      <c r="J4692">
        <v>20</v>
      </c>
      <c r="K4692">
        <v>0.4</v>
      </c>
      <c r="L4692" t="s">
        <v>29</v>
      </c>
      <c r="M4692" t="s">
        <v>30</v>
      </c>
      <c r="N4692" t="s">
        <v>1289</v>
      </c>
      <c r="O4692" t="s">
        <v>67</v>
      </c>
      <c r="P4692">
        <v>-114.4135</v>
      </c>
      <c r="Q4692" t="s">
        <v>33</v>
      </c>
      <c r="R4692">
        <v>4884</v>
      </c>
      <c r="S4692">
        <v>159.71</v>
      </c>
      <c r="T4692" s="1">
        <v>41715</v>
      </c>
      <c r="U4692" t="s">
        <v>42</v>
      </c>
      <c r="V4692">
        <v>8.94</v>
      </c>
      <c r="W4692" t="s">
        <v>136</v>
      </c>
      <c r="X4692">
        <v>8.0399999999999991</v>
      </c>
      <c r="Y4692">
        <v>11729</v>
      </c>
    </row>
    <row r="4693" spans="1:25" hidden="1" x14ac:dyDescent="0.3">
      <c r="A4693" t="s">
        <v>676</v>
      </c>
      <c r="B4693">
        <v>54</v>
      </c>
      <c r="C4693" t="s">
        <v>619</v>
      </c>
      <c r="D4693" t="s">
        <v>38</v>
      </c>
      <c r="E4693">
        <v>0.05</v>
      </c>
      <c r="F4693">
        <v>1</v>
      </c>
      <c r="G4693" s="2">
        <v>2014</v>
      </c>
      <c r="H4693">
        <v>23270</v>
      </c>
      <c r="I4693" t="s">
        <v>47</v>
      </c>
      <c r="J4693">
        <v>42</v>
      </c>
      <c r="K4693">
        <v>0.59</v>
      </c>
      <c r="L4693" t="s">
        <v>96</v>
      </c>
      <c r="M4693" t="s">
        <v>30</v>
      </c>
      <c r="N4693" t="s">
        <v>3241</v>
      </c>
      <c r="O4693" t="s">
        <v>105</v>
      </c>
      <c r="P4693">
        <v>1647.7470000000001</v>
      </c>
      <c r="Q4693" t="s">
        <v>76</v>
      </c>
      <c r="R4693">
        <v>3249</v>
      </c>
      <c r="S4693">
        <v>6659.7415000000001</v>
      </c>
      <c r="T4693" s="1">
        <v>41716</v>
      </c>
      <c r="U4693" t="s">
        <v>42</v>
      </c>
      <c r="V4693">
        <v>3.99</v>
      </c>
      <c r="W4693" t="s">
        <v>132</v>
      </c>
      <c r="X4693">
        <v>195.99</v>
      </c>
      <c r="Y4693">
        <v>33311</v>
      </c>
    </row>
    <row r="4694" spans="1:25" hidden="1" x14ac:dyDescent="0.3">
      <c r="A4694" t="s">
        <v>3327</v>
      </c>
      <c r="B4694">
        <v>54</v>
      </c>
      <c r="C4694" t="s">
        <v>2035</v>
      </c>
      <c r="D4694" t="s">
        <v>46</v>
      </c>
      <c r="E4694">
        <v>0.04</v>
      </c>
      <c r="F4694">
        <v>1</v>
      </c>
      <c r="G4694" s="2">
        <v>2014</v>
      </c>
      <c r="H4694">
        <v>24548</v>
      </c>
      <c r="I4694" t="s">
        <v>28</v>
      </c>
      <c r="J4694">
        <v>32</v>
      </c>
      <c r="K4694">
        <v>0.41</v>
      </c>
      <c r="L4694" t="s">
        <v>48</v>
      </c>
      <c r="M4694" t="s">
        <v>30</v>
      </c>
      <c r="N4694" t="s">
        <v>1759</v>
      </c>
      <c r="O4694" t="s">
        <v>82</v>
      </c>
      <c r="P4694">
        <v>22.38</v>
      </c>
      <c r="Q4694" t="s">
        <v>52</v>
      </c>
      <c r="R4694">
        <v>3440</v>
      </c>
      <c r="S4694">
        <v>269.3</v>
      </c>
      <c r="T4694" s="1">
        <v>41713</v>
      </c>
      <c r="U4694" t="s">
        <v>42</v>
      </c>
      <c r="V4694">
        <v>4.95</v>
      </c>
      <c r="W4694" t="s">
        <v>54</v>
      </c>
      <c r="X4694">
        <v>7.96</v>
      </c>
      <c r="Y4694">
        <v>95677</v>
      </c>
    </row>
    <row r="4695" spans="1:25" hidden="1" x14ac:dyDescent="0.3">
      <c r="A4695" t="s">
        <v>1384</v>
      </c>
      <c r="B4695">
        <v>54</v>
      </c>
      <c r="C4695" t="s">
        <v>1385</v>
      </c>
      <c r="D4695" t="s">
        <v>27</v>
      </c>
      <c r="E4695">
        <v>0.09</v>
      </c>
      <c r="F4695">
        <v>1</v>
      </c>
      <c r="G4695" s="2">
        <v>2014</v>
      </c>
      <c r="H4695">
        <v>20967</v>
      </c>
      <c r="I4695" t="s">
        <v>28</v>
      </c>
      <c r="J4695">
        <v>50</v>
      </c>
      <c r="K4695">
        <v>0.37</v>
      </c>
      <c r="L4695" t="s">
        <v>96</v>
      </c>
      <c r="M4695" t="s">
        <v>40</v>
      </c>
      <c r="N4695" t="s">
        <v>2635</v>
      </c>
      <c r="O4695" t="s">
        <v>192</v>
      </c>
      <c r="P4695">
        <v>13340.26</v>
      </c>
      <c r="Q4695" t="s">
        <v>76</v>
      </c>
      <c r="R4695">
        <v>2909</v>
      </c>
      <c r="S4695">
        <v>28664.52</v>
      </c>
      <c r="T4695" s="1">
        <v>41713</v>
      </c>
      <c r="U4695" t="s">
        <v>34</v>
      </c>
      <c r="V4695">
        <v>24.49</v>
      </c>
      <c r="W4695" t="s">
        <v>366</v>
      </c>
      <c r="X4695">
        <v>599.99</v>
      </c>
      <c r="Y4695">
        <v>72143</v>
      </c>
    </row>
    <row r="4696" spans="1:25" hidden="1" x14ac:dyDescent="0.3">
      <c r="A4696" t="s">
        <v>90</v>
      </c>
      <c r="B4696">
        <v>54</v>
      </c>
      <c r="C4696" t="s">
        <v>91</v>
      </c>
      <c r="D4696" t="s">
        <v>46</v>
      </c>
      <c r="E4696">
        <v>0.01</v>
      </c>
      <c r="F4696">
        <v>1</v>
      </c>
      <c r="G4696" s="2">
        <v>2014</v>
      </c>
      <c r="H4696">
        <v>37121</v>
      </c>
      <c r="I4696" t="s">
        <v>39</v>
      </c>
      <c r="J4696">
        <v>44</v>
      </c>
      <c r="K4696">
        <v>0.59</v>
      </c>
      <c r="L4696" t="s">
        <v>48</v>
      </c>
      <c r="M4696" t="s">
        <v>49</v>
      </c>
      <c r="N4696" t="s">
        <v>3154</v>
      </c>
      <c r="O4696" t="s">
        <v>51</v>
      </c>
      <c r="P4696">
        <v>618.36</v>
      </c>
      <c r="Q4696" t="s">
        <v>68</v>
      </c>
      <c r="R4696">
        <v>5214</v>
      </c>
      <c r="S4696">
        <v>9499.2999999999993</v>
      </c>
      <c r="T4696" s="1">
        <v>41714</v>
      </c>
      <c r="U4696" t="s">
        <v>53</v>
      </c>
      <c r="V4696">
        <v>64.2</v>
      </c>
      <c r="W4696" t="s">
        <v>93</v>
      </c>
      <c r="X4696">
        <v>216.6</v>
      </c>
      <c r="Y4696">
        <v>68847</v>
      </c>
    </row>
    <row r="4697" spans="1:25" hidden="1" x14ac:dyDescent="0.3">
      <c r="A4697" t="s">
        <v>3328</v>
      </c>
      <c r="B4697">
        <v>54</v>
      </c>
      <c r="C4697" t="s">
        <v>602</v>
      </c>
      <c r="D4697" t="s">
        <v>46</v>
      </c>
      <c r="E4697">
        <v>0.1</v>
      </c>
      <c r="F4697">
        <v>1</v>
      </c>
      <c r="G4697" s="2">
        <v>2014</v>
      </c>
      <c r="H4697">
        <v>24070</v>
      </c>
      <c r="I4697" t="s">
        <v>28</v>
      </c>
      <c r="J4697">
        <v>3</v>
      </c>
      <c r="K4697">
        <v>0.56999999999999995</v>
      </c>
      <c r="L4697" t="s">
        <v>48</v>
      </c>
      <c r="M4697" t="s">
        <v>40</v>
      </c>
      <c r="N4697" t="s">
        <v>2551</v>
      </c>
      <c r="O4697" t="s">
        <v>51</v>
      </c>
      <c r="P4697">
        <v>-164.59</v>
      </c>
      <c r="Q4697" t="s">
        <v>68</v>
      </c>
      <c r="R4697">
        <v>3369</v>
      </c>
      <c r="S4697">
        <v>431.29</v>
      </c>
      <c r="T4697" s="1">
        <v>41714</v>
      </c>
      <c r="U4697" t="s">
        <v>34</v>
      </c>
      <c r="V4697">
        <v>24.49</v>
      </c>
      <c r="W4697" t="s">
        <v>482</v>
      </c>
      <c r="X4697">
        <v>140.81</v>
      </c>
      <c r="Y4697">
        <v>66044</v>
      </c>
    </row>
    <row r="4698" spans="1:25" hidden="1" x14ac:dyDescent="0.3">
      <c r="A4698" t="s">
        <v>2549</v>
      </c>
      <c r="B4698">
        <v>54</v>
      </c>
      <c r="C4698" t="s">
        <v>602</v>
      </c>
      <c r="D4698" t="s">
        <v>46</v>
      </c>
      <c r="E4698">
        <v>0</v>
      </c>
      <c r="F4698">
        <v>1</v>
      </c>
      <c r="G4698" s="2">
        <v>2014</v>
      </c>
      <c r="H4698">
        <v>24070</v>
      </c>
      <c r="I4698" t="s">
        <v>28</v>
      </c>
      <c r="J4698">
        <v>48</v>
      </c>
      <c r="K4698">
        <v>0.6</v>
      </c>
      <c r="L4698" t="s">
        <v>29</v>
      </c>
      <c r="M4698" t="s">
        <v>59</v>
      </c>
      <c r="N4698" t="s">
        <v>3177</v>
      </c>
      <c r="O4698" t="s">
        <v>88</v>
      </c>
      <c r="P4698">
        <v>88.8</v>
      </c>
      <c r="Q4698" t="s">
        <v>68</v>
      </c>
      <c r="R4698">
        <v>3370</v>
      </c>
      <c r="S4698">
        <v>294.26</v>
      </c>
      <c r="T4698" s="1">
        <v>41714</v>
      </c>
      <c r="U4698" t="s">
        <v>42</v>
      </c>
      <c r="V4698">
        <v>0.7</v>
      </c>
      <c r="W4698" t="s">
        <v>482</v>
      </c>
      <c r="X4698">
        <v>5.58</v>
      </c>
      <c r="Y4698">
        <v>66048</v>
      </c>
    </row>
    <row r="4699" spans="1:25" hidden="1" x14ac:dyDescent="0.3">
      <c r="A4699" t="s">
        <v>2851</v>
      </c>
      <c r="B4699">
        <v>54</v>
      </c>
      <c r="C4699" t="s">
        <v>2516</v>
      </c>
      <c r="D4699" t="s">
        <v>57</v>
      </c>
      <c r="E4699">
        <v>0.08</v>
      </c>
      <c r="F4699">
        <v>1</v>
      </c>
      <c r="G4699" s="2">
        <v>2014</v>
      </c>
      <c r="H4699">
        <v>11109</v>
      </c>
      <c r="I4699" t="s">
        <v>131</v>
      </c>
      <c r="J4699">
        <v>18</v>
      </c>
      <c r="K4699">
        <v>0.4</v>
      </c>
      <c r="L4699" t="s">
        <v>29</v>
      </c>
      <c r="M4699" t="s">
        <v>59</v>
      </c>
      <c r="N4699" t="s">
        <v>3003</v>
      </c>
      <c r="O4699" t="s">
        <v>61</v>
      </c>
      <c r="P4699">
        <v>31.52</v>
      </c>
      <c r="Q4699" t="s">
        <v>76</v>
      </c>
      <c r="R4699">
        <v>1541</v>
      </c>
      <c r="S4699">
        <v>130.38</v>
      </c>
      <c r="T4699" s="1">
        <v>41714</v>
      </c>
      <c r="U4699" t="s">
        <v>34</v>
      </c>
      <c r="V4699">
        <v>1.71</v>
      </c>
      <c r="W4699" t="s">
        <v>166</v>
      </c>
      <c r="X4699">
        <v>7.4</v>
      </c>
      <c r="Y4699">
        <v>29801</v>
      </c>
    </row>
    <row r="4700" spans="1:25" hidden="1" x14ac:dyDescent="0.3">
      <c r="A4700" t="s">
        <v>3328</v>
      </c>
      <c r="B4700">
        <v>54</v>
      </c>
      <c r="C4700" t="s">
        <v>602</v>
      </c>
      <c r="D4700" t="s">
        <v>46</v>
      </c>
      <c r="E4700">
        <v>0.1</v>
      </c>
      <c r="F4700">
        <v>1</v>
      </c>
      <c r="G4700" s="2">
        <v>2014</v>
      </c>
      <c r="H4700">
        <v>24070</v>
      </c>
      <c r="I4700" t="s">
        <v>28</v>
      </c>
      <c r="J4700">
        <v>36</v>
      </c>
      <c r="K4700">
        <v>0.38</v>
      </c>
      <c r="L4700" t="s">
        <v>29</v>
      </c>
      <c r="M4700" t="s">
        <v>30</v>
      </c>
      <c r="N4700" t="s">
        <v>1921</v>
      </c>
      <c r="O4700" t="s">
        <v>67</v>
      </c>
      <c r="P4700">
        <v>-98.313500000000005</v>
      </c>
      <c r="Q4700" t="s">
        <v>68</v>
      </c>
      <c r="R4700">
        <v>3368</v>
      </c>
      <c r="S4700">
        <v>170.42</v>
      </c>
      <c r="T4700" s="1">
        <v>41714</v>
      </c>
      <c r="U4700" t="s">
        <v>34</v>
      </c>
      <c r="V4700">
        <v>4.97</v>
      </c>
      <c r="W4700" t="s">
        <v>482</v>
      </c>
      <c r="X4700">
        <v>4.91</v>
      </c>
      <c r="Y4700">
        <v>66044</v>
      </c>
    </row>
    <row r="4701" spans="1:25" hidden="1" x14ac:dyDescent="0.3">
      <c r="A4701" t="s">
        <v>349</v>
      </c>
      <c r="B4701">
        <v>54</v>
      </c>
      <c r="C4701" t="s">
        <v>350</v>
      </c>
      <c r="D4701" t="s">
        <v>46</v>
      </c>
      <c r="E4701">
        <v>7.0000000000000007E-2</v>
      </c>
      <c r="F4701">
        <v>1</v>
      </c>
      <c r="G4701" s="2">
        <v>2014</v>
      </c>
      <c r="H4701">
        <v>57479</v>
      </c>
      <c r="I4701" t="s">
        <v>28</v>
      </c>
      <c r="J4701">
        <v>37</v>
      </c>
      <c r="K4701">
        <v>0.37</v>
      </c>
      <c r="L4701" t="s">
        <v>29</v>
      </c>
      <c r="M4701" t="s">
        <v>30</v>
      </c>
      <c r="N4701" t="s">
        <v>2443</v>
      </c>
      <c r="O4701" t="s">
        <v>210</v>
      </c>
      <c r="P4701">
        <v>54.78</v>
      </c>
      <c r="Q4701" t="s">
        <v>33</v>
      </c>
      <c r="R4701">
        <v>8053</v>
      </c>
      <c r="S4701">
        <v>132.12</v>
      </c>
      <c r="T4701" s="1">
        <v>41714</v>
      </c>
      <c r="U4701" t="s">
        <v>34</v>
      </c>
      <c r="V4701">
        <v>0.5</v>
      </c>
      <c r="W4701" t="s">
        <v>35</v>
      </c>
      <c r="X4701">
        <v>3.75</v>
      </c>
      <c r="Y4701">
        <v>15122</v>
      </c>
    </row>
    <row r="4702" spans="1:25" hidden="1" x14ac:dyDescent="0.3">
      <c r="A4702" t="s">
        <v>1384</v>
      </c>
      <c r="B4702">
        <v>54</v>
      </c>
      <c r="C4702" t="s">
        <v>1385</v>
      </c>
      <c r="D4702" t="s">
        <v>27</v>
      </c>
      <c r="E4702">
        <v>0.03</v>
      </c>
      <c r="F4702">
        <v>1</v>
      </c>
      <c r="G4702" s="2">
        <v>2014</v>
      </c>
      <c r="H4702">
        <v>20967</v>
      </c>
      <c r="I4702" t="s">
        <v>28</v>
      </c>
      <c r="J4702">
        <v>6</v>
      </c>
      <c r="K4702">
        <v>0.56999999999999995</v>
      </c>
      <c r="L4702" t="s">
        <v>96</v>
      </c>
      <c r="M4702" t="s">
        <v>30</v>
      </c>
      <c r="N4702" t="s">
        <v>2831</v>
      </c>
      <c r="O4702" t="s">
        <v>105</v>
      </c>
      <c r="P4702">
        <v>-397.529</v>
      </c>
      <c r="Q4702" t="s">
        <v>76</v>
      </c>
      <c r="R4702">
        <v>2910</v>
      </c>
      <c r="S4702">
        <v>635.7405</v>
      </c>
      <c r="T4702" s="1">
        <v>41714</v>
      </c>
      <c r="U4702" t="s">
        <v>34</v>
      </c>
      <c r="V4702">
        <v>8.08</v>
      </c>
      <c r="W4702" t="s">
        <v>366</v>
      </c>
      <c r="X4702">
        <v>125.99</v>
      </c>
      <c r="Y4702">
        <v>72143</v>
      </c>
    </row>
    <row r="4703" spans="1:25" hidden="1" x14ac:dyDescent="0.3">
      <c r="A4703" t="s">
        <v>1471</v>
      </c>
      <c r="B4703">
        <v>54</v>
      </c>
      <c r="C4703" t="s">
        <v>1391</v>
      </c>
      <c r="D4703" t="s">
        <v>38</v>
      </c>
      <c r="E4703">
        <v>0.03</v>
      </c>
      <c r="F4703">
        <v>1</v>
      </c>
      <c r="G4703" s="2">
        <v>2014</v>
      </c>
      <c r="H4703">
        <v>55621</v>
      </c>
      <c r="I4703" t="s">
        <v>47</v>
      </c>
      <c r="J4703">
        <v>50</v>
      </c>
      <c r="L4703" t="s">
        <v>48</v>
      </c>
      <c r="M4703" t="s">
        <v>80</v>
      </c>
      <c r="N4703" t="s">
        <v>1482</v>
      </c>
      <c r="O4703" t="s">
        <v>51</v>
      </c>
      <c r="P4703">
        <v>1812.86</v>
      </c>
      <c r="Q4703" t="s">
        <v>76</v>
      </c>
      <c r="R4703">
        <v>7770</v>
      </c>
      <c r="S4703">
        <v>6356.68</v>
      </c>
      <c r="T4703" s="1">
        <v>41715</v>
      </c>
      <c r="U4703" t="s">
        <v>34</v>
      </c>
      <c r="V4703">
        <v>12.65</v>
      </c>
      <c r="W4703" t="s">
        <v>685</v>
      </c>
      <c r="X4703">
        <v>128.24</v>
      </c>
      <c r="Y4703">
        <v>27360</v>
      </c>
    </row>
    <row r="4704" spans="1:25" hidden="1" x14ac:dyDescent="0.3">
      <c r="A4704" t="s">
        <v>2257</v>
      </c>
      <c r="B4704">
        <v>54</v>
      </c>
      <c r="C4704" t="s">
        <v>1703</v>
      </c>
      <c r="D4704" t="s">
        <v>27</v>
      </c>
      <c r="E4704">
        <v>0.08</v>
      </c>
      <c r="F4704">
        <v>1</v>
      </c>
      <c r="G4704" s="2">
        <v>2014</v>
      </c>
      <c r="H4704">
        <v>3526</v>
      </c>
      <c r="I4704" t="s">
        <v>47</v>
      </c>
      <c r="J4704">
        <v>20</v>
      </c>
      <c r="K4704">
        <v>0.52</v>
      </c>
      <c r="L4704" t="s">
        <v>48</v>
      </c>
      <c r="M4704" t="s">
        <v>59</v>
      </c>
      <c r="N4704" t="s">
        <v>2980</v>
      </c>
      <c r="O4704" t="s">
        <v>82</v>
      </c>
      <c r="P4704">
        <v>20.67</v>
      </c>
      <c r="Q4704" t="s">
        <v>52</v>
      </c>
      <c r="R4704">
        <v>515</v>
      </c>
      <c r="S4704">
        <v>246.06</v>
      </c>
      <c r="T4704" s="1">
        <v>41715</v>
      </c>
      <c r="U4704" t="s">
        <v>34</v>
      </c>
      <c r="V4704">
        <v>6.2</v>
      </c>
      <c r="W4704" t="s">
        <v>54</v>
      </c>
      <c r="X4704">
        <v>12.07</v>
      </c>
      <c r="Y4704">
        <v>94513</v>
      </c>
    </row>
    <row r="4705" spans="1:25" hidden="1" x14ac:dyDescent="0.3">
      <c r="A4705" t="s">
        <v>1471</v>
      </c>
      <c r="B4705">
        <v>54</v>
      </c>
      <c r="C4705" t="s">
        <v>1391</v>
      </c>
      <c r="D4705" t="s">
        <v>38</v>
      </c>
      <c r="E4705">
        <v>0.09</v>
      </c>
      <c r="F4705">
        <v>1</v>
      </c>
      <c r="G4705" s="2">
        <v>2014</v>
      </c>
      <c r="H4705">
        <v>55621</v>
      </c>
      <c r="I4705" t="s">
        <v>47</v>
      </c>
      <c r="J4705">
        <v>47</v>
      </c>
      <c r="K4705">
        <v>0.56000000000000005</v>
      </c>
      <c r="L4705" t="s">
        <v>29</v>
      </c>
      <c r="M4705" t="s">
        <v>59</v>
      </c>
      <c r="N4705" t="s">
        <v>329</v>
      </c>
      <c r="O4705" t="s">
        <v>88</v>
      </c>
      <c r="P4705">
        <v>27.76</v>
      </c>
      <c r="Q4705" t="s">
        <v>76</v>
      </c>
      <c r="R4705">
        <v>7771</v>
      </c>
      <c r="S4705">
        <v>193.15</v>
      </c>
      <c r="T4705" s="1">
        <v>41720</v>
      </c>
      <c r="U4705" t="s">
        <v>34</v>
      </c>
      <c r="V4705">
        <v>0.94</v>
      </c>
      <c r="W4705" t="s">
        <v>685</v>
      </c>
      <c r="X4705">
        <v>4.28</v>
      </c>
      <c r="Y4705">
        <v>27360</v>
      </c>
    </row>
    <row r="4706" spans="1:25" hidden="1" x14ac:dyDescent="0.3">
      <c r="A4706" t="s">
        <v>865</v>
      </c>
      <c r="B4706">
        <v>54</v>
      </c>
      <c r="C4706" t="s">
        <v>2608</v>
      </c>
      <c r="D4706" t="s">
        <v>27</v>
      </c>
      <c r="E4706">
        <v>0.08</v>
      </c>
      <c r="F4706">
        <v>1</v>
      </c>
      <c r="G4706" s="2">
        <v>2014</v>
      </c>
      <c r="H4706">
        <v>50309</v>
      </c>
      <c r="I4706" t="s">
        <v>47</v>
      </c>
      <c r="J4706">
        <v>36</v>
      </c>
      <c r="K4706">
        <v>0.83</v>
      </c>
      <c r="L4706" t="s">
        <v>29</v>
      </c>
      <c r="M4706" t="s">
        <v>30</v>
      </c>
      <c r="N4706" t="s">
        <v>2199</v>
      </c>
      <c r="O4706" t="s">
        <v>32</v>
      </c>
      <c r="P4706">
        <v>-314.22000000000003</v>
      </c>
      <c r="Q4706" t="s">
        <v>68</v>
      </c>
      <c r="R4706">
        <v>7050</v>
      </c>
      <c r="S4706">
        <v>243.18</v>
      </c>
      <c r="T4706" s="1">
        <v>41720</v>
      </c>
      <c r="U4706" t="s">
        <v>34</v>
      </c>
      <c r="V4706">
        <v>9.69</v>
      </c>
      <c r="W4706" t="s">
        <v>239</v>
      </c>
      <c r="X4706">
        <v>6.98</v>
      </c>
      <c r="Y4706">
        <v>53150</v>
      </c>
    </row>
    <row r="4707" spans="1:25" hidden="1" x14ac:dyDescent="0.3">
      <c r="A4707" t="s">
        <v>1109</v>
      </c>
      <c r="B4707">
        <v>54</v>
      </c>
      <c r="C4707" t="s">
        <v>1110</v>
      </c>
      <c r="D4707" t="s">
        <v>46</v>
      </c>
      <c r="E4707">
        <v>0.04</v>
      </c>
      <c r="F4707">
        <v>1</v>
      </c>
      <c r="G4707" s="2">
        <v>2014</v>
      </c>
      <c r="H4707">
        <v>11968</v>
      </c>
      <c r="I4707" t="s">
        <v>47</v>
      </c>
      <c r="J4707">
        <v>31</v>
      </c>
      <c r="K4707">
        <v>0.48</v>
      </c>
      <c r="L4707" t="s">
        <v>29</v>
      </c>
      <c r="M4707" t="s">
        <v>59</v>
      </c>
      <c r="N4707" t="s">
        <v>1381</v>
      </c>
      <c r="O4707" t="s">
        <v>88</v>
      </c>
      <c r="P4707">
        <v>26.09</v>
      </c>
      <c r="Q4707" t="s">
        <v>68</v>
      </c>
      <c r="R4707">
        <v>1659</v>
      </c>
      <c r="S4707">
        <v>109.49</v>
      </c>
      <c r="T4707" s="1">
        <v>41714</v>
      </c>
      <c r="U4707" t="s">
        <v>34</v>
      </c>
      <c r="V4707">
        <v>0.85</v>
      </c>
      <c r="W4707" t="s">
        <v>416</v>
      </c>
      <c r="X4707">
        <v>3.38</v>
      </c>
      <c r="Y4707">
        <v>46307</v>
      </c>
    </row>
    <row r="4708" spans="1:25" hidden="1" x14ac:dyDescent="0.3">
      <c r="A4708" t="s">
        <v>3329</v>
      </c>
      <c r="B4708">
        <v>54</v>
      </c>
      <c r="C4708" t="s">
        <v>641</v>
      </c>
      <c r="D4708" t="s">
        <v>27</v>
      </c>
      <c r="E4708">
        <v>0.1</v>
      </c>
      <c r="F4708">
        <v>1</v>
      </c>
      <c r="G4708" s="2">
        <v>2014</v>
      </c>
      <c r="H4708">
        <v>3911</v>
      </c>
      <c r="I4708" t="s">
        <v>39</v>
      </c>
      <c r="J4708">
        <v>24</v>
      </c>
      <c r="K4708">
        <v>0.6</v>
      </c>
      <c r="L4708" t="s">
        <v>29</v>
      </c>
      <c r="M4708" t="s">
        <v>30</v>
      </c>
      <c r="N4708" t="s">
        <v>2115</v>
      </c>
      <c r="O4708" t="s">
        <v>32</v>
      </c>
      <c r="P4708">
        <v>-156.76</v>
      </c>
      <c r="Q4708" t="s">
        <v>52</v>
      </c>
      <c r="R4708">
        <v>578</v>
      </c>
      <c r="S4708">
        <v>370.72</v>
      </c>
      <c r="T4708" s="1">
        <v>41714</v>
      </c>
      <c r="U4708" t="s">
        <v>34</v>
      </c>
      <c r="V4708">
        <v>11.25</v>
      </c>
      <c r="W4708" t="s">
        <v>54</v>
      </c>
      <c r="X4708">
        <v>15.7</v>
      </c>
      <c r="Y4708">
        <v>93405</v>
      </c>
    </row>
    <row r="4709" spans="1:25" hidden="1" x14ac:dyDescent="0.3">
      <c r="A4709" t="s">
        <v>143</v>
      </c>
      <c r="B4709">
        <v>54</v>
      </c>
      <c r="C4709" t="s">
        <v>2547</v>
      </c>
      <c r="D4709" t="s">
        <v>38</v>
      </c>
      <c r="E4709">
        <v>0.02</v>
      </c>
      <c r="F4709">
        <v>1</v>
      </c>
      <c r="G4709" s="2">
        <v>2014</v>
      </c>
      <c r="H4709">
        <v>43239</v>
      </c>
      <c r="I4709" t="s">
        <v>39</v>
      </c>
      <c r="J4709">
        <v>14</v>
      </c>
      <c r="K4709">
        <v>0.35</v>
      </c>
      <c r="L4709" t="s">
        <v>29</v>
      </c>
      <c r="M4709" t="s">
        <v>30</v>
      </c>
      <c r="N4709" t="s">
        <v>3059</v>
      </c>
      <c r="O4709" t="s">
        <v>67</v>
      </c>
      <c r="P4709">
        <v>100.895</v>
      </c>
      <c r="Q4709" t="s">
        <v>76</v>
      </c>
      <c r="R4709">
        <v>6104</v>
      </c>
      <c r="S4709">
        <v>270.25</v>
      </c>
      <c r="T4709" s="1">
        <v>41716</v>
      </c>
      <c r="U4709" t="s">
        <v>34</v>
      </c>
      <c r="V4709">
        <v>1.49</v>
      </c>
      <c r="W4709" t="s">
        <v>685</v>
      </c>
      <c r="X4709">
        <v>18.940000000000001</v>
      </c>
      <c r="Y4709">
        <v>28110</v>
      </c>
    </row>
    <row r="4710" spans="1:25" hidden="1" x14ac:dyDescent="0.3">
      <c r="A4710" t="s">
        <v>847</v>
      </c>
      <c r="B4710">
        <v>54</v>
      </c>
      <c r="C4710" t="s">
        <v>1898</v>
      </c>
      <c r="D4710" t="s">
        <v>27</v>
      </c>
      <c r="E4710">
        <v>0</v>
      </c>
      <c r="F4710">
        <v>1</v>
      </c>
      <c r="G4710" s="2">
        <v>2014</v>
      </c>
      <c r="H4710">
        <v>18789</v>
      </c>
      <c r="I4710" t="s">
        <v>28</v>
      </c>
      <c r="J4710">
        <v>50</v>
      </c>
      <c r="K4710">
        <v>0.4</v>
      </c>
      <c r="L4710" t="s">
        <v>29</v>
      </c>
      <c r="M4710" t="s">
        <v>30</v>
      </c>
      <c r="N4710" t="s">
        <v>1343</v>
      </c>
      <c r="O4710" t="s">
        <v>61</v>
      </c>
      <c r="P4710">
        <v>417.62</v>
      </c>
      <c r="Q4710" t="s">
        <v>76</v>
      </c>
      <c r="R4710">
        <v>2601</v>
      </c>
      <c r="S4710">
        <v>1558.18</v>
      </c>
      <c r="T4710" s="1">
        <v>41716</v>
      </c>
      <c r="U4710" t="s">
        <v>34</v>
      </c>
      <c r="V4710">
        <v>9.18</v>
      </c>
      <c r="W4710" t="s">
        <v>272</v>
      </c>
      <c r="X4710">
        <v>30.98</v>
      </c>
      <c r="Y4710">
        <v>40324</v>
      </c>
    </row>
    <row r="4711" spans="1:25" hidden="1" x14ac:dyDescent="0.3">
      <c r="A4711" t="s">
        <v>2614</v>
      </c>
      <c r="B4711">
        <v>54</v>
      </c>
      <c r="C4711" t="s">
        <v>669</v>
      </c>
      <c r="D4711" t="s">
        <v>46</v>
      </c>
      <c r="E4711">
        <v>0.03</v>
      </c>
      <c r="F4711">
        <v>1</v>
      </c>
      <c r="G4711" s="2">
        <v>2014</v>
      </c>
      <c r="H4711">
        <v>3266</v>
      </c>
      <c r="I4711" t="s">
        <v>47</v>
      </c>
      <c r="J4711">
        <v>4</v>
      </c>
      <c r="K4711">
        <v>0.38</v>
      </c>
      <c r="L4711" t="s">
        <v>29</v>
      </c>
      <c r="M4711" t="s">
        <v>30</v>
      </c>
      <c r="N4711" t="s">
        <v>738</v>
      </c>
      <c r="O4711" t="s">
        <v>67</v>
      </c>
      <c r="P4711">
        <v>-2.5529999999999999</v>
      </c>
      <c r="Q4711" t="s">
        <v>68</v>
      </c>
      <c r="R4711">
        <v>473</v>
      </c>
      <c r="S4711">
        <v>17.12</v>
      </c>
      <c r="T4711" s="1">
        <v>41718</v>
      </c>
      <c r="U4711" t="s">
        <v>34</v>
      </c>
      <c r="V4711">
        <v>1.49</v>
      </c>
      <c r="W4711" t="s">
        <v>111</v>
      </c>
      <c r="X4711">
        <v>3.8</v>
      </c>
      <c r="Y4711">
        <v>78539</v>
      </c>
    </row>
    <row r="4712" spans="1:25" hidden="1" x14ac:dyDescent="0.3">
      <c r="A4712" t="s">
        <v>901</v>
      </c>
      <c r="B4712">
        <v>54</v>
      </c>
      <c r="C4712" t="s">
        <v>157</v>
      </c>
      <c r="D4712" t="s">
        <v>46</v>
      </c>
      <c r="E4712">
        <v>0.02</v>
      </c>
      <c r="F4712">
        <v>1</v>
      </c>
      <c r="G4712" s="2">
        <v>2014</v>
      </c>
      <c r="H4712">
        <v>15205</v>
      </c>
      <c r="I4712" t="s">
        <v>58</v>
      </c>
      <c r="J4712">
        <v>42</v>
      </c>
      <c r="K4712">
        <v>0.65</v>
      </c>
      <c r="L4712" t="s">
        <v>48</v>
      </c>
      <c r="M4712" t="s">
        <v>59</v>
      </c>
      <c r="N4712" t="s">
        <v>2247</v>
      </c>
      <c r="O4712" t="s">
        <v>82</v>
      </c>
      <c r="P4712">
        <v>155.72</v>
      </c>
      <c r="Q4712" t="s">
        <v>68</v>
      </c>
      <c r="R4712">
        <v>2130</v>
      </c>
      <c r="S4712">
        <v>1753.51</v>
      </c>
      <c r="T4712" s="1">
        <v>41716</v>
      </c>
      <c r="U4712" t="s">
        <v>34</v>
      </c>
      <c r="V4712">
        <v>9.1999999999999993</v>
      </c>
      <c r="W4712" t="s">
        <v>149</v>
      </c>
      <c r="X4712">
        <v>39.979999999999997</v>
      </c>
      <c r="Y4712">
        <v>61032</v>
      </c>
    </row>
    <row r="4713" spans="1:25" hidden="1" x14ac:dyDescent="0.3">
      <c r="A4713" t="s">
        <v>3311</v>
      </c>
      <c r="B4713">
        <v>54</v>
      </c>
      <c r="C4713" t="s">
        <v>2359</v>
      </c>
      <c r="D4713" t="s">
        <v>57</v>
      </c>
      <c r="E4713">
        <v>0.1</v>
      </c>
      <c r="F4713">
        <v>1</v>
      </c>
      <c r="G4713" s="2">
        <v>2014</v>
      </c>
      <c r="H4713">
        <v>53637</v>
      </c>
      <c r="I4713" t="s">
        <v>28</v>
      </c>
      <c r="J4713">
        <v>12</v>
      </c>
      <c r="K4713">
        <v>0.4</v>
      </c>
      <c r="L4713" t="s">
        <v>29</v>
      </c>
      <c r="M4713" t="s">
        <v>30</v>
      </c>
      <c r="N4713" t="s">
        <v>2723</v>
      </c>
      <c r="O4713" t="s">
        <v>267</v>
      </c>
      <c r="P4713">
        <v>61.27</v>
      </c>
      <c r="Q4713" t="s">
        <v>68</v>
      </c>
      <c r="R4713">
        <v>7514</v>
      </c>
      <c r="S4713">
        <v>451.09</v>
      </c>
      <c r="T4713" s="1">
        <v>41716</v>
      </c>
      <c r="U4713" t="s">
        <v>42</v>
      </c>
      <c r="V4713">
        <v>9.83</v>
      </c>
      <c r="W4713" t="s">
        <v>111</v>
      </c>
      <c r="X4713">
        <v>39.979999999999997</v>
      </c>
      <c r="Y4713">
        <v>76106</v>
      </c>
    </row>
    <row r="4714" spans="1:25" hidden="1" x14ac:dyDescent="0.3">
      <c r="A4714" t="s">
        <v>1308</v>
      </c>
      <c r="B4714">
        <v>54</v>
      </c>
      <c r="C4714" t="s">
        <v>815</v>
      </c>
      <c r="D4714" t="s">
        <v>27</v>
      </c>
      <c r="E4714">
        <v>0.1</v>
      </c>
      <c r="F4714">
        <v>1</v>
      </c>
      <c r="G4714" s="2">
        <v>2014</v>
      </c>
      <c r="H4714">
        <v>775</v>
      </c>
      <c r="I4714" t="s">
        <v>58</v>
      </c>
      <c r="J4714">
        <v>35</v>
      </c>
      <c r="K4714">
        <v>0.81</v>
      </c>
      <c r="L4714" t="s">
        <v>29</v>
      </c>
      <c r="M4714" t="s">
        <v>59</v>
      </c>
      <c r="N4714" t="s">
        <v>1692</v>
      </c>
      <c r="O4714" t="s">
        <v>232</v>
      </c>
      <c r="P4714">
        <v>-19.170000000000002</v>
      </c>
      <c r="Q4714" t="s">
        <v>33</v>
      </c>
      <c r="R4714">
        <v>121</v>
      </c>
      <c r="S4714">
        <v>43.57</v>
      </c>
      <c r="T4714" s="1">
        <v>41716</v>
      </c>
      <c r="U4714" t="s">
        <v>34</v>
      </c>
      <c r="V4714">
        <v>0.7</v>
      </c>
      <c r="W4714" t="s">
        <v>278</v>
      </c>
      <c r="X4714">
        <v>1.26</v>
      </c>
      <c r="Y4714">
        <v>2471</v>
      </c>
    </row>
    <row r="4715" spans="1:25" hidden="1" x14ac:dyDescent="0.3">
      <c r="A4715" t="s">
        <v>1075</v>
      </c>
      <c r="B4715">
        <v>54</v>
      </c>
      <c r="C4715" t="s">
        <v>113</v>
      </c>
      <c r="D4715" t="s">
        <v>46</v>
      </c>
      <c r="E4715">
        <v>0.02</v>
      </c>
      <c r="F4715">
        <v>1</v>
      </c>
      <c r="G4715" s="2">
        <v>2014</v>
      </c>
      <c r="H4715">
        <v>65</v>
      </c>
      <c r="I4715" t="s">
        <v>58</v>
      </c>
      <c r="J4715">
        <v>32</v>
      </c>
      <c r="K4715">
        <v>0.49</v>
      </c>
      <c r="L4715" t="s">
        <v>96</v>
      </c>
      <c r="M4715" t="s">
        <v>139</v>
      </c>
      <c r="N4715" t="s">
        <v>1939</v>
      </c>
      <c r="O4715" t="s">
        <v>102</v>
      </c>
      <c r="P4715">
        <v>1470.3</v>
      </c>
      <c r="Q4715" t="s">
        <v>68</v>
      </c>
      <c r="R4715">
        <v>10</v>
      </c>
      <c r="S4715">
        <v>3812.73</v>
      </c>
      <c r="T4715" s="1">
        <v>41716</v>
      </c>
      <c r="U4715" t="s">
        <v>34</v>
      </c>
      <c r="V4715">
        <v>1.99</v>
      </c>
      <c r="W4715" t="s">
        <v>111</v>
      </c>
      <c r="X4715">
        <v>115.79</v>
      </c>
      <c r="Y4715">
        <v>78660</v>
      </c>
    </row>
    <row r="4716" spans="1:25" hidden="1" x14ac:dyDescent="0.3">
      <c r="A4716" t="s">
        <v>901</v>
      </c>
      <c r="B4716">
        <v>54</v>
      </c>
      <c r="C4716" t="s">
        <v>157</v>
      </c>
      <c r="D4716" t="s">
        <v>46</v>
      </c>
      <c r="E4716">
        <v>0.02</v>
      </c>
      <c r="F4716">
        <v>1</v>
      </c>
      <c r="G4716" s="2">
        <v>2014</v>
      </c>
      <c r="H4716">
        <v>15205</v>
      </c>
      <c r="I4716" t="s">
        <v>58</v>
      </c>
      <c r="J4716">
        <v>18</v>
      </c>
      <c r="K4716">
        <v>0.55000000000000004</v>
      </c>
      <c r="L4716" t="s">
        <v>48</v>
      </c>
      <c r="M4716" t="s">
        <v>49</v>
      </c>
      <c r="N4716" t="s">
        <v>121</v>
      </c>
      <c r="O4716" t="s">
        <v>51</v>
      </c>
      <c r="P4716">
        <v>678.26</v>
      </c>
      <c r="Q4716" t="s">
        <v>68</v>
      </c>
      <c r="R4716">
        <v>2129</v>
      </c>
      <c r="S4716">
        <v>4605.3599999999997</v>
      </c>
      <c r="T4716" s="1">
        <v>41717</v>
      </c>
      <c r="U4716" t="s">
        <v>53</v>
      </c>
      <c r="V4716">
        <v>43.32</v>
      </c>
      <c r="W4716" t="s">
        <v>149</v>
      </c>
      <c r="X4716">
        <v>243.98</v>
      </c>
      <c r="Y4716">
        <v>61032</v>
      </c>
    </row>
    <row r="4717" spans="1:25" hidden="1" x14ac:dyDescent="0.3">
      <c r="A4717" t="s">
        <v>1504</v>
      </c>
      <c r="B4717">
        <v>54</v>
      </c>
      <c r="C4717" t="s">
        <v>815</v>
      </c>
      <c r="D4717" t="s">
        <v>27</v>
      </c>
      <c r="E4717">
        <v>0.1</v>
      </c>
      <c r="F4717">
        <v>1</v>
      </c>
      <c r="G4717" s="2">
        <v>2014</v>
      </c>
      <c r="H4717">
        <v>775</v>
      </c>
      <c r="I4717" t="s">
        <v>58</v>
      </c>
      <c r="J4717">
        <v>8</v>
      </c>
      <c r="K4717">
        <v>0.44</v>
      </c>
      <c r="L4717" t="s">
        <v>29</v>
      </c>
      <c r="M4717" t="s">
        <v>59</v>
      </c>
      <c r="N4717" t="s">
        <v>87</v>
      </c>
      <c r="O4717" t="s">
        <v>88</v>
      </c>
      <c r="P4717">
        <v>-1.25</v>
      </c>
      <c r="Q4717" t="s">
        <v>33</v>
      </c>
      <c r="R4717">
        <v>122</v>
      </c>
      <c r="S4717">
        <v>31.87</v>
      </c>
      <c r="T4717" s="1">
        <v>41717</v>
      </c>
      <c r="U4717" t="s">
        <v>34</v>
      </c>
      <c r="V4717">
        <v>1.2</v>
      </c>
      <c r="W4717" t="s">
        <v>278</v>
      </c>
      <c r="X4717">
        <v>4.26</v>
      </c>
      <c r="Y4717">
        <v>2457</v>
      </c>
    </row>
    <row r="4718" spans="1:25" hidden="1" x14ac:dyDescent="0.3">
      <c r="A4718" t="s">
        <v>1576</v>
      </c>
      <c r="B4718">
        <v>54</v>
      </c>
      <c r="C4718" t="s">
        <v>2845</v>
      </c>
      <c r="D4718" t="s">
        <v>27</v>
      </c>
      <c r="E4718">
        <v>0.08</v>
      </c>
      <c r="F4718">
        <v>1</v>
      </c>
      <c r="G4718" s="2">
        <v>2014</v>
      </c>
      <c r="H4718">
        <v>5444</v>
      </c>
      <c r="I4718" t="s">
        <v>58</v>
      </c>
      <c r="J4718">
        <v>2</v>
      </c>
      <c r="K4718">
        <v>0.52</v>
      </c>
      <c r="L4718" t="s">
        <v>96</v>
      </c>
      <c r="M4718" t="s">
        <v>40</v>
      </c>
      <c r="N4718" t="s">
        <v>1722</v>
      </c>
      <c r="O4718" t="s">
        <v>192</v>
      </c>
      <c r="P4718">
        <v>-2024.079</v>
      </c>
      <c r="Q4718" t="s">
        <v>68</v>
      </c>
      <c r="R4718">
        <v>759</v>
      </c>
      <c r="S4718">
        <v>885.94</v>
      </c>
      <c r="T4718" s="1">
        <v>41717</v>
      </c>
      <c r="U4718" t="s">
        <v>34</v>
      </c>
      <c r="V4718">
        <v>24.49</v>
      </c>
      <c r="W4718" t="s">
        <v>111</v>
      </c>
      <c r="X4718">
        <v>449.99</v>
      </c>
      <c r="Y4718">
        <v>75057</v>
      </c>
    </row>
    <row r="4719" spans="1:25" hidden="1" x14ac:dyDescent="0.3">
      <c r="A4719" t="s">
        <v>3128</v>
      </c>
      <c r="B4719">
        <v>54</v>
      </c>
      <c r="C4719" t="s">
        <v>72</v>
      </c>
      <c r="D4719" t="s">
        <v>38</v>
      </c>
      <c r="E4719">
        <v>0.1</v>
      </c>
      <c r="F4719">
        <v>1</v>
      </c>
      <c r="G4719" s="2">
        <v>2014</v>
      </c>
      <c r="H4719">
        <v>3588</v>
      </c>
      <c r="I4719" t="s">
        <v>39</v>
      </c>
      <c r="J4719">
        <v>18</v>
      </c>
      <c r="K4719">
        <v>0.36</v>
      </c>
      <c r="L4719" t="s">
        <v>96</v>
      </c>
      <c r="M4719" t="s">
        <v>49</v>
      </c>
      <c r="N4719" t="s">
        <v>867</v>
      </c>
      <c r="O4719" t="s">
        <v>98</v>
      </c>
      <c r="P4719">
        <v>326.56</v>
      </c>
      <c r="Q4719" t="s">
        <v>76</v>
      </c>
      <c r="R4719">
        <v>528</v>
      </c>
      <c r="S4719">
        <v>1531.93</v>
      </c>
      <c r="T4719" s="1">
        <v>41716</v>
      </c>
      <c r="U4719" t="s">
        <v>53</v>
      </c>
      <c r="V4719">
        <v>14</v>
      </c>
      <c r="W4719" t="s">
        <v>77</v>
      </c>
      <c r="X4719">
        <v>90.97</v>
      </c>
      <c r="Y4719">
        <v>36116</v>
      </c>
    </row>
    <row r="4720" spans="1:25" hidden="1" x14ac:dyDescent="0.3">
      <c r="A4720" t="s">
        <v>1793</v>
      </c>
      <c r="B4720">
        <v>54</v>
      </c>
      <c r="C4720" t="s">
        <v>493</v>
      </c>
      <c r="D4720" t="s">
        <v>38</v>
      </c>
      <c r="E4720">
        <v>0.01</v>
      </c>
      <c r="F4720">
        <v>1</v>
      </c>
      <c r="G4720" s="2">
        <v>2014</v>
      </c>
      <c r="H4720">
        <v>48261</v>
      </c>
      <c r="I4720" t="s">
        <v>131</v>
      </c>
      <c r="J4720">
        <v>15</v>
      </c>
      <c r="K4720">
        <v>0.78</v>
      </c>
      <c r="L4720" t="s">
        <v>48</v>
      </c>
      <c r="M4720" t="s">
        <v>49</v>
      </c>
      <c r="N4720" t="s">
        <v>1318</v>
      </c>
      <c r="O4720" t="s">
        <v>51</v>
      </c>
      <c r="P4720">
        <v>-113.77</v>
      </c>
      <c r="Q4720" t="s">
        <v>33</v>
      </c>
      <c r="R4720">
        <v>6777</v>
      </c>
      <c r="S4720">
        <v>2130.66</v>
      </c>
      <c r="T4720" s="1">
        <v>41717</v>
      </c>
      <c r="U4720" t="s">
        <v>53</v>
      </c>
      <c r="V4720">
        <v>30</v>
      </c>
      <c r="W4720" t="s">
        <v>35</v>
      </c>
      <c r="X4720">
        <v>130.97999999999999</v>
      </c>
      <c r="Y4720">
        <v>15601</v>
      </c>
    </row>
    <row r="4721" spans="1:25" hidden="1" x14ac:dyDescent="0.3">
      <c r="A4721" t="s">
        <v>3128</v>
      </c>
      <c r="B4721">
        <v>54</v>
      </c>
      <c r="C4721" t="s">
        <v>72</v>
      </c>
      <c r="D4721" t="s">
        <v>38</v>
      </c>
      <c r="E4721">
        <v>0.03</v>
      </c>
      <c r="F4721">
        <v>1</v>
      </c>
      <c r="G4721" s="2">
        <v>2014</v>
      </c>
      <c r="H4721">
        <v>3588</v>
      </c>
      <c r="I4721" t="s">
        <v>39</v>
      </c>
      <c r="J4721">
        <v>42</v>
      </c>
      <c r="K4721">
        <v>0.57999999999999996</v>
      </c>
      <c r="L4721" t="s">
        <v>29</v>
      </c>
      <c r="M4721" t="s">
        <v>30</v>
      </c>
      <c r="N4721" t="s">
        <v>2725</v>
      </c>
      <c r="O4721" t="s">
        <v>214</v>
      </c>
      <c r="P4721">
        <v>-1.1599999999999999</v>
      </c>
      <c r="Q4721" t="s">
        <v>76</v>
      </c>
      <c r="R4721">
        <v>525</v>
      </c>
      <c r="S4721">
        <v>374.38</v>
      </c>
      <c r="T4721" s="1">
        <v>41717</v>
      </c>
      <c r="U4721" t="s">
        <v>34</v>
      </c>
      <c r="V4721">
        <v>3.5</v>
      </c>
      <c r="W4721" t="s">
        <v>77</v>
      </c>
      <c r="X4721">
        <v>8.67</v>
      </c>
      <c r="Y4721">
        <v>36116</v>
      </c>
    </row>
    <row r="4722" spans="1:25" hidden="1" x14ac:dyDescent="0.3">
      <c r="A4722" t="s">
        <v>3262</v>
      </c>
      <c r="B4722">
        <v>54</v>
      </c>
      <c r="C4722" t="s">
        <v>3263</v>
      </c>
      <c r="D4722" t="s">
        <v>38</v>
      </c>
      <c r="E4722">
        <v>0.1</v>
      </c>
      <c r="F4722">
        <v>1</v>
      </c>
      <c r="G4722" s="2">
        <v>2014</v>
      </c>
      <c r="H4722">
        <v>32546</v>
      </c>
      <c r="I4722" t="s">
        <v>58</v>
      </c>
      <c r="J4722">
        <v>47</v>
      </c>
      <c r="K4722">
        <v>0.36</v>
      </c>
      <c r="L4722" t="s">
        <v>96</v>
      </c>
      <c r="M4722" t="s">
        <v>139</v>
      </c>
      <c r="N4722" t="s">
        <v>2006</v>
      </c>
      <c r="O4722" t="s">
        <v>105</v>
      </c>
      <c r="P4722">
        <v>607.25699999999995</v>
      </c>
      <c r="Q4722" t="s">
        <v>33</v>
      </c>
      <c r="R4722">
        <v>4573</v>
      </c>
      <c r="S4722">
        <v>1294.0229999999999</v>
      </c>
      <c r="T4722" s="1">
        <v>41717</v>
      </c>
      <c r="U4722" t="s">
        <v>34</v>
      </c>
      <c r="V4722">
        <v>1.25</v>
      </c>
      <c r="W4722" t="s">
        <v>43</v>
      </c>
      <c r="X4722">
        <v>35.99</v>
      </c>
      <c r="Y4722">
        <v>20901</v>
      </c>
    </row>
    <row r="4723" spans="1:25" hidden="1" x14ac:dyDescent="0.3">
      <c r="A4723" t="s">
        <v>3128</v>
      </c>
      <c r="B4723">
        <v>54</v>
      </c>
      <c r="C4723" t="s">
        <v>72</v>
      </c>
      <c r="D4723" t="s">
        <v>38</v>
      </c>
      <c r="E4723">
        <v>0.08</v>
      </c>
      <c r="F4723">
        <v>1</v>
      </c>
      <c r="G4723" s="2">
        <v>2014</v>
      </c>
      <c r="H4723">
        <v>3588</v>
      </c>
      <c r="I4723" t="s">
        <v>39</v>
      </c>
      <c r="J4723">
        <v>14</v>
      </c>
      <c r="K4723">
        <v>0.44</v>
      </c>
      <c r="L4723" t="s">
        <v>48</v>
      </c>
      <c r="M4723" t="s">
        <v>139</v>
      </c>
      <c r="N4723" t="s">
        <v>975</v>
      </c>
      <c r="O4723" t="s">
        <v>82</v>
      </c>
      <c r="P4723">
        <v>226.72</v>
      </c>
      <c r="Q4723" t="s">
        <v>76</v>
      </c>
      <c r="R4723">
        <v>527</v>
      </c>
      <c r="S4723">
        <v>410.27</v>
      </c>
      <c r="T4723" s="1">
        <v>41718</v>
      </c>
      <c r="U4723" t="s">
        <v>34</v>
      </c>
      <c r="V4723">
        <v>3.92</v>
      </c>
      <c r="W4723" t="s">
        <v>77</v>
      </c>
      <c r="X4723">
        <v>30.93</v>
      </c>
      <c r="Y4723">
        <v>36116</v>
      </c>
    </row>
    <row r="4724" spans="1:25" hidden="1" x14ac:dyDescent="0.3">
      <c r="A4724" t="s">
        <v>1620</v>
      </c>
      <c r="B4724">
        <v>54</v>
      </c>
      <c r="C4724" t="s">
        <v>1621</v>
      </c>
      <c r="D4724" t="s">
        <v>46</v>
      </c>
      <c r="E4724">
        <v>0.02</v>
      </c>
      <c r="F4724">
        <v>1</v>
      </c>
      <c r="G4724" s="2">
        <v>2014</v>
      </c>
      <c r="H4724">
        <v>51361</v>
      </c>
      <c r="I4724" t="s">
        <v>47</v>
      </c>
      <c r="J4724">
        <v>14</v>
      </c>
      <c r="K4724">
        <v>0.4</v>
      </c>
      <c r="L4724" t="s">
        <v>29</v>
      </c>
      <c r="M4724" t="s">
        <v>30</v>
      </c>
      <c r="N4724" t="s">
        <v>2574</v>
      </c>
      <c r="O4724" t="s">
        <v>61</v>
      </c>
      <c r="P4724">
        <v>-35.99</v>
      </c>
      <c r="Q4724" t="s">
        <v>68</v>
      </c>
      <c r="R4724">
        <v>7198</v>
      </c>
      <c r="S4724">
        <v>76.06</v>
      </c>
      <c r="T4724" s="1">
        <v>41718</v>
      </c>
      <c r="U4724" t="s">
        <v>42</v>
      </c>
      <c r="V4724">
        <v>5.68</v>
      </c>
      <c r="W4724" t="s">
        <v>262</v>
      </c>
      <c r="X4724">
        <v>4.28</v>
      </c>
      <c r="Y4724">
        <v>63122</v>
      </c>
    </row>
    <row r="4725" spans="1:25" hidden="1" x14ac:dyDescent="0.3">
      <c r="A4725" t="s">
        <v>3262</v>
      </c>
      <c r="B4725">
        <v>54</v>
      </c>
      <c r="C4725" t="s">
        <v>3263</v>
      </c>
      <c r="D4725" t="s">
        <v>38</v>
      </c>
      <c r="E4725">
        <v>0</v>
      </c>
      <c r="F4725">
        <v>1</v>
      </c>
      <c r="G4725" s="2">
        <v>2014</v>
      </c>
      <c r="H4725">
        <v>32546</v>
      </c>
      <c r="I4725" t="s">
        <v>58</v>
      </c>
      <c r="J4725">
        <v>6</v>
      </c>
      <c r="K4725">
        <v>0.38</v>
      </c>
      <c r="L4725" t="s">
        <v>29</v>
      </c>
      <c r="M4725" t="s">
        <v>30</v>
      </c>
      <c r="N4725" t="s">
        <v>1190</v>
      </c>
      <c r="O4725" t="s">
        <v>67</v>
      </c>
      <c r="P4725">
        <v>-34.844999999999999</v>
      </c>
      <c r="Q4725" t="s">
        <v>33</v>
      </c>
      <c r="R4725">
        <v>4572</v>
      </c>
      <c r="S4725">
        <v>156.09</v>
      </c>
      <c r="T4725" s="1">
        <v>41718</v>
      </c>
      <c r="U4725" t="s">
        <v>34</v>
      </c>
      <c r="V4725">
        <v>15.1</v>
      </c>
      <c r="W4725" t="s">
        <v>43</v>
      </c>
      <c r="X4725">
        <v>22.38</v>
      </c>
      <c r="Y4725">
        <v>20901</v>
      </c>
    </row>
    <row r="4726" spans="1:25" hidden="1" x14ac:dyDescent="0.3">
      <c r="A4726" t="s">
        <v>3128</v>
      </c>
      <c r="B4726">
        <v>54</v>
      </c>
      <c r="C4726" t="s">
        <v>72</v>
      </c>
      <c r="D4726" t="s">
        <v>38</v>
      </c>
      <c r="E4726">
        <v>0.01</v>
      </c>
      <c r="F4726">
        <v>1</v>
      </c>
      <c r="G4726" s="2">
        <v>2014</v>
      </c>
      <c r="H4726">
        <v>3588</v>
      </c>
      <c r="I4726" t="s">
        <v>39</v>
      </c>
      <c r="J4726">
        <v>21</v>
      </c>
      <c r="K4726">
        <v>0.79</v>
      </c>
      <c r="L4726" t="s">
        <v>96</v>
      </c>
      <c r="M4726" t="s">
        <v>30</v>
      </c>
      <c r="N4726" t="s">
        <v>198</v>
      </c>
      <c r="O4726" t="s">
        <v>102</v>
      </c>
      <c r="P4726">
        <v>-123.81</v>
      </c>
      <c r="Q4726" t="s">
        <v>76</v>
      </c>
      <c r="R4726">
        <v>526</v>
      </c>
      <c r="S4726">
        <v>1557.42</v>
      </c>
      <c r="T4726" s="1">
        <v>41718</v>
      </c>
      <c r="U4726" t="s">
        <v>34</v>
      </c>
      <c r="V4726">
        <v>4</v>
      </c>
      <c r="W4726" t="s">
        <v>77</v>
      </c>
      <c r="X4726">
        <v>73.98</v>
      </c>
      <c r="Y4726">
        <v>36116</v>
      </c>
    </row>
    <row r="4727" spans="1:25" hidden="1" x14ac:dyDescent="0.3">
      <c r="A4727" t="s">
        <v>1620</v>
      </c>
      <c r="B4727">
        <v>54</v>
      </c>
      <c r="C4727" t="s">
        <v>1621</v>
      </c>
      <c r="D4727" t="s">
        <v>46</v>
      </c>
      <c r="E4727">
        <v>0</v>
      </c>
      <c r="F4727">
        <v>1</v>
      </c>
      <c r="G4727" s="2">
        <v>2014</v>
      </c>
      <c r="H4727">
        <v>51361</v>
      </c>
      <c r="I4727" t="s">
        <v>58</v>
      </c>
      <c r="J4727">
        <v>50</v>
      </c>
      <c r="L4727" t="s">
        <v>48</v>
      </c>
      <c r="M4727" t="s">
        <v>49</v>
      </c>
      <c r="N4727" t="s">
        <v>1250</v>
      </c>
      <c r="O4727" t="s">
        <v>75</v>
      </c>
      <c r="P4727">
        <v>-6474.6540000000005</v>
      </c>
      <c r="Q4727" t="s">
        <v>68</v>
      </c>
      <c r="R4727">
        <v>7199</v>
      </c>
      <c r="S4727">
        <v>18056.68</v>
      </c>
      <c r="T4727" s="1">
        <v>41720</v>
      </c>
      <c r="U4727" t="s">
        <v>53</v>
      </c>
      <c r="V4727">
        <v>60</v>
      </c>
      <c r="W4727" t="s">
        <v>262</v>
      </c>
      <c r="X4727">
        <v>349.45</v>
      </c>
      <c r="Y4727">
        <v>63122</v>
      </c>
    </row>
    <row r="4728" spans="1:25" hidden="1" x14ac:dyDescent="0.3">
      <c r="A4728" t="s">
        <v>954</v>
      </c>
      <c r="B4728">
        <v>54</v>
      </c>
      <c r="C4728" t="s">
        <v>583</v>
      </c>
      <c r="D4728" t="s">
        <v>46</v>
      </c>
      <c r="E4728">
        <v>0.02</v>
      </c>
      <c r="F4728">
        <v>1</v>
      </c>
      <c r="G4728" s="2">
        <v>2014</v>
      </c>
      <c r="H4728">
        <v>51713</v>
      </c>
      <c r="I4728" t="s">
        <v>39</v>
      </c>
      <c r="J4728">
        <v>35</v>
      </c>
      <c r="K4728">
        <v>0.83</v>
      </c>
      <c r="L4728" t="s">
        <v>29</v>
      </c>
      <c r="M4728" t="s">
        <v>59</v>
      </c>
      <c r="N4728" t="s">
        <v>2534</v>
      </c>
      <c r="O4728" t="s">
        <v>232</v>
      </c>
      <c r="P4728">
        <v>-15.96</v>
      </c>
      <c r="Q4728" t="s">
        <v>33</v>
      </c>
      <c r="R4728">
        <v>7250</v>
      </c>
      <c r="S4728">
        <v>133.07</v>
      </c>
      <c r="T4728" s="1">
        <v>41718</v>
      </c>
      <c r="U4728" t="s">
        <v>34</v>
      </c>
      <c r="V4728">
        <v>0.94</v>
      </c>
      <c r="W4728" t="s">
        <v>208</v>
      </c>
      <c r="X4728">
        <v>3.74</v>
      </c>
      <c r="Y4728">
        <v>43015</v>
      </c>
    </row>
    <row r="4729" spans="1:25" hidden="1" x14ac:dyDescent="0.3">
      <c r="A4729" t="s">
        <v>2405</v>
      </c>
      <c r="B4729">
        <v>54</v>
      </c>
      <c r="C4729" t="s">
        <v>2518</v>
      </c>
      <c r="D4729" t="s">
        <v>46</v>
      </c>
      <c r="E4729">
        <v>0.02</v>
      </c>
      <c r="F4729">
        <v>1</v>
      </c>
      <c r="G4729" s="2">
        <v>2014</v>
      </c>
      <c r="H4729">
        <v>26304</v>
      </c>
      <c r="I4729" t="s">
        <v>131</v>
      </c>
      <c r="J4729">
        <v>43</v>
      </c>
      <c r="K4729">
        <v>0.59</v>
      </c>
      <c r="L4729" t="s">
        <v>96</v>
      </c>
      <c r="M4729" t="s">
        <v>30</v>
      </c>
      <c r="N4729">
        <v>3285</v>
      </c>
      <c r="O4729" t="s">
        <v>105</v>
      </c>
      <c r="P4729">
        <v>2028.357</v>
      </c>
      <c r="Q4729" t="s">
        <v>68</v>
      </c>
      <c r="R4729">
        <v>3672</v>
      </c>
      <c r="S4729">
        <v>7452.1369999999997</v>
      </c>
      <c r="T4729" s="1">
        <v>41718</v>
      </c>
      <c r="U4729" t="s">
        <v>34</v>
      </c>
      <c r="V4729">
        <v>5.99</v>
      </c>
      <c r="W4729" t="s">
        <v>69</v>
      </c>
      <c r="X4729">
        <v>205.99</v>
      </c>
      <c r="Y4729">
        <v>55901</v>
      </c>
    </row>
    <row r="4730" spans="1:25" hidden="1" x14ac:dyDescent="0.3">
      <c r="A4730" t="s">
        <v>229</v>
      </c>
      <c r="B4730">
        <v>54</v>
      </c>
      <c r="C4730" t="s">
        <v>3065</v>
      </c>
      <c r="D4730" t="s">
        <v>46</v>
      </c>
      <c r="E4730">
        <v>0.09</v>
      </c>
      <c r="F4730">
        <v>1</v>
      </c>
      <c r="G4730" s="2">
        <v>2014</v>
      </c>
      <c r="H4730">
        <v>28003</v>
      </c>
      <c r="I4730" t="s">
        <v>58</v>
      </c>
      <c r="J4730">
        <v>31</v>
      </c>
      <c r="K4730">
        <v>0.36</v>
      </c>
      <c r="L4730" t="s">
        <v>29</v>
      </c>
      <c r="M4730" t="s">
        <v>30</v>
      </c>
      <c r="N4730" t="s">
        <v>1528</v>
      </c>
      <c r="O4730" t="s">
        <v>61</v>
      </c>
      <c r="P4730">
        <v>-95.92</v>
      </c>
      <c r="Q4730" t="s">
        <v>68</v>
      </c>
      <c r="R4730">
        <v>3929</v>
      </c>
      <c r="S4730">
        <v>157.79</v>
      </c>
      <c r="T4730" s="1">
        <v>41719</v>
      </c>
      <c r="U4730" t="s">
        <v>34</v>
      </c>
      <c r="V4730">
        <v>6.07</v>
      </c>
      <c r="W4730" t="s">
        <v>149</v>
      </c>
      <c r="X4730">
        <v>4.9800000000000004</v>
      </c>
      <c r="Y4730">
        <v>60544</v>
      </c>
    </row>
    <row r="4731" spans="1:25" hidden="1" x14ac:dyDescent="0.3">
      <c r="A4731" t="s">
        <v>1791</v>
      </c>
      <c r="B4731">
        <v>54</v>
      </c>
      <c r="C4731" t="s">
        <v>1009</v>
      </c>
      <c r="D4731" t="s">
        <v>57</v>
      </c>
      <c r="E4731">
        <v>0.06</v>
      </c>
      <c r="F4731">
        <v>1</v>
      </c>
      <c r="G4731" s="2">
        <v>2014</v>
      </c>
      <c r="H4731">
        <v>9062</v>
      </c>
      <c r="I4731" t="s">
        <v>28</v>
      </c>
      <c r="J4731">
        <v>32</v>
      </c>
      <c r="K4731">
        <v>0.39</v>
      </c>
      <c r="L4731" t="s">
        <v>29</v>
      </c>
      <c r="M4731" t="s">
        <v>59</v>
      </c>
      <c r="N4731" t="s">
        <v>2393</v>
      </c>
      <c r="O4731" t="s">
        <v>232</v>
      </c>
      <c r="P4731">
        <v>30.61</v>
      </c>
      <c r="Q4731" t="s">
        <v>33</v>
      </c>
      <c r="R4731">
        <v>1244</v>
      </c>
      <c r="S4731">
        <v>119.2</v>
      </c>
      <c r="T4731" s="1">
        <v>41719</v>
      </c>
      <c r="U4731" t="s">
        <v>34</v>
      </c>
      <c r="V4731">
        <v>0.99</v>
      </c>
      <c r="W4731" t="s">
        <v>204</v>
      </c>
      <c r="X4731">
        <v>3.93</v>
      </c>
      <c r="Y4731">
        <v>4005</v>
      </c>
    </row>
    <row r="4732" spans="1:25" hidden="1" x14ac:dyDescent="0.3">
      <c r="A4732" t="s">
        <v>292</v>
      </c>
      <c r="B4732">
        <v>54</v>
      </c>
      <c r="C4732" t="s">
        <v>293</v>
      </c>
      <c r="D4732" t="s">
        <v>46</v>
      </c>
      <c r="E4732">
        <v>0.1</v>
      </c>
      <c r="F4732">
        <v>1</v>
      </c>
      <c r="G4732" s="2">
        <v>2014</v>
      </c>
      <c r="H4732">
        <v>28550</v>
      </c>
      <c r="I4732" t="s">
        <v>39</v>
      </c>
      <c r="J4732">
        <v>1</v>
      </c>
      <c r="K4732">
        <v>0.36</v>
      </c>
      <c r="L4732" t="s">
        <v>29</v>
      </c>
      <c r="M4732" t="s">
        <v>59</v>
      </c>
      <c r="N4732" t="s">
        <v>2555</v>
      </c>
      <c r="O4732" t="s">
        <v>61</v>
      </c>
      <c r="P4732">
        <v>-6.6</v>
      </c>
      <c r="Q4732" t="s">
        <v>76</v>
      </c>
      <c r="R4732">
        <v>4002</v>
      </c>
      <c r="S4732">
        <v>7.64</v>
      </c>
      <c r="T4732" s="1">
        <v>41719</v>
      </c>
      <c r="U4732" t="s">
        <v>34</v>
      </c>
      <c r="V4732">
        <v>3.01</v>
      </c>
      <c r="W4732" t="s">
        <v>272</v>
      </c>
      <c r="X4732">
        <v>4.76</v>
      </c>
      <c r="Y4732">
        <v>41042</v>
      </c>
    </row>
    <row r="4733" spans="1:25" hidden="1" x14ac:dyDescent="0.3">
      <c r="A4733" t="s">
        <v>2459</v>
      </c>
      <c r="B4733">
        <v>54</v>
      </c>
      <c r="C4733" t="s">
        <v>1739</v>
      </c>
      <c r="D4733" t="s">
        <v>38</v>
      </c>
      <c r="E4733">
        <v>0.09</v>
      </c>
      <c r="F4733">
        <v>1</v>
      </c>
      <c r="G4733" s="2">
        <v>2014</v>
      </c>
      <c r="H4733">
        <v>31303</v>
      </c>
      <c r="I4733" t="s">
        <v>47</v>
      </c>
      <c r="J4733">
        <v>50</v>
      </c>
      <c r="K4733">
        <v>0.39</v>
      </c>
      <c r="L4733" t="s">
        <v>29</v>
      </c>
      <c r="M4733" t="s">
        <v>30</v>
      </c>
      <c r="N4733" t="s">
        <v>1749</v>
      </c>
      <c r="O4733" t="s">
        <v>67</v>
      </c>
      <c r="P4733">
        <v>87.600999999999999</v>
      </c>
      <c r="Q4733" t="s">
        <v>33</v>
      </c>
      <c r="R4733">
        <v>4398</v>
      </c>
      <c r="S4733">
        <v>306.13</v>
      </c>
      <c r="T4733" s="1">
        <v>41720</v>
      </c>
      <c r="U4733" t="s">
        <v>42</v>
      </c>
      <c r="V4733">
        <v>1.49</v>
      </c>
      <c r="W4733" t="s">
        <v>204</v>
      </c>
      <c r="X4733">
        <v>5.98</v>
      </c>
      <c r="Y4733">
        <v>4070</v>
      </c>
    </row>
    <row r="4734" spans="1:25" hidden="1" x14ac:dyDescent="0.3">
      <c r="A4734" t="s">
        <v>3330</v>
      </c>
      <c r="B4734">
        <v>54</v>
      </c>
      <c r="C4734" t="s">
        <v>1009</v>
      </c>
      <c r="D4734" t="s">
        <v>57</v>
      </c>
      <c r="E4734">
        <v>0.06</v>
      </c>
      <c r="F4734">
        <v>1</v>
      </c>
      <c r="G4734" s="2">
        <v>2014</v>
      </c>
      <c r="H4734">
        <v>9062</v>
      </c>
      <c r="I4734" t="s">
        <v>28</v>
      </c>
      <c r="J4734">
        <v>19</v>
      </c>
      <c r="K4734">
        <v>0.35</v>
      </c>
      <c r="L4734" t="s">
        <v>48</v>
      </c>
      <c r="M4734" t="s">
        <v>139</v>
      </c>
      <c r="N4734" t="s">
        <v>1851</v>
      </c>
      <c r="O4734" t="s">
        <v>82</v>
      </c>
      <c r="P4734">
        <v>1193.19</v>
      </c>
      <c r="Q4734" t="s">
        <v>33</v>
      </c>
      <c r="R4734">
        <v>1245</v>
      </c>
      <c r="S4734">
        <v>1825.42</v>
      </c>
      <c r="T4734" s="1">
        <v>41721</v>
      </c>
      <c r="U4734" t="s">
        <v>34</v>
      </c>
      <c r="V4734">
        <v>8.99</v>
      </c>
      <c r="W4734" t="s">
        <v>155</v>
      </c>
      <c r="X4734">
        <v>99.23</v>
      </c>
      <c r="Y4734">
        <v>6790</v>
      </c>
    </row>
    <row r="4735" spans="1:25" hidden="1" x14ac:dyDescent="0.3">
      <c r="A4735" t="s">
        <v>292</v>
      </c>
      <c r="B4735">
        <v>54</v>
      </c>
      <c r="C4735" t="s">
        <v>293</v>
      </c>
      <c r="D4735" t="s">
        <v>46</v>
      </c>
      <c r="E4735">
        <v>0.09</v>
      </c>
      <c r="F4735">
        <v>1</v>
      </c>
      <c r="G4735" s="2">
        <v>2014</v>
      </c>
      <c r="H4735">
        <v>28550</v>
      </c>
      <c r="I4735" t="s">
        <v>39</v>
      </c>
      <c r="J4735">
        <v>44</v>
      </c>
      <c r="K4735">
        <v>0.37</v>
      </c>
      <c r="L4735" t="s">
        <v>96</v>
      </c>
      <c r="M4735" t="s">
        <v>49</v>
      </c>
      <c r="N4735" t="s">
        <v>2798</v>
      </c>
      <c r="O4735" t="s">
        <v>98</v>
      </c>
      <c r="P4735">
        <v>8323.39</v>
      </c>
      <c r="Q4735" t="s">
        <v>76</v>
      </c>
      <c r="R4735">
        <v>4001</v>
      </c>
      <c r="S4735">
        <v>21532.26</v>
      </c>
      <c r="T4735" s="1">
        <v>41721</v>
      </c>
      <c r="U4735" t="s">
        <v>53</v>
      </c>
      <c r="V4735">
        <v>69.3</v>
      </c>
      <c r="W4735" t="s">
        <v>272</v>
      </c>
      <c r="X4735">
        <v>500.97</v>
      </c>
      <c r="Y4735">
        <v>41042</v>
      </c>
    </row>
    <row r="4736" spans="1:25" hidden="1" x14ac:dyDescent="0.3">
      <c r="A4736" t="s">
        <v>201</v>
      </c>
      <c r="B4736">
        <v>54</v>
      </c>
      <c r="C4736" t="s">
        <v>788</v>
      </c>
      <c r="D4736" t="s">
        <v>27</v>
      </c>
      <c r="E4736">
        <v>0.08</v>
      </c>
      <c r="F4736">
        <v>1</v>
      </c>
      <c r="G4736" s="2">
        <v>2014</v>
      </c>
      <c r="H4736">
        <v>42213</v>
      </c>
      <c r="I4736" t="s">
        <v>58</v>
      </c>
      <c r="J4736">
        <v>46</v>
      </c>
      <c r="K4736">
        <v>0.39</v>
      </c>
      <c r="L4736" t="s">
        <v>29</v>
      </c>
      <c r="M4736" t="s">
        <v>30</v>
      </c>
      <c r="N4736" t="s">
        <v>1586</v>
      </c>
      <c r="O4736" t="s">
        <v>210</v>
      </c>
      <c r="P4736">
        <v>35.92</v>
      </c>
      <c r="Q4736" t="s">
        <v>33</v>
      </c>
      <c r="R4736">
        <v>5946</v>
      </c>
      <c r="S4736">
        <v>110.96</v>
      </c>
      <c r="T4736" s="1">
        <v>41721</v>
      </c>
      <c r="U4736" t="s">
        <v>34</v>
      </c>
      <c r="V4736">
        <v>0.5</v>
      </c>
      <c r="W4736" t="s">
        <v>204</v>
      </c>
      <c r="X4736">
        <v>2.61</v>
      </c>
      <c r="Y4736">
        <v>4011</v>
      </c>
    </row>
    <row r="4737" spans="1:25" hidden="1" x14ac:dyDescent="0.3">
      <c r="A4737" t="s">
        <v>3151</v>
      </c>
      <c r="B4737">
        <v>54</v>
      </c>
      <c r="C4737" t="s">
        <v>1257</v>
      </c>
      <c r="D4737" t="s">
        <v>46</v>
      </c>
      <c r="E4737">
        <v>0.02</v>
      </c>
      <c r="F4737">
        <v>1</v>
      </c>
      <c r="G4737" s="2">
        <v>2014</v>
      </c>
      <c r="H4737">
        <v>35296</v>
      </c>
      <c r="I4737" t="s">
        <v>47</v>
      </c>
      <c r="J4737">
        <v>7</v>
      </c>
      <c r="K4737">
        <v>0.59</v>
      </c>
      <c r="L4737" t="s">
        <v>96</v>
      </c>
      <c r="M4737" t="s">
        <v>30</v>
      </c>
      <c r="N4737" t="s">
        <v>644</v>
      </c>
      <c r="O4737" t="s">
        <v>105</v>
      </c>
      <c r="P4737">
        <v>-165.62700000000001</v>
      </c>
      <c r="Q4737" t="s">
        <v>33</v>
      </c>
      <c r="R4737">
        <v>4960</v>
      </c>
      <c r="S4737">
        <v>407.8725</v>
      </c>
      <c r="T4737" s="1">
        <v>41721</v>
      </c>
      <c r="U4737" t="s">
        <v>34</v>
      </c>
      <c r="V4737">
        <v>3.99</v>
      </c>
      <c r="W4737" t="s">
        <v>233</v>
      </c>
      <c r="X4737">
        <v>65.989999999999995</v>
      </c>
      <c r="Y4737">
        <v>8401</v>
      </c>
    </row>
    <row r="4738" spans="1:25" hidden="1" x14ac:dyDescent="0.3">
      <c r="A4738" t="s">
        <v>2893</v>
      </c>
      <c r="B4738">
        <v>54</v>
      </c>
      <c r="C4738" t="s">
        <v>2167</v>
      </c>
      <c r="D4738" t="s">
        <v>46</v>
      </c>
      <c r="E4738">
        <v>0.1</v>
      </c>
      <c r="F4738">
        <v>1</v>
      </c>
      <c r="G4738" s="2">
        <v>2014</v>
      </c>
      <c r="H4738">
        <v>58884</v>
      </c>
      <c r="I4738" t="s">
        <v>47</v>
      </c>
      <c r="J4738">
        <v>46</v>
      </c>
      <c r="K4738">
        <v>0.56000000000000005</v>
      </c>
      <c r="L4738" t="s">
        <v>48</v>
      </c>
      <c r="M4738" t="s">
        <v>49</v>
      </c>
      <c r="N4738" t="s">
        <v>2874</v>
      </c>
      <c r="O4738" t="s">
        <v>75</v>
      </c>
      <c r="P4738">
        <v>-1255.8599999999999</v>
      </c>
      <c r="Q4738" t="s">
        <v>68</v>
      </c>
      <c r="R4738">
        <v>8239</v>
      </c>
      <c r="S4738">
        <v>3732.25</v>
      </c>
      <c r="T4738" s="1">
        <v>41724</v>
      </c>
      <c r="U4738" t="s">
        <v>53</v>
      </c>
      <c r="V4738">
        <v>60</v>
      </c>
      <c r="W4738" t="s">
        <v>246</v>
      </c>
      <c r="X4738">
        <v>85.29</v>
      </c>
      <c r="Y4738">
        <v>48841</v>
      </c>
    </row>
    <row r="4739" spans="1:25" hidden="1" x14ac:dyDescent="0.3">
      <c r="A4739" t="s">
        <v>2893</v>
      </c>
      <c r="B4739">
        <v>54</v>
      </c>
      <c r="C4739" t="s">
        <v>2167</v>
      </c>
      <c r="D4739" t="s">
        <v>46</v>
      </c>
      <c r="E4739">
        <v>0.03</v>
      </c>
      <c r="F4739">
        <v>1</v>
      </c>
      <c r="G4739" s="2">
        <v>2014</v>
      </c>
      <c r="H4739">
        <v>58884</v>
      </c>
      <c r="I4739" t="s">
        <v>47</v>
      </c>
      <c r="J4739">
        <v>29</v>
      </c>
      <c r="K4739">
        <v>0.36</v>
      </c>
      <c r="L4739" t="s">
        <v>29</v>
      </c>
      <c r="M4739" t="s">
        <v>30</v>
      </c>
      <c r="N4739" t="s">
        <v>2967</v>
      </c>
      <c r="O4739" t="s">
        <v>210</v>
      </c>
      <c r="P4739">
        <v>23.14</v>
      </c>
      <c r="Q4739" t="s">
        <v>68</v>
      </c>
      <c r="R4739">
        <v>8238</v>
      </c>
      <c r="S4739">
        <v>87.68</v>
      </c>
      <c r="T4739" s="1">
        <v>41724</v>
      </c>
      <c r="U4739" t="s">
        <v>34</v>
      </c>
      <c r="V4739">
        <v>0.99</v>
      </c>
      <c r="W4739" t="s">
        <v>246</v>
      </c>
      <c r="X4739">
        <v>2.88</v>
      </c>
      <c r="Y4739">
        <v>48841</v>
      </c>
    </row>
    <row r="4740" spans="1:25" hidden="1" x14ac:dyDescent="0.3">
      <c r="A4740" t="s">
        <v>3187</v>
      </c>
      <c r="B4740">
        <v>54</v>
      </c>
      <c r="C4740" t="s">
        <v>1960</v>
      </c>
      <c r="D4740" t="s">
        <v>57</v>
      </c>
      <c r="E4740">
        <v>0</v>
      </c>
      <c r="F4740">
        <v>1</v>
      </c>
      <c r="G4740" s="2">
        <v>2014</v>
      </c>
      <c r="H4740">
        <v>8580</v>
      </c>
      <c r="I4740" t="s">
        <v>28</v>
      </c>
      <c r="J4740">
        <v>12</v>
      </c>
      <c r="K4740">
        <v>0.35</v>
      </c>
      <c r="L4740" t="s">
        <v>29</v>
      </c>
      <c r="M4740" t="s">
        <v>30</v>
      </c>
      <c r="N4740" t="s">
        <v>409</v>
      </c>
      <c r="O4740" t="s">
        <v>267</v>
      </c>
      <c r="P4740">
        <v>-3.95</v>
      </c>
      <c r="Q4740" t="s">
        <v>76</v>
      </c>
      <c r="R4740">
        <v>1175</v>
      </c>
      <c r="S4740">
        <v>151.49</v>
      </c>
      <c r="T4740" s="1">
        <v>41720</v>
      </c>
      <c r="U4740" t="s">
        <v>34</v>
      </c>
      <c r="V4740">
        <v>6.97</v>
      </c>
      <c r="W4740" t="s">
        <v>132</v>
      </c>
      <c r="X4740">
        <v>11.58</v>
      </c>
      <c r="Y4740">
        <v>33445</v>
      </c>
    </row>
    <row r="4741" spans="1:25" hidden="1" x14ac:dyDescent="0.3">
      <c r="A4741" t="s">
        <v>3331</v>
      </c>
      <c r="B4741">
        <v>54</v>
      </c>
      <c r="C4741" t="s">
        <v>1960</v>
      </c>
      <c r="D4741" t="s">
        <v>57</v>
      </c>
      <c r="E4741">
        <v>0</v>
      </c>
      <c r="F4741">
        <v>1</v>
      </c>
      <c r="G4741" s="2">
        <v>2014</v>
      </c>
      <c r="H4741">
        <v>8580</v>
      </c>
      <c r="I4741" t="s">
        <v>28</v>
      </c>
      <c r="J4741">
        <v>37</v>
      </c>
      <c r="K4741">
        <v>0.57999999999999996</v>
      </c>
      <c r="L4741" t="s">
        <v>29</v>
      </c>
      <c r="M4741" t="s">
        <v>30</v>
      </c>
      <c r="N4741" t="s">
        <v>335</v>
      </c>
      <c r="O4741" t="s">
        <v>214</v>
      </c>
      <c r="P4741">
        <v>-215.57</v>
      </c>
      <c r="Q4741" t="s">
        <v>76</v>
      </c>
      <c r="R4741">
        <v>1176</v>
      </c>
      <c r="S4741">
        <v>308.22000000000003</v>
      </c>
      <c r="T4741" s="1">
        <v>41721</v>
      </c>
      <c r="U4741" t="s">
        <v>34</v>
      </c>
      <c r="V4741">
        <v>9.23</v>
      </c>
      <c r="W4741" t="s">
        <v>132</v>
      </c>
      <c r="X4741">
        <v>7.77</v>
      </c>
      <c r="Y4741">
        <v>32725</v>
      </c>
    </row>
    <row r="4742" spans="1:25" hidden="1" x14ac:dyDescent="0.3">
      <c r="A4742" t="s">
        <v>1299</v>
      </c>
      <c r="B4742">
        <v>54</v>
      </c>
      <c r="C4742" t="s">
        <v>1398</v>
      </c>
      <c r="D4742" t="s">
        <v>27</v>
      </c>
      <c r="E4742">
        <v>0.01</v>
      </c>
      <c r="F4742">
        <v>1</v>
      </c>
      <c r="G4742" s="2">
        <v>2014</v>
      </c>
      <c r="H4742">
        <v>49824</v>
      </c>
      <c r="I4742" t="s">
        <v>28</v>
      </c>
      <c r="J4742">
        <v>33</v>
      </c>
      <c r="K4742">
        <v>0.56999999999999995</v>
      </c>
      <c r="L4742" t="s">
        <v>96</v>
      </c>
      <c r="M4742" t="s">
        <v>30</v>
      </c>
      <c r="N4742">
        <v>3390</v>
      </c>
      <c r="O4742" t="s">
        <v>105</v>
      </c>
      <c r="P4742">
        <v>440.19900000000001</v>
      </c>
      <c r="Q4742" t="s">
        <v>33</v>
      </c>
      <c r="R4742">
        <v>6972</v>
      </c>
      <c r="S4742">
        <v>1900.2260000000001</v>
      </c>
      <c r="T4742" s="1">
        <v>41721</v>
      </c>
      <c r="U4742" t="s">
        <v>42</v>
      </c>
      <c r="V4742">
        <v>5.31</v>
      </c>
      <c r="W4742" t="s">
        <v>233</v>
      </c>
      <c r="X4742">
        <v>65.989999999999995</v>
      </c>
      <c r="Y4742">
        <v>7646</v>
      </c>
    </row>
    <row r="4743" spans="1:25" hidden="1" x14ac:dyDescent="0.3">
      <c r="A4743" t="s">
        <v>3300</v>
      </c>
      <c r="B4743">
        <v>54</v>
      </c>
      <c r="C4743" t="s">
        <v>1701</v>
      </c>
      <c r="D4743" t="s">
        <v>57</v>
      </c>
      <c r="E4743">
        <v>0.09</v>
      </c>
      <c r="F4743">
        <v>1</v>
      </c>
      <c r="G4743" s="2">
        <v>2014</v>
      </c>
      <c r="H4743">
        <v>38304</v>
      </c>
      <c r="I4743" t="s">
        <v>28</v>
      </c>
      <c r="J4743">
        <v>7</v>
      </c>
      <c r="K4743">
        <v>0.37</v>
      </c>
      <c r="L4743" t="s">
        <v>29</v>
      </c>
      <c r="M4743" t="s">
        <v>30</v>
      </c>
      <c r="N4743" t="s">
        <v>1822</v>
      </c>
      <c r="O4743" t="s">
        <v>67</v>
      </c>
      <c r="P4743">
        <v>-28.312999999999999</v>
      </c>
      <c r="Q4743" t="s">
        <v>76</v>
      </c>
      <c r="R4743">
        <v>5385</v>
      </c>
      <c r="S4743">
        <v>30.1</v>
      </c>
      <c r="T4743" s="1">
        <v>41722</v>
      </c>
      <c r="U4743" t="s">
        <v>34</v>
      </c>
      <c r="V4743">
        <v>5.47</v>
      </c>
      <c r="W4743" t="s">
        <v>638</v>
      </c>
      <c r="X4743">
        <v>3.58</v>
      </c>
      <c r="Y4743">
        <v>31088</v>
      </c>
    </row>
    <row r="4744" spans="1:25" hidden="1" x14ac:dyDescent="0.3">
      <c r="A4744" t="s">
        <v>2684</v>
      </c>
      <c r="B4744">
        <v>54</v>
      </c>
      <c r="C4744" t="s">
        <v>2685</v>
      </c>
      <c r="D4744" t="s">
        <v>27</v>
      </c>
      <c r="E4744">
        <v>0.06</v>
      </c>
      <c r="F4744">
        <v>1</v>
      </c>
      <c r="G4744" s="2">
        <v>2014</v>
      </c>
      <c r="H4744">
        <v>55361</v>
      </c>
      <c r="I4744" t="s">
        <v>39</v>
      </c>
      <c r="J4744">
        <v>22</v>
      </c>
      <c r="K4744">
        <v>0.41</v>
      </c>
      <c r="L4744" t="s">
        <v>48</v>
      </c>
      <c r="M4744" t="s">
        <v>30</v>
      </c>
      <c r="N4744" t="s">
        <v>1268</v>
      </c>
      <c r="O4744" t="s">
        <v>82</v>
      </c>
      <c r="P4744">
        <v>-64.37</v>
      </c>
      <c r="Q4744" t="s">
        <v>33</v>
      </c>
      <c r="R4744">
        <v>7726</v>
      </c>
      <c r="S4744">
        <v>51.39</v>
      </c>
      <c r="T4744" s="1">
        <v>41722</v>
      </c>
      <c r="U4744" t="s">
        <v>42</v>
      </c>
      <c r="V4744">
        <v>4.8600000000000003</v>
      </c>
      <c r="W4744" t="s">
        <v>43</v>
      </c>
      <c r="X4744">
        <v>1.76</v>
      </c>
      <c r="Y4744">
        <v>20852</v>
      </c>
    </row>
    <row r="4745" spans="1:25" hidden="1" x14ac:dyDescent="0.3">
      <c r="A4745" t="s">
        <v>557</v>
      </c>
      <c r="B4745">
        <v>54</v>
      </c>
      <c r="C4745" t="s">
        <v>2674</v>
      </c>
      <c r="D4745" t="s">
        <v>46</v>
      </c>
      <c r="E4745">
        <v>0.04</v>
      </c>
      <c r="F4745">
        <v>1</v>
      </c>
      <c r="G4745" s="2">
        <v>2014</v>
      </c>
      <c r="H4745">
        <v>24871</v>
      </c>
      <c r="I4745" t="s">
        <v>131</v>
      </c>
      <c r="J4745">
        <v>6</v>
      </c>
      <c r="K4745">
        <v>0.44</v>
      </c>
      <c r="L4745" t="s">
        <v>48</v>
      </c>
      <c r="M4745" t="s">
        <v>139</v>
      </c>
      <c r="N4745" t="s">
        <v>207</v>
      </c>
      <c r="O4745" t="s">
        <v>82</v>
      </c>
      <c r="P4745">
        <v>75.3</v>
      </c>
      <c r="Q4745" t="s">
        <v>68</v>
      </c>
      <c r="R4745">
        <v>3493</v>
      </c>
      <c r="S4745">
        <v>143.78</v>
      </c>
      <c r="T4745" s="1">
        <v>41722</v>
      </c>
      <c r="U4745" t="s">
        <v>34</v>
      </c>
      <c r="V4745">
        <v>8.99</v>
      </c>
      <c r="W4745" t="s">
        <v>149</v>
      </c>
      <c r="X4745">
        <v>22.72</v>
      </c>
      <c r="Y4745">
        <v>60090</v>
      </c>
    </row>
    <row r="4746" spans="1:25" hidden="1" x14ac:dyDescent="0.3">
      <c r="A4746" t="s">
        <v>2453</v>
      </c>
      <c r="B4746">
        <v>54</v>
      </c>
      <c r="C4746" t="s">
        <v>2685</v>
      </c>
      <c r="D4746" t="s">
        <v>27</v>
      </c>
      <c r="E4746">
        <v>0.08</v>
      </c>
      <c r="F4746">
        <v>1</v>
      </c>
      <c r="G4746" s="2">
        <v>2014</v>
      </c>
      <c r="H4746">
        <v>55361</v>
      </c>
      <c r="I4746" t="s">
        <v>39</v>
      </c>
      <c r="J4746">
        <v>31</v>
      </c>
      <c r="K4746">
        <v>0.56999999999999995</v>
      </c>
      <c r="L4746" t="s">
        <v>29</v>
      </c>
      <c r="M4746" t="s">
        <v>30</v>
      </c>
      <c r="N4746" t="s">
        <v>3064</v>
      </c>
      <c r="O4746" t="s">
        <v>32</v>
      </c>
      <c r="P4746">
        <v>-116.66</v>
      </c>
      <c r="Q4746" t="s">
        <v>33</v>
      </c>
      <c r="R4746">
        <v>7727</v>
      </c>
      <c r="S4746">
        <v>293.52</v>
      </c>
      <c r="T4746" s="1">
        <v>41722</v>
      </c>
      <c r="U4746" t="s">
        <v>34</v>
      </c>
      <c r="V4746">
        <v>7.28</v>
      </c>
      <c r="W4746" t="s">
        <v>43</v>
      </c>
      <c r="X4746">
        <v>9.3800000000000008</v>
      </c>
      <c r="Y4746">
        <v>20602</v>
      </c>
    </row>
    <row r="4747" spans="1:25" hidden="1" x14ac:dyDescent="0.3">
      <c r="A4747" t="s">
        <v>395</v>
      </c>
      <c r="B4747">
        <v>54</v>
      </c>
      <c r="C4747" t="s">
        <v>384</v>
      </c>
      <c r="D4747" t="s">
        <v>46</v>
      </c>
      <c r="E4747">
        <v>0.01</v>
      </c>
      <c r="F4747">
        <v>1</v>
      </c>
      <c r="G4747" s="2">
        <v>2014</v>
      </c>
      <c r="H4747">
        <v>57095</v>
      </c>
      <c r="I4747" t="s">
        <v>131</v>
      </c>
      <c r="J4747">
        <v>37</v>
      </c>
      <c r="K4747">
        <v>0.37</v>
      </c>
      <c r="L4747" t="s">
        <v>29</v>
      </c>
      <c r="M4747" t="s">
        <v>30</v>
      </c>
      <c r="N4747" t="s">
        <v>3061</v>
      </c>
      <c r="O4747" t="s">
        <v>67</v>
      </c>
      <c r="P4747">
        <v>-62.881999999999998</v>
      </c>
      <c r="Q4747" t="s">
        <v>76</v>
      </c>
      <c r="R4747">
        <v>7988</v>
      </c>
      <c r="S4747">
        <v>254.93</v>
      </c>
      <c r="T4747" s="1">
        <v>41724</v>
      </c>
      <c r="U4747" t="s">
        <v>34</v>
      </c>
      <c r="V4747">
        <v>5.48</v>
      </c>
      <c r="W4747" t="s">
        <v>291</v>
      </c>
      <c r="X4747">
        <v>6.81</v>
      </c>
      <c r="Y4747">
        <v>38134</v>
      </c>
    </row>
    <row r="4748" spans="1:25" hidden="1" x14ac:dyDescent="0.3">
      <c r="A4748" t="s">
        <v>2813</v>
      </c>
      <c r="B4748">
        <v>54</v>
      </c>
      <c r="C4748" t="s">
        <v>2141</v>
      </c>
      <c r="D4748" t="s">
        <v>46</v>
      </c>
      <c r="E4748">
        <v>7.0000000000000007E-2</v>
      </c>
      <c r="F4748">
        <v>1</v>
      </c>
      <c r="G4748" s="2">
        <v>2014</v>
      </c>
      <c r="H4748">
        <v>643</v>
      </c>
      <c r="I4748" t="s">
        <v>28</v>
      </c>
      <c r="J4748">
        <v>21</v>
      </c>
      <c r="L4748" t="s">
        <v>29</v>
      </c>
      <c r="M4748" t="s">
        <v>40</v>
      </c>
      <c r="N4748" t="s">
        <v>816</v>
      </c>
      <c r="O4748" t="s">
        <v>32</v>
      </c>
      <c r="P4748">
        <v>-695.26</v>
      </c>
      <c r="Q4748" t="s">
        <v>68</v>
      </c>
      <c r="R4748">
        <v>103</v>
      </c>
      <c r="S4748">
        <v>2781.82</v>
      </c>
      <c r="T4748" s="1">
        <v>41723</v>
      </c>
      <c r="U4748" t="s">
        <v>42</v>
      </c>
      <c r="V4748">
        <v>35</v>
      </c>
      <c r="W4748" t="s">
        <v>149</v>
      </c>
      <c r="X4748">
        <v>138.13999999999999</v>
      </c>
      <c r="Y4748">
        <v>60031</v>
      </c>
    </row>
    <row r="4749" spans="1:25" hidden="1" x14ac:dyDescent="0.3">
      <c r="A4749" t="s">
        <v>963</v>
      </c>
      <c r="B4749">
        <v>54</v>
      </c>
      <c r="C4749" t="s">
        <v>955</v>
      </c>
      <c r="D4749" t="s">
        <v>38</v>
      </c>
      <c r="E4749">
        <v>0</v>
      </c>
      <c r="F4749">
        <v>1</v>
      </c>
      <c r="G4749" s="2">
        <v>2014</v>
      </c>
      <c r="H4749">
        <v>30369</v>
      </c>
      <c r="I4749" t="s">
        <v>58</v>
      </c>
      <c r="J4749">
        <v>13</v>
      </c>
      <c r="K4749">
        <v>0.38</v>
      </c>
      <c r="L4749" t="s">
        <v>29</v>
      </c>
      <c r="M4749" t="s">
        <v>30</v>
      </c>
      <c r="N4749" t="s">
        <v>932</v>
      </c>
      <c r="O4749" t="s">
        <v>61</v>
      </c>
      <c r="P4749">
        <v>-55.77</v>
      </c>
      <c r="Q4749" t="s">
        <v>33</v>
      </c>
      <c r="R4749">
        <v>4265</v>
      </c>
      <c r="S4749">
        <v>76.81</v>
      </c>
      <c r="T4749" s="1">
        <v>41723</v>
      </c>
      <c r="U4749" t="s">
        <v>34</v>
      </c>
      <c r="V4749">
        <v>7.54</v>
      </c>
      <c r="W4749" t="s">
        <v>208</v>
      </c>
      <c r="X4749">
        <v>4.9800000000000004</v>
      </c>
      <c r="Y4749">
        <v>43017</v>
      </c>
    </row>
    <row r="4750" spans="1:25" hidden="1" x14ac:dyDescent="0.3">
      <c r="A4750" t="s">
        <v>963</v>
      </c>
      <c r="B4750">
        <v>54</v>
      </c>
      <c r="C4750" t="s">
        <v>955</v>
      </c>
      <c r="D4750" t="s">
        <v>38</v>
      </c>
      <c r="E4750">
        <v>0.03</v>
      </c>
      <c r="F4750">
        <v>1</v>
      </c>
      <c r="G4750" s="2">
        <v>2014</v>
      </c>
      <c r="H4750">
        <v>30369</v>
      </c>
      <c r="I4750" t="s">
        <v>58</v>
      </c>
      <c r="J4750">
        <v>21</v>
      </c>
      <c r="K4750">
        <v>0.59</v>
      </c>
      <c r="L4750" t="s">
        <v>29</v>
      </c>
      <c r="M4750" t="s">
        <v>139</v>
      </c>
      <c r="N4750" t="s">
        <v>567</v>
      </c>
      <c r="O4750" t="s">
        <v>481</v>
      </c>
      <c r="P4750">
        <v>-1.23</v>
      </c>
      <c r="Q4750" t="s">
        <v>33</v>
      </c>
      <c r="R4750">
        <v>4266</v>
      </c>
      <c r="S4750">
        <v>174.22</v>
      </c>
      <c r="T4750" s="1">
        <v>41723</v>
      </c>
      <c r="U4750" t="s">
        <v>34</v>
      </c>
      <c r="V4750">
        <v>2.64</v>
      </c>
      <c r="W4750" t="s">
        <v>208</v>
      </c>
      <c r="X4750">
        <v>8.34</v>
      </c>
      <c r="Y4750">
        <v>43017</v>
      </c>
    </row>
    <row r="4751" spans="1:25" hidden="1" x14ac:dyDescent="0.3">
      <c r="A4751" t="s">
        <v>2004</v>
      </c>
      <c r="B4751">
        <v>54</v>
      </c>
      <c r="C4751" t="s">
        <v>1941</v>
      </c>
      <c r="D4751" t="s">
        <v>46</v>
      </c>
      <c r="E4751">
        <v>0.09</v>
      </c>
      <c r="F4751">
        <v>1</v>
      </c>
      <c r="G4751" s="2">
        <v>2014</v>
      </c>
      <c r="H4751">
        <v>54245</v>
      </c>
      <c r="I4751" t="s">
        <v>131</v>
      </c>
      <c r="J4751">
        <v>5</v>
      </c>
      <c r="K4751">
        <v>0.81</v>
      </c>
      <c r="L4751" t="s">
        <v>96</v>
      </c>
      <c r="M4751" t="s">
        <v>59</v>
      </c>
      <c r="N4751" t="s">
        <v>1615</v>
      </c>
      <c r="O4751" t="s">
        <v>105</v>
      </c>
      <c r="P4751">
        <v>-114.90600000000001</v>
      </c>
      <c r="Q4751" t="s">
        <v>68</v>
      </c>
      <c r="R4751">
        <v>7583</v>
      </c>
      <c r="S4751">
        <v>83.3</v>
      </c>
      <c r="T4751" s="1">
        <v>41723</v>
      </c>
      <c r="U4751" t="s">
        <v>34</v>
      </c>
      <c r="V4751">
        <v>2.5</v>
      </c>
      <c r="W4751" t="s">
        <v>111</v>
      </c>
      <c r="X4751">
        <v>20.99</v>
      </c>
      <c r="Y4751">
        <v>75090</v>
      </c>
    </row>
    <row r="4752" spans="1:25" hidden="1" x14ac:dyDescent="0.3">
      <c r="A4752" t="s">
        <v>2477</v>
      </c>
      <c r="B4752">
        <v>54</v>
      </c>
      <c r="C4752" t="s">
        <v>303</v>
      </c>
      <c r="D4752" t="s">
        <v>57</v>
      </c>
      <c r="E4752">
        <v>0.01</v>
      </c>
      <c r="F4752">
        <v>1</v>
      </c>
      <c r="G4752" s="2">
        <v>2014</v>
      </c>
      <c r="H4752">
        <v>4257</v>
      </c>
      <c r="I4752" t="s">
        <v>131</v>
      </c>
      <c r="J4752">
        <v>45</v>
      </c>
      <c r="K4752">
        <v>0.35</v>
      </c>
      <c r="L4752" t="s">
        <v>29</v>
      </c>
      <c r="M4752" t="s">
        <v>30</v>
      </c>
      <c r="N4752" t="s">
        <v>1233</v>
      </c>
      <c r="O4752" t="s">
        <v>267</v>
      </c>
      <c r="P4752">
        <v>-83.66</v>
      </c>
      <c r="Q4752" t="s">
        <v>68</v>
      </c>
      <c r="R4752">
        <v>617</v>
      </c>
      <c r="S4752">
        <v>253.89</v>
      </c>
      <c r="T4752" s="1">
        <v>41724</v>
      </c>
      <c r="U4752" t="s">
        <v>34</v>
      </c>
      <c r="V4752">
        <v>5.3</v>
      </c>
      <c r="W4752" t="s">
        <v>246</v>
      </c>
      <c r="X4752">
        <v>5.58</v>
      </c>
      <c r="Y4752">
        <v>48021</v>
      </c>
    </row>
    <row r="4753" spans="1:25" hidden="1" x14ac:dyDescent="0.3">
      <c r="A4753" t="s">
        <v>2618</v>
      </c>
      <c r="B4753">
        <v>54</v>
      </c>
      <c r="C4753" t="s">
        <v>2619</v>
      </c>
      <c r="D4753" t="s">
        <v>46</v>
      </c>
      <c r="E4753">
        <v>0.1</v>
      </c>
      <c r="F4753">
        <v>1</v>
      </c>
      <c r="G4753" s="2">
        <v>2014</v>
      </c>
      <c r="H4753">
        <v>55686</v>
      </c>
      <c r="I4753" t="s">
        <v>58</v>
      </c>
      <c r="J4753">
        <v>22</v>
      </c>
      <c r="K4753">
        <v>0.4</v>
      </c>
      <c r="L4753" t="s">
        <v>29</v>
      </c>
      <c r="M4753" t="s">
        <v>30</v>
      </c>
      <c r="N4753" t="s">
        <v>176</v>
      </c>
      <c r="O4753" t="s">
        <v>61</v>
      </c>
      <c r="P4753">
        <v>181.83</v>
      </c>
      <c r="Q4753" t="s">
        <v>76</v>
      </c>
      <c r="R4753">
        <v>7784</v>
      </c>
      <c r="S4753">
        <v>628.39</v>
      </c>
      <c r="T4753" s="1">
        <v>41725</v>
      </c>
      <c r="U4753" t="s">
        <v>42</v>
      </c>
      <c r="V4753">
        <v>5.09</v>
      </c>
      <c r="W4753" t="s">
        <v>103</v>
      </c>
      <c r="X4753">
        <v>30.98</v>
      </c>
      <c r="Y4753">
        <v>71109</v>
      </c>
    </row>
    <row r="4754" spans="1:25" hidden="1" x14ac:dyDescent="0.3">
      <c r="A4754" t="s">
        <v>2618</v>
      </c>
      <c r="B4754">
        <v>54</v>
      </c>
      <c r="C4754" t="s">
        <v>2619</v>
      </c>
      <c r="D4754" t="s">
        <v>46</v>
      </c>
      <c r="E4754">
        <v>0.03</v>
      </c>
      <c r="F4754">
        <v>1</v>
      </c>
      <c r="G4754" s="2">
        <v>2014</v>
      </c>
      <c r="H4754">
        <v>55686</v>
      </c>
      <c r="I4754" t="s">
        <v>58</v>
      </c>
      <c r="J4754">
        <v>26</v>
      </c>
      <c r="K4754">
        <v>0.37</v>
      </c>
      <c r="L4754" t="s">
        <v>96</v>
      </c>
      <c r="M4754" t="s">
        <v>30</v>
      </c>
      <c r="N4754" t="s">
        <v>1062</v>
      </c>
      <c r="O4754" t="s">
        <v>102</v>
      </c>
      <c r="P4754">
        <v>85.51</v>
      </c>
      <c r="Q4754" t="s">
        <v>76</v>
      </c>
      <c r="R4754">
        <v>7783</v>
      </c>
      <c r="S4754">
        <v>423.14</v>
      </c>
      <c r="T4754" s="1">
        <v>41725</v>
      </c>
      <c r="U4754" t="s">
        <v>34</v>
      </c>
      <c r="V4754">
        <v>4</v>
      </c>
      <c r="W4754" t="s">
        <v>103</v>
      </c>
      <c r="X4754">
        <v>15.98</v>
      </c>
      <c r="Y4754">
        <v>71109</v>
      </c>
    </row>
    <row r="4755" spans="1:25" hidden="1" x14ac:dyDescent="0.3">
      <c r="A4755" t="s">
        <v>1452</v>
      </c>
      <c r="B4755">
        <v>54</v>
      </c>
      <c r="C4755" t="s">
        <v>2619</v>
      </c>
      <c r="D4755" t="s">
        <v>46</v>
      </c>
      <c r="E4755">
        <v>0.03</v>
      </c>
      <c r="F4755">
        <v>1</v>
      </c>
      <c r="G4755" s="2">
        <v>2014</v>
      </c>
      <c r="H4755">
        <v>55686</v>
      </c>
      <c r="I4755" t="s">
        <v>58</v>
      </c>
      <c r="J4755">
        <v>2</v>
      </c>
      <c r="K4755">
        <v>0.56999999999999995</v>
      </c>
      <c r="L4755" t="s">
        <v>29</v>
      </c>
      <c r="M4755" t="s">
        <v>30</v>
      </c>
      <c r="N4755" t="s">
        <v>2594</v>
      </c>
      <c r="O4755" t="s">
        <v>214</v>
      </c>
      <c r="P4755">
        <v>-94.83</v>
      </c>
      <c r="Q4755" t="s">
        <v>76</v>
      </c>
      <c r="R4755">
        <v>7785</v>
      </c>
      <c r="S4755">
        <v>162.49</v>
      </c>
      <c r="T4755" s="1">
        <v>41726</v>
      </c>
      <c r="U4755" t="s">
        <v>34</v>
      </c>
      <c r="V4755">
        <v>0.99</v>
      </c>
      <c r="W4755" t="s">
        <v>103</v>
      </c>
      <c r="X4755">
        <v>81.319999999999993</v>
      </c>
      <c r="Y4755">
        <v>70458</v>
      </c>
    </row>
    <row r="4756" spans="1:25" hidden="1" x14ac:dyDescent="0.3">
      <c r="A4756" t="s">
        <v>1843</v>
      </c>
      <c r="B4756">
        <v>54</v>
      </c>
      <c r="C4756" t="s">
        <v>1448</v>
      </c>
      <c r="D4756" t="s">
        <v>46</v>
      </c>
      <c r="E4756">
        <v>0.09</v>
      </c>
      <c r="F4756">
        <v>1</v>
      </c>
      <c r="G4756" s="2">
        <v>2014</v>
      </c>
      <c r="H4756">
        <v>25376</v>
      </c>
      <c r="I4756" t="s">
        <v>58</v>
      </c>
      <c r="J4756">
        <v>12</v>
      </c>
      <c r="K4756">
        <v>0.43</v>
      </c>
      <c r="L4756" t="s">
        <v>48</v>
      </c>
      <c r="M4756" t="s">
        <v>30</v>
      </c>
      <c r="N4756" t="s">
        <v>1435</v>
      </c>
      <c r="O4756" t="s">
        <v>82</v>
      </c>
      <c r="P4756">
        <v>-31.83</v>
      </c>
      <c r="Q4756" t="s">
        <v>68</v>
      </c>
      <c r="R4756">
        <v>3559</v>
      </c>
      <c r="S4756">
        <v>76.61</v>
      </c>
      <c r="T4756" s="1">
        <v>41725</v>
      </c>
      <c r="U4756" t="s">
        <v>34</v>
      </c>
      <c r="V4756">
        <v>5.29</v>
      </c>
      <c r="W4756" t="s">
        <v>416</v>
      </c>
      <c r="X4756">
        <v>6.28</v>
      </c>
      <c r="Y4756">
        <v>46901</v>
      </c>
    </row>
    <row r="4757" spans="1:25" hidden="1" x14ac:dyDescent="0.3">
      <c r="A4757" t="s">
        <v>1843</v>
      </c>
      <c r="B4757">
        <v>54</v>
      </c>
      <c r="C4757" t="s">
        <v>892</v>
      </c>
      <c r="D4757" t="s">
        <v>46</v>
      </c>
      <c r="E4757">
        <v>0.05</v>
      </c>
      <c r="F4757">
        <v>1</v>
      </c>
      <c r="G4757" s="2">
        <v>2014</v>
      </c>
      <c r="H4757">
        <v>50404</v>
      </c>
      <c r="I4757" t="s">
        <v>28</v>
      </c>
      <c r="J4757">
        <v>18</v>
      </c>
      <c r="K4757">
        <v>0.6</v>
      </c>
      <c r="L4757" t="s">
        <v>29</v>
      </c>
      <c r="M4757" t="s">
        <v>30</v>
      </c>
      <c r="N4757" t="s">
        <v>2866</v>
      </c>
      <c r="O4757" t="s">
        <v>32</v>
      </c>
      <c r="P4757">
        <v>905.57</v>
      </c>
      <c r="Q4757" t="s">
        <v>68</v>
      </c>
      <c r="R4757">
        <v>7063</v>
      </c>
      <c r="S4757">
        <v>3780.43</v>
      </c>
      <c r="T4757" s="1">
        <v>41725</v>
      </c>
      <c r="U4757" t="s">
        <v>34</v>
      </c>
      <c r="V4757">
        <v>9.99</v>
      </c>
      <c r="W4757" t="s">
        <v>416</v>
      </c>
      <c r="X4757">
        <v>210.55</v>
      </c>
      <c r="Y4757">
        <v>46901</v>
      </c>
    </row>
    <row r="4758" spans="1:25" hidden="1" x14ac:dyDescent="0.3">
      <c r="A4758" t="s">
        <v>1207</v>
      </c>
      <c r="B4758">
        <v>54</v>
      </c>
      <c r="C4758" t="s">
        <v>1559</v>
      </c>
      <c r="D4758" t="s">
        <v>46</v>
      </c>
      <c r="E4758">
        <v>0.03</v>
      </c>
      <c r="F4758">
        <v>1</v>
      </c>
      <c r="G4758" s="2">
        <v>2014</v>
      </c>
      <c r="H4758">
        <v>48548</v>
      </c>
      <c r="I4758" t="s">
        <v>58</v>
      </c>
      <c r="J4758">
        <v>3</v>
      </c>
      <c r="K4758">
        <v>0.56000000000000005</v>
      </c>
      <c r="L4758" t="s">
        <v>29</v>
      </c>
      <c r="M4758" t="s">
        <v>59</v>
      </c>
      <c r="N4758" t="s">
        <v>221</v>
      </c>
      <c r="O4758" t="s">
        <v>88</v>
      </c>
      <c r="P4758">
        <v>-10.27</v>
      </c>
      <c r="Q4758" t="s">
        <v>33</v>
      </c>
      <c r="R4758">
        <v>6819</v>
      </c>
      <c r="S4758">
        <v>13.71</v>
      </c>
      <c r="T4758" s="1">
        <v>41725</v>
      </c>
      <c r="U4758" t="s">
        <v>34</v>
      </c>
      <c r="V4758">
        <v>3.97</v>
      </c>
      <c r="W4758" t="s">
        <v>1210</v>
      </c>
      <c r="X4758">
        <v>3.28</v>
      </c>
      <c r="Y4758">
        <v>3820</v>
      </c>
    </row>
    <row r="4759" spans="1:25" hidden="1" x14ac:dyDescent="0.3">
      <c r="A4759" t="s">
        <v>229</v>
      </c>
      <c r="B4759">
        <v>54</v>
      </c>
      <c r="C4759" t="s">
        <v>3065</v>
      </c>
      <c r="D4759" t="s">
        <v>46</v>
      </c>
      <c r="E4759">
        <v>0.08</v>
      </c>
      <c r="F4759">
        <v>1</v>
      </c>
      <c r="G4759" s="2">
        <v>2014</v>
      </c>
      <c r="H4759">
        <v>30658</v>
      </c>
      <c r="I4759" t="s">
        <v>131</v>
      </c>
      <c r="J4759">
        <v>35</v>
      </c>
      <c r="K4759">
        <v>0.36</v>
      </c>
      <c r="L4759" t="s">
        <v>96</v>
      </c>
      <c r="M4759" t="s">
        <v>40</v>
      </c>
      <c r="N4759" t="s">
        <v>833</v>
      </c>
      <c r="O4759" t="s">
        <v>192</v>
      </c>
      <c r="P4759">
        <v>6907.6130000000003</v>
      </c>
      <c r="Q4759" t="s">
        <v>68</v>
      </c>
      <c r="R4759">
        <v>4305</v>
      </c>
      <c r="S4759">
        <v>17387.650000000001</v>
      </c>
      <c r="T4759" s="1">
        <v>41725</v>
      </c>
      <c r="U4759" t="s">
        <v>34</v>
      </c>
      <c r="V4759">
        <v>24.49</v>
      </c>
      <c r="W4759" t="s">
        <v>149</v>
      </c>
      <c r="X4759">
        <v>499.99</v>
      </c>
      <c r="Y4759">
        <v>60544</v>
      </c>
    </row>
    <row r="4760" spans="1:25" hidden="1" x14ac:dyDescent="0.3">
      <c r="A4760" t="s">
        <v>1843</v>
      </c>
      <c r="B4760">
        <v>54</v>
      </c>
      <c r="C4760" t="s">
        <v>892</v>
      </c>
      <c r="D4760" t="s">
        <v>46</v>
      </c>
      <c r="E4760">
        <v>0.04</v>
      </c>
      <c r="F4760">
        <v>1</v>
      </c>
      <c r="G4760" s="2">
        <v>2014</v>
      </c>
      <c r="H4760">
        <v>50404</v>
      </c>
      <c r="I4760" t="s">
        <v>28</v>
      </c>
      <c r="J4760">
        <v>10</v>
      </c>
      <c r="K4760">
        <v>0.72</v>
      </c>
      <c r="L4760" t="s">
        <v>48</v>
      </c>
      <c r="M4760" t="s">
        <v>40</v>
      </c>
      <c r="N4760" t="s">
        <v>3332</v>
      </c>
      <c r="O4760" t="s">
        <v>75</v>
      </c>
      <c r="P4760">
        <v>-367.00200000000001</v>
      </c>
      <c r="Q4760" t="s">
        <v>68</v>
      </c>
      <c r="R4760">
        <v>7064</v>
      </c>
      <c r="S4760">
        <v>1961.68</v>
      </c>
      <c r="T4760" s="1">
        <v>41726</v>
      </c>
      <c r="U4760" t="s">
        <v>34</v>
      </c>
      <c r="V4760">
        <v>69</v>
      </c>
      <c r="W4760" t="s">
        <v>416</v>
      </c>
      <c r="X4760">
        <v>182.55</v>
      </c>
      <c r="Y4760">
        <v>46901</v>
      </c>
    </row>
    <row r="4761" spans="1:25" hidden="1" x14ac:dyDescent="0.3">
      <c r="A4761" t="s">
        <v>2645</v>
      </c>
      <c r="B4761">
        <v>54</v>
      </c>
      <c r="C4761" t="s">
        <v>2488</v>
      </c>
      <c r="D4761" t="s">
        <v>57</v>
      </c>
      <c r="E4761">
        <v>0.06</v>
      </c>
      <c r="F4761">
        <v>1</v>
      </c>
      <c r="G4761" s="2">
        <v>2014</v>
      </c>
      <c r="H4761">
        <v>24384</v>
      </c>
      <c r="I4761" t="s">
        <v>131</v>
      </c>
      <c r="J4761">
        <v>44</v>
      </c>
      <c r="K4761">
        <v>0.36</v>
      </c>
      <c r="L4761" t="s">
        <v>29</v>
      </c>
      <c r="M4761" t="s">
        <v>30</v>
      </c>
      <c r="N4761" t="s">
        <v>440</v>
      </c>
      <c r="O4761" t="s">
        <v>210</v>
      </c>
      <c r="P4761">
        <v>95.52</v>
      </c>
      <c r="Q4761" t="s">
        <v>76</v>
      </c>
      <c r="R4761">
        <v>3412</v>
      </c>
      <c r="S4761">
        <v>205.11</v>
      </c>
      <c r="T4761" s="1">
        <v>41726</v>
      </c>
      <c r="U4761" t="s">
        <v>34</v>
      </c>
      <c r="V4761">
        <v>0.5</v>
      </c>
      <c r="W4761" t="s">
        <v>132</v>
      </c>
      <c r="X4761">
        <v>4.91</v>
      </c>
      <c r="Y4761">
        <v>32765</v>
      </c>
    </row>
    <row r="4762" spans="1:25" hidden="1" x14ac:dyDescent="0.3">
      <c r="A4762" t="s">
        <v>2645</v>
      </c>
      <c r="B4762">
        <v>54</v>
      </c>
      <c r="C4762" t="s">
        <v>2488</v>
      </c>
      <c r="D4762" t="s">
        <v>57</v>
      </c>
      <c r="E4762">
        <v>7.0000000000000007E-2</v>
      </c>
      <c r="F4762">
        <v>1</v>
      </c>
      <c r="G4762" s="2">
        <v>2014</v>
      </c>
      <c r="H4762">
        <v>24384</v>
      </c>
      <c r="I4762" t="s">
        <v>131</v>
      </c>
      <c r="J4762">
        <v>21</v>
      </c>
      <c r="K4762">
        <v>0.71</v>
      </c>
      <c r="L4762" t="s">
        <v>29</v>
      </c>
      <c r="M4762" t="s">
        <v>30</v>
      </c>
      <c r="N4762" t="s">
        <v>940</v>
      </c>
      <c r="O4762" t="s">
        <v>32</v>
      </c>
      <c r="P4762">
        <v>294.94</v>
      </c>
      <c r="Q4762" t="s">
        <v>76</v>
      </c>
      <c r="R4762">
        <v>3413</v>
      </c>
      <c r="S4762">
        <v>3981.23</v>
      </c>
      <c r="T4762" s="1">
        <v>41726</v>
      </c>
      <c r="U4762" t="s">
        <v>34</v>
      </c>
      <c r="V4762">
        <v>19.989999999999998</v>
      </c>
      <c r="W4762" t="s">
        <v>132</v>
      </c>
      <c r="X4762">
        <v>193.17</v>
      </c>
      <c r="Y4762">
        <v>32765</v>
      </c>
    </row>
    <row r="4763" spans="1:25" hidden="1" x14ac:dyDescent="0.3">
      <c r="A4763" t="s">
        <v>229</v>
      </c>
      <c r="B4763">
        <v>54</v>
      </c>
      <c r="C4763" t="s">
        <v>3065</v>
      </c>
      <c r="D4763" t="s">
        <v>46</v>
      </c>
      <c r="E4763">
        <v>0.05</v>
      </c>
      <c r="F4763">
        <v>1</v>
      </c>
      <c r="G4763" s="2">
        <v>2014</v>
      </c>
      <c r="H4763">
        <v>30658</v>
      </c>
      <c r="I4763" t="s">
        <v>131</v>
      </c>
      <c r="J4763">
        <v>44</v>
      </c>
      <c r="L4763" t="s">
        <v>29</v>
      </c>
      <c r="M4763" t="s">
        <v>40</v>
      </c>
      <c r="N4763" t="s">
        <v>816</v>
      </c>
      <c r="O4763" t="s">
        <v>32</v>
      </c>
      <c r="P4763">
        <v>-942.5</v>
      </c>
      <c r="Q4763" t="s">
        <v>68</v>
      </c>
      <c r="R4763">
        <v>4306</v>
      </c>
      <c r="S4763">
        <v>6040.22</v>
      </c>
      <c r="T4763" s="1">
        <v>41726</v>
      </c>
      <c r="U4763" t="s">
        <v>34</v>
      </c>
      <c r="V4763">
        <v>35</v>
      </c>
      <c r="W4763" t="s">
        <v>149</v>
      </c>
      <c r="X4763">
        <v>138.13999999999999</v>
      </c>
      <c r="Y4763">
        <v>60544</v>
      </c>
    </row>
    <row r="4764" spans="1:25" hidden="1" x14ac:dyDescent="0.3">
      <c r="A4764" t="s">
        <v>2645</v>
      </c>
      <c r="B4764">
        <v>54</v>
      </c>
      <c r="C4764" t="s">
        <v>2488</v>
      </c>
      <c r="D4764" t="s">
        <v>57</v>
      </c>
      <c r="E4764">
        <v>0.1</v>
      </c>
      <c r="F4764">
        <v>1</v>
      </c>
      <c r="G4764" s="2">
        <v>2014</v>
      </c>
      <c r="H4764">
        <v>24384</v>
      </c>
      <c r="I4764" t="s">
        <v>131</v>
      </c>
      <c r="J4764">
        <v>20</v>
      </c>
      <c r="K4764">
        <v>0.57999999999999996</v>
      </c>
      <c r="L4764" t="s">
        <v>96</v>
      </c>
      <c r="M4764" t="s">
        <v>30</v>
      </c>
      <c r="N4764" t="s">
        <v>1883</v>
      </c>
      <c r="O4764" t="s">
        <v>105</v>
      </c>
      <c r="P4764">
        <v>110.538</v>
      </c>
      <c r="Q4764" t="s">
        <v>76</v>
      </c>
      <c r="R4764">
        <v>3414</v>
      </c>
      <c r="S4764">
        <v>2458.2424999999998</v>
      </c>
      <c r="T4764" s="1">
        <v>41726</v>
      </c>
      <c r="U4764" t="s">
        <v>34</v>
      </c>
      <c r="V4764">
        <v>8.99</v>
      </c>
      <c r="W4764" t="s">
        <v>132</v>
      </c>
      <c r="X4764">
        <v>155.99</v>
      </c>
      <c r="Y4764">
        <v>32765</v>
      </c>
    </row>
    <row r="4765" spans="1:25" hidden="1" x14ac:dyDescent="0.3">
      <c r="A4765" t="s">
        <v>1730</v>
      </c>
      <c r="B4765">
        <v>54</v>
      </c>
      <c r="C4765" t="s">
        <v>1731</v>
      </c>
      <c r="D4765" t="s">
        <v>38</v>
      </c>
      <c r="E4765">
        <v>0.05</v>
      </c>
      <c r="F4765">
        <v>1</v>
      </c>
      <c r="G4765" s="2">
        <v>2014</v>
      </c>
      <c r="H4765">
        <v>56804</v>
      </c>
      <c r="I4765" t="s">
        <v>58</v>
      </c>
      <c r="J4765">
        <v>24</v>
      </c>
      <c r="K4765">
        <v>0.38</v>
      </c>
      <c r="L4765" t="s">
        <v>29</v>
      </c>
      <c r="M4765" t="s">
        <v>30</v>
      </c>
      <c r="N4765" t="s">
        <v>2103</v>
      </c>
      <c r="O4765" t="s">
        <v>61</v>
      </c>
      <c r="P4765">
        <v>-50.21</v>
      </c>
      <c r="Q4765" t="s">
        <v>76</v>
      </c>
      <c r="R4765">
        <v>7951</v>
      </c>
      <c r="S4765">
        <v>121.81</v>
      </c>
      <c r="T4765" s="1">
        <v>41726</v>
      </c>
      <c r="U4765" t="s">
        <v>34</v>
      </c>
      <c r="V4765">
        <v>4.8600000000000003</v>
      </c>
      <c r="W4765" t="s">
        <v>638</v>
      </c>
      <c r="X4765">
        <v>4.9800000000000004</v>
      </c>
      <c r="Y4765">
        <v>30344</v>
      </c>
    </row>
    <row r="4766" spans="1:25" hidden="1" x14ac:dyDescent="0.3">
      <c r="A4766" t="s">
        <v>1730</v>
      </c>
      <c r="B4766">
        <v>54</v>
      </c>
      <c r="C4766" t="s">
        <v>1731</v>
      </c>
      <c r="D4766" t="s">
        <v>38</v>
      </c>
      <c r="E4766">
        <v>0.1</v>
      </c>
      <c r="F4766">
        <v>1</v>
      </c>
      <c r="G4766" s="2">
        <v>2014</v>
      </c>
      <c r="H4766">
        <v>56804</v>
      </c>
      <c r="I4766" t="s">
        <v>58</v>
      </c>
      <c r="J4766">
        <v>41</v>
      </c>
      <c r="K4766">
        <v>0.4</v>
      </c>
      <c r="L4766" t="s">
        <v>29</v>
      </c>
      <c r="M4766" t="s">
        <v>30</v>
      </c>
      <c r="N4766" t="s">
        <v>114</v>
      </c>
      <c r="O4766" t="s">
        <v>67</v>
      </c>
      <c r="P4766">
        <v>-202.078</v>
      </c>
      <c r="Q4766" t="s">
        <v>76</v>
      </c>
      <c r="R4766">
        <v>7950</v>
      </c>
      <c r="S4766">
        <v>136.44999999999999</v>
      </c>
      <c r="T4766" s="1">
        <v>41727</v>
      </c>
      <c r="U4766" t="s">
        <v>34</v>
      </c>
      <c r="V4766">
        <v>6.27</v>
      </c>
      <c r="W4766" t="s">
        <v>638</v>
      </c>
      <c r="X4766">
        <v>3.36</v>
      </c>
      <c r="Y4766">
        <v>30344</v>
      </c>
    </row>
    <row r="4767" spans="1:25" hidden="1" x14ac:dyDescent="0.3">
      <c r="A4767" t="s">
        <v>1120</v>
      </c>
      <c r="B4767">
        <v>54</v>
      </c>
      <c r="C4767" t="s">
        <v>1110</v>
      </c>
      <c r="D4767" t="s">
        <v>46</v>
      </c>
      <c r="E4767">
        <v>0.04</v>
      </c>
      <c r="F4767">
        <v>1</v>
      </c>
      <c r="G4767" s="2">
        <v>2014</v>
      </c>
      <c r="H4767">
        <v>34048</v>
      </c>
      <c r="I4767" t="s">
        <v>47</v>
      </c>
      <c r="J4767">
        <v>1</v>
      </c>
      <c r="K4767">
        <v>0.52</v>
      </c>
      <c r="L4767" t="s">
        <v>48</v>
      </c>
      <c r="M4767" t="s">
        <v>139</v>
      </c>
      <c r="N4767" t="s">
        <v>2170</v>
      </c>
      <c r="O4767" t="s">
        <v>82</v>
      </c>
      <c r="P4767">
        <v>-10.74</v>
      </c>
      <c r="Q4767" t="s">
        <v>68</v>
      </c>
      <c r="R4767">
        <v>4792</v>
      </c>
      <c r="S4767">
        <v>26.68</v>
      </c>
      <c r="T4767" s="1">
        <v>41728</v>
      </c>
      <c r="U4767" t="s">
        <v>34</v>
      </c>
      <c r="V4767">
        <v>3.63</v>
      </c>
      <c r="W4767" t="s">
        <v>416</v>
      </c>
      <c r="X4767">
        <v>22.23</v>
      </c>
      <c r="Y4767">
        <v>46312</v>
      </c>
    </row>
    <row r="4768" spans="1:25" hidden="1" x14ac:dyDescent="0.3">
      <c r="A4768" t="s">
        <v>3333</v>
      </c>
      <c r="B4768">
        <v>54</v>
      </c>
      <c r="C4768" t="s">
        <v>3334</v>
      </c>
      <c r="D4768" t="s">
        <v>38</v>
      </c>
      <c r="E4768">
        <v>0.05</v>
      </c>
      <c r="F4768">
        <v>1</v>
      </c>
      <c r="G4768" s="2">
        <v>2014</v>
      </c>
      <c r="H4768">
        <v>36001</v>
      </c>
      <c r="I4768" t="s">
        <v>47</v>
      </c>
      <c r="J4768">
        <v>45</v>
      </c>
      <c r="K4768">
        <v>0.38</v>
      </c>
      <c r="L4768" t="s">
        <v>29</v>
      </c>
      <c r="M4768" t="s">
        <v>30</v>
      </c>
      <c r="N4768" t="s">
        <v>1190</v>
      </c>
      <c r="O4768" t="s">
        <v>67</v>
      </c>
      <c r="P4768">
        <v>-78.361000000000004</v>
      </c>
      <c r="Q4768" t="s">
        <v>68</v>
      </c>
      <c r="R4768">
        <v>5048</v>
      </c>
      <c r="S4768">
        <v>1038.82</v>
      </c>
      <c r="T4768" s="1">
        <v>41728</v>
      </c>
      <c r="U4768" t="s">
        <v>34</v>
      </c>
      <c r="V4768">
        <v>15.1</v>
      </c>
      <c r="W4768" t="s">
        <v>149</v>
      </c>
      <c r="X4768">
        <v>22.38</v>
      </c>
      <c r="Y4768">
        <v>60139</v>
      </c>
    </row>
    <row r="4769" spans="1:25" hidden="1" x14ac:dyDescent="0.3">
      <c r="A4769" t="s">
        <v>3097</v>
      </c>
      <c r="B4769">
        <v>54</v>
      </c>
      <c r="C4769" t="s">
        <v>3334</v>
      </c>
      <c r="D4769" t="s">
        <v>38</v>
      </c>
      <c r="E4769">
        <v>0.09</v>
      </c>
      <c r="F4769">
        <v>1</v>
      </c>
      <c r="G4769" s="2">
        <v>2014</v>
      </c>
      <c r="H4769">
        <v>36001</v>
      </c>
      <c r="I4769" t="s">
        <v>47</v>
      </c>
      <c r="J4769">
        <v>47</v>
      </c>
      <c r="K4769">
        <v>0.4</v>
      </c>
      <c r="L4769" t="s">
        <v>29</v>
      </c>
      <c r="M4769" t="s">
        <v>30</v>
      </c>
      <c r="N4769" t="s">
        <v>2533</v>
      </c>
      <c r="O4769" t="s">
        <v>67</v>
      </c>
      <c r="P4769">
        <v>51.8245</v>
      </c>
      <c r="Q4769" t="s">
        <v>68</v>
      </c>
      <c r="R4769">
        <v>5049</v>
      </c>
      <c r="S4769">
        <v>564.39</v>
      </c>
      <c r="T4769" s="1">
        <v>41730</v>
      </c>
      <c r="U4769" t="s">
        <v>34</v>
      </c>
      <c r="V4769">
        <v>4.9800000000000004</v>
      </c>
      <c r="W4769" t="s">
        <v>149</v>
      </c>
      <c r="X4769">
        <v>12.95</v>
      </c>
      <c r="Y4769">
        <v>60025</v>
      </c>
    </row>
    <row r="4770" spans="1:25" hidden="1" x14ac:dyDescent="0.3">
      <c r="A4770" t="s">
        <v>2214</v>
      </c>
      <c r="B4770">
        <v>54</v>
      </c>
      <c r="C4770" t="s">
        <v>2616</v>
      </c>
      <c r="D4770" t="s">
        <v>46</v>
      </c>
      <c r="E4770">
        <v>0.09</v>
      </c>
      <c r="F4770">
        <v>1</v>
      </c>
      <c r="G4770" s="2">
        <v>2014</v>
      </c>
      <c r="H4770">
        <v>24965</v>
      </c>
      <c r="I4770" t="s">
        <v>47</v>
      </c>
      <c r="J4770">
        <v>42</v>
      </c>
      <c r="K4770">
        <v>0.42</v>
      </c>
      <c r="L4770" t="s">
        <v>48</v>
      </c>
      <c r="M4770" t="s">
        <v>30</v>
      </c>
      <c r="N4770" t="s">
        <v>271</v>
      </c>
      <c r="O4770" t="s">
        <v>82</v>
      </c>
      <c r="P4770">
        <v>330.63</v>
      </c>
      <c r="Q4770" t="s">
        <v>68</v>
      </c>
      <c r="R4770">
        <v>3506</v>
      </c>
      <c r="S4770">
        <v>1146.1099999999999</v>
      </c>
      <c r="T4770" s="1">
        <v>41727</v>
      </c>
      <c r="U4770" t="s">
        <v>34</v>
      </c>
      <c r="V4770">
        <v>8.5500000000000007</v>
      </c>
      <c r="W4770" t="s">
        <v>416</v>
      </c>
      <c r="X4770">
        <v>29.18</v>
      </c>
      <c r="Y4770">
        <v>46368</v>
      </c>
    </row>
    <row r="4771" spans="1:25" hidden="1" x14ac:dyDescent="0.3">
      <c r="A4771" t="s">
        <v>2214</v>
      </c>
      <c r="B4771">
        <v>54</v>
      </c>
      <c r="C4771" t="s">
        <v>2616</v>
      </c>
      <c r="D4771" t="s">
        <v>46</v>
      </c>
      <c r="E4771">
        <v>7.0000000000000007E-2</v>
      </c>
      <c r="F4771">
        <v>1</v>
      </c>
      <c r="G4771" s="2">
        <v>2014</v>
      </c>
      <c r="H4771">
        <v>24965</v>
      </c>
      <c r="I4771" t="s">
        <v>47</v>
      </c>
      <c r="J4771">
        <v>6</v>
      </c>
      <c r="K4771">
        <v>0.35</v>
      </c>
      <c r="L4771" t="s">
        <v>29</v>
      </c>
      <c r="M4771" t="s">
        <v>30</v>
      </c>
      <c r="N4771" t="s">
        <v>545</v>
      </c>
      <c r="O4771" t="s">
        <v>67</v>
      </c>
      <c r="P4771">
        <v>580.15049999999997</v>
      </c>
      <c r="Q4771" t="s">
        <v>68</v>
      </c>
      <c r="R4771">
        <v>3505</v>
      </c>
      <c r="S4771">
        <v>2528.4899999999998</v>
      </c>
      <c r="T4771" s="1">
        <v>41732</v>
      </c>
      <c r="U4771" t="s">
        <v>42</v>
      </c>
      <c r="V4771">
        <v>19.989999999999998</v>
      </c>
      <c r="W4771" t="s">
        <v>416</v>
      </c>
      <c r="X4771">
        <v>420.98</v>
      </c>
      <c r="Y4771">
        <v>46368</v>
      </c>
    </row>
    <row r="4772" spans="1:25" hidden="1" x14ac:dyDescent="0.3">
      <c r="A4772" t="s">
        <v>3020</v>
      </c>
      <c r="B4772">
        <v>54</v>
      </c>
      <c r="C4772" t="s">
        <v>2623</v>
      </c>
      <c r="D4772" t="s">
        <v>27</v>
      </c>
      <c r="E4772">
        <v>0.05</v>
      </c>
      <c r="F4772">
        <v>1</v>
      </c>
      <c r="G4772" s="2">
        <v>2014</v>
      </c>
      <c r="H4772">
        <v>25191</v>
      </c>
      <c r="I4772" t="s">
        <v>131</v>
      </c>
      <c r="J4772">
        <v>42</v>
      </c>
      <c r="K4772">
        <v>0.55000000000000004</v>
      </c>
      <c r="L4772" t="s">
        <v>96</v>
      </c>
      <c r="M4772" t="s">
        <v>30</v>
      </c>
      <c r="N4772" t="s">
        <v>708</v>
      </c>
      <c r="O4772" t="s">
        <v>105</v>
      </c>
      <c r="P4772">
        <v>1303.92</v>
      </c>
      <c r="Q4772" t="s">
        <v>52</v>
      </c>
      <c r="R4772">
        <v>3540</v>
      </c>
      <c r="S4772">
        <v>4091.152</v>
      </c>
      <c r="T4772" s="1">
        <v>41728</v>
      </c>
      <c r="U4772" t="s">
        <v>34</v>
      </c>
      <c r="V4772">
        <v>2.5</v>
      </c>
      <c r="W4772" t="s">
        <v>89</v>
      </c>
      <c r="X4772">
        <v>115.99</v>
      </c>
      <c r="Y4772">
        <v>97005</v>
      </c>
    </row>
    <row r="4773" spans="1:25" hidden="1" x14ac:dyDescent="0.3">
      <c r="A4773" t="s">
        <v>90</v>
      </c>
      <c r="B4773">
        <v>54</v>
      </c>
      <c r="C4773" t="s">
        <v>91</v>
      </c>
      <c r="D4773" t="s">
        <v>46</v>
      </c>
      <c r="E4773">
        <v>0.02</v>
      </c>
      <c r="F4773">
        <v>1</v>
      </c>
      <c r="G4773" s="2">
        <v>2014</v>
      </c>
      <c r="H4773">
        <v>40961</v>
      </c>
      <c r="I4773" t="s">
        <v>131</v>
      </c>
      <c r="J4773">
        <v>7</v>
      </c>
      <c r="K4773">
        <v>0.37</v>
      </c>
      <c r="L4773" t="s">
        <v>29</v>
      </c>
      <c r="M4773" t="s">
        <v>30</v>
      </c>
      <c r="N4773" t="s">
        <v>1880</v>
      </c>
      <c r="O4773" t="s">
        <v>210</v>
      </c>
      <c r="P4773">
        <v>5.88</v>
      </c>
      <c r="Q4773" t="s">
        <v>68</v>
      </c>
      <c r="R4773">
        <v>5769</v>
      </c>
      <c r="S4773">
        <v>23.84</v>
      </c>
      <c r="T4773" s="1">
        <v>41729</v>
      </c>
      <c r="U4773" t="s">
        <v>34</v>
      </c>
      <c r="V4773">
        <v>0.5</v>
      </c>
      <c r="W4773" t="s">
        <v>93</v>
      </c>
      <c r="X4773">
        <v>3.15</v>
      </c>
      <c r="Y4773">
        <v>68847</v>
      </c>
    </row>
    <row r="4774" spans="1:25" hidden="1" x14ac:dyDescent="0.3">
      <c r="A4774" t="s">
        <v>2105</v>
      </c>
      <c r="B4774">
        <v>54</v>
      </c>
      <c r="C4774" t="s">
        <v>2193</v>
      </c>
      <c r="D4774" t="s">
        <v>46</v>
      </c>
      <c r="E4774">
        <v>0.04</v>
      </c>
      <c r="F4774">
        <v>1</v>
      </c>
      <c r="G4774" s="2">
        <v>2014</v>
      </c>
      <c r="H4774">
        <v>20646</v>
      </c>
      <c r="I4774" t="s">
        <v>131</v>
      </c>
      <c r="J4774">
        <v>41</v>
      </c>
      <c r="K4774">
        <v>0.55000000000000004</v>
      </c>
      <c r="L4774" t="s">
        <v>96</v>
      </c>
      <c r="M4774" t="s">
        <v>30</v>
      </c>
      <c r="N4774" t="s">
        <v>165</v>
      </c>
      <c r="O4774" t="s">
        <v>105</v>
      </c>
      <c r="P4774">
        <v>341.95499999999998</v>
      </c>
      <c r="Q4774" t="s">
        <v>52</v>
      </c>
      <c r="R4774">
        <v>2862</v>
      </c>
      <c r="S4774">
        <v>1204.0844999999999</v>
      </c>
      <c r="T4774" s="1">
        <v>41730</v>
      </c>
      <c r="U4774" t="s">
        <v>34</v>
      </c>
      <c r="V4774">
        <v>1.1000000000000001</v>
      </c>
      <c r="W4774" t="s">
        <v>298</v>
      </c>
      <c r="X4774">
        <v>35.99</v>
      </c>
      <c r="Y4774">
        <v>81301</v>
      </c>
    </row>
    <row r="4775" spans="1:25" hidden="1" x14ac:dyDescent="0.3">
      <c r="A4775" t="s">
        <v>1330</v>
      </c>
      <c r="B4775">
        <v>54</v>
      </c>
      <c r="C4775" t="s">
        <v>2400</v>
      </c>
      <c r="D4775" t="s">
        <v>57</v>
      </c>
      <c r="E4775">
        <v>0.02</v>
      </c>
      <c r="F4775">
        <v>1</v>
      </c>
      <c r="G4775" s="2">
        <v>2014</v>
      </c>
      <c r="H4775">
        <v>28807</v>
      </c>
      <c r="I4775" t="s">
        <v>28</v>
      </c>
      <c r="J4775">
        <v>9</v>
      </c>
      <c r="K4775">
        <v>0.38</v>
      </c>
      <c r="L4775" t="s">
        <v>29</v>
      </c>
      <c r="M4775" t="s">
        <v>30</v>
      </c>
      <c r="N4775" t="s">
        <v>2793</v>
      </c>
      <c r="O4775" t="s">
        <v>61</v>
      </c>
      <c r="P4775">
        <v>-42.61</v>
      </c>
      <c r="Q4775" t="s">
        <v>52</v>
      </c>
      <c r="R4775">
        <v>4038</v>
      </c>
      <c r="S4775">
        <v>59.35</v>
      </c>
      <c r="T4775" s="1">
        <v>41730</v>
      </c>
      <c r="U4775" t="s">
        <v>42</v>
      </c>
      <c r="V4775">
        <v>8.33</v>
      </c>
      <c r="W4775" t="s">
        <v>54</v>
      </c>
      <c r="X4775">
        <v>4.9800000000000004</v>
      </c>
      <c r="Y4775">
        <v>94526</v>
      </c>
    </row>
    <row r="4776" spans="1:25" hidden="1" x14ac:dyDescent="0.3">
      <c r="A4776" t="s">
        <v>878</v>
      </c>
      <c r="B4776">
        <v>54</v>
      </c>
      <c r="C4776" t="s">
        <v>879</v>
      </c>
      <c r="D4776" t="s">
        <v>57</v>
      </c>
      <c r="E4776">
        <v>0.05</v>
      </c>
      <c r="F4776">
        <v>1</v>
      </c>
      <c r="G4776" s="2">
        <v>2014</v>
      </c>
      <c r="H4776">
        <v>32454</v>
      </c>
      <c r="I4776" t="s">
        <v>58</v>
      </c>
      <c r="J4776">
        <v>12</v>
      </c>
      <c r="K4776">
        <v>0.37</v>
      </c>
      <c r="L4776" t="s">
        <v>29</v>
      </c>
      <c r="M4776" t="s">
        <v>30</v>
      </c>
      <c r="N4776" t="s">
        <v>3061</v>
      </c>
      <c r="O4776" t="s">
        <v>67</v>
      </c>
      <c r="P4776">
        <v>-29.589500000000001</v>
      </c>
      <c r="Q4776" t="s">
        <v>33</v>
      </c>
      <c r="R4776">
        <v>4564</v>
      </c>
      <c r="S4776">
        <v>83.89</v>
      </c>
      <c r="T4776" s="1">
        <v>41730</v>
      </c>
      <c r="U4776" t="s">
        <v>34</v>
      </c>
      <c r="V4776">
        <v>5.48</v>
      </c>
      <c r="W4776" t="s">
        <v>208</v>
      </c>
      <c r="X4776">
        <v>6.81</v>
      </c>
      <c r="Y4776">
        <v>44070</v>
      </c>
    </row>
    <row r="4777" spans="1:25" hidden="1" x14ac:dyDescent="0.3">
      <c r="A4777" t="s">
        <v>2889</v>
      </c>
      <c r="B4777">
        <v>54</v>
      </c>
      <c r="C4777" t="s">
        <v>3235</v>
      </c>
      <c r="D4777" t="s">
        <v>57</v>
      </c>
      <c r="E4777">
        <v>0.02</v>
      </c>
      <c r="F4777">
        <v>1</v>
      </c>
      <c r="G4777" s="2">
        <v>2014</v>
      </c>
      <c r="H4777">
        <v>58342</v>
      </c>
      <c r="I4777" t="s">
        <v>28</v>
      </c>
      <c r="J4777">
        <v>40</v>
      </c>
      <c r="K4777">
        <v>0.44</v>
      </c>
      <c r="L4777" t="s">
        <v>96</v>
      </c>
      <c r="M4777" t="s">
        <v>139</v>
      </c>
      <c r="N4777" t="s">
        <v>3195</v>
      </c>
      <c r="O4777" t="s">
        <v>102</v>
      </c>
      <c r="P4777">
        <v>754.1</v>
      </c>
      <c r="Q4777" t="s">
        <v>76</v>
      </c>
      <c r="R4777">
        <v>8160</v>
      </c>
      <c r="S4777">
        <v>1718.87</v>
      </c>
      <c r="T4777" s="1">
        <v>41730</v>
      </c>
      <c r="U4777" t="s">
        <v>34</v>
      </c>
      <c r="V4777">
        <v>1.99</v>
      </c>
      <c r="W4777" t="s">
        <v>132</v>
      </c>
      <c r="X4777">
        <v>40.98</v>
      </c>
      <c r="Y4777">
        <v>34759</v>
      </c>
    </row>
    <row r="4778" spans="1:25" hidden="1" x14ac:dyDescent="0.3">
      <c r="A4778" t="s">
        <v>2858</v>
      </c>
      <c r="B4778">
        <v>54</v>
      </c>
      <c r="C4778" t="s">
        <v>1149</v>
      </c>
      <c r="D4778" t="s">
        <v>38</v>
      </c>
      <c r="E4778">
        <v>0.08</v>
      </c>
      <c r="F4778">
        <v>1</v>
      </c>
      <c r="G4778" s="2">
        <v>2014</v>
      </c>
      <c r="H4778">
        <v>37380</v>
      </c>
      <c r="I4778" t="s">
        <v>58</v>
      </c>
      <c r="J4778">
        <v>29</v>
      </c>
      <c r="L4778" t="s">
        <v>48</v>
      </c>
      <c r="M4778" t="s">
        <v>80</v>
      </c>
      <c r="N4778" t="s">
        <v>3186</v>
      </c>
      <c r="O4778" t="s">
        <v>51</v>
      </c>
      <c r="P4778">
        <v>90.04</v>
      </c>
      <c r="Q4778" t="s">
        <v>52</v>
      </c>
      <c r="R4778">
        <v>5252</v>
      </c>
      <c r="S4778">
        <v>737.38</v>
      </c>
      <c r="T4778" s="1">
        <v>41731</v>
      </c>
      <c r="U4778" t="s">
        <v>34</v>
      </c>
      <c r="V4778">
        <v>5.3</v>
      </c>
      <c r="W4778" t="s">
        <v>298</v>
      </c>
      <c r="X4778">
        <v>26.64</v>
      </c>
      <c r="Y4778">
        <v>80219</v>
      </c>
    </row>
    <row r="4779" spans="1:25" hidden="1" x14ac:dyDescent="0.3">
      <c r="A4779" t="s">
        <v>2858</v>
      </c>
      <c r="B4779">
        <v>54</v>
      </c>
      <c r="C4779" t="s">
        <v>1149</v>
      </c>
      <c r="D4779" t="s">
        <v>38</v>
      </c>
      <c r="E4779">
        <v>0</v>
      </c>
      <c r="F4779">
        <v>1</v>
      </c>
      <c r="G4779" s="2">
        <v>2014</v>
      </c>
      <c r="H4779">
        <v>37380</v>
      </c>
      <c r="I4779" t="s">
        <v>58</v>
      </c>
      <c r="J4779">
        <v>47</v>
      </c>
      <c r="K4779">
        <v>0.4</v>
      </c>
      <c r="L4779" t="s">
        <v>29</v>
      </c>
      <c r="M4779" t="s">
        <v>30</v>
      </c>
      <c r="N4779" t="s">
        <v>2203</v>
      </c>
      <c r="O4779" t="s">
        <v>61</v>
      </c>
      <c r="P4779">
        <v>74.73</v>
      </c>
      <c r="Q4779" t="s">
        <v>52</v>
      </c>
      <c r="R4779">
        <v>5253</v>
      </c>
      <c r="S4779">
        <v>507.18</v>
      </c>
      <c r="T4779" s="1">
        <v>41731</v>
      </c>
      <c r="U4779" t="s">
        <v>34</v>
      </c>
      <c r="V4779">
        <v>4.78</v>
      </c>
      <c r="W4779" t="s">
        <v>298</v>
      </c>
      <c r="X4779">
        <v>9.99</v>
      </c>
      <c r="Y4779">
        <v>80219</v>
      </c>
    </row>
    <row r="4780" spans="1:25" hidden="1" x14ac:dyDescent="0.3">
      <c r="A4780" t="s">
        <v>2858</v>
      </c>
      <c r="B4780">
        <v>54</v>
      </c>
      <c r="C4780" t="s">
        <v>1149</v>
      </c>
      <c r="D4780" t="s">
        <v>38</v>
      </c>
      <c r="E4780">
        <v>7.0000000000000007E-2</v>
      </c>
      <c r="F4780">
        <v>1</v>
      </c>
      <c r="G4780" s="2">
        <v>2014</v>
      </c>
      <c r="H4780">
        <v>37380</v>
      </c>
      <c r="I4780" t="s">
        <v>58</v>
      </c>
      <c r="J4780">
        <v>42</v>
      </c>
      <c r="K4780">
        <v>0.38</v>
      </c>
      <c r="L4780" t="s">
        <v>29</v>
      </c>
      <c r="M4780" t="s">
        <v>59</v>
      </c>
      <c r="N4780" t="s">
        <v>3220</v>
      </c>
      <c r="O4780" t="s">
        <v>232</v>
      </c>
      <c r="P4780">
        <v>27.37</v>
      </c>
      <c r="Q4780" t="s">
        <v>52</v>
      </c>
      <c r="R4780">
        <v>5254</v>
      </c>
      <c r="S4780">
        <v>151.19</v>
      </c>
      <c r="T4780" s="1">
        <v>41731</v>
      </c>
      <c r="U4780" t="s">
        <v>34</v>
      </c>
      <c r="V4780">
        <v>1.43</v>
      </c>
      <c r="W4780" t="s">
        <v>298</v>
      </c>
      <c r="X4780">
        <v>3.55</v>
      </c>
      <c r="Y4780">
        <v>80219</v>
      </c>
    </row>
    <row r="4781" spans="1:25" hidden="1" x14ac:dyDescent="0.3">
      <c r="A4781" t="s">
        <v>2760</v>
      </c>
      <c r="B4781">
        <v>54</v>
      </c>
      <c r="C4781" t="s">
        <v>2569</v>
      </c>
      <c r="D4781" t="s">
        <v>46</v>
      </c>
      <c r="E4781">
        <v>0.02</v>
      </c>
      <c r="F4781">
        <v>1</v>
      </c>
      <c r="G4781" s="2">
        <v>2014</v>
      </c>
      <c r="H4781">
        <v>12323</v>
      </c>
      <c r="I4781" t="s">
        <v>39</v>
      </c>
      <c r="J4781">
        <v>32</v>
      </c>
      <c r="K4781">
        <v>0.38</v>
      </c>
      <c r="L4781" t="s">
        <v>29</v>
      </c>
      <c r="M4781" t="s">
        <v>30</v>
      </c>
      <c r="N4781" t="s">
        <v>3136</v>
      </c>
      <c r="O4781" t="s">
        <v>67</v>
      </c>
      <c r="P4781">
        <v>-28.681000000000001</v>
      </c>
      <c r="Q4781" t="s">
        <v>68</v>
      </c>
      <c r="R4781">
        <v>1715</v>
      </c>
      <c r="S4781">
        <v>513.74</v>
      </c>
      <c r="T4781" s="1">
        <v>41732</v>
      </c>
      <c r="U4781" t="s">
        <v>34</v>
      </c>
      <c r="V4781">
        <v>10.130000000000001</v>
      </c>
      <c r="W4781" t="s">
        <v>385</v>
      </c>
      <c r="X4781">
        <v>15.15</v>
      </c>
      <c r="Y4781">
        <v>57006</v>
      </c>
    </row>
    <row r="4782" spans="1:25" hidden="1" x14ac:dyDescent="0.3">
      <c r="A4782" t="s">
        <v>2760</v>
      </c>
      <c r="B4782">
        <v>54</v>
      </c>
      <c r="C4782" t="s">
        <v>2569</v>
      </c>
      <c r="D4782" t="s">
        <v>46</v>
      </c>
      <c r="E4782">
        <v>0</v>
      </c>
      <c r="F4782">
        <v>1</v>
      </c>
      <c r="G4782" s="2">
        <v>2014</v>
      </c>
      <c r="H4782">
        <v>12323</v>
      </c>
      <c r="I4782" t="s">
        <v>39</v>
      </c>
      <c r="J4782">
        <v>4</v>
      </c>
      <c r="K4782">
        <v>0.56000000000000005</v>
      </c>
      <c r="L4782" t="s">
        <v>48</v>
      </c>
      <c r="M4782" t="s">
        <v>30</v>
      </c>
      <c r="N4782" t="s">
        <v>1756</v>
      </c>
      <c r="O4782" t="s">
        <v>82</v>
      </c>
      <c r="P4782">
        <v>14.19</v>
      </c>
      <c r="Q4782" t="s">
        <v>68</v>
      </c>
      <c r="R4782">
        <v>1716</v>
      </c>
      <c r="S4782">
        <v>36.799999999999997</v>
      </c>
      <c r="T4782" s="1">
        <v>41733</v>
      </c>
      <c r="U4782" t="s">
        <v>34</v>
      </c>
      <c r="V4782">
        <v>5.21</v>
      </c>
      <c r="W4782" t="s">
        <v>385</v>
      </c>
      <c r="X4782">
        <v>7.38</v>
      </c>
      <c r="Y4782">
        <v>57006</v>
      </c>
    </row>
    <row r="4783" spans="1:25" hidden="1" x14ac:dyDescent="0.3">
      <c r="A4783" t="s">
        <v>546</v>
      </c>
      <c r="B4783">
        <v>54</v>
      </c>
      <c r="C4783" t="s">
        <v>547</v>
      </c>
      <c r="D4783" t="s">
        <v>46</v>
      </c>
      <c r="E4783">
        <v>0.02</v>
      </c>
      <c r="F4783">
        <v>1</v>
      </c>
      <c r="G4783" s="2">
        <v>2014</v>
      </c>
      <c r="H4783">
        <v>55715</v>
      </c>
      <c r="I4783" t="s">
        <v>58</v>
      </c>
      <c r="J4783">
        <v>28</v>
      </c>
      <c r="K4783">
        <v>0.37</v>
      </c>
      <c r="L4783" t="s">
        <v>29</v>
      </c>
      <c r="M4783" t="s">
        <v>30</v>
      </c>
      <c r="N4783" t="s">
        <v>2765</v>
      </c>
      <c r="O4783" t="s">
        <v>67</v>
      </c>
      <c r="P4783">
        <v>16.651499999999999</v>
      </c>
      <c r="Q4783" t="s">
        <v>68</v>
      </c>
      <c r="R4783">
        <v>7787</v>
      </c>
      <c r="S4783">
        <v>168.57</v>
      </c>
      <c r="T4783" s="1">
        <v>41733</v>
      </c>
      <c r="U4783" t="s">
        <v>42</v>
      </c>
      <c r="V4783">
        <v>2.99</v>
      </c>
      <c r="W4783" t="s">
        <v>149</v>
      </c>
      <c r="X4783">
        <v>5.28</v>
      </c>
      <c r="Y4783">
        <v>61821</v>
      </c>
    </row>
    <row r="4784" spans="1:25" hidden="1" x14ac:dyDescent="0.3">
      <c r="A4784" t="s">
        <v>2428</v>
      </c>
      <c r="B4784">
        <v>54</v>
      </c>
      <c r="C4784" t="s">
        <v>2429</v>
      </c>
      <c r="D4784" t="s">
        <v>46</v>
      </c>
      <c r="E4784">
        <v>7.0000000000000007E-2</v>
      </c>
      <c r="F4784">
        <v>1</v>
      </c>
      <c r="G4784" s="2">
        <v>2014</v>
      </c>
      <c r="H4784">
        <v>28805</v>
      </c>
      <c r="I4784" t="s">
        <v>131</v>
      </c>
      <c r="J4784">
        <v>14</v>
      </c>
      <c r="K4784">
        <v>0.59</v>
      </c>
      <c r="L4784" t="s">
        <v>29</v>
      </c>
      <c r="M4784" t="s">
        <v>40</v>
      </c>
      <c r="N4784" t="s">
        <v>2870</v>
      </c>
      <c r="O4784" t="s">
        <v>214</v>
      </c>
      <c r="P4784">
        <v>-616.80999999999995</v>
      </c>
      <c r="Q4784" t="s">
        <v>68</v>
      </c>
      <c r="R4784">
        <v>4035</v>
      </c>
      <c r="S4784">
        <v>97.93</v>
      </c>
      <c r="T4784" s="1">
        <v>41733</v>
      </c>
      <c r="U4784" t="s">
        <v>34</v>
      </c>
      <c r="V4784">
        <v>49</v>
      </c>
      <c r="W4784" t="s">
        <v>111</v>
      </c>
      <c r="X4784">
        <v>3.48</v>
      </c>
      <c r="Y4784">
        <v>78589</v>
      </c>
    </row>
    <row r="4785" spans="1:25" hidden="1" x14ac:dyDescent="0.3">
      <c r="A4785" t="s">
        <v>2428</v>
      </c>
      <c r="B4785">
        <v>54</v>
      </c>
      <c r="C4785" t="s">
        <v>2429</v>
      </c>
      <c r="D4785" t="s">
        <v>46</v>
      </c>
      <c r="E4785">
        <v>7.0000000000000007E-2</v>
      </c>
      <c r="F4785">
        <v>1</v>
      </c>
      <c r="G4785" s="2">
        <v>2014</v>
      </c>
      <c r="H4785">
        <v>28805</v>
      </c>
      <c r="I4785" t="s">
        <v>131</v>
      </c>
      <c r="J4785">
        <v>4</v>
      </c>
      <c r="K4785">
        <v>0.39</v>
      </c>
      <c r="L4785" t="s">
        <v>29</v>
      </c>
      <c r="M4785" t="s">
        <v>30</v>
      </c>
      <c r="N4785" t="s">
        <v>1749</v>
      </c>
      <c r="O4785" t="s">
        <v>67</v>
      </c>
      <c r="P4785">
        <v>-1.9895</v>
      </c>
      <c r="Q4785" t="s">
        <v>68</v>
      </c>
      <c r="R4785">
        <v>4036</v>
      </c>
      <c r="S4785">
        <v>25.52</v>
      </c>
      <c r="T4785" s="1">
        <v>41733</v>
      </c>
      <c r="U4785" t="s">
        <v>34</v>
      </c>
      <c r="V4785">
        <v>1.49</v>
      </c>
      <c r="W4785" t="s">
        <v>111</v>
      </c>
      <c r="X4785">
        <v>5.98</v>
      </c>
      <c r="Y4785">
        <v>78589</v>
      </c>
    </row>
    <row r="4786" spans="1:25" hidden="1" x14ac:dyDescent="0.3">
      <c r="A4786" t="s">
        <v>2428</v>
      </c>
      <c r="B4786">
        <v>54</v>
      </c>
      <c r="C4786" t="s">
        <v>2429</v>
      </c>
      <c r="D4786" t="s">
        <v>46</v>
      </c>
      <c r="E4786">
        <v>0.05</v>
      </c>
      <c r="F4786">
        <v>1</v>
      </c>
      <c r="G4786" s="2">
        <v>2014</v>
      </c>
      <c r="H4786">
        <v>28805</v>
      </c>
      <c r="I4786" t="s">
        <v>131</v>
      </c>
      <c r="J4786">
        <v>46</v>
      </c>
      <c r="K4786">
        <v>0.59</v>
      </c>
      <c r="L4786" t="s">
        <v>29</v>
      </c>
      <c r="M4786" t="s">
        <v>139</v>
      </c>
      <c r="N4786" t="s">
        <v>2676</v>
      </c>
      <c r="O4786" t="s">
        <v>481</v>
      </c>
      <c r="P4786">
        <v>-25.88</v>
      </c>
      <c r="Q4786" t="s">
        <v>68</v>
      </c>
      <c r="R4786">
        <v>4037</v>
      </c>
      <c r="S4786">
        <v>487.5</v>
      </c>
      <c r="T4786" s="1">
        <v>41733</v>
      </c>
      <c r="U4786" t="s">
        <v>34</v>
      </c>
      <c r="V4786">
        <v>4.68</v>
      </c>
      <c r="W4786" t="s">
        <v>111</v>
      </c>
      <c r="X4786">
        <v>10.23</v>
      </c>
      <c r="Y4786">
        <v>78589</v>
      </c>
    </row>
    <row r="4787" spans="1:25" hidden="1" x14ac:dyDescent="0.3">
      <c r="A4787" t="s">
        <v>421</v>
      </c>
      <c r="B4787">
        <v>54</v>
      </c>
      <c r="C4787" t="s">
        <v>313</v>
      </c>
      <c r="D4787" t="s">
        <v>46</v>
      </c>
      <c r="E4787">
        <v>7.0000000000000007E-2</v>
      </c>
      <c r="F4787">
        <v>1</v>
      </c>
      <c r="G4787" s="2">
        <v>2014</v>
      </c>
      <c r="H4787">
        <v>58372</v>
      </c>
      <c r="I4787" t="s">
        <v>47</v>
      </c>
      <c r="J4787">
        <v>16</v>
      </c>
      <c r="K4787">
        <v>0.38</v>
      </c>
      <c r="L4787" t="s">
        <v>29</v>
      </c>
      <c r="M4787" t="s">
        <v>59</v>
      </c>
      <c r="N4787" t="s">
        <v>2179</v>
      </c>
      <c r="O4787" t="s">
        <v>88</v>
      </c>
      <c r="P4787">
        <v>4.34</v>
      </c>
      <c r="Q4787" t="s">
        <v>33</v>
      </c>
      <c r="R4787">
        <v>8171</v>
      </c>
      <c r="S4787">
        <v>38.200000000000003</v>
      </c>
      <c r="T4787" s="1">
        <v>41735</v>
      </c>
      <c r="U4787" t="s">
        <v>42</v>
      </c>
      <c r="V4787">
        <v>1</v>
      </c>
      <c r="W4787" t="s">
        <v>257</v>
      </c>
      <c r="X4787">
        <v>2.21</v>
      </c>
      <c r="Y4787">
        <v>5403</v>
      </c>
    </row>
    <row r="4788" spans="1:25" hidden="1" x14ac:dyDescent="0.3">
      <c r="A4788" t="s">
        <v>3335</v>
      </c>
      <c r="B4788">
        <v>54</v>
      </c>
      <c r="C4788" t="s">
        <v>313</v>
      </c>
      <c r="D4788" t="s">
        <v>46</v>
      </c>
      <c r="E4788">
        <v>0.04</v>
      </c>
      <c r="F4788">
        <v>1</v>
      </c>
      <c r="G4788" s="2">
        <v>2014</v>
      </c>
      <c r="H4788">
        <v>58372</v>
      </c>
      <c r="I4788" t="s">
        <v>47</v>
      </c>
      <c r="J4788">
        <v>48</v>
      </c>
      <c r="K4788">
        <v>0.52</v>
      </c>
      <c r="L4788" t="s">
        <v>29</v>
      </c>
      <c r="M4788" t="s">
        <v>59</v>
      </c>
      <c r="N4788" t="s">
        <v>455</v>
      </c>
      <c r="O4788" t="s">
        <v>88</v>
      </c>
      <c r="P4788">
        <v>43.2</v>
      </c>
      <c r="Q4788" t="s">
        <v>33</v>
      </c>
      <c r="R4788">
        <v>8170</v>
      </c>
      <c r="S4788">
        <v>184.1</v>
      </c>
      <c r="T4788" s="1">
        <v>41736</v>
      </c>
      <c r="U4788" t="s">
        <v>34</v>
      </c>
      <c r="V4788">
        <v>0.7</v>
      </c>
      <c r="W4788" t="s">
        <v>278</v>
      </c>
      <c r="X4788">
        <v>3.98</v>
      </c>
      <c r="Y4788">
        <v>2148</v>
      </c>
    </row>
    <row r="4789" spans="1:25" hidden="1" x14ac:dyDescent="0.3">
      <c r="A4789" t="s">
        <v>3211</v>
      </c>
      <c r="B4789">
        <v>54</v>
      </c>
      <c r="C4789" t="s">
        <v>1051</v>
      </c>
      <c r="D4789" t="s">
        <v>57</v>
      </c>
      <c r="E4789">
        <v>0.1</v>
      </c>
      <c r="F4789">
        <v>1</v>
      </c>
      <c r="G4789" s="2">
        <v>2014</v>
      </c>
      <c r="H4789">
        <v>9922</v>
      </c>
      <c r="I4789" t="s">
        <v>39</v>
      </c>
      <c r="J4789">
        <v>24</v>
      </c>
      <c r="K4789">
        <v>0.66</v>
      </c>
      <c r="L4789" t="s">
        <v>48</v>
      </c>
      <c r="M4789" t="s">
        <v>73</v>
      </c>
      <c r="N4789" t="s">
        <v>1535</v>
      </c>
      <c r="O4789" t="s">
        <v>75</v>
      </c>
      <c r="P4789">
        <v>539.54</v>
      </c>
      <c r="Q4789" t="s">
        <v>68</v>
      </c>
      <c r="R4789">
        <v>1363</v>
      </c>
      <c r="S4789">
        <v>6408.3</v>
      </c>
      <c r="T4789" s="1">
        <v>41733</v>
      </c>
      <c r="U4789" t="s">
        <v>53</v>
      </c>
      <c r="V4789">
        <v>35.67</v>
      </c>
      <c r="W4789" t="s">
        <v>69</v>
      </c>
      <c r="X4789">
        <v>280.98</v>
      </c>
      <c r="Y4789">
        <v>55125</v>
      </c>
    </row>
    <row r="4790" spans="1:25" hidden="1" x14ac:dyDescent="0.3">
      <c r="A4790" t="s">
        <v>2620</v>
      </c>
      <c r="B4790">
        <v>54</v>
      </c>
      <c r="C4790" t="s">
        <v>1051</v>
      </c>
      <c r="D4790" t="s">
        <v>57</v>
      </c>
      <c r="E4790">
        <v>0.03</v>
      </c>
      <c r="F4790">
        <v>1</v>
      </c>
      <c r="G4790" s="2">
        <v>2014</v>
      </c>
      <c r="H4790">
        <v>9922</v>
      </c>
      <c r="I4790" t="s">
        <v>39</v>
      </c>
      <c r="J4790">
        <v>26</v>
      </c>
      <c r="K4790">
        <v>0.67</v>
      </c>
      <c r="L4790" t="s">
        <v>96</v>
      </c>
      <c r="M4790" t="s">
        <v>30</v>
      </c>
      <c r="N4790" t="s">
        <v>518</v>
      </c>
      <c r="O4790" t="s">
        <v>102</v>
      </c>
      <c r="P4790">
        <v>34.42</v>
      </c>
      <c r="Q4790" t="s">
        <v>76</v>
      </c>
      <c r="R4790">
        <v>1361</v>
      </c>
      <c r="S4790">
        <v>1075.9100000000001</v>
      </c>
      <c r="T4790" s="1">
        <v>41733</v>
      </c>
      <c r="U4790" t="s">
        <v>34</v>
      </c>
      <c r="V4790">
        <v>7.12</v>
      </c>
      <c r="W4790" t="s">
        <v>345</v>
      </c>
      <c r="X4790">
        <v>39.979999999999997</v>
      </c>
      <c r="Y4790">
        <v>39530</v>
      </c>
    </row>
    <row r="4791" spans="1:25" hidden="1" x14ac:dyDescent="0.3">
      <c r="A4791" t="s">
        <v>2620</v>
      </c>
      <c r="B4791">
        <v>54</v>
      </c>
      <c r="C4791" t="s">
        <v>1051</v>
      </c>
      <c r="D4791" t="s">
        <v>57</v>
      </c>
      <c r="E4791">
        <v>0.03</v>
      </c>
      <c r="F4791">
        <v>1</v>
      </c>
      <c r="G4791" s="2">
        <v>2014</v>
      </c>
      <c r="H4791">
        <v>9922</v>
      </c>
      <c r="I4791" t="s">
        <v>39</v>
      </c>
      <c r="J4791">
        <v>21</v>
      </c>
      <c r="K4791">
        <v>0.59</v>
      </c>
      <c r="L4791" t="s">
        <v>96</v>
      </c>
      <c r="M4791" t="s">
        <v>30</v>
      </c>
      <c r="N4791" t="s">
        <v>644</v>
      </c>
      <c r="O4791" t="s">
        <v>105</v>
      </c>
      <c r="P4791">
        <v>137.86199999999999</v>
      </c>
      <c r="Q4791" t="s">
        <v>76</v>
      </c>
      <c r="R4791">
        <v>1362</v>
      </c>
      <c r="S4791">
        <v>1176.8589999999999</v>
      </c>
      <c r="T4791" s="1">
        <v>41733</v>
      </c>
      <c r="U4791" t="s">
        <v>34</v>
      </c>
      <c r="V4791">
        <v>3.99</v>
      </c>
      <c r="W4791" t="s">
        <v>345</v>
      </c>
      <c r="X4791">
        <v>65.989999999999995</v>
      </c>
      <c r="Y4791">
        <v>39530</v>
      </c>
    </row>
    <row r="4792" spans="1:25" hidden="1" x14ac:dyDescent="0.3">
      <c r="A4792" t="s">
        <v>1619</v>
      </c>
      <c r="B4792">
        <v>54</v>
      </c>
      <c r="C4792" t="s">
        <v>1048</v>
      </c>
      <c r="D4792" t="s">
        <v>57</v>
      </c>
      <c r="E4792">
        <v>0.1</v>
      </c>
      <c r="F4792">
        <v>1</v>
      </c>
      <c r="G4792" s="2">
        <v>2014</v>
      </c>
      <c r="H4792">
        <v>9286</v>
      </c>
      <c r="I4792" t="s">
        <v>58</v>
      </c>
      <c r="J4792">
        <v>26</v>
      </c>
      <c r="K4792">
        <v>0.36</v>
      </c>
      <c r="L4792" t="s">
        <v>29</v>
      </c>
      <c r="M4792" t="s">
        <v>59</v>
      </c>
      <c r="N4792" t="s">
        <v>570</v>
      </c>
      <c r="O4792" t="s">
        <v>61</v>
      </c>
      <c r="P4792">
        <v>45.79</v>
      </c>
      <c r="Q4792" t="s">
        <v>52</v>
      </c>
      <c r="R4792">
        <v>1280</v>
      </c>
      <c r="S4792">
        <v>123.16</v>
      </c>
      <c r="T4792" s="1">
        <v>41734</v>
      </c>
      <c r="U4792" t="s">
        <v>34</v>
      </c>
      <c r="V4792">
        <v>0.8</v>
      </c>
      <c r="W4792" t="s">
        <v>218</v>
      </c>
      <c r="X4792">
        <v>4.9800000000000004</v>
      </c>
      <c r="Y4792">
        <v>98632</v>
      </c>
    </row>
    <row r="4793" spans="1:25" hidden="1" x14ac:dyDescent="0.3">
      <c r="A4793" t="s">
        <v>283</v>
      </c>
      <c r="B4793">
        <v>54</v>
      </c>
      <c r="C4793" t="s">
        <v>520</v>
      </c>
      <c r="D4793" t="s">
        <v>46</v>
      </c>
      <c r="E4793">
        <v>0</v>
      </c>
      <c r="F4793">
        <v>1</v>
      </c>
      <c r="G4793" s="2">
        <v>2014</v>
      </c>
      <c r="H4793">
        <v>38370</v>
      </c>
      <c r="I4793" t="s">
        <v>28</v>
      </c>
      <c r="J4793">
        <v>50</v>
      </c>
      <c r="K4793">
        <v>0.4</v>
      </c>
      <c r="L4793" t="s">
        <v>29</v>
      </c>
      <c r="M4793" t="s">
        <v>59</v>
      </c>
      <c r="N4793" t="s">
        <v>2948</v>
      </c>
      <c r="O4793" t="s">
        <v>61</v>
      </c>
      <c r="P4793">
        <v>43.05</v>
      </c>
      <c r="Q4793" t="s">
        <v>33</v>
      </c>
      <c r="R4793">
        <v>5397</v>
      </c>
      <c r="S4793">
        <v>169.13</v>
      </c>
      <c r="T4793" s="1">
        <v>41734</v>
      </c>
      <c r="U4793" t="s">
        <v>34</v>
      </c>
      <c r="V4793">
        <v>1.1399999999999999</v>
      </c>
      <c r="W4793" t="s">
        <v>208</v>
      </c>
      <c r="X4793">
        <v>3.14</v>
      </c>
      <c r="Y4793">
        <v>45503</v>
      </c>
    </row>
    <row r="4794" spans="1:25" hidden="1" x14ac:dyDescent="0.3">
      <c r="A4794" t="s">
        <v>1006</v>
      </c>
      <c r="B4794">
        <v>54</v>
      </c>
      <c r="C4794" t="s">
        <v>1007</v>
      </c>
      <c r="D4794" t="s">
        <v>38</v>
      </c>
      <c r="E4794">
        <v>0.08</v>
      </c>
      <c r="F4794">
        <v>1</v>
      </c>
      <c r="G4794" s="2">
        <v>2014</v>
      </c>
      <c r="H4794">
        <v>45377</v>
      </c>
      <c r="I4794" t="s">
        <v>47</v>
      </c>
      <c r="J4794">
        <v>47</v>
      </c>
      <c r="K4794">
        <v>0.38</v>
      </c>
      <c r="L4794" t="s">
        <v>29</v>
      </c>
      <c r="M4794" t="s">
        <v>30</v>
      </c>
      <c r="N4794" t="s">
        <v>2924</v>
      </c>
      <c r="O4794" t="s">
        <v>67</v>
      </c>
      <c r="P4794">
        <v>-22.8965</v>
      </c>
      <c r="Q4794" t="s">
        <v>68</v>
      </c>
      <c r="R4794">
        <v>6386</v>
      </c>
      <c r="S4794">
        <v>91.43</v>
      </c>
      <c r="T4794" s="1">
        <v>41734</v>
      </c>
      <c r="U4794" t="s">
        <v>34</v>
      </c>
      <c r="V4794">
        <v>1.49</v>
      </c>
      <c r="W4794" t="s">
        <v>122</v>
      </c>
      <c r="X4794">
        <v>2.08</v>
      </c>
      <c r="Y4794">
        <v>52732</v>
      </c>
    </row>
    <row r="4795" spans="1:25" hidden="1" x14ac:dyDescent="0.3">
      <c r="A4795" t="s">
        <v>2452</v>
      </c>
      <c r="B4795">
        <v>54</v>
      </c>
      <c r="C4795" t="s">
        <v>1710</v>
      </c>
      <c r="D4795" t="s">
        <v>38</v>
      </c>
      <c r="E4795">
        <v>0.09</v>
      </c>
      <c r="F4795">
        <v>1</v>
      </c>
      <c r="G4795" s="2">
        <v>2014</v>
      </c>
      <c r="H4795">
        <v>38212</v>
      </c>
      <c r="I4795" t="s">
        <v>131</v>
      </c>
      <c r="J4795">
        <v>24</v>
      </c>
      <c r="K4795">
        <v>0.39</v>
      </c>
      <c r="L4795" t="s">
        <v>29</v>
      </c>
      <c r="M4795" t="s">
        <v>30</v>
      </c>
      <c r="N4795" t="s">
        <v>2065</v>
      </c>
      <c r="O4795" t="s">
        <v>210</v>
      </c>
      <c r="P4795">
        <v>55.42</v>
      </c>
      <c r="Q4795" t="s">
        <v>52</v>
      </c>
      <c r="R4795">
        <v>5373</v>
      </c>
      <c r="S4795">
        <v>123.75</v>
      </c>
      <c r="T4795" s="1">
        <v>41734</v>
      </c>
      <c r="U4795" t="s">
        <v>42</v>
      </c>
      <c r="V4795">
        <v>0.49</v>
      </c>
      <c r="W4795" t="s">
        <v>298</v>
      </c>
      <c r="X4795">
        <v>4.9800000000000004</v>
      </c>
      <c r="Y4795">
        <v>80020</v>
      </c>
    </row>
    <row r="4796" spans="1:25" hidden="1" x14ac:dyDescent="0.3">
      <c r="A4796" t="s">
        <v>2733</v>
      </c>
      <c r="B4796">
        <v>54</v>
      </c>
      <c r="C4796" t="s">
        <v>1710</v>
      </c>
      <c r="D4796" t="s">
        <v>38</v>
      </c>
      <c r="E4796">
        <v>7.0000000000000007E-2</v>
      </c>
      <c r="F4796">
        <v>1</v>
      </c>
      <c r="G4796" s="2">
        <v>2014</v>
      </c>
      <c r="H4796">
        <v>38212</v>
      </c>
      <c r="I4796" t="s">
        <v>131</v>
      </c>
      <c r="J4796">
        <v>46</v>
      </c>
      <c r="K4796">
        <v>0.83</v>
      </c>
      <c r="L4796" t="s">
        <v>29</v>
      </c>
      <c r="M4796" t="s">
        <v>40</v>
      </c>
      <c r="N4796" t="s">
        <v>474</v>
      </c>
      <c r="O4796" t="s">
        <v>32</v>
      </c>
      <c r="P4796">
        <v>-1329.81</v>
      </c>
      <c r="Q4796" t="s">
        <v>52</v>
      </c>
      <c r="R4796">
        <v>5374</v>
      </c>
      <c r="S4796">
        <v>3533.97</v>
      </c>
      <c r="T4796" s="1">
        <v>41735</v>
      </c>
      <c r="U4796" t="s">
        <v>34</v>
      </c>
      <c r="V4796">
        <v>35</v>
      </c>
      <c r="W4796" t="s">
        <v>298</v>
      </c>
      <c r="X4796">
        <v>80.98</v>
      </c>
      <c r="Y4796">
        <v>80104</v>
      </c>
    </row>
    <row r="4797" spans="1:25" hidden="1" x14ac:dyDescent="0.3">
      <c r="A4797" t="s">
        <v>2733</v>
      </c>
      <c r="B4797">
        <v>54</v>
      </c>
      <c r="C4797" t="s">
        <v>1710</v>
      </c>
      <c r="D4797" t="s">
        <v>38</v>
      </c>
      <c r="E4797">
        <v>0</v>
      </c>
      <c r="F4797">
        <v>1</v>
      </c>
      <c r="G4797" s="2">
        <v>2014</v>
      </c>
      <c r="H4797">
        <v>38212</v>
      </c>
      <c r="I4797" t="s">
        <v>131</v>
      </c>
      <c r="J4797">
        <v>38</v>
      </c>
      <c r="K4797">
        <v>0.55000000000000004</v>
      </c>
      <c r="L4797" t="s">
        <v>96</v>
      </c>
      <c r="M4797" t="s">
        <v>30</v>
      </c>
      <c r="N4797" t="s">
        <v>708</v>
      </c>
      <c r="O4797" t="s">
        <v>105</v>
      </c>
      <c r="P4797">
        <v>1256.9670000000001</v>
      </c>
      <c r="Q4797" t="s">
        <v>52</v>
      </c>
      <c r="R4797">
        <v>5375</v>
      </c>
      <c r="S4797">
        <v>3821.4045000000001</v>
      </c>
      <c r="T4797" s="1">
        <v>41735</v>
      </c>
      <c r="U4797" t="s">
        <v>34</v>
      </c>
      <c r="V4797">
        <v>2.5</v>
      </c>
      <c r="W4797" t="s">
        <v>298</v>
      </c>
      <c r="X4797">
        <v>115.99</v>
      </c>
      <c r="Y4797">
        <v>80104</v>
      </c>
    </row>
    <row r="4798" spans="1:25" hidden="1" x14ac:dyDescent="0.3">
      <c r="A4798" t="s">
        <v>978</v>
      </c>
      <c r="B4798">
        <v>54</v>
      </c>
      <c r="C4798" t="s">
        <v>626</v>
      </c>
      <c r="D4798" t="s">
        <v>46</v>
      </c>
      <c r="E4798">
        <v>0.06</v>
      </c>
      <c r="F4798">
        <v>1</v>
      </c>
      <c r="G4798" s="2">
        <v>2014</v>
      </c>
      <c r="H4798">
        <v>22787</v>
      </c>
      <c r="I4798" t="s">
        <v>131</v>
      </c>
      <c r="J4798">
        <v>35</v>
      </c>
      <c r="K4798">
        <v>0.81</v>
      </c>
      <c r="L4798" t="s">
        <v>29</v>
      </c>
      <c r="M4798" t="s">
        <v>59</v>
      </c>
      <c r="N4798" t="s">
        <v>1692</v>
      </c>
      <c r="O4798" t="s">
        <v>232</v>
      </c>
      <c r="P4798">
        <v>-16.3</v>
      </c>
      <c r="Q4798" t="s">
        <v>52</v>
      </c>
      <c r="R4798">
        <v>3169</v>
      </c>
      <c r="S4798">
        <v>46.44</v>
      </c>
      <c r="T4798" s="1">
        <v>41734</v>
      </c>
      <c r="U4798" t="s">
        <v>42</v>
      </c>
      <c r="V4798">
        <v>0.7</v>
      </c>
      <c r="W4798" t="s">
        <v>320</v>
      </c>
      <c r="X4798">
        <v>1.26</v>
      </c>
      <c r="Y4798">
        <v>83501</v>
      </c>
    </row>
    <row r="4799" spans="1:25" hidden="1" x14ac:dyDescent="0.3">
      <c r="A4799" t="s">
        <v>3082</v>
      </c>
      <c r="B4799">
        <v>54</v>
      </c>
      <c r="C4799" t="s">
        <v>459</v>
      </c>
      <c r="D4799" t="s">
        <v>38</v>
      </c>
      <c r="E4799">
        <v>0.08</v>
      </c>
      <c r="F4799">
        <v>1</v>
      </c>
      <c r="G4799" s="2">
        <v>2014</v>
      </c>
      <c r="H4799">
        <v>37988</v>
      </c>
      <c r="I4799" t="s">
        <v>39</v>
      </c>
      <c r="J4799">
        <v>12</v>
      </c>
      <c r="K4799">
        <v>0.59</v>
      </c>
      <c r="L4799" t="s">
        <v>29</v>
      </c>
      <c r="M4799" t="s">
        <v>30</v>
      </c>
      <c r="N4799" t="s">
        <v>1119</v>
      </c>
      <c r="O4799" t="s">
        <v>32</v>
      </c>
      <c r="P4799">
        <v>-56.71</v>
      </c>
      <c r="Q4799" t="s">
        <v>68</v>
      </c>
      <c r="R4799">
        <v>5346</v>
      </c>
      <c r="S4799">
        <v>189.19</v>
      </c>
      <c r="T4799" s="1">
        <v>41734</v>
      </c>
      <c r="U4799" t="s">
        <v>34</v>
      </c>
      <c r="V4799">
        <v>8.34</v>
      </c>
      <c r="W4799" t="s">
        <v>246</v>
      </c>
      <c r="X4799">
        <v>16.059999999999999</v>
      </c>
      <c r="Y4799">
        <v>48080</v>
      </c>
    </row>
    <row r="4800" spans="1:25" hidden="1" x14ac:dyDescent="0.3">
      <c r="A4800" t="s">
        <v>3098</v>
      </c>
      <c r="B4800">
        <v>54</v>
      </c>
      <c r="C4800" t="s">
        <v>2973</v>
      </c>
      <c r="D4800" t="s">
        <v>38</v>
      </c>
      <c r="E4800">
        <v>0.01</v>
      </c>
      <c r="F4800">
        <v>1</v>
      </c>
      <c r="G4800" s="2">
        <v>2014</v>
      </c>
      <c r="H4800">
        <v>17287</v>
      </c>
      <c r="I4800" t="s">
        <v>28</v>
      </c>
      <c r="J4800">
        <v>38</v>
      </c>
      <c r="K4800">
        <v>0.38</v>
      </c>
      <c r="L4800" t="s">
        <v>96</v>
      </c>
      <c r="M4800" t="s">
        <v>80</v>
      </c>
      <c r="N4800" t="s">
        <v>509</v>
      </c>
      <c r="O4800" t="s">
        <v>98</v>
      </c>
      <c r="P4800">
        <v>2477.77</v>
      </c>
      <c r="Q4800" t="s">
        <v>52</v>
      </c>
      <c r="R4800">
        <v>2385</v>
      </c>
      <c r="S4800">
        <v>5793.46</v>
      </c>
      <c r="T4800" s="1">
        <v>41735</v>
      </c>
      <c r="U4800" t="s">
        <v>34</v>
      </c>
      <c r="V4800">
        <v>13.99</v>
      </c>
      <c r="W4800" t="s">
        <v>218</v>
      </c>
      <c r="X4800">
        <v>150.97999999999999</v>
      </c>
      <c r="Y4800">
        <v>98027</v>
      </c>
    </row>
    <row r="4801" spans="1:25" hidden="1" x14ac:dyDescent="0.3">
      <c r="A4801" t="s">
        <v>1308</v>
      </c>
      <c r="B4801">
        <v>54</v>
      </c>
      <c r="C4801" t="s">
        <v>1702</v>
      </c>
      <c r="D4801" t="s">
        <v>38</v>
      </c>
      <c r="E4801">
        <v>0.05</v>
      </c>
      <c r="F4801">
        <v>1</v>
      </c>
      <c r="G4801" s="2">
        <v>2014</v>
      </c>
      <c r="H4801">
        <v>40643</v>
      </c>
      <c r="I4801" t="s">
        <v>58</v>
      </c>
      <c r="J4801">
        <v>23</v>
      </c>
      <c r="K4801">
        <v>0.35</v>
      </c>
      <c r="L4801" t="s">
        <v>29</v>
      </c>
      <c r="M4801" t="s">
        <v>30</v>
      </c>
      <c r="N4801" t="s">
        <v>409</v>
      </c>
      <c r="O4801" t="s">
        <v>267</v>
      </c>
      <c r="P4801">
        <v>10.8</v>
      </c>
      <c r="Q4801" t="s">
        <v>33</v>
      </c>
      <c r="R4801">
        <v>5728</v>
      </c>
      <c r="S4801">
        <v>258.74</v>
      </c>
      <c r="T4801" s="1">
        <v>41736</v>
      </c>
      <c r="U4801" t="s">
        <v>34</v>
      </c>
      <c r="V4801">
        <v>5.72</v>
      </c>
      <c r="W4801" t="s">
        <v>136</v>
      </c>
      <c r="X4801">
        <v>11.58</v>
      </c>
      <c r="Y4801">
        <v>13601</v>
      </c>
    </row>
    <row r="4802" spans="1:25" hidden="1" x14ac:dyDescent="0.3">
      <c r="A4802" t="s">
        <v>3098</v>
      </c>
      <c r="B4802">
        <v>54</v>
      </c>
      <c r="C4802" t="s">
        <v>2973</v>
      </c>
      <c r="D4802" t="s">
        <v>38</v>
      </c>
      <c r="E4802">
        <v>0.06</v>
      </c>
      <c r="F4802">
        <v>1</v>
      </c>
      <c r="G4802" s="2">
        <v>2014</v>
      </c>
      <c r="H4802">
        <v>17287</v>
      </c>
      <c r="I4802" t="s">
        <v>28</v>
      </c>
      <c r="J4802">
        <v>11</v>
      </c>
      <c r="K4802">
        <v>0.56999999999999995</v>
      </c>
      <c r="L4802" t="s">
        <v>29</v>
      </c>
      <c r="M4802" t="s">
        <v>30</v>
      </c>
      <c r="N4802" t="s">
        <v>1413</v>
      </c>
      <c r="O4802" t="s">
        <v>32</v>
      </c>
      <c r="P4802">
        <v>993.81</v>
      </c>
      <c r="Q4802" t="s">
        <v>52</v>
      </c>
      <c r="R4802">
        <v>2386</v>
      </c>
      <c r="S4802">
        <v>4558.21</v>
      </c>
      <c r="T4802" s="1">
        <v>41736</v>
      </c>
      <c r="U4802" t="s">
        <v>34</v>
      </c>
      <c r="V4802">
        <v>11.37</v>
      </c>
      <c r="W4802" t="s">
        <v>218</v>
      </c>
      <c r="X4802">
        <v>415.88</v>
      </c>
      <c r="Y4802">
        <v>98027</v>
      </c>
    </row>
    <row r="4803" spans="1:25" hidden="1" x14ac:dyDescent="0.3">
      <c r="A4803" t="s">
        <v>2972</v>
      </c>
      <c r="B4803">
        <v>54</v>
      </c>
      <c r="C4803" t="s">
        <v>2973</v>
      </c>
      <c r="D4803" t="s">
        <v>38</v>
      </c>
      <c r="E4803">
        <v>0.05</v>
      </c>
      <c r="F4803">
        <v>1</v>
      </c>
      <c r="G4803" s="2">
        <v>2014</v>
      </c>
      <c r="H4803">
        <v>17287</v>
      </c>
      <c r="I4803" t="s">
        <v>28</v>
      </c>
      <c r="J4803">
        <v>26</v>
      </c>
      <c r="K4803">
        <v>0.56000000000000005</v>
      </c>
      <c r="L4803" t="s">
        <v>96</v>
      </c>
      <c r="M4803" t="s">
        <v>30</v>
      </c>
      <c r="N4803" t="s">
        <v>2566</v>
      </c>
      <c r="O4803" t="s">
        <v>105</v>
      </c>
      <c r="P4803">
        <v>1069.7850000000001</v>
      </c>
      <c r="Q4803" t="s">
        <v>52</v>
      </c>
      <c r="R4803">
        <v>2387</v>
      </c>
      <c r="S4803">
        <v>4361.6985000000004</v>
      </c>
      <c r="T4803" s="1">
        <v>41736</v>
      </c>
      <c r="U4803" t="s">
        <v>34</v>
      </c>
      <c r="V4803">
        <v>4.2</v>
      </c>
      <c r="W4803" t="s">
        <v>218</v>
      </c>
      <c r="X4803">
        <v>195.99</v>
      </c>
      <c r="Y4803">
        <v>99336</v>
      </c>
    </row>
    <row r="4804" spans="1:25" hidden="1" x14ac:dyDescent="0.3">
      <c r="A4804" t="s">
        <v>2490</v>
      </c>
      <c r="B4804">
        <v>54</v>
      </c>
      <c r="C4804" t="s">
        <v>1706</v>
      </c>
      <c r="D4804" t="s">
        <v>57</v>
      </c>
      <c r="E4804">
        <v>0.09</v>
      </c>
      <c r="F4804">
        <v>1</v>
      </c>
      <c r="G4804" s="2">
        <v>2014</v>
      </c>
      <c r="H4804">
        <v>21601</v>
      </c>
      <c r="I4804" t="s">
        <v>47</v>
      </c>
      <c r="J4804">
        <v>20</v>
      </c>
      <c r="L4804" t="s">
        <v>29</v>
      </c>
      <c r="M4804" t="s">
        <v>40</v>
      </c>
      <c r="N4804" t="s">
        <v>3336</v>
      </c>
      <c r="O4804" t="s">
        <v>32</v>
      </c>
      <c r="P4804">
        <v>-609.09</v>
      </c>
      <c r="Q4804" t="s">
        <v>68</v>
      </c>
      <c r="R4804">
        <v>2992</v>
      </c>
      <c r="S4804">
        <v>2227.34</v>
      </c>
      <c r="T4804" s="1">
        <v>41735</v>
      </c>
      <c r="U4804" t="s">
        <v>34</v>
      </c>
      <c r="V4804">
        <v>35</v>
      </c>
      <c r="W4804" t="s">
        <v>128</v>
      </c>
      <c r="X4804">
        <v>113.64</v>
      </c>
      <c r="Y4804">
        <v>73110</v>
      </c>
    </row>
    <row r="4805" spans="1:25" hidden="1" x14ac:dyDescent="0.3">
      <c r="A4805" t="s">
        <v>2911</v>
      </c>
      <c r="B4805">
        <v>54</v>
      </c>
      <c r="C4805" t="s">
        <v>1510</v>
      </c>
      <c r="D4805" t="s">
        <v>27</v>
      </c>
      <c r="E4805">
        <v>0.05</v>
      </c>
      <c r="F4805">
        <v>1</v>
      </c>
      <c r="G4805" s="2">
        <v>2014</v>
      </c>
      <c r="H4805">
        <v>17860</v>
      </c>
      <c r="I4805" t="s">
        <v>58</v>
      </c>
      <c r="J4805">
        <v>16</v>
      </c>
      <c r="K4805">
        <v>0.57999999999999996</v>
      </c>
      <c r="L4805" t="s">
        <v>29</v>
      </c>
      <c r="M4805" t="s">
        <v>30</v>
      </c>
      <c r="N4805" t="s">
        <v>335</v>
      </c>
      <c r="O4805" t="s">
        <v>214</v>
      </c>
      <c r="P4805">
        <v>-96.33</v>
      </c>
      <c r="Q4805" t="s">
        <v>52</v>
      </c>
      <c r="R4805">
        <v>2459</v>
      </c>
      <c r="S4805">
        <v>139</v>
      </c>
      <c r="T4805" s="1">
        <v>41737</v>
      </c>
      <c r="U4805" t="s">
        <v>42</v>
      </c>
      <c r="V4805">
        <v>9.23</v>
      </c>
      <c r="W4805" t="s">
        <v>661</v>
      </c>
      <c r="X4805">
        <v>7.77</v>
      </c>
      <c r="Y4805">
        <v>59405</v>
      </c>
    </row>
    <row r="4806" spans="1:25" hidden="1" x14ac:dyDescent="0.3">
      <c r="A4806" t="s">
        <v>2904</v>
      </c>
      <c r="B4806">
        <v>54</v>
      </c>
      <c r="C4806" t="s">
        <v>2703</v>
      </c>
      <c r="D4806" t="s">
        <v>38</v>
      </c>
      <c r="E4806">
        <v>0.01</v>
      </c>
      <c r="F4806">
        <v>1</v>
      </c>
      <c r="G4806" s="2">
        <v>2014</v>
      </c>
      <c r="H4806">
        <v>197</v>
      </c>
      <c r="I4806" t="s">
        <v>28</v>
      </c>
      <c r="J4806">
        <v>23</v>
      </c>
      <c r="K4806">
        <v>0.6</v>
      </c>
      <c r="L4806" t="s">
        <v>29</v>
      </c>
      <c r="M4806" t="s">
        <v>139</v>
      </c>
      <c r="N4806" t="s">
        <v>1930</v>
      </c>
      <c r="O4806" t="s">
        <v>481</v>
      </c>
      <c r="P4806">
        <v>33.22</v>
      </c>
      <c r="Q4806" t="s">
        <v>76</v>
      </c>
      <c r="R4806">
        <v>31</v>
      </c>
      <c r="S4806">
        <v>310.52</v>
      </c>
      <c r="T4806" s="1">
        <v>41737</v>
      </c>
      <c r="U4806" t="s">
        <v>34</v>
      </c>
      <c r="V4806">
        <v>3.14</v>
      </c>
      <c r="W4806" t="s">
        <v>132</v>
      </c>
      <c r="X4806">
        <v>12.98</v>
      </c>
      <c r="Y4806">
        <v>33023</v>
      </c>
    </row>
    <row r="4807" spans="1:25" hidden="1" x14ac:dyDescent="0.3">
      <c r="A4807" t="s">
        <v>2181</v>
      </c>
      <c r="B4807">
        <v>54</v>
      </c>
      <c r="C4807" t="s">
        <v>667</v>
      </c>
      <c r="D4807" t="s">
        <v>46</v>
      </c>
      <c r="E4807">
        <v>0.04</v>
      </c>
      <c r="F4807">
        <v>1</v>
      </c>
      <c r="G4807" s="2">
        <v>2014</v>
      </c>
      <c r="H4807">
        <v>22375</v>
      </c>
      <c r="I4807" t="s">
        <v>39</v>
      </c>
      <c r="J4807">
        <v>43</v>
      </c>
      <c r="K4807">
        <v>0.37</v>
      </c>
      <c r="L4807" t="s">
        <v>29</v>
      </c>
      <c r="M4807" t="s">
        <v>30</v>
      </c>
      <c r="N4807" t="s">
        <v>334</v>
      </c>
      <c r="O4807" t="s">
        <v>61</v>
      </c>
      <c r="P4807">
        <v>66.14</v>
      </c>
      <c r="Q4807" t="s">
        <v>52</v>
      </c>
      <c r="R4807">
        <v>3116</v>
      </c>
      <c r="S4807">
        <v>816.11</v>
      </c>
      <c r="T4807" s="1">
        <v>41737</v>
      </c>
      <c r="U4807" t="s">
        <v>34</v>
      </c>
      <c r="V4807">
        <v>9.5399999999999991</v>
      </c>
      <c r="W4807" t="s">
        <v>218</v>
      </c>
      <c r="X4807">
        <v>18.97</v>
      </c>
      <c r="Y4807">
        <v>98387</v>
      </c>
    </row>
    <row r="4808" spans="1:25" hidden="1" x14ac:dyDescent="0.3">
      <c r="A4808" t="s">
        <v>2166</v>
      </c>
      <c r="B4808">
        <v>54</v>
      </c>
      <c r="C4808" t="s">
        <v>2167</v>
      </c>
      <c r="D4808" t="s">
        <v>46</v>
      </c>
      <c r="E4808">
        <v>0</v>
      </c>
      <c r="F4808">
        <v>1</v>
      </c>
      <c r="G4808" s="2">
        <v>2014</v>
      </c>
      <c r="H4808">
        <v>33700</v>
      </c>
      <c r="I4808" t="s">
        <v>47</v>
      </c>
      <c r="J4808">
        <v>36</v>
      </c>
      <c r="K4808">
        <v>0.37</v>
      </c>
      <c r="L4808" t="s">
        <v>29</v>
      </c>
      <c r="M4808" t="s">
        <v>30</v>
      </c>
      <c r="N4808" t="s">
        <v>712</v>
      </c>
      <c r="O4808" t="s">
        <v>61</v>
      </c>
      <c r="P4808">
        <v>-133.97999999999999</v>
      </c>
      <c r="Q4808" t="s">
        <v>52</v>
      </c>
      <c r="R4808">
        <v>4735</v>
      </c>
      <c r="S4808">
        <v>260.13</v>
      </c>
      <c r="T4808" s="1">
        <v>41740</v>
      </c>
      <c r="U4808" t="s">
        <v>34</v>
      </c>
      <c r="V4808">
        <v>8.19</v>
      </c>
      <c r="W4808" t="s">
        <v>187</v>
      </c>
      <c r="X4808">
        <v>6.48</v>
      </c>
      <c r="Y4808">
        <v>89041</v>
      </c>
    </row>
    <row r="4809" spans="1:25" hidden="1" x14ac:dyDescent="0.3">
      <c r="A4809" t="s">
        <v>2901</v>
      </c>
      <c r="B4809">
        <v>54</v>
      </c>
      <c r="C4809" t="s">
        <v>3337</v>
      </c>
      <c r="D4809" t="s">
        <v>27</v>
      </c>
      <c r="E4809">
        <v>0.04</v>
      </c>
      <c r="F4809">
        <v>1</v>
      </c>
      <c r="G4809" s="2">
        <v>2014</v>
      </c>
      <c r="H4809">
        <v>7680</v>
      </c>
      <c r="I4809" t="s">
        <v>39</v>
      </c>
      <c r="J4809">
        <v>32</v>
      </c>
      <c r="K4809">
        <v>0.38</v>
      </c>
      <c r="L4809" t="s">
        <v>29</v>
      </c>
      <c r="M4809" t="s">
        <v>30</v>
      </c>
      <c r="N4809" t="s">
        <v>2395</v>
      </c>
      <c r="O4809" t="s">
        <v>61</v>
      </c>
      <c r="P4809">
        <v>-0.14000000000000001</v>
      </c>
      <c r="Q4809" t="s">
        <v>52</v>
      </c>
      <c r="R4809">
        <v>1046</v>
      </c>
      <c r="S4809">
        <v>1141.3699999999999</v>
      </c>
      <c r="T4809" s="1">
        <v>41737</v>
      </c>
      <c r="U4809" t="s">
        <v>34</v>
      </c>
      <c r="V4809">
        <v>19.989999999999998</v>
      </c>
      <c r="W4809" t="s">
        <v>218</v>
      </c>
      <c r="X4809">
        <v>35.44</v>
      </c>
      <c r="Y4809">
        <v>98072</v>
      </c>
    </row>
    <row r="4810" spans="1:25" hidden="1" x14ac:dyDescent="0.3">
      <c r="A4810" t="s">
        <v>3311</v>
      </c>
      <c r="B4810">
        <v>54</v>
      </c>
      <c r="C4810" t="s">
        <v>3106</v>
      </c>
      <c r="D4810" t="s">
        <v>57</v>
      </c>
      <c r="E4810">
        <v>0.01</v>
      </c>
      <c r="F4810">
        <v>1</v>
      </c>
      <c r="G4810" s="2">
        <v>2014</v>
      </c>
      <c r="H4810">
        <v>16291</v>
      </c>
      <c r="I4810" t="s">
        <v>39</v>
      </c>
      <c r="J4810">
        <v>31</v>
      </c>
      <c r="K4810">
        <v>0.44</v>
      </c>
      <c r="L4810" t="s">
        <v>48</v>
      </c>
      <c r="M4810" t="s">
        <v>30</v>
      </c>
      <c r="N4810" t="s">
        <v>3146</v>
      </c>
      <c r="O4810" t="s">
        <v>82</v>
      </c>
      <c r="P4810">
        <v>-27.79</v>
      </c>
      <c r="Q4810" t="s">
        <v>68</v>
      </c>
      <c r="R4810">
        <v>2268</v>
      </c>
      <c r="S4810">
        <v>894.64</v>
      </c>
      <c r="T4810" s="1">
        <v>41738</v>
      </c>
      <c r="U4810" t="s">
        <v>34</v>
      </c>
      <c r="V4810">
        <v>19.46</v>
      </c>
      <c r="W4810" t="s">
        <v>111</v>
      </c>
      <c r="X4810">
        <v>27.42</v>
      </c>
      <c r="Y4810">
        <v>76106</v>
      </c>
    </row>
    <row r="4811" spans="1:25" hidden="1" x14ac:dyDescent="0.3">
      <c r="A4811" t="s">
        <v>3275</v>
      </c>
      <c r="B4811">
        <v>54</v>
      </c>
      <c r="C4811" t="s">
        <v>459</v>
      </c>
      <c r="D4811" t="s">
        <v>38</v>
      </c>
      <c r="E4811">
        <v>0.03</v>
      </c>
      <c r="F4811">
        <v>1</v>
      </c>
      <c r="G4811" s="2">
        <v>2014</v>
      </c>
      <c r="H4811">
        <v>23940</v>
      </c>
      <c r="I4811" t="s">
        <v>131</v>
      </c>
      <c r="J4811">
        <v>20</v>
      </c>
      <c r="K4811">
        <v>0.6</v>
      </c>
      <c r="L4811" t="s">
        <v>29</v>
      </c>
      <c r="M4811" t="s">
        <v>40</v>
      </c>
      <c r="N4811" t="s">
        <v>1259</v>
      </c>
      <c r="O4811" t="s">
        <v>214</v>
      </c>
      <c r="P4811">
        <v>-895.24</v>
      </c>
      <c r="Q4811" t="s">
        <v>68</v>
      </c>
      <c r="R4811">
        <v>3346</v>
      </c>
      <c r="S4811">
        <v>138.52000000000001</v>
      </c>
      <c r="T4811" s="1">
        <v>41738</v>
      </c>
      <c r="U4811" t="s">
        <v>34</v>
      </c>
      <c r="V4811">
        <v>49</v>
      </c>
      <c r="W4811" t="s">
        <v>246</v>
      </c>
      <c r="X4811">
        <v>4.4800000000000004</v>
      </c>
      <c r="Y4811">
        <v>48073</v>
      </c>
    </row>
    <row r="4812" spans="1:25" hidden="1" x14ac:dyDescent="0.3">
      <c r="A4812" t="s">
        <v>3338</v>
      </c>
      <c r="B4812">
        <v>54</v>
      </c>
      <c r="C4812" t="s">
        <v>2591</v>
      </c>
      <c r="D4812" t="s">
        <v>27</v>
      </c>
      <c r="E4812">
        <v>0.05</v>
      </c>
      <c r="F4812">
        <v>1</v>
      </c>
      <c r="G4812" s="2">
        <v>2014</v>
      </c>
      <c r="H4812">
        <v>52929</v>
      </c>
      <c r="I4812" t="s">
        <v>28</v>
      </c>
      <c r="J4812">
        <v>19</v>
      </c>
      <c r="K4812">
        <v>0.59</v>
      </c>
      <c r="L4812" t="s">
        <v>29</v>
      </c>
      <c r="M4812" t="s">
        <v>59</v>
      </c>
      <c r="N4812" t="s">
        <v>1254</v>
      </c>
      <c r="O4812" t="s">
        <v>88</v>
      </c>
      <c r="P4812">
        <v>-6.53</v>
      </c>
      <c r="Q4812" t="s">
        <v>68</v>
      </c>
      <c r="R4812">
        <v>7420</v>
      </c>
      <c r="S4812">
        <v>53.94</v>
      </c>
      <c r="T4812" s="1">
        <v>41738</v>
      </c>
      <c r="U4812" t="s">
        <v>34</v>
      </c>
      <c r="V4812">
        <v>1.25</v>
      </c>
      <c r="W4812" t="s">
        <v>149</v>
      </c>
      <c r="X4812">
        <v>2.78</v>
      </c>
      <c r="Y4812">
        <v>60194</v>
      </c>
    </row>
    <row r="4813" spans="1:25" hidden="1" x14ac:dyDescent="0.3">
      <c r="A4813" t="s">
        <v>3338</v>
      </c>
      <c r="B4813">
        <v>54</v>
      </c>
      <c r="C4813" t="s">
        <v>2591</v>
      </c>
      <c r="D4813" t="s">
        <v>27</v>
      </c>
      <c r="E4813">
        <v>0.02</v>
      </c>
      <c r="F4813">
        <v>1</v>
      </c>
      <c r="G4813" s="2">
        <v>2014</v>
      </c>
      <c r="H4813">
        <v>52929</v>
      </c>
      <c r="I4813" t="s">
        <v>28</v>
      </c>
      <c r="J4813">
        <v>7</v>
      </c>
      <c r="K4813">
        <v>0.4</v>
      </c>
      <c r="L4813" t="s">
        <v>29</v>
      </c>
      <c r="M4813" t="s">
        <v>59</v>
      </c>
      <c r="N4813" t="s">
        <v>1686</v>
      </c>
      <c r="O4813" t="s">
        <v>88</v>
      </c>
      <c r="P4813">
        <v>7.34</v>
      </c>
      <c r="Q4813" t="s">
        <v>68</v>
      </c>
      <c r="R4813">
        <v>7421</v>
      </c>
      <c r="S4813">
        <v>46.94</v>
      </c>
      <c r="T4813" s="1">
        <v>41738</v>
      </c>
      <c r="U4813" t="s">
        <v>34</v>
      </c>
      <c r="V4813">
        <v>1.22</v>
      </c>
      <c r="W4813" t="s">
        <v>149</v>
      </c>
      <c r="X4813">
        <v>6.47</v>
      </c>
      <c r="Y4813">
        <v>60194</v>
      </c>
    </row>
    <row r="4814" spans="1:25" hidden="1" x14ac:dyDescent="0.3">
      <c r="A4814" t="s">
        <v>3338</v>
      </c>
      <c r="B4814">
        <v>54</v>
      </c>
      <c r="C4814" t="s">
        <v>2591</v>
      </c>
      <c r="D4814" t="s">
        <v>27</v>
      </c>
      <c r="E4814">
        <v>0.03</v>
      </c>
      <c r="F4814">
        <v>1</v>
      </c>
      <c r="G4814" s="2">
        <v>2014</v>
      </c>
      <c r="H4814">
        <v>52929</v>
      </c>
      <c r="I4814" t="s">
        <v>28</v>
      </c>
      <c r="J4814">
        <v>20</v>
      </c>
      <c r="K4814">
        <v>0.39</v>
      </c>
      <c r="L4814" t="s">
        <v>29</v>
      </c>
      <c r="M4814" t="s">
        <v>59</v>
      </c>
      <c r="N4814" t="s">
        <v>2393</v>
      </c>
      <c r="O4814" t="s">
        <v>232</v>
      </c>
      <c r="P4814">
        <v>19.68</v>
      </c>
      <c r="Q4814" t="s">
        <v>68</v>
      </c>
      <c r="R4814">
        <v>7422</v>
      </c>
      <c r="S4814">
        <v>77.989999999999995</v>
      </c>
      <c r="T4814" s="1">
        <v>41738</v>
      </c>
      <c r="U4814" t="s">
        <v>34</v>
      </c>
      <c r="V4814">
        <v>0.99</v>
      </c>
      <c r="W4814" t="s">
        <v>149</v>
      </c>
      <c r="X4814">
        <v>3.93</v>
      </c>
      <c r="Y4814">
        <v>60194</v>
      </c>
    </row>
    <row r="4815" spans="1:25" hidden="1" x14ac:dyDescent="0.3">
      <c r="A4815" t="s">
        <v>3338</v>
      </c>
      <c r="B4815">
        <v>54</v>
      </c>
      <c r="C4815" t="s">
        <v>2591</v>
      </c>
      <c r="D4815" t="s">
        <v>27</v>
      </c>
      <c r="E4815">
        <v>0.04</v>
      </c>
      <c r="F4815">
        <v>1</v>
      </c>
      <c r="G4815" s="2">
        <v>2014</v>
      </c>
      <c r="H4815">
        <v>52929</v>
      </c>
      <c r="I4815" t="s">
        <v>28</v>
      </c>
      <c r="J4815">
        <v>43</v>
      </c>
      <c r="K4815">
        <v>0.49</v>
      </c>
      <c r="L4815" t="s">
        <v>96</v>
      </c>
      <c r="M4815" t="s">
        <v>30</v>
      </c>
      <c r="N4815" t="s">
        <v>412</v>
      </c>
      <c r="O4815" t="s">
        <v>98</v>
      </c>
      <c r="P4815">
        <v>-90.140699999999995</v>
      </c>
      <c r="Q4815" t="s">
        <v>68</v>
      </c>
      <c r="R4815">
        <v>7419</v>
      </c>
      <c r="S4815">
        <v>701.46</v>
      </c>
      <c r="T4815" s="1">
        <v>41738</v>
      </c>
      <c r="U4815" t="s">
        <v>42</v>
      </c>
      <c r="V4815">
        <v>9.4</v>
      </c>
      <c r="W4815" t="s">
        <v>149</v>
      </c>
      <c r="X4815">
        <v>15.99</v>
      </c>
      <c r="Y4815">
        <v>60194</v>
      </c>
    </row>
    <row r="4816" spans="1:25" hidden="1" x14ac:dyDescent="0.3">
      <c r="A4816" t="s">
        <v>2966</v>
      </c>
      <c r="B4816">
        <v>54</v>
      </c>
      <c r="C4816" t="s">
        <v>705</v>
      </c>
      <c r="D4816" t="s">
        <v>38</v>
      </c>
      <c r="E4816">
        <v>0</v>
      </c>
      <c r="F4816">
        <v>1</v>
      </c>
      <c r="G4816" s="2">
        <v>2014</v>
      </c>
      <c r="H4816">
        <v>56550</v>
      </c>
      <c r="I4816" t="s">
        <v>39</v>
      </c>
      <c r="J4816">
        <v>8</v>
      </c>
      <c r="K4816">
        <v>0.56000000000000005</v>
      </c>
      <c r="L4816" t="s">
        <v>96</v>
      </c>
      <c r="M4816" t="s">
        <v>30</v>
      </c>
      <c r="N4816" t="s">
        <v>1454</v>
      </c>
      <c r="O4816" t="s">
        <v>105</v>
      </c>
      <c r="P4816">
        <v>-159.23599999999999</v>
      </c>
      <c r="Q4816" t="s">
        <v>52</v>
      </c>
      <c r="R4816">
        <v>7907</v>
      </c>
      <c r="S4816">
        <v>469.83749999999998</v>
      </c>
      <c r="T4816" s="1">
        <v>41738</v>
      </c>
      <c r="U4816" t="s">
        <v>34</v>
      </c>
      <c r="V4816">
        <v>8.99</v>
      </c>
      <c r="W4816" t="s">
        <v>665</v>
      </c>
      <c r="X4816">
        <v>65.989999999999995</v>
      </c>
      <c r="Y4816">
        <v>82604</v>
      </c>
    </row>
    <row r="4817" spans="1:25" hidden="1" x14ac:dyDescent="0.3">
      <c r="A4817" t="s">
        <v>2966</v>
      </c>
      <c r="B4817">
        <v>54</v>
      </c>
      <c r="C4817" t="s">
        <v>705</v>
      </c>
      <c r="D4817" t="s">
        <v>38</v>
      </c>
      <c r="E4817">
        <v>0.03</v>
      </c>
      <c r="F4817">
        <v>1</v>
      </c>
      <c r="G4817" s="2">
        <v>2014</v>
      </c>
      <c r="H4817">
        <v>56550</v>
      </c>
      <c r="I4817" t="s">
        <v>39</v>
      </c>
      <c r="J4817">
        <v>37</v>
      </c>
      <c r="K4817">
        <v>0.41</v>
      </c>
      <c r="L4817" t="s">
        <v>48</v>
      </c>
      <c r="M4817" t="s">
        <v>139</v>
      </c>
      <c r="N4817" t="s">
        <v>3251</v>
      </c>
      <c r="O4817" t="s">
        <v>82</v>
      </c>
      <c r="P4817">
        <v>343.05</v>
      </c>
      <c r="Q4817" t="s">
        <v>52</v>
      </c>
      <c r="R4817">
        <v>7906</v>
      </c>
      <c r="S4817">
        <v>823.78</v>
      </c>
      <c r="T4817" s="1">
        <v>41739</v>
      </c>
      <c r="U4817" t="s">
        <v>42</v>
      </c>
      <c r="V4817">
        <v>5.08</v>
      </c>
      <c r="W4817" t="s">
        <v>665</v>
      </c>
      <c r="X4817">
        <v>22.23</v>
      </c>
      <c r="Y4817">
        <v>82604</v>
      </c>
    </row>
    <row r="4818" spans="1:25" hidden="1" x14ac:dyDescent="0.3">
      <c r="A4818" t="s">
        <v>1934</v>
      </c>
      <c r="B4818">
        <v>54</v>
      </c>
      <c r="C4818" t="s">
        <v>1935</v>
      </c>
      <c r="D4818" t="s">
        <v>27</v>
      </c>
      <c r="E4818">
        <v>0.01</v>
      </c>
      <c r="F4818">
        <v>1</v>
      </c>
      <c r="G4818" s="2">
        <v>2014</v>
      </c>
      <c r="H4818">
        <v>50083</v>
      </c>
      <c r="I4818" t="s">
        <v>39</v>
      </c>
      <c r="J4818">
        <v>33</v>
      </c>
      <c r="K4818">
        <v>0.36</v>
      </c>
      <c r="L4818" t="s">
        <v>96</v>
      </c>
      <c r="M4818" t="s">
        <v>73</v>
      </c>
      <c r="N4818" t="s">
        <v>929</v>
      </c>
      <c r="O4818" t="s">
        <v>98</v>
      </c>
      <c r="P4818">
        <v>5711.96</v>
      </c>
      <c r="Q4818" t="s">
        <v>33</v>
      </c>
      <c r="R4818">
        <v>7019</v>
      </c>
      <c r="S4818">
        <v>13671.94</v>
      </c>
      <c r="T4818" s="1">
        <v>41739</v>
      </c>
      <c r="U4818" t="s">
        <v>53</v>
      </c>
      <c r="V4818">
        <v>48.26</v>
      </c>
      <c r="W4818" t="s">
        <v>208</v>
      </c>
      <c r="X4818">
        <v>400.97</v>
      </c>
      <c r="Y4818">
        <v>44118</v>
      </c>
    </row>
    <row r="4819" spans="1:25" hidden="1" x14ac:dyDescent="0.3">
      <c r="A4819" t="s">
        <v>3275</v>
      </c>
      <c r="B4819">
        <v>54</v>
      </c>
      <c r="C4819" t="s">
        <v>459</v>
      </c>
      <c r="D4819" t="s">
        <v>38</v>
      </c>
      <c r="E4819">
        <v>0.02</v>
      </c>
      <c r="F4819">
        <v>1</v>
      </c>
      <c r="G4819" s="2">
        <v>2014</v>
      </c>
      <c r="H4819">
        <v>23940</v>
      </c>
      <c r="I4819" t="s">
        <v>131</v>
      </c>
      <c r="J4819">
        <v>11</v>
      </c>
      <c r="K4819">
        <v>0.77</v>
      </c>
      <c r="L4819" t="s">
        <v>48</v>
      </c>
      <c r="M4819" t="s">
        <v>49</v>
      </c>
      <c r="N4819" t="s">
        <v>1128</v>
      </c>
      <c r="O4819" t="s">
        <v>51</v>
      </c>
      <c r="P4819">
        <v>-506.43</v>
      </c>
      <c r="Q4819" t="s">
        <v>68</v>
      </c>
      <c r="R4819">
        <v>3347</v>
      </c>
      <c r="S4819">
        <v>1735.59</v>
      </c>
      <c r="T4819" s="1">
        <v>41740</v>
      </c>
      <c r="U4819" t="s">
        <v>53</v>
      </c>
      <c r="V4819">
        <v>60.2</v>
      </c>
      <c r="W4819" t="s">
        <v>246</v>
      </c>
      <c r="X4819">
        <v>150.88999999999999</v>
      </c>
      <c r="Y4819">
        <v>48073</v>
      </c>
    </row>
    <row r="4820" spans="1:25" hidden="1" x14ac:dyDescent="0.3">
      <c r="A4820" t="s">
        <v>2515</v>
      </c>
      <c r="B4820">
        <v>54</v>
      </c>
      <c r="C4820" t="s">
        <v>705</v>
      </c>
      <c r="D4820" t="s">
        <v>38</v>
      </c>
      <c r="E4820">
        <v>0.09</v>
      </c>
      <c r="F4820">
        <v>1</v>
      </c>
      <c r="G4820" s="2">
        <v>2014</v>
      </c>
      <c r="H4820">
        <v>56550</v>
      </c>
      <c r="I4820" t="s">
        <v>39</v>
      </c>
      <c r="J4820">
        <v>33</v>
      </c>
      <c r="K4820">
        <v>0.38</v>
      </c>
      <c r="L4820" t="s">
        <v>29</v>
      </c>
      <c r="M4820" t="s">
        <v>30</v>
      </c>
      <c r="N4820" t="s">
        <v>1334</v>
      </c>
      <c r="O4820" t="s">
        <v>61</v>
      </c>
      <c r="P4820">
        <v>166.85</v>
      </c>
      <c r="Q4820" t="s">
        <v>33</v>
      </c>
      <c r="R4820">
        <v>7908</v>
      </c>
      <c r="S4820">
        <v>647.77</v>
      </c>
      <c r="T4820" s="1">
        <v>41740</v>
      </c>
      <c r="U4820" t="s">
        <v>34</v>
      </c>
      <c r="V4820">
        <v>5.77</v>
      </c>
      <c r="W4820" t="s">
        <v>560</v>
      </c>
      <c r="X4820">
        <v>19.98</v>
      </c>
      <c r="Y4820">
        <v>25314</v>
      </c>
    </row>
    <row r="4821" spans="1:25" hidden="1" x14ac:dyDescent="0.3">
      <c r="A4821" t="s">
        <v>1532</v>
      </c>
      <c r="B4821">
        <v>54</v>
      </c>
      <c r="C4821" t="s">
        <v>3339</v>
      </c>
      <c r="D4821" t="s">
        <v>46</v>
      </c>
      <c r="E4821">
        <v>0</v>
      </c>
      <c r="F4821">
        <v>1</v>
      </c>
      <c r="G4821" s="2">
        <v>2014</v>
      </c>
      <c r="H4821">
        <v>11648</v>
      </c>
      <c r="I4821" t="s">
        <v>47</v>
      </c>
      <c r="J4821">
        <v>33</v>
      </c>
      <c r="K4821">
        <v>0.81</v>
      </c>
      <c r="L4821" t="s">
        <v>29</v>
      </c>
      <c r="M4821" t="s">
        <v>30</v>
      </c>
      <c r="N4821" t="s">
        <v>1983</v>
      </c>
      <c r="O4821" t="s">
        <v>32</v>
      </c>
      <c r="P4821">
        <v>-142.75</v>
      </c>
      <c r="Q4821" t="s">
        <v>52</v>
      </c>
      <c r="R4821">
        <v>1603</v>
      </c>
      <c r="S4821">
        <v>570.51</v>
      </c>
      <c r="T4821" s="1">
        <v>41738</v>
      </c>
      <c r="U4821" t="s">
        <v>34</v>
      </c>
      <c r="V4821">
        <v>7.04</v>
      </c>
      <c r="W4821" t="s">
        <v>83</v>
      </c>
      <c r="X4821">
        <v>16.739999999999998</v>
      </c>
      <c r="Y4821">
        <v>84107</v>
      </c>
    </row>
    <row r="4822" spans="1:25" hidden="1" x14ac:dyDescent="0.3">
      <c r="A4822" t="s">
        <v>3250</v>
      </c>
      <c r="B4822">
        <v>54</v>
      </c>
      <c r="C4822" t="s">
        <v>2623</v>
      </c>
      <c r="D4822" t="s">
        <v>27</v>
      </c>
      <c r="E4822">
        <v>0.09</v>
      </c>
      <c r="F4822">
        <v>1</v>
      </c>
      <c r="G4822" s="2">
        <v>2014</v>
      </c>
      <c r="H4822">
        <v>19424</v>
      </c>
      <c r="I4822" t="s">
        <v>39</v>
      </c>
      <c r="J4822">
        <v>29</v>
      </c>
      <c r="K4822">
        <v>0.4</v>
      </c>
      <c r="L4822" t="s">
        <v>29</v>
      </c>
      <c r="M4822" t="s">
        <v>30</v>
      </c>
      <c r="N4822" t="s">
        <v>190</v>
      </c>
      <c r="O4822" t="s">
        <v>67</v>
      </c>
      <c r="P4822">
        <v>-115.71299999999999</v>
      </c>
      <c r="Q4822" t="s">
        <v>52</v>
      </c>
      <c r="R4822">
        <v>2682</v>
      </c>
      <c r="S4822">
        <v>60.68</v>
      </c>
      <c r="T4822" s="1">
        <v>41738</v>
      </c>
      <c r="U4822" t="s">
        <v>34</v>
      </c>
      <c r="V4822">
        <v>4.7699999999999996</v>
      </c>
      <c r="W4822" t="s">
        <v>89</v>
      </c>
      <c r="X4822">
        <v>1.98</v>
      </c>
      <c r="Y4822">
        <v>97007</v>
      </c>
    </row>
    <row r="4823" spans="1:25" hidden="1" x14ac:dyDescent="0.3">
      <c r="A4823" t="s">
        <v>2356</v>
      </c>
      <c r="B4823">
        <v>54</v>
      </c>
      <c r="C4823" t="s">
        <v>2402</v>
      </c>
      <c r="D4823" t="s">
        <v>27</v>
      </c>
      <c r="E4823">
        <v>0.02</v>
      </c>
      <c r="F4823">
        <v>1</v>
      </c>
      <c r="G4823" s="2">
        <v>2014</v>
      </c>
      <c r="H4823">
        <v>23104</v>
      </c>
      <c r="I4823" t="s">
        <v>131</v>
      </c>
      <c r="J4823">
        <v>3</v>
      </c>
      <c r="K4823">
        <v>0.37</v>
      </c>
      <c r="L4823" t="s">
        <v>48</v>
      </c>
      <c r="M4823" t="s">
        <v>139</v>
      </c>
      <c r="N4823" t="s">
        <v>1191</v>
      </c>
      <c r="O4823" t="s">
        <v>82</v>
      </c>
      <c r="P4823">
        <v>28.64</v>
      </c>
      <c r="Q4823" t="s">
        <v>76</v>
      </c>
      <c r="R4823">
        <v>3218</v>
      </c>
      <c r="S4823">
        <v>30.92</v>
      </c>
      <c r="T4823" s="1">
        <v>41739</v>
      </c>
      <c r="U4823" t="s">
        <v>42</v>
      </c>
      <c r="V4823">
        <v>2.83</v>
      </c>
      <c r="W4823" t="s">
        <v>291</v>
      </c>
      <c r="X4823">
        <v>6.98</v>
      </c>
      <c r="Y4823">
        <v>38301</v>
      </c>
    </row>
    <row r="4824" spans="1:25" hidden="1" x14ac:dyDescent="0.3">
      <c r="A4824" t="s">
        <v>3340</v>
      </c>
      <c r="B4824">
        <v>54</v>
      </c>
      <c r="C4824" t="s">
        <v>2418</v>
      </c>
      <c r="D4824" t="s">
        <v>38</v>
      </c>
      <c r="E4824">
        <v>7.0000000000000007E-2</v>
      </c>
      <c r="F4824">
        <v>1</v>
      </c>
      <c r="G4824" s="2">
        <v>2014</v>
      </c>
      <c r="H4824">
        <v>51652</v>
      </c>
      <c r="I4824" t="s">
        <v>39</v>
      </c>
      <c r="J4824">
        <v>38</v>
      </c>
      <c r="K4824">
        <v>0.73</v>
      </c>
      <c r="L4824" t="s">
        <v>29</v>
      </c>
      <c r="M4824" t="s">
        <v>30</v>
      </c>
      <c r="N4824" t="s">
        <v>2345</v>
      </c>
      <c r="O4824" t="s">
        <v>32</v>
      </c>
      <c r="P4824">
        <v>44.13</v>
      </c>
      <c r="Q4824" t="s">
        <v>76</v>
      </c>
      <c r="R4824">
        <v>7248</v>
      </c>
      <c r="S4824">
        <v>4992.63</v>
      </c>
      <c r="T4824" s="1">
        <v>41739</v>
      </c>
      <c r="U4824" t="s">
        <v>42</v>
      </c>
      <c r="V4824">
        <v>19.989999999999998</v>
      </c>
      <c r="W4824" t="s">
        <v>132</v>
      </c>
      <c r="X4824">
        <v>140.85</v>
      </c>
      <c r="Y4824">
        <v>32808</v>
      </c>
    </row>
    <row r="4825" spans="1:25" hidden="1" x14ac:dyDescent="0.3">
      <c r="A4825" t="s">
        <v>2497</v>
      </c>
      <c r="B4825">
        <v>54</v>
      </c>
      <c r="C4825" t="s">
        <v>433</v>
      </c>
      <c r="D4825" t="s">
        <v>27</v>
      </c>
      <c r="E4825">
        <v>0.1</v>
      </c>
      <c r="F4825">
        <v>1</v>
      </c>
      <c r="G4825" s="2">
        <v>2014</v>
      </c>
      <c r="H4825">
        <v>30820</v>
      </c>
      <c r="I4825" t="s">
        <v>58</v>
      </c>
      <c r="J4825">
        <v>21</v>
      </c>
      <c r="K4825">
        <v>0.57999999999999996</v>
      </c>
      <c r="L4825" t="s">
        <v>29</v>
      </c>
      <c r="M4825" t="s">
        <v>59</v>
      </c>
      <c r="N4825" t="s">
        <v>3299</v>
      </c>
      <c r="O4825" t="s">
        <v>88</v>
      </c>
      <c r="P4825">
        <v>-6.85</v>
      </c>
      <c r="Q4825" t="s">
        <v>68</v>
      </c>
      <c r="R4825">
        <v>4326</v>
      </c>
      <c r="S4825">
        <v>48.01</v>
      </c>
      <c r="T4825" s="1">
        <v>41739</v>
      </c>
      <c r="U4825" t="s">
        <v>42</v>
      </c>
      <c r="V4825">
        <v>1.1200000000000001</v>
      </c>
      <c r="W4825" t="s">
        <v>111</v>
      </c>
      <c r="X4825">
        <v>2.21</v>
      </c>
      <c r="Y4825">
        <v>79605</v>
      </c>
    </row>
    <row r="4826" spans="1:25" hidden="1" x14ac:dyDescent="0.3">
      <c r="A4826" t="s">
        <v>3250</v>
      </c>
      <c r="B4826">
        <v>54</v>
      </c>
      <c r="C4826" t="s">
        <v>2623</v>
      </c>
      <c r="D4826" t="s">
        <v>27</v>
      </c>
      <c r="E4826">
        <v>0.05</v>
      </c>
      <c r="F4826">
        <v>1</v>
      </c>
      <c r="G4826" s="2">
        <v>2014</v>
      </c>
      <c r="H4826">
        <v>19424</v>
      </c>
      <c r="I4826" t="s">
        <v>39</v>
      </c>
      <c r="J4826">
        <v>37</v>
      </c>
      <c r="K4826">
        <v>0.55000000000000004</v>
      </c>
      <c r="L4826" t="s">
        <v>96</v>
      </c>
      <c r="M4826" t="s">
        <v>30</v>
      </c>
      <c r="N4826" t="s">
        <v>165</v>
      </c>
      <c r="O4826" t="s">
        <v>105</v>
      </c>
      <c r="P4826">
        <v>337.72500000000002</v>
      </c>
      <c r="Q4826" t="s">
        <v>52</v>
      </c>
      <c r="R4826">
        <v>2683</v>
      </c>
      <c r="S4826">
        <v>1129.0550000000001</v>
      </c>
      <c r="T4826" s="1">
        <v>41739</v>
      </c>
      <c r="U4826" t="s">
        <v>34</v>
      </c>
      <c r="V4826">
        <v>1.1000000000000001</v>
      </c>
      <c r="W4826" t="s">
        <v>89</v>
      </c>
      <c r="X4826">
        <v>35.99</v>
      </c>
      <c r="Y4826">
        <v>97007</v>
      </c>
    </row>
    <row r="4827" spans="1:25" hidden="1" x14ac:dyDescent="0.3">
      <c r="A4827" t="s">
        <v>3340</v>
      </c>
      <c r="B4827">
        <v>54</v>
      </c>
      <c r="C4827" t="s">
        <v>2418</v>
      </c>
      <c r="D4827" t="s">
        <v>38</v>
      </c>
      <c r="E4827">
        <v>0.03</v>
      </c>
      <c r="F4827">
        <v>1</v>
      </c>
      <c r="G4827" s="2">
        <v>2014</v>
      </c>
      <c r="H4827">
        <v>51652</v>
      </c>
      <c r="I4827" t="s">
        <v>39</v>
      </c>
      <c r="J4827">
        <v>37</v>
      </c>
      <c r="K4827">
        <v>0.39</v>
      </c>
      <c r="L4827" t="s">
        <v>29</v>
      </c>
      <c r="M4827" t="s">
        <v>30</v>
      </c>
      <c r="N4827" t="s">
        <v>2065</v>
      </c>
      <c r="O4827" t="s">
        <v>210</v>
      </c>
      <c r="P4827">
        <v>95.56</v>
      </c>
      <c r="Q4827" t="s">
        <v>76</v>
      </c>
      <c r="R4827">
        <v>7247</v>
      </c>
      <c r="S4827">
        <v>195.51</v>
      </c>
      <c r="T4827" s="1">
        <v>41740</v>
      </c>
      <c r="U4827" t="s">
        <v>42</v>
      </c>
      <c r="V4827">
        <v>0.49</v>
      </c>
      <c r="W4827" t="s">
        <v>132</v>
      </c>
      <c r="X4827">
        <v>4.9800000000000004</v>
      </c>
      <c r="Y4827">
        <v>32808</v>
      </c>
    </row>
    <row r="4828" spans="1:25" hidden="1" x14ac:dyDescent="0.3">
      <c r="A4828" t="s">
        <v>2999</v>
      </c>
      <c r="B4828">
        <v>54</v>
      </c>
      <c r="C4828" t="s">
        <v>575</v>
      </c>
      <c r="D4828" t="s">
        <v>57</v>
      </c>
      <c r="E4828">
        <v>0.08</v>
      </c>
      <c r="F4828">
        <v>1</v>
      </c>
      <c r="G4828" s="2">
        <v>2014</v>
      </c>
      <c r="H4828">
        <v>53825</v>
      </c>
      <c r="I4828" t="s">
        <v>47</v>
      </c>
      <c r="J4828">
        <v>36</v>
      </c>
      <c r="K4828">
        <v>0.37</v>
      </c>
      <c r="L4828" t="s">
        <v>29</v>
      </c>
      <c r="M4828" t="s">
        <v>30</v>
      </c>
      <c r="N4828" t="s">
        <v>2840</v>
      </c>
      <c r="O4828" t="s">
        <v>61</v>
      </c>
      <c r="P4828">
        <v>649.79999999999995</v>
      </c>
      <c r="Q4828" t="s">
        <v>68</v>
      </c>
      <c r="R4828">
        <v>7533</v>
      </c>
      <c r="S4828">
        <v>1646.05</v>
      </c>
      <c r="T4828" s="1">
        <v>41740</v>
      </c>
      <c r="U4828" t="s">
        <v>34</v>
      </c>
      <c r="V4828">
        <v>7.23</v>
      </c>
      <c r="W4828" t="s">
        <v>122</v>
      </c>
      <c r="X4828">
        <v>48.04</v>
      </c>
      <c r="Y4828">
        <v>50010</v>
      </c>
    </row>
    <row r="4829" spans="1:25" hidden="1" x14ac:dyDescent="0.3">
      <c r="A4829" t="s">
        <v>3341</v>
      </c>
      <c r="B4829">
        <v>54</v>
      </c>
      <c r="C4829" t="s">
        <v>2402</v>
      </c>
      <c r="D4829" t="s">
        <v>27</v>
      </c>
      <c r="E4829">
        <v>0.01</v>
      </c>
      <c r="F4829">
        <v>1</v>
      </c>
      <c r="G4829" s="2">
        <v>2014</v>
      </c>
      <c r="H4829">
        <v>23104</v>
      </c>
      <c r="I4829" t="s">
        <v>131</v>
      </c>
      <c r="J4829">
        <v>24</v>
      </c>
      <c r="K4829">
        <v>0.54</v>
      </c>
      <c r="L4829" t="s">
        <v>29</v>
      </c>
      <c r="M4829" t="s">
        <v>59</v>
      </c>
      <c r="N4829" t="s">
        <v>609</v>
      </c>
      <c r="O4829" t="s">
        <v>232</v>
      </c>
      <c r="P4829">
        <v>-25</v>
      </c>
      <c r="Q4829" t="s">
        <v>76</v>
      </c>
      <c r="R4829">
        <v>3219</v>
      </c>
      <c r="S4829">
        <v>142.80000000000001</v>
      </c>
      <c r="T4829" s="1">
        <v>41741</v>
      </c>
      <c r="U4829" t="s">
        <v>34</v>
      </c>
      <c r="V4829">
        <v>3.37</v>
      </c>
      <c r="W4829" t="s">
        <v>291</v>
      </c>
      <c r="X4829">
        <v>5.81</v>
      </c>
      <c r="Y4829">
        <v>37604</v>
      </c>
    </row>
    <row r="4830" spans="1:25" hidden="1" x14ac:dyDescent="0.3">
      <c r="A4830" t="s">
        <v>1532</v>
      </c>
      <c r="B4830">
        <v>54</v>
      </c>
      <c r="C4830" t="s">
        <v>3339</v>
      </c>
      <c r="D4830" t="s">
        <v>46</v>
      </c>
      <c r="E4830">
        <v>0.1</v>
      </c>
      <c r="F4830">
        <v>1</v>
      </c>
      <c r="G4830" s="2">
        <v>2014</v>
      </c>
      <c r="H4830">
        <v>11648</v>
      </c>
      <c r="I4830" t="s">
        <v>47</v>
      </c>
      <c r="J4830">
        <v>1</v>
      </c>
      <c r="K4830">
        <v>0.43</v>
      </c>
      <c r="L4830" t="s">
        <v>96</v>
      </c>
      <c r="M4830" t="s">
        <v>139</v>
      </c>
      <c r="N4830" t="s">
        <v>1375</v>
      </c>
      <c r="O4830" t="s">
        <v>102</v>
      </c>
      <c r="P4830">
        <v>-90.94</v>
      </c>
      <c r="Q4830" t="s">
        <v>52</v>
      </c>
      <c r="R4830">
        <v>1602</v>
      </c>
      <c r="S4830">
        <v>32.51</v>
      </c>
      <c r="T4830" s="1">
        <v>41745</v>
      </c>
      <c r="U4830" t="s">
        <v>34</v>
      </c>
      <c r="V4830">
        <v>1.99</v>
      </c>
      <c r="W4830" t="s">
        <v>83</v>
      </c>
      <c r="X4830">
        <v>35.409999999999997</v>
      </c>
      <c r="Y4830">
        <v>84107</v>
      </c>
    </row>
    <row r="4831" spans="1:25" hidden="1" x14ac:dyDescent="0.3">
      <c r="A4831" t="s">
        <v>2969</v>
      </c>
      <c r="B4831">
        <v>54</v>
      </c>
      <c r="C4831" t="s">
        <v>2970</v>
      </c>
      <c r="D4831" t="s">
        <v>46</v>
      </c>
      <c r="E4831">
        <v>0.01</v>
      </c>
      <c r="F4831">
        <v>1</v>
      </c>
      <c r="G4831" s="2">
        <v>2014</v>
      </c>
      <c r="H4831">
        <v>18182</v>
      </c>
      <c r="I4831" t="s">
        <v>131</v>
      </c>
      <c r="J4831">
        <v>45</v>
      </c>
      <c r="K4831">
        <v>0.72</v>
      </c>
      <c r="L4831" t="s">
        <v>48</v>
      </c>
      <c r="M4831" t="s">
        <v>80</v>
      </c>
      <c r="N4831" t="s">
        <v>1495</v>
      </c>
      <c r="O4831" t="s">
        <v>82</v>
      </c>
      <c r="P4831">
        <v>-1363.12</v>
      </c>
      <c r="Q4831" t="s">
        <v>68</v>
      </c>
      <c r="R4831">
        <v>2502</v>
      </c>
      <c r="S4831">
        <v>2673.08</v>
      </c>
      <c r="T4831" s="1">
        <v>41740</v>
      </c>
      <c r="U4831" t="s">
        <v>34</v>
      </c>
      <c r="V4831">
        <v>52.2</v>
      </c>
      <c r="W4831" t="s">
        <v>111</v>
      </c>
      <c r="X4831">
        <v>55.5</v>
      </c>
      <c r="Y4831">
        <v>75217</v>
      </c>
    </row>
    <row r="4832" spans="1:25" hidden="1" x14ac:dyDescent="0.3">
      <c r="A4832" t="s">
        <v>1914</v>
      </c>
      <c r="B4832">
        <v>54</v>
      </c>
      <c r="C4832" t="s">
        <v>1489</v>
      </c>
      <c r="D4832" t="s">
        <v>46</v>
      </c>
      <c r="E4832">
        <v>0.05</v>
      </c>
      <c r="F4832">
        <v>1</v>
      </c>
      <c r="G4832" s="2">
        <v>2014</v>
      </c>
      <c r="H4832">
        <v>13569</v>
      </c>
      <c r="I4832" t="s">
        <v>58</v>
      </c>
      <c r="J4832">
        <v>16</v>
      </c>
      <c r="K4832">
        <v>0.36</v>
      </c>
      <c r="L4832" t="s">
        <v>29</v>
      </c>
      <c r="M4832" t="s">
        <v>30</v>
      </c>
      <c r="N4832" t="s">
        <v>1789</v>
      </c>
      <c r="O4832" t="s">
        <v>67</v>
      </c>
      <c r="P4832">
        <v>1.071</v>
      </c>
      <c r="Q4832" t="s">
        <v>52</v>
      </c>
      <c r="R4832">
        <v>1888</v>
      </c>
      <c r="S4832">
        <v>47.45</v>
      </c>
      <c r="T4832" s="1">
        <v>41740</v>
      </c>
      <c r="U4832" t="s">
        <v>34</v>
      </c>
      <c r="V4832">
        <v>1.49</v>
      </c>
      <c r="W4832" t="s">
        <v>54</v>
      </c>
      <c r="X4832">
        <v>2.88</v>
      </c>
      <c r="Y4832">
        <v>91767</v>
      </c>
    </row>
    <row r="4833" spans="1:25" hidden="1" x14ac:dyDescent="0.3">
      <c r="A4833" t="s">
        <v>3022</v>
      </c>
      <c r="B4833">
        <v>54</v>
      </c>
      <c r="C4833" t="s">
        <v>2591</v>
      </c>
      <c r="D4833" t="s">
        <v>27</v>
      </c>
      <c r="E4833">
        <v>0.02</v>
      </c>
      <c r="F4833">
        <v>1</v>
      </c>
      <c r="G4833" s="2">
        <v>2014</v>
      </c>
      <c r="H4833">
        <v>13795</v>
      </c>
      <c r="I4833" t="s">
        <v>39</v>
      </c>
      <c r="J4833">
        <v>37</v>
      </c>
      <c r="K4833">
        <v>0.38</v>
      </c>
      <c r="L4833" t="s">
        <v>29</v>
      </c>
      <c r="M4833" t="s">
        <v>30</v>
      </c>
      <c r="N4833" t="s">
        <v>1237</v>
      </c>
      <c r="O4833" t="s">
        <v>61</v>
      </c>
      <c r="P4833">
        <v>545.49</v>
      </c>
      <c r="Q4833" t="s">
        <v>68</v>
      </c>
      <c r="R4833">
        <v>1930</v>
      </c>
      <c r="S4833">
        <v>1302.99</v>
      </c>
      <c r="T4833" s="1">
        <v>41740</v>
      </c>
      <c r="U4833" t="s">
        <v>34</v>
      </c>
      <c r="V4833">
        <v>5.09</v>
      </c>
      <c r="W4833" t="s">
        <v>149</v>
      </c>
      <c r="X4833">
        <v>35.44</v>
      </c>
      <c r="Y4833">
        <v>60035</v>
      </c>
    </row>
    <row r="4834" spans="1:25" hidden="1" x14ac:dyDescent="0.3">
      <c r="A4834" t="s">
        <v>2969</v>
      </c>
      <c r="B4834">
        <v>54</v>
      </c>
      <c r="C4834" t="s">
        <v>2970</v>
      </c>
      <c r="D4834" t="s">
        <v>46</v>
      </c>
      <c r="E4834">
        <v>0.09</v>
      </c>
      <c r="F4834">
        <v>1</v>
      </c>
      <c r="G4834" s="2">
        <v>2014</v>
      </c>
      <c r="H4834">
        <v>18182</v>
      </c>
      <c r="I4834" t="s">
        <v>131</v>
      </c>
      <c r="J4834">
        <v>12</v>
      </c>
      <c r="K4834">
        <v>0.61</v>
      </c>
      <c r="L4834" t="s">
        <v>29</v>
      </c>
      <c r="M4834" t="s">
        <v>30</v>
      </c>
      <c r="N4834" t="s">
        <v>804</v>
      </c>
      <c r="O4834" t="s">
        <v>32</v>
      </c>
      <c r="P4834">
        <v>-18.45</v>
      </c>
      <c r="Q4834" t="s">
        <v>68</v>
      </c>
      <c r="R4834">
        <v>2503</v>
      </c>
      <c r="S4834">
        <v>396.69</v>
      </c>
      <c r="T4834" s="1">
        <v>41741</v>
      </c>
      <c r="U4834" t="s">
        <v>42</v>
      </c>
      <c r="V4834">
        <v>8.74</v>
      </c>
      <c r="W4834" t="s">
        <v>111</v>
      </c>
      <c r="X4834">
        <v>33.29</v>
      </c>
      <c r="Y4834">
        <v>75217</v>
      </c>
    </row>
    <row r="4835" spans="1:25" hidden="1" x14ac:dyDescent="0.3">
      <c r="A4835" t="s">
        <v>1914</v>
      </c>
      <c r="B4835">
        <v>54</v>
      </c>
      <c r="C4835" t="s">
        <v>1489</v>
      </c>
      <c r="D4835" t="s">
        <v>46</v>
      </c>
      <c r="E4835">
        <v>0.02</v>
      </c>
      <c r="F4835">
        <v>1</v>
      </c>
      <c r="G4835" s="2">
        <v>2014</v>
      </c>
      <c r="H4835">
        <v>13569</v>
      </c>
      <c r="I4835" t="s">
        <v>58</v>
      </c>
      <c r="J4835">
        <v>13</v>
      </c>
      <c r="K4835">
        <v>0.6</v>
      </c>
      <c r="L4835" t="s">
        <v>29</v>
      </c>
      <c r="M4835" t="s">
        <v>30</v>
      </c>
      <c r="N4835" t="s">
        <v>1600</v>
      </c>
      <c r="O4835" t="s">
        <v>214</v>
      </c>
      <c r="P4835">
        <v>67.98</v>
      </c>
      <c r="Q4835" t="s">
        <v>52</v>
      </c>
      <c r="R4835">
        <v>1887</v>
      </c>
      <c r="S4835">
        <v>563.17999999999995</v>
      </c>
      <c r="T4835" s="1">
        <v>41741</v>
      </c>
      <c r="U4835" t="s">
        <v>42</v>
      </c>
      <c r="V4835">
        <v>7.2</v>
      </c>
      <c r="W4835" t="s">
        <v>54</v>
      </c>
      <c r="X4835">
        <v>40.98</v>
      </c>
      <c r="Y4835">
        <v>91767</v>
      </c>
    </row>
    <row r="4836" spans="1:25" hidden="1" x14ac:dyDescent="0.3">
      <c r="A4836" t="s">
        <v>2969</v>
      </c>
      <c r="B4836">
        <v>54</v>
      </c>
      <c r="C4836" t="s">
        <v>2970</v>
      </c>
      <c r="D4836" t="s">
        <v>46</v>
      </c>
      <c r="E4836">
        <v>0.04</v>
      </c>
      <c r="F4836">
        <v>1</v>
      </c>
      <c r="G4836" s="2">
        <v>2014</v>
      </c>
      <c r="H4836">
        <v>18182</v>
      </c>
      <c r="I4836" t="s">
        <v>131</v>
      </c>
      <c r="J4836">
        <v>45</v>
      </c>
      <c r="K4836">
        <v>0.5</v>
      </c>
      <c r="L4836" t="s">
        <v>96</v>
      </c>
      <c r="M4836" t="s">
        <v>30</v>
      </c>
      <c r="N4836" t="s">
        <v>2867</v>
      </c>
      <c r="O4836" t="s">
        <v>102</v>
      </c>
      <c r="P4836">
        <v>1049.45</v>
      </c>
      <c r="Q4836" t="s">
        <v>68</v>
      </c>
      <c r="R4836">
        <v>2501</v>
      </c>
      <c r="S4836">
        <v>4598.7299999999996</v>
      </c>
      <c r="T4836" s="1">
        <v>41741</v>
      </c>
      <c r="U4836" t="s">
        <v>34</v>
      </c>
      <c r="V4836">
        <v>19.989999999999998</v>
      </c>
      <c r="W4836" t="s">
        <v>111</v>
      </c>
      <c r="X4836">
        <v>99.99</v>
      </c>
      <c r="Y4836">
        <v>75217</v>
      </c>
    </row>
    <row r="4837" spans="1:25" hidden="1" x14ac:dyDescent="0.3">
      <c r="A4837" t="s">
        <v>3022</v>
      </c>
      <c r="B4837">
        <v>54</v>
      </c>
      <c r="C4837" t="s">
        <v>2591</v>
      </c>
      <c r="D4837" t="s">
        <v>27</v>
      </c>
      <c r="E4837">
        <v>0.05</v>
      </c>
      <c r="F4837">
        <v>1</v>
      </c>
      <c r="G4837" s="2">
        <v>2014</v>
      </c>
      <c r="H4837">
        <v>13795</v>
      </c>
      <c r="I4837" t="s">
        <v>39</v>
      </c>
      <c r="J4837">
        <v>23</v>
      </c>
      <c r="K4837">
        <v>0.36</v>
      </c>
      <c r="L4837" t="s">
        <v>29</v>
      </c>
      <c r="M4837" t="s">
        <v>30</v>
      </c>
      <c r="N4837" t="s">
        <v>276</v>
      </c>
      <c r="O4837" t="s">
        <v>61</v>
      </c>
      <c r="P4837">
        <v>43.35</v>
      </c>
      <c r="Q4837" t="s">
        <v>68</v>
      </c>
      <c r="R4837">
        <v>1929</v>
      </c>
      <c r="S4837">
        <v>275.16000000000003</v>
      </c>
      <c r="T4837" s="1">
        <v>41742</v>
      </c>
      <c r="U4837" t="s">
        <v>42</v>
      </c>
      <c r="V4837">
        <v>5.01</v>
      </c>
      <c r="W4837" t="s">
        <v>149</v>
      </c>
      <c r="X4837">
        <v>11.34</v>
      </c>
      <c r="Y4837">
        <v>60035</v>
      </c>
    </row>
    <row r="4838" spans="1:25" hidden="1" x14ac:dyDescent="0.3">
      <c r="A4838" t="s">
        <v>3022</v>
      </c>
      <c r="B4838">
        <v>54</v>
      </c>
      <c r="C4838" t="s">
        <v>2591</v>
      </c>
      <c r="D4838" t="s">
        <v>27</v>
      </c>
      <c r="E4838">
        <v>0.04</v>
      </c>
      <c r="F4838">
        <v>1</v>
      </c>
      <c r="G4838" s="2">
        <v>2014</v>
      </c>
      <c r="H4838">
        <v>13795</v>
      </c>
      <c r="I4838" t="s">
        <v>39</v>
      </c>
      <c r="J4838">
        <v>30</v>
      </c>
      <c r="K4838">
        <v>0.37</v>
      </c>
      <c r="L4838" t="s">
        <v>29</v>
      </c>
      <c r="M4838" t="s">
        <v>30</v>
      </c>
      <c r="N4838" t="s">
        <v>186</v>
      </c>
      <c r="O4838" t="s">
        <v>67</v>
      </c>
      <c r="P4838">
        <v>-119.0825</v>
      </c>
      <c r="Q4838" t="s">
        <v>68</v>
      </c>
      <c r="R4838">
        <v>1928</v>
      </c>
      <c r="S4838">
        <v>501.32</v>
      </c>
      <c r="T4838" s="1">
        <v>41742</v>
      </c>
      <c r="U4838" t="s">
        <v>34</v>
      </c>
      <c r="V4838">
        <v>13.18</v>
      </c>
      <c r="W4838" t="s">
        <v>149</v>
      </c>
      <c r="X4838">
        <v>15.99</v>
      </c>
      <c r="Y4838">
        <v>60035</v>
      </c>
    </row>
    <row r="4839" spans="1:25" hidden="1" x14ac:dyDescent="0.3">
      <c r="A4839" t="s">
        <v>2858</v>
      </c>
      <c r="B4839">
        <v>54</v>
      </c>
      <c r="C4839" t="s">
        <v>1149</v>
      </c>
      <c r="D4839" t="s">
        <v>38</v>
      </c>
      <c r="E4839">
        <v>0.08</v>
      </c>
      <c r="F4839">
        <v>1</v>
      </c>
      <c r="G4839" s="2">
        <v>2014</v>
      </c>
      <c r="H4839">
        <v>49027</v>
      </c>
      <c r="I4839" t="s">
        <v>28</v>
      </c>
      <c r="J4839">
        <v>41</v>
      </c>
      <c r="K4839">
        <v>0.47</v>
      </c>
      <c r="L4839" t="s">
        <v>48</v>
      </c>
      <c r="M4839" t="s">
        <v>139</v>
      </c>
      <c r="N4839" t="s">
        <v>1223</v>
      </c>
      <c r="O4839" t="s">
        <v>82</v>
      </c>
      <c r="P4839">
        <v>35.08</v>
      </c>
      <c r="Q4839" t="s">
        <v>52</v>
      </c>
      <c r="R4839">
        <v>6878</v>
      </c>
      <c r="S4839">
        <v>708.83</v>
      </c>
      <c r="T4839" s="1">
        <v>41741</v>
      </c>
      <c r="U4839" t="s">
        <v>34</v>
      </c>
      <c r="V4839">
        <v>8.99</v>
      </c>
      <c r="W4839" t="s">
        <v>298</v>
      </c>
      <c r="X4839">
        <v>17.670000000000002</v>
      </c>
      <c r="Y4839">
        <v>80219</v>
      </c>
    </row>
    <row r="4840" spans="1:25" hidden="1" x14ac:dyDescent="0.3">
      <c r="A4840" t="s">
        <v>1738</v>
      </c>
      <c r="B4840">
        <v>54</v>
      </c>
      <c r="C4840" t="s">
        <v>3342</v>
      </c>
      <c r="D4840" t="s">
        <v>27</v>
      </c>
      <c r="E4840">
        <v>0.02</v>
      </c>
      <c r="F4840">
        <v>1</v>
      </c>
      <c r="G4840" s="2">
        <v>2014</v>
      </c>
      <c r="H4840">
        <v>23522</v>
      </c>
      <c r="I4840" t="s">
        <v>58</v>
      </c>
      <c r="J4840">
        <v>8</v>
      </c>
      <c r="K4840">
        <v>0.6</v>
      </c>
      <c r="L4840" t="s">
        <v>48</v>
      </c>
      <c r="M4840" t="s">
        <v>40</v>
      </c>
      <c r="N4840" t="s">
        <v>118</v>
      </c>
      <c r="O4840" t="s">
        <v>82</v>
      </c>
      <c r="P4840">
        <v>-44.86</v>
      </c>
      <c r="Q4840" t="s">
        <v>33</v>
      </c>
      <c r="R4840">
        <v>3286</v>
      </c>
      <c r="S4840">
        <v>180.43</v>
      </c>
      <c r="T4840" s="1">
        <v>41741</v>
      </c>
      <c r="U4840" t="s">
        <v>34</v>
      </c>
      <c r="V4840">
        <v>11.17</v>
      </c>
      <c r="W4840" t="s">
        <v>257</v>
      </c>
      <c r="X4840">
        <v>19.989999999999998</v>
      </c>
      <c r="Y4840">
        <v>5201</v>
      </c>
    </row>
    <row r="4841" spans="1:25" hidden="1" x14ac:dyDescent="0.3">
      <c r="A4841" t="s">
        <v>2019</v>
      </c>
      <c r="B4841">
        <v>54</v>
      </c>
      <c r="C4841" t="s">
        <v>2020</v>
      </c>
      <c r="D4841" t="s">
        <v>38</v>
      </c>
      <c r="E4841">
        <v>0.09</v>
      </c>
      <c r="F4841">
        <v>1</v>
      </c>
      <c r="G4841" s="2">
        <v>2014</v>
      </c>
      <c r="H4841">
        <v>15907</v>
      </c>
      <c r="I4841" t="s">
        <v>28</v>
      </c>
      <c r="J4841">
        <v>4</v>
      </c>
      <c r="K4841">
        <v>0.38</v>
      </c>
      <c r="L4841" t="s">
        <v>29</v>
      </c>
      <c r="M4841" t="s">
        <v>59</v>
      </c>
      <c r="N4841" t="s">
        <v>351</v>
      </c>
      <c r="O4841" t="s">
        <v>61</v>
      </c>
      <c r="P4841">
        <v>-5.41</v>
      </c>
      <c r="Q4841" t="s">
        <v>68</v>
      </c>
      <c r="R4841">
        <v>2208</v>
      </c>
      <c r="S4841">
        <v>28.05</v>
      </c>
      <c r="T4841" s="1">
        <v>41741</v>
      </c>
      <c r="U4841" t="s">
        <v>34</v>
      </c>
      <c r="V4841">
        <v>2.17</v>
      </c>
      <c r="W4841" t="s">
        <v>149</v>
      </c>
      <c r="X4841">
        <v>7.04</v>
      </c>
      <c r="Y4841">
        <v>60062</v>
      </c>
    </row>
    <row r="4842" spans="1:25" hidden="1" x14ac:dyDescent="0.3">
      <c r="A4842" t="s">
        <v>2675</v>
      </c>
      <c r="B4842">
        <v>54</v>
      </c>
      <c r="C4842" t="s">
        <v>2354</v>
      </c>
      <c r="D4842" t="s">
        <v>38</v>
      </c>
      <c r="E4842">
        <v>0.01</v>
      </c>
      <c r="F4842">
        <v>1</v>
      </c>
      <c r="G4842" s="2">
        <v>2014</v>
      </c>
      <c r="H4842">
        <v>52423</v>
      </c>
      <c r="I4842" t="s">
        <v>58</v>
      </c>
      <c r="J4842">
        <v>25</v>
      </c>
      <c r="L4842" t="s">
        <v>29</v>
      </c>
      <c r="M4842" t="s">
        <v>30</v>
      </c>
      <c r="N4842" t="s">
        <v>3039</v>
      </c>
      <c r="O4842" t="s">
        <v>32</v>
      </c>
      <c r="P4842">
        <v>256.3</v>
      </c>
      <c r="Q4842" t="s">
        <v>52</v>
      </c>
      <c r="R4842">
        <v>7360</v>
      </c>
      <c r="S4842">
        <v>1128.03</v>
      </c>
      <c r="T4842" s="1">
        <v>41741</v>
      </c>
      <c r="U4842" t="s">
        <v>34</v>
      </c>
      <c r="V4842">
        <v>6.22</v>
      </c>
      <c r="W4842" t="s">
        <v>54</v>
      </c>
      <c r="X4842">
        <v>42.76</v>
      </c>
      <c r="Y4842">
        <v>93277</v>
      </c>
    </row>
    <row r="4843" spans="1:25" hidden="1" x14ac:dyDescent="0.3">
      <c r="A4843" t="s">
        <v>3343</v>
      </c>
      <c r="B4843">
        <v>54</v>
      </c>
      <c r="C4843" t="s">
        <v>3342</v>
      </c>
      <c r="D4843" t="s">
        <v>27</v>
      </c>
      <c r="E4843">
        <v>0.1</v>
      </c>
      <c r="F4843">
        <v>1</v>
      </c>
      <c r="G4843" s="2">
        <v>2014</v>
      </c>
      <c r="H4843">
        <v>23522</v>
      </c>
      <c r="I4843" t="s">
        <v>58</v>
      </c>
      <c r="J4843">
        <v>19</v>
      </c>
      <c r="K4843">
        <v>0.49</v>
      </c>
      <c r="L4843" t="s">
        <v>96</v>
      </c>
      <c r="M4843" t="s">
        <v>30</v>
      </c>
      <c r="N4843" t="s">
        <v>740</v>
      </c>
      <c r="O4843" t="s">
        <v>102</v>
      </c>
      <c r="P4843">
        <v>666.01</v>
      </c>
      <c r="Q4843" t="s">
        <v>33</v>
      </c>
      <c r="R4843">
        <v>3288</v>
      </c>
      <c r="S4843">
        <v>2899.98</v>
      </c>
      <c r="T4843" s="1">
        <v>41741</v>
      </c>
      <c r="U4843" t="s">
        <v>34</v>
      </c>
      <c r="V4843">
        <v>5.5</v>
      </c>
      <c r="W4843" t="s">
        <v>233</v>
      </c>
      <c r="X4843">
        <v>159.99</v>
      </c>
      <c r="Y4843">
        <v>7470</v>
      </c>
    </row>
    <row r="4844" spans="1:25" hidden="1" x14ac:dyDescent="0.3">
      <c r="A4844" t="s">
        <v>2019</v>
      </c>
      <c r="B4844">
        <v>54</v>
      </c>
      <c r="C4844" t="s">
        <v>2020</v>
      </c>
      <c r="D4844" t="s">
        <v>38</v>
      </c>
      <c r="E4844">
        <v>0.01</v>
      </c>
      <c r="F4844">
        <v>1</v>
      </c>
      <c r="G4844" s="2">
        <v>2014</v>
      </c>
      <c r="H4844">
        <v>15907</v>
      </c>
      <c r="I4844" t="s">
        <v>28</v>
      </c>
      <c r="J4844">
        <v>36</v>
      </c>
      <c r="K4844">
        <v>0.69</v>
      </c>
      <c r="L4844" t="s">
        <v>48</v>
      </c>
      <c r="M4844" t="s">
        <v>73</v>
      </c>
      <c r="N4844" t="s">
        <v>3162</v>
      </c>
      <c r="O4844" t="s">
        <v>154</v>
      </c>
      <c r="P4844">
        <v>-1414.41</v>
      </c>
      <c r="Q4844" t="s">
        <v>68</v>
      </c>
      <c r="R4844">
        <v>2206</v>
      </c>
      <c r="S4844">
        <v>1837.44</v>
      </c>
      <c r="T4844" s="1">
        <v>41742</v>
      </c>
      <c r="U4844" t="s">
        <v>53</v>
      </c>
      <c r="V4844">
        <v>54.11</v>
      </c>
      <c r="W4844" t="s">
        <v>149</v>
      </c>
      <c r="X4844">
        <v>48.58</v>
      </c>
      <c r="Y4844">
        <v>60062</v>
      </c>
    </row>
    <row r="4845" spans="1:25" hidden="1" x14ac:dyDescent="0.3">
      <c r="A4845" t="s">
        <v>3344</v>
      </c>
      <c r="B4845">
        <v>54</v>
      </c>
      <c r="C4845" t="s">
        <v>3342</v>
      </c>
      <c r="D4845" t="s">
        <v>27</v>
      </c>
      <c r="E4845">
        <v>0.1</v>
      </c>
      <c r="F4845">
        <v>1</v>
      </c>
      <c r="G4845" s="2">
        <v>2014</v>
      </c>
      <c r="H4845">
        <v>23522</v>
      </c>
      <c r="I4845" t="s">
        <v>58</v>
      </c>
      <c r="J4845">
        <v>36</v>
      </c>
      <c r="K4845">
        <v>0.37</v>
      </c>
      <c r="L4845" t="s">
        <v>29</v>
      </c>
      <c r="M4845" t="s">
        <v>30</v>
      </c>
      <c r="N4845" t="s">
        <v>179</v>
      </c>
      <c r="O4845" t="s">
        <v>61</v>
      </c>
      <c r="P4845">
        <v>-180.17</v>
      </c>
      <c r="Q4845" t="s">
        <v>33</v>
      </c>
      <c r="R4845">
        <v>3289</v>
      </c>
      <c r="S4845">
        <v>233.38</v>
      </c>
      <c r="T4845" s="1">
        <v>41742</v>
      </c>
      <c r="U4845" t="s">
        <v>34</v>
      </c>
      <c r="V4845">
        <v>8.73</v>
      </c>
      <c r="W4845" t="s">
        <v>233</v>
      </c>
      <c r="X4845">
        <v>6.48</v>
      </c>
      <c r="Y4845">
        <v>7481</v>
      </c>
    </row>
    <row r="4846" spans="1:25" hidden="1" x14ac:dyDescent="0.3">
      <c r="A4846" t="s">
        <v>1075</v>
      </c>
      <c r="B4846">
        <v>54</v>
      </c>
      <c r="C4846" t="s">
        <v>113</v>
      </c>
      <c r="D4846" t="s">
        <v>46</v>
      </c>
      <c r="E4846">
        <v>0.05</v>
      </c>
      <c r="F4846">
        <v>1</v>
      </c>
      <c r="G4846" s="2">
        <v>2014</v>
      </c>
      <c r="H4846">
        <v>5251</v>
      </c>
      <c r="I4846" t="s">
        <v>131</v>
      </c>
      <c r="J4846">
        <v>38</v>
      </c>
      <c r="K4846">
        <v>0.56999999999999995</v>
      </c>
      <c r="L4846" t="s">
        <v>96</v>
      </c>
      <c r="M4846" t="s">
        <v>30</v>
      </c>
      <c r="N4846">
        <v>2160</v>
      </c>
      <c r="O4846" t="s">
        <v>105</v>
      </c>
      <c r="P4846">
        <v>1057.8869999999999</v>
      </c>
      <c r="Q4846" t="s">
        <v>68</v>
      </c>
      <c r="R4846">
        <v>729</v>
      </c>
      <c r="S4846">
        <v>3821.0390000000002</v>
      </c>
      <c r="T4846" s="1">
        <v>41742</v>
      </c>
      <c r="U4846" t="s">
        <v>42</v>
      </c>
      <c r="V4846">
        <v>5.99</v>
      </c>
      <c r="W4846" t="s">
        <v>111</v>
      </c>
      <c r="X4846">
        <v>115.99</v>
      </c>
      <c r="Y4846">
        <v>78660</v>
      </c>
    </row>
    <row r="4847" spans="1:25" hidden="1" x14ac:dyDescent="0.3">
      <c r="A4847" t="s">
        <v>1177</v>
      </c>
      <c r="B4847">
        <v>54</v>
      </c>
      <c r="C4847" t="s">
        <v>3342</v>
      </c>
      <c r="D4847" t="s">
        <v>27</v>
      </c>
      <c r="E4847">
        <v>0.06</v>
      </c>
      <c r="F4847">
        <v>1</v>
      </c>
      <c r="G4847" s="2">
        <v>2014</v>
      </c>
      <c r="H4847">
        <v>23522</v>
      </c>
      <c r="I4847" t="s">
        <v>58</v>
      </c>
      <c r="J4847">
        <v>20</v>
      </c>
      <c r="K4847">
        <v>0.56000000000000005</v>
      </c>
      <c r="L4847" t="s">
        <v>96</v>
      </c>
      <c r="M4847" t="s">
        <v>30</v>
      </c>
      <c r="N4847">
        <v>5180</v>
      </c>
      <c r="O4847" t="s">
        <v>105</v>
      </c>
      <c r="P4847">
        <v>17.253</v>
      </c>
      <c r="Q4847" t="s">
        <v>33</v>
      </c>
      <c r="R4847">
        <v>3287</v>
      </c>
      <c r="S4847">
        <v>1077.8085000000001</v>
      </c>
      <c r="T4847" s="1">
        <v>41742</v>
      </c>
      <c r="U4847" t="s">
        <v>42</v>
      </c>
      <c r="V4847">
        <v>8.99</v>
      </c>
      <c r="W4847" t="s">
        <v>233</v>
      </c>
      <c r="X4847">
        <v>65.989999999999995</v>
      </c>
      <c r="Y4847">
        <v>8701</v>
      </c>
    </row>
    <row r="4848" spans="1:25" hidden="1" x14ac:dyDescent="0.3">
      <c r="A4848" t="s">
        <v>2675</v>
      </c>
      <c r="B4848">
        <v>54</v>
      </c>
      <c r="C4848" t="s">
        <v>2354</v>
      </c>
      <c r="D4848" t="s">
        <v>38</v>
      </c>
      <c r="E4848">
        <v>0.02</v>
      </c>
      <c r="F4848">
        <v>1</v>
      </c>
      <c r="G4848" s="2">
        <v>2014</v>
      </c>
      <c r="H4848">
        <v>52423</v>
      </c>
      <c r="I4848" t="s">
        <v>58</v>
      </c>
      <c r="J4848">
        <v>49</v>
      </c>
      <c r="K4848">
        <v>0.43</v>
      </c>
      <c r="L4848" t="s">
        <v>96</v>
      </c>
      <c r="M4848" t="s">
        <v>139</v>
      </c>
      <c r="N4848" t="s">
        <v>1375</v>
      </c>
      <c r="O4848" t="s">
        <v>102</v>
      </c>
      <c r="P4848">
        <v>749.16</v>
      </c>
      <c r="Q4848" t="s">
        <v>52</v>
      </c>
      <c r="R4848">
        <v>7359</v>
      </c>
      <c r="S4848">
        <v>1734.4</v>
      </c>
      <c r="T4848" s="1">
        <v>41742</v>
      </c>
      <c r="U4848" t="s">
        <v>34</v>
      </c>
      <c r="V4848">
        <v>1.99</v>
      </c>
      <c r="W4848" t="s">
        <v>54</v>
      </c>
      <c r="X4848">
        <v>35.409999999999997</v>
      </c>
      <c r="Y4848">
        <v>93277</v>
      </c>
    </row>
    <row r="4849" spans="1:25" hidden="1" x14ac:dyDescent="0.3">
      <c r="A4849" t="s">
        <v>392</v>
      </c>
      <c r="B4849">
        <v>54</v>
      </c>
      <c r="C4849" t="s">
        <v>2267</v>
      </c>
      <c r="D4849" t="s">
        <v>38</v>
      </c>
      <c r="E4849">
        <v>0.01</v>
      </c>
      <c r="F4849">
        <v>1</v>
      </c>
      <c r="G4849" s="2">
        <v>2014</v>
      </c>
      <c r="H4849">
        <v>6180</v>
      </c>
      <c r="I4849" t="s">
        <v>131</v>
      </c>
      <c r="J4849">
        <v>44</v>
      </c>
      <c r="K4849">
        <v>0.59</v>
      </c>
      <c r="L4849" t="s">
        <v>96</v>
      </c>
      <c r="M4849" t="s">
        <v>30</v>
      </c>
      <c r="N4849" t="s">
        <v>644</v>
      </c>
      <c r="O4849" t="s">
        <v>105</v>
      </c>
      <c r="P4849">
        <v>590.31899999999996</v>
      </c>
      <c r="Q4849" t="s">
        <v>52</v>
      </c>
      <c r="R4849">
        <v>862</v>
      </c>
      <c r="S4849">
        <v>2443.3420000000001</v>
      </c>
      <c r="T4849" s="1">
        <v>41742</v>
      </c>
      <c r="U4849" t="s">
        <v>34</v>
      </c>
      <c r="V4849">
        <v>3.99</v>
      </c>
      <c r="W4849" t="s">
        <v>320</v>
      </c>
      <c r="X4849">
        <v>65.989999999999995</v>
      </c>
      <c r="Y4849">
        <v>83642</v>
      </c>
    </row>
    <row r="4850" spans="1:25" hidden="1" x14ac:dyDescent="0.3">
      <c r="A4850" t="s">
        <v>2019</v>
      </c>
      <c r="B4850">
        <v>54</v>
      </c>
      <c r="C4850" t="s">
        <v>2020</v>
      </c>
      <c r="D4850" t="s">
        <v>38</v>
      </c>
      <c r="E4850">
        <v>0.04</v>
      </c>
      <c r="F4850">
        <v>1</v>
      </c>
      <c r="G4850" s="2">
        <v>2014</v>
      </c>
      <c r="H4850">
        <v>15907</v>
      </c>
      <c r="I4850" t="s">
        <v>28</v>
      </c>
      <c r="J4850">
        <v>36</v>
      </c>
      <c r="K4850">
        <v>0.65</v>
      </c>
      <c r="L4850" t="s">
        <v>48</v>
      </c>
      <c r="M4850" t="s">
        <v>80</v>
      </c>
      <c r="N4850" t="s">
        <v>664</v>
      </c>
      <c r="O4850" t="s">
        <v>82</v>
      </c>
      <c r="P4850">
        <v>950.68</v>
      </c>
      <c r="Q4850" t="s">
        <v>68</v>
      </c>
      <c r="R4850">
        <v>2207</v>
      </c>
      <c r="S4850">
        <v>3722.29</v>
      </c>
      <c r="T4850" s="1">
        <v>41743</v>
      </c>
      <c r="U4850" t="s">
        <v>42</v>
      </c>
      <c r="V4850">
        <v>13.99</v>
      </c>
      <c r="W4850" t="s">
        <v>149</v>
      </c>
      <c r="X4850">
        <v>105.98</v>
      </c>
      <c r="Y4850">
        <v>60062</v>
      </c>
    </row>
    <row r="4851" spans="1:25" hidden="1" x14ac:dyDescent="0.3">
      <c r="A4851" t="s">
        <v>2699</v>
      </c>
      <c r="B4851">
        <v>54</v>
      </c>
      <c r="C4851" t="s">
        <v>977</v>
      </c>
      <c r="D4851" t="s">
        <v>46</v>
      </c>
      <c r="E4851">
        <v>0.08</v>
      </c>
      <c r="F4851">
        <v>1</v>
      </c>
      <c r="G4851" s="2">
        <v>2014</v>
      </c>
      <c r="H4851">
        <v>45025</v>
      </c>
      <c r="I4851" t="s">
        <v>28</v>
      </c>
      <c r="J4851">
        <v>26</v>
      </c>
      <c r="K4851">
        <v>0.36</v>
      </c>
      <c r="L4851" t="s">
        <v>29</v>
      </c>
      <c r="M4851" t="s">
        <v>30</v>
      </c>
      <c r="N4851" t="s">
        <v>1789</v>
      </c>
      <c r="O4851" t="s">
        <v>67</v>
      </c>
      <c r="P4851">
        <v>2.0059999999999998</v>
      </c>
      <c r="Q4851" t="s">
        <v>68</v>
      </c>
      <c r="R4851">
        <v>6351</v>
      </c>
      <c r="S4851">
        <v>73.819999999999993</v>
      </c>
      <c r="T4851" s="1">
        <v>41743</v>
      </c>
      <c r="U4851" t="s">
        <v>34</v>
      </c>
      <c r="V4851">
        <v>1.49</v>
      </c>
      <c r="W4851" t="s">
        <v>69</v>
      </c>
      <c r="X4851">
        <v>2.88</v>
      </c>
      <c r="Y4851">
        <v>55122</v>
      </c>
    </row>
    <row r="4852" spans="1:25" hidden="1" x14ac:dyDescent="0.3">
      <c r="A4852" t="s">
        <v>1270</v>
      </c>
      <c r="B4852">
        <v>54</v>
      </c>
      <c r="C4852" t="s">
        <v>1271</v>
      </c>
      <c r="D4852" t="s">
        <v>38</v>
      </c>
      <c r="E4852">
        <v>0.01</v>
      </c>
      <c r="F4852">
        <v>1</v>
      </c>
      <c r="G4852" s="2">
        <v>2014</v>
      </c>
      <c r="H4852">
        <v>17985</v>
      </c>
      <c r="I4852" t="s">
        <v>131</v>
      </c>
      <c r="J4852">
        <v>4</v>
      </c>
      <c r="K4852">
        <v>0.71</v>
      </c>
      <c r="L4852" t="s">
        <v>48</v>
      </c>
      <c r="M4852" t="s">
        <v>49</v>
      </c>
      <c r="N4852" t="s">
        <v>3203</v>
      </c>
      <c r="O4852" t="s">
        <v>51</v>
      </c>
      <c r="P4852">
        <v>-183.26</v>
      </c>
      <c r="Q4852" t="s">
        <v>68</v>
      </c>
      <c r="R4852">
        <v>2474</v>
      </c>
      <c r="S4852">
        <v>473.88</v>
      </c>
      <c r="T4852" s="1">
        <v>41742</v>
      </c>
      <c r="U4852" t="s">
        <v>53</v>
      </c>
      <c r="V4852">
        <v>30</v>
      </c>
      <c r="W4852" t="s">
        <v>93</v>
      </c>
      <c r="X4852">
        <v>110.98</v>
      </c>
      <c r="Y4852">
        <v>68046</v>
      </c>
    </row>
    <row r="4853" spans="1:25" hidden="1" x14ac:dyDescent="0.3">
      <c r="A4853" t="s">
        <v>1270</v>
      </c>
      <c r="B4853">
        <v>54</v>
      </c>
      <c r="C4853" t="s">
        <v>1271</v>
      </c>
      <c r="D4853" t="s">
        <v>38</v>
      </c>
      <c r="E4853">
        <v>7.0000000000000007E-2</v>
      </c>
      <c r="F4853">
        <v>1</v>
      </c>
      <c r="G4853" s="2">
        <v>2014</v>
      </c>
      <c r="H4853">
        <v>17985</v>
      </c>
      <c r="I4853" t="s">
        <v>131</v>
      </c>
      <c r="J4853">
        <v>50</v>
      </c>
      <c r="K4853">
        <v>0.81</v>
      </c>
      <c r="L4853" t="s">
        <v>96</v>
      </c>
      <c r="M4853" t="s">
        <v>139</v>
      </c>
      <c r="N4853" t="s">
        <v>937</v>
      </c>
      <c r="O4853" t="s">
        <v>105</v>
      </c>
      <c r="P4853">
        <v>-133.309</v>
      </c>
      <c r="Q4853" t="s">
        <v>68</v>
      </c>
      <c r="R4853">
        <v>2475</v>
      </c>
      <c r="S4853">
        <v>849.03099999999995</v>
      </c>
      <c r="T4853" s="1">
        <v>41743</v>
      </c>
      <c r="U4853" t="s">
        <v>34</v>
      </c>
      <c r="V4853">
        <v>3.3</v>
      </c>
      <c r="W4853" t="s">
        <v>93</v>
      </c>
      <c r="X4853">
        <v>20.99</v>
      </c>
      <c r="Y4853">
        <v>68046</v>
      </c>
    </row>
    <row r="4854" spans="1:25" hidden="1" x14ac:dyDescent="0.3">
      <c r="A4854" t="s">
        <v>1567</v>
      </c>
      <c r="B4854">
        <v>54</v>
      </c>
      <c r="C4854" t="s">
        <v>669</v>
      </c>
      <c r="D4854" t="s">
        <v>38</v>
      </c>
      <c r="E4854">
        <v>0.09</v>
      </c>
      <c r="F4854">
        <v>1</v>
      </c>
      <c r="G4854" s="2">
        <v>2014</v>
      </c>
      <c r="H4854">
        <v>26406</v>
      </c>
      <c r="I4854" t="s">
        <v>39</v>
      </c>
      <c r="J4854">
        <v>40</v>
      </c>
      <c r="K4854">
        <v>0.35</v>
      </c>
      <c r="L4854" t="s">
        <v>29</v>
      </c>
      <c r="M4854" t="s">
        <v>30</v>
      </c>
      <c r="N4854" t="s">
        <v>1746</v>
      </c>
      <c r="O4854" t="s">
        <v>67</v>
      </c>
      <c r="P4854">
        <v>-134.297</v>
      </c>
      <c r="Q4854" t="s">
        <v>68</v>
      </c>
      <c r="R4854">
        <v>3694</v>
      </c>
      <c r="S4854">
        <v>167.46</v>
      </c>
      <c r="T4854" s="1">
        <v>41744</v>
      </c>
      <c r="U4854" t="s">
        <v>34</v>
      </c>
      <c r="V4854">
        <v>5.41</v>
      </c>
      <c r="W4854" t="s">
        <v>111</v>
      </c>
      <c r="X4854">
        <v>4.24</v>
      </c>
      <c r="Y4854">
        <v>79907</v>
      </c>
    </row>
    <row r="4855" spans="1:25" hidden="1" x14ac:dyDescent="0.3">
      <c r="A4855" t="s">
        <v>2774</v>
      </c>
      <c r="B4855">
        <v>54</v>
      </c>
      <c r="C4855" t="s">
        <v>1702</v>
      </c>
      <c r="D4855" t="s">
        <v>38</v>
      </c>
      <c r="E4855">
        <v>0.01</v>
      </c>
      <c r="F4855">
        <v>1</v>
      </c>
      <c r="G4855" s="2">
        <v>2014</v>
      </c>
      <c r="H4855">
        <v>4769</v>
      </c>
      <c r="I4855" t="s">
        <v>39</v>
      </c>
      <c r="J4855">
        <v>41</v>
      </c>
      <c r="K4855">
        <v>0.36</v>
      </c>
      <c r="L4855" t="s">
        <v>29</v>
      </c>
      <c r="M4855" t="s">
        <v>30</v>
      </c>
      <c r="N4855" t="s">
        <v>1012</v>
      </c>
      <c r="O4855" t="s">
        <v>210</v>
      </c>
      <c r="P4855">
        <v>48.63</v>
      </c>
      <c r="Q4855" t="s">
        <v>33</v>
      </c>
      <c r="R4855">
        <v>682</v>
      </c>
      <c r="S4855">
        <v>117.4</v>
      </c>
      <c r="T4855" s="1">
        <v>41743</v>
      </c>
      <c r="U4855" t="s">
        <v>34</v>
      </c>
      <c r="V4855">
        <v>0.5</v>
      </c>
      <c r="W4855" t="s">
        <v>136</v>
      </c>
      <c r="X4855">
        <v>2.88</v>
      </c>
      <c r="Y4855">
        <v>11580</v>
      </c>
    </row>
    <row r="4856" spans="1:25" hidden="1" x14ac:dyDescent="0.3">
      <c r="A4856" t="s">
        <v>478</v>
      </c>
      <c r="B4856">
        <v>54</v>
      </c>
      <c r="C4856" t="s">
        <v>3337</v>
      </c>
      <c r="D4856" t="s">
        <v>27</v>
      </c>
      <c r="E4856">
        <v>0.04</v>
      </c>
      <c r="F4856">
        <v>1</v>
      </c>
      <c r="G4856" s="2">
        <v>2014</v>
      </c>
      <c r="H4856">
        <v>40803</v>
      </c>
      <c r="I4856" t="s">
        <v>47</v>
      </c>
      <c r="J4856">
        <v>35</v>
      </c>
      <c r="K4856">
        <v>0.56000000000000005</v>
      </c>
      <c r="L4856" t="s">
        <v>48</v>
      </c>
      <c r="M4856" t="s">
        <v>49</v>
      </c>
      <c r="N4856" t="s">
        <v>811</v>
      </c>
      <c r="O4856" t="s">
        <v>51</v>
      </c>
      <c r="P4856">
        <v>1512.07</v>
      </c>
      <c r="Q4856" t="s">
        <v>68</v>
      </c>
      <c r="R4856">
        <v>5745</v>
      </c>
      <c r="S4856">
        <v>10278.790000000001</v>
      </c>
      <c r="T4856" s="1">
        <v>41744</v>
      </c>
      <c r="U4856" t="s">
        <v>53</v>
      </c>
      <c r="V4856">
        <v>64.73</v>
      </c>
      <c r="W4856" t="s">
        <v>482</v>
      </c>
      <c r="X4856">
        <v>300.98</v>
      </c>
      <c r="Y4856">
        <v>67114</v>
      </c>
    </row>
    <row r="4857" spans="1:25" hidden="1" x14ac:dyDescent="0.3">
      <c r="A4857" t="s">
        <v>1002</v>
      </c>
      <c r="B4857">
        <v>54</v>
      </c>
      <c r="C4857" t="s">
        <v>1003</v>
      </c>
      <c r="D4857" t="s">
        <v>46</v>
      </c>
      <c r="E4857">
        <v>0.03</v>
      </c>
      <c r="F4857">
        <v>1</v>
      </c>
      <c r="G4857" s="2">
        <v>2014</v>
      </c>
      <c r="H4857">
        <v>15780</v>
      </c>
      <c r="I4857" t="s">
        <v>58</v>
      </c>
      <c r="J4857">
        <v>19</v>
      </c>
      <c r="K4857">
        <v>0.39</v>
      </c>
      <c r="L4857" t="s">
        <v>29</v>
      </c>
      <c r="M4857" t="s">
        <v>59</v>
      </c>
      <c r="N4857" t="s">
        <v>2526</v>
      </c>
      <c r="O4857" t="s">
        <v>232</v>
      </c>
      <c r="P4857">
        <v>22.71</v>
      </c>
      <c r="Q4857" t="s">
        <v>68</v>
      </c>
      <c r="R4857">
        <v>2190</v>
      </c>
      <c r="S4857">
        <v>71.77</v>
      </c>
      <c r="T4857" s="1">
        <v>41744</v>
      </c>
      <c r="U4857" t="s">
        <v>34</v>
      </c>
      <c r="V4857">
        <v>0.71</v>
      </c>
      <c r="W4857" t="s">
        <v>239</v>
      </c>
      <c r="X4857">
        <v>3.78</v>
      </c>
      <c r="Y4857">
        <v>54481</v>
      </c>
    </row>
    <row r="4858" spans="1:25" hidden="1" x14ac:dyDescent="0.3">
      <c r="A4858" t="s">
        <v>2996</v>
      </c>
      <c r="B4858">
        <v>54</v>
      </c>
      <c r="C4858" t="s">
        <v>1978</v>
      </c>
      <c r="D4858" t="s">
        <v>38</v>
      </c>
      <c r="E4858">
        <v>0.08</v>
      </c>
      <c r="F4858">
        <v>1</v>
      </c>
      <c r="G4858" s="2">
        <v>2014</v>
      </c>
      <c r="H4858">
        <v>11975</v>
      </c>
      <c r="I4858" t="s">
        <v>58</v>
      </c>
      <c r="J4858">
        <v>43</v>
      </c>
      <c r="K4858">
        <v>0.36</v>
      </c>
      <c r="L4858" t="s">
        <v>29</v>
      </c>
      <c r="M4858" t="s">
        <v>30</v>
      </c>
      <c r="N4858" t="s">
        <v>536</v>
      </c>
      <c r="O4858" t="s">
        <v>67</v>
      </c>
      <c r="P4858">
        <v>-145.7165</v>
      </c>
      <c r="Q4858" t="s">
        <v>33</v>
      </c>
      <c r="R4858">
        <v>1664</v>
      </c>
      <c r="S4858">
        <v>210.66</v>
      </c>
      <c r="T4858" s="1">
        <v>41744</v>
      </c>
      <c r="U4858" t="s">
        <v>34</v>
      </c>
      <c r="V4858">
        <v>5.74</v>
      </c>
      <c r="W4858" t="s">
        <v>35</v>
      </c>
      <c r="X4858">
        <v>5.18</v>
      </c>
      <c r="Y4858">
        <v>18504</v>
      </c>
    </row>
    <row r="4859" spans="1:25" hidden="1" x14ac:dyDescent="0.3">
      <c r="A4859" t="s">
        <v>478</v>
      </c>
      <c r="B4859">
        <v>54</v>
      </c>
      <c r="C4859" t="s">
        <v>3337</v>
      </c>
      <c r="D4859" t="s">
        <v>27</v>
      </c>
      <c r="E4859">
        <v>0.08</v>
      </c>
      <c r="F4859">
        <v>1</v>
      </c>
      <c r="G4859" s="2">
        <v>2014</v>
      </c>
      <c r="H4859">
        <v>40803</v>
      </c>
      <c r="I4859" t="s">
        <v>47</v>
      </c>
      <c r="J4859">
        <v>22</v>
      </c>
      <c r="K4859">
        <v>0.38</v>
      </c>
      <c r="L4859" t="s">
        <v>29</v>
      </c>
      <c r="M4859" t="s">
        <v>30</v>
      </c>
      <c r="N4859" t="s">
        <v>738</v>
      </c>
      <c r="O4859" t="s">
        <v>67</v>
      </c>
      <c r="P4859">
        <v>9.2394999999999996</v>
      </c>
      <c r="Q4859" t="s">
        <v>68</v>
      </c>
      <c r="R4859">
        <v>5744</v>
      </c>
      <c r="S4859">
        <v>83.02</v>
      </c>
      <c r="T4859" s="1">
        <v>41747</v>
      </c>
      <c r="U4859" t="s">
        <v>34</v>
      </c>
      <c r="V4859">
        <v>1.49</v>
      </c>
      <c r="W4859" t="s">
        <v>482</v>
      </c>
      <c r="X4859">
        <v>3.8</v>
      </c>
      <c r="Y4859">
        <v>67114</v>
      </c>
    </row>
    <row r="4860" spans="1:25" hidden="1" x14ac:dyDescent="0.3">
      <c r="A4860" t="s">
        <v>1019</v>
      </c>
      <c r="B4860">
        <v>54</v>
      </c>
      <c r="C4860" t="s">
        <v>1263</v>
      </c>
      <c r="D4860" t="s">
        <v>57</v>
      </c>
      <c r="E4860">
        <v>0.1</v>
      </c>
      <c r="F4860">
        <v>1</v>
      </c>
      <c r="G4860" s="2">
        <v>2014</v>
      </c>
      <c r="H4860">
        <v>9216</v>
      </c>
      <c r="I4860" t="s">
        <v>131</v>
      </c>
      <c r="J4860">
        <v>36</v>
      </c>
      <c r="K4860">
        <v>0.56999999999999995</v>
      </c>
      <c r="L4860" t="s">
        <v>29</v>
      </c>
      <c r="M4860" t="s">
        <v>49</v>
      </c>
      <c r="N4860" t="s">
        <v>2666</v>
      </c>
      <c r="O4860" t="s">
        <v>214</v>
      </c>
      <c r="P4860">
        <v>-86.68</v>
      </c>
      <c r="Q4860" t="s">
        <v>68</v>
      </c>
      <c r="R4860">
        <v>1264</v>
      </c>
      <c r="S4860">
        <v>5977.63</v>
      </c>
      <c r="T4860" s="1">
        <v>41745</v>
      </c>
      <c r="U4860" t="s">
        <v>53</v>
      </c>
      <c r="V4860">
        <v>55.24</v>
      </c>
      <c r="W4860" t="s">
        <v>416</v>
      </c>
      <c r="X4860">
        <v>180.98</v>
      </c>
      <c r="Y4860">
        <v>46321</v>
      </c>
    </row>
    <row r="4861" spans="1:25" hidden="1" x14ac:dyDescent="0.3">
      <c r="A4861" t="s">
        <v>315</v>
      </c>
      <c r="B4861">
        <v>54</v>
      </c>
      <c r="C4861" t="s">
        <v>316</v>
      </c>
      <c r="D4861" t="s">
        <v>57</v>
      </c>
      <c r="E4861">
        <v>0</v>
      </c>
      <c r="F4861">
        <v>1</v>
      </c>
      <c r="G4861" s="2">
        <v>2014</v>
      </c>
      <c r="H4861">
        <v>21063</v>
      </c>
      <c r="I4861" t="s">
        <v>47</v>
      </c>
      <c r="J4861">
        <v>48</v>
      </c>
      <c r="K4861">
        <v>0.69</v>
      </c>
      <c r="L4861" t="s">
        <v>48</v>
      </c>
      <c r="M4861" t="s">
        <v>73</v>
      </c>
      <c r="N4861" t="s">
        <v>1667</v>
      </c>
      <c r="O4861" t="s">
        <v>75</v>
      </c>
      <c r="P4861">
        <v>-279.74</v>
      </c>
      <c r="Q4861" t="s">
        <v>76</v>
      </c>
      <c r="R4861">
        <v>2917</v>
      </c>
      <c r="S4861">
        <v>7339.24</v>
      </c>
      <c r="T4861" s="1">
        <v>41744</v>
      </c>
      <c r="U4861" t="s">
        <v>53</v>
      </c>
      <c r="V4861">
        <v>51.92</v>
      </c>
      <c r="W4861" t="s">
        <v>132</v>
      </c>
      <c r="X4861">
        <v>145.97999999999999</v>
      </c>
      <c r="Y4861">
        <v>33024</v>
      </c>
    </row>
    <row r="4862" spans="1:25" hidden="1" x14ac:dyDescent="0.3">
      <c r="A4862" t="s">
        <v>2262</v>
      </c>
      <c r="B4862">
        <v>54</v>
      </c>
      <c r="C4862" t="s">
        <v>2346</v>
      </c>
      <c r="D4862" t="s">
        <v>57</v>
      </c>
      <c r="E4862">
        <v>0.08</v>
      </c>
      <c r="F4862">
        <v>1</v>
      </c>
      <c r="G4862" s="2">
        <v>2014</v>
      </c>
      <c r="H4862">
        <v>52293</v>
      </c>
      <c r="I4862" t="s">
        <v>28</v>
      </c>
      <c r="J4862">
        <v>4</v>
      </c>
      <c r="K4862">
        <v>0.36</v>
      </c>
      <c r="L4862" t="s">
        <v>29</v>
      </c>
      <c r="M4862" t="s">
        <v>30</v>
      </c>
      <c r="N4862" t="s">
        <v>3345</v>
      </c>
      <c r="O4862" t="s">
        <v>61</v>
      </c>
      <c r="P4862">
        <v>-14.59</v>
      </c>
      <c r="Q4862" t="s">
        <v>52</v>
      </c>
      <c r="R4862">
        <v>7341</v>
      </c>
      <c r="S4862">
        <v>31.14</v>
      </c>
      <c r="T4862" s="1">
        <v>41745</v>
      </c>
      <c r="U4862" t="s">
        <v>34</v>
      </c>
      <c r="V4862">
        <v>5.86</v>
      </c>
      <c r="W4862" t="s">
        <v>89</v>
      </c>
      <c r="X4862">
        <v>6.48</v>
      </c>
      <c r="Y4862">
        <v>97068</v>
      </c>
    </row>
    <row r="4863" spans="1:25" hidden="1" x14ac:dyDescent="0.3">
      <c r="A4863" t="s">
        <v>1675</v>
      </c>
      <c r="B4863">
        <v>54</v>
      </c>
      <c r="C4863" t="s">
        <v>1220</v>
      </c>
      <c r="D4863" t="s">
        <v>46</v>
      </c>
      <c r="E4863">
        <v>0.09</v>
      </c>
      <c r="F4863">
        <v>1</v>
      </c>
      <c r="G4863" s="2">
        <v>2014</v>
      </c>
      <c r="H4863">
        <v>21444</v>
      </c>
      <c r="I4863" t="s">
        <v>131</v>
      </c>
      <c r="J4863">
        <v>17</v>
      </c>
      <c r="K4863">
        <v>0.56999999999999995</v>
      </c>
      <c r="L4863" t="s">
        <v>29</v>
      </c>
      <c r="M4863" t="s">
        <v>59</v>
      </c>
      <c r="N4863" t="s">
        <v>161</v>
      </c>
      <c r="O4863" t="s">
        <v>88</v>
      </c>
      <c r="P4863">
        <v>-2.29</v>
      </c>
      <c r="Q4863" t="s">
        <v>76</v>
      </c>
      <c r="R4863">
        <v>2966</v>
      </c>
      <c r="S4863">
        <v>34.159999999999997</v>
      </c>
      <c r="T4863" s="1">
        <v>41745</v>
      </c>
      <c r="U4863" t="s">
        <v>34</v>
      </c>
      <c r="V4863">
        <v>0.7</v>
      </c>
      <c r="W4863" t="s">
        <v>132</v>
      </c>
      <c r="X4863">
        <v>2.1</v>
      </c>
      <c r="Y4863">
        <v>34639</v>
      </c>
    </row>
    <row r="4864" spans="1:25" hidden="1" x14ac:dyDescent="0.3">
      <c r="A4864" t="s">
        <v>3341</v>
      </c>
      <c r="B4864">
        <v>54</v>
      </c>
      <c r="C4864" t="s">
        <v>2402</v>
      </c>
      <c r="D4864" t="s">
        <v>27</v>
      </c>
      <c r="E4864">
        <v>0.09</v>
      </c>
      <c r="F4864">
        <v>1</v>
      </c>
      <c r="G4864" s="2">
        <v>2014</v>
      </c>
      <c r="H4864">
        <v>24646</v>
      </c>
      <c r="I4864" t="s">
        <v>39</v>
      </c>
      <c r="J4864">
        <v>46</v>
      </c>
      <c r="K4864">
        <v>0.38</v>
      </c>
      <c r="L4864" t="s">
        <v>29</v>
      </c>
      <c r="M4864" t="s">
        <v>30</v>
      </c>
      <c r="N4864" t="s">
        <v>1476</v>
      </c>
      <c r="O4864" t="s">
        <v>267</v>
      </c>
      <c r="P4864">
        <v>293.32</v>
      </c>
      <c r="Q4864" t="s">
        <v>76</v>
      </c>
      <c r="R4864">
        <v>3460</v>
      </c>
      <c r="S4864">
        <v>662.51</v>
      </c>
      <c r="T4864" s="1">
        <v>41745</v>
      </c>
      <c r="U4864" t="s">
        <v>34</v>
      </c>
      <c r="V4864">
        <v>1.39</v>
      </c>
      <c r="W4864" t="s">
        <v>291</v>
      </c>
      <c r="X4864">
        <v>15.67</v>
      </c>
      <c r="Y4864">
        <v>37604</v>
      </c>
    </row>
    <row r="4865" spans="1:25" hidden="1" x14ac:dyDescent="0.3">
      <c r="A4865" t="s">
        <v>2467</v>
      </c>
      <c r="B4865">
        <v>54</v>
      </c>
      <c r="C4865" t="s">
        <v>2237</v>
      </c>
      <c r="D4865" t="s">
        <v>38</v>
      </c>
      <c r="E4865">
        <v>0.01</v>
      </c>
      <c r="F4865">
        <v>1</v>
      </c>
      <c r="G4865" s="2">
        <v>2014</v>
      </c>
      <c r="H4865">
        <v>29510</v>
      </c>
      <c r="I4865" t="s">
        <v>58</v>
      </c>
      <c r="J4865">
        <v>22</v>
      </c>
      <c r="K4865">
        <v>0.59</v>
      </c>
      <c r="L4865" t="s">
        <v>48</v>
      </c>
      <c r="M4865" t="s">
        <v>73</v>
      </c>
      <c r="N4865" t="s">
        <v>1908</v>
      </c>
      <c r="O4865" t="s">
        <v>154</v>
      </c>
      <c r="P4865">
        <v>1292.44</v>
      </c>
      <c r="Q4865" t="s">
        <v>68</v>
      </c>
      <c r="R4865">
        <v>4164</v>
      </c>
      <c r="S4865">
        <v>6123.94</v>
      </c>
      <c r="T4865" s="1">
        <v>41746</v>
      </c>
      <c r="U4865" t="s">
        <v>53</v>
      </c>
      <c r="V4865">
        <v>41.91</v>
      </c>
      <c r="W4865" t="s">
        <v>149</v>
      </c>
      <c r="X4865">
        <v>260.98</v>
      </c>
      <c r="Y4865">
        <v>62901</v>
      </c>
    </row>
    <row r="4866" spans="1:25" hidden="1" x14ac:dyDescent="0.3">
      <c r="A4866" t="s">
        <v>3341</v>
      </c>
      <c r="B4866">
        <v>54</v>
      </c>
      <c r="C4866" t="s">
        <v>2402</v>
      </c>
      <c r="D4866" t="s">
        <v>27</v>
      </c>
      <c r="E4866">
        <v>0</v>
      </c>
      <c r="F4866">
        <v>1</v>
      </c>
      <c r="G4866" s="2">
        <v>2014</v>
      </c>
      <c r="H4866">
        <v>24646</v>
      </c>
      <c r="I4866" t="s">
        <v>39</v>
      </c>
      <c r="J4866">
        <v>21</v>
      </c>
      <c r="K4866">
        <v>0.56000000000000005</v>
      </c>
      <c r="L4866" t="s">
        <v>29</v>
      </c>
      <c r="M4866" t="s">
        <v>59</v>
      </c>
      <c r="N4866" t="s">
        <v>419</v>
      </c>
      <c r="O4866" t="s">
        <v>88</v>
      </c>
      <c r="P4866">
        <v>6.85</v>
      </c>
      <c r="Q4866" t="s">
        <v>76</v>
      </c>
      <c r="R4866">
        <v>3461</v>
      </c>
      <c r="S4866">
        <v>61.18</v>
      </c>
      <c r="T4866" s="1">
        <v>41746</v>
      </c>
      <c r="U4866" t="s">
        <v>34</v>
      </c>
      <c r="V4866">
        <v>0.7</v>
      </c>
      <c r="W4866" t="s">
        <v>291</v>
      </c>
      <c r="X4866">
        <v>2.88</v>
      </c>
      <c r="Y4866">
        <v>37604</v>
      </c>
    </row>
    <row r="4867" spans="1:25" hidden="1" x14ac:dyDescent="0.3">
      <c r="A4867" t="s">
        <v>315</v>
      </c>
      <c r="B4867">
        <v>54</v>
      </c>
      <c r="C4867" t="s">
        <v>316</v>
      </c>
      <c r="D4867" t="s">
        <v>57</v>
      </c>
      <c r="E4867">
        <v>0</v>
      </c>
      <c r="F4867">
        <v>1</v>
      </c>
      <c r="G4867" s="2">
        <v>2014</v>
      </c>
      <c r="H4867">
        <v>21063</v>
      </c>
      <c r="I4867" t="s">
        <v>47</v>
      </c>
      <c r="J4867">
        <v>49</v>
      </c>
      <c r="K4867">
        <v>0.47</v>
      </c>
      <c r="L4867" t="s">
        <v>29</v>
      </c>
      <c r="M4867" t="s">
        <v>59</v>
      </c>
      <c r="N4867" t="s">
        <v>1275</v>
      </c>
      <c r="O4867" t="s">
        <v>88</v>
      </c>
      <c r="P4867">
        <v>84.66</v>
      </c>
      <c r="Q4867" t="s">
        <v>76</v>
      </c>
      <c r="R4867">
        <v>2916</v>
      </c>
      <c r="S4867">
        <v>377.02</v>
      </c>
      <c r="T4867" s="1">
        <v>41748</v>
      </c>
      <c r="U4867" t="s">
        <v>34</v>
      </c>
      <c r="V4867">
        <v>2.35</v>
      </c>
      <c r="W4867" t="s">
        <v>132</v>
      </c>
      <c r="X4867">
        <v>7.08</v>
      </c>
      <c r="Y4867">
        <v>33024</v>
      </c>
    </row>
    <row r="4868" spans="1:25" hidden="1" x14ac:dyDescent="0.3">
      <c r="A4868" t="s">
        <v>449</v>
      </c>
      <c r="B4868">
        <v>54</v>
      </c>
      <c r="C4868" t="s">
        <v>252</v>
      </c>
      <c r="D4868" t="s">
        <v>46</v>
      </c>
      <c r="E4868">
        <v>0.06</v>
      </c>
      <c r="F4868">
        <v>1</v>
      </c>
      <c r="G4868" s="2">
        <v>2014</v>
      </c>
      <c r="H4868">
        <v>47367</v>
      </c>
      <c r="I4868" t="s">
        <v>131</v>
      </c>
      <c r="J4868">
        <v>7</v>
      </c>
      <c r="K4868">
        <v>0.38</v>
      </c>
      <c r="L4868" t="s">
        <v>29</v>
      </c>
      <c r="M4868" t="s">
        <v>30</v>
      </c>
      <c r="N4868" t="s">
        <v>738</v>
      </c>
      <c r="O4868" t="s">
        <v>67</v>
      </c>
      <c r="P4868">
        <v>-0.17249999999999999</v>
      </c>
      <c r="Q4868" t="s">
        <v>68</v>
      </c>
      <c r="R4868">
        <v>6658</v>
      </c>
      <c r="S4868">
        <v>27.99</v>
      </c>
      <c r="T4868" s="1">
        <v>41745</v>
      </c>
      <c r="U4868" t="s">
        <v>34</v>
      </c>
      <c r="V4868">
        <v>1.49</v>
      </c>
      <c r="W4868" t="s">
        <v>122</v>
      </c>
      <c r="X4868">
        <v>3.8</v>
      </c>
      <c r="Y4868">
        <v>51106</v>
      </c>
    </row>
    <row r="4869" spans="1:25" hidden="1" x14ac:dyDescent="0.3">
      <c r="A4869" t="s">
        <v>449</v>
      </c>
      <c r="B4869">
        <v>54</v>
      </c>
      <c r="C4869" t="s">
        <v>252</v>
      </c>
      <c r="D4869" t="s">
        <v>46</v>
      </c>
      <c r="E4869">
        <v>0.08</v>
      </c>
      <c r="F4869">
        <v>1</v>
      </c>
      <c r="G4869" s="2">
        <v>2014</v>
      </c>
      <c r="H4869">
        <v>47367</v>
      </c>
      <c r="I4869" t="s">
        <v>131</v>
      </c>
      <c r="J4869">
        <v>6</v>
      </c>
      <c r="K4869">
        <v>0.38</v>
      </c>
      <c r="L4869" t="s">
        <v>29</v>
      </c>
      <c r="M4869" t="s">
        <v>30</v>
      </c>
      <c r="N4869" t="s">
        <v>2835</v>
      </c>
      <c r="O4869" t="s">
        <v>210</v>
      </c>
      <c r="P4869">
        <v>2.2799999999999998</v>
      </c>
      <c r="Q4869" t="s">
        <v>68</v>
      </c>
      <c r="R4869">
        <v>6659</v>
      </c>
      <c r="S4869">
        <v>21.07</v>
      </c>
      <c r="T4869" s="1">
        <v>41746</v>
      </c>
      <c r="U4869" t="s">
        <v>34</v>
      </c>
      <c r="V4869">
        <v>0.5</v>
      </c>
      <c r="W4869" t="s">
        <v>122</v>
      </c>
      <c r="X4869">
        <v>3.69</v>
      </c>
      <c r="Y4869">
        <v>51106</v>
      </c>
    </row>
    <row r="4870" spans="1:25" hidden="1" x14ac:dyDescent="0.3">
      <c r="A4870" t="s">
        <v>730</v>
      </c>
      <c r="B4870">
        <v>54</v>
      </c>
      <c r="C4870" t="s">
        <v>691</v>
      </c>
      <c r="D4870" t="s">
        <v>38</v>
      </c>
      <c r="E4870">
        <v>0.09</v>
      </c>
      <c r="F4870">
        <v>1</v>
      </c>
      <c r="G4870" s="2">
        <v>2014</v>
      </c>
      <c r="H4870">
        <v>41157</v>
      </c>
      <c r="I4870" t="s">
        <v>131</v>
      </c>
      <c r="J4870">
        <v>39</v>
      </c>
      <c r="K4870">
        <v>0.65</v>
      </c>
      <c r="L4870" t="s">
        <v>48</v>
      </c>
      <c r="M4870" t="s">
        <v>80</v>
      </c>
      <c r="N4870" t="s">
        <v>890</v>
      </c>
      <c r="O4870" t="s">
        <v>82</v>
      </c>
      <c r="P4870">
        <v>1116.98</v>
      </c>
      <c r="Q4870" t="s">
        <v>52</v>
      </c>
      <c r="R4870">
        <v>5804</v>
      </c>
      <c r="S4870">
        <v>3854.4</v>
      </c>
      <c r="T4870" s="1">
        <v>41747</v>
      </c>
      <c r="U4870" t="s">
        <v>34</v>
      </c>
      <c r="V4870">
        <v>5.81</v>
      </c>
      <c r="W4870" t="s">
        <v>54</v>
      </c>
      <c r="X4870">
        <v>107.53</v>
      </c>
      <c r="Y4870">
        <v>92627</v>
      </c>
    </row>
    <row r="4871" spans="1:25" hidden="1" x14ac:dyDescent="0.3">
      <c r="A4871" t="s">
        <v>1142</v>
      </c>
      <c r="B4871">
        <v>54</v>
      </c>
      <c r="C4871" t="s">
        <v>2235</v>
      </c>
      <c r="D4871" t="s">
        <v>46</v>
      </c>
      <c r="E4871">
        <v>0.05</v>
      </c>
      <c r="F4871">
        <v>1</v>
      </c>
      <c r="G4871" s="2">
        <v>2014</v>
      </c>
      <c r="H4871">
        <v>45248</v>
      </c>
      <c r="I4871" t="s">
        <v>131</v>
      </c>
      <c r="J4871">
        <v>38</v>
      </c>
      <c r="K4871">
        <v>0.59</v>
      </c>
      <c r="L4871" t="s">
        <v>29</v>
      </c>
      <c r="M4871" t="s">
        <v>30</v>
      </c>
      <c r="N4871" t="s">
        <v>2185</v>
      </c>
      <c r="O4871" t="s">
        <v>214</v>
      </c>
      <c r="P4871">
        <v>-136.55000000000001</v>
      </c>
      <c r="Q4871" t="s">
        <v>68</v>
      </c>
      <c r="R4871">
        <v>6374</v>
      </c>
      <c r="S4871">
        <v>154.85</v>
      </c>
      <c r="T4871" s="1">
        <v>41747</v>
      </c>
      <c r="U4871" t="s">
        <v>34</v>
      </c>
      <c r="V4871">
        <v>5.13</v>
      </c>
      <c r="W4871" t="s">
        <v>69</v>
      </c>
      <c r="X4871">
        <v>3.95</v>
      </c>
      <c r="Y4871">
        <v>55124</v>
      </c>
    </row>
    <row r="4872" spans="1:25" hidden="1" x14ac:dyDescent="0.3">
      <c r="A4872" t="s">
        <v>1142</v>
      </c>
      <c r="B4872">
        <v>54</v>
      </c>
      <c r="C4872" t="s">
        <v>2235</v>
      </c>
      <c r="D4872" t="s">
        <v>46</v>
      </c>
      <c r="E4872">
        <v>0.1</v>
      </c>
      <c r="F4872">
        <v>1</v>
      </c>
      <c r="G4872" s="2">
        <v>2014</v>
      </c>
      <c r="H4872">
        <v>45248</v>
      </c>
      <c r="I4872" t="s">
        <v>131</v>
      </c>
      <c r="J4872">
        <v>32</v>
      </c>
      <c r="K4872">
        <v>0.6</v>
      </c>
      <c r="L4872" t="s">
        <v>96</v>
      </c>
      <c r="M4872" t="s">
        <v>30</v>
      </c>
      <c r="N4872" t="s">
        <v>839</v>
      </c>
      <c r="O4872" t="s">
        <v>105</v>
      </c>
      <c r="P4872">
        <v>704.88900000000001</v>
      </c>
      <c r="Q4872" t="s">
        <v>68</v>
      </c>
      <c r="R4872">
        <v>6375</v>
      </c>
      <c r="S4872">
        <v>4941.7725</v>
      </c>
      <c r="T4872" s="1">
        <v>41747</v>
      </c>
      <c r="U4872" t="s">
        <v>34</v>
      </c>
      <c r="V4872">
        <v>8.99</v>
      </c>
      <c r="W4872" t="s">
        <v>69</v>
      </c>
      <c r="X4872">
        <v>195.99</v>
      </c>
      <c r="Y4872">
        <v>55124</v>
      </c>
    </row>
    <row r="4873" spans="1:25" hidden="1" x14ac:dyDescent="0.3">
      <c r="A4873" t="s">
        <v>870</v>
      </c>
      <c r="B4873">
        <v>54</v>
      </c>
      <c r="C4873" t="s">
        <v>3315</v>
      </c>
      <c r="D4873" t="s">
        <v>38</v>
      </c>
      <c r="E4873">
        <v>0.09</v>
      </c>
      <c r="F4873">
        <v>1</v>
      </c>
      <c r="G4873" s="2">
        <v>2014</v>
      </c>
      <c r="H4873">
        <v>40770</v>
      </c>
      <c r="I4873" t="s">
        <v>47</v>
      </c>
      <c r="J4873">
        <v>19</v>
      </c>
      <c r="K4873">
        <v>0.42</v>
      </c>
      <c r="L4873" t="s">
        <v>29</v>
      </c>
      <c r="M4873" t="s">
        <v>80</v>
      </c>
      <c r="N4873" t="s">
        <v>1169</v>
      </c>
      <c r="O4873" t="s">
        <v>214</v>
      </c>
      <c r="P4873">
        <v>-11.66</v>
      </c>
      <c r="Q4873" t="s">
        <v>52</v>
      </c>
      <c r="R4873">
        <v>5737</v>
      </c>
      <c r="S4873">
        <v>217.69</v>
      </c>
      <c r="T4873" s="1">
        <v>41750</v>
      </c>
      <c r="U4873" t="s">
        <v>34</v>
      </c>
      <c r="V4873">
        <v>6.12</v>
      </c>
      <c r="W4873" t="s">
        <v>89</v>
      </c>
      <c r="X4873">
        <v>11.33</v>
      </c>
      <c r="Y4873">
        <v>97301</v>
      </c>
    </row>
    <row r="4874" spans="1:25" hidden="1" x14ac:dyDescent="0.3">
      <c r="A4874" t="s">
        <v>108</v>
      </c>
      <c r="B4874">
        <v>54</v>
      </c>
      <c r="C4874" t="s">
        <v>109</v>
      </c>
      <c r="D4874" t="s">
        <v>38</v>
      </c>
      <c r="E4874">
        <v>0.05</v>
      </c>
      <c r="F4874">
        <v>1</v>
      </c>
      <c r="G4874" s="2">
        <v>2014</v>
      </c>
      <c r="H4874">
        <v>38530</v>
      </c>
      <c r="I4874" t="s">
        <v>58</v>
      </c>
      <c r="J4874">
        <v>13</v>
      </c>
      <c r="K4874">
        <v>0.56999999999999995</v>
      </c>
      <c r="L4874" t="s">
        <v>29</v>
      </c>
      <c r="M4874" t="s">
        <v>30</v>
      </c>
      <c r="N4874" t="s">
        <v>1974</v>
      </c>
      <c r="O4874" t="s">
        <v>214</v>
      </c>
      <c r="P4874">
        <v>-82.35</v>
      </c>
      <c r="Q4874" t="s">
        <v>68</v>
      </c>
      <c r="R4874">
        <v>5423</v>
      </c>
      <c r="S4874">
        <v>642.66</v>
      </c>
      <c r="T4874" s="1">
        <v>41746</v>
      </c>
      <c r="U4874" t="s">
        <v>34</v>
      </c>
      <c r="V4874">
        <v>19.989999999999998</v>
      </c>
      <c r="W4874" t="s">
        <v>111</v>
      </c>
      <c r="X4874">
        <v>49.43</v>
      </c>
      <c r="Y4874">
        <v>77803</v>
      </c>
    </row>
    <row r="4875" spans="1:25" hidden="1" x14ac:dyDescent="0.3">
      <c r="A4875" t="s">
        <v>3242</v>
      </c>
      <c r="B4875">
        <v>54</v>
      </c>
      <c r="C4875" t="s">
        <v>109</v>
      </c>
      <c r="D4875" t="s">
        <v>38</v>
      </c>
      <c r="E4875">
        <v>0.03</v>
      </c>
      <c r="F4875">
        <v>1</v>
      </c>
      <c r="G4875" s="2">
        <v>2014</v>
      </c>
      <c r="H4875">
        <v>38530</v>
      </c>
      <c r="I4875" t="s">
        <v>58</v>
      </c>
      <c r="J4875">
        <v>47</v>
      </c>
      <c r="K4875">
        <v>0.36</v>
      </c>
      <c r="L4875" t="s">
        <v>29</v>
      </c>
      <c r="M4875" t="s">
        <v>30</v>
      </c>
      <c r="N4875" t="s">
        <v>66</v>
      </c>
      <c r="O4875" t="s">
        <v>67</v>
      </c>
      <c r="P4875">
        <v>904.82500000000005</v>
      </c>
      <c r="Q4875" t="s">
        <v>68</v>
      </c>
      <c r="R4875">
        <v>5422</v>
      </c>
      <c r="S4875">
        <v>1980.37</v>
      </c>
      <c r="T4875" s="1">
        <v>41746</v>
      </c>
      <c r="U4875" t="s">
        <v>34</v>
      </c>
      <c r="V4875">
        <v>2.99</v>
      </c>
      <c r="W4875" t="s">
        <v>111</v>
      </c>
      <c r="X4875">
        <v>40.98</v>
      </c>
      <c r="Y4875">
        <v>78521</v>
      </c>
    </row>
    <row r="4876" spans="1:25" hidden="1" x14ac:dyDescent="0.3">
      <c r="A4876" t="s">
        <v>2460</v>
      </c>
      <c r="B4876">
        <v>54</v>
      </c>
      <c r="C4876" t="s">
        <v>2461</v>
      </c>
      <c r="D4876" t="s">
        <v>46</v>
      </c>
      <c r="E4876">
        <v>0.08</v>
      </c>
      <c r="F4876">
        <v>1</v>
      </c>
      <c r="G4876" s="2">
        <v>2014</v>
      </c>
      <c r="H4876">
        <v>39492</v>
      </c>
      <c r="I4876" t="s">
        <v>39</v>
      </c>
      <c r="J4876">
        <v>40</v>
      </c>
      <c r="K4876">
        <v>0.4</v>
      </c>
      <c r="L4876" t="s">
        <v>29</v>
      </c>
      <c r="M4876" t="s">
        <v>30</v>
      </c>
      <c r="N4876" t="s">
        <v>2574</v>
      </c>
      <c r="O4876" t="s">
        <v>61</v>
      </c>
      <c r="P4876">
        <v>-134.76</v>
      </c>
      <c r="Q4876" t="s">
        <v>33</v>
      </c>
      <c r="R4876">
        <v>5576</v>
      </c>
      <c r="S4876">
        <v>169.48</v>
      </c>
      <c r="T4876" s="1">
        <v>41748</v>
      </c>
      <c r="U4876" t="s">
        <v>34</v>
      </c>
      <c r="V4876">
        <v>5.68</v>
      </c>
      <c r="W4876" t="s">
        <v>560</v>
      </c>
      <c r="X4876">
        <v>4.28</v>
      </c>
      <c r="Y4876">
        <v>25705</v>
      </c>
    </row>
    <row r="4877" spans="1:25" hidden="1" x14ac:dyDescent="0.3">
      <c r="A4877" t="s">
        <v>1309</v>
      </c>
      <c r="B4877">
        <v>54</v>
      </c>
      <c r="C4877" t="s">
        <v>1310</v>
      </c>
      <c r="D4877" t="s">
        <v>46</v>
      </c>
      <c r="E4877">
        <v>0.04</v>
      </c>
      <c r="F4877">
        <v>1</v>
      </c>
      <c r="G4877" s="2">
        <v>2014</v>
      </c>
      <c r="H4877">
        <v>29639</v>
      </c>
      <c r="I4877" t="s">
        <v>58</v>
      </c>
      <c r="J4877">
        <v>8</v>
      </c>
      <c r="K4877">
        <v>0.57999999999999996</v>
      </c>
      <c r="L4877" t="s">
        <v>29</v>
      </c>
      <c r="M4877" t="s">
        <v>59</v>
      </c>
      <c r="N4877" t="s">
        <v>238</v>
      </c>
      <c r="O4877" t="s">
        <v>88</v>
      </c>
      <c r="P4877">
        <v>-14.09</v>
      </c>
      <c r="Q4877" t="s">
        <v>76</v>
      </c>
      <c r="R4877">
        <v>4177</v>
      </c>
      <c r="S4877">
        <v>22.37</v>
      </c>
      <c r="T4877" s="1">
        <v>41748</v>
      </c>
      <c r="U4877" t="s">
        <v>34</v>
      </c>
      <c r="V4877">
        <v>2.4</v>
      </c>
      <c r="W4877" t="s">
        <v>638</v>
      </c>
      <c r="X4877">
        <v>2.6</v>
      </c>
      <c r="Y4877">
        <v>30605</v>
      </c>
    </row>
    <row r="4878" spans="1:25" hidden="1" x14ac:dyDescent="0.3">
      <c r="A4878" t="s">
        <v>2460</v>
      </c>
      <c r="B4878">
        <v>54</v>
      </c>
      <c r="C4878" t="s">
        <v>2461</v>
      </c>
      <c r="D4878" t="s">
        <v>46</v>
      </c>
      <c r="E4878">
        <v>0.03</v>
      </c>
      <c r="F4878">
        <v>1</v>
      </c>
      <c r="G4878" s="2">
        <v>2014</v>
      </c>
      <c r="H4878">
        <v>39492</v>
      </c>
      <c r="I4878" t="s">
        <v>39</v>
      </c>
      <c r="J4878">
        <v>38</v>
      </c>
      <c r="K4878">
        <v>0.77</v>
      </c>
      <c r="L4878" t="s">
        <v>96</v>
      </c>
      <c r="M4878" t="s">
        <v>30</v>
      </c>
      <c r="N4878" t="s">
        <v>1231</v>
      </c>
      <c r="O4878" t="s">
        <v>102</v>
      </c>
      <c r="P4878">
        <v>-564.05999999999995</v>
      </c>
      <c r="Q4878" t="s">
        <v>33</v>
      </c>
      <c r="R4878">
        <v>5575</v>
      </c>
      <c r="S4878">
        <v>1541.92</v>
      </c>
      <c r="T4878" s="1">
        <v>41748</v>
      </c>
      <c r="U4878" t="s">
        <v>34</v>
      </c>
      <c r="V4878">
        <v>19.989999999999998</v>
      </c>
      <c r="W4878" t="s">
        <v>560</v>
      </c>
      <c r="X4878">
        <v>40.479999999999997</v>
      </c>
      <c r="Y4878">
        <v>25705</v>
      </c>
    </row>
    <row r="4879" spans="1:25" hidden="1" x14ac:dyDescent="0.3">
      <c r="A4879" t="s">
        <v>3346</v>
      </c>
      <c r="B4879">
        <v>54</v>
      </c>
      <c r="C4879" t="s">
        <v>2461</v>
      </c>
      <c r="D4879" t="s">
        <v>46</v>
      </c>
      <c r="E4879">
        <v>0.01</v>
      </c>
      <c r="F4879">
        <v>1</v>
      </c>
      <c r="G4879" s="2">
        <v>2014</v>
      </c>
      <c r="H4879">
        <v>39492</v>
      </c>
      <c r="I4879" t="s">
        <v>39</v>
      </c>
      <c r="J4879">
        <v>31</v>
      </c>
      <c r="K4879">
        <v>0.59</v>
      </c>
      <c r="L4879" t="s">
        <v>96</v>
      </c>
      <c r="M4879" t="s">
        <v>30</v>
      </c>
      <c r="N4879" t="s">
        <v>1813</v>
      </c>
      <c r="O4879" t="s">
        <v>105</v>
      </c>
      <c r="P4879">
        <v>1332.441</v>
      </c>
      <c r="Q4879" t="s">
        <v>52</v>
      </c>
      <c r="R4879">
        <v>5577</v>
      </c>
      <c r="S4879">
        <v>5347.9875000000002</v>
      </c>
      <c r="T4879" s="1">
        <v>41749</v>
      </c>
      <c r="U4879" t="s">
        <v>34</v>
      </c>
      <c r="V4879">
        <v>4.2</v>
      </c>
      <c r="W4879" t="s">
        <v>665</v>
      </c>
      <c r="X4879">
        <v>200.99</v>
      </c>
      <c r="Y4879">
        <v>82070</v>
      </c>
    </row>
    <row r="4880" spans="1:25" hidden="1" x14ac:dyDescent="0.3">
      <c r="A4880" t="s">
        <v>461</v>
      </c>
      <c r="B4880">
        <v>54</v>
      </c>
      <c r="C4880" t="s">
        <v>462</v>
      </c>
      <c r="D4880" t="s">
        <v>46</v>
      </c>
      <c r="E4880">
        <v>0.01</v>
      </c>
      <c r="F4880">
        <v>1</v>
      </c>
      <c r="G4880" s="2">
        <v>2014</v>
      </c>
      <c r="H4880">
        <v>39527</v>
      </c>
      <c r="I4880" t="s">
        <v>47</v>
      </c>
      <c r="J4880">
        <v>29</v>
      </c>
      <c r="K4880">
        <v>0.39</v>
      </c>
      <c r="L4880" t="s">
        <v>29</v>
      </c>
      <c r="M4880" t="s">
        <v>59</v>
      </c>
      <c r="N4880" t="s">
        <v>530</v>
      </c>
      <c r="O4880" t="s">
        <v>61</v>
      </c>
      <c r="P4880">
        <v>63.78</v>
      </c>
      <c r="Q4880" t="s">
        <v>68</v>
      </c>
      <c r="R4880">
        <v>5579</v>
      </c>
      <c r="S4880">
        <v>213.35</v>
      </c>
      <c r="T4880" s="1">
        <v>41755</v>
      </c>
      <c r="U4880" t="s">
        <v>34</v>
      </c>
      <c r="V4880">
        <v>2</v>
      </c>
      <c r="W4880" t="s">
        <v>69</v>
      </c>
      <c r="X4880">
        <v>6.88</v>
      </c>
      <c r="Y4880">
        <v>55014</v>
      </c>
    </row>
    <row r="4881" spans="1:25" hidden="1" x14ac:dyDescent="0.3">
      <c r="A4881" t="s">
        <v>654</v>
      </c>
      <c r="B4881">
        <v>54</v>
      </c>
      <c r="C4881" t="s">
        <v>655</v>
      </c>
      <c r="D4881" t="s">
        <v>57</v>
      </c>
      <c r="E4881">
        <v>0.05</v>
      </c>
      <c r="F4881">
        <v>1</v>
      </c>
      <c r="G4881" s="2">
        <v>2014</v>
      </c>
      <c r="H4881">
        <v>13634</v>
      </c>
      <c r="I4881" t="s">
        <v>28</v>
      </c>
      <c r="J4881">
        <v>46</v>
      </c>
      <c r="K4881">
        <v>0.67</v>
      </c>
      <c r="L4881" t="s">
        <v>96</v>
      </c>
      <c r="M4881" t="s">
        <v>30</v>
      </c>
      <c r="N4881" t="s">
        <v>518</v>
      </c>
      <c r="O4881" t="s">
        <v>102</v>
      </c>
      <c r="P4881">
        <v>104.51</v>
      </c>
      <c r="Q4881" t="s">
        <v>33</v>
      </c>
      <c r="R4881">
        <v>1905</v>
      </c>
      <c r="S4881">
        <v>1824.13</v>
      </c>
      <c r="T4881" s="1">
        <v>41747</v>
      </c>
      <c r="U4881" t="s">
        <v>34</v>
      </c>
      <c r="V4881">
        <v>7.12</v>
      </c>
      <c r="W4881" t="s">
        <v>43</v>
      </c>
      <c r="X4881">
        <v>39.979999999999997</v>
      </c>
      <c r="Y4881">
        <v>21133</v>
      </c>
    </row>
    <row r="4882" spans="1:25" hidden="1" x14ac:dyDescent="0.3">
      <c r="A4882" t="s">
        <v>654</v>
      </c>
      <c r="B4882">
        <v>54</v>
      </c>
      <c r="C4882" t="s">
        <v>655</v>
      </c>
      <c r="D4882" t="s">
        <v>57</v>
      </c>
      <c r="E4882">
        <v>0.04</v>
      </c>
      <c r="F4882">
        <v>1</v>
      </c>
      <c r="G4882" s="2">
        <v>2014</v>
      </c>
      <c r="H4882">
        <v>13634</v>
      </c>
      <c r="I4882" t="s">
        <v>28</v>
      </c>
      <c r="J4882">
        <v>27</v>
      </c>
      <c r="K4882">
        <v>0.35</v>
      </c>
      <c r="L4882" t="s">
        <v>29</v>
      </c>
      <c r="M4882" t="s">
        <v>30</v>
      </c>
      <c r="N4882" t="s">
        <v>1233</v>
      </c>
      <c r="O4882" t="s">
        <v>267</v>
      </c>
      <c r="P4882">
        <v>-55.61</v>
      </c>
      <c r="Q4882" t="s">
        <v>33</v>
      </c>
      <c r="R4882">
        <v>1906</v>
      </c>
      <c r="S4882">
        <v>151.38</v>
      </c>
      <c r="T4882" s="1">
        <v>41748</v>
      </c>
      <c r="U4882" t="s">
        <v>34</v>
      </c>
      <c r="V4882">
        <v>5.3</v>
      </c>
      <c r="W4882" t="s">
        <v>43</v>
      </c>
      <c r="X4882">
        <v>5.58</v>
      </c>
      <c r="Y4882">
        <v>21133</v>
      </c>
    </row>
    <row r="4883" spans="1:25" hidden="1" x14ac:dyDescent="0.3">
      <c r="A4883" t="s">
        <v>1207</v>
      </c>
      <c r="B4883">
        <v>54</v>
      </c>
      <c r="C4883" t="s">
        <v>230</v>
      </c>
      <c r="D4883" t="s">
        <v>46</v>
      </c>
      <c r="E4883">
        <v>0.04</v>
      </c>
      <c r="F4883">
        <v>1</v>
      </c>
      <c r="G4883" s="2">
        <v>2014</v>
      </c>
      <c r="H4883">
        <v>35360</v>
      </c>
      <c r="I4883" t="s">
        <v>58</v>
      </c>
      <c r="J4883">
        <v>4</v>
      </c>
      <c r="K4883">
        <v>0.35</v>
      </c>
      <c r="L4883" t="s">
        <v>29</v>
      </c>
      <c r="M4883" t="s">
        <v>30</v>
      </c>
      <c r="N4883" t="s">
        <v>1875</v>
      </c>
      <c r="O4883" t="s">
        <v>67</v>
      </c>
      <c r="P4883">
        <v>-16.387499999999999</v>
      </c>
      <c r="Q4883" t="s">
        <v>33</v>
      </c>
      <c r="R4883">
        <v>4967</v>
      </c>
      <c r="S4883">
        <v>41.06</v>
      </c>
      <c r="T4883" s="1">
        <v>41749</v>
      </c>
      <c r="U4883" t="s">
        <v>34</v>
      </c>
      <c r="V4883">
        <v>6.28</v>
      </c>
      <c r="W4883" t="s">
        <v>1210</v>
      </c>
      <c r="X4883">
        <v>8.8800000000000008</v>
      </c>
      <c r="Y4883">
        <v>3820</v>
      </c>
    </row>
    <row r="4884" spans="1:25" hidden="1" x14ac:dyDescent="0.3">
      <c r="A4884" t="s">
        <v>3347</v>
      </c>
      <c r="B4884">
        <v>54</v>
      </c>
      <c r="C4884" t="s">
        <v>532</v>
      </c>
      <c r="D4884" t="s">
        <v>46</v>
      </c>
      <c r="E4884">
        <v>0.05</v>
      </c>
      <c r="F4884">
        <v>1</v>
      </c>
      <c r="G4884" s="2">
        <v>2014</v>
      </c>
      <c r="H4884">
        <v>23301</v>
      </c>
      <c r="I4884" t="s">
        <v>28</v>
      </c>
      <c r="J4884">
        <v>3</v>
      </c>
      <c r="K4884">
        <v>0.36</v>
      </c>
      <c r="L4884" t="s">
        <v>29</v>
      </c>
      <c r="M4884" t="s">
        <v>30</v>
      </c>
      <c r="N4884" t="s">
        <v>2971</v>
      </c>
      <c r="O4884" t="s">
        <v>61</v>
      </c>
      <c r="P4884">
        <v>-10.58</v>
      </c>
      <c r="Q4884" t="s">
        <v>52</v>
      </c>
      <c r="R4884">
        <v>3254</v>
      </c>
      <c r="S4884">
        <v>23.44</v>
      </c>
      <c r="T4884" s="1">
        <v>41749</v>
      </c>
      <c r="U4884" t="s">
        <v>34</v>
      </c>
      <c r="V4884">
        <v>5.2</v>
      </c>
      <c r="W4884" t="s">
        <v>54</v>
      </c>
      <c r="X4884">
        <v>5.98</v>
      </c>
      <c r="Y4884">
        <v>92530</v>
      </c>
    </row>
    <row r="4885" spans="1:25" hidden="1" x14ac:dyDescent="0.3">
      <c r="A4885" t="s">
        <v>3347</v>
      </c>
      <c r="B4885">
        <v>54</v>
      </c>
      <c r="C4885" t="s">
        <v>532</v>
      </c>
      <c r="D4885" t="s">
        <v>46</v>
      </c>
      <c r="E4885">
        <v>0.02</v>
      </c>
      <c r="F4885">
        <v>1</v>
      </c>
      <c r="G4885" s="2">
        <v>2014</v>
      </c>
      <c r="H4885">
        <v>23301</v>
      </c>
      <c r="I4885" t="s">
        <v>28</v>
      </c>
      <c r="J4885">
        <v>4</v>
      </c>
      <c r="K4885">
        <v>0.68</v>
      </c>
      <c r="L4885" t="s">
        <v>96</v>
      </c>
      <c r="M4885" t="s">
        <v>139</v>
      </c>
      <c r="N4885" t="s">
        <v>2056</v>
      </c>
      <c r="O4885" t="s">
        <v>102</v>
      </c>
      <c r="P4885">
        <v>-27.13</v>
      </c>
      <c r="Q4885" t="s">
        <v>52</v>
      </c>
      <c r="R4885">
        <v>3253</v>
      </c>
      <c r="S4885">
        <v>28.46</v>
      </c>
      <c r="T4885" s="1">
        <v>41749</v>
      </c>
      <c r="U4885" t="s">
        <v>34</v>
      </c>
      <c r="V4885">
        <v>3.85</v>
      </c>
      <c r="W4885" t="s">
        <v>54</v>
      </c>
      <c r="X4885">
        <v>5.98</v>
      </c>
      <c r="Y4885">
        <v>92530</v>
      </c>
    </row>
    <row r="4886" spans="1:25" hidden="1" x14ac:dyDescent="0.3">
      <c r="A4886" t="s">
        <v>632</v>
      </c>
      <c r="B4886">
        <v>54</v>
      </c>
      <c r="C4886" t="s">
        <v>1051</v>
      </c>
      <c r="D4886" t="s">
        <v>27</v>
      </c>
      <c r="E4886">
        <v>0.09</v>
      </c>
      <c r="F4886">
        <v>1</v>
      </c>
      <c r="G4886" s="2">
        <v>2014</v>
      </c>
      <c r="H4886">
        <v>38118</v>
      </c>
      <c r="I4886" t="s">
        <v>39</v>
      </c>
      <c r="J4886">
        <v>7</v>
      </c>
      <c r="K4886">
        <v>0.68</v>
      </c>
      <c r="L4886" t="s">
        <v>96</v>
      </c>
      <c r="M4886" t="s">
        <v>30</v>
      </c>
      <c r="N4886" t="s">
        <v>1029</v>
      </c>
      <c r="O4886" t="s">
        <v>102</v>
      </c>
      <c r="P4886">
        <v>-64.11</v>
      </c>
      <c r="Q4886" t="s">
        <v>76</v>
      </c>
      <c r="R4886">
        <v>5363</v>
      </c>
      <c r="S4886">
        <v>138.91</v>
      </c>
      <c r="T4886" s="1">
        <v>41749</v>
      </c>
      <c r="U4886" t="s">
        <v>34</v>
      </c>
      <c r="V4886">
        <v>4</v>
      </c>
      <c r="W4886" t="s">
        <v>345</v>
      </c>
      <c r="X4886">
        <v>19.98</v>
      </c>
      <c r="Y4886">
        <v>38701</v>
      </c>
    </row>
    <row r="4887" spans="1:25" hidden="1" x14ac:dyDescent="0.3">
      <c r="A4887" t="s">
        <v>1270</v>
      </c>
      <c r="B4887">
        <v>54</v>
      </c>
      <c r="C4887" t="s">
        <v>1271</v>
      </c>
      <c r="D4887" t="s">
        <v>38</v>
      </c>
      <c r="E4887">
        <v>0.1</v>
      </c>
      <c r="F4887">
        <v>1</v>
      </c>
      <c r="G4887" s="2">
        <v>2014</v>
      </c>
      <c r="H4887">
        <v>41026</v>
      </c>
      <c r="I4887" t="s">
        <v>131</v>
      </c>
      <c r="J4887">
        <v>19</v>
      </c>
      <c r="K4887">
        <v>0.84</v>
      </c>
      <c r="L4887" t="s">
        <v>29</v>
      </c>
      <c r="M4887" t="s">
        <v>59</v>
      </c>
      <c r="N4887" t="s">
        <v>2169</v>
      </c>
      <c r="O4887" t="s">
        <v>481</v>
      </c>
      <c r="P4887">
        <v>-33.11</v>
      </c>
      <c r="Q4887" t="s">
        <v>68</v>
      </c>
      <c r="R4887">
        <v>5784</v>
      </c>
      <c r="S4887">
        <v>59.76</v>
      </c>
      <c r="T4887" s="1">
        <v>41748</v>
      </c>
      <c r="U4887" t="s">
        <v>42</v>
      </c>
      <c r="V4887">
        <v>1.92</v>
      </c>
      <c r="W4887" t="s">
        <v>93</v>
      </c>
      <c r="X4887">
        <v>3.14</v>
      </c>
      <c r="Y4887">
        <v>68046</v>
      </c>
    </row>
    <row r="4888" spans="1:25" hidden="1" x14ac:dyDescent="0.3">
      <c r="A4888" t="s">
        <v>1270</v>
      </c>
      <c r="B4888">
        <v>54</v>
      </c>
      <c r="C4888" t="s">
        <v>1271</v>
      </c>
      <c r="D4888" t="s">
        <v>38</v>
      </c>
      <c r="E4888">
        <v>0.1</v>
      </c>
      <c r="F4888">
        <v>1</v>
      </c>
      <c r="G4888" s="2">
        <v>2014</v>
      </c>
      <c r="H4888">
        <v>41026</v>
      </c>
      <c r="I4888" t="s">
        <v>131</v>
      </c>
      <c r="J4888">
        <v>8</v>
      </c>
      <c r="K4888">
        <v>0.66</v>
      </c>
      <c r="L4888" t="s">
        <v>48</v>
      </c>
      <c r="M4888" t="s">
        <v>49</v>
      </c>
      <c r="N4888" t="s">
        <v>1317</v>
      </c>
      <c r="O4888" t="s">
        <v>51</v>
      </c>
      <c r="P4888">
        <v>-281.76</v>
      </c>
      <c r="Q4888" t="s">
        <v>68</v>
      </c>
      <c r="R4888">
        <v>5783</v>
      </c>
      <c r="S4888">
        <v>709.37</v>
      </c>
      <c r="T4888" s="1">
        <v>41749</v>
      </c>
      <c r="U4888" t="s">
        <v>53</v>
      </c>
      <c r="V4888">
        <v>42</v>
      </c>
      <c r="W4888" t="s">
        <v>93</v>
      </c>
      <c r="X4888">
        <v>89.99</v>
      </c>
      <c r="Y4888">
        <v>68046</v>
      </c>
    </row>
    <row r="4889" spans="1:25" hidden="1" x14ac:dyDescent="0.3">
      <c r="A4889" t="s">
        <v>1105</v>
      </c>
      <c r="B4889">
        <v>54</v>
      </c>
      <c r="C4889" t="s">
        <v>1106</v>
      </c>
      <c r="D4889" t="s">
        <v>46</v>
      </c>
      <c r="E4889">
        <v>0.05</v>
      </c>
      <c r="F4889">
        <v>1</v>
      </c>
      <c r="G4889" s="2">
        <v>2014</v>
      </c>
      <c r="H4889">
        <v>21799</v>
      </c>
      <c r="I4889" t="s">
        <v>39</v>
      </c>
      <c r="J4889">
        <v>42</v>
      </c>
      <c r="K4889">
        <v>0.57999999999999996</v>
      </c>
      <c r="L4889" t="s">
        <v>29</v>
      </c>
      <c r="M4889" t="s">
        <v>59</v>
      </c>
      <c r="N4889" t="s">
        <v>238</v>
      </c>
      <c r="O4889" t="s">
        <v>88</v>
      </c>
      <c r="P4889">
        <v>-53.35</v>
      </c>
      <c r="Q4889" t="s">
        <v>76</v>
      </c>
      <c r="R4889">
        <v>3036</v>
      </c>
      <c r="S4889">
        <v>115.99</v>
      </c>
      <c r="T4889" s="1">
        <v>41749</v>
      </c>
      <c r="U4889" t="s">
        <v>42</v>
      </c>
      <c r="V4889">
        <v>2.4</v>
      </c>
      <c r="W4889" t="s">
        <v>162</v>
      </c>
      <c r="X4889">
        <v>2.6</v>
      </c>
      <c r="Y4889">
        <v>23518</v>
      </c>
    </row>
    <row r="4890" spans="1:25" hidden="1" x14ac:dyDescent="0.3">
      <c r="A4890" t="s">
        <v>283</v>
      </c>
      <c r="B4890">
        <v>54</v>
      </c>
      <c r="C4890" t="s">
        <v>933</v>
      </c>
      <c r="D4890" t="s">
        <v>38</v>
      </c>
      <c r="E4890">
        <v>0.05</v>
      </c>
      <c r="F4890">
        <v>1</v>
      </c>
      <c r="G4890" s="2">
        <v>2014</v>
      </c>
      <c r="H4890">
        <v>16802</v>
      </c>
      <c r="I4890" t="s">
        <v>131</v>
      </c>
      <c r="J4890">
        <v>44</v>
      </c>
      <c r="K4890">
        <v>0.37</v>
      </c>
      <c r="L4890" t="s">
        <v>29</v>
      </c>
      <c r="M4890" t="s">
        <v>30</v>
      </c>
      <c r="N4890" t="s">
        <v>611</v>
      </c>
      <c r="O4890" t="s">
        <v>61</v>
      </c>
      <c r="P4890">
        <v>-124.44</v>
      </c>
      <c r="Q4890" t="s">
        <v>76</v>
      </c>
      <c r="R4890">
        <v>2329</v>
      </c>
      <c r="S4890">
        <v>302.58999999999997</v>
      </c>
      <c r="T4890" s="1">
        <v>41750</v>
      </c>
      <c r="U4890" t="s">
        <v>42</v>
      </c>
      <c r="V4890">
        <v>6.93</v>
      </c>
      <c r="W4890" t="s">
        <v>162</v>
      </c>
      <c r="X4890">
        <v>6.68</v>
      </c>
      <c r="Y4890">
        <v>22153</v>
      </c>
    </row>
    <row r="4891" spans="1:25" hidden="1" x14ac:dyDescent="0.3">
      <c r="A4891" t="s">
        <v>1556</v>
      </c>
      <c r="B4891">
        <v>54</v>
      </c>
      <c r="C4891" t="s">
        <v>1557</v>
      </c>
      <c r="D4891" t="s">
        <v>38</v>
      </c>
      <c r="E4891">
        <v>0.03</v>
      </c>
      <c r="F4891">
        <v>1</v>
      </c>
      <c r="G4891" s="2">
        <v>2014</v>
      </c>
      <c r="H4891">
        <v>48354</v>
      </c>
      <c r="I4891" t="s">
        <v>131</v>
      </c>
      <c r="J4891">
        <v>25</v>
      </c>
      <c r="K4891">
        <v>0.37</v>
      </c>
      <c r="L4891" t="s">
        <v>29</v>
      </c>
      <c r="M4891" t="s">
        <v>30</v>
      </c>
      <c r="N4891" t="s">
        <v>533</v>
      </c>
      <c r="O4891" t="s">
        <v>61</v>
      </c>
      <c r="P4891">
        <v>405.64</v>
      </c>
      <c r="Q4891" t="s">
        <v>52</v>
      </c>
      <c r="R4891">
        <v>6788</v>
      </c>
      <c r="S4891">
        <v>1387.29</v>
      </c>
      <c r="T4891" s="1">
        <v>41750</v>
      </c>
      <c r="U4891" t="s">
        <v>42</v>
      </c>
      <c r="V4891">
        <v>14.3</v>
      </c>
      <c r="W4891" t="s">
        <v>661</v>
      </c>
      <c r="X4891">
        <v>55.48</v>
      </c>
      <c r="Y4891">
        <v>59750</v>
      </c>
    </row>
    <row r="4892" spans="1:25" hidden="1" x14ac:dyDescent="0.3">
      <c r="A4892" t="s">
        <v>2261</v>
      </c>
      <c r="B4892">
        <v>54</v>
      </c>
      <c r="C4892" t="s">
        <v>1748</v>
      </c>
      <c r="D4892" t="s">
        <v>46</v>
      </c>
      <c r="E4892">
        <v>0.09</v>
      </c>
      <c r="F4892">
        <v>1</v>
      </c>
      <c r="G4892" s="2">
        <v>2014</v>
      </c>
      <c r="H4892">
        <v>7812</v>
      </c>
      <c r="I4892" t="s">
        <v>47</v>
      </c>
      <c r="J4892">
        <v>12</v>
      </c>
      <c r="K4892">
        <v>0.66</v>
      </c>
      <c r="L4892" t="s">
        <v>48</v>
      </c>
      <c r="M4892" t="s">
        <v>73</v>
      </c>
      <c r="N4892" t="s">
        <v>2339</v>
      </c>
      <c r="O4892" t="s">
        <v>75</v>
      </c>
      <c r="P4892">
        <v>104.48</v>
      </c>
      <c r="Q4892" t="s">
        <v>52</v>
      </c>
      <c r="R4892">
        <v>1057</v>
      </c>
      <c r="S4892">
        <v>3635.63</v>
      </c>
      <c r="T4892" s="1">
        <v>41751</v>
      </c>
      <c r="U4892" t="s">
        <v>53</v>
      </c>
      <c r="V4892">
        <v>29.2</v>
      </c>
      <c r="W4892" t="s">
        <v>54</v>
      </c>
      <c r="X4892">
        <v>320.64</v>
      </c>
      <c r="Y4892">
        <v>92008</v>
      </c>
    </row>
    <row r="4893" spans="1:25" hidden="1" x14ac:dyDescent="0.3">
      <c r="A4893" t="s">
        <v>1596</v>
      </c>
      <c r="B4893">
        <v>54</v>
      </c>
      <c r="C4893" t="s">
        <v>3348</v>
      </c>
      <c r="D4893" t="s">
        <v>46</v>
      </c>
      <c r="E4893">
        <v>0.01</v>
      </c>
      <c r="F4893">
        <v>1</v>
      </c>
      <c r="G4893" s="2">
        <v>2014</v>
      </c>
      <c r="H4893">
        <v>37828</v>
      </c>
      <c r="I4893" t="s">
        <v>47</v>
      </c>
      <c r="J4893">
        <v>42</v>
      </c>
      <c r="K4893">
        <v>0.36</v>
      </c>
      <c r="L4893" t="s">
        <v>29</v>
      </c>
      <c r="M4893" t="s">
        <v>30</v>
      </c>
      <c r="N4893" t="s">
        <v>440</v>
      </c>
      <c r="O4893" t="s">
        <v>210</v>
      </c>
      <c r="P4893">
        <v>101.14</v>
      </c>
      <c r="Q4893" t="s">
        <v>68</v>
      </c>
      <c r="R4893">
        <v>5320</v>
      </c>
      <c r="S4893">
        <v>206.2</v>
      </c>
      <c r="T4893" s="1">
        <v>41751</v>
      </c>
      <c r="U4893" t="s">
        <v>34</v>
      </c>
      <c r="V4893">
        <v>0.5</v>
      </c>
      <c r="W4893" t="s">
        <v>111</v>
      </c>
      <c r="X4893">
        <v>4.91</v>
      </c>
      <c r="Y4893">
        <v>77340</v>
      </c>
    </row>
    <row r="4894" spans="1:25" hidden="1" x14ac:dyDescent="0.3">
      <c r="A4894" t="s">
        <v>847</v>
      </c>
      <c r="B4894">
        <v>54</v>
      </c>
      <c r="C4894" t="s">
        <v>293</v>
      </c>
      <c r="D4894" t="s">
        <v>46</v>
      </c>
      <c r="E4894">
        <v>7.0000000000000007E-2</v>
      </c>
      <c r="F4894">
        <v>1</v>
      </c>
      <c r="G4894" s="2">
        <v>2014</v>
      </c>
      <c r="H4894">
        <v>55362</v>
      </c>
      <c r="I4894" t="s">
        <v>28</v>
      </c>
      <c r="J4894">
        <v>24</v>
      </c>
      <c r="K4894">
        <v>0.36</v>
      </c>
      <c r="L4894" t="s">
        <v>29</v>
      </c>
      <c r="M4894" t="s">
        <v>30</v>
      </c>
      <c r="N4894" t="s">
        <v>2967</v>
      </c>
      <c r="O4894" t="s">
        <v>210</v>
      </c>
      <c r="P4894">
        <v>13.44</v>
      </c>
      <c r="Q4894" t="s">
        <v>76</v>
      </c>
      <c r="R4894">
        <v>7728</v>
      </c>
      <c r="S4894">
        <v>67.84</v>
      </c>
      <c r="T4894" s="1">
        <v>41751</v>
      </c>
      <c r="U4894" t="s">
        <v>34</v>
      </c>
      <c r="V4894">
        <v>0.99</v>
      </c>
      <c r="W4894" t="s">
        <v>272</v>
      </c>
      <c r="X4894">
        <v>2.88</v>
      </c>
      <c r="Y4894">
        <v>40324</v>
      </c>
    </row>
    <row r="4895" spans="1:25" hidden="1" x14ac:dyDescent="0.3">
      <c r="A4895" t="s">
        <v>283</v>
      </c>
      <c r="B4895">
        <v>54</v>
      </c>
      <c r="C4895" t="s">
        <v>933</v>
      </c>
      <c r="D4895" t="s">
        <v>38</v>
      </c>
      <c r="E4895">
        <v>0.01</v>
      </c>
      <c r="F4895">
        <v>1</v>
      </c>
      <c r="G4895" s="2">
        <v>2014</v>
      </c>
      <c r="H4895">
        <v>16802</v>
      </c>
      <c r="I4895" t="s">
        <v>131</v>
      </c>
      <c r="J4895">
        <v>26</v>
      </c>
      <c r="L4895" t="s">
        <v>29</v>
      </c>
      <c r="M4895" t="s">
        <v>40</v>
      </c>
      <c r="N4895" t="s">
        <v>41</v>
      </c>
      <c r="O4895" t="s">
        <v>32</v>
      </c>
      <c r="P4895">
        <v>-445.04</v>
      </c>
      <c r="Q4895" t="s">
        <v>76</v>
      </c>
      <c r="R4895">
        <v>2330</v>
      </c>
      <c r="S4895">
        <v>2703.45</v>
      </c>
      <c r="T4895" s="1">
        <v>41751</v>
      </c>
      <c r="U4895" t="s">
        <v>34</v>
      </c>
      <c r="V4895">
        <v>35</v>
      </c>
      <c r="W4895" t="s">
        <v>162</v>
      </c>
      <c r="X4895">
        <v>95.99</v>
      </c>
      <c r="Y4895">
        <v>22153</v>
      </c>
    </row>
    <row r="4896" spans="1:25" hidden="1" x14ac:dyDescent="0.3">
      <c r="A4896" t="s">
        <v>3349</v>
      </c>
      <c r="B4896">
        <v>54</v>
      </c>
      <c r="C4896" t="s">
        <v>2640</v>
      </c>
      <c r="D4896" t="s">
        <v>27</v>
      </c>
      <c r="E4896">
        <v>0.09</v>
      </c>
      <c r="F4896">
        <v>1</v>
      </c>
      <c r="G4896" s="2">
        <v>2014</v>
      </c>
      <c r="H4896">
        <v>10308</v>
      </c>
      <c r="I4896" t="s">
        <v>28</v>
      </c>
      <c r="J4896">
        <v>40</v>
      </c>
      <c r="K4896">
        <v>0.56999999999999995</v>
      </c>
      <c r="L4896" t="s">
        <v>96</v>
      </c>
      <c r="M4896" t="s">
        <v>30</v>
      </c>
      <c r="N4896">
        <v>2180</v>
      </c>
      <c r="O4896" t="s">
        <v>105</v>
      </c>
      <c r="P4896">
        <v>1153.836</v>
      </c>
      <c r="Q4896" t="s">
        <v>76</v>
      </c>
      <c r="R4896">
        <v>1421</v>
      </c>
      <c r="S4896">
        <v>5554.0360000000001</v>
      </c>
      <c r="T4896" s="1">
        <v>41751</v>
      </c>
      <c r="U4896" t="s">
        <v>34</v>
      </c>
      <c r="V4896">
        <v>8.99</v>
      </c>
      <c r="W4896" t="s">
        <v>685</v>
      </c>
      <c r="X4896">
        <v>175.99</v>
      </c>
      <c r="Y4896">
        <v>27514</v>
      </c>
    </row>
    <row r="4897" spans="1:25" hidden="1" x14ac:dyDescent="0.3">
      <c r="A4897" t="s">
        <v>1596</v>
      </c>
      <c r="B4897">
        <v>54</v>
      </c>
      <c r="C4897" t="s">
        <v>3348</v>
      </c>
      <c r="D4897" t="s">
        <v>46</v>
      </c>
      <c r="E4897">
        <v>0.04</v>
      </c>
      <c r="F4897">
        <v>1</v>
      </c>
      <c r="G4897" s="2">
        <v>2014</v>
      </c>
      <c r="H4897">
        <v>37828</v>
      </c>
      <c r="I4897" t="s">
        <v>47</v>
      </c>
      <c r="J4897">
        <v>23</v>
      </c>
      <c r="K4897">
        <v>0.77</v>
      </c>
      <c r="L4897" t="s">
        <v>96</v>
      </c>
      <c r="M4897" t="s">
        <v>30</v>
      </c>
      <c r="N4897" t="s">
        <v>2662</v>
      </c>
      <c r="O4897" t="s">
        <v>102</v>
      </c>
      <c r="P4897">
        <v>-57.09</v>
      </c>
      <c r="Q4897" t="s">
        <v>68</v>
      </c>
      <c r="R4897">
        <v>5319</v>
      </c>
      <c r="S4897">
        <v>490.17</v>
      </c>
      <c r="T4897" s="1">
        <v>41754</v>
      </c>
      <c r="U4897" t="s">
        <v>34</v>
      </c>
      <c r="V4897">
        <v>4</v>
      </c>
      <c r="W4897" t="s">
        <v>111</v>
      </c>
      <c r="X4897">
        <v>20.97</v>
      </c>
      <c r="Y4897">
        <v>77340</v>
      </c>
    </row>
    <row r="4898" spans="1:25" hidden="1" x14ac:dyDescent="0.3">
      <c r="A4898" t="s">
        <v>2261</v>
      </c>
      <c r="B4898">
        <v>54</v>
      </c>
      <c r="C4898" t="s">
        <v>1748</v>
      </c>
      <c r="D4898" t="s">
        <v>46</v>
      </c>
      <c r="E4898">
        <v>0.04</v>
      </c>
      <c r="F4898">
        <v>1</v>
      </c>
      <c r="G4898" s="2">
        <v>2014</v>
      </c>
      <c r="H4898">
        <v>7812</v>
      </c>
      <c r="I4898" t="s">
        <v>47</v>
      </c>
      <c r="J4898">
        <v>17</v>
      </c>
      <c r="K4898">
        <v>0.44</v>
      </c>
      <c r="L4898" t="s">
        <v>48</v>
      </c>
      <c r="M4898" t="s">
        <v>30</v>
      </c>
      <c r="N4898" t="s">
        <v>3146</v>
      </c>
      <c r="O4898" t="s">
        <v>82</v>
      </c>
      <c r="P4898">
        <v>-5.18</v>
      </c>
      <c r="Q4898" t="s">
        <v>52</v>
      </c>
      <c r="R4898">
        <v>1056</v>
      </c>
      <c r="S4898">
        <v>475.9</v>
      </c>
      <c r="T4898" s="1">
        <v>41756</v>
      </c>
      <c r="U4898" t="s">
        <v>34</v>
      </c>
      <c r="V4898">
        <v>19.46</v>
      </c>
      <c r="W4898" t="s">
        <v>54</v>
      </c>
      <c r="X4898">
        <v>27.42</v>
      </c>
      <c r="Y4898">
        <v>92008</v>
      </c>
    </row>
    <row r="4899" spans="1:25" hidden="1" x14ac:dyDescent="0.3">
      <c r="A4899" t="s">
        <v>2403</v>
      </c>
      <c r="B4899">
        <v>54</v>
      </c>
      <c r="C4899" t="s">
        <v>2404</v>
      </c>
      <c r="D4899" t="s">
        <v>27</v>
      </c>
      <c r="E4899">
        <v>0.03</v>
      </c>
      <c r="F4899">
        <v>1</v>
      </c>
      <c r="G4899" s="2">
        <v>2014</v>
      </c>
      <c r="H4899">
        <v>31271</v>
      </c>
      <c r="I4899" t="s">
        <v>47</v>
      </c>
      <c r="J4899">
        <v>4</v>
      </c>
      <c r="K4899">
        <v>0.59</v>
      </c>
      <c r="L4899" t="s">
        <v>48</v>
      </c>
      <c r="M4899" t="s">
        <v>40</v>
      </c>
      <c r="N4899" t="s">
        <v>1803</v>
      </c>
      <c r="O4899" t="s">
        <v>82</v>
      </c>
      <c r="P4899">
        <v>-0.36</v>
      </c>
      <c r="Q4899" t="s">
        <v>52</v>
      </c>
      <c r="R4899">
        <v>4393</v>
      </c>
      <c r="S4899">
        <v>43.29</v>
      </c>
      <c r="T4899" s="1">
        <v>41756</v>
      </c>
      <c r="U4899" t="s">
        <v>34</v>
      </c>
      <c r="V4899">
        <v>10.16</v>
      </c>
      <c r="W4899" t="s">
        <v>218</v>
      </c>
      <c r="X4899">
        <v>8.3699999999999992</v>
      </c>
      <c r="Y4899">
        <v>98661</v>
      </c>
    </row>
    <row r="4900" spans="1:25" hidden="1" x14ac:dyDescent="0.3">
      <c r="A4900" t="s">
        <v>534</v>
      </c>
      <c r="B4900">
        <v>54</v>
      </c>
      <c r="C4900" t="s">
        <v>1617</v>
      </c>
      <c r="D4900" t="s">
        <v>38</v>
      </c>
      <c r="E4900">
        <v>0.02</v>
      </c>
      <c r="F4900">
        <v>1</v>
      </c>
      <c r="G4900" s="2">
        <v>2014</v>
      </c>
      <c r="H4900">
        <v>52261</v>
      </c>
      <c r="I4900" t="s">
        <v>39</v>
      </c>
      <c r="J4900">
        <v>49</v>
      </c>
      <c r="K4900">
        <v>0.64</v>
      </c>
      <c r="L4900" t="s">
        <v>48</v>
      </c>
      <c r="M4900" t="s">
        <v>73</v>
      </c>
      <c r="N4900" t="s">
        <v>74</v>
      </c>
      <c r="O4900" t="s">
        <v>75</v>
      </c>
      <c r="P4900">
        <v>611.11</v>
      </c>
      <c r="Q4900" t="s">
        <v>52</v>
      </c>
      <c r="R4900">
        <v>7334</v>
      </c>
      <c r="S4900">
        <v>10261.25</v>
      </c>
      <c r="T4900" s="1">
        <v>41751</v>
      </c>
      <c r="U4900" t="s">
        <v>53</v>
      </c>
      <c r="V4900">
        <v>52.2</v>
      </c>
      <c r="W4900" t="s">
        <v>537</v>
      </c>
      <c r="X4900">
        <v>212.6</v>
      </c>
      <c r="Y4900">
        <v>85737</v>
      </c>
    </row>
    <row r="4901" spans="1:25" hidden="1" x14ac:dyDescent="0.3">
      <c r="A4901" t="s">
        <v>741</v>
      </c>
      <c r="B4901">
        <v>54</v>
      </c>
      <c r="C4901" t="s">
        <v>678</v>
      </c>
      <c r="D4901" t="s">
        <v>27</v>
      </c>
      <c r="E4901">
        <v>0.01</v>
      </c>
      <c r="F4901">
        <v>1</v>
      </c>
      <c r="G4901" s="2">
        <v>2014</v>
      </c>
      <c r="H4901">
        <v>26503</v>
      </c>
      <c r="I4901" t="s">
        <v>131</v>
      </c>
      <c r="J4901">
        <v>12</v>
      </c>
      <c r="K4901">
        <v>0.49</v>
      </c>
      <c r="L4901" t="s">
        <v>48</v>
      </c>
      <c r="M4901" t="s">
        <v>30</v>
      </c>
      <c r="N4901" t="s">
        <v>1306</v>
      </c>
      <c r="O4901" t="s">
        <v>82</v>
      </c>
      <c r="P4901">
        <v>58.69</v>
      </c>
      <c r="Q4901" t="s">
        <v>76</v>
      </c>
      <c r="R4901">
        <v>3713</v>
      </c>
      <c r="S4901">
        <v>262.08999999999997</v>
      </c>
      <c r="T4901" s="1">
        <v>41751</v>
      </c>
      <c r="U4901" t="s">
        <v>34</v>
      </c>
      <c r="V4901">
        <v>10.49</v>
      </c>
      <c r="W4901" t="s">
        <v>132</v>
      </c>
      <c r="X4901">
        <v>19.98</v>
      </c>
      <c r="Y4901">
        <v>33952</v>
      </c>
    </row>
    <row r="4902" spans="1:25" hidden="1" x14ac:dyDescent="0.3">
      <c r="A4902" t="s">
        <v>741</v>
      </c>
      <c r="B4902">
        <v>54</v>
      </c>
      <c r="C4902" t="s">
        <v>678</v>
      </c>
      <c r="D4902" t="s">
        <v>27</v>
      </c>
      <c r="E4902">
        <v>0.1</v>
      </c>
      <c r="F4902">
        <v>1</v>
      </c>
      <c r="G4902" s="2">
        <v>2014</v>
      </c>
      <c r="H4902">
        <v>26503</v>
      </c>
      <c r="I4902" t="s">
        <v>131</v>
      </c>
      <c r="J4902">
        <v>47</v>
      </c>
      <c r="K4902">
        <v>0.38</v>
      </c>
      <c r="L4902" t="s">
        <v>29</v>
      </c>
      <c r="M4902" t="s">
        <v>30</v>
      </c>
      <c r="N4902" t="s">
        <v>990</v>
      </c>
      <c r="O4902" t="s">
        <v>267</v>
      </c>
      <c r="P4902">
        <v>297.23</v>
      </c>
      <c r="Q4902" t="s">
        <v>76</v>
      </c>
      <c r="R4902">
        <v>3712</v>
      </c>
      <c r="S4902">
        <v>671.78</v>
      </c>
      <c r="T4902" s="1">
        <v>41752</v>
      </c>
      <c r="U4902" t="s">
        <v>34</v>
      </c>
      <c r="V4902">
        <v>1.39</v>
      </c>
      <c r="W4902" t="s">
        <v>132</v>
      </c>
      <c r="X4902">
        <v>15.57</v>
      </c>
      <c r="Y4902">
        <v>33952</v>
      </c>
    </row>
    <row r="4903" spans="1:25" hidden="1" x14ac:dyDescent="0.3">
      <c r="A4903" t="s">
        <v>2127</v>
      </c>
      <c r="B4903">
        <v>54</v>
      </c>
      <c r="C4903" t="s">
        <v>488</v>
      </c>
      <c r="D4903" t="s">
        <v>46</v>
      </c>
      <c r="E4903">
        <v>0.1</v>
      </c>
      <c r="F4903">
        <v>1</v>
      </c>
      <c r="G4903" s="2">
        <v>2014</v>
      </c>
      <c r="H4903">
        <v>40454</v>
      </c>
      <c r="I4903" t="s">
        <v>39</v>
      </c>
      <c r="J4903">
        <v>43</v>
      </c>
      <c r="K4903">
        <v>0.57999999999999996</v>
      </c>
      <c r="L4903" t="s">
        <v>29</v>
      </c>
      <c r="M4903" t="s">
        <v>139</v>
      </c>
      <c r="N4903" t="s">
        <v>1895</v>
      </c>
      <c r="O4903" t="s">
        <v>88</v>
      </c>
      <c r="P4903">
        <v>22.71</v>
      </c>
      <c r="Q4903" t="s">
        <v>33</v>
      </c>
      <c r="R4903">
        <v>5713</v>
      </c>
      <c r="S4903">
        <v>1243.8800000000001</v>
      </c>
      <c r="T4903" s="1">
        <v>41753</v>
      </c>
      <c r="U4903" t="s">
        <v>34</v>
      </c>
      <c r="V4903">
        <v>8.99</v>
      </c>
      <c r="W4903" t="s">
        <v>43</v>
      </c>
      <c r="X4903">
        <v>30.98</v>
      </c>
      <c r="Y4903">
        <v>21222</v>
      </c>
    </row>
    <row r="4904" spans="1:25" hidden="1" x14ac:dyDescent="0.3">
      <c r="A4904" t="s">
        <v>3171</v>
      </c>
      <c r="B4904">
        <v>54</v>
      </c>
      <c r="C4904" t="s">
        <v>3172</v>
      </c>
      <c r="D4904" t="s">
        <v>57</v>
      </c>
      <c r="E4904">
        <v>0</v>
      </c>
      <c r="F4904">
        <v>1</v>
      </c>
      <c r="G4904" s="2">
        <v>2014</v>
      </c>
      <c r="H4904">
        <v>24486</v>
      </c>
      <c r="I4904" t="s">
        <v>131</v>
      </c>
      <c r="J4904">
        <v>14</v>
      </c>
      <c r="K4904">
        <v>0.56000000000000005</v>
      </c>
      <c r="L4904" t="s">
        <v>29</v>
      </c>
      <c r="M4904" t="s">
        <v>59</v>
      </c>
      <c r="N4904" t="s">
        <v>203</v>
      </c>
      <c r="O4904" t="s">
        <v>88</v>
      </c>
      <c r="P4904">
        <v>-0.06</v>
      </c>
      <c r="Q4904" t="s">
        <v>68</v>
      </c>
      <c r="R4904">
        <v>3433</v>
      </c>
      <c r="S4904">
        <v>27.06</v>
      </c>
      <c r="T4904" s="1">
        <v>41752</v>
      </c>
      <c r="U4904" t="s">
        <v>34</v>
      </c>
      <c r="V4904">
        <v>0.7</v>
      </c>
      <c r="W4904" t="s">
        <v>128</v>
      </c>
      <c r="X4904">
        <v>1.76</v>
      </c>
      <c r="Y4904">
        <v>74601</v>
      </c>
    </row>
    <row r="4905" spans="1:25" hidden="1" x14ac:dyDescent="0.3">
      <c r="A4905" t="s">
        <v>3171</v>
      </c>
      <c r="B4905">
        <v>54</v>
      </c>
      <c r="C4905" t="s">
        <v>3172</v>
      </c>
      <c r="D4905" t="s">
        <v>57</v>
      </c>
      <c r="E4905">
        <v>0.03</v>
      </c>
      <c r="F4905">
        <v>1</v>
      </c>
      <c r="G4905" s="2">
        <v>2014</v>
      </c>
      <c r="H4905">
        <v>24486</v>
      </c>
      <c r="I4905" t="s">
        <v>131</v>
      </c>
      <c r="J4905">
        <v>3</v>
      </c>
      <c r="K4905">
        <v>0.77</v>
      </c>
      <c r="L4905" t="s">
        <v>96</v>
      </c>
      <c r="M4905" t="s">
        <v>139</v>
      </c>
      <c r="N4905" t="s">
        <v>998</v>
      </c>
      <c r="O4905" t="s">
        <v>102</v>
      </c>
      <c r="P4905">
        <v>-31.62</v>
      </c>
      <c r="Q4905" t="s">
        <v>68</v>
      </c>
      <c r="R4905">
        <v>3432</v>
      </c>
      <c r="S4905">
        <v>28.11</v>
      </c>
      <c r="T4905" s="1">
        <v>41752</v>
      </c>
      <c r="U4905" t="s">
        <v>34</v>
      </c>
      <c r="V4905">
        <v>2.83</v>
      </c>
      <c r="W4905" t="s">
        <v>128</v>
      </c>
      <c r="X4905">
        <v>8.1199999999999992</v>
      </c>
      <c r="Y4905">
        <v>74601</v>
      </c>
    </row>
    <row r="4906" spans="1:25" hidden="1" x14ac:dyDescent="0.3">
      <c r="A4906" t="s">
        <v>3031</v>
      </c>
      <c r="B4906">
        <v>54</v>
      </c>
      <c r="C4906" t="s">
        <v>3032</v>
      </c>
      <c r="D4906" t="s">
        <v>46</v>
      </c>
      <c r="E4906">
        <v>0.02</v>
      </c>
      <c r="F4906">
        <v>1</v>
      </c>
      <c r="G4906" s="2">
        <v>2014</v>
      </c>
      <c r="H4906">
        <v>39268</v>
      </c>
      <c r="I4906" t="s">
        <v>39</v>
      </c>
      <c r="J4906">
        <v>44</v>
      </c>
      <c r="K4906">
        <v>0.39</v>
      </c>
      <c r="L4906" t="s">
        <v>29</v>
      </c>
      <c r="M4906" t="s">
        <v>30</v>
      </c>
      <c r="N4906" t="s">
        <v>703</v>
      </c>
      <c r="O4906" t="s">
        <v>67</v>
      </c>
      <c r="P4906">
        <v>-89.745999999999995</v>
      </c>
      <c r="Q4906" t="s">
        <v>33</v>
      </c>
      <c r="R4906">
        <v>5545</v>
      </c>
      <c r="S4906">
        <v>324.2</v>
      </c>
      <c r="T4906" s="1">
        <v>41753</v>
      </c>
      <c r="U4906" t="s">
        <v>42</v>
      </c>
      <c r="V4906">
        <v>6.05</v>
      </c>
      <c r="W4906" t="s">
        <v>35</v>
      </c>
      <c r="X4906">
        <v>7.1</v>
      </c>
      <c r="Y4906">
        <v>19087</v>
      </c>
    </row>
    <row r="4907" spans="1:25" hidden="1" x14ac:dyDescent="0.3">
      <c r="A4907" t="s">
        <v>2782</v>
      </c>
      <c r="B4907">
        <v>54</v>
      </c>
      <c r="C4907" t="s">
        <v>2855</v>
      </c>
      <c r="D4907" t="s">
        <v>46</v>
      </c>
      <c r="E4907">
        <v>0</v>
      </c>
      <c r="F4907">
        <v>1</v>
      </c>
      <c r="G4907" s="2">
        <v>2014</v>
      </c>
      <c r="H4907">
        <v>25863</v>
      </c>
      <c r="I4907" t="s">
        <v>39</v>
      </c>
      <c r="J4907">
        <v>18</v>
      </c>
      <c r="K4907">
        <v>0.57999999999999996</v>
      </c>
      <c r="L4907" t="s">
        <v>96</v>
      </c>
      <c r="M4907" t="s">
        <v>80</v>
      </c>
      <c r="N4907" t="s">
        <v>1004</v>
      </c>
      <c r="O4907" t="s">
        <v>105</v>
      </c>
      <c r="P4907">
        <v>-10.846</v>
      </c>
      <c r="Q4907" t="s">
        <v>68</v>
      </c>
      <c r="R4907">
        <v>3624</v>
      </c>
      <c r="S4907">
        <v>340.68849999999998</v>
      </c>
      <c r="T4907" s="1">
        <v>41753</v>
      </c>
      <c r="U4907" t="s">
        <v>42</v>
      </c>
      <c r="V4907">
        <v>4.8099999999999996</v>
      </c>
      <c r="W4907" t="s">
        <v>111</v>
      </c>
      <c r="X4907">
        <v>20.99</v>
      </c>
      <c r="Y4907">
        <v>76308</v>
      </c>
    </row>
    <row r="4908" spans="1:25" hidden="1" x14ac:dyDescent="0.3">
      <c r="A4908" t="s">
        <v>3031</v>
      </c>
      <c r="B4908">
        <v>54</v>
      </c>
      <c r="C4908" t="s">
        <v>3032</v>
      </c>
      <c r="D4908" t="s">
        <v>46</v>
      </c>
      <c r="E4908">
        <v>0.1</v>
      </c>
      <c r="F4908">
        <v>1</v>
      </c>
      <c r="G4908" s="2">
        <v>2014</v>
      </c>
      <c r="H4908">
        <v>39268</v>
      </c>
      <c r="I4908" t="s">
        <v>39</v>
      </c>
      <c r="J4908">
        <v>45</v>
      </c>
      <c r="K4908">
        <v>0.83</v>
      </c>
      <c r="L4908" t="s">
        <v>29</v>
      </c>
      <c r="M4908" t="s">
        <v>59</v>
      </c>
      <c r="N4908" t="s">
        <v>2534</v>
      </c>
      <c r="O4908" t="s">
        <v>232</v>
      </c>
      <c r="P4908">
        <v>-32.520000000000003</v>
      </c>
      <c r="Q4908" t="s">
        <v>33</v>
      </c>
      <c r="R4908">
        <v>5546</v>
      </c>
      <c r="S4908">
        <v>156.94999999999999</v>
      </c>
      <c r="T4908" s="1">
        <v>41754</v>
      </c>
      <c r="U4908" t="s">
        <v>34</v>
      </c>
      <c r="V4908">
        <v>0.94</v>
      </c>
      <c r="W4908" t="s">
        <v>35</v>
      </c>
      <c r="X4908">
        <v>3.74</v>
      </c>
      <c r="Y4908">
        <v>19087</v>
      </c>
    </row>
    <row r="4909" spans="1:25" hidden="1" x14ac:dyDescent="0.3">
      <c r="A4909" t="s">
        <v>2553</v>
      </c>
      <c r="B4909">
        <v>54</v>
      </c>
      <c r="C4909" t="s">
        <v>1380</v>
      </c>
      <c r="D4909" t="s">
        <v>27</v>
      </c>
      <c r="E4909">
        <v>0</v>
      </c>
      <c r="F4909">
        <v>1</v>
      </c>
      <c r="G4909" s="2">
        <v>2014</v>
      </c>
      <c r="H4909">
        <v>33287</v>
      </c>
      <c r="I4909" t="s">
        <v>58</v>
      </c>
      <c r="J4909">
        <v>44</v>
      </c>
      <c r="K4909">
        <v>0.56000000000000005</v>
      </c>
      <c r="L4909" t="s">
        <v>96</v>
      </c>
      <c r="M4909" t="s">
        <v>49</v>
      </c>
      <c r="N4909" t="s">
        <v>1023</v>
      </c>
      <c r="O4909" t="s">
        <v>98</v>
      </c>
      <c r="P4909">
        <v>3909.33</v>
      </c>
      <c r="Q4909" t="s">
        <v>68</v>
      </c>
      <c r="R4909">
        <v>4680</v>
      </c>
      <c r="S4909">
        <v>11904.55</v>
      </c>
      <c r="T4909" s="1">
        <v>41754</v>
      </c>
      <c r="U4909" t="s">
        <v>53</v>
      </c>
      <c r="V4909">
        <v>28.06</v>
      </c>
      <c r="W4909" t="s">
        <v>246</v>
      </c>
      <c r="X4909">
        <v>270.97000000000003</v>
      </c>
      <c r="Y4909">
        <v>49423</v>
      </c>
    </row>
    <row r="4910" spans="1:25" hidden="1" x14ac:dyDescent="0.3">
      <c r="A4910" t="s">
        <v>2111</v>
      </c>
      <c r="B4910">
        <v>54</v>
      </c>
      <c r="C4910" t="s">
        <v>2193</v>
      </c>
      <c r="D4910" t="s">
        <v>38</v>
      </c>
      <c r="E4910">
        <v>0.08</v>
      </c>
      <c r="F4910">
        <v>1</v>
      </c>
      <c r="G4910" s="2">
        <v>2014</v>
      </c>
      <c r="H4910">
        <v>43013</v>
      </c>
      <c r="I4910" t="s">
        <v>47</v>
      </c>
      <c r="J4910">
        <v>50</v>
      </c>
      <c r="K4910">
        <v>0.55000000000000004</v>
      </c>
      <c r="L4910" t="s">
        <v>48</v>
      </c>
      <c r="M4910" t="s">
        <v>40</v>
      </c>
      <c r="N4910" t="s">
        <v>824</v>
      </c>
      <c r="O4910" t="s">
        <v>82</v>
      </c>
      <c r="P4910">
        <v>25.68</v>
      </c>
      <c r="Q4910" t="s">
        <v>52</v>
      </c>
      <c r="R4910">
        <v>6072</v>
      </c>
      <c r="S4910">
        <v>2437.67</v>
      </c>
      <c r="T4910" s="1">
        <v>41755</v>
      </c>
      <c r="U4910" t="s">
        <v>34</v>
      </c>
      <c r="V4910">
        <v>22.24</v>
      </c>
      <c r="W4910" t="s">
        <v>420</v>
      </c>
      <c r="X4910">
        <v>50.98</v>
      </c>
      <c r="Y4910">
        <v>87105</v>
      </c>
    </row>
    <row r="4911" spans="1:25" hidden="1" x14ac:dyDescent="0.3">
      <c r="A4911" t="s">
        <v>2105</v>
      </c>
      <c r="B4911">
        <v>54</v>
      </c>
      <c r="C4911" t="s">
        <v>2193</v>
      </c>
      <c r="D4911" t="s">
        <v>38</v>
      </c>
      <c r="E4911">
        <v>0.08</v>
      </c>
      <c r="F4911">
        <v>1</v>
      </c>
      <c r="G4911" s="2">
        <v>2014</v>
      </c>
      <c r="H4911">
        <v>43013</v>
      </c>
      <c r="I4911" t="s">
        <v>47</v>
      </c>
      <c r="J4911">
        <v>43</v>
      </c>
      <c r="K4911">
        <v>0.56999999999999995</v>
      </c>
      <c r="L4911" t="s">
        <v>29</v>
      </c>
      <c r="M4911" t="s">
        <v>30</v>
      </c>
      <c r="N4911" t="s">
        <v>2106</v>
      </c>
      <c r="O4911" t="s">
        <v>32</v>
      </c>
      <c r="P4911">
        <v>163.38</v>
      </c>
      <c r="Q4911" t="s">
        <v>52</v>
      </c>
      <c r="R4911">
        <v>6073</v>
      </c>
      <c r="S4911">
        <v>1438.33</v>
      </c>
      <c r="T4911" s="1">
        <v>41756</v>
      </c>
      <c r="U4911" t="s">
        <v>34</v>
      </c>
      <c r="V4911">
        <v>8.2200000000000006</v>
      </c>
      <c r="W4911" t="s">
        <v>298</v>
      </c>
      <c r="X4911">
        <v>34.76</v>
      </c>
      <c r="Y4911">
        <v>81301</v>
      </c>
    </row>
    <row r="4912" spans="1:25" hidden="1" x14ac:dyDescent="0.3">
      <c r="A4912" t="s">
        <v>99</v>
      </c>
      <c r="B4912">
        <v>54</v>
      </c>
      <c r="C4912" t="s">
        <v>1474</v>
      </c>
      <c r="D4912" t="s">
        <v>46</v>
      </c>
      <c r="E4912">
        <v>0.1</v>
      </c>
      <c r="F4912">
        <v>1</v>
      </c>
      <c r="G4912" s="2">
        <v>2014</v>
      </c>
      <c r="H4912">
        <v>29539</v>
      </c>
      <c r="I4912" t="s">
        <v>28</v>
      </c>
      <c r="J4912">
        <v>24</v>
      </c>
      <c r="K4912">
        <v>0.39</v>
      </c>
      <c r="L4912" t="s">
        <v>29</v>
      </c>
      <c r="M4912" t="s">
        <v>30</v>
      </c>
      <c r="N4912" t="s">
        <v>894</v>
      </c>
      <c r="O4912" t="s">
        <v>267</v>
      </c>
      <c r="P4912">
        <v>78.739999999999995</v>
      </c>
      <c r="Q4912" t="s">
        <v>76</v>
      </c>
      <c r="R4912">
        <v>4169</v>
      </c>
      <c r="S4912">
        <v>223.2</v>
      </c>
      <c r="T4912" s="1">
        <v>41753</v>
      </c>
      <c r="U4912" t="s">
        <v>34</v>
      </c>
      <c r="V4912">
        <v>1.39</v>
      </c>
      <c r="W4912" t="s">
        <v>103</v>
      </c>
      <c r="X4912">
        <v>9.7799999999999994</v>
      </c>
      <c r="Y4912">
        <v>70802</v>
      </c>
    </row>
    <row r="4913" spans="1:25" hidden="1" x14ac:dyDescent="0.3">
      <c r="A4913" t="s">
        <v>2120</v>
      </c>
      <c r="B4913">
        <v>54</v>
      </c>
      <c r="C4913" t="s">
        <v>164</v>
      </c>
      <c r="D4913" t="s">
        <v>57</v>
      </c>
      <c r="E4913">
        <v>0.1</v>
      </c>
      <c r="F4913">
        <v>1</v>
      </c>
      <c r="G4913" s="2">
        <v>2014</v>
      </c>
      <c r="H4913">
        <v>38311</v>
      </c>
      <c r="I4913" t="s">
        <v>131</v>
      </c>
      <c r="J4913">
        <v>9</v>
      </c>
      <c r="K4913">
        <v>0.73</v>
      </c>
      <c r="L4913" t="s">
        <v>29</v>
      </c>
      <c r="M4913" t="s">
        <v>30</v>
      </c>
      <c r="N4913" t="s">
        <v>2345</v>
      </c>
      <c r="O4913" t="s">
        <v>32</v>
      </c>
      <c r="P4913">
        <v>-185.48</v>
      </c>
      <c r="Q4913" t="s">
        <v>52</v>
      </c>
      <c r="R4913">
        <v>5388</v>
      </c>
      <c r="S4913">
        <v>1201.51</v>
      </c>
      <c r="T4913" s="1">
        <v>41754</v>
      </c>
      <c r="U4913" t="s">
        <v>42</v>
      </c>
      <c r="V4913">
        <v>19.989999999999998</v>
      </c>
      <c r="W4913" t="s">
        <v>83</v>
      </c>
      <c r="X4913">
        <v>140.85</v>
      </c>
      <c r="Y4913">
        <v>84106</v>
      </c>
    </row>
    <row r="4914" spans="1:25" hidden="1" x14ac:dyDescent="0.3">
      <c r="A4914" t="s">
        <v>3350</v>
      </c>
      <c r="B4914">
        <v>54</v>
      </c>
      <c r="C4914" t="s">
        <v>347</v>
      </c>
      <c r="D4914" t="s">
        <v>57</v>
      </c>
      <c r="E4914">
        <v>0.03</v>
      </c>
      <c r="F4914">
        <v>1</v>
      </c>
      <c r="G4914" s="2">
        <v>2014</v>
      </c>
      <c r="H4914">
        <v>37826</v>
      </c>
      <c r="I4914" t="s">
        <v>131</v>
      </c>
      <c r="J4914">
        <v>45</v>
      </c>
      <c r="K4914">
        <v>0.39</v>
      </c>
      <c r="L4914" t="s">
        <v>29</v>
      </c>
      <c r="M4914" t="s">
        <v>30</v>
      </c>
      <c r="N4914" t="s">
        <v>3060</v>
      </c>
      <c r="O4914" t="s">
        <v>61</v>
      </c>
      <c r="P4914">
        <v>-84.85</v>
      </c>
      <c r="Q4914" t="s">
        <v>76</v>
      </c>
      <c r="R4914">
        <v>5318</v>
      </c>
      <c r="S4914">
        <v>325.8</v>
      </c>
      <c r="T4914" s="1">
        <v>41754</v>
      </c>
      <c r="U4914" t="s">
        <v>34</v>
      </c>
      <c r="V4914">
        <v>6.18</v>
      </c>
      <c r="W4914" t="s">
        <v>291</v>
      </c>
      <c r="X4914">
        <v>6.78</v>
      </c>
      <c r="Y4914">
        <v>37086</v>
      </c>
    </row>
    <row r="4915" spans="1:25" hidden="1" x14ac:dyDescent="0.3">
      <c r="A4915" t="s">
        <v>3133</v>
      </c>
      <c r="B4915">
        <v>54</v>
      </c>
      <c r="C4915" t="s">
        <v>462</v>
      </c>
      <c r="D4915" t="s">
        <v>46</v>
      </c>
      <c r="E4915">
        <v>0.01</v>
      </c>
      <c r="F4915">
        <v>1</v>
      </c>
      <c r="G4915" s="2">
        <v>2014</v>
      </c>
      <c r="H4915">
        <v>6402</v>
      </c>
      <c r="I4915" t="s">
        <v>47</v>
      </c>
      <c r="J4915">
        <v>35</v>
      </c>
      <c r="K4915">
        <v>0.59</v>
      </c>
      <c r="L4915" t="s">
        <v>29</v>
      </c>
      <c r="M4915" t="s">
        <v>139</v>
      </c>
      <c r="N4915" t="s">
        <v>2676</v>
      </c>
      <c r="O4915" t="s">
        <v>481</v>
      </c>
      <c r="P4915">
        <v>-22.18</v>
      </c>
      <c r="Q4915" t="s">
        <v>76</v>
      </c>
      <c r="R4915">
        <v>890</v>
      </c>
      <c r="S4915">
        <v>373.33</v>
      </c>
      <c r="T4915" s="1">
        <v>41757</v>
      </c>
      <c r="U4915" t="s">
        <v>34</v>
      </c>
      <c r="V4915">
        <v>4.68</v>
      </c>
      <c r="W4915" t="s">
        <v>77</v>
      </c>
      <c r="X4915">
        <v>10.23</v>
      </c>
      <c r="Y4915">
        <v>35209</v>
      </c>
    </row>
    <row r="4916" spans="1:25" hidden="1" x14ac:dyDescent="0.3">
      <c r="A4916" t="s">
        <v>648</v>
      </c>
      <c r="B4916">
        <v>54</v>
      </c>
      <c r="C4916" t="s">
        <v>400</v>
      </c>
      <c r="D4916" t="s">
        <v>46</v>
      </c>
      <c r="E4916">
        <v>7.0000000000000007E-2</v>
      </c>
      <c r="F4916">
        <v>1</v>
      </c>
      <c r="G4916" s="2">
        <v>2014</v>
      </c>
      <c r="H4916">
        <v>43398</v>
      </c>
      <c r="I4916" t="s">
        <v>39</v>
      </c>
      <c r="J4916">
        <v>10</v>
      </c>
      <c r="K4916">
        <v>0.55000000000000004</v>
      </c>
      <c r="L4916" t="s">
        <v>48</v>
      </c>
      <c r="M4916" t="s">
        <v>49</v>
      </c>
      <c r="N4916" t="s">
        <v>2493</v>
      </c>
      <c r="O4916" t="s">
        <v>75</v>
      </c>
      <c r="P4916">
        <v>-193.97</v>
      </c>
      <c r="Q4916" t="s">
        <v>76</v>
      </c>
      <c r="R4916">
        <v>6131</v>
      </c>
      <c r="S4916">
        <v>1600.85</v>
      </c>
      <c r="T4916" s="1">
        <v>41754</v>
      </c>
      <c r="U4916" t="s">
        <v>53</v>
      </c>
      <c r="V4916">
        <v>60</v>
      </c>
      <c r="W4916" t="s">
        <v>366</v>
      </c>
      <c r="X4916">
        <v>159.31</v>
      </c>
      <c r="Y4916">
        <v>72209</v>
      </c>
    </row>
    <row r="4917" spans="1:25" hidden="1" x14ac:dyDescent="0.3">
      <c r="A4917" t="s">
        <v>1791</v>
      </c>
      <c r="B4917">
        <v>54</v>
      </c>
      <c r="C4917" t="s">
        <v>1208</v>
      </c>
      <c r="D4917" t="s">
        <v>57</v>
      </c>
      <c r="E4917">
        <v>0.09</v>
      </c>
      <c r="F4917">
        <v>1</v>
      </c>
      <c r="G4917" s="2">
        <v>2014</v>
      </c>
      <c r="H4917">
        <v>16710</v>
      </c>
      <c r="I4917" t="s">
        <v>28</v>
      </c>
      <c r="J4917">
        <v>47</v>
      </c>
      <c r="K4917">
        <v>0.56000000000000005</v>
      </c>
      <c r="L4917" t="s">
        <v>96</v>
      </c>
      <c r="M4917" t="s">
        <v>49</v>
      </c>
      <c r="N4917" t="s">
        <v>150</v>
      </c>
      <c r="O4917" t="s">
        <v>98</v>
      </c>
      <c r="P4917">
        <v>1300.8</v>
      </c>
      <c r="Q4917" t="s">
        <v>33</v>
      </c>
      <c r="R4917">
        <v>2320</v>
      </c>
      <c r="S4917">
        <v>5549.79</v>
      </c>
      <c r="T4917" s="1">
        <v>41755</v>
      </c>
      <c r="U4917" t="s">
        <v>53</v>
      </c>
      <c r="V4917">
        <v>17.850000000000001</v>
      </c>
      <c r="W4917" t="s">
        <v>204</v>
      </c>
      <c r="X4917">
        <v>145.44999999999999</v>
      </c>
      <c r="Y4917">
        <v>4005</v>
      </c>
    </row>
    <row r="4918" spans="1:25" hidden="1" x14ac:dyDescent="0.3">
      <c r="A4918" t="s">
        <v>2391</v>
      </c>
      <c r="B4918">
        <v>55</v>
      </c>
      <c r="C4918" t="s">
        <v>2392</v>
      </c>
      <c r="D4918" t="s">
        <v>46</v>
      </c>
      <c r="E4918">
        <v>0.09</v>
      </c>
      <c r="F4918">
        <v>1</v>
      </c>
      <c r="G4918" s="2">
        <v>2014</v>
      </c>
      <c r="H4918">
        <v>52611</v>
      </c>
      <c r="I4918" t="s">
        <v>131</v>
      </c>
      <c r="J4918">
        <v>11</v>
      </c>
      <c r="K4918">
        <v>0.44</v>
      </c>
      <c r="L4918" t="s">
        <v>29</v>
      </c>
      <c r="M4918" t="s">
        <v>59</v>
      </c>
      <c r="N4918" t="s">
        <v>1204</v>
      </c>
      <c r="O4918" t="s">
        <v>232</v>
      </c>
      <c r="P4918">
        <v>-5.14</v>
      </c>
      <c r="Q4918" t="s">
        <v>33</v>
      </c>
      <c r="R4918">
        <v>7379</v>
      </c>
      <c r="S4918">
        <v>24.95</v>
      </c>
      <c r="T4918" s="1">
        <v>41754</v>
      </c>
      <c r="U4918" t="s">
        <v>34</v>
      </c>
      <c r="V4918">
        <v>1.38</v>
      </c>
      <c r="W4918" t="s">
        <v>208</v>
      </c>
      <c r="X4918">
        <v>2.1800000000000002</v>
      </c>
      <c r="Y4918">
        <v>43952</v>
      </c>
    </row>
    <row r="4919" spans="1:25" hidden="1" x14ac:dyDescent="0.3">
      <c r="A4919" t="s">
        <v>868</v>
      </c>
      <c r="B4919">
        <v>55</v>
      </c>
      <c r="C4919" t="s">
        <v>462</v>
      </c>
      <c r="D4919" t="s">
        <v>46</v>
      </c>
      <c r="E4919">
        <v>0.1</v>
      </c>
      <c r="F4919">
        <v>1</v>
      </c>
      <c r="G4919" s="2">
        <v>2014</v>
      </c>
      <c r="H4919">
        <v>30626</v>
      </c>
      <c r="I4919" t="s">
        <v>58</v>
      </c>
      <c r="J4919">
        <v>23</v>
      </c>
      <c r="K4919">
        <v>0.43</v>
      </c>
      <c r="L4919" t="s">
        <v>29</v>
      </c>
      <c r="M4919" t="s">
        <v>59</v>
      </c>
      <c r="N4919" t="s">
        <v>1865</v>
      </c>
      <c r="O4919" t="s">
        <v>88</v>
      </c>
      <c r="P4919">
        <v>77.680000000000007</v>
      </c>
      <c r="Q4919" t="s">
        <v>76</v>
      </c>
      <c r="R4919">
        <v>4302</v>
      </c>
      <c r="S4919">
        <v>220.82</v>
      </c>
      <c r="T4919" s="1">
        <v>41755</v>
      </c>
      <c r="U4919" t="s">
        <v>42</v>
      </c>
      <c r="V4919">
        <v>1.0900000000000001</v>
      </c>
      <c r="W4919" t="s">
        <v>77</v>
      </c>
      <c r="X4919">
        <v>9.93</v>
      </c>
      <c r="Y4919">
        <v>35244</v>
      </c>
    </row>
    <row r="4920" spans="1:25" hidden="1" x14ac:dyDescent="0.3">
      <c r="A4920" t="s">
        <v>2224</v>
      </c>
      <c r="B4920">
        <v>55</v>
      </c>
      <c r="C4920" t="s">
        <v>1106</v>
      </c>
      <c r="D4920" t="s">
        <v>46</v>
      </c>
      <c r="E4920">
        <v>0.02</v>
      </c>
      <c r="F4920">
        <v>1</v>
      </c>
      <c r="G4920" s="2">
        <v>2014</v>
      </c>
      <c r="H4920">
        <v>59271</v>
      </c>
      <c r="I4920" t="s">
        <v>39</v>
      </c>
      <c r="J4920">
        <v>40</v>
      </c>
      <c r="K4920">
        <v>0.43</v>
      </c>
      <c r="L4920" t="s">
        <v>29</v>
      </c>
      <c r="M4920" t="s">
        <v>30</v>
      </c>
      <c r="N4920" t="s">
        <v>402</v>
      </c>
      <c r="O4920" t="s">
        <v>214</v>
      </c>
      <c r="P4920">
        <v>-186.77</v>
      </c>
      <c r="Q4920" t="s">
        <v>76</v>
      </c>
      <c r="R4920">
        <v>8301</v>
      </c>
      <c r="S4920">
        <v>630.38</v>
      </c>
      <c r="T4920" s="1">
        <v>41755</v>
      </c>
      <c r="U4920" t="s">
        <v>42</v>
      </c>
      <c r="V4920">
        <v>13.32</v>
      </c>
      <c r="W4920" t="s">
        <v>162</v>
      </c>
      <c r="X4920">
        <v>14.81</v>
      </c>
      <c r="Y4920">
        <v>22124</v>
      </c>
    </row>
    <row r="4921" spans="1:25" hidden="1" x14ac:dyDescent="0.3">
      <c r="A4921" t="s">
        <v>3197</v>
      </c>
      <c r="B4921">
        <v>55</v>
      </c>
      <c r="C4921" t="s">
        <v>181</v>
      </c>
      <c r="D4921" t="s">
        <v>46</v>
      </c>
      <c r="E4921">
        <v>0.09</v>
      </c>
      <c r="F4921">
        <v>1</v>
      </c>
      <c r="G4921" s="2">
        <v>2014</v>
      </c>
      <c r="H4921">
        <v>56162</v>
      </c>
      <c r="I4921" t="s">
        <v>39</v>
      </c>
      <c r="J4921">
        <v>30</v>
      </c>
      <c r="K4921">
        <v>0.69</v>
      </c>
      <c r="L4921" t="s">
        <v>48</v>
      </c>
      <c r="M4921" t="s">
        <v>49</v>
      </c>
      <c r="N4921" t="s">
        <v>2025</v>
      </c>
      <c r="O4921" t="s">
        <v>51</v>
      </c>
      <c r="P4921">
        <v>209.54</v>
      </c>
      <c r="Q4921" t="s">
        <v>52</v>
      </c>
      <c r="R4921">
        <v>7855</v>
      </c>
      <c r="S4921">
        <v>5217.79</v>
      </c>
      <c r="T4921" s="1">
        <v>41756</v>
      </c>
      <c r="U4921" t="s">
        <v>53</v>
      </c>
      <c r="V4921">
        <v>30</v>
      </c>
      <c r="W4921" t="s">
        <v>54</v>
      </c>
      <c r="X4921">
        <v>180.98</v>
      </c>
      <c r="Y4921">
        <v>92105</v>
      </c>
    </row>
    <row r="4922" spans="1:25" hidden="1" x14ac:dyDescent="0.3">
      <c r="A4922" t="s">
        <v>3047</v>
      </c>
      <c r="B4922">
        <v>54</v>
      </c>
      <c r="C4922" t="s">
        <v>3172</v>
      </c>
      <c r="D4922" t="s">
        <v>57</v>
      </c>
      <c r="E4922">
        <v>0.05</v>
      </c>
      <c r="F4922">
        <v>1</v>
      </c>
      <c r="G4922" s="2">
        <v>2014</v>
      </c>
      <c r="H4922">
        <v>2947</v>
      </c>
      <c r="I4922" t="s">
        <v>58</v>
      </c>
      <c r="J4922">
        <v>8</v>
      </c>
      <c r="K4922">
        <v>0.36</v>
      </c>
      <c r="L4922" t="s">
        <v>29</v>
      </c>
      <c r="M4922" t="s">
        <v>30</v>
      </c>
      <c r="N4922" t="s">
        <v>2059</v>
      </c>
      <c r="O4922" t="s">
        <v>61</v>
      </c>
      <c r="P4922">
        <v>-29.06</v>
      </c>
      <c r="Q4922" t="s">
        <v>68</v>
      </c>
      <c r="R4922">
        <v>439</v>
      </c>
      <c r="S4922">
        <v>57.04</v>
      </c>
      <c r="T4922" s="1">
        <v>41756</v>
      </c>
      <c r="U4922" t="s">
        <v>34</v>
      </c>
      <c r="V4922">
        <v>6.81</v>
      </c>
      <c r="W4922" t="s">
        <v>128</v>
      </c>
      <c r="X4922">
        <v>6.48</v>
      </c>
      <c r="Y4922">
        <v>74055</v>
      </c>
    </row>
    <row r="4923" spans="1:25" hidden="1" x14ac:dyDescent="0.3">
      <c r="A4923" t="s">
        <v>2224</v>
      </c>
      <c r="B4923">
        <v>55</v>
      </c>
      <c r="C4923" t="s">
        <v>1106</v>
      </c>
      <c r="D4923" t="s">
        <v>46</v>
      </c>
      <c r="E4923">
        <v>0.02</v>
      </c>
      <c r="F4923">
        <v>1</v>
      </c>
      <c r="G4923" s="2">
        <v>2014</v>
      </c>
      <c r="H4923">
        <v>59271</v>
      </c>
      <c r="I4923" t="s">
        <v>39</v>
      </c>
      <c r="J4923">
        <v>23</v>
      </c>
      <c r="K4923">
        <v>0.36</v>
      </c>
      <c r="L4923" t="s">
        <v>29</v>
      </c>
      <c r="M4923" t="s">
        <v>30</v>
      </c>
      <c r="N4923" t="s">
        <v>2971</v>
      </c>
      <c r="O4923" t="s">
        <v>61</v>
      </c>
      <c r="P4923">
        <v>-37.04</v>
      </c>
      <c r="Q4923" t="s">
        <v>76</v>
      </c>
      <c r="R4923">
        <v>8302</v>
      </c>
      <c r="S4923">
        <v>144.03</v>
      </c>
      <c r="T4923" s="1">
        <v>41756</v>
      </c>
      <c r="U4923" t="s">
        <v>34</v>
      </c>
      <c r="V4923">
        <v>5.2</v>
      </c>
      <c r="W4923" t="s">
        <v>162</v>
      </c>
      <c r="X4923">
        <v>5.98</v>
      </c>
      <c r="Y4923">
        <v>22124</v>
      </c>
    </row>
    <row r="4924" spans="1:25" hidden="1" x14ac:dyDescent="0.3">
      <c r="A4924" t="s">
        <v>2490</v>
      </c>
      <c r="B4924">
        <v>55</v>
      </c>
      <c r="C4924" t="s">
        <v>223</v>
      </c>
      <c r="D4924" t="s">
        <v>57</v>
      </c>
      <c r="E4924">
        <v>0.02</v>
      </c>
      <c r="F4924">
        <v>1</v>
      </c>
      <c r="G4924" s="2">
        <v>2014</v>
      </c>
      <c r="H4924">
        <v>25697</v>
      </c>
      <c r="I4924" t="s">
        <v>47</v>
      </c>
      <c r="J4924">
        <v>46</v>
      </c>
      <c r="K4924">
        <v>0.61</v>
      </c>
      <c r="L4924" t="s">
        <v>96</v>
      </c>
      <c r="M4924" t="s">
        <v>139</v>
      </c>
      <c r="N4924" t="s">
        <v>2644</v>
      </c>
      <c r="O4924" t="s">
        <v>102</v>
      </c>
      <c r="P4924">
        <v>-37.5</v>
      </c>
      <c r="Q4924" t="s">
        <v>68</v>
      </c>
      <c r="R4924">
        <v>3601</v>
      </c>
      <c r="S4924">
        <v>400.25</v>
      </c>
      <c r="T4924" s="1">
        <v>41755</v>
      </c>
      <c r="U4924" t="s">
        <v>34</v>
      </c>
      <c r="V4924">
        <v>3.62</v>
      </c>
      <c r="W4924" t="s">
        <v>128</v>
      </c>
      <c r="X4924">
        <v>8.4600000000000009</v>
      </c>
      <c r="Y4924">
        <v>73110</v>
      </c>
    </row>
    <row r="4925" spans="1:25" hidden="1" x14ac:dyDescent="0.3">
      <c r="A4925" t="s">
        <v>3181</v>
      </c>
      <c r="B4925">
        <v>55</v>
      </c>
      <c r="C4925" t="s">
        <v>56</v>
      </c>
      <c r="D4925" t="s">
        <v>57</v>
      </c>
      <c r="E4925">
        <v>0.04</v>
      </c>
      <c r="F4925">
        <v>1</v>
      </c>
      <c r="G4925" s="2">
        <v>2014</v>
      </c>
      <c r="H4925">
        <v>34694</v>
      </c>
      <c r="I4925" t="s">
        <v>47</v>
      </c>
      <c r="J4925">
        <v>11</v>
      </c>
      <c r="K4925">
        <v>0.54</v>
      </c>
      <c r="L4925" t="s">
        <v>48</v>
      </c>
      <c r="M4925" t="s">
        <v>30</v>
      </c>
      <c r="N4925" t="s">
        <v>3351</v>
      </c>
      <c r="O4925" t="s">
        <v>82</v>
      </c>
      <c r="P4925">
        <v>-37.32</v>
      </c>
      <c r="Q4925" t="s">
        <v>33</v>
      </c>
      <c r="R4925">
        <v>4878</v>
      </c>
      <c r="S4925">
        <v>55.49</v>
      </c>
      <c r="T4925" s="1">
        <v>41757</v>
      </c>
      <c r="U4925" t="s">
        <v>34</v>
      </c>
      <c r="V4925">
        <v>7.24</v>
      </c>
      <c r="W4925" t="s">
        <v>233</v>
      </c>
      <c r="X4925">
        <v>4.4800000000000004</v>
      </c>
      <c r="Y4925">
        <v>8109</v>
      </c>
    </row>
    <row r="4926" spans="1:25" hidden="1" x14ac:dyDescent="0.3">
      <c r="A4926" t="s">
        <v>1006</v>
      </c>
      <c r="B4926">
        <v>55</v>
      </c>
      <c r="C4926" t="s">
        <v>1051</v>
      </c>
      <c r="D4926" t="s">
        <v>27</v>
      </c>
      <c r="E4926">
        <v>0.1</v>
      </c>
      <c r="F4926">
        <v>1</v>
      </c>
      <c r="G4926" s="2">
        <v>2014</v>
      </c>
      <c r="H4926">
        <v>35238</v>
      </c>
      <c r="I4926" t="s">
        <v>47</v>
      </c>
      <c r="J4926">
        <v>27</v>
      </c>
      <c r="K4926">
        <v>0.56000000000000005</v>
      </c>
      <c r="L4926" t="s">
        <v>96</v>
      </c>
      <c r="M4926" t="s">
        <v>30</v>
      </c>
      <c r="N4926">
        <v>2190</v>
      </c>
      <c r="O4926" t="s">
        <v>105</v>
      </c>
      <c r="P4926">
        <v>153.80099999999999</v>
      </c>
      <c r="Q4926" t="s">
        <v>76</v>
      </c>
      <c r="R4926">
        <v>4951</v>
      </c>
      <c r="S4926">
        <v>1403.027</v>
      </c>
      <c r="T4926" s="1">
        <v>41757</v>
      </c>
      <c r="U4926" t="s">
        <v>42</v>
      </c>
      <c r="V4926">
        <v>5.63</v>
      </c>
      <c r="W4926" t="s">
        <v>345</v>
      </c>
      <c r="X4926">
        <v>65.989999999999995</v>
      </c>
      <c r="Y4926">
        <v>39056</v>
      </c>
    </row>
    <row r="4927" spans="1:25" hidden="1" x14ac:dyDescent="0.3">
      <c r="A4927" t="s">
        <v>743</v>
      </c>
      <c r="B4927">
        <v>55</v>
      </c>
      <c r="C4927" t="s">
        <v>744</v>
      </c>
      <c r="D4927" t="s">
        <v>46</v>
      </c>
      <c r="E4927">
        <v>0.04</v>
      </c>
      <c r="F4927">
        <v>1</v>
      </c>
      <c r="G4927" s="2">
        <v>2014</v>
      </c>
      <c r="H4927">
        <v>25479</v>
      </c>
      <c r="I4927" t="s">
        <v>58</v>
      </c>
      <c r="J4927">
        <v>3</v>
      </c>
      <c r="K4927">
        <v>0.39</v>
      </c>
      <c r="L4927" t="s">
        <v>96</v>
      </c>
      <c r="M4927" t="s">
        <v>139</v>
      </c>
      <c r="N4927" t="s">
        <v>3017</v>
      </c>
      <c r="O4927" t="s">
        <v>105</v>
      </c>
      <c r="P4927">
        <v>-315.32600000000002</v>
      </c>
      <c r="Q4927" t="s">
        <v>33</v>
      </c>
      <c r="R4927">
        <v>3578</v>
      </c>
      <c r="S4927">
        <v>210.5025</v>
      </c>
      <c r="T4927" s="1">
        <v>41757</v>
      </c>
      <c r="U4927" t="s">
        <v>34</v>
      </c>
      <c r="V4927">
        <v>1.25</v>
      </c>
      <c r="W4927" t="s">
        <v>136</v>
      </c>
      <c r="X4927">
        <v>85.99</v>
      </c>
      <c r="Y4927">
        <v>13021</v>
      </c>
    </row>
    <row r="4928" spans="1:25" hidden="1" x14ac:dyDescent="0.3">
      <c r="A4928" t="s">
        <v>2127</v>
      </c>
      <c r="B4928">
        <v>55</v>
      </c>
      <c r="C4928" t="s">
        <v>657</v>
      </c>
      <c r="D4928" t="s">
        <v>38</v>
      </c>
      <c r="E4928">
        <v>0.09</v>
      </c>
      <c r="F4928">
        <v>1</v>
      </c>
      <c r="G4928" s="2">
        <v>2014</v>
      </c>
      <c r="H4928">
        <v>10054</v>
      </c>
      <c r="I4928" t="s">
        <v>28</v>
      </c>
      <c r="J4928">
        <v>2</v>
      </c>
      <c r="K4928">
        <v>0.56000000000000005</v>
      </c>
      <c r="L4928" t="s">
        <v>96</v>
      </c>
      <c r="M4928" t="s">
        <v>30</v>
      </c>
      <c r="N4928" t="s">
        <v>2959</v>
      </c>
      <c r="O4928" t="s">
        <v>105</v>
      </c>
      <c r="P4928">
        <v>-606.59500000000003</v>
      </c>
      <c r="Q4928" t="s">
        <v>33</v>
      </c>
      <c r="R4928">
        <v>1389</v>
      </c>
      <c r="S4928">
        <v>196.85149999999999</v>
      </c>
      <c r="T4928" s="1">
        <v>41757</v>
      </c>
      <c r="U4928" t="s">
        <v>34</v>
      </c>
      <c r="V4928">
        <v>5.99</v>
      </c>
      <c r="W4928" t="s">
        <v>43</v>
      </c>
      <c r="X4928">
        <v>125.99</v>
      </c>
      <c r="Y4928">
        <v>21222</v>
      </c>
    </row>
    <row r="4929" spans="1:25" hidden="1" x14ac:dyDescent="0.3">
      <c r="A4929" t="s">
        <v>2219</v>
      </c>
      <c r="B4929">
        <v>55</v>
      </c>
      <c r="C4929" t="s">
        <v>2220</v>
      </c>
      <c r="D4929" t="s">
        <v>46</v>
      </c>
      <c r="E4929">
        <v>0</v>
      </c>
      <c r="F4929">
        <v>1</v>
      </c>
      <c r="G4929" s="2">
        <v>2014</v>
      </c>
      <c r="H4929">
        <v>39008</v>
      </c>
      <c r="I4929" t="s">
        <v>39</v>
      </c>
      <c r="J4929">
        <v>28</v>
      </c>
      <c r="K4929">
        <v>0.74</v>
      </c>
      <c r="L4929" t="s">
        <v>48</v>
      </c>
      <c r="M4929" t="s">
        <v>49</v>
      </c>
      <c r="N4929" t="s">
        <v>586</v>
      </c>
      <c r="O4929" t="s">
        <v>51</v>
      </c>
      <c r="P4929">
        <v>-1177.1400000000001</v>
      </c>
      <c r="Q4929" t="s">
        <v>76</v>
      </c>
      <c r="R4929">
        <v>5500</v>
      </c>
      <c r="S4929">
        <v>3582.79</v>
      </c>
      <c r="T4929" s="1">
        <v>41759</v>
      </c>
      <c r="U4929" t="s">
        <v>53</v>
      </c>
      <c r="V4929">
        <v>70.2</v>
      </c>
      <c r="W4929" t="s">
        <v>132</v>
      </c>
      <c r="X4929">
        <v>122.99</v>
      </c>
      <c r="Y4929">
        <v>33881</v>
      </c>
    </row>
    <row r="4930" spans="1:25" hidden="1" x14ac:dyDescent="0.3">
      <c r="A4930" t="s">
        <v>2127</v>
      </c>
      <c r="B4930">
        <v>55</v>
      </c>
      <c r="C4930" t="s">
        <v>657</v>
      </c>
      <c r="D4930" t="s">
        <v>38</v>
      </c>
      <c r="E4930">
        <v>0.08</v>
      </c>
      <c r="F4930">
        <v>1</v>
      </c>
      <c r="G4930" s="2">
        <v>2014</v>
      </c>
      <c r="H4930">
        <v>10054</v>
      </c>
      <c r="I4930" t="s">
        <v>28</v>
      </c>
      <c r="J4930">
        <v>2</v>
      </c>
      <c r="K4930">
        <v>0.74</v>
      </c>
      <c r="L4930" t="s">
        <v>48</v>
      </c>
      <c r="M4930" t="s">
        <v>80</v>
      </c>
      <c r="N4930" t="s">
        <v>1329</v>
      </c>
      <c r="O4930" t="s">
        <v>82</v>
      </c>
      <c r="P4930">
        <v>148.25</v>
      </c>
      <c r="Q4930" t="s">
        <v>33</v>
      </c>
      <c r="R4930">
        <v>1388</v>
      </c>
      <c r="S4930">
        <v>203.3</v>
      </c>
      <c r="T4930" s="1">
        <v>41759</v>
      </c>
      <c r="U4930" t="s">
        <v>34</v>
      </c>
      <c r="V4930">
        <v>48.2</v>
      </c>
      <c r="W4930" t="s">
        <v>43</v>
      </c>
      <c r="X4930">
        <v>79.52</v>
      </c>
      <c r="Y4930">
        <v>21222</v>
      </c>
    </row>
    <row r="4931" spans="1:25" hidden="1" x14ac:dyDescent="0.3">
      <c r="A4931" t="s">
        <v>2229</v>
      </c>
      <c r="B4931">
        <v>55</v>
      </c>
      <c r="C4931" t="s">
        <v>2516</v>
      </c>
      <c r="D4931" t="s">
        <v>57</v>
      </c>
      <c r="E4931">
        <v>0.01</v>
      </c>
      <c r="F4931">
        <v>1</v>
      </c>
      <c r="G4931" s="2">
        <v>2014</v>
      </c>
      <c r="H4931">
        <v>42727</v>
      </c>
      <c r="I4931" t="s">
        <v>39</v>
      </c>
      <c r="J4931">
        <v>11</v>
      </c>
      <c r="K4931">
        <v>0.6</v>
      </c>
      <c r="L4931" t="s">
        <v>48</v>
      </c>
      <c r="M4931" t="s">
        <v>49</v>
      </c>
      <c r="N4931" t="s">
        <v>1979</v>
      </c>
      <c r="O4931" t="s">
        <v>51</v>
      </c>
      <c r="P4931">
        <v>915.8</v>
      </c>
      <c r="Q4931" t="s">
        <v>76</v>
      </c>
      <c r="R4931">
        <v>6033</v>
      </c>
      <c r="S4931">
        <v>5510.23</v>
      </c>
      <c r="T4931" s="1">
        <v>41759</v>
      </c>
      <c r="U4931" t="s">
        <v>53</v>
      </c>
      <c r="V4931">
        <v>26</v>
      </c>
      <c r="W4931" t="s">
        <v>166</v>
      </c>
      <c r="X4931">
        <v>500.98</v>
      </c>
      <c r="Y4931">
        <v>29624</v>
      </c>
    </row>
    <row r="4932" spans="1:25" hidden="1" x14ac:dyDescent="0.3">
      <c r="A4932" t="s">
        <v>3352</v>
      </c>
      <c r="B4932">
        <v>55</v>
      </c>
      <c r="C4932" t="s">
        <v>3228</v>
      </c>
      <c r="D4932" t="s">
        <v>57</v>
      </c>
      <c r="E4932">
        <v>0.03</v>
      </c>
      <c r="F4932">
        <v>1</v>
      </c>
      <c r="G4932" s="2">
        <v>2014</v>
      </c>
      <c r="H4932">
        <v>17252</v>
      </c>
      <c r="I4932" t="s">
        <v>39</v>
      </c>
      <c r="J4932">
        <v>48</v>
      </c>
      <c r="K4932">
        <v>0.38</v>
      </c>
      <c r="L4932" t="s">
        <v>29</v>
      </c>
      <c r="M4932" t="s">
        <v>30</v>
      </c>
      <c r="N4932" t="s">
        <v>2408</v>
      </c>
      <c r="O4932" t="s">
        <v>61</v>
      </c>
      <c r="P4932">
        <v>1006.72</v>
      </c>
      <c r="Q4932" t="s">
        <v>68</v>
      </c>
      <c r="R4932">
        <v>2378</v>
      </c>
      <c r="S4932">
        <v>2283.2199999999998</v>
      </c>
      <c r="T4932" s="1">
        <v>41759</v>
      </c>
      <c r="U4932" t="s">
        <v>34</v>
      </c>
      <c r="V4932">
        <v>5.97</v>
      </c>
      <c r="W4932" t="s">
        <v>111</v>
      </c>
      <c r="X4932">
        <v>48.91</v>
      </c>
      <c r="Y4932">
        <v>78363</v>
      </c>
    </row>
    <row r="4933" spans="1:25" hidden="1" x14ac:dyDescent="0.3">
      <c r="A4933" t="s">
        <v>2229</v>
      </c>
      <c r="B4933">
        <v>55</v>
      </c>
      <c r="C4933" t="s">
        <v>2516</v>
      </c>
      <c r="D4933" t="s">
        <v>57</v>
      </c>
      <c r="E4933">
        <v>0.1</v>
      </c>
      <c r="F4933">
        <v>1</v>
      </c>
      <c r="G4933" s="2">
        <v>2014</v>
      </c>
      <c r="H4933">
        <v>42727</v>
      </c>
      <c r="I4933" t="s">
        <v>39</v>
      </c>
      <c r="J4933">
        <v>21</v>
      </c>
      <c r="K4933">
        <v>0.55000000000000004</v>
      </c>
      <c r="L4933" t="s">
        <v>29</v>
      </c>
      <c r="M4933" t="s">
        <v>139</v>
      </c>
      <c r="N4933" t="s">
        <v>2849</v>
      </c>
      <c r="O4933" t="s">
        <v>481</v>
      </c>
      <c r="P4933">
        <v>-100.61</v>
      </c>
      <c r="Q4933" t="s">
        <v>76</v>
      </c>
      <c r="R4933">
        <v>6034</v>
      </c>
      <c r="S4933">
        <v>177.06</v>
      </c>
      <c r="T4933" s="1">
        <v>41759</v>
      </c>
      <c r="U4933" t="s">
        <v>34</v>
      </c>
      <c r="V4933">
        <v>7.77</v>
      </c>
      <c r="W4933" t="s">
        <v>166</v>
      </c>
      <c r="X4933">
        <v>8.4499999999999993</v>
      </c>
      <c r="Y4933">
        <v>29624</v>
      </c>
    </row>
    <row r="4934" spans="1:25" hidden="1" x14ac:dyDescent="0.3">
      <c r="A4934" t="s">
        <v>3352</v>
      </c>
      <c r="B4934">
        <v>55</v>
      </c>
      <c r="C4934" t="s">
        <v>3228</v>
      </c>
      <c r="D4934" t="s">
        <v>57</v>
      </c>
      <c r="E4934">
        <v>0.08</v>
      </c>
      <c r="F4934">
        <v>1</v>
      </c>
      <c r="G4934" s="2">
        <v>2014</v>
      </c>
      <c r="H4934">
        <v>17252</v>
      </c>
      <c r="I4934" t="s">
        <v>39</v>
      </c>
      <c r="J4934">
        <v>49</v>
      </c>
      <c r="K4934">
        <v>0.76</v>
      </c>
      <c r="L4934" t="s">
        <v>48</v>
      </c>
      <c r="M4934" t="s">
        <v>73</v>
      </c>
      <c r="N4934" t="s">
        <v>900</v>
      </c>
      <c r="O4934" t="s">
        <v>75</v>
      </c>
      <c r="P4934">
        <v>229.22</v>
      </c>
      <c r="Q4934" t="s">
        <v>68</v>
      </c>
      <c r="R4934">
        <v>2379</v>
      </c>
      <c r="S4934">
        <v>11365.616</v>
      </c>
      <c r="T4934" s="1">
        <v>41760</v>
      </c>
      <c r="U4934" t="s">
        <v>53</v>
      </c>
      <c r="V4934">
        <v>54.12</v>
      </c>
      <c r="W4934" t="s">
        <v>111</v>
      </c>
      <c r="X4934">
        <v>296.18</v>
      </c>
      <c r="Y4934">
        <v>78363</v>
      </c>
    </row>
    <row r="4935" spans="1:25" hidden="1" x14ac:dyDescent="0.3">
      <c r="A4935" t="s">
        <v>451</v>
      </c>
      <c r="B4935">
        <v>55</v>
      </c>
      <c r="C4935" t="s">
        <v>452</v>
      </c>
      <c r="D4935" t="s">
        <v>27</v>
      </c>
      <c r="E4935">
        <v>0.04</v>
      </c>
      <c r="F4935">
        <v>1</v>
      </c>
      <c r="G4935" s="2">
        <v>2014</v>
      </c>
      <c r="H4935">
        <v>3750</v>
      </c>
      <c r="I4935" t="s">
        <v>131</v>
      </c>
      <c r="J4935">
        <v>12</v>
      </c>
      <c r="K4935">
        <v>0.36</v>
      </c>
      <c r="L4935" t="s">
        <v>29</v>
      </c>
      <c r="M4935" t="s">
        <v>30</v>
      </c>
      <c r="N4935" t="s">
        <v>2971</v>
      </c>
      <c r="O4935" t="s">
        <v>61</v>
      </c>
      <c r="P4935">
        <v>-24.03</v>
      </c>
      <c r="Q4935" t="s">
        <v>33</v>
      </c>
      <c r="R4935">
        <v>554</v>
      </c>
      <c r="S4935">
        <v>76.16</v>
      </c>
      <c r="T4935" s="1">
        <v>41760</v>
      </c>
      <c r="U4935" t="s">
        <v>34</v>
      </c>
      <c r="V4935">
        <v>5.2</v>
      </c>
      <c r="W4935" t="s">
        <v>136</v>
      </c>
      <c r="X4935">
        <v>5.98</v>
      </c>
      <c r="Y4935">
        <v>11787</v>
      </c>
    </row>
    <row r="4936" spans="1:25" hidden="1" x14ac:dyDescent="0.3">
      <c r="A4936" t="s">
        <v>3328</v>
      </c>
      <c r="B4936">
        <v>55</v>
      </c>
      <c r="C4936" t="s">
        <v>2532</v>
      </c>
      <c r="D4936" t="s">
        <v>38</v>
      </c>
      <c r="E4936">
        <v>0.08</v>
      </c>
      <c r="F4936">
        <v>1</v>
      </c>
      <c r="G4936" s="2">
        <v>2014</v>
      </c>
      <c r="H4936">
        <v>26791</v>
      </c>
      <c r="I4936" t="s">
        <v>47</v>
      </c>
      <c r="J4936">
        <v>45</v>
      </c>
      <c r="K4936">
        <v>0.59</v>
      </c>
      <c r="L4936" t="s">
        <v>29</v>
      </c>
      <c r="M4936" t="s">
        <v>30</v>
      </c>
      <c r="N4936" t="s">
        <v>773</v>
      </c>
      <c r="O4936" t="s">
        <v>32</v>
      </c>
      <c r="P4936">
        <v>-48.2</v>
      </c>
      <c r="Q4936" t="s">
        <v>68</v>
      </c>
      <c r="R4936">
        <v>3753</v>
      </c>
      <c r="S4936">
        <v>500.48</v>
      </c>
      <c r="T4936" s="1">
        <v>41765</v>
      </c>
      <c r="U4936" t="s">
        <v>34</v>
      </c>
      <c r="V4936">
        <v>5.03</v>
      </c>
      <c r="W4936" t="s">
        <v>416</v>
      </c>
      <c r="X4936">
        <v>11.29</v>
      </c>
      <c r="Y4936">
        <v>46226</v>
      </c>
    </row>
    <row r="4937" spans="1:25" hidden="1" x14ac:dyDescent="0.3">
      <c r="A4937" t="s">
        <v>2459</v>
      </c>
      <c r="B4937">
        <v>55</v>
      </c>
      <c r="C4937" t="s">
        <v>623</v>
      </c>
      <c r="D4937" t="s">
        <v>27</v>
      </c>
      <c r="E4937">
        <v>0.09</v>
      </c>
      <c r="F4937">
        <v>1</v>
      </c>
      <c r="G4937" s="2">
        <v>2014</v>
      </c>
      <c r="H4937">
        <v>16674</v>
      </c>
      <c r="I4937" t="s">
        <v>47</v>
      </c>
      <c r="J4937">
        <v>49</v>
      </c>
      <c r="K4937">
        <v>0.56000000000000005</v>
      </c>
      <c r="L4937" t="s">
        <v>29</v>
      </c>
      <c r="M4937" t="s">
        <v>30</v>
      </c>
      <c r="N4937" t="s">
        <v>1243</v>
      </c>
      <c r="O4937" t="s">
        <v>214</v>
      </c>
      <c r="P4937">
        <v>467.72</v>
      </c>
      <c r="Q4937" t="s">
        <v>33</v>
      </c>
      <c r="R4937">
        <v>2312</v>
      </c>
      <c r="S4937">
        <v>1959.43</v>
      </c>
      <c r="T4937" s="1">
        <v>41765</v>
      </c>
      <c r="U4937" t="s">
        <v>34</v>
      </c>
      <c r="V4937">
        <v>4.62</v>
      </c>
      <c r="W4937" t="s">
        <v>204</v>
      </c>
      <c r="X4937">
        <v>42.98</v>
      </c>
      <c r="Y4937">
        <v>4070</v>
      </c>
    </row>
    <row r="4938" spans="1:25" hidden="1" x14ac:dyDescent="0.3">
      <c r="A4938" t="s">
        <v>2850</v>
      </c>
      <c r="B4938">
        <v>55</v>
      </c>
      <c r="C4938" t="s">
        <v>623</v>
      </c>
      <c r="D4938" t="s">
        <v>27</v>
      </c>
      <c r="E4938">
        <v>0.02</v>
      </c>
      <c r="F4938">
        <v>1</v>
      </c>
      <c r="G4938" s="2">
        <v>2014</v>
      </c>
      <c r="H4938">
        <v>16674</v>
      </c>
      <c r="I4938" t="s">
        <v>47</v>
      </c>
      <c r="J4938">
        <v>39</v>
      </c>
      <c r="K4938">
        <v>0.64</v>
      </c>
      <c r="L4938" t="s">
        <v>48</v>
      </c>
      <c r="M4938" t="s">
        <v>49</v>
      </c>
      <c r="N4938" t="s">
        <v>141</v>
      </c>
      <c r="O4938" t="s">
        <v>51</v>
      </c>
      <c r="P4938">
        <v>2177.54</v>
      </c>
      <c r="Q4938" t="s">
        <v>33</v>
      </c>
      <c r="R4938">
        <v>2313</v>
      </c>
      <c r="S4938">
        <v>14072.64</v>
      </c>
      <c r="T4938" s="1">
        <v>41767</v>
      </c>
      <c r="U4938" t="s">
        <v>53</v>
      </c>
      <c r="V4938">
        <v>58.92</v>
      </c>
      <c r="W4938" t="s">
        <v>204</v>
      </c>
      <c r="X4938">
        <v>355.98</v>
      </c>
      <c r="Y4938">
        <v>4092</v>
      </c>
    </row>
    <row r="4939" spans="1:25" hidden="1" x14ac:dyDescent="0.3">
      <c r="A4939" t="s">
        <v>645</v>
      </c>
      <c r="B4939">
        <v>55</v>
      </c>
      <c r="C4939" t="s">
        <v>447</v>
      </c>
      <c r="D4939" t="s">
        <v>38</v>
      </c>
      <c r="E4939">
        <v>0</v>
      </c>
      <c r="F4939">
        <v>1</v>
      </c>
      <c r="G4939" s="2">
        <v>2014</v>
      </c>
      <c r="H4939">
        <v>513</v>
      </c>
      <c r="I4939" t="s">
        <v>28</v>
      </c>
      <c r="J4939">
        <v>33</v>
      </c>
      <c r="K4939">
        <v>0.77</v>
      </c>
      <c r="L4939" t="s">
        <v>48</v>
      </c>
      <c r="M4939" t="s">
        <v>49</v>
      </c>
      <c r="N4939" t="s">
        <v>1128</v>
      </c>
      <c r="O4939" t="s">
        <v>51</v>
      </c>
      <c r="P4939">
        <v>-684.57</v>
      </c>
      <c r="Q4939" t="s">
        <v>33</v>
      </c>
      <c r="R4939">
        <v>84</v>
      </c>
      <c r="S4939">
        <v>5437.92</v>
      </c>
      <c r="T4939" s="1">
        <v>41759</v>
      </c>
      <c r="U4939" t="s">
        <v>53</v>
      </c>
      <c r="V4939">
        <v>60.2</v>
      </c>
      <c r="W4939" t="s">
        <v>208</v>
      </c>
      <c r="X4939">
        <v>150.88999999999999</v>
      </c>
      <c r="Y4939">
        <v>44105</v>
      </c>
    </row>
    <row r="4940" spans="1:25" hidden="1" x14ac:dyDescent="0.3">
      <c r="A4940" t="s">
        <v>2857</v>
      </c>
      <c r="B4940">
        <v>55</v>
      </c>
      <c r="C4940" t="s">
        <v>2102</v>
      </c>
      <c r="D4940" t="s">
        <v>46</v>
      </c>
      <c r="E4940">
        <v>7.0000000000000007E-2</v>
      </c>
      <c r="F4940">
        <v>1</v>
      </c>
      <c r="G4940" s="2">
        <v>2014</v>
      </c>
      <c r="H4940">
        <v>18528</v>
      </c>
      <c r="I4940" t="s">
        <v>58</v>
      </c>
      <c r="J4940">
        <v>33</v>
      </c>
      <c r="K4940">
        <v>0.57999999999999996</v>
      </c>
      <c r="L4940" t="s">
        <v>29</v>
      </c>
      <c r="M4940" t="s">
        <v>30</v>
      </c>
      <c r="N4940" t="s">
        <v>1537</v>
      </c>
      <c r="O4940" t="s">
        <v>214</v>
      </c>
      <c r="P4940">
        <v>-22.82</v>
      </c>
      <c r="Q4940" t="s">
        <v>33</v>
      </c>
      <c r="R4940">
        <v>2561</v>
      </c>
      <c r="S4940">
        <v>340.97</v>
      </c>
      <c r="T4940" s="1">
        <v>41760</v>
      </c>
      <c r="U4940" t="s">
        <v>34</v>
      </c>
      <c r="V4940">
        <v>3.99</v>
      </c>
      <c r="W4940" t="s">
        <v>208</v>
      </c>
      <c r="X4940">
        <v>10.98</v>
      </c>
      <c r="Y4940">
        <v>44511</v>
      </c>
    </row>
    <row r="4941" spans="1:25" hidden="1" x14ac:dyDescent="0.3">
      <c r="A4941" t="s">
        <v>3211</v>
      </c>
      <c r="B4941">
        <v>55</v>
      </c>
      <c r="C4941" t="s">
        <v>1051</v>
      </c>
      <c r="D4941" t="s">
        <v>38</v>
      </c>
      <c r="E4941">
        <v>0.09</v>
      </c>
      <c r="F4941">
        <v>1</v>
      </c>
      <c r="G4941" s="2">
        <v>2014</v>
      </c>
      <c r="H4941">
        <v>2208</v>
      </c>
      <c r="I4941" t="s">
        <v>39</v>
      </c>
      <c r="J4941">
        <v>41</v>
      </c>
      <c r="K4941">
        <v>0.37</v>
      </c>
      <c r="L4941" t="s">
        <v>96</v>
      </c>
      <c r="M4941" t="s">
        <v>40</v>
      </c>
      <c r="N4941" t="s">
        <v>2635</v>
      </c>
      <c r="O4941" t="s">
        <v>192</v>
      </c>
      <c r="P4941">
        <v>9097.6450000000004</v>
      </c>
      <c r="Q4941" t="s">
        <v>68</v>
      </c>
      <c r="R4941">
        <v>315</v>
      </c>
      <c r="S4941">
        <v>23281.05</v>
      </c>
      <c r="T4941" s="1">
        <v>41760</v>
      </c>
      <c r="U4941" t="s">
        <v>34</v>
      </c>
      <c r="V4941">
        <v>24.49</v>
      </c>
      <c r="W4941" t="s">
        <v>69</v>
      </c>
      <c r="X4941">
        <v>599.99</v>
      </c>
      <c r="Y4941">
        <v>55125</v>
      </c>
    </row>
    <row r="4942" spans="1:25" hidden="1" x14ac:dyDescent="0.3">
      <c r="A4942" t="s">
        <v>2675</v>
      </c>
      <c r="B4942">
        <v>55</v>
      </c>
      <c r="C4942" t="s">
        <v>2354</v>
      </c>
      <c r="D4942" t="s">
        <v>38</v>
      </c>
      <c r="E4942">
        <v>0.08</v>
      </c>
      <c r="F4942">
        <v>1</v>
      </c>
      <c r="G4942" s="2">
        <v>2014</v>
      </c>
      <c r="H4942">
        <v>22850</v>
      </c>
      <c r="I4942" t="s">
        <v>131</v>
      </c>
      <c r="J4942">
        <v>4</v>
      </c>
      <c r="K4942">
        <v>0.75</v>
      </c>
      <c r="L4942" t="s">
        <v>96</v>
      </c>
      <c r="M4942" t="s">
        <v>30</v>
      </c>
      <c r="N4942" t="s">
        <v>1460</v>
      </c>
      <c r="O4942" t="s">
        <v>102</v>
      </c>
      <c r="P4942">
        <v>-103.23</v>
      </c>
      <c r="Q4942" t="s">
        <v>52</v>
      </c>
      <c r="R4942">
        <v>3183</v>
      </c>
      <c r="S4942">
        <v>105.13</v>
      </c>
      <c r="T4942" s="1">
        <v>41760</v>
      </c>
      <c r="U4942" t="s">
        <v>34</v>
      </c>
      <c r="V4942">
        <v>4</v>
      </c>
      <c r="W4942" t="s">
        <v>54</v>
      </c>
      <c r="X4942">
        <v>27.48</v>
      </c>
      <c r="Y4942">
        <v>93277</v>
      </c>
    </row>
    <row r="4943" spans="1:25" hidden="1" x14ac:dyDescent="0.3">
      <c r="A4943" t="s">
        <v>2857</v>
      </c>
      <c r="B4943">
        <v>55</v>
      </c>
      <c r="C4943" t="s">
        <v>2102</v>
      </c>
      <c r="D4943" t="s">
        <v>46</v>
      </c>
      <c r="E4943">
        <v>0.03</v>
      </c>
      <c r="F4943">
        <v>1</v>
      </c>
      <c r="G4943" s="2">
        <v>2014</v>
      </c>
      <c r="H4943">
        <v>18528</v>
      </c>
      <c r="I4943" t="s">
        <v>58</v>
      </c>
      <c r="J4943">
        <v>22</v>
      </c>
      <c r="K4943">
        <v>0.36</v>
      </c>
      <c r="L4943" t="s">
        <v>29</v>
      </c>
      <c r="M4943" t="s">
        <v>30</v>
      </c>
      <c r="N4943" t="s">
        <v>1821</v>
      </c>
      <c r="O4943" t="s">
        <v>61</v>
      </c>
      <c r="P4943">
        <v>-96.22</v>
      </c>
      <c r="Q4943" t="s">
        <v>33</v>
      </c>
      <c r="R4943">
        <v>2562</v>
      </c>
      <c r="S4943">
        <v>136.24</v>
      </c>
      <c r="T4943" s="1">
        <v>41761</v>
      </c>
      <c r="U4943" t="s">
        <v>34</v>
      </c>
      <c r="V4943">
        <v>7.96</v>
      </c>
      <c r="W4943" t="s">
        <v>208</v>
      </c>
      <c r="X4943">
        <v>5.78</v>
      </c>
      <c r="Y4943">
        <v>44511</v>
      </c>
    </row>
    <row r="4944" spans="1:25" hidden="1" x14ac:dyDescent="0.3">
      <c r="A4944" t="s">
        <v>3211</v>
      </c>
      <c r="B4944">
        <v>55</v>
      </c>
      <c r="C4944" t="s">
        <v>1051</v>
      </c>
      <c r="D4944" t="s">
        <v>38</v>
      </c>
      <c r="E4944">
        <v>7.0000000000000007E-2</v>
      </c>
      <c r="F4944">
        <v>1</v>
      </c>
      <c r="G4944" s="2">
        <v>2014</v>
      </c>
      <c r="H4944">
        <v>2208</v>
      </c>
      <c r="I4944" t="s">
        <v>39</v>
      </c>
      <c r="J4944">
        <v>7</v>
      </c>
      <c r="K4944">
        <v>0.4</v>
      </c>
      <c r="L4944" t="s">
        <v>29</v>
      </c>
      <c r="M4944" t="s">
        <v>30</v>
      </c>
      <c r="N4944" t="s">
        <v>1164</v>
      </c>
      <c r="O4944" t="s">
        <v>67</v>
      </c>
      <c r="P4944">
        <v>-26.990500000000001</v>
      </c>
      <c r="Q4944" t="s">
        <v>68</v>
      </c>
      <c r="R4944">
        <v>314</v>
      </c>
      <c r="S4944">
        <v>82.06</v>
      </c>
      <c r="T4944" s="1">
        <v>41761</v>
      </c>
      <c r="U4944" t="s">
        <v>34</v>
      </c>
      <c r="V4944">
        <v>7.19</v>
      </c>
      <c r="W4944" t="s">
        <v>69</v>
      </c>
      <c r="X4944">
        <v>11.5</v>
      </c>
      <c r="Y4944">
        <v>55125</v>
      </c>
    </row>
    <row r="4945" spans="1:25" hidden="1" x14ac:dyDescent="0.3">
      <c r="A4945" t="s">
        <v>2636</v>
      </c>
      <c r="B4945">
        <v>55</v>
      </c>
      <c r="C4945" t="s">
        <v>2637</v>
      </c>
      <c r="D4945" t="s">
        <v>57</v>
      </c>
      <c r="E4945">
        <v>0.08</v>
      </c>
      <c r="F4945">
        <v>1</v>
      </c>
      <c r="G4945" s="2">
        <v>2014</v>
      </c>
      <c r="H4945">
        <v>38305</v>
      </c>
      <c r="I4945" t="s">
        <v>58</v>
      </c>
      <c r="J4945">
        <v>21</v>
      </c>
      <c r="K4945">
        <v>0.6</v>
      </c>
      <c r="L4945" t="s">
        <v>96</v>
      </c>
      <c r="M4945" t="s">
        <v>30</v>
      </c>
      <c r="N4945" t="s">
        <v>2187</v>
      </c>
      <c r="O4945" t="s">
        <v>105</v>
      </c>
      <c r="P4945">
        <v>88.766999999999996</v>
      </c>
      <c r="Q4945" t="s">
        <v>33</v>
      </c>
      <c r="R4945">
        <v>5386</v>
      </c>
      <c r="S4945">
        <v>2561.6705000000002</v>
      </c>
      <c r="T4945" s="1">
        <v>41761</v>
      </c>
      <c r="U4945" t="s">
        <v>34</v>
      </c>
      <c r="V4945">
        <v>8.08</v>
      </c>
      <c r="W4945" t="s">
        <v>136</v>
      </c>
      <c r="X4945">
        <v>155.99</v>
      </c>
      <c r="Y4945">
        <v>14304</v>
      </c>
    </row>
    <row r="4946" spans="1:25" hidden="1" x14ac:dyDescent="0.3">
      <c r="A4946" t="s">
        <v>1148</v>
      </c>
      <c r="B4946">
        <v>55</v>
      </c>
      <c r="C4946" t="s">
        <v>1149</v>
      </c>
      <c r="D4946" t="s">
        <v>38</v>
      </c>
      <c r="E4946">
        <v>0.01</v>
      </c>
      <c r="F4946">
        <v>1</v>
      </c>
      <c r="G4946" s="2">
        <v>2014</v>
      </c>
      <c r="H4946">
        <v>2311</v>
      </c>
      <c r="I4946" t="s">
        <v>28</v>
      </c>
      <c r="J4946">
        <v>31</v>
      </c>
      <c r="K4946">
        <v>0.56999999999999995</v>
      </c>
      <c r="L4946" t="s">
        <v>48</v>
      </c>
      <c r="M4946" t="s">
        <v>30</v>
      </c>
      <c r="N4946" t="s">
        <v>1234</v>
      </c>
      <c r="O4946" t="s">
        <v>82</v>
      </c>
      <c r="P4946">
        <v>94.96</v>
      </c>
      <c r="Q4946" t="s">
        <v>52</v>
      </c>
      <c r="R4946">
        <v>341</v>
      </c>
      <c r="S4946">
        <v>1324.09</v>
      </c>
      <c r="T4946" s="1">
        <v>41761</v>
      </c>
      <c r="U4946" t="s">
        <v>34</v>
      </c>
      <c r="V4946">
        <v>18.98</v>
      </c>
      <c r="W4946" t="s">
        <v>298</v>
      </c>
      <c r="X4946">
        <v>40.89</v>
      </c>
      <c r="Y4946">
        <v>80906</v>
      </c>
    </row>
    <row r="4947" spans="1:25" hidden="1" x14ac:dyDescent="0.3">
      <c r="A4947" t="s">
        <v>579</v>
      </c>
      <c r="B4947">
        <v>55</v>
      </c>
      <c r="C4947" t="s">
        <v>248</v>
      </c>
      <c r="D4947" t="s">
        <v>46</v>
      </c>
      <c r="E4947">
        <v>0.09</v>
      </c>
      <c r="F4947">
        <v>1</v>
      </c>
      <c r="G4947" s="2">
        <v>2014</v>
      </c>
      <c r="H4947">
        <v>56834</v>
      </c>
      <c r="I4947" t="s">
        <v>28</v>
      </c>
      <c r="J4947">
        <v>33</v>
      </c>
      <c r="K4947">
        <v>0.37</v>
      </c>
      <c r="L4947" t="s">
        <v>29</v>
      </c>
      <c r="M4947" t="s">
        <v>30</v>
      </c>
      <c r="N4947" t="s">
        <v>1829</v>
      </c>
      <c r="O4947" t="s">
        <v>61</v>
      </c>
      <c r="P4947">
        <v>-118.55</v>
      </c>
      <c r="Q4947" t="s">
        <v>52</v>
      </c>
      <c r="R4947">
        <v>7955</v>
      </c>
      <c r="S4947">
        <v>205.52</v>
      </c>
      <c r="T4947" s="1">
        <v>41761</v>
      </c>
      <c r="U4947" t="s">
        <v>34</v>
      </c>
      <c r="V4947">
        <v>7.03</v>
      </c>
      <c r="W4947" t="s">
        <v>320</v>
      </c>
      <c r="X4947">
        <v>6.48</v>
      </c>
      <c r="Y4947">
        <v>83616</v>
      </c>
    </row>
    <row r="4948" spans="1:25" hidden="1" x14ac:dyDescent="0.3">
      <c r="A4948" t="s">
        <v>2570</v>
      </c>
      <c r="B4948">
        <v>55</v>
      </c>
      <c r="C4948" t="s">
        <v>927</v>
      </c>
      <c r="D4948" t="s">
        <v>46</v>
      </c>
      <c r="E4948">
        <v>0.02</v>
      </c>
      <c r="F4948">
        <v>1</v>
      </c>
      <c r="G4948" s="2">
        <v>2014</v>
      </c>
      <c r="H4948">
        <v>42979</v>
      </c>
      <c r="I4948" t="s">
        <v>39</v>
      </c>
      <c r="J4948">
        <v>29</v>
      </c>
      <c r="K4948">
        <v>0.61</v>
      </c>
      <c r="L4948" t="s">
        <v>48</v>
      </c>
      <c r="M4948" t="s">
        <v>49</v>
      </c>
      <c r="N4948" t="s">
        <v>2777</v>
      </c>
      <c r="O4948" t="s">
        <v>51</v>
      </c>
      <c r="P4948">
        <v>109.39</v>
      </c>
      <c r="Q4948" t="s">
        <v>76</v>
      </c>
      <c r="R4948">
        <v>6066</v>
      </c>
      <c r="S4948">
        <v>2770.79</v>
      </c>
      <c r="T4948" s="1">
        <v>41762</v>
      </c>
      <c r="U4948" t="s">
        <v>53</v>
      </c>
      <c r="V4948">
        <v>30</v>
      </c>
      <c r="W4948" t="s">
        <v>685</v>
      </c>
      <c r="X4948">
        <v>90.98</v>
      </c>
      <c r="Y4948">
        <v>27604</v>
      </c>
    </row>
    <row r="4949" spans="1:25" hidden="1" x14ac:dyDescent="0.3">
      <c r="A4949" t="s">
        <v>2195</v>
      </c>
      <c r="B4949">
        <v>55</v>
      </c>
      <c r="C4949" t="s">
        <v>2196</v>
      </c>
      <c r="D4949" t="s">
        <v>46</v>
      </c>
      <c r="E4949">
        <v>0.09</v>
      </c>
      <c r="F4949">
        <v>1</v>
      </c>
      <c r="G4949" s="2">
        <v>2014</v>
      </c>
      <c r="H4949">
        <v>30848</v>
      </c>
      <c r="I4949" t="s">
        <v>131</v>
      </c>
      <c r="J4949">
        <v>13</v>
      </c>
      <c r="K4949">
        <v>0.62</v>
      </c>
      <c r="L4949" t="s">
        <v>48</v>
      </c>
      <c r="M4949" t="s">
        <v>73</v>
      </c>
      <c r="N4949" t="s">
        <v>731</v>
      </c>
      <c r="O4949" t="s">
        <v>75</v>
      </c>
      <c r="P4949">
        <v>298.83</v>
      </c>
      <c r="Q4949" t="s">
        <v>52</v>
      </c>
      <c r="R4949">
        <v>4327</v>
      </c>
      <c r="S4949">
        <v>4324.29</v>
      </c>
      <c r="T4949" s="1">
        <v>41762</v>
      </c>
      <c r="U4949" t="s">
        <v>53</v>
      </c>
      <c r="V4949">
        <v>40.19</v>
      </c>
      <c r="W4949" t="s">
        <v>54</v>
      </c>
      <c r="X4949">
        <v>348.21</v>
      </c>
      <c r="Y4949">
        <v>94704</v>
      </c>
    </row>
    <row r="4950" spans="1:25" hidden="1" x14ac:dyDescent="0.3">
      <c r="A4950" t="s">
        <v>1980</v>
      </c>
      <c r="B4950">
        <v>55</v>
      </c>
      <c r="C4950" t="s">
        <v>1621</v>
      </c>
      <c r="D4950" t="s">
        <v>46</v>
      </c>
      <c r="E4950">
        <v>0.06</v>
      </c>
      <c r="F4950">
        <v>1</v>
      </c>
      <c r="G4950" s="2">
        <v>2014</v>
      </c>
      <c r="H4950">
        <v>7878</v>
      </c>
      <c r="I4950" t="s">
        <v>58</v>
      </c>
      <c r="J4950">
        <v>41</v>
      </c>
      <c r="K4950">
        <v>0.49</v>
      </c>
      <c r="L4950" t="s">
        <v>48</v>
      </c>
      <c r="M4950" t="s">
        <v>139</v>
      </c>
      <c r="N4950" t="s">
        <v>3353</v>
      </c>
      <c r="O4950" t="s">
        <v>82</v>
      </c>
      <c r="P4950">
        <v>13.29</v>
      </c>
      <c r="Q4950" t="s">
        <v>68</v>
      </c>
      <c r="R4950">
        <v>1069</v>
      </c>
      <c r="S4950">
        <v>343.64</v>
      </c>
      <c r="T4950" s="1">
        <v>41762</v>
      </c>
      <c r="U4950" t="s">
        <v>34</v>
      </c>
      <c r="V4950">
        <v>3.44</v>
      </c>
      <c r="W4950" t="s">
        <v>262</v>
      </c>
      <c r="X4950">
        <v>8.57</v>
      </c>
      <c r="Y4950">
        <v>64804</v>
      </c>
    </row>
    <row r="4951" spans="1:25" hidden="1" x14ac:dyDescent="0.3">
      <c r="A4951" t="s">
        <v>847</v>
      </c>
      <c r="B4951">
        <v>55</v>
      </c>
      <c r="C4951" t="s">
        <v>1242</v>
      </c>
      <c r="D4951" t="s">
        <v>38</v>
      </c>
      <c r="E4951">
        <v>0.01</v>
      </c>
      <c r="F4951">
        <v>1</v>
      </c>
      <c r="G4951" s="2">
        <v>2014</v>
      </c>
      <c r="H4951">
        <v>6755</v>
      </c>
      <c r="I4951" t="s">
        <v>28</v>
      </c>
      <c r="J4951">
        <v>20</v>
      </c>
      <c r="K4951">
        <v>0.39</v>
      </c>
      <c r="L4951" t="s">
        <v>29</v>
      </c>
      <c r="M4951" t="s">
        <v>30</v>
      </c>
      <c r="N4951" t="s">
        <v>703</v>
      </c>
      <c r="O4951" t="s">
        <v>67</v>
      </c>
      <c r="P4951">
        <v>-39.226500000000001</v>
      </c>
      <c r="Q4951" t="s">
        <v>68</v>
      </c>
      <c r="R4951">
        <v>933</v>
      </c>
      <c r="S4951">
        <v>156.47</v>
      </c>
      <c r="T4951" s="1">
        <v>41762</v>
      </c>
      <c r="U4951" t="s">
        <v>34</v>
      </c>
      <c r="V4951">
        <v>6.05</v>
      </c>
      <c r="W4951" t="s">
        <v>111</v>
      </c>
      <c r="X4951">
        <v>7.1</v>
      </c>
      <c r="Y4951">
        <v>78626</v>
      </c>
    </row>
    <row r="4952" spans="1:25" hidden="1" x14ac:dyDescent="0.3">
      <c r="A4952" t="s">
        <v>579</v>
      </c>
      <c r="B4952">
        <v>55</v>
      </c>
      <c r="C4952" t="s">
        <v>248</v>
      </c>
      <c r="D4952" t="s">
        <v>46</v>
      </c>
      <c r="E4952">
        <v>0</v>
      </c>
      <c r="F4952">
        <v>1</v>
      </c>
      <c r="G4952" s="2">
        <v>2014</v>
      </c>
      <c r="H4952">
        <v>56834</v>
      </c>
      <c r="I4952" t="s">
        <v>28</v>
      </c>
      <c r="J4952">
        <v>22</v>
      </c>
      <c r="K4952">
        <v>0.4</v>
      </c>
      <c r="L4952" t="s">
        <v>96</v>
      </c>
      <c r="M4952" t="s">
        <v>73</v>
      </c>
      <c r="N4952" t="s">
        <v>718</v>
      </c>
      <c r="O4952" t="s">
        <v>98</v>
      </c>
      <c r="P4952">
        <v>202.73</v>
      </c>
      <c r="Q4952" t="s">
        <v>52</v>
      </c>
      <c r="R4952">
        <v>7954</v>
      </c>
      <c r="S4952">
        <v>1900.47</v>
      </c>
      <c r="T4952" s="1">
        <v>41762</v>
      </c>
      <c r="U4952" t="s">
        <v>53</v>
      </c>
      <c r="V4952">
        <v>30.06</v>
      </c>
      <c r="W4952" t="s">
        <v>320</v>
      </c>
      <c r="X4952">
        <v>80.97</v>
      </c>
      <c r="Y4952">
        <v>83616</v>
      </c>
    </row>
    <row r="4953" spans="1:25" hidden="1" x14ac:dyDescent="0.3">
      <c r="A4953" t="s">
        <v>1980</v>
      </c>
      <c r="B4953">
        <v>55</v>
      </c>
      <c r="C4953" t="s">
        <v>1621</v>
      </c>
      <c r="D4953" t="s">
        <v>46</v>
      </c>
      <c r="E4953">
        <v>7.0000000000000007E-2</v>
      </c>
      <c r="F4953">
        <v>1</v>
      </c>
      <c r="G4953" s="2">
        <v>2014</v>
      </c>
      <c r="H4953">
        <v>7878</v>
      </c>
      <c r="I4953" t="s">
        <v>58</v>
      </c>
      <c r="J4953">
        <v>50</v>
      </c>
      <c r="K4953">
        <v>0.6</v>
      </c>
      <c r="L4953" t="s">
        <v>48</v>
      </c>
      <c r="M4953" t="s">
        <v>73</v>
      </c>
      <c r="N4953" t="s">
        <v>3175</v>
      </c>
      <c r="O4953" t="s">
        <v>154</v>
      </c>
      <c r="P4953">
        <v>-1508.46</v>
      </c>
      <c r="Q4953" t="s">
        <v>68</v>
      </c>
      <c r="R4953">
        <v>1068</v>
      </c>
      <c r="S4953">
        <v>3904.12</v>
      </c>
      <c r="T4953" s="1">
        <v>41765</v>
      </c>
      <c r="U4953" t="s">
        <v>53</v>
      </c>
      <c r="V4953">
        <v>55.81</v>
      </c>
      <c r="W4953" t="s">
        <v>262</v>
      </c>
      <c r="X4953">
        <v>81.94</v>
      </c>
      <c r="Y4953">
        <v>64804</v>
      </c>
    </row>
    <row r="4954" spans="1:25" hidden="1" x14ac:dyDescent="0.3">
      <c r="A4954" t="s">
        <v>1980</v>
      </c>
      <c r="B4954">
        <v>55</v>
      </c>
      <c r="C4954" t="s">
        <v>1621</v>
      </c>
      <c r="D4954" t="s">
        <v>46</v>
      </c>
      <c r="E4954">
        <v>0.03</v>
      </c>
      <c r="F4954">
        <v>1</v>
      </c>
      <c r="G4954" s="2">
        <v>2014</v>
      </c>
      <c r="H4954">
        <v>7878</v>
      </c>
      <c r="I4954" t="s">
        <v>47</v>
      </c>
      <c r="J4954">
        <v>42</v>
      </c>
      <c r="K4954">
        <v>0.54</v>
      </c>
      <c r="L4954" t="s">
        <v>29</v>
      </c>
      <c r="M4954" t="s">
        <v>59</v>
      </c>
      <c r="N4954" t="s">
        <v>609</v>
      </c>
      <c r="O4954" t="s">
        <v>232</v>
      </c>
      <c r="P4954">
        <v>-28.29</v>
      </c>
      <c r="Q4954" t="s">
        <v>68</v>
      </c>
      <c r="R4954">
        <v>1070</v>
      </c>
      <c r="S4954">
        <v>256.64</v>
      </c>
      <c r="T4954" s="1">
        <v>41767</v>
      </c>
      <c r="U4954" t="s">
        <v>34</v>
      </c>
      <c r="V4954">
        <v>3.37</v>
      </c>
      <c r="W4954" t="s">
        <v>262</v>
      </c>
      <c r="X4954">
        <v>5.81</v>
      </c>
      <c r="Y4954">
        <v>64804</v>
      </c>
    </row>
    <row r="4955" spans="1:25" hidden="1" x14ac:dyDescent="0.3">
      <c r="A4955" t="s">
        <v>1365</v>
      </c>
      <c r="B4955">
        <v>55</v>
      </c>
      <c r="C4955" t="s">
        <v>754</v>
      </c>
      <c r="D4955" t="s">
        <v>46</v>
      </c>
      <c r="E4955">
        <v>0.04</v>
      </c>
      <c r="F4955">
        <v>1</v>
      </c>
      <c r="G4955" s="2">
        <v>2014</v>
      </c>
      <c r="H4955">
        <v>42725</v>
      </c>
      <c r="I4955" t="s">
        <v>131</v>
      </c>
      <c r="J4955">
        <v>18</v>
      </c>
      <c r="K4955">
        <v>0.56999999999999995</v>
      </c>
      <c r="L4955" t="s">
        <v>29</v>
      </c>
      <c r="M4955" t="s">
        <v>30</v>
      </c>
      <c r="N4955" t="s">
        <v>2435</v>
      </c>
      <c r="O4955" t="s">
        <v>32</v>
      </c>
      <c r="P4955">
        <v>-29.83</v>
      </c>
      <c r="Q4955" t="s">
        <v>52</v>
      </c>
      <c r="R4955">
        <v>6032</v>
      </c>
      <c r="S4955">
        <v>231.06</v>
      </c>
      <c r="T4955" s="1">
        <v>41762</v>
      </c>
      <c r="U4955" t="s">
        <v>34</v>
      </c>
      <c r="V4955">
        <v>6.13</v>
      </c>
      <c r="W4955" t="s">
        <v>83</v>
      </c>
      <c r="X4955">
        <v>12.28</v>
      </c>
      <c r="Y4955">
        <v>84084</v>
      </c>
    </row>
    <row r="4956" spans="1:25" hidden="1" x14ac:dyDescent="0.3">
      <c r="A4956" t="s">
        <v>3354</v>
      </c>
      <c r="B4956">
        <v>55</v>
      </c>
      <c r="C4956" t="s">
        <v>45</v>
      </c>
      <c r="D4956" t="s">
        <v>46</v>
      </c>
      <c r="E4956">
        <v>7.0000000000000007E-2</v>
      </c>
      <c r="F4956">
        <v>1</v>
      </c>
      <c r="G4956" s="2">
        <v>2014</v>
      </c>
      <c r="H4956">
        <v>2978</v>
      </c>
      <c r="I4956" t="s">
        <v>58</v>
      </c>
      <c r="J4956">
        <v>28</v>
      </c>
      <c r="K4956">
        <v>0.59</v>
      </c>
      <c r="L4956" t="s">
        <v>96</v>
      </c>
      <c r="M4956" t="s">
        <v>30</v>
      </c>
      <c r="N4956" t="s">
        <v>1813</v>
      </c>
      <c r="O4956" t="s">
        <v>105</v>
      </c>
      <c r="P4956">
        <v>947.31299999999999</v>
      </c>
      <c r="Q4956" t="s">
        <v>33</v>
      </c>
      <c r="R4956">
        <v>443</v>
      </c>
      <c r="S4956">
        <v>4671.1495000000004</v>
      </c>
      <c r="T4956" s="1">
        <v>41762</v>
      </c>
      <c r="U4956" t="s">
        <v>34</v>
      </c>
      <c r="V4956">
        <v>4.2</v>
      </c>
      <c r="W4956" t="s">
        <v>391</v>
      </c>
      <c r="X4956">
        <v>200.99</v>
      </c>
      <c r="Y4956">
        <v>2917</v>
      </c>
    </row>
    <row r="4957" spans="1:25" hidden="1" x14ac:dyDescent="0.3">
      <c r="A4957" t="s">
        <v>1384</v>
      </c>
      <c r="B4957">
        <v>55</v>
      </c>
      <c r="C4957" t="s">
        <v>1385</v>
      </c>
      <c r="D4957" t="s">
        <v>46</v>
      </c>
      <c r="E4957">
        <v>0.1</v>
      </c>
      <c r="F4957">
        <v>1</v>
      </c>
      <c r="G4957" s="2">
        <v>2014</v>
      </c>
      <c r="H4957">
        <v>10695</v>
      </c>
      <c r="I4957" t="s">
        <v>28</v>
      </c>
      <c r="J4957">
        <v>39</v>
      </c>
      <c r="K4957">
        <v>0.59</v>
      </c>
      <c r="L4957" t="s">
        <v>96</v>
      </c>
      <c r="M4957" t="s">
        <v>30</v>
      </c>
      <c r="N4957" t="s">
        <v>524</v>
      </c>
      <c r="O4957" t="s">
        <v>105</v>
      </c>
      <c r="P4957">
        <v>1421.8920000000001</v>
      </c>
      <c r="Q4957" t="s">
        <v>76</v>
      </c>
      <c r="R4957">
        <v>1489</v>
      </c>
      <c r="S4957">
        <v>6330.0860000000002</v>
      </c>
      <c r="T4957" s="1">
        <v>41762</v>
      </c>
      <c r="U4957" t="s">
        <v>34</v>
      </c>
      <c r="V4957">
        <v>2.5</v>
      </c>
      <c r="W4957" t="s">
        <v>366</v>
      </c>
      <c r="X4957">
        <v>205.99</v>
      </c>
      <c r="Y4957">
        <v>72143</v>
      </c>
    </row>
    <row r="4958" spans="1:25" hidden="1" x14ac:dyDescent="0.3">
      <c r="A4958" t="s">
        <v>2024</v>
      </c>
      <c r="B4958">
        <v>55</v>
      </c>
      <c r="C4958" t="s">
        <v>45</v>
      </c>
      <c r="D4958" t="s">
        <v>46</v>
      </c>
      <c r="E4958">
        <v>0.01</v>
      </c>
      <c r="F4958">
        <v>1</v>
      </c>
      <c r="G4958" s="2">
        <v>2014</v>
      </c>
      <c r="H4958">
        <v>2978</v>
      </c>
      <c r="I4958" t="s">
        <v>58</v>
      </c>
      <c r="J4958">
        <v>34</v>
      </c>
      <c r="K4958">
        <v>0.6</v>
      </c>
      <c r="L4958" t="s">
        <v>96</v>
      </c>
      <c r="M4958" t="s">
        <v>30</v>
      </c>
      <c r="N4958" t="s">
        <v>3355</v>
      </c>
      <c r="O4958" t="s">
        <v>105</v>
      </c>
      <c r="P4958">
        <v>1312.038</v>
      </c>
      <c r="Q4958" t="s">
        <v>52</v>
      </c>
      <c r="R4958">
        <v>441</v>
      </c>
      <c r="S4958">
        <v>6264.1854999999996</v>
      </c>
      <c r="T4958" s="1">
        <v>41762</v>
      </c>
      <c r="U4958" t="s">
        <v>34</v>
      </c>
      <c r="V4958">
        <v>19.989999999999998</v>
      </c>
      <c r="W4958" t="s">
        <v>54</v>
      </c>
      <c r="X4958">
        <v>205.99</v>
      </c>
      <c r="Y4958">
        <v>94043</v>
      </c>
    </row>
    <row r="4959" spans="1:25" hidden="1" x14ac:dyDescent="0.3">
      <c r="A4959" t="s">
        <v>3356</v>
      </c>
      <c r="B4959">
        <v>55</v>
      </c>
      <c r="C4959" t="s">
        <v>45</v>
      </c>
      <c r="D4959" t="s">
        <v>46</v>
      </c>
      <c r="E4959">
        <v>0.09</v>
      </c>
      <c r="F4959">
        <v>1</v>
      </c>
      <c r="G4959" s="2">
        <v>2014</v>
      </c>
      <c r="H4959">
        <v>2978</v>
      </c>
      <c r="I4959" t="s">
        <v>58</v>
      </c>
      <c r="J4959">
        <v>36</v>
      </c>
      <c r="K4959">
        <v>0.39</v>
      </c>
      <c r="L4959" t="s">
        <v>29</v>
      </c>
      <c r="M4959" t="s">
        <v>30</v>
      </c>
      <c r="N4959" t="s">
        <v>266</v>
      </c>
      <c r="O4959" t="s">
        <v>267</v>
      </c>
      <c r="P4959">
        <v>2077.91</v>
      </c>
      <c r="Q4959" t="s">
        <v>52</v>
      </c>
      <c r="R4959">
        <v>442</v>
      </c>
      <c r="S4959">
        <v>5410.95</v>
      </c>
      <c r="T4959" s="1">
        <v>41763</v>
      </c>
      <c r="U4959" t="s">
        <v>34</v>
      </c>
      <c r="V4959">
        <v>19.989999999999998</v>
      </c>
      <c r="W4959" t="s">
        <v>54</v>
      </c>
      <c r="X4959">
        <v>162.93</v>
      </c>
      <c r="Y4959">
        <v>92563</v>
      </c>
    </row>
    <row r="4960" spans="1:25" hidden="1" x14ac:dyDescent="0.3">
      <c r="A4960" t="s">
        <v>544</v>
      </c>
      <c r="B4960">
        <v>55</v>
      </c>
      <c r="C4960" t="s">
        <v>539</v>
      </c>
      <c r="D4960" t="s">
        <v>46</v>
      </c>
      <c r="E4960">
        <v>0.05</v>
      </c>
      <c r="F4960">
        <v>1</v>
      </c>
      <c r="G4960" s="2">
        <v>2014</v>
      </c>
      <c r="H4960">
        <v>32929</v>
      </c>
      <c r="I4960" t="s">
        <v>47</v>
      </c>
      <c r="J4960">
        <v>8</v>
      </c>
      <c r="K4960">
        <v>0.38</v>
      </c>
      <c r="L4960" t="s">
        <v>29</v>
      </c>
      <c r="M4960" t="s">
        <v>30</v>
      </c>
      <c r="N4960" t="s">
        <v>748</v>
      </c>
      <c r="O4960" t="s">
        <v>267</v>
      </c>
      <c r="P4960">
        <v>4.8099999999999996</v>
      </c>
      <c r="Q4960" t="s">
        <v>76</v>
      </c>
      <c r="R4960">
        <v>4625</v>
      </c>
      <c r="S4960">
        <v>44.56</v>
      </c>
      <c r="T4960" s="1">
        <v>41765</v>
      </c>
      <c r="U4960" t="s">
        <v>34</v>
      </c>
      <c r="V4960">
        <v>1.39</v>
      </c>
      <c r="W4960" t="s">
        <v>162</v>
      </c>
      <c r="X4960">
        <v>5.68</v>
      </c>
      <c r="Y4960">
        <v>23111</v>
      </c>
    </row>
    <row r="4961" spans="1:25" hidden="1" x14ac:dyDescent="0.3">
      <c r="A4961" t="s">
        <v>544</v>
      </c>
      <c r="B4961">
        <v>55</v>
      </c>
      <c r="C4961" t="s">
        <v>539</v>
      </c>
      <c r="D4961" t="s">
        <v>46</v>
      </c>
      <c r="E4961">
        <v>0.09</v>
      </c>
      <c r="F4961">
        <v>1</v>
      </c>
      <c r="G4961" s="2">
        <v>2014</v>
      </c>
      <c r="H4961">
        <v>32929</v>
      </c>
      <c r="I4961" t="s">
        <v>47</v>
      </c>
      <c r="J4961">
        <v>13</v>
      </c>
      <c r="K4961">
        <v>0.57999999999999996</v>
      </c>
      <c r="L4961" t="s">
        <v>29</v>
      </c>
      <c r="M4961" t="s">
        <v>30</v>
      </c>
      <c r="N4961" t="s">
        <v>2692</v>
      </c>
      <c r="O4961" t="s">
        <v>32</v>
      </c>
      <c r="P4961">
        <v>-26.87</v>
      </c>
      <c r="Q4961" t="s">
        <v>76</v>
      </c>
      <c r="R4961">
        <v>4626</v>
      </c>
      <c r="S4961">
        <v>152.13999999999999</v>
      </c>
      <c r="T4961" s="1">
        <v>41766</v>
      </c>
      <c r="U4961" t="s">
        <v>34</v>
      </c>
      <c r="V4961">
        <v>4.8099999999999996</v>
      </c>
      <c r="W4961" t="s">
        <v>162</v>
      </c>
      <c r="X4961">
        <v>12.21</v>
      </c>
      <c r="Y4961">
        <v>23111</v>
      </c>
    </row>
    <row r="4962" spans="1:25" hidden="1" x14ac:dyDescent="0.3">
      <c r="A4962" t="s">
        <v>2914</v>
      </c>
      <c r="B4962">
        <v>55</v>
      </c>
      <c r="C4962" t="s">
        <v>2915</v>
      </c>
      <c r="D4962" t="s">
        <v>46</v>
      </c>
      <c r="E4962">
        <v>0.08</v>
      </c>
      <c r="F4962">
        <v>1</v>
      </c>
      <c r="G4962" s="2">
        <v>2014</v>
      </c>
      <c r="H4962">
        <v>35584</v>
      </c>
      <c r="I4962" t="s">
        <v>131</v>
      </c>
      <c r="J4962">
        <v>15</v>
      </c>
      <c r="K4962">
        <v>0.6</v>
      </c>
      <c r="L4962" t="s">
        <v>29</v>
      </c>
      <c r="M4962" t="s">
        <v>30</v>
      </c>
      <c r="N4962" t="s">
        <v>745</v>
      </c>
      <c r="O4962" t="s">
        <v>32</v>
      </c>
      <c r="P4962">
        <v>-98.23</v>
      </c>
      <c r="Q4962" t="s">
        <v>68</v>
      </c>
      <c r="R4962">
        <v>4997</v>
      </c>
      <c r="S4962">
        <v>150.33000000000001</v>
      </c>
      <c r="T4962" s="1">
        <v>41762</v>
      </c>
      <c r="U4962" t="s">
        <v>42</v>
      </c>
      <c r="V4962">
        <v>9.4499999999999993</v>
      </c>
      <c r="W4962" t="s">
        <v>93</v>
      </c>
      <c r="X4962">
        <v>9.7100000000000009</v>
      </c>
      <c r="Y4962">
        <v>68901</v>
      </c>
    </row>
    <row r="4963" spans="1:25" hidden="1" x14ac:dyDescent="0.3">
      <c r="A4963" t="s">
        <v>219</v>
      </c>
      <c r="B4963">
        <v>55</v>
      </c>
      <c r="C4963" t="s">
        <v>1076</v>
      </c>
      <c r="D4963" t="s">
        <v>57</v>
      </c>
      <c r="E4963">
        <v>0.1</v>
      </c>
      <c r="F4963">
        <v>1</v>
      </c>
      <c r="G4963" s="2">
        <v>2014</v>
      </c>
      <c r="H4963">
        <v>44960</v>
      </c>
      <c r="I4963" t="s">
        <v>47</v>
      </c>
      <c r="J4963">
        <v>22</v>
      </c>
      <c r="K4963">
        <v>0.59</v>
      </c>
      <c r="L4963" t="s">
        <v>29</v>
      </c>
      <c r="M4963" t="s">
        <v>139</v>
      </c>
      <c r="N4963" t="s">
        <v>2355</v>
      </c>
      <c r="O4963" t="s">
        <v>481</v>
      </c>
      <c r="P4963">
        <v>-82.54</v>
      </c>
      <c r="Q4963" t="s">
        <v>68</v>
      </c>
      <c r="R4963">
        <v>6341</v>
      </c>
      <c r="S4963">
        <v>180.92</v>
      </c>
      <c r="T4963" s="1">
        <v>41762</v>
      </c>
      <c r="U4963" t="s">
        <v>34</v>
      </c>
      <c r="V4963">
        <v>6.14</v>
      </c>
      <c r="W4963" t="s">
        <v>111</v>
      </c>
      <c r="X4963">
        <v>8.57</v>
      </c>
      <c r="Y4963">
        <v>77506</v>
      </c>
    </row>
    <row r="4964" spans="1:25" hidden="1" x14ac:dyDescent="0.3">
      <c r="A4964" t="s">
        <v>1407</v>
      </c>
      <c r="B4964">
        <v>55</v>
      </c>
      <c r="C4964" t="s">
        <v>726</v>
      </c>
      <c r="D4964" t="s">
        <v>57</v>
      </c>
      <c r="E4964">
        <v>0.04</v>
      </c>
      <c r="F4964">
        <v>1</v>
      </c>
      <c r="G4964" s="2">
        <v>2014</v>
      </c>
      <c r="H4964">
        <v>41539</v>
      </c>
      <c r="I4964" t="s">
        <v>28</v>
      </c>
      <c r="J4964">
        <v>41</v>
      </c>
      <c r="K4964">
        <v>0.57999999999999996</v>
      </c>
      <c r="L4964" t="s">
        <v>96</v>
      </c>
      <c r="M4964" t="s">
        <v>30</v>
      </c>
      <c r="N4964" t="s">
        <v>1792</v>
      </c>
      <c r="O4964" t="s">
        <v>105</v>
      </c>
      <c r="P4964">
        <v>398.22300000000001</v>
      </c>
      <c r="Q4964" t="s">
        <v>52</v>
      </c>
      <c r="R4964">
        <v>5851</v>
      </c>
      <c r="S4964">
        <v>2303.7125000000001</v>
      </c>
      <c r="T4964" s="1">
        <v>41763</v>
      </c>
      <c r="U4964" t="s">
        <v>34</v>
      </c>
      <c r="V4964">
        <v>8.99</v>
      </c>
      <c r="W4964" t="s">
        <v>54</v>
      </c>
      <c r="X4964">
        <v>65.989999999999995</v>
      </c>
      <c r="Y4964">
        <v>95062</v>
      </c>
    </row>
    <row r="4965" spans="1:25" hidden="1" x14ac:dyDescent="0.3">
      <c r="A4965" t="s">
        <v>1407</v>
      </c>
      <c r="B4965">
        <v>55</v>
      </c>
      <c r="C4965" t="s">
        <v>726</v>
      </c>
      <c r="D4965" t="s">
        <v>57</v>
      </c>
      <c r="E4965">
        <v>0.04</v>
      </c>
      <c r="F4965">
        <v>1</v>
      </c>
      <c r="G4965" s="2">
        <v>2014</v>
      </c>
      <c r="H4965">
        <v>41539</v>
      </c>
      <c r="I4965" t="s">
        <v>28</v>
      </c>
      <c r="J4965">
        <v>24</v>
      </c>
      <c r="K4965">
        <v>0.42</v>
      </c>
      <c r="L4965" t="s">
        <v>29</v>
      </c>
      <c r="M4965" t="s">
        <v>59</v>
      </c>
      <c r="N4965" t="s">
        <v>2416</v>
      </c>
      <c r="O4965" t="s">
        <v>88</v>
      </c>
      <c r="P4965">
        <v>-8.44</v>
      </c>
      <c r="Q4965" t="s">
        <v>52</v>
      </c>
      <c r="R4965">
        <v>5850</v>
      </c>
      <c r="S4965">
        <v>41.85</v>
      </c>
      <c r="T4965" s="1">
        <v>41764</v>
      </c>
      <c r="U4965" t="s">
        <v>42</v>
      </c>
      <c r="V4965">
        <v>1.29</v>
      </c>
      <c r="W4965" t="s">
        <v>54</v>
      </c>
      <c r="X4965">
        <v>1.6</v>
      </c>
      <c r="Y4965">
        <v>95062</v>
      </c>
    </row>
    <row r="4966" spans="1:25" hidden="1" x14ac:dyDescent="0.3">
      <c r="A4966" t="s">
        <v>219</v>
      </c>
      <c r="B4966">
        <v>55</v>
      </c>
      <c r="C4966" t="s">
        <v>1076</v>
      </c>
      <c r="D4966" t="s">
        <v>57</v>
      </c>
      <c r="E4966">
        <v>0.04</v>
      </c>
      <c r="F4966">
        <v>1</v>
      </c>
      <c r="G4966" s="2">
        <v>2014</v>
      </c>
      <c r="H4966">
        <v>44960</v>
      </c>
      <c r="I4966" t="s">
        <v>47</v>
      </c>
      <c r="J4966">
        <v>16</v>
      </c>
      <c r="K4966">
        <v>0.37</v>
      </c>
      <c r="L4966" t="s">
        <v>29</v>
      </c>
      <c r="M4966" t="s">
        <v>30</v>
      </c>
      <c r="N4966" t="s">
        <v>1451</v>
      </c>
      <c r="O4966" t="s">
        <v>61</v>
      </c>
      <c r="P4966">
        <v>-72.81</v>
      </c>
      <c r="Q4966" t="s">
        <v>68</v>
      </c>
      <c r="R4966">
        <v>6340</v>
      </c>
      <c r="S4966">
        <v>112.91</v>
      </c>
      <c r="T4966" s="1">
        <v>41764</v>
      </c>
      <c r="U4966" t="s">
        <v>34</v>
      </c>
      <c r="V4966">
        <v>8.4</v>
      </c>
      <c r="W4966" t="s">
        <v>111</v>
      </c>
      <c r="X4966">
        <v>6.48</v>
      </c>
      <c r="Y4966">
        <v>77506</v>
      </c>
    </row>
    <row r="4967" spans="1:25" hidden="1" x14ac:dyDescent="0.3">
      <c r="A4967" t="s">
        <v>715</v>
      </c>
      <c r="B4967">
        <v>55</v>
      </c>
      <c r="C4967" t="s">
        <v>875</v>
      </c>
      <c r="D4967" t="s">
        <v>57</v>
      </c>
      <c r="E4967">
        <v>0.02</v>
      </c>
      <c r="F4967">
        <v>1</v>
      </c>
      <c r="G4967" s="2">
        <v>2014</v>
      </c>
      <c r="H4967">
        <v>5696</v>
      </c>
      <c r="I4967" t="s">
        <v>58</v>
      </c>
      <c r="J4967">
        <v>4</v>
      </c>
      <c r="K4967">
        <v>0.37</v>
      </c>
      <c r="L4967" t="s">
        <v>29</v>
      </c>
      <c r="M4967" t="s">
        <v>30</v>
      </c>
      <c r="N4967" t="s">
        <v>1325</v>
      </c>
      <c r="O4967" t="s">
        <v>67</v>
      </c>
      <c r="P4967">
        <v>251.43</v>
      </c>
      <c r="Q4967" t="s">
        <v>76</v>
      </c>
      <c r="R4967">
        <v>791</v>
      </c>
      <c r="S4967">
        <v>2206.17</v>
      </c>
      <c r="T4967" s="1">
        <v>41764</v>
      </c>
      <c r="U4967" t="s">
        <v>34</v>
      </c>
      <c r="V4967">
        <v>19.989999999999998</v>
      </c>
      <c r="W4967" t="s">
        <v>132</v>
      </c>
      <c r="X4967">
        <v>525.98</v>
      </c>
      <c r="Y4967">
        <v>34952</v>
      </c>
    </row>
    <row r="4968" spans="1:25" hidden="1" x14ac:dyDescent="0.3">
      <c r="A4968" t="s">
        <v>715</v>
      </c>
      <c r="B4968">
        <v>55</v>
      </c>
      <c r="C4968" t="s">
        <v>875</v>
      </c>
      <c r="D4968" t="s">
        <v>57</v>
      </c>
      <c r="E4968">
        <v>0.1</v>
      </c>
      <c r="F4968">
        <v>1</v>
      </c>
      <c r="G4968" s="2">
        <v>2014</v>
      </c>
      <c r="H4968">
        <v>5696</v>
      </c>
      <c r="I4968" t="s">
        <v>58</v>
      </c>
      <c r="J4968">
        <v>40</v>
      </c>
      <c r="K4968">
        <v>0.37</v>
      </c>
      <c r="L4968" t="s">
        <v>29</v>
      </c>
      <c r="M4968" t="s">
        <v>30</v>
      </c>
      <c r="N4968" t="s">
        <v>3357</v>
      </c>
      <c r="O4968" t="s">
        <v>67</v>
      </c>
      <c r="P4968">
        <v>190.5275</v>
      </c>
      <c r="Q4968" t="s">
        <v>76</v>
      </c>
      <c r="R4968">
        <v>792</v>
      </c>
      <c r="S4968">
        <v>621.12</v>
      </c>
      <c r="T4968" s="1">
        <v>41764</v>
      </c>
      <c r="U4968" t="s">
        <v>34</v>
      </c>
      <c r="V4968">
        <v>2.99</v>
      </c>
      <c r="W4968" t="s">
        <v>132</v>
      </c>
      <c r="X4968">
        <v>16.510000000000002</v>
      </c>
      <c r="Y4968">
        <v>34952</v>
      </c>
    </row>
    <row r="4969" spans="1:25" hidden="1" x14ac:dyDescent="0.3">
      <c r="A4969" t="s">
        <v>862</v>
      </c>
      <c r="B4969">
        <v>55</v>
      </c>
      <c r="C4969" t="s">
        <v>863</v>
      </c>
      <c r="D4969" t="s">
        <v>38</v>
      </c>
      <c r="E4969">
        <v>0.02</v>
      </c>
      <c r="F4969">
        <v>1</v>
      </c>
      <c r="G4969" s="2">
        <v>2014</v>
      </c>
      <c r="H4969">
        <v>44871</v>
      </c>
      <c r="I4969" t="s">
        <v>58</v>
      </c>
      <c r="J4969">
        <v>27</v>
      </c>
      <c r="K4969">
        <v>0.56000000000000005</v>
      </c>
      <c r="L4969" t="s">
        <v>29</v>
      </c>
      <c r="M4969" t="s">
        <v>59</v>
      </c>
      <c r="N4969" t="s">
        <v>1485</v>
      </c>
      <c r="O4969" t="s">
        <v>88</v>
      </c>
      <c r="P4969">
        <v>-75.09</v>
      </c>
      <c r="Q4969" t="s">
        <v>76</v>
      </c>
      <c r="R4969">
        <v>6334</v>
      </c>
      <c r="S4969">
        <v>94.46</v>
      </c>
      <c r="T4969" s="1">
        <v>41764</v>
      </c>
      <c r="U4969" t="s">
        <v>34</v>
      </c>
      <c r="V4969">
        <v>4.2</v>
      </c>
      <c r="W4969" t="s">
        <v>366</v>
      </c>
      <c r="X4969">
        <v>3.28</v>
      </c>
      <c r="Y4969">
        <v>72022</v>
      </c>
    </row>
    <row r="4970" spans="1:25" hidden="1" x14ac:dyDescent="0.3">
      <c r="A4970" t="s">
        <v>715</v>
      </c>
      <c r="B4970">
        <v>55</v>
      </c>
      <c r="C4970" t="s">
        <v>875</v>
      </c>
      <c r="D4970" t="s">
        <v>57</v>
      </c>
      <c r="E4970">
        <v>0.09</v>
      </c>
      <c r="F4970">
        <v>1</v>
      </c>
      <c r="G4970" s="2">
        <v>2014</v>
      </c>
      <c r="H4970">
        <v>5696</v>
      </c>
      <c r="I4970" t="s">
        <v>58</v>
      </c>
      <c r="J4970">
        <v>31</v>
      </c>
      <c r="K4970">
        <v>0.68</v>
      </c>
      <c r="L4970" t="s">
        <v>96</v>
      </c>
      <c r="M4970" t="s">
        <v>139</v>
      </c>
      <c r="N4970" t="s">
        <v>2056</v>
      </c>
      <c r="O4970" t="s">
        <v>102</v>
      </c>
      <c r="P4970">
        <v>-93.41</v>
      </c>
      <c r="Q4970" t="s">
        <v>76</v>
      </c>
      <c r="R4970">
        <v>793</v>
      </c>
      <c r="S4970">
        <v>175.92</v>
      </c>
      <c r="T4970" s="1">
        <v>41764</v>
      </c>
      <c r="U4970" t="s">
        <v>34</v>
      </c>
      <c r="V4970">
        <v>3.85</v>
      </c>
      <c r="W4970" t="s">
        <v>132</v>
      </c>
      <c r="X4970">
        <v>5.98</v>
      </c>
      <c r="Y4970">
        <v>34952</v>
      </c>
    </row>
    <row r="4971" spans="1:25" hidden="1" x14ac:dyDescent="0.3">
      <c r="A4971" t="s">
        <v>283</v>
      </c>
      <c r="B4971">
        <v>55</v>
      </c>
      <c r="C4971" t="s">
        <v>2668</v>
      </c>
      <c r="D4971" t="s">
        <v>38</v>
      </c>
      <c r="E4971">
        <v>0.03</v>
      </c>
      <c r="F4971">
        <v>1</v>
      </c>
      <c r="G4971" s="2">
        <v>2014</v>
      </c>
      <c r="H4971">
        <v>33925</v>
      </c>
      <c r="I4971" t="s">
        <v>47</v>
      </c>
      <c r="J4971">
        <v>47</v>
      </c>
      <c r="K4971">
        <v>0.4</v>
      </c>
      <c r="L4971" t="s">
        <v>29</v>
      </c>
      <c r="M4971" t="s">
        <v>30</v>
      </c>
      <c r="N4971" t="s">
        <v>3358</v>
      </c>
      <c r="O4971" t="s">
        <v>61</v>
      </c>
      <c r="P4971">
        <v>-95.05</v>
      </c>
      <c r="Q4971" t="s">
        <v>52</v>
      </c>
      <c r="R4971">
        <v>4780</v>
      </c>
      <c r="S4971">
        <v>1488.86</v>
      </c>
      <c r="T4971" s="1">
        <v>41766</v>
      </c>
      <c r="U4971" t="s">
        <v>34</v>
      </c>
      <c r="V4971">
        <v>19.989999999999998</v>
      </c>
      <c r="W4971" t="s">
        <v>89</v>
      </c>
      <c r="X4971">
        <v>30.98</v>
      </c>
      <c r="Y4971">
        <v>97477</v>
      </c>
    </row>
    <row r="4972" spans="1:25" hidden="1" x14ac:dyDescent="0.3">
      <c r="A4972" t="s">
        <v>3359</v>
      </c>
      <c r="B4972">
        <v>55</v>
      </c>
      <c r="C4972" t="s">
        <v>1076</v>
      </c>
      <c r="D4972" t="s">
        <v>57</v>
      </c>
      <c r="E4972">
        <v>0.04</v>
      </c>
      <c r="F4972">
        <v>1</v>
      </c>
      <c r="G4972" s="2">
        <v>2014</v>
      </c>
      <c r="H4972">
        <v>44960</v>
      </c>
      <c r="I4972" t="s">
        <v>47</v>
      </c>
      <c r="J4972">
        <v>17</v>
      </c>
      <c r="K4972">
        <v>0.51</v>
      </c>
      <c r="L4972" t="s">
        <v>96</v>
      </c>
      <c r="M4972" t="s">
        <v>139</v>
      </c>
      <c r="N4972" t="s">
        <v>169</v>
      </c>
      <c r="O4972" t="s">
        <v>102</v>
      </c>
      <c r="P4972">
        <v>-23.69</v>
      </c>
      <c r="Q4972" t="s">
        <v>68</v>
      </c>
      <c r="R4972">
        <v>6342</v>
      </c>
      <c r="S4972">
        <v>31.68</v>
      </c>
      <c r="T4972" s="1">
        <v>41766</v>
      </c>
      <c r="U4972" t="s">
        <v>34</v>
      </c>
      <c r="V4972">
        <v>1.99</v>
      </c>
      <c r="W4972" t="s">
        <v>111</v>
      </c>
      <c r="X4972">
        <v>1.7</v>
      </c>
      <c r="Y4972">
        <v>77581</v>
      </c>
    </row>
    <row r="4973" spans="1:25" hidden="1" x14ac:dyDescent="0.3">
      <c r="A4973" t="s">
        <v>1016</v>
      </c>
      <c r="B4973">
        <v>55</v>
      </c>
      <c r="C4973" t="s">
        <v>3034</v>
      </c>
      <c r="D4973" t="s">
        <v>57</v>
      </c>
      <c r="E4973">
        <v>0.09</v>
      </c>
      <c r="F4973">
        <v>1</v>
      </c>
      <c r="G4973" s="2">
        <v>2014</v>
      </c>
      <c r="H4973">
        <v>21414</v>
      </c>
      <c r="I4973" t="s">
        <v>58</v>
      </c>
      <c r="J4973">
        <v>43</v>
      </c>
      <c r="K4973">
        <v>0.82</v>
      </c>
      <c r="L4973" t="s">
        <v>29</v>
      </c>
      <c r="M4973" t="s">
        <v>59</v>
      </c>
      <c r="N4973" t="s">
        <v>2397</v>
      </c>
      <c r="O4973" t="s">
        <v>481</v>
      </c>
      <c r="P4973">
        <v>-72.86</v>
      </c>
      <c r="Q4973" t="s">
        <v>33</v>
      </c>
      <c r="R4973">
        <v>2963</v>
      </c>
      <c r="S4973">
        <v>103.6</v>
      </c>
      <c r="T4973" s="1">
        <v>41763</v>
      </c>
      <c r="U4973" t="s">
        <v>42</v>
      </c>
      <c r="V4973">
        <v>1.92</v>
      </c>
      <c r="W4973" t="s">
        <v>35</v>
      </c>
      <c r="X4973">
        <v>2.52</v>
      </c>
      <c r="Y4973">
        <v>19026</v>
      </c>
    </row>
    <row r="4974" spans="1:25" hidden="1" x14ac:dyDescent="0.3">
      <c r="A4974" t="s">
        <v>728</v>
      </c>
      <c r="B4974">
        <v>55</v>
      </c>
      <c r="C4974" t="s">
        <v>729</v>
      </c>
      <c r="D4974" t="s">
        <v>57</v>
      </c>
      <c r="E4974">
        <v>0.1</v>
      </c>
      <c r="F4974">
        <v>1</v>
      </c>
      <c r="G4974" s="2">
        <v>2014</v>
      </c>
      <c r="H4974">
        <v>19649</v>
      </c>
      <c r="I4974" t="s">
        <v>28</v>
      </c>
      <c r="J4974">
        <v>36</v>
      </c>
      <c r="K4974">
        <v>0.65</v>
      </c>
      <c r="L4974" t="s">
        <v>48</v>
      </c>
      <c r="M4974" t="s">
        <v>73</v>
      </c>
      <c r="N4974" t="s">
        <v>448</v>
      </c>
      <c r="O4974" t="s">
        <v>75</v>
      </c>
      <c r="P4974">
        <v>-1286.43</v>
      </c>
      <c r="Q4974" t="s">
        <v>76</v>
      </c>
      <c r="R4974">
        <v>2721</v>
      </c>
      <c r="S4974">
        <v>1095.1099999999999</v>
      </c>
      <c r="T4974" s="1">
        <v>41764</v>
      </c>
      <c r="U4974" t="s">
        <v>53</v>
      </c>
      <c r="V4974">
        <v>45.51</v>
      </c>
      <c r="W4974" t="s">
        <v>685</v>
      </c>
      <c r="X4974">
        <v>31.76</v>
      </c>
      <c r="Y4974">
        <v>28314</v>
      </c>
    </row>
    <row r="4975" spans="1:25" hidden="1" x14ac:dyDescent="0.3">
      <c r="A4975" t="s">
        <v>2514</v>
      </c>
      <c r="B4975">
        <v>55</v>
      </c>
      <c r="C4975" t="s">
        <v>310</v>
      </c>
      <c r="D4975" t="s">
        <v>38</v>
      </c>
      <c r="E4975">
        <v>0.04</v>
      </c>
      <c r="F4975">
        <v>1</v>
      </c>
      <c r="G4975" s="2">
        <v>2014</v>
      </c>
      <c r="H4975">
        <v>37314</v>
      </c>
      <c r="I4975" t="s">
        <v>131</v>
      </c>
      <c r="J4975">
        <v>21</v>
      </c>
      <c r="K4975">
        <v>0.48</v>
      </c>
      <c r="L4975" t="s">
        <v>48</v>
      </c>
      <c r="M4975" t="s">
        <v>80</v>
      </c>
      <c r="N4975" t="s">
        <v>1253</v>
      </c>
      <c r="O4975" t="s">
        <v>82</v>
      </c>
      <c r="P4975">
        <v>5.5</v>
      </c>
      <c r="Q4975" t="s">
        <v>68</v>
      </c>
      <c r="R4975">
        <v>5244</v>
      </c>
      <c r="S4975">
        <v>210.86</v>
      </c>
      <c r="T4975" s="1">
        <v>41764</v>
      </c>
      <c r="U4975" t="s">
        <v>34</v>
      </c>
      <c r="V4975">
        <v>6.02</v>
      </c>
      <c r="W4975" t="s">
        <v>111</v>
      </c>
      <c r="X4975">
        <v>9.77</v>
      </c>
      <c r="Y4975">
        <v>77015</v>
      </c>
    </row>
    <row r="4976" spans="1:25" hidden="1" x14ac:dyDescent="0.3">
      <c r="A4976" t="s">
        <v>1906</v>
      </c>
      <c r="B4976">
        <v>55</v>
      </c>
      <c r="C4976" t="s">
        <v>1778</v>
      </c>
      <c r="D4976" t="s">
        <v>46</v>
      </c>
      <c r="E4976">
        <v>0.05</v>
      </c>
      <c r="F4976">
        <v>1</v>
      </c>
      <c r="G4976" s="2">
        <v>2014</v>
      </c>
      <c r="H4976">
        <v>39745</v>
      </c>
      <c r="I4976" t="s">
        <v>39</v>
      </c>
      <c r="J4976">
        <v>8</v>
      </c>
      <c r="K4976">
        <v>0.4</v>
      </c>
      <c r="L4976" t="s">
        <v>96</v>
      </c>
      <c r="M4976" t="s">
        <v>49</v>
      </c>
      <c r="N4976" t="s">
        <v>338</v>
      </c>
      <c r="O4976" t="s">
        <v>98</v>
      </c>
      <c r="P4976">
        <v>-286.1952</v>
      </c>
      <c r="Q4976" t="s">
        <v>68</v>
      </c>
      <c r="R4976">
        <v>5608</v>
      </c>
      <c r="S4976">
        <v>955.29</v>
      </c>
      <c r="T4976" s="1">
        <v>41764</v>
      </c>
      <c r="U4976" t="s">
        <v>53</v>
      </c>
      <c r="V4976">
        <v>56.14</v>
      </c>
      <c r="W4976" t="s">
        <v>246</v>
      </c>
      <c r="X4976">
        <v>115.99</v>
      </c>
      <c r="Y4976">
        <v>48911</v>
      </c>
    </row>
    <row r="4977" spans="1:25" hidden="1" x14ac:dyDescent="0.3">
      <c r="A4977" t="s">
        <v>3360</v>
      </c>
      <c r="B4977">
        <v>55</v>
      </c>
      <c r="C4977" t="s">
        <v>3034</v>
      </c>
      <c r="D4977" t="s">
        <v>57</v>
      </c>
      <c r="E4977">
        <v>0.05</v>
      </c>
      <c r="F4977">
        <v>1</v>
      </c>
      <c r="G4977" s="2">
        <v>2014</v>
      </c>
      <c r="H4977">
        <v>21414</v>
      </c>
      <c r="I4977" t="s">
        <v>58</v>
      </c>
      <c r="J4977">
        <v>33</v>
      </c>
      <c r="K4977">
        <v>0.6</v>
      </c>
      <c r="L4977" t="s">
        <v>96</v>
      </c>
      <c r="M4977" t="s">
        <v>30</v>
      </c>
      <c r="N4977">
        <v>8290</v>
      </c>
      <c r="O4977" t="s">
        <v>105</v>
      </c>
      <c r="P4977">
        <v>717.69600000000003</v>
      </c>
      <c r="Q4977" t="s">
        <v>68</v>
      </c>
      <c r="R4977">
        <v>2962</v>
      </c>
      <c r="S4977">
        <v>3491.6129999999998</v>
      </c>
      <c r="T4977" s="1">
        <v>41764</v>
      </c>
      <c r="U4977" t="s">
        <v>34</v>
      </c>
      <c r="V4977">
        <v>5.63</v>
      </c>
      <c r="W4977" t="s">
        <v>239</v>
      </c>
      <c r="X4977">
        <v>125.99</v>
      </c>
      <c r="Y4977">
        <v>53110</v>
      </c>
    </row>
    <row r="4978" spans="1:25" hidden="1" x14ac:dyDescent="0.3">
      <c r="A4978" t="s">
        <v>728</v>
      </c>
      <c r="B4978">
        <v>55</v>
      </c>
      <c r="C4978" t="s">
        <v>729</v>
      </c>
      <c r="D4978" t="s">
        <v>57</v>
      </c>
      <c r="E4978">
        <v>0.05</v>
      </c>
      <c r="F4978">
        <v>1</v>
      </c>
      <c r="G4978" s="2">
        <v>2014</v>
      </c>
      <c r="H4978">
        <v>19649</v>
      </c>
      <c r="I4978" t="s">
        <v>28</v>
      </c>
      <c r="J4978">
        <v>25</v>
      </c>
      <c r="K4978">
        <v>0.52</v>
      </c>
      <c r="L4978" t="s">
        <v>29</v>
      </c>
      <c r="M4978" t="s">
        <v>80</v>
      </c>
      <c r="N4978" t="s">
        <v>282</v>
      </c>
      <c r="O4978" t="s">
        <v>214</v>
      </c>
      <c r="P4978">
        <v>-9.31</v>
      </c>
      <c r="Q4978" t="s">
        <v>76</v>
      </c>
      <c r="R4978">
        <v>2720</v>
      </c>
      <c r="S4978">
        <v>375.74</v>
      </c>
      <c r="T4978" s="1">
        <v>41765</v>
      </c>
      <c r="U4978" t="s">
        <v>42</v>
      </c>
      <c r="V4978">
        <v>6.75</v>
      </c>
      <c r="W4978" t="s">
        <v>685</v>
      </c>
      <c r="X4978">
        <v>14.42</v>
      </c>
      <c r="Y4978">
        <v>28314</v>
      </c>
    </row>
    <row r="4979" spans="1:25" hidden="1" x14ac:dyDescent="0.3">
      <c r="A4979" t="s">
        <v>3360</v>
      </c>
      <c r="B4979">
        <v>55</v>
      </c>
      <c r="C4979" t="s">
        <v>3034</v>
      </c>
      <c r="D4979" t="s">
        <v>57</v>
      </c>
      <c r="E4979">
        <v>0.05</v>
      </c>
      <c r="F4979">
        <v>1</v>
      </c>
      <c r="G4979" s="2">
        <v>2014</v>
      </c>
      <c r="H4979">
        <v>21414</v>
      </c>
      <c r="I4979" t="s">
        <v>58</v>
      </c>
      <c r="J4979">
        <v>46</v>
      </c>
      <c r="K4979">
        <v>0.81</v>
      </c>
      <c r="L4979" t="s">
        <v>29</v>
      </c>
      <c r="M4979" t="s">
        <v>40</v>
      </c>
      <c r="N4979" t="s">
        <v>1874</v>
      </c>
      <c r="O4979" t="s">
        <v>32</v>
      </c>
      <c r="P4979">
        <v>-1144.67</v>
      </c>
      <c r="Q4979" t="s">
        <v>68</v>
      </c>
      <c r="R4979">
        <v>2961</v>
      </c>
      <c r="S4979">
        <v>3644.6</v>
      </c>
      <c r="T4979" s="1">
        <v>41765</v>
      </c>
      <c r="U4979" t="s">
        <v>34</v>
      </c>
      <c r="V4979">
        <v>35</v>
      </c>
      <c r="W4979" t="s">
        <v>239</v>
      </c>
      <c r="X4979">
        <v>80.98</v>
      </c>
      <c r="Y4979">
        <v>53110</v>
      </c>
    </row>
    <row r="4980" spans="1:25" hidden="1" x14ac:dyDescent="0.3">
      <c r="A4980" t="s">
        <v>3360</v>
      </c>
      <c r="B4980">
        <v>55</v>
      </c>
      <c r="C4980" t="s">
        <v>3034</v>
      </c>
      <c r="D4980" t="s">
        <v>57</v>
      </c>
      <c r="E4980">
        <v>0.05</v>
      </c>
      <c r="F4980">
        <v>1</v>
      </c>
      <c r="G4980" s="2">
        <v>2014</v>
      </c>
      <c r="H4980">
        <v>21414</v>
      </c>
      <c r="I4980" t="s">
        <v>58</v>
      </c>
      <c r="J4980">
        <v>34</v>
      </c>
      <c r="K4980">
        <v>0.39</v>
      </c>
      <c r="L4980" t="s">
        <v>29</v>
      </c>
      <c r="M4980" t="s">
        <v>59</v>
      </c>
      <c r="N4980" t="s">
        <v>1001</v>
      </c>
      <c r="O4980" t="s">
        <v>61</v>
      </c>
      <c r="P4980">
        <v>29.27</v>
      </c>
      <c r="Q4980" t="s">
        <v>68</v>
      </c>
      <c r="R4980">
        <v>2960</v>
      </c>
      <c r="S4980">
        <v>117.91</v>
      </c>
      <c r="T4980" s="1">
        <v>41765</v>
      </c>
      <c r="U4980" t="s">
        <v>34</v>
      </c>
      <c r="V4980">
        <v>1.0900000000000001</v>
      </c>
      <c r="W4980" t="s">
        <v>239</v>
      </c>
      <c r="X4980">
        <v>3.38</v>
      </c>
      <c r="Y4980">
        <v>53110</v>
      </c>
    </row>
    <row r="4981" spans="1:25" hidden="1" x14ac:dyDescent="0.3">
      <c r="A4981" t="s">
        <v>898</v>
      </c>
      <c r="B4981">
        <v>55</v>
      </c>
      <c r="C4981" t="s">
        <v>1406</v>
      </c>
      <c r="D4981" t="s">
        <v>46</v>
      </c>
      <c r="E4981">
        <v>0.03</v>
      </c>
      <c r="F4981">
        <v>1</v>
      </c>
      <c r="G4981" s="2">
        <v>2014</v>
      </c>
      <c r="H4981">
        <v>25955</v>
      </c>
      <c r="I4981" t="s">
        <v>39</v>
      </c>
      <c r="J4981">
        <v>10</v>
      </c>
      <c r="K4981">
        <v>0.59</v>
      </c>
      <c r="L4981" t="s">
        <v>29</v>
      </c>
      <c r="M4981" t="s">
        <v>30</v>
      </c>
      <c r="N4981" t="s">
        <v>1119</v>
      </c>
      <c r="O4981" t="s">
        <v>32</v>
      </c>
      <c r="P4981">
        <v>-39.92</v>
      </c>
      <c r="Q4981" t="s">
        <v>33</v>
      </c>
      <c r="R4981">
        <v>3634</v>
      </c>
      <c r="S4981">
        <v>170.35</v>
      </c>
      <c r="T4981" s="1">
        <v>41765</v>
      </c>
      <c r="U4981" t="s">
        <v>34</v>
      </c>
      <c r="V4981">
        <v>8.34</v>
      </c>
      <c r="W4981" t="s">
        <v>233</v>
      </c>
      <c r="X4981">
        <v>16.059999999999999</v>
      </c>
      <c r="Y4981">
        <v>7042</v>
      </c>
    </row>
    <row r="4982" spans="1:25" hidden="1" x14ac:dyDescent="0.3">
      <c r="A4982" t="s">
        <v>1730</v>
      </c>
      <c r="B4982">
        <v>55</v>
      </c>
      <c r="C4982" t="s">
        <v>1731</v>
      </c>
      <c r="D4982" t="s">
        <v>46</v>
      </c>
      <c r="E4982">
        <v>0.04</v>
      </c>
      <c r="F4982">
        <v>1</v>
      </c>
      <c r="G4982" s="2">
        <v>2014</v>
      </c>
      <c r="H4982">
        <v>49346</v>
      </c>
      <c r="I4982" t="s">
        <v>39</v>
      </c>
      <c r="J4982">
        <v>50</v>
      </c>
      <c r="K4982">
        <v>0.4</v>
      </c>
      <c r="L4982" t="s">
        <v>29</v>
      </c>
      <c r="M4982" t="s">
        <v>30</v>
      </c>
      <c r="N4982" t="s">
        <v>2730</v>
      </c>
      <c r="O4982" t="s">
        <v>61</v>
      </c>
      <c r="P4982">
        <v>-117.91</v>
      </c>
      <c r="Q4982" t="s">
        <v>76</v>
      </c>
      <c r="R4982">
        <v>6918</v>
      </c>
      <c r="S4982">
        <v>276.75</v>
      </c>
      <c r="T4982" s="1">
        <v>41765</v>
      </c>
      <c r="U4982" t="s">
        <v>34</v>
      </c>
      <c r="V4982">
        <v>5.57</v>
      </c>
      <c r="W4982" t="s">
        <v>638</v>
      </c>
      <c r="X4982">
        <v>5.28</v>
      </c>
      <c r="Y4982">
        <v>30344</v>
      </c>
    </row>
    <row r="4983" spans="1:25" hidden="1" x14ac:dyDescent="0.3">
      <c r="A4983" t="s">
        <v>790</v>
      </c>
      <c r="B4983">
        <v>55</v>
      </c>
      <c r="C4983" t="s">
        <v>2346</v>
      </c>
      <c r="D4983" t="s">
        <v>57</v>
      </c>
      <c r="E4983">
        <v>0.01</v>
      </c>
      <c r="F4983">
        <v>1</v>
      </c>
      <c r="G4983" s="2">
        <v>2014</v>
      </c>
      <c r="H4983">
        <v>42628</v>
      </c>
      <c r="I4983" t="s">
        <v>39</v>
      </c>
      <c r="J4983">
        <v>4</v>
      </c>
      <c r="L4983" t="s">
        <v>48</v>
      </c>
      <c r="M4983" t="s">
        <v>49</v>
      </c>
      <c r="N4983" t="s">
        <v>1250</v>
      </c>
      <c r="O4983" t="s">
        <v>75</v>
      </c>
      <c r="P4983">
        <v>224.8</v>
      </c>
      <c r="Q4983" t="s">
        <v>52</v>
      </c>
      <c r="R4983">
        <v>6015</v>
      </c>
      <c r="S4983">
        <v>1199.336</v>
      </c>
      <c r="T4983" s="1">
        <v>41766</v>
      </c>
      <c r="U4983" t="s">
        <v>53</v>
      </c>
      <c r="V4983">
        <v>60</v>
      </c>
      <c r="W4983" t="s">
        <v>298</v>
      </c>
      <c r="X4983">
        <v>349.45</v>
      </c>
      <c r="Y4983">
        <v>80027</v>
      </c>
    </row>
    <row r="4984" spans="1:25" hidden="1" x14ac:dyDescent="0.3">
      <c r="A4984" t="s">
        <v>3062</v>
      </c>
      <c r="B4984">
        <v>55</v>
      </c>
      <c r="C4984" t="s">
        <v>1368</v>
      </c>
      <c r="D4984" t="s">
        <v>57</v>
      </c>
      <c r="E4984">
        <v>0.04</v>
      </c>
      <c r="F4984">
        <v>1</v>
      </c>
      <c r="G4984" s="2">
        <v>2014</v>
      </c>
      <c r="H4984">
        <v>23617</v>
      </c>
      <c r="I4984" t="s">
        <v>39</v>
      </c>
      <c r="J4984">
        <v>6</v>
      </c>
      <c r="K4984">
        <v>0.35</v>
      </c>
      <c r="L4984" t="s">
        <v>29</v>
      </c>
      <c r="M4984" t="s">
        <v>30</v>
      </c>
      <c r="N4984" t="s">
        <v>1512</v>
      </c>
      <c r="O4984" t="s">
        <v>67</v>
      </c>
      <c r="P4984">
        <v>63.605499999999999</v>
      </c>
      <c r="Q4984" t="s">
        <v>52</v>
      </c>
      <c r="R4984">
        <v>3304</v>
      </c>
      <c r="S4984">
        <v>247.34</v>
      </c>
      <c r="T4984" s="1">
        <v>41766</v>
      </c>
      <c r="U4984" t="s">
        <v>42</v>
      </c>
      <c r="V4984">
        <v>2.99</v>
      </c>
      <c r="W4984" t="s">
        <v>54</v>
      </c>
      <c r="X4984">
        <v>37.700000000000003</v>
      </c>
      <c r="Y4984">
        <v>90405</v>
      </c>
    </row>
    <row r="4985" spans="1:25" hidden="1" x14ac:dyDescent="0.3">
      <c r="A4985" t="s">
        <v>799</v>
      </c>
      <c r="B4985">
        <v>55</v>
      </c>
      <c r="C4985" t="s">
        <v>2032</v>
      </c>
      <c r="D4985" t="s">
        <v>57</v>
      </c>
      <c r="E4985">
        <v>0.03</v>
      </c>
      <c r="F4985">
        <v>1</v>
      </c>
      <c r="G4985" s="2">
        <v>2014</v>
      </c>
      <c r="H4985">
        <v>18503</v>
      </c>
      <c r="I4985" t="s">
        <v>39</v>
      </c>
      <c r="J4985">
        <v>46</v>
      </c>
      <c r="K4985">
        <v>0.56000000000000005</v>
      </c>
      <c r="L4985" t="s">
        <v>96</v>
      </c>
      <c r="M4985" t="s">
        <v>49</v>
      </c>
      <c r="N4985" t="s">
        <v>150</v>
      </c>
      <c r="O4985" t="s">
        <v>98</v>
      </c>
      <c r="P4985">
        <v>1487.94</v>
      </c>
      <c r="Q4985" t="s">
        <v>52</v>
      </c>
      <c r="R4985">
        <v>2559</v>
      </c>
      <c r="S4985">
        <v>6637.63</v>
      </c>
      <c r="T4985" s="1">
        <v>41766</v>
      </c>
      <c r="U4985" t="s">
        <v>53</v>
      </c>
      <c r="V4985">
        <v>17.850000000000001</v>
      </c>
      <c r="W4985" t="s">
        <v>218</v>
      </c>
      <c r="X4985">
        <v>145.44999999999999</v>
      </c>
      <c r="Y4985">
        <v>98042</v>
      </c>
    </row>
    <row r="4986" spans="1:25" hidden="1" x14ac:dyDescent="0.3">
      <c r="A4986" t="s">
        <v>799</v>
      </c>
      <c r="B4986">
        <v>55</v>
      </c>
      <c r="C4986" t="s">
        <v>2032</v>
      </c>
      <c r="D4986" t="s">
        <v>57</v>
      </c>
      <c r="E4986">
        <v>0.06</v>
      </c>
      <c r="F4986">
        <v>1</v>
      </c>
      <c r="G4986" s="2">
        <v>2014</v>
      </c>
      <c r="H4986">
        <v>18503</v>
      </c>
      <c r="I4986" t="s">
        <v>39</v>
      </c>
      <c r="J4986">
        <v>13</v>
      </c>
      <c r="K4986">
        <v>0.57999999999999996</v>
      </c>
      <c r="L4986" t="s">
        <v>96</v>
      </c>
      <c r="M4986" t="s">
        <v>30</v>
      </c>
      <c r="N4986">
        <v>6340</v>
      </c>
      <c r="O4986" t="s">
        <v>105</v>
      </c>
      <c r="P4986">
        <v>-23.925000000000001</v>
      </c>
      <c r="Q4986" t="s">
        <v>52</v>
      </c>
      <c r="R4986">
        <v>2560</v>
      </c>
      <c r="S4986">
        <v>928.90549999999996</v>
      </c>
      <c r="T4986" s="1">
        <v>41766</v>
      </c>
      <c r="U4986" t="s">
        <v>34</v>
      </c>
      <c r="V4986">
        <v>2.79</v>
      </c>
      <c r="W4986" t="s">
        <v>218</v>
      </c>
      <c r="X4986">
        <v>85.99</v>
      </c>
      <c r="Y4986">
        <v>98042</v>
      </c>
    </row>
    <row r="4987" spans="1:25" hidden="1" x14ac:dyDescent="0.3">
      <c r="A4987" t="s">
        <v>1730</v>
      </c>
      <c r="B4987">
        <v>55</v>
      </c>
      <c r="C4987" t="s">
        <v>1731</v>
      </c>
      <c r="D4987" t="s">
        <v>46</v>
      </c>
      <c r="E4987">
        <v>0.1</v>
      </c>
      <c r="F4987">
        <v>1</v>
      </c>
      <c r="G4987" s="2">
        <v>2014</v>
      </c>
      <c r="H4987">
        <v>49346</v>
      </c>
      <c r="I4987" t="s">
        <v>39</v>
      </c>
      <c r="J4987">
        <v>8</v>
      </c>
      <c r="K4987">
        <v>0.55000000000000004</v>
      </c>
      <c r="L4987" t="s">
        <v>48</v>
      </c>
      <c r="M4987" t="s">
        <v>139</v>
      </c>
      <c r="N4987" t="s">
        <v>679</v>
      </c>
      <c r="O4987" t="s">
        <v>82</v>
      </c>
      <c r="P4987">
        <v>42.22</v>
      </c>
      <c r="Q4987" t="s">
        <v>76</v>
      </c>
      <c r="R4987">
        <v>6917</v>
      </c>
      <c r="S4987">
        <v>94.35</v>
      </c>
      <c r="T4987" s="1">
        <v>41767</v>
      </c>
      <c r="U4987" t="s">
        <v>34</v>
      </c>
      <c r="V4987">
        <v>2.85</v>
      </c>
      <c r="W4987" t="s">
        <v>638</v>
      </c>
      <c r="X4987">
        <v>12.22</v>
      </c>
      <c r="Y4987">
        <v>30344</v>
      </c>
    </row>
    <row r="4988" spans="1:25" hidden="1" x14ac:dyDescent="0.3">
      <c r="A4988" t="s">
        <v>3012</v>
      </c>
      <c r="B4988">
        <v>55</v>
      </c>
      <c r="C4988" t="s">
        <v>3051</v>
      </c>
      <c r="D4988" t="s">
        <v>38</v>
      </c>
      <c r="E4988">
        <v>0.06</v>
      </c>
      <c r="F4988">
        <v>1</v>
      </c>
      <c r="G4988" s="2">
        <v>2014</v>
      </c>
      <c r="H4988">
        <v>1702</v>
      </c>
      <c r="I4988" t="s">
        <v>28</v>
      </c>
      <c r="J4988">
        <v>23</v>
      </c>
      <c r="K4988">
        <v>0.54</v>
      </c>
      <c r="L4988" t="s">
        <v>29</v>
      </c>
      <c r="M4988" t="s">
        <v>59</v>
      </c>
      <c r="N4988" t="s">
        <v>1688</v>
      </c>
      <c r="O4988" t="s">
        <v>88</v>
      </c>
      <c r="P4988">
        <v>4.9000000000000004</v>
      </c>
      <c r="Q4988" t="s">
        <v>68</v>
      </c>
      <c r="R4988">
        <v>249</v>
      </c>
      <c r="S4988">
        <v>67.239999999999995</v>
      </c>
      <c r="T4988" s="1">
        <v>41766</v>
      </c>
      <c r="U4988" t="s">
        <v>34</v>
      </c>
      <c r="V4988">
        <v>0.93</v>
      </c>
      <c r="W4988" t="s">
        <v>149</v>
      </c>
      <c r="X4988">
        <v>2.84</v>
      </c>
      <c r="Y4988">
        <v>60452</v>
      </c>
    </row>
    <row r="4989" spans="1:25" hidden="1" x14ac:dyDescent="0.3">
      <c r="A4989" t="s">
        <v>2711</v>
      </c>
      <c r="B4989">
        <v>55</v>
      </c>
      <c r="C4989" t="s">
        <v>2712</v>
      </c>
      <c r="D4989" t="s">
        <v>46</v>
      </c>
      <c r="E4989">
        <v>0.02</v>
      </c>
      <c r="F4989">
        <v>1</v>
      </c>
      <c r="G4989" s="2">
        <v>2014</v>
      </c>
      <c r="H4989">
        <v>58407</v>
      </c>
      <c r="I4989" t="s">
        <v>28</v>
      </c>
      <c r="J4989">
        <v>29</v>
      </c>
      <c r="K4989">
        <v>0.37</v>
      </c>
      <c r="L4989" t="s">
        <v>29</v>
      </c>
      <c r="M4989" t="s">
        <v>30</v>
      </c>
      <c r="N4989" t="s">
        <v>533</v>
      </c>
      <c r="O4989" t="s">
        <v>61</v>
      </c>
      <c r="P4989">
        <v>548.91999999999996</v>
      </c>
      <c r="Q4989" t="s">
        <v>68</v>
      </c>
      <c r="R4989">
        <v>8172</v>
      </c>
      <c r="S4989">
        <v>1669.88</v>
      </c>
      <c r="T4989" s="1">
        <v>41768</v>
      </c>
      <c r="U4989" t="s">
        <v>34</v>
      </c>
      <c r="V4989">
        <v>14.3</v>
      </c>
      <c r="W4989" t="s">
        <v>246</v>
      </c>
      <c r="X4989">
        <v>55.48</v>
      </c>
      <c r="Y4989">
        <v>49534</v>
      </c>
    </row>
    <row r="4990" spans="1:25" hidden="1" x14ac:dyDescent="0.3">
      <c r="A4990" t="s">
        <v>3361</v>
      </c>
      <c r="B4990">
        <v>55</v>
      </c>
      <c r="C4990" t="s">
        <v>2461</v>
      </c>
      <c r="D4990" t="s">
        <v>46</v>
      </c>
      <c r="E4990">
        <v>7.0000000000000007E-2</v>
      </c>
      <c r="F4990">
        <v>1</v>
      </c>
      <c r="G4990" s="2">
        <v>2014</v>
      </c>
      <c r="H4990">
        <v>14883</v>
      </c>
      <c r="I4990" t="s">
        <v>47</v>
      </c>
      <c r="J4990">
        <v>38</v>
      </c>
      <c r="K4990">
        <v>0.6</v>
      </c>
      <c r="L4990" t="s">
        <v>48</v>
      </c>
      <c r="M4990" t="s">
        <v>49</v>
      </c>
      <c r="N4990" t="s">
        <v>503</v>
      </c>
      <c r="O4990" t="s">
        <v>51</v>
      </c>
      <c r="P4990">
        <v>-211.58</v>
      </c>
      <c r="Q4990" t="s">
        <v>52</v>
      </c>
      <c r="R4990">
        <v>2082</v>
      </c>
      <c r="S4990">
        <v>978.4</v>
      </c>
      <c r="T4990" s="1">
        <v>41770</v>
      </c>
      <c r="U4990" t="s">
        <v>53</v>
      </c>
      <c r="V4990">
        <v>14.36</v>
      </c>
      <c r="W4990" t="s">
        <v>665</v>
      </c>
      <c r="X4990">
        <v>25.98</v>
      </c>
      <c r="Y4990">
        <v>82716</v>
      </c>
    </row>
    <row r="4991" spans="1:25" hidden="1" x14ac:dyDescent="0.3">
      <c r="A4991" t="s">
        <v>143</v>
      </c>
      <c r="B4991">
        <v>55</v>
      </c>
      <c r="C4991" t="s">
        <v>2547</v>
      </c>
      <c r="D4991" t="s">
        <v>38</v>
      </c>
      <c r="E4991">
        <v>0.04</v>
      </c>
      <c r="F4991">
        <v>1</v>
      </c>
      <c r="G4991" s="2">
        <v>2014</v>
      </c>
      <c r="H4991">
        <v>41857</v>
      </c>
      <c r="I4991" t="s">
        <v>47</v>
      </c>
      <c r="J4991">
        <v>45</v>
      </c>
      <c r="K4991">
        <v>0.55000000000000004</v>
      </c>
      <c r="L4991" t="s">
        <v>48</v>
      </c>
      <c r="M4991" t="s">
        <v>30</v>
      </c>
      <c r="N4991" t="s">
        <v>777</v>
      </c>
      <c r="O4991" t="s">
        <v>82</v>
      </c>
      <c r="P4991">
        <v>-38.39</v>
      </c>
      <c r="Q4991" t="s">
        <v>76</v>
      </c>
      <c r="R4991">
        <v>5904</v>
      </c>
      <c r="S4991">
        <v>461.05</v>
      </c>
      <c r="T4991" s="1">
        <v>41770</v>
      </c>
      <c r="U4991" t="s">
        <v>42</v>
      </c>
      <c r="V4991">
        <v>6.22</v>
      </c>
      <c r="W4991" t="s">
        <v>685</v>
      </c>
      <c r="X4991">
        <v>9.65</v>
      </c>
      <c r="Y4991">
        <v>28110</v>
      </c>
    </row>
    <row r="4992" spans="1:25" hidden="1" x14ac:dyDescent="0.3">
      <c r="A4992" t="s">
        <v>3361</v>
      </c>
      <c r="B4992">
        <v>55</v>
      </c>
      <c r="C4992" t="s">
        <v>2461</v>
      </c>
      <c r="D4992" t="s">
        <v>46</v>
      </c>
      <c r="E4992">
        <v>0.03</v>
      </c>
      <c r="F4992">
        <v>1</v>
      </c>
      <c r="G4992" s="2">
        <v>2014</v>
      </c>
      <c r="H4992">
        <v>14883</v>
      </c>
      <c r="I4992" t="s">
        <v>47</v>
      </c>
      <c r="J4992">
        <v>47</v>
      </c>
      <c r="K4992">
        <v>0.6</v>
      </c>
      <c r="L4992" t="s">
        <v>96</v>
      </c>
      <c r="M4992" t="s">
        <v>30</v>
      </c>
      <c r="N4992" t="s">
        <v>956</v>
      </c>
      <c r="O4992" t="s">
        <v>105</v>
      </c>
      <c r="P4992">
        <v>1557.6389999999999</v>
      </c>
      <c r="Q4992" t="s">
        <v>52</v>
      </c>
      <c r="R4992">
        <v>2083</v>
      </c>
      <c r="S4992">
        <v>5126.4179999999997</v>
      </c>
      <c r="T4992" s="1">
        <v>41774</v>
      </c>
      <c r="U4992" t="s">
        <v>34</v>
      </c>
      <c r="V4992">
        <v>2.5</v>
      </c>
      <c r="W4992" t="s">
        <v>665</v>
      </c>
      <c r="X4992">
        <v>125.99</v>
      </c>
      <c r="Y4992">
        <v>82716</v>
      </c>
    </row>
    <row r="4993" spans="1:25" hidden="1" x14ac:dyDescent="0.3">
      <c r="A4993" t="s">
        <v>1142</v>
      </c>
      <c r="B4993">
        <v>55</v>
      </c>
      <c r="C4993" t="s">
        <v>806</v>
      </c>
      <c r="D4993" t="s">
        <v>38</v>
      </c>
      <c r="E4993">
        <v>0.01</v>
      </c>
      <c r="F4993">
        <v>1</v>
      </c>
      <c r="G4993" s="2">
        <v>2014</v>
      </c>
      <c r="H4993">
        <v>34791</v>
      </c>
      <c r="I4993" t="s">
        <v>131</v>
      </c>
      <c r="J4993">
        <v>9</v>
      </c>
      <c r="K4993">
        <v>0.37</v>
      </c>
      <c r="L4993" t="s">
        <v>29</v>
      </c>
      <c r="M4993" t="s">
        <v>30</v>
      </c>
      <c r="N4993" t="s">
        <v>2642</v>
      </c>
      <c r="O4993" t="s">
        <v>61</v>
      </c>
      <c r="P4993">
        <v>271.5</v>
      </c>
      <c r="Q4993" t="s">
        <v>68</v>
      </c>
      <c r="R4993">
        <v>4892</v>
      </c>
      <c r="S4993">
        <v>1010.26</v>
      </c>
      <c r="T4993" s="1">
        <v>41766</v>
      </c>
      <c r="U4993" t="s">
        <v>34</v>
      </c>
      <c r="V4993">
        <v>19.989999999999998</v>
      </c>
      <c r="W4993" t="s">
        <v>69</v>
      </c>
      <c r="X4993">
        <v>104.85</v>
      </c>
      <c r="Y4993">
        <v>55124</v>
      </c>
    </row>
    <row r="4994" spans="1:25" hidden="1" x14ac:dyDescent="0.3">
      <c r="A4994" t="s">
        <v>799</v>
      </c>
      <c r="B4994">
        <v>55</v>
      </c>
      <c r="C4994" t="s">
        <v>800</v>
      </c>
      <c r="D4994" t="s">
        <v>46</v>
      </c>
      <c r="E4994">
        <v>0.08</v>
      </c>
      <c r="F4994">
        <v>1</v>
      </c>
      <c r="G4994" s="2">
        <v>2014</v>
      </c>
      <c r="H4994">
        <v>31876</v>
      </c>
      <c r="I4994" t="s">
        <v>28</v>
      </c>
      <c r="J4994">
        <v>8</v>
      </c>
      <c r="L4994" t="s">
        <v>29</v>
      </c>
      <c r="M4994" t="s">
        <v>40</v>
      </c>
      <c r="N4994" t="s">
        <v>41</v>
      </c>
      <c r="O4994" t="s">
        <v>32</v>
      </c>
      <c r="P4994">
        <v>-360.18</v>
      </c>
      <c r="Q4994" t="s">
        <v>76</v>
      </c>
      <c r="R4994">
        <v>4479</v>
      </c>
      <c r="S4994">
        <v>741.49</v>
      </c>
      <c r="T4994" s="1">
        <v>41767</v>
      </c>
      <c r="U4994" t="s">
        <v>34</v>
      </c>
      <c r="V4994">
        <v>35</v>
      </c>
      <c r="W4994" t="s">
        <v>272</v>
      </c>
      <c r="X4994">
        <v>95.99</v>
      </c>
      <c r="Y4994">
        <v>41011</v>
      </c>
    </row>
    <row r="4995" spans="1:25" hidden="1" x14ac:dyDescent="0.3">
      <c r="A4995" t="s">
        <v>2986</v>
      </c>
      <c r="B4995">
        <v>55</v>
      </c>
      <c r="C4995" t="s">
        <v>1097</v>
      </c>
      <c r="D4995" t="s">
        <v>27</v>
      </c>
      <c r="E4995">
        <v>0.08</v>
      </c>
      <c r="F4995">
        <v>1</v>
      </c>
      <c r="G4995" s="2">
        <v>2014</v>
      </c>
      <c r="H4995">
        <v>55520</v>
      </c>
      <c r="I4995" t="s">
        <v>58</v>
      </c>
      <c r="J4995">
        <v>43</v>
      </c>
      <c r="K4995">
        <v>0.36</v>
      </c>
      <c r="L4995" t="s">
        <v>96</v>
      </c>
      <c r="M4995" t="s">
        <v>80</v>
      </c>
      <c r="N4995" t="s">
        <v>844</v>
      </c>
      <c r="O4995" t="s">
        <v>98</v>
      </c>
      <c r="P4995">
        <v>34.630000000000003</v>
      </c>
      <c r="Q4995" t="s">
        <v>52</v>
      </c>
      <c r="R4995">
        <v>7758</v>
      </c>
      <c r="S4995">
        <v>525.77</v>
      </c>
      <c r="T4995" s="1">
        <v>41767</v>
      </c>
      <c r="U4995" t="s">
        <v>42</v>
      </c>
      <c r="V4995">
        <v>5.99</v>
      </c>
      <c r="W4995" t="s">
        <v>537</v>
      </c>
      <c r="X4995">
        <v>11.99</v>
      </c>
      <c r="Y4995">
        <v>85635</v>
      </c>
    </row>
    <row r="4996" spans="1:25" hidden="1" x14ac:dyDescent="0.3">
      <c r="A4996" t="s">
        <v>3155</v>
      </c>
      <c r="B4996">
        <v>55</v>
      </c>
      <c r="C4996" t="s">
        <v>3362</v>
      </c>
      <c r="D4996" t="s">
        <v>46</v>
      </c>
      <c r="E4996">
        <v>0.09</v>
      </c>
      <c r="F4996">
        <v>1</v>
      </c>
      <c r="G4996" s="2">
        <v>2014</v>
      </c>
      <c r="H4996">
        <v>24679</v>
      </c>
      <c r="I4996" t="s">
        <v>39</v>
      </c>
      <c r="J4996">
        <v>7</v>
      </c>
      <c r="K4996">
        <v>0.72</v>
      </c>
      <c r="L4996" t="s">
        <v>96</v>
      </c>
      <c r="M4996" t="s">
        <v>139</v>
      </c>
      <c r="N4996" t="s">
        <v>1339</v>
      </c>
      <c r="O4996" t="s">
        <v>102</v>
      </c>
      <c r="P4996">
        <v>-25.86</v>
      </c>
      <c r="Q4996" t="s">
        <v>33</v>
      </c>
      <c r="R4996">
        <v>3468</v>
      </c>
      <c r="S4996">
        <v>33.99</v>
      </c>
      <c r="T4996" s="1">
        <v>41767</v>
      </c>
      <c r="U4996" t="s">
        <v>34</v>
      </c>
      <c r="V4996">
        <v>2.39</v>
      </c>
      <c r="W4996" t="s">
        <v>208</v>
      </c>
      <c r="X4996">
        <v>4.7699999999999996</v>
      </c>
      <c r="Y4996">
        <v>44112</v>
      </c>
    </row>
    <row r="4997" spans="1:25" hidden="1" x14ac:dyDescent="0.3">
      <c r="A4997" t="s">
        <v>3363</v>
      </c>
      <c r="B4997">
        <v>55</v>
      </c>
      <c r="C4997" t="s">
        <v>1684</v>
      </c>
      <c r="D4997" t="s">
        <v>46</v>
      </c>
      <c r="E4997">
        <v>0.05</v>
      </c>
      <c r="F4997">
        <v>1</v>
      </c>
      <c r="G4997" s="2">
        <v>2014</v>
      </c>
      <c r="H4997">
        <v>43686</v>
      </c>
      <c r="I4997" t="s">
        <v>131</v>
      </c>
      <c r="J4997">
        <v>16</v>
      </c>
      <c r="K4997">
        <v>0.45</v>
      </c>
      <c r="L4997" t="s">
        <v>96</v>
      </c>
      <c r="M4997" t="s">
        <v>30</v>
      </c>
      <c r="N4997" t="s">
        <v>587</v>
      </c>
      <c r="O4997" t="s">
        <v>102</v>
      </c>
      <c r="P4997">
        <v>284.83999999999997</v>
      </c>
      <c r="Q4997" t="s">
        <v>52</v>
      </c>
      <c r="R4997">
        <v>6166</v>
      </c>
      <c r="S4997">
        <v>1313.64</v>
      </c>
      <c r="T4997" s="1">
        <v>41767</v>
      </c>
      <c r="U4997" t="s">
        <v>34</v>
      </c>
      <c r="V4997">
        <v>6.13</v>
      </c>
      <c r="W4997" t="s">
        <v>89</v>
      </c>
      <c r="X4997">
        <v>83.1</v>
      </c>
      <c r="Y4997">
        <v>97405</v>
      </c>
    </row>
    <row r="4998" spans="1:25" hidden="1" x14ac:dyDescent="0.3">
      <c r="A4998" t="s">
        <v>1142</v>
      </c>
      <c r="B4998">
        <v>55</v>
      </c>
      <c r="C4998" t="s">
        <v>806</v>
      </c>
      <c r="D4998" t="s">
        <v>38</v>
      </c>
      <c r="E4998">
        <v>0.03</v>
      </c>
      <c r="F4998">
        <v>1</v>
      </c>
      <c r="G4998" s="2">
        <v>2014</v>
      </c>
      <c r="H4998">
        <v>34791</v>
      </c>
      <c r="I4998" t="s">
        <v>131</v>
      </c>
      <c r="J4998">
        <v>37</v>
      </c>
      <c r="K4998">
        <v>0.42</v>
      </c>
      <c r="L4998" t="s">
        <v>48</v>
      </c>
      <c r="M4998" t="s">
        <v>59</v>
      </c>
      <c r="N4998" t="s">
        <v>993</v>
      </c>
      <c r="O4998" t="s">
        <v>82</v>
      </c>
      <c r="P4998">
        <v>33.81</v>
      </c>
      <c r="Q4998" t="s">
        <v>68</v>
      </c>
      <c r="R4998">
        <v>4891</v>
      </c>
      <c r="S4998">
        <v>284.58</v>
      </c>
      <c r="T4998" s="1">
        <v>41768</v>
      </c>
      <c r="U4998" t="s">
        <v>34</v>
      </c>
      <c r="V4998">
        <v>4</v>
      </c>
      <c r="W4998" t="s">
        <v>69</v>
      </c>
      <c r="X4998">
        <v>7.59</v>
      </c>
      <c r="Y4998">
        <v>55124</v>
      </c>
    </row>
    <row r="4999" spans="1:25" hidden="1" x14ac:dyDescent="0.3">
      <c r="A4999" t="s">
        <v>2222</v>
      </c>
      <c r="B4999">
        <v>55</v>
      </c>
      <c r="C4999" t="s">
        <v>597</v>
      </c>
      <c r="D4999" t="s">
        <v>46</v>
      </c>
      <c r="E4999">
        <v>7.0000000000000007E-2</v>
      </c>
      <c r="F4999">
        <v>1</v>
      </c>
      <c r="G4999" s="2">
        <v>2014</v>
      </c>
      <c r="H4999">
        <v>16128</v>
      </c>
      <c r="I4999" t="s">
        <v>28</v>
      </c>
      <c r="J4999">
        <v>46</v>
      </c>
      <c r="K4999">
        <v>0.46</v>
      </c>
      <c r="L4999" t="s">
        <v>48</v>
      </c>
      <c r="M4999" t="s">
        <v>30</v>
      </c>
      <c r="N4999" t="s">
        <v>1837</v>
      </c>
      <c r="O4999" t="s">
        <v>82</v>
      </c>
      <c r="P4999">
        <v>1077.49</v>
      </c>
      <c r="Q4999" t="s">
        <v>76</v>
      </c>
      <c r="R4999">
        <v>2231</v>
      </c>
      <c r="S4999">
        <v>2968.66</v>
      </c>
      <c r="T4999" s="1">
        <v>41767</v>
      </c>
      <c r="U4999" t="s">
        <v>34</v>
      </c>
      <c r="V4999">
        <v>14.48</v>
      </c>
      <c r="W4999" t="s">
        <v>166</v>
      </c>
      <c r="X4999">
        <v>63.94</v>
      </c>
      <c r="Y4999">
        <v>29730</v>
      </c>
    </row>
    <row r="5000" spans="1:25" hidden="1" x14ac:dyDescent="0.3">
      <c r="A5000" t="s">
        <v>2344</v>
      </c>
      <c r="B5000">
        <v>55</v>
      </c>
      <c r="C5000" t="s">
        <v>1575</v>
      </c>
      <c r="D5000" t="s">
        <v>27</v>
      </c>
      <c r="E5000">
        <v>0.06</v>
      </c>
      <c r="F5000">
        <v>1</v>
      </c>
      <c r="G5000" s="2">
        <v>2014</v>
      </c>
      <c r="H5000">
        <v>35841</v>
      </c>
      <c r="I5000" t="s">
        <v>131</v>
      </c>
      <c r="J5000">
        <v>23</v>
      </c>
      <c r="K5000">
        <v>0.37</v>
      </c>
      <c r="L5000" t="s">
        <v>29</v>
      </c>
      <c r="M5000" t="s">
        <v>30</v>
      </c>
      <c r="N5000" t="s">
        <v>2905</v>
      </c>
      <c r="O5000" t="s">
        <v>267</v>
      </c>
      <c r="P5000">
        <v>94.39</v>
      </c>
      <c r="Q5000" t="s">
        <v>33</v>
      </c>
      <c r="R5000">
        <v>5027</v>
      </c>
      <c r="S5000">
        <v>230.41</v>
      </c>
      <c r="T5000" s="1">
        <v>41768</v>
      </c>
      <c r="U5000" t="s">
        <v>34</v>
      </c>
      <c r="V5000">
        <v>1.39</v>
      </c>
      <c r="W5000" t="s">
        <v>136</v>
      </c>
      <c r="X5000">
        <v>9.9</v>
      </c>
      <c r="Y5000">
        <v>14701</v>
      </c>
    </row>
    <row r="5001" spans="1:25" hidden="1" x14ac:dyDescent="0.3">
      <c r="A5001" t="s">
        <v>1988</v>
      </c>
      <c r="B5001">
        <v>55</v>
      </c>
      <c r="C5001" t="s">
        <v>2149</v>
      </c>
      <c r="D5001" t="s">
        <v>57</v>
      </c>
      <c r="E5001">
        <v>0</v>
      </c>
      <c r="F5001">
        <v>1</v>
      </c>
      <c r="G5001" s="2">
        <v>2014</v>
      </c>
      <c r="H5001">
        <v>55616</v>
      </c>
      <c r="I5001" t="s">
        <v>28</v>
      </c>
      <c r="J5001">
        <v>29</v>
      </c>
      <c r="K5001">
        <v>0.75</v>
      </c>
      <c r="L5001" t="s">
        <v>96</v>
      </c>
      <c r="M5001" t="s">
        <v>139</v>
      </c>
      <c r="N5001" t="s">
        <v>1487</v>
      </c>
      <c r="O5001" t="s">
        <v>102</v>
      </c>
      <c r="P5001">
        <v>-102.25</v>
      </c>
      <c r="Q5001" t="s">
        <v>33</v>
      </c>
      <c r="R5001">
        <v>7768</v>
      </c>
      <c r="S5001">
        <v>184.74</v>
      </c>
      <c r="T5001" s="1">
        <v>41768</v>
      </c>
      <c r="U5001" t="s">
        <v>34</v>
      </c>
      <c r="V5001">
        <v>4.38</v>
      </c>
      <c r="W5001" t="s">
        <v>278</v>
      </c>
      <c r="X5001">
        <v>5.98</v>
      </c>
      <c r="Y5001">
        <v>1607</v>
      </c>
    </row>
    <row r="5002" spans="1:25" hidden="1" x14ac:dyDescent="0.3">
      <c r="A5002" t="s">
        <v>3364</v>
      </c>
      <c r="B5002">
        <v>55</v>
      </c>
      <c r="C5002" t="s">
        <v>2149</v>
      </c>
      <c r="D5002" t="s">
        <v>57</v>
      </c>
      <c r="E5002">
        <v>0.02</v>
      </c>
      <c r="F5002">
        <v>1</v>
      </c>
      <c r="G5002" s="2">
        <v>2014</v>
      </c>
      <c r="H5002">
        <v>55616</v>
      </c>
      <c r="I5002" t="s">
        <v>28</v>
      </c>
      <c r="J5002">
        <v>24</v>
      </c>
      <c r="K5002">
        <v>0.83</v>
      </c>
      <c r="L5002" t="s">
        <v>96</v>
      </c>
      <c r="M5002" t="s">
        <v>139</v>
      </c>
      <c r="N5002" t="s">
        <v>2472</v>
      </c>
      <c r="O5002" t="s">
        <v>105</v>
      </c>
      <c r="P5002">
        <v>-42.228999999999999</v>
      </c>
      <c r="Q5002" t="s">
        <v>33</v>
      </c>
      <c r="R5002">
        <v>7767</v>
      </c>
      <c r="S5002">
        <v>437.47800000000001</v>
      </c>
      <c r="T5002" s="1">
        <v>41768</v>
      </c>
      <c r="U5002" t="s">
        <v>34</v>
      </c>
      <c r="V5002">
        <v>1.25</v>
      </c>
      <c r="W5002" t="s">
        <v>233</v>
      </c>
      <c r="X5002">
        <v>20.99</v>
      </c>
      <c r="Y5002">
        <v>8817</v>
      </c>
    </row>
    <row r="5003" spans="1:25" hidden="1" x14ac:dyDescent="0.3">
      <c r="A5003" t="s">
        <v>1090</v>
      </c>
      <c r="B5003">
        <v>55</v>
      </c>
      <c r="C5003" t="s">
        <v>1575</v>
      </c>
      <c r="D5003" t="s">
        <v>27</v>
      </c>
      <c r="E5003">
        <v>7.0000000000000007E-2</v>
      </c>
      <c r="F5003">
        <v>1</v>
      </c>
      <c r="G5003" s="2">
        <v>2014</v>
      </c>
      <c r="H5003">
        <v>35841</v>
      </c>
      <c r="I5003" t="s">
        <v>131</v>
      </c>
      <c r="J5003">
        <v>48</v>
      </c>
      <c r="K5003">
        <v>0.56999999999999995</v>
      </c>
      <c r="L5003" t="s">
        <v>96</v>
      </c>
      <c r="M5003" t="s">
        <v>30</v>
      </c>
      <c r="N5003" t="s">
        <v>2831</v>
      </c>
      <c r="O5003" t="s">
        <v>105</v>
      </c>
      <c r="P5003">
        <v>1448.325</v>
      </c>
      <c r="Q5003" t="s">
        <v>33</v>
      </c>
      <c r="R5003">
        <v>5028</v>
      </c>
      <c r="S5003">
        <v>5163.0105000000003</v>
      </c>
      <c r="T5003" s="1">
        <v>41768</v>
      </c>
      <c r="U5003" t="s">
        <v>34</v>
      </c>
      <c r="V5003">
        <v>8.08</v>
      </c>
      <c r="W5003" t="s">
        <v>136</v>
      </c>
      <c r="X5003">
        <v>125.99</v>
      </c>
      <c r="Y5003">
        <v>11756</v>
      </c>
    </row>
    <row r="5004" spans="1:25" hidden="1" x14ac:dyDescent="0.3">
      <c r="A5004" t="s">
        <v>2467</v>
      </c>
      <c r="B5004">
        <v>55</v>
      </c>
      <c r="C5004" t="s">
        <v>2237</v>
      </c>
      <c r="D5004" t="s">
        <v>38</v>
      </c>
      <c r="E5004">
        <v>0.03</v>
      </c>
      <c r="F5004">
        <v>1</v>
      </c>
      <c r="G5004" s="2">
        <v>2014</v>
      </c>
      <c r="H5004">
        <v>28035</v>
      </c>
      <c r="I5004" t="s">
        <v>39</v>
      </c>
      <c r="J5004">
        <v>19</v>
      </c>
      <c r="K5004">
        <v>0.37</v>
      </c>
      <c r="L5004" t="s">
        <v>29</v>
      </c>
      <c r="M5004" t="s">
        <v>30</v>
      </c>
      <c r="N5004" t="s">
        <v>3126</v>
      </c>
      <c r="O5004" t="s">
        <v>67</v>
      </c>
      <c r="P5004">
        <v>89.555999999999997</v>
      </c>
      <c r="Q5004" t="s">
        <v>68</v>
      </c>
      <c r="R5004">
        <v>3936</v>
      </c>
      <c r="S5004">
        <v>376.21</v>
      </c>
      <c r="T5004" s="1">
        <v>41769</v>
      </c>
      <c r="U5004" t="s">
        <v>34</v>
      </c>
      <c r="V5004">
        <v>5.23</v>
      </c>
      <c r="W5004" t="s">
        <v>149</v>
      </c>
      <c r="X5004">
        <v>18.989999999999998</v>
      </c>
      <c r="Y5004">
        <v>62901</v>
      </c>
    </row>
    <row r="5005" spans="1:25" hidden="1" x14ac:dyDescent="0.3">
      <c r="A5005" t="s">
        <v>2639</v>
      </c>
      <c r="B5005">
        <v>55</v>
      </c>
      <c r="C5005" t="s">
        <v>2640</v>
      </c>
      <c r="D5005" t="s">
        <v>46</v>
      </c>
      <c r="E5005">
        <v>0.03</v>
      </c>
      <c r="F5005">
        <v>1</v>
      </c>
      <c r="G5005" s="2">
        <v>2014</v>
      </c>
      <c r="H5005">
        <v>14242</v>
      </c>
      <c r="I5005" t="s">
        <v>28</v>
      </c>
      <c r="J5005">
        <v>35</v>
      </c>
      <c r="K5005">
        <v>0.75</v>
      </c>
      <c r="L5005" t="s">
        <v>96</v>
      </c>
      <c r="M5005" t="s">
        <v>30</v>
      </c>
      <c r="N5005" t="s">
        <v>873</v>
      </c>
      <c r="O5005" t="s">
        <v>102</v>
      </c>
      <c r="P5005">
        <v>9</v>
      </c>
      <c r="Q5005" t="s">
        <v>76</v>
      </c>
      <c r="R5005">
        <v>1997</v>
      </c>
      <c r="S5005">
        <v>1078.58</v>
      </c>
      <c r="T5005" s="1">
        <v>41769</v>
      </c>
      <c r="U5005" t="s">
        <v>34</v>
      </c>
      <c r="V5005">
        <v>4</v>
      </c>
      <c r="W5005" t="s">
        <v>685</v>
      </c>
      <c r="X5005">
        <v>30.73</v>
      </c>
      <c r="Y5005">
        <v>28205</v>
      </c>
    </row>
    <row r="5006" spans="1:25" hidden="1" x14ac:dyDescent="0.3">
      <c r="A5006" t="s">
        <v>2995</v>
      </c>
      <c r="B5006">
        <v>55</v>
      </c>
      <c r="C5006" t="s">
        <v>572</v>
      </c>
      <c r="D5006" t="s">
        <v>46</v>
      </c>
      <c r="E5006">
        <v>0.02</v>
      </c>
      <c r="F5006">
        <v>1</v>
      </c>
      <c r="G5006" s="2">
        <v>2014</v>
      </c>
      <c r="H5006">
        <v>8288</v>
      </c>
      <c r="I5006" t="s">
        <v>58</v>
      </c>
      <c r="J5006">
        <v>22</v>
      </c>
      <c r="K5006">
        <v>0.39</v>
      </c>
      <c r="L5006" t="s">
        <v>29</v>
      </c>
      <c r="M5006" t="s">
        <v>30</v>
      </c>
      <c r="N5006" t="s">
        <v>2471</v>
      </c>
      <c r="O5006" t="s">
        <v>67</v>
      </c>
      <c r="P5006">
        <v>407.11599999999999</v>
      </c>
      <c r="Q5006" t="s">
        <v>76</v>
      </c>
      <c r="R5006">
        <v>1132</v>
      </c>
      <c r="S5006">
        <v>1337.81</v>
      </c>
      <c r="T5006" s="1">
        <v>41769</v>
      </c>
      <c r="U5006" t="s">
        <v>34</v>
      </c>
      <c r="V5006">
        <v>10.29</v>
      </c>
      <c r="W5006" t="s">
        <v>366</v>
      </c>
      <c r="X5006">
        <v>59.78</v>
      </c>
      <c r="Y5006">
        <v>72801</v>
      </c>
    </row>
    <row r="5007" spans="1:25" hidden="1" x14ac:dyDescent="0.3">
      <c r="A5007" t="s">
        <v>2693</v>
      </c>
      <c r="B5007">
        <v>55</v>
      </c>
      <c r="C5007" t="s">
        <v>1763</v>
      </c>
      <c r="D5007" t="s">
        <v>27</v>
      </c>
      <c r="E5007">
        <v>0.08</v>
      </c>
      <c r="F5007">
        <v>1</v>
      </c>
      <c r="G5007" s="2">
        <v>2014</v>
      </c>
      <c r="H5007">
        <v>34434</v>
      </c>
      <c r="I5007" t="s">
        <v>39</v>
      </c>
      <c r="J5007">
        <v>16</v>
      </c>
      <c r="K5007">
        <v>0.37</v>
      </c>
      <c r="L5007" t="s">
        <v>29</v>
      </c>
      <c r="M5007" t="s">
        <v>30</v>
      </c>
      <c r="N5007" t="s">
        <v>2856</v>
      </c>
      <c r="O5007" t="s">
        <v>67</v>
      </c>
      <c r="P5007">
        <v>-63.192500000000003</v>
      </c>
      <c r="Q5007" t="s">
        <v>68</v>
      </c>
      <c r="R5007">
        <v>4841</v>
      </c>
      <c r="S5007">
        <v>32.35</v>
      </c>
      <c r="T5007" s="1">
        <v>41769</v>
      </c>
      <c r="U5007" t="s">
        <v>34</v>
      </c>
      <c r="V5007">
        <v>4.79</v>
      </c>
      <c r="W5007" t="s">
        <v>482</v>
      </c>
      <c r="X5007">
        <v>1.8</v>
      </c>
      <c r="Y5007">
        <v>66614</v>
      </c>
    </row>
    <row r="5008" spans="1:25" hidden="1" x14ac:dyDescent="0.3">
      <c r="A5008" t="s">
        <v>654</v>
      </c>
      <c r="B5008">
        <v>55</v>
      </c>
      <c r="C5008" t="s">
        <v>655</v>
      </c>
      <c r="D5008" t="s">
        <v>46</v>
      </c>
      <c r="E5008">
        <v>7.0000000000000007E-2</v>
      </c>
      <c r="F5008">
        <v>1</v>
      </c>
      <c r="G5008" s="2">
        <v>2014</v>
      </c>
      <c r="H5008">
        <v>13730</v>
      </c>
      <c r="I5008" t="s">
        <v>28</v>
      </c>
      <c r="J5008">
        <v>26</v>
      </c>
      <c r="K5008">
        <v>0.64</v>
      </c>
      <c r="L5008" t="s">
        <v>48</v>
      </c>
      <c r="M5008" t="s">
        <v>73</v>
      </c>
      <c r="N5008" t="s">
        <v>1857</v>
      </c>
      <c r="O5008" t="s">
        <v>75</v>
      </c>
      <c r="P5008">
        <v>-354.12520000000001</v>
      </c>
      <c r="Q5008" t="s">
        <v>33</v>
      </c>
      <c r="R5008">
        <v>1915</v>
      </c>
      <c r="S5008">
        <v>3617.64</v>
      </c>
      <c r="T5008" s="1">
        <v>41770</v>
      </c>
      <c r="U5008" t="s">
        <v>53</v>
      </c>
      <c r="V5008">
        <v>43.75</v>
      </c>
      <c r="W5008" t="s">
        <v>43</v>
      </c>
      <c r="X5008">
        <v>146.34</v>
      </c>
      <c r="Y5008">
        <v>21133</v>
      </c>
    </row>
    <row r="5009" spans="1:25" hidden="1" x14ac:dyDescent="0.3">
      <c r="A5009" t="s">
        <v>2693</v>
      </c>
      <c r="B5009">
        <v>55</v>
      </c>
      <c r="C5009" t="s">
        <v>1763</v>
      </c>
      <c r="D5009" t="s">
        <v>27</v>
      </c>
      <c r="E5009">
        <v>0.04</v>
      </c>
      <c r="F5009">
        <v>1</v>
      </c>
      <c r="G5009" s="2">
        <v>2014</v>
      </c>
      <c r="H5009">
        <v>34434</v>
      </c>
      <c r="I5009" t="s">
        <v>39</v>
      </c>
      <c r="J5009">
        <v>23</v>
      </c>
      <c r="K5009">
        <v>0.39</v>
      </c>
      <c r="L5009" t="s">
        <v>29</v>
      </c>
      <c r="M5009" t="s">
        <v>30</v>
      </c>
      <c r="N5009" t="s">
        <v>2065</v>
      </c>
      <c r="O5009" t="s">
        <v>210</v>
      </c>
      <c r="P5009">
        <v>50.66</v>
      </c>
      <c r="Q5009" t="s">
        <v>68</v>
      </c>
      <c r="R5009">
        <v>4842</v>
      </c>
      <c r="S5009">
        <v>116.56</v>
      </c>
      <c r="T5009" s="1">
        <v>41770</v>
      </c>
      <c r="U5009" t="s">
        <v>34</v>
      </c>
      <c r="V5009">
        <v>0.49</v>
      </c>
      <c r="W5009" t="s">
        <v>482</v>
      </c>
      <c r="X5009">
        <v>4.9800000000000004</v>
      </c>
      <c r="Y5009">
        <v>66614</v>
      </c>
    </row>
    <row r="5010" spans="1:25" hidden="1" x14ac:dyDescent="0.3">
      <c r="A5010" t="s">
        <v>3007</v>
      </c>
      <c r="B5010">
        <v>55</v>
      </c>
      <c r="C5010" t="s">
        <v>2873</v>
      </c>
      <c r="D5010" t="s">
        <v>46</v>
      </c>
      <c r="E5010">
        <v>0.06</v>
      </c>
      <c r="F5010">
        <v>1</v>
      </c>
      <c r="G5010" s="2">
        <v>2014</v>
      </c>
      <c r="H5010">
        <v>30657</v>
      </c>
      <c r="I5010" t="s">
        <v>28</v>
      </c>
      <c r="J5010">
        <v>6</v>
      </c>
      <c r="K5010">
        <v>0.66</v>
      </c>
      <c r="L5010" t="s">
        <v>96</v>
      </c>
      <c r="M5010" t="s">
        <v>30</v>
      </c>
      <c r="N5010" t="s">
        <v>101</v>
      </c>
      <c r="O5010" t="s">
        <v>102</v>
      </c>
      <c r="P5010">
        <v>-170.91</v>
      </c>
      <c r="Q5010" t="s">
        <v>76</v>
      </c>
      <c r="R5010">
        <v>4303</v>
      </c>
      <c r="S5010">
        <v>273.38</v>
      </c>
      <c r="T5010" s="1">
        <v>41770</v>
      </c>
      <c r="U5010" t="s">
        <v>42</v>
      </c>
      <c r="V5010">
        <v>16.71</v>
      </c>
      <c r="W5010" t="s">
        <v>685</v>
      </c>
      <c r="X5010">
        <v>43.22</v>
      </c>
      <c r="Y5010">
        <v>27587</v>
      </c>
    </row>
    <row r="5011" spans="1:25" hidden="1" x14ac:dyDescent="0.3">
      <c r="A5011" t="s">
        <v>3007</v>
      </c>
      <c r="B5011">
        <v>55</v>
      </c>
      <c r="C5011" t="s">
        <v>2873</v>
      </c>
      <c r="D5011" t="s">
        <v>46</v>
      </c>
      <c r="E5011">
        <v>0.01</v>
      </c>
      <c r="F5011">
        <v>1</v>
      </c>
      <c r="G5011" s="2">
        <v>2014</v>
      </c>
      <c r="H5011">
        <v>30657</v>
      </c>
      <c r="I5011" t="s">
        <v>28</v>
      </c>
      <c r="J5011">
        <v>8</v>
      </c>
      <c r="K5011">
        <v>0.43</v>
      </c>
      <c r="L5011" t="s">
        <v>96</v>
      </c>
      <c r="M5011" t="s">
        <v>139</v>
      </c>
      <c r="N5011" t="s">
        <v>2629</v>
      </c>
      <c r="O5011" t="s">
        <v>102</v>
      </c>
      <c r="P5011">
        <v>-1.73</v>
      </c>
      <c r="Q5011" t="s">
        <v>76</v>
      </c>
      <c r="R5011">
        <v>4304</v>
      </c>
      <c r="S5011">
        <v>179.66</v>
      </c>
      <c r="T5011" s="1">
        <v>41771</v>
      </c>
      <c r="U5011" t="s">
        <v>34</v>
      </c>
      <c r="V5011">
        <v>1.99</v>
      </c>
      <c r="W5011" t="s">
        <v>685</v>
      </c>
      <c r="X5011">
        <v>22.24</v>
      </c>
      <c r="Y5011">
        <v>27587</v>
      </c>
    </row>
    <row r="5012" spans="1:25" hidden="1" x14ac:dyDescent="0.3">
      <c r="A5012" t="s">
        <v>2989</v>
      </c>
      <c r="B5012">
        <v>55</v>
      </c>
      <c r="C5012" t="s">
        <v>1815</v>
      </c>
      <c r="D5012" t="s">
        <v>57</v>
      </c>
      <c r="E5012">
        <v>7.0000000000000007E-2</v>
      </c>
      <c r="F5012">
        <v>1</v>
      </c>
      <c r="G5012" s="2">
        <v>2014</v>
      </c>
      <c r="H5012">
        <v>53127</v>
      </c>
      <c r="I5012" t="s">
        <v>28</v>
      </c>
      <c r="J5012">
        <v>50</v>
      </c>
      <c r="K5012">
        <v>0.35</v>
      </c>
      <c r="L5012" t="s">
        <v>29</v>
      </c>
      <c r="M5012" t="s">
        <v>30</v>
      </c>
      <c r="N5012" t="s">
        <v>1512</v>
      </c>
      <c r="O5012" t="s">
        <v>67</v>
      </c>
      <c r="P5012">
        <v>857.34400000000005</v>
      </c>
      <c r="Q5012" t="s">
        <v>33</v>
      </c>
      <c r="R5012">
        <v>7446</v>
      </c>
      <c r="S5012">
        <v>1893.29</v>
      </c>
      <c r="T5012" s="1">
        <v>41771</v>
      </c>
      <c r="U5012" t="s">
        <v>34</v>
      </c>
      <c r="V5012">
        <v>2.99</v>
      </c>
      <c r="W5012" t="s">
        <v>208</v>
      </c>
      <c r="X5012">
        <v>37.700000000000003</v>
      </c>
      <c r="Y5012">
        <v>45431</v>
      </c>
    </row>
    <row r="5013" spans="1:25" hidden="1" x14ac:dyDescent="0.3">
      <c r="A5013" t="s">
        <v>2264</v>
      </c>
      <c r="B5013">
        <v>55</v>
      </c>
      <c r="C5013" t="s">
        <v>3365</v>
      </c>
      <c r="D5013" t="s">
        <v>27</v>
      </c>
      <c r="E5013">
        <v>0.03</v>
      </c>
      <c r="F5013">
        <v>1</v>
      </c>
      <c r="G5013" s="2">
        <v>2014</v>
      </c>
      <c r="H5013">
        <v>12322</v>
      </c>
      <c r="I5013" t="s">
        <v>58</v>
      </c>
      <c r="J5013">
        <v>36</v>
      </c>
      <c r="K5013">
        <v>0.67</v>
      </c>
      <c r="L5013" t="s">
        <v>48</v>
      </c>
      <c r="M5013" t="s">
        <v>80</v>
      </c>
      <c r="N5013" t="s">
        <v>468</v>
      </c>
      <c r="O5013" t="s">
        <v>82</v>
      </c>
      <c r="P5013">
        <v>-398.11</v>
      </c>
      <c r="Q5013" t="s">
        <v>33</v>
      </c>
      <c r="R5013">
        <v>1714</v>
      </c>
      <c r="S5013">
        <v>3436.9</v>
      </c>
      <c r="T5013" s="1">
        <v>41772</v>
      </c>
      <c r="U5013" t="s">
        <v>42</v>
      </c>
      <c r="V5013">
        <v>39.61</v>
      </c>
      <c r="W5013" t="s">
        <v>208</v>
      </c>
      <c r="X5013">
        <v>92.23</v>
      </c>
      <c r="Y5013">
        <v>45324</v>
      </c>
    </row>
    <row r="5014" spans="1:25" hidden="1" x14ac:dyDescent="0.3">
      <c r="A5014" t="s">
        <v>2989</v>
      </c>
      <c r="B5014">
        <v>55</v>
      </c>
      <c r="C5014" t="s">
        <v>1815</v>
      </c>
      <c r="D5014" t="s">
        <v>57</v>
      </c>
      <c r="E5014">
        <v>0.05</v>
      </c>
      <c r="F5014">
        <v>1</v>
      </c>
      <c r="G5014" s="2">
        <v>2014</v>
      </c>
      <c r="H5014">
        <v>53127</v>
      </c>
      <c r="I5014" t="s">
        <v>28</v>
      </c>
      <c r="J5014">
        <v>49</v>
      </c>
      <c r="K5014">
        <v>0.59</v>
      </c>
      <c r="L5014" t="s">
        <v>96</v>
      </c>
      <c r="M5014" t="s">
        <v>30</v>
      </c>
      <c r="N5014" t="s">
        <v>2643</v>
      </c>
      <c r="O5014" t="s">
        <v>105</v>
      </c>
      <c r="P5014">
        <v>-137.95099999999999</v>
      </c>
      <c r="Q5014" t="s">
        <v>33</v>
      </c>
      <c r="R5014">
        <v>7447</v>
      </c>
      <c r="S5014">
        <v>2628.047</v>
      </c>
      <c r="T5014" s="1">
        <v>41772</v>
      </c>
      <c r="U5014" t="s">
        <v>34</v>
      </c>
      <c r="V5014">
        <v>19.989999999999998</v>
      </c>
      <c r="W5014" t="s">
        <v>208</v>
      </c>
      <c r="X5014">
        <v>65.989999999999995</v>
      </c>
      <c r="Y5014">
        <v>45431</v>
      </c>
    </row>
    <row r="5015" spans="1:25" hidden="1" x14ac:dyDescent="0.3">
      <c r="A5015" t="s">
        <v>2205</v>
      </c>
      <c r="B5015">
        <v>55</v>
      </c>
      <c r="C5015" t="s">
        <v>2373</v>
      </c>
      <c r="D5015" t="s">
        <v>46</v>
      </c>
      <c r="E5015">
        <v>0.08</v>
      </c>
      <c r="F5015">
        <v>1</v>
      </c>
      <c r="G5015" s="2">
        <v>2014</v>
      </c>
      <c r="H5015">
        <v>43397</v>
      </c>
      <c r="I5015" t="s">
        <v>58</v>
      </c>
      <c r="J5015">
        <v>35</v>
      </c>
      <c r="K5015">
        <v>0.56000000000000005</v>
      </c>
      <c r="L5015" t="s">
        <v>48</v>
      </c>
      <c r="M5015" t="s">
        <v>49</v>
      </c>
      <c r="N5015" t="s">
        <v>1172</v>
      </c>
      <c r="O5015" t="s">
        <v>51</v>
      </c>
      <c r="P5015">
        <v>-319.26</v>
      </c>
      <c r="Q5015" t="s">
        <v>52</v>
      </c>
      <c r="R5015">
        <v>6130</v>
      </c>
      <c r="S5015">
        <v>2130.31</v>
      </c>
      <c r="T5015" s="1">
        <v>41772</v>
      </c>
      <c r="U5015" t="s">
        <v>53</v>
      </c>
      <c r="V5015">
        <v>32.409999999999997</v>
      </c>
      <c r="W5015" t="s">
        <v>54</v>
      </c>
      <c r="X5015">
        <v>60.89</v>
      </c>
      <c r="Y5015">
        <v>93117</v>
      </c>
    </row>
    <row r="5016" spans="1:25" hidden="1" x14ac:dyDescent="0.3">
      <c r="A5016" t="s">
        <v>2377</v>
      </c>
      <c r="B5016">
        <v>55</v>
      </c>
      <c r="C5016" t="s">
        <v>1991</v>
      </c>
      <c r="D5016" t="s">
        <v>38</v>
      </c>
      <c r="E5016">
        <v>7.0000000000000007E-2</v>
      </c>
      <c r="F5016">
        <v>1</v>
      </c>
      <c r="G5016" s="2">
        <v>2014</v>
      </c>
      <c r="H5016">
        <v>8064</v>
      </c>
      <c r="I5016" t="s">
        <v>28</v>
      </c>
      <c r="J5016">
        <v>44</v>
      </c>
      <c r="K5016">
        <v>0.56999999999999995</v>
      </c>
      <c r="L5016" t="s">
        <v>48</v>
      </c>
      <c r="M5016" t="s">
        <v>49</v>
      </c>
      <c r="N5016" t="s">
        <v>2301</v>
      </c>
      <c r="O5016" t="s">
        <v>51</v>
      </c>
      <c r="P5016">
        <v>1069.6099999999999</v>
      </c>
      <c r="Q5016" t="s">
        <v>76</v>
      </c>
      <c r="R5016">
        <v>1098</v>
      </c>
      <c r="S5016">
        <v>10445.950000000001</v>
      </c>
      <c r="T5016" s="1">
        <v>41772</v>
      </c>
      <c r="U5016" t="s">
        <v>53</v>
      </c>
      <c r="V5016">
        <v>62.94</v>
      </c>
      <c r="W5016" t="s">
        <v>132</v>
      </c>
      <c r="X5016">
        <v>243.98</v>
      </c>
      <c r="Y5016">
        <v>33055</v>
      </c>
    </row>
    <row r="5017" spans="1:25" hidden="1" x14ac:dyDescent="0.3">
      <c r="A5017" t="s">
        <v>914</v>
      </c>
      <c r="B5017">
        <v>55</v>
      </c>
      <c r="C5017" t="s">
        <v>915</v>
      </c>
      <c r="D5017" t="s">
        <v>27</v>
      </c>
      <c r="E5017">
        <v>0.03</v>
      </c>
      <c r="F5017">
        <v>1</v>
      </c>
      <c r="G5017" s="2">
        <v>2014</v>
      </c>
      <c r="H5017">
        <v>31973</v>
      </c>
      <c r="I5017" t="s">
        <v>39</v>
      </c>
      <c r="J5017">
        <v>15</v>
      </c>
      <c r="L5017" t="s">
        <v>48</v>
      </c>
      <c r="M5017" t="s">
        <v>80</v>
      </c>
      <c r="N5017" t="s">
        <v>3186</v>
      </c>
      <c r="O5017" t="s">
        <v>51</v>
      </c>
      <c r="P5017">
        <v>43.99</v>
      </c>
      <c r="Q5017" t="s">
        <v>76</v>
      </c>
      <c r="R5017">
        <v>4490</v>
      </c>
      <c r="S5017">
        <v>404.54</v>
      </c>
      <c r="T5017" s="1">
        <v>41772</v>
      </c>
      <c r="U5017" t="s">
        <v>34</v>
      </c>
      <c r="V5017">
        <v>5.3</v>
      </c>
      <c r="W5017" t="s">
        <v>162</v>
      </c>
      <c r="X5017">
        <v>26.64</v>
      </c>
      <c r="Y5017">
        <v>22980</v>
      </c>
    </row>
    <row r="5018" spans="1:25" hidden="1" x14ac:dyDescent="0.3">
      <c r="A5018" t="s">
        <v>1365</v>
      </c>
      <c r="B5018">
        <v>55</v>
      </c>
      <c r="C5018" t="s">
        <v>754</v>
      </c>
      <c r="D5018" t="s">
        <v>46</v>
      </c>
      <c r="E5018">
        <v>7.0000000000000007E-2</v>
      </c>
      <c r="F5018">
        <v>1</v>
      </c>
      <c r="G5018" s="2">
        <v>2014</v>
      </c>
      <c r="H5018">
        <v>48486</v>
      </c>
      <c r="I5018" t="s">
        <v>28</v>
      </c>
      <c r="J5018">
        <v>42</v>
      </c>
      <c r="K5018">
        <v>0.37</v>
      </c>
      <c r="L5018" t="s">
        <v>29</v>
      </c>
      <c r="M5018" t="s">
        <v>30</v>
      </c>
      <c r="N5018" t="s">
        <v>1635</v>
      </c>
      <c r="O5018" t="s">
        <v>61</v>
      </c>
      <c r="P5018">
        <v>-174.74</v>
      </c>
      <c r="Q5018" t="s">
        <v>52</v>
      </c>
      <c r="R5018">
        <v>6812</v>
      </c>
      <c r="S5018">
        <v>271.14</v>
      </c>
      <c r="T5018" s="1">
        <v>41773</v>
      </c>
      <c r="U5018" t="s">
        <v>34</v>
      </c>
      <c r="V5018">
        <v>7.91</v>
      </c>
      <c r="W5018" t="s">
        <v>83</v>
      </c>
      <c r="X5018">
        <v>6.48</v>
      </c>
      <c r="Y5018">
        <v>84084</v>
      </c>
    </row>
    <row r="5019" spans="1:25" hidden="1" x14ac:dyDescent="0.3">
      <c r="A5019" t="s">
        <v>914</v>
      </c>
      <c r="B5019">
        <v>55</v>
      </c>
      <c r="C5019" t="s">
        <v>915</v>
      </c>
      <c r="D5019" t="s">
        <v>27</v>
      </c>
      <c r="E5019">
        <v>7.0000000000000007E-2</v>
      </c>
      <c r="F5019">
        <v>1</v>
      </c>
      <c r="G5019" s="2">
        <v>2014</v>
      </c>
      <c r="H5019">
        <v>31973</v>
      </c>
      <c r="I5019" t="s">
        <v>39</v>
      </c>
      <c r="J5019">
        <v>16</v>
      </c>
      <c r="K5019">
        <v>0.37</v>
      </c>
      <c r="L5019" t="s">
        <v>29</v>
      </c>
      <c r="M5019" t="s">
        <v>30</v>
      </c>
      <c r="N5019" t="s">
        <v>598</v>
      </c>
      <c r="O5019" t="s">
        <v>61</v>
      </c>
      <c r="P5019">
        <v>-111.17</v>
      </c>
      <c r="Q5019" t="s">
        <v>76</v>
      </c>
      <c r="R5019">
        <v>4491</v>
      </c>
      <c r="S5019">
        <v>124.89</v>
      </c>
      <c r="T5019" s="1">
        <v>41773</v>
      </c>
      <c r="U5019" t="s">
        <v>34</v>
      </c>
      <c r="V5019">
        <v>11.15</v>
      </c>
      <c r="W5019" t="s">
        <v>162</v>
      </c>
      <c r="X5019">
        <v>7.28</v>
      </c>
      <c r="Y5019">
        <v>22980</v>
      </c>
    </row>
    <row r="5020" spans="1:25" hidden="1" x14ac:dyDescent="0.3">
      <c r="A5020" t="s">
        <v>2383</v>
      </c>
      <c r="B5020">
        <v>55</v>
      </c>
      <c r="C5020" t="s">
        <v>2092</v>
      </c>
      <c r="D5020" t="s">
        <v>38</v>
      </c>
      <c r="E5020">
        <v>0.08</v>
      </c>
      <c r="F5020">
        <v>1</v>
      </c>
      <c r="G5020" s="2">
        <v>2014</v>
      </c>
      <c r="H5020">
        <v>10662</v>
      </c>
      <c r="I5020" t="s">
        <v>47</v>
      </c>
      <c r="J5020">
        <v>45</v>
      </c>
      <c r="K5020">
        <v>0.36</v>
      </c>
      <c r="L5020" t="s">
        <v>29</v>
      </c>
      <c r="M5020" t="s">
        <v>30</v>
      </c>
      <c r="N5020" t="s">
        <v>2059</v>
      </c>
      <c r="O5020" t="s">
        <v>61</v>
      </c>
      <c r="P5020">
        <v>-141.26</v>
      </c>
      <c r="Q5020" t="s">
        <v>52</v>
      </c>
      <c r="R5020">
        <v>1483</v>
      </c>
      <c r="S5020">
        <v>283.13</v>
      </c>
      <c r="T5020" s="1">
        <v>41780</v>
      </c>
      <c r="U5020" t="s">
        <v>34</v>
      </c>
      <c r="V5020">
        <v>6.81</v>
      </c>
      <c r="W5020" t="s">
        <v>54</v>
      </c>
      <c r="X5020">
        <v>6.48</v>
      </c>
      <c r="Y5020">
        <v>91776</v>
      </c>
    </row>
    <row r="5021" spans="1:25" hidden="1" x14ac:dyDescent="0.3">
      <c r="A5021" t="s">
        <v>413</v>
      </c>
      <c r="B5021">
        <v>55</v>
      </c>
      <c r="C5021" t="s">
        <v>414</v>
      </c>
      <c r="D5021" t="s">
        <v>46</v>
      </c>
      <c r="E5021">
        <v>0.06</v>
      </c>
      <c r="F5021">
        <v>1</v>
      </c>
      <c r="G5021" s="2">
        <v>2014</v>
      </c>
      <c r="H5021">
        <v>40327</v>
      </c>
      <c r="I5021" t="s">
        <v>131</v>
      </c>
      <c r="J5021">
        <v>42</v>
      </c>
      <c r="K5021">
        <v>0.39</v>
      </c>
      <c r="L5021" t="s">
        <v>29</v>
      </c>
      <c r="M5021" t="s">
        <v>30</v>
      </c>
      <c r="N5021" t="s">
        <v>1332</v>
      </c>
      <c r="O5021" t="s">
        <v>267</v>
      </c>
      <c r="P5021">
        <v>-20.27</v>
      </c>
      <c r="Q5021" t="s">
        <v>68</v>
      </c>
      <c r="R5021">
        <v>5702</v>
      </c>
      <c r="S5021">
        <v>152.55000000000001</v>
      </c>
      <c r="T5021" s="1">
        <v>41774</v>
      </c>
      <c r="U5021" t="s">
        <v>34</v>
      </c>
      <c r="V5021">
        <v>2.5</v>
      </c>
      <c r="W5021" t="s">
        <v>416</v>
      </c>
      <c r="X5021">
        <v>3.69</v>
      </c>
      <c r="Y5021">
        <v>46530</v>
      </c>
    </row>
    <row r="5022" spans="1:25" hidden="1" x14ac:dyDescent="0.3">
      <c r="A5022" t="s">
        <v>413</v>
      </c>
      <c r="B5022">
        <v>55</v>
      </c>
      <c r="C5022" t="s">
        <v>414</v>
      </c>
      <c r="D5022" t="s">
        <v>46</v>
      </c>
      <c r="E5022">
        <v>0.09</v>
      </c>
      <c r="F5022">
        <v>1</v>
      </c>
      <c r="G5022" s="2">
        <v>2014</v>
      </c>
      <c r="H5022">
        <v>40327</v>
      </c>
      <c r="I5022" t="s">
        <v>131</v>
      </c>
      <c r="J5022">
        <v>36</v>
      </c>
      <c r="K5022">
        <v>0.4</v>
      </c>
      <c r="L5022" t="s">
        <v>29</v>
      </c>
      <c r="M5022" t="s">
        <v>30</v>
      </c>
      <c r="N5022" t="s">
        <v>2821</v>
      </c>
      <c r="O5022" t="s">
        <v>61</v>
      </c>
      <c r="P5022">
        <v>-123.87</v>
      </c>
      <c r="Q5022" t="s">
        <v>68</v>
      </c>
      <c r="R5022">
        <v>5703</v>
      </c>
      <c r="S5022">
        <v>152.96</v>
      </c>
      <c r="T5022" s="1">
        <v>41774</v>
      </c>
      <c r="U5022" t="s">
        <v>34</v>
      </c>
      <c r="V5022">
        <v>5.74</v>
      </c>
      <c r="W5022" t="s">
        <v>416</v>
      </c>
      <c r="X5022">
        <v>4.28</v>
      </c>
      <c r="Y5022">
        <v>46530</v>
      </c>
    </row>
    <row r="5023" spans="1:25" hidden="1" x14ac:dyDescent="0.3">
      <c r="A5023" t="s">
        <v>469</v>
      </c>
      <c r="B5023">
        <v>55</v>
      </c>
      <c r="C5023" t="s">
        <v>347</v>
      </c>
      <c r="D5023" t="s">
        <v>38</v>
      </c>
      <c r="E5023">
        <v>0.05</v>
      </c>
      <c r="F5023">
        <v>1</v>
      </c>
      <c r="G5023" s="2">
        <v>2014</v>
      </c>
      <c r="H5023">
        <v>9921</v>
      </c>
      <c r="I5023" t="s">
        <v>47</v>
      </c>
      <c r="J5023">
        <v>23</v>
      </c>
      <c r="K5023">
        <v>0.38</v>
      </c>
      <c r="L5023" t="s">
        <v>29</v>
      </c>
      <c r="M5023" t="s">
        <v>30</v>
      </c>
      <c r="N5023" t="s">
        <v>1476</v>
      </c>
      <c r="O5023" t="s">
        <v>267</v>
      </c>
      <c r="P5023">
        <v>155.82</v>
      </c>
      <c r="Q5023" t="s">
        <v>76</v>
      </c>
      <c r="R5023">
        <v>1360</v>
      </c>
      <c r="S5023">
        <v>356.09</v>
      </c>
      <c r="T5023" s="1">
        <v>41773</v>
      </c>
      <c r="U5023" t="s">
        <v>34</v>
      </c>
      <c r="V5023">
        <v>1.39</v>
      </c>
      <c r="W5023" t="s">
        <v>291</v>
      </c>
      <c r="X5023">
        <v>15.67</v>
      </c>
      <c r="Y5023">
        <v>37664</v>
      </c>
    </row>
    <row r="5024" spans="1:25" hidden="1" x14ac:dyDescent="0.3">
      <c r="A5024" t="s">
        <v>2720</v>
      </c>
      <c r="B5024">
        <v>55</v>
      </c>
      <c r="C5024" t="s">
        <v>2952</v>
      </c>
      <c r="D5024" t="s">
        <v>57</v>
      </c>
      <c r="E5024">
        <v>0.09</v>
      </c>
      <c r="F5024">
        <v>1</v>
      </c>
      <c r="G5024" s="2">
        <v>2014</v>
      </c>
      <c r="H5024">
        <v>57444</v>
      </c>
      <c r="I5024" t="s">
        <v>58</v>
      </c>
      <c r="J5024">
        <v>24</v>
      </c>
      <c r="K5024">
        <v>0.35</v>
      </c>
      <c r="L5024" t="s">
        <v>29</v>
      </c>
      <c r="M5024" t="s">
        <v>30</v>
      </c>
      <c r="N5024" t="s">
        <v>174</v>
      </c>
      <c r="O5024" t="s">
        <v>67</v>
      </c>
      <c r="P5024">
        <v>-56.108499999999999</v>
      </c>
      <c r="Q5024" t="s">
        <v>52</v>
      </c>
      <c r="R5024">
        <v>8041</v>
      </c>
      <c r="S5024">
        <v>178.92</v>
      </c>
      <c r="T5024" s="1">
        <v>41774</v>
      </c>
      <c r="U5024" t="s">
        <v>34</v>
      </c>
      <c r="V5024">
        <v>6.16</v>
      </c>
      <c r="W5024" t="s">
        <v>54</v>
      </c>
      <c r="X5024">
        <v>7.68</v>
      </c>
      <c r="Y5024">
        <v>90260</v>
      </c>
    </row>
    <row r="5025" spans="1:25" hidden="1" x14ac:dyDescent="0.3">
      <c r="A5025" t="s">
        <v>2847</v>
      </c>
      <c r="B5025">
        <v>55</v>
      </c>
      <c r="C5025" t="s">
        <v>2848</v>
      </c>
      <c r="D5025" t="s">
        <v>38</v>
      </c>
      <c r="E5025">
        <v>0.02</v>
      </c>
      <c r="F5025">
        <v>1</v>
      </c>
      <c r="G5025" s="2">
        <v>2014</v>
      </c>
      <c r="H5025">
        <v>34215</v>
      </c>
      <c r="I5025" t="s">
        <v>28</v>
      </c>
      <c r="J5025">
        <v>6</v>
      </c>
      <c r="K5025">
        <v>0.38</v>
      </c>
      <c r="L5025" t="s">
        <v>29</v>
      </c>
      <c r="M5025" t="s">
        <v>30</v>
      </c>
      <c r="N5025" t="s">
        <v>755</v>
      </c>
      <c r="O5025" t="s">
        <v>67</v>
      </c>
      <c r="P5025">
        <v>-5.9225000000000003</v>
      </c>
      <c r="Q5025" t="s">
        <v>68</v>
      </c>
      <c r="R5025">
        <v>4812</v>
      </c>
      <c r="S5025">
        <v>35.65</v>
      </c>
      <c r="T5025" s="1">
        <v>41774</v>
      </c>
      <c r="U5025" t="s">
        <v>34</v>
      </c>
      <c r="V5025">
        <v>2.99</v>
      </c>
      <c r="W5025" t="s">
        <v>149</v>
      </c>
      <c r="X5025">
        <v>5.34</v>
      </c>
      <c r="Y5025">
        <v>60067</v>
      </c>
    </row>
    <row r="5026" spans="1:25" hidden="1" x14ac:dyDescent="0.3">
      <c r="A5026" t="s">
        <v>3184</v>
      </c>
      <c r="B5026">
        <v>55</v>
      </c>
      <c r="C5026" t="s">
        <v>2102</v>
      </c>
      <c r="D5026" t="s">
        <v>46</v>
      </c>
      <c r="E5026">
        <v>7.0000000000000007E-2</v>
      </c>
      <c r="F5026">
        <v>1</v>
      </c>
      <c r="G5026" s="2">
        <v>2014</v>
      </c>
      <c r="H5026">
        <v>965</v>
      </c>
      <c r="I5026" t="s">
        <v>47</v>
      </c>
      <c r="J5026">
        <v>42</v>
      </c>
      <c r="K5026">
        <v>0.66</v>
      </c>
      <c r="L5026" t="s">
        <v>48</v>
      </c>
      <c r="M5026" t="s">
        <v>73</v>
      </c>
      <c r="N5026" t="s">
        <v>1535</v>
      </c>
      <c r="O5026" t="s">
        <v>75</v>
      </c>
      <c r="P5026">
        <v>-679.04436599999997</v>
      </c>
      <c r="Q5026" t="s">
        <v>33</v>
      </c>
      <c r="R5026">
        <v>155</v>
      </c>
      <c r="S5026">
        <v>11230.25</v>
      </c>
      <c r="T5026" s="1">
        <v>41780</v>
      </c>
      <c r="U5026" t="s">
        <v>53</v>
      </c>
      <c r="V5026">
        <v>35.67</v>
      </c>
      <c r="W5026" t="s">
        <v>208</v>
      </c>
      <c r="X5026">
        <v>280.98</v>
      </c>
      <c r="Y5026">
        <v>45385</v>
      </c>
    </row>
    <row r="5027" spans="1:25" hidden="1" x14ac:dyDescent="0.3">
      <c r="A5027" t="s">
        <v>2914</v>
      </c>
      <c r="B5027">
        <v>55</v>
      </c>
      <c r="C5027" t="s">
        <v>3266</v>
      </c>
      <c r="D5027" t="s">
        <v>27</v>
      </c>
      <c r="E5027">
        <v>0</v>
      </c>
      <c r="F5027">
        <v>1</v>
      </c>
      <c r="G5027" s="2">
        <v>2014</v>
      </c>
      <c r="H5027">
        <v>39590</v>
      </c>
      <c r="I5027" t="s">
        <v>47</v>
      </c>
      <c r="J5027">
        <v>9</v>
      </c>
      <c r="K5027">
        <v>0.36</v>
      </c>
      <c r="L5027" t="s">
        <v>29</v>
      </c>
      <c r="M5027" t="s">
        <v>59</v>
      </c>
      <c r="N5027" t="s">
        <v>135</v>
      </c>
      <c r="O5027" t="s">
        <v>61</v>
      </c>
      <c r="P5027">
        <v>-13.25</v>
      </c>
      <c r="Q5027" t="s">
        <v>68</v>
      </c>
      <c r="R5027">
        <v>5585</v>
      </c>
      <c r="S5027">
        <v>79.25</v>
      </c>
      <c r="T5027" s="1">
        <v>41780</v>
      </c>
      <c r="U5027" t="s">
        <v>42</v>
      </c>
      <c r="V5027">
        <v>5.83</v>
      </c>
      <c r="W5027" t="s">
        <v>93</v>
      </c>
      <c r="X5027">
        <v>7.64</v>
      </c>
      <c r="Y5027">
        <v>68901</v>
      </c>
    </row>
    <row r="5028" spans="1:25" hidden="1" x14ac:dyDescent="0.3">
      <c r="A5028" t="s">
        <v>1509</v>
      </c>
      <c r="B5028">
        <v>55</v>
      </c>
      <c r="C5028" t="s">
        <v>1510</v>
      </c>
      <c r="D5028" t="s">
        <v>27</v>
      </c>
      <c r="E5028">
        <v>7.0000000000000007E-2</v>
      </c>
      <c r="F5028">
        <v>1</v>
      </c>
      <c r="G5028" s="2">
        <v>2014</v>
      </c>
      <c r="H5028">
        <v>26887</v>
      </c>
      <c r="I5028" t="s">
        <v>58</v>
      </c>
      <c r="J5028">
        <v>23</v>
      </c>
      <c r="K5028">
        <v>0.4</v>
      </c>
      <c r="L5028" t="s">
        <v>29</v>
      </c>
      <c r="M5028" t="s">
        <v>30</v>
      </c>
      <c r="N5028" t="s">
        <v>1289</v>
      </c>
      <c r="O5028" t="s">
        <v>67</v>
      </c>
      <c r="P5028">
        <v>-117.1045</v>
      </c>
      <c r="Q5028" t="s">
        <v>52</v>
      </c>
      <c r="R5028">
        <v>3764</v>
      </c>
      <c r="S5028">
        <v>193.84</v>
      </c>
      <c r="T5028" s="1">
        <v>41774</v>
      </c>
      <c r="U5028" t="s">
        <v>42</v>
      </c>
      <c r="V5028">
        <v>8.94</v>
      </c>
      <c r="W5028" t="s">
        <v>661</v>
      </c>
      <c r="X5028">
        <v>8.0399999999999991</v>
      </c>
      <c r="Y5028">
        <v>59601</v>
      </c>
    </row>
    <row r="5029" spans="1:25" hidden="1" x14ac:dyDescent="0.3">
      <c r="A5029" t="s">
        <v>1507</v>
      </c>
      <c r="B5029">
        <v>55</v>
      </c>
      <c r="C5029" t="s">
        <v>910</v>
      </c>
      <c r="D5029" t="s">
        <v>27</v>
      </c>
      <c r="E5029">
        <v>0.03</v>
      </c>
      <c r="F5029">
        <v>1</v>
      </c>
      <c r="G5029" s="2">
        <v>2014</v>
      </c>
      <c r="H5029">
        <v>16450</v>
      </c>
      <c r="I5029" t="s">
        <v>131</v>
      </c>
      <c r="J5029">
        <v>12</v>
      </c>
      <c r="K5029">
        <v>0.36</v>
      </c>
      <c r="L5029" t="s">
        <v>29</v>
      </c>
      <c r="M5029" t="s">
        <v>30</v>
      </c>
      <c r="N5029" t="s">
        <v>1338</v>
      </c>
      <c r="O5029" t="s">
        <v>267</v>
      </c>
      <c r="P5029">
        <v>5.71</v>
      </c>
      <c r="Q5029" t="s">
        <v>33</v>
      </c>
      <c r="R5029">
        <v>2282</v>
      </c>
      <c r="S5029">
        <v>73.5</v>
      </c>
      <c r="T5029" s="1">
        <v>41774</v>
      </c>
      <c r="U5029" t="s">
        <v>34</v>
      </c>
      <c r="V5029">
        <v>2.5</v>
      </c>
      <c r="W5029" t="s">
        <v>35</v>
      </c>
      <c r="X5029">
        <v>5.98</v>
      </c>
      <c r="Y5029">
        <v>15221</v>
      </c>
    </row>
    <row r="5030" spans="1:25" hidden="1" x14ac:dyDescent="0.3">
      <c r="A5030" t="s">
        <v>1509</v>
      </c>
      <c r="B5030">
        <v>55</v>
      </c>
      <c r="C5030" t="s">
        <v>1510</v>
      </c>
      <c r="D5030" t="s">
        <v>27</v>
      </c>
      <c r="E5030">
        <v>0.08</v>
      </c>
      <c r="F5030">
        <v>1</v>
      </c>
      <c r="G5030" s="2">
        <v>2014</v>
      </c>
      <c r="H5030">
        <v>26887</v>
      </c>
      <c r="I5030" t="s">
        <v>58</v>
      </c>
      <c r="J5030">
        <v>38</v>
      </c>
      <c r="K5030">
        <v>0.56000000000000005</v>
      </c>
      <c r="L5030" t="s">
        <v>29</v>
      </c>
      <c r="M5030" t="s">
        <v>30</v>
      </c>
      <c r="N5030" t="s">
        <v>1243</v>
      </c>
      <c r="O5030" t="s">
        <v>214</v>
      </c>
      <c r="P5030">
        <v>461.65</v>
      </c>
      <c r="Q5030" t="s">
        <v>52</v>
      </c>
      <c r="R5030">
        <v>3763</v>
      </c>
      <c r="S5030">
        <v>1637.78</v>
      </c>
      <c r="T5030" s="1">
        <v>41775</v>
      </c>
      <c r="U5030" t="s">
        <v>42</v>
      </c>
      <c r="V5030">
        <v>4.62</v>
      </c>
      <c r="W5030" t="s">
        <v>661</v>
      </c>
      <c r="X5030">
        <v>42.98</v>
      </c>
      <c r="Y5030">
        <v>59601</v>
      </c>
    </row>
    <row r="5031" spans="1:25" hidden="1" x14ac:dyDescent="0.3">
      <c r="A5031" t="s">
        <v>1388</v>
      </c>
      <c r="B5031">
        <v>55</v>
      </c>
      <c r="C5031" t="s">
        <v>1389</v>
      </c>
      <c r="D5031" t="s">
        <v>38</v>
      </c>
      <c r="E5031">
        <v>0.05</v>
      </c>
      <c r="F5031">
        <v>1</v>
      </c>
      <c r="G5031" s="2">
        <v>2014</v>
      </c>
      <c r="H5031">
        <v>43267</v>
      </c>
      <c r="I5031" t="s">
        <v>58</v>
      </c>
      <c r="J5031">
        <v>17</v>
      </c>
      <c r="K5031">
        <v>0.54</v>
      </c>
      <c r="L5031" t="s">
        <v>29</v>
      </c>
      <c r="M5031" t="s">
        <v>40</v>
      </c>
      <c r="N5031" t="s">
        <v>2820</v>
      </c>
      <c r="O5031" t="s">
        <v>214</v>
      </c>
      <c r="P5031">
        <v>171.26</v>
      </c>
      <c r="Q5031" t="s">
        <v>68</v>
      </c>
      <c r="R5031">
        <v>6105</v>
      </c>
      <c r="S5031">
        <v>1368.14</v>
      </c>
      <c r="T5031" s="1">
        <v>41777</v>
      </c>
      <c r="U5031" t="s">
        <v>42</v>
      </c>
      <c r="V5031">
        <v>19.95</v>
      </c>
      <c r="W5031" t="s">
        <v>149</v>
      </c>
      <c r="X5031">
        <v>76.72</v>
      </c>
      <c r="Y5031">
        <v>62234</v>
      </c>
    </row>
    <row r="5032" spans="1:25" hidden="1" x14ac:dyDescent="0.3">
      <c r="A5032" t="s">
        <v>632</v>
      </c>
      <c r="B5032">
        <v>55</v>
      </c>
      <c r="C5032" t="s">
        <v>1051</v>
      </c>
      <c r="D5032" t="s">
        <v>27</v>
      </c>
      <c r="E5032">
        <v>0.01</v>
      </c>
      <c r="F5032">
        <v>1</v>
      </c>
      <c r="G5032" s="2">
        <v>2014</v>
      </c>
      <c r="H5032">
        <v>48544</v>
      </c>
      <c r="I5032" t="s">
        <v>28</v>
      </c>
      <c r="J5032">
        <v>44</v>
      </c>
      <c r="K5032">
        <v>0.56999999999999995</v>
      </c>
      <c r="L5032" t="s">
        <v>96</v>
      </c>
      <c r="M5032" t="s">
        <v>59</v>
      </c>
      <c r="N5032" t="s">
        <v>1539</v>
      </c>
      <c r="O5032" t="s">
        <v>105</v>
      </c>
      <c r="P5032">
        <v>273.05099999999999</v>
      </c>
      <c r="Q5032" t="s">
        <v>76</v>
      </c>
      <c r="R5032">
        <v>6818</v>
      </c>
      <c r="S5032">
        <v>831.58050000000003</v>
      </c>
      <c r="T5032" s="1">
        <v>41777</v>
      </c>
      <c r="U5032" t="s">
        <v>34</v>
      </c>
      <c r="V5032">
        <v>0.99</v>
      </c>
      <c r="W5032" t="s">
        <v>345</v>
      </c>
      <c r="X5032">
        <v>20.99</v>
      </c>
      <c r="Y5032">
        <v>38701</v>
      </c>
    </row>
    <row r="5033" spans="1:25" hidden="1" x14ac:dyDescent="0.3">
      <c r="A5033" t="s">
        <v>2248</v>
      </c>
      <c r="B5033">
        <v>55</v>
      </c>
      <c r="C5033" t="s">
        <v>863</v>
      </c>
      <c r="D5033" t="s">
        <v>38</v>
      </c>
      <c r="E5033">
        <v>0.08</v>
      </c>
      <c r="F5033">
        <v>1</v>
      </c>
      <c r="G5033" s="2">
        <v>2014</v>
      </c>
      <c r="H5033">
        <v>14951</v>
      </c>
      <c r="I5033" t="s">
        <v>131</v>
      </c>
      <c r="J5033">
        <v>26</v>
      </c>
      <c r="K5033">
        <v>0.57999999999999996</v>
      </c>
      <c r="L5033" t="s">
        <v>29</v>
      </c>
      <c r="M5033" t="s">
        <v>59</v>
      </c>
      <c r="N5033" t="s">
        <v>238</v>
      </c>
      <c r="O5033" t="s">
        <v>88</v>
      </c>
      <c r="P5033">
        <v>-41.6</v>
      </c>
      <c r="Q5033" t="s">
        <v>76</v>
      </c>
      <c r="R5033">
        <v>2090</v>
      </c>
      <c r="S5033">
        <v>65.209999999999994</v>
      </c>
      <c r="T5033" s="1">
        <v>41776</v>
      </c>
      <c r="U5033" t="s">
        <v>34</v>
      </c>
      <c r="V5033">
        <v>2.4</v>
      </c>
      <c r="W5033" t="s">
        <v>685</v>
      </c>
      <c r="X5033">
        <v>2.6</v>
      </c>
      <c r="Y5033">
        <v>27502</v>
      </c>
    </row>
    <row r="5034" spans="1:25" hidden="1" x14ac:dyDescent="0.3">
      <c r="A5034" t="s">
        <v>1563</v>
      </c>
      <c r="B5034">
        <v>55</v>
      </c>
      <c r="C5034" t="s">
        <v>2375</v>
      </c>
      <c r="D5034" t="s">
        <v>57</v>
      </c>
      <c r="E5034">
        <v>0.08</v>
      </c>
      <c r="F5034">
        <v>1</v>
      </c>
      <c r="G5034" s="2">
        <v>2014</v>
      </c>
      <c r="H5034">
        <v>8995</v>
      </c>
      <c r="I5034" t="s">
        <v>28</v>
      </c>
      <c r="J5034">
        <v>35</v>
      </c>
      <c r="K5034">
        <v>0.59</v>
      </c>
      <c r="L5034" t="s">
        <v>48</v>
      </c>
      <c r="M5034" t="s">
        <v>40</v>
      </c>
      <c r="N5034" t="s">
        <v>2910</v>
      </c>
      <c r="O5034" t="s">
        <v>82</v>
      </c>
      <c r="P5034">
        <v>737.94</v>
      </c>
      <c r="Q5034" t="s">
        <v>68</v>
      </c>
      <c r="R5034">
        <v>1228</v>
      </c>
      <c r="S5034">
        <v>3389.93</v>
      </c>
      <c r="T5034" s="1">
        <v>41777</v>
      </c>
      <c r="U5034" t="s">
        <v>42</v>
      </c>
      <c r="V5034">
        <v>21.26</v>
      </c>
      <c r="W5034" t="s">
        <v>149</v>
      </c>
      <c r="X5034">
        <v>102.3</v>
      </c>
      <c r="Y5034">
        <v>62223</v>
      </c>
    </row>
    <row r="5035" spans="1:25" hidden="1" x14ac:dyDescent="0.3">
      <c r="A5035" t="s">
        <v>2374</v>
      </c>
      <c r="B5035">
        <v>55</v>
      </c>
      <c r="C5035" t="s">
        <v>2375</v>
      </c>
      <c r="D5035" t="s">
        <v>57</v>
      </c>
      <c r="E5035">
        <v>0.08</v>
      </c>
      <c r="F5035">
        <v>1</v>
      </c>
      <c r="G5035" s="2">
        <v>2014</v>
      </c>
      <c r="H5035">
        <v>8995</v>
      </c>
      <c r="I5035" t="s">
        <v>28</v>
      </c>
      <c r="J5035">
        <v>5</v>
      </c>
      <c r="K5035">
        <v>0.37</v>
      </c>
      <c r="L5035" t="s">
        <v>29</v>
      </c>
      <c r="M5035" t="s">
        <v>30</v>
      </c>
      <c r="N5035" t="s">
        <v>1294</v>
      </c>
      <c r="O5035" t="s">
        <v>67</v>
      </c>
      <c r="P5035">
        <v>8.0495000000000001</v>
      </c>
      <c r="Q5035" t="s">
        <v>68</v>
      </c>
      <c r="R5035">
        <v>1226</v>
      </c>
      <c r="S5035">
        <v>24.16</v>
      </c>
      <c r="T5035" s="1">
        <v>41777</v>
      </c>
      <c r="U5035" t="s">
        <v>42</v>
      </c>
      <c r="V5035">
        <v>1.49</v>
      </c>
      <c r="W5035" t="s">
        <v>149</v>
      </c>
      <c r="X5035">
        <v>1.88</v>
      </c>
      <c r="Y5035">
        <v>60510</v>
      </c>
    </row>
    <row r="5036" spans="1:25" hidden="1" x14ac:dyDescent="0.3">
      <c r="A5036" t="s">
        <v>2374</v>
      </c>
      <c r="B5036">
        <v>55</v>
      </c>
      <c r="C5036" t="s">
        <v>2375</v>
      </c>
      <c r="D5036" t="s">
        <v>57</v>
      </c>
      <c r="E5036">
        <v>0.1</v>
      </c>
      <c r="F5036">
        <v>1</v>
      </c>
      <c r="G5036" s="2">
        <v>2014</v>
      </c>
      <c r="H5036">
        <v>8995</v>
      </c>
      <c r="I5036" t="s">
        <v>28</v>
      </c>
      <c r="J5036">
        <v>41</v>
      </c>
      <c r="K5036">
        <v>0.36</v>
      </c>
      <c r="L5036" t="s">
        <v>29</v>
      </c>
      <c r="M5036" t="s">
        <v>30</v>
      </c>
      <c r="N5036" t="s">
        <v>3345</v>
      </c>
      <c r="O5036" t="s">
        <v>61</v>
      </c>
      <c r="P5036">
        <v>-78.02</v>
      </c>
      <c r="Q5036" t="s">
        <v>68</v>
      </c>
      <c r="R5036">
        <v>1227</v>
      </c>
      <c r="S5036">
        <v>270.83999999999997</v>
      </c>
      <c r="T5036" s="1">
        <v>41777</v>
      </c>
      <c r="U5036" t="s">
        <v>42</v>
      </c>
      <c r="V5036">
        <v>5.86</v>
      </c>
      <c r="W5036" t="s">
        <v>149</v>
      </c>
      <c r="X5036">
        <v>6.48</v>
      </c>
      <c r="Y5036">
        <v>60510</v>
      </c>
    </row>
    <row r="5037" spans="1:25" hidden="1" x14ac:dyDescent="0.3">
      <c r="A5037" t="s">
        <v>1563</v>
      </c>
      <c r="B5037">
        <v>55</v>
      </c>
      <c r="C5037" t="s">
        <v>2375</v>
      </c>
      <c r="D5037" t="s">
        <v>57</v>
      </c>
      <c r="E5037">
        <v>7.0000000000000007E-2</v>
      </c>
      <c r="F5037">
        <v>1</v>
      </c>
      <c r="G5037" s="2">
        <v>2014</v>
      </c>
      <c r="H5037">
        <v>8995</v>
      </c>
      <c r="I5037" t="s">
        <v>28</v>
      </c>
      <c r="J5037">
        <v>42</v>
      </c>
      <c r="K5037">
        <v>0.37</v>
      </c>
      <c r="L5037" t="s">
        <v>29</v>
      </c>
      <c r="M5037" t="s">
        <v>30</v>
      </c>
      <c r="N5037" t="s">
        <v>712</v>
      </c>
      <c r="O5037" t="s">
        <v>61</v>
      </c>
      <c r="P5037">
        <v>-191.28</v>
      </c>
      <c r="Q5037" t="s">
        <v>68</v>
      </c>
      <c r="R5037">
        <v>1229</v>
      </c>
      <c r="S5037">
        <v>266.36</v>
      </c>
      <c r="T5037" s="1">
        <v>41777</v>
      </c>
      <c r="U5037" t="s">
        <v>34</v>
      </c>
      <c r="V5037">
        <v>8.19</v>
      </c>
      <c r="W5037" t="s">
        <v>149</v>
      </c>
      <c r="X5037">
        <v>6.48</v>
      </c>
      <c r="Y5037">
        <v>62223</v>
      </c>
    </row>
    <row r="5038" spans="1:25" hidden="1" x14ac:dyDescent="0.3">
      <c r="A5038" t="s">
        <v>1563</v>
      </c>
      <c r="B5038">
        <v>55</v>
      </c>
      <c r="C5038" t="s">
        <v>2375</v>
      </c>
      <c r="D5038" t="s">
        <v>57</v>
      </c>
      <c r="E5038">
        <v>0.01</v>
      </c>
      <c r="F5038">
        <v>1</v>
      </c>
      <c r="G5038" s="2">
        <v>2014</v>
      </c>
      <c r="H5038">
        <v>8995</v>
      </c>
      <c r="I5038" t="s">
        <v>28</v>
      </c>
      <c r="J5038">
        <v>46</v>
      </c>
      <c r="K5038">
        <v>0.83</v>
      </c>
      <c r="L5038" t="s">
        <v>29</v>
      </c>
      <c r="M5038" t="s">
        <v>59</v>
      </c>
      <c r="N5038" t="s">
        <v>2489</v>
      </c>
      <c r="O5038" t="s">
        <v>232</v>
      </c>
      <c r="P5038">
        <v>-21.49</v>
      </c>
      <c r="Q5038" t="s">
        <v>68</v>
      </c>
      <c r="R5038">
        <v>1230</v>
      </c>
      <c r="S5038">
        <v>89.41</v>
      </c>
      <c r="T5038" s="1">
        <v>41778</v>
      </c>
      <c r="U5038" t="s">
        <v>34</v>
      </c>
      <c r="V5038">
        <v>0.76</v>
      </c>
      <c r="W5038" t="s">
        <v>149</v>
      </c>
      <c r="X5038">
        <v>1.89</v>
      </c>
      <c r="Y5038">
        <v>62223</v>
      </c>
    </row>
    <row r="5039" spans="1:25" hidden="1" x14ac:dyDescent="0.3">
      <c r="A5039" t="s">
        <v>2248</v>
      </c>
      <c r="B5039">
        <v>55</v>
      </c>
      <c r="C5039" t="s">
        <v>863</v>
      </c>
      <c r="D5039" t="s">
        <v>38</v>
      </c>
      <c r="E5039">
        <v>0.02</v>
      </c>
      <c r="F5039">
        <v>1</v>
      </c>
      <c r="G5039" s="2">
        <v>2014</v>
      </c>
      <c r="H5039">
        <v>14951</v>
      </c>
      <c r="I5039" t="s">
        <v>131</v>
      </c>
      <c r="J5039">
        <v>34</v>
      </c>
      <c r="K5039">
        <v>0.48</v>
      </c>
      <c r="L5039" t="s">
        <v>96</v>
      </c>
      <c r="M5039" t="s">
        <v>30</v>
      </c>
      <c r="N5039" t="s">
        <v>2030</v>
      </c>
      <c r="O5039" t="s">
        <v>102</v>
      </c>
      <c r="P5039">
        <v>889.57</v>
      </c>
      <c r="Q5039" t="s">
        <v>76</v>
      </c>
      <c r="R5039">
        <v>2089</v>
      </c>
      <c r="S5039">
        <v>2779.2</v>
      </c>
      <c r="T5039" s="1">
        <v>41778</v>
      </c>
      <c r="U5039" t="s">
        <v>34</v>
      </c>
      <c r="V5039">
        <v>7.18</v>
      </c>
      <c r="W5039" t="s">
        <v>685</v>
      </c>
      <c r="X5039">
        <v>80.98</v>
      </c>
      <c r="Y5039">
        <v>27502</v>
      </c>
    </row>
    <row r="5040" spans="1:25" hidden="1" x14ac:dyDescent="0.3">
      <c r="A5040" t="s">
        <v>2879</v>
      </c>
      <c r="B5040">
        <v>55</v>
      </c>
      <c r="C5040" t="s">
        <v>881</v>
      </c>
      <c r="D5040" t="s">
        <v>46</v>
      </c>
      <c r="E5040">
        <v>0.06</v>
      </c>
      <c r="F5040">
        <v>1</v>
      </c>
      <c r="G5040" s="2">
        <v>2014</v>
      </c>
      <c r="H5040">
        <v>51938</v>
      </c>
      <c r="I5040" t="s">
        <v>47</v>
      </c>
      <c r="J5040">
        <v>5</v>
      </c>
      <c r="K5040">
        <v>0.6</v>
      </c>
      <c r="L5040" t="s">
        <v>96</v>
      </c>
      <c r="M5040" t="s">
        <v>30</v>
      </c>
      <c r="N5040">
        <v>8290</v>
      </c>
      <c r="O5040" t="s">
        <v>105</v>
      </c>
      <c r="P5040">
        <v>-488.31200000000001</v>
      </c>
      <c r="Q5040" t="s">
        <v>68</v>
      </c>
      <c r="R5040">
        <v>7277</v>
      </c>
      <c r="S5040">
        <v>503.32749999999999</v>
      </c>
      <c r="T5040" s="1">
        <v>41780</v>
      </c>
      <c r="U5040" t="s">
        <v>34</v>
      </c>
      <c r="V5040">
        <v>5.63</v>
      </c>
      <c r="W5040" t="s">
        <v>149</v>
      </c>
      <c r="X5040">
        <v>125.99</v>
      </c>
      <c r="Y5040">
        <v>60007</v>
      </c>
    </row>
    <row r="5041" spans="1:25" hidden="1" x14ac:dyDescent="0.3">
      <c r="A5041" t="s">
        <v>728</v>
      </c>
      <c r="B5041">
        <v>55</v>
      </c>
      <c r="C5041" t="s">
        <v>729</v>
      </c>
      <c r="D5041" t="s">
        <v>57</v>
      </c>
      <c r="E5041">
        <v>0.08</v>
      </c>
      <c r="F5041">
        <v>1</v>
      </c>
      <c r="G5041" s="2">
        <v>2014</v>
      </c>
      <c r="H5041">
        <v>1317</v>
      </c>
      <c r="I5041" t="s">
        <v>28</v>
      </c>
      <c r="J5041">
        <v>40</v>
      </c>
      <c r="K5041">
        <v>0.36</v>
      </c>
      <c r="L5041" t="s">
        <v>29</v>
      </c>
      <c r="M5041" t="s">
        <v>30</v>
      </c>
      <c r="N5041" t="s">
        <v>1419</v>
      </c>
      <c r="O5041" t="s">
        <v>61</v>
      </c>
      <c r="P5041">
        <v>-186.73</v>
      </c>
      <c r="Q5041" t="s">
        <v>76</v>
      </c>
      <c r="R5041">
        <v>201</v>
      </c>
      <c r="S5041">
        <v>192.54</v>
      </c>
      <c r="T5041" s="1">
        <v>41778</v>
      </c>
      <c r="U5041" t="s">
        <v>34</v>
      </c>
      <c r="V5041">
        <v>7.44</v>
      </c>
      <c r="W5041" t="s">
        <v>685</v>
      </c>
      <c r="X5041">
        <v>4.9800000000000004</v>
      </c>
      <c r="Y5041">
        <v>28314</v>
      </c>
    </row>
    <row r="5042" spans="1:25" hidden="1" x14ac:dyDescent="0.3">
      <c r="A5042" t="s">
        <v>728</v>
      </c>
      <c r="B5042">
        <v>55</v>
      </c>
      <c r="C5042" t="s">
        <v>729</v>
      </c>
      <c r="D5042" t="s">
        <v>57</v>
      </c>
      <c r="E5042">
        <v>0.06</v>
      </c>
      <c r="F5042">
        <v>1</v>
      </c>
      <c r="G5042" s="2">
        <v>2014</v>
      </c>
      <c r="H5042">
        <v>1317</v>
      </c>
      <c r="I5042" t="s">
        <v>28</v>
      </c>
      <c r="J5042">
        <v>44</v>
      </c>
      <c r="K5042">
        <v>0.4</v>
      </c>
      <c r="L5042" t="s">
        <v>29</v>
      </c>
      <c r="M5042" t="s">
        <v>30</v>
      </c>
      <c r="N5042" t="s">
        <v>1420</v>
      </c>
      <c r="O5042" t="s">
        <v>67</v>
      </c>
      <c r="P5042">
        <v>39.423000000000002</v>
      </c>
      <c r="Q5042" t="s">
        <v>76</v>
      </c>
      <c r="R5042">
        <v>200</v>
      </c>
      <c r="S5042">
        <v>523.41999999999996</v>
      </c>
      <c r="T5042" s="1">
        <v>41779</v>
      </c>
      <c r="U5042" t="s">
        <v>34</v>
      </c>
      <c r="V5042">
        <v>5.63</v>
      </c>
      <c r="W5042" t="s">
        <v>685</v>
      </c>
      <c r="X5042">
        <v>11.7</v>
      </c>
      <c r="Y5042">
        <v>28314</v>
      </c>
    </row>
    <row r="5043" spans="1:25" hidden="1" x14ac:dyDescent="0.3">
      <c r="A5043" t="s">
        <v>728</v>
      </c>
      <c r="B5043">
        <v>55</v>
      </c>
      <c r="C5043" t="s">
        <v>729</v>
      </c>
      <c r="D5043" t="s">
        <v>57</v>
      </c>
      <c r="E5043">
        <v>0.06</v>
      </c>
      <c r="F5043">
        <v>1</v>
      </c>
      <c r="G5043" s="2">
        <v>2014</v>
      </c>
      <c r="H5043">
        <v>1317</v>
      </c>
      <c r="I5043" t="s">
        <v>28</v>
      </c>
      <c r="J5043">
        <v>29</v>
      </c>
      <c r="K5043">
        <v>0.4</v>
      </c>
      <c r="L5043" t="s">
        <v>29</v>
      </c>
      <c r="M5043" t="s">
        <v>30</v>
      </c>
      <c r="N5043" t="s">
        <v>2730</v>
      </c>
      <c r="O5043" t="s">
        <v>61</v>
      </c>
      <c r="P5043">
        <v>-76.64</v>
      </c>
      <c r="Q5043" t="s">
        <v>76</v>
      </c>
      <c r="R5043">
        <v>202</v>
      </c>
      <c r="S5043">
        <v>156.69999999999999</v>
      </c>
      <c r="T5043" s="1">
        <v>41779</v>
      </c>
      <c r="U5043" t="s">
        <v>34</v>
      </c>
      <c r="V5043">
        <v>5.57</v>
      </c>
      <c r="W5043" t="s">
        <v>685</v>
      </c>
      <c r="X5043">
        <v>5.28</v>
      </c>
      <c r="Y5043">
        <v>28314</v>
      </c>
    </row>
    <row r="5044" spans="1:25" hidden="1" x14ac:dyDescent="0.3">
      <c r="A5044" t="s">
        <v>1730</v>
      </c>
      <c r="B5044">
        <v>55</v>
      </c>
      <c r="C5044" t="s">
        <v>2690</v>
      </c>
      <c r="D5044" t="s">
        <v>38</v>
      </c>
      <c r="E5044">
        <v>0.06</v>
      </c>
      <c r="F5044">
        <v>1</v>
      </c>
      <c r="G5044" s="2">
        <v>2014</v>
      </c>
      <c r="H5044">
        <v>512</v>
      </c>
      <c r="I5044" t="s">
        <v>47</v>
      </c>
      <c r="J5044">
        <v>6</v>
      </c>
      <c r="K5044">
        <v>0.56999999999999995</v>
      </c>
      <c r="L5044" t="s">
        <v>48</v>
      </c>
      <c r="M5044" t="s">
        <v>40</v>
      </c>
      <c r="N5044" t="s">
        <v>1564</v>
      </c>
      <c r="O5044" t="s">
        <v>51</v>
      </c>
      <c r="P5044">
        <v>19.18</v>
      </c>
      <c r="Q5044" t="s">
        <v>76</v>
      </c>
      <c r="R5044">
        <v>82</v>
      </c>
      <c r="S5044">
        <v>1309.53</v>
      </c>
      <c r="T5044" s="1">
        <v>41778</v>
      </c>
      <c r="U5044" t="s">
        <v>34</v>
      </c>
      <c r="V5044">
        <v>18.059999999999999</v>
      </c>
      <c r="W5044" t="s">
        <v>638</v>
      </c>
      <c r="X5044">
        <v>218.08</v>
      </c>
      <c r="Y5044">
        <v>30344</v>
      </c>
    </row>
    <row r="5045" spans="1:25" hidden="1" x14ac:dyDescent="0.3">
      <c r="A5045" t="s">
        <v>2913</v>
      </c>
      <c r="B5045">
        <v>55</v>
      </c>
      <c r="C5045" t="s">
        <v>2131</v>
      </c>
      <c r="D5045" t="s">
        <v>46</v>
      </c>
      <c r="E5045">
        <v>7.0000000000000007E-2</v>
      </c>
      <c r="F5045">
        <v>1</v>
      </c>
      <c r="G5045" s="2">
        <v>2014</v>
      </c>
      <c r="H5045">
        <v>31687</v>
      </c>
      <c r="I5045" t="s">
        <v>28</v>
      </c>
      <c r="J5045">
        <v>44</v>
      </c>
      <c r="K5045">
        <v>0.45</v>
      </c>
      <c r="L5045" t="s">
        <v>29</v>
      </c>
      <c r="M5045" t="s">
        <v>59</v>
      </c>
      <c r="N5045" t="s">
        <v>1804</v>
      </c>
      <c r="O5045" t="s">
        <v>88</v>
      </c>
      <c r="P5045">
        <v>3.5</v>
      </c>
      <c r="Q5045" t="s">
        <v>76</v>
      </c>
      <c r="R5045">
        <v>4448</v>
      </c>
      <c r="S5045">
        <v>123.06</v>
      </c>
      <c r="T5045" s="1">
        <v>41778</v>
      </c>
      <c r="U5045" t="s">
        <v>34</v>
      </c>
      <c r="V5045">
        <v>1.34</v>
      </c>
      <c r="W5045" t="s">
        <v>291</v>
      </c>
      <c r="X5045">
        <v>2.78</v>
      </c>
      <c r="Y5045">
        <v>38109</v>
      </c>
    </row>
    <row r="5046" spans="1:25" hidden="1" x14ac:dyDescent="0.3">
      <c r="A5046" t="s">
        <v>1730</v>
      </c>
      <c r="B5046">
        <v>55</v>
      </c>
      <c r="C5046" t="s">
        <v>2690</v>
      </c>
      <c r="D5046" t="s">
        <v>38</v>
      </c>
      <c r="E5046">
        <v>0.01</v>
      </c>
      <c r="F5046">
        <v>1</v>
      </c>
      <c r="G5046" s="2">
        <v>2014</v>
      </c>
      <c r="H5046">
        <v>512</v>
      </c>
      <c r="I5046" t="s">
        <v>47</v>
      </c>
      <c r="J5046">
        <v>48</v>
      </c>
      <c r="K5046">
        <v>0.57999999999999996</v>
      </c>
      <c r="L5046" t="s">
        <v>29</v>
      </c>
      <c r="M5046" t="s">
        <v>30</v>
      </c>
      <c r="N5046" t="s">
        <v>1352</v>
      </c>
      <c r="O5046" t="s">
        <v>32</v>
      </c>
      <c r="P5046">
        <v>-166.4</v>
      </c>
      <c r="Q5046" t="s">
        <v>76</v>
      </c>
      <c r="R5046">
        <v>83</v>
      </c>
      <c r="S5046">
        <v>806.37</v>
      </c>
      <c r="T5046" s="1">
        <v>41780</v>
      </c>
      <c r="U5046" t="s">
        <v>42</v>
      </c>
      <c r="V5046">
        <v>10.68</v>
      </c>
      <c r="W5046" t="s">
        <v>638</v>
      </c>
      <c r="X5046">
        <v>15.42</v>
      </c>
      <c r="Y5046">
        <v>30344</v>
      </c>
    </row>
    <row r="5047" spans="1:25" hidden="1" x14ac:dyDescent="0.3">
      <c r="A5047" t="s">
        <v>690</v>
      </c>
      <c r="B5047">
        <v>55</v>
      </c>
      <c r="C5047" t="s">
        <v>1533</v>
      </c>
      <c r="D5047" t="s">
        <v>46</v>
      </c>
      <c r="E5047">
        <v>0.02</v>
      </c>
      <c r="F5047">
        <v>1</v>
      </c>
      <c r="G5047" s="2">
        <v>2014</v>
      </c>
      <c r="H5047">
        <v>964</v>
      </c>
      <c r="I5047" t="s">
        <v>131</v>
      </c>
      <c r="J5047">
        <v>50</v>
      </c>
      <c r="K5047">
        <v>0.39</v>
      </c>
      <c r="L5047" t="s">
        <v>29</v>
      </c>
      <c r="M5047" t="s">
        <v>30</v>
      </c>
      <c r="N5047" t="s">
        <v>1749</v>
      </c>
      <c r="O5047" t="s">
        <v>67</v>
      </c>
      <c r="P5047">
        <v>95.157499999999999</v>
      </c>
      <c r="Q5047" t="s">
        <v>33</v>
      </c>
      <c r="R5047">
        <v>153</v>
      </c>
      <c r="S5047">
        <v>315.02</v>
      </c>
      <c r="T5047" s="1">
        <v>41780</v>
      </c>
      <c r="U5047" t="s">
        <v>34</v>
      </c>
      <c r="V5047">
        <v>1.49</v>
      </c>
      <c r="W5047" t="s">
        <v>1210</v>
      </c>
      <c r="X5047">
        <v>5.98</v>
      </c>
      <c r="Y5047">
        <v>3301</v>
      </c>
    </row>
    <row r="5048" spans="1:25" hidden="1" x14ac:dyDescent="0.3">
      <c r="A5048" t="s">
        <v>3366</v>
      </c>
      <c r="B5048">
        <v>55</v>
      </c>
      <c r="C5048" t="s">
        <v>1533</v>
      </c>
      <c r="D5048" t="s">
        <v>46</v>
      </c>
      <c r="E5048">
        <v>0.02</v>
      </c>
      <c r="F5048">
        <v>1</v>
      </c>
      <c r="G5048" s="2">
        <v>2014</v>
      </c>
      <c r="H5048">
        <v>964</v>
      </c>
      <c r="I5048" t="s">
        <v>131</v>
      </c>
      <c r="J5048">
        <v>4</v>
      </c>
      <c r="K5048">
        <v>0.43</v>
      </c>
      <c r="L5048" t="s">
        <v>29</v>
      </c>
      <c r="M5048" t="s">
        <v>59</v>
      </c>
      <c r="N5048" t="s">
        <v>1865</v>
      </c>
      <c r="O5048" t="s">
        <v>88</v>
      </c>
      <c r="P5048">
        <v>-1.28</v>
      </c>
      <c r="Q5048" t="s">
        <v>33</v>
      </c>
      <c r="R5048">
        <v>154</v>
      </c>
      <c r="S5048">
        <v>40.020000000000003</v>
      </c>
      <c r="T5048" s="1">
        <v>41780</v>
      </c>
      <c r="U5048" t="s">
        <v>34</v>
      </c>
      <c r="V5048">
        <v>1.0900000000000001</v>
      </c>
      <c r="W5048" t="s">
        <v>278</v>
      </c>
      <c r="X5048">
        <v>9.93</v>
      </c>
      <c r="Y5048">
        <v>2740</v>
      </c>
    </row>
    <row r="5049" spans="1:25" hidden="1" x14ac:dyDescent="0.3">
      <c r="A5049" t="s">
        <v>2105</v>
      </c>
      <c r="B5049">
        <v>55</v>
      </c>
      <c r="C5049" t="s">
        <v>2193</v>
      </c>
      <c r="D5049" t="s">
        <v>46</v>
      </c>
      <c r="E5049">
        <v>0.04</v>
      </c>
      <c r="F5049">
        <v>1</v>
      </c>
      <c r="G5049" s="2">
        <v>2014</v>
      </c>
      <c r="H5049">
        <v>39586</v>
      </c>
      <c r="I5049" t="s">
        <v>39</v>
      </c>
      <c r="J5049">
        <v>1</v>
      </c>
      <c r="K5049">
        <v>0.38</v>
      </c>
      <c r="L5049" t="s">
        <v>29</v>
      </c>
      <c r="M5049" t="s">
        <v>30</v>
      </c>
      <c r="N5049" t="s">
        <v>1888</v>
      </c>
      <c r="O5049" t="s">
        <v>67</v>
      </c>
      <c r="P5049">
        <v>-5.4394999999999998</v>
      </c>
      <c r="Q5049" t="s">
        <v>52</v>
      </c>
      <c r="R5049">
        <v>5582</v>
      </c>
      <c r="S5049">
        <v>10.48</v>
      </c>
      <c r="T5049" s="1">
        <v>41780</v>
      </c>
      <c r="U5049" t="s">
        <v>34</v>
      </c>
      <c r="V5049">
        <v>6.83</v>
      </c>
      <c r="W5049" t="s">
        <v>298</v>
      </c>
      <c r="X5049">
        <v>3.52</v>
      </c>
      <c r="Y5049">
        <v>81301</v>
      </c>
    </row>
    <row r="5050" spans="1:25" hidden="1" x14ac:dyDescent="0.3">
      <c r="A5050" t="s">
        <v>3367</v>
      </c>
      <c r="B5050">
        <v>55</v>
      </c>
      <c r="C5050" t="s">
        <v>3368</v>
      </c>
      <c r="D5050" t="s">
        <v>57</v>
      </c>
      <c r="E5050">
        <v>0</v>
      </c>
      <c r="F5050">
        <v>1</v>
      </c>
      <c r="G5050" s="2">
        <v>2014</v>
      </c>
      <c r="H5050">
        <v>7585</v>
      </c>
      <c r="I5050" t="s">
        <v>28</v>
      </c>
      <c r="J5050">
        <v>34</v>
      </c>
      <c r="K5050">
        <v>0.83</v>
      </c>
      <c r="L5050" t="s">
        <v>96</v>
      </c>
      <c r="M5050" t="s">
        <v>139</v>
      </c>
      <c r="N5050" t="s">
        <v>2472</v>
      </c>
      <c r="O5050" t="s">
        <v>105</v>
      </c>
      <c r="P5050">
        <v>22.571999999999999</v>
      </c>
      <c r="Q5050" t="s">
        <v>52</v>
      </c>
      <c r="R5050">
        <v>1039</v>
      </c>
      <c r="S5050">
        <v>650.1395</v>
      </c>
      <c r="T5050" s="1">
        <v>41780</v>
      </c>
      <c r="U5050" t="s">
        <v>34</v>
      </c>
      <c r="V5050">
        <v>1.25</v>
      </c>
      <c r="W5050" t="s">
        <v>187</v>
      </c>
      <c r="X5050">
        <v>20.99</v>
      </c>
      <c r="Y5050">
        <v>89431</v>
      </c>
    </row>
    <row r="5051" spans="1:25" hidden="1" x14ac:dyDescent="0.3">
      <c r="A5051" t="s">
        <v>2817</v>
      </c>
      <c r="B5051">
        <v>55</v>
      </c>
      <c r="C5051" t="s">
        <v>660</v>
      </c>
      <c r="D5051" t="s">
        <v>46</v>
      </c>
      <c r="E5051">
        <v>0</v>
      </c>
      <c r="F5051">
        <v>1</v>
      </c>
      <c r="G5051" s="2">
        <v>2014</v>
      </c>
      <c r="H5051">
        <v>24099</v>
      </c>
      <c r="I5051" t="s">
        <v>39</v>
      </c>
      <c r="J5051">
        <v>36</v>
      </c>
      <c r="K5051">
        <v>0.84</v>
      </c>
      <c r="L5051" t="s">
        <v>29</v>
      </c>
      <c r="M5051" t="s">
        <v>40</v>
      </c>
      <c r="N5051" t="s">
        <v>183</v>
      </c>
      <c r="O5051" t="s">
        <v>32</v>
      </c>
      <c r="P5051">
        <v>-1049.26</v>
      </c>
      <c r="Q5051" t="s">
        <v>33</v>
      </c>
      <c r="R5051">
        <v>3378</v>
      </c>
      <c r="S5051">
        <v>825.82</v>
      </c>
      <c r="T5051" s="1">
        <v>41780</v>
      </c>
      <c r="U5051" t="s">
        <v>34</v>
      </c>
      <c r="V5051">
        <v>35</v>
      </c>
      <c r="W5051" t="s">
        <v>136</v>
      </c>
      <c r="X5051">
        <v>20.34</v>
      </c>
      <c r="Y5051">
        <v>11561</v>
      </c>
    </row>
    <row r="5052" spans="1:25" hidden="1" x14ac:dyDescent="0.3">
      <c r="A5052" t="s">
        <v>1959</v>
      </c>
      <c r="B5052">
        <v>55</v>
      </c>
      <c r="C5052" t="s">
        <v>1597</v>
      </c>
      <c r="D5052" t="s">
        <v>38</v>
      </c>
      <c r="E5052">
        <v>0.05</v>
      </c>
      <c r="F5052">
        <v>1</v>
      </c>
      <c r="G5052" s="2">
        <v>2014</v>
      </c>
      <c r="H5052">
        <v>17312</v>
      </c>
      <c r="I5052" t="s">
        <v>39</v>
      </c>
      <c r="J5052">
        <v>37</v>
      </c>
      <c r="K5052">
        <v>0.37</v>
      </c>
      <c r="L5052" t="s">
        <v>29</v>
      </c>
      <c r="M5052" t="s">
        <v>30</v>
      </c>
      <c r="N5052" t="s">
        <v>2655</v>
      </c>
      <c r="O5052" t="s">
        <v>61</v>
      </c>
      <c r="P5052">
        <v>-116.37</v>
      </c>
      <c r="Q5052" t="s">
        <v>68</v>
      </c>
      <c r="R5052">
        <v>2388</v>
      </c>
      <c r="S5052">
        <v>258.54000000000002</v>
      </c>
      <c r="T5052" s="1">
        <v>41780</v>
      </c>
      <c r="U5052" t="s">
        <v>34</v>
      </c>
      <c r="V5052">
        <v>7.3</v>
      </c>
      <c r="W5052" t="s">
        <v>111</v>
      </c>
      <c r="X5052">
        <v>6.68</v>
      </c>
      <c r="Y5052">
        <v>76053</v>
      </c>
    </row>
    <row r="5053" spans="1:25" hidden="1" x14ac:dyDescent="0.3">
      <c r="A5053" t="s">
        <v>1665</v>
      </c>
      <c r="B5053">
        <v>55</v>
      </c>
      <c r="C5053" t="s">
        <v>3369</v>
      </c>
      <c r="D5053" t="s">
        <v>38</v>
      </c>
      <c r="E5053">
        <v>0.02</v>
      </c>
      <c r="F5053">
        <v>1</v>
      </c>
      <c r="G5053" s="2">
        <v>2014</v>
      </c>
      <c r="H5053">
        <v>26976</v>
      </c>
      <c r="I5053" t="s">
        <v>39</v>
      </c>
      <c r="J5053">
        <v>44</v>
      </c>
      <c r="K5053">
        <v>0.38</v>
      </c>
      <c r="L5053" t="s">
        <v>29</v>
      </c>
      <c r="M5053" t="s">
        <v>30</v>
      </c>
      <c r="N5053" t="s">
        <v>1476</v>
      </c>
      <c r="O5053" t="s">
        <v>267</v>
      </c>
      <c r="P5053">
        <v>375.25</v>
      </c>
      <c r="Q5053" t="s">
        <v>52</v>
      </c>
      <c r="R5053">
        <v>3778</v>
      </c>
      <c r="S5053">
        <v>729.75</v>
      </c>
      <c r="T5053" s="1">
        <v>41780</v>
      </c>
      <c r="U5053" t="s">
        <v>34</v>
      </c>
      <c r="V5053">
        <v>1.39</v>
      </c>
      <c r="W5053" t="s">
        <v>54</v>
      </c>
      <c r="X5053">
        <v>15.67</v>
      </c>
      <c r="Y5053">
        <v>92277</v>
      </c>
    </row>
    <row r="5054" spans="1:25" hidden="1" x14ac:dyDescent="0.3">
      <c r="A5054" t="s">
        <v>1665</v>
      </c>
      <c r="B5054">
        <v>55</v>
      </c>
      <c r="C5054" t="s">
        <v>3369</v>
      </c>
      <c r="D5054" t="s">
        <v>38</v>
      </c>
      <c r="E5054">
        <v>0.04</v>
      </c>
      <c r="F5054">
        <v>1</v>
      </c>
      <c r="G5054" s="2">
        <v>2014</v>
      </c>
      <c r="H5054">
        <v>26976</v>
      </c>
      <c r="I5054" t="s">
        <v>39</v>
      </c>
      <c r="J5054">
        <v>11</v>
      </c>
      <c r="K5054">
        <v>0.56999999999999995</v>
      </c>
      <c r="L5054" t="s">
        <v>96</v>
      </c>
      <c r="M5054" t="s">
        <v>30</v>
      </c>
      <c r="N5054" t="s">
        <v>502</v>
      </c>
      <c r="O5054" t="s">
        <v>105</v>
      </c>
      <c r="P5054">
        <v>-176.05500000000001</v>
      </c>
      <c r="Q5054" t="s">
        <v>52</v>
      </c>
      <c r="R5054">
        <v>3780</v>
      </c>
      <c r="S5054">
        <v>1154.9375</v>
      </c>
      <c r="T5054" s="1">
        <v>41780</v>
      </c>
      <c r="U5054" t="s">
        <v>42</v>
      </c>
      <c r="V5054">
        <v>8.99</v>
      </c>
      <c r="W5054" t="s">
        <v>54</v>
      </c>
      <c r="X5054">
        <v>125.99</v>
      </c>
      <c r="Y5054">
        <v>92277</v>
      </c>
    </row>
    <row r="5055" spans="1:25" hidden="1" x14ac:dyDescent="0.3">
      <c r="A5055" t="s">
        <v>2817</v>
      </c>
      <c r="B5055">
        <v>55</v>
      </c>
      <c r="C5055" t="s">
        <v>660</v>
      </c>
      <c r="D5055" t="s">
        <v>46</v>
      </c>
      <c r="E5055">
        <v>0.01</v>
      </c>
      <c r="F5055">
        <v>1</v>
      </c>
      <c r="G5055" s="2">
        <v>2014</v>
      </c>
      <c r="H5055">
        <v>24099</v>
      </c>
      <c r="I5055" t="s">
        <v>39</v>
      </c>
      <c r="J5055">
        <v>6</v>
      </c>
      <c r="K5055">
        <v>0.79</v>
      </c>
      <c r="L5055" t="s">
        <v>96</v>
      </c>
      <c r="M5055" t="s">
        <v>30</v>
      </c>
      <c r="N5055" t="s">
        <v>1735</v>
      </c>
      <c r="O5055" t="s">
        <v>102</v>
      </c>
      <c r="P5055">
        <v>-135.51</v>
      </c>
      <c r="Q5055" t="s">
        <v>33</v>
      </c>
      <c r="R5055">
        <v>3377</v>
      </c>
      <c r="S5055">
        <v>205.24</v>
      </c>
      <c r="T5055" s="1">
        <v>41780</v>
      </c>
      <c r="U5055" t="s">
        <v>34</v>
      </c>
      <c r="V5055">
        <v>6.5</v>
      </c>
      <c r="W5055" t="s">
        <v>136</v>
      </c>
      <c r="X5055">
        <v>30.98</v>
      </c>
      <c r="Y5055">
        <v>11561</v>
      </c>
    </row>
    <row r="5056" spans="1:25" hidden="1" x14ac:dyDescent="0.3">
      <c r="A5056" t="s">
        <v>1959</v>
      </c>
      <c r="B5056">
        <v>55</v>
      </c>
      <c r="C5056" t="s">
        <v>1597</v>
      </c>
      <c r="D5056" t="s">
        <v>38</v>
      </c>
      <c r="E5056">
        <v>0</v>
      </c>
      <c r="F5056">
        <v>1</v>
      </c>
      <c r="G5056" s="2">
        <v>2014</v>
      </c>
      <c r="H5056">
        <v>17312</v>
      </c>
      <c r="I5056" t="s">
        <v>39</v>
      </c>
      <c r="J5056">
        <v>41</v>
      </c>
      <c r="K5056">
        <v>0.6</v>
      </c>
      <c r="L5056" t="s">
        <v>96</v>
      </c>
      <c r="M5056" t="s">
        <v>30</v>
      </c>
      <c r="N5056" t="s">
        <v>956</v>
      </c>
      <c r="O5056" t="s">
        <v>105</v>
      </c>
      <c r="P5056">
        <v>1432.8630000000001</v>
      </c>
      <c r="Q5056" t="s">
        <v>68</v>
      </c>
      <c r="R5056">
        <v>2389</v>
      </c>
      <c r="S5056">
        <v>4610.2894999999999</v>
      </c>
      <c r="T5056" s="1">
        <v>41780</v>
      </c>
      <c r="U5056" t="s">
        <v>34</v>
      </c>
      <c r="V5056">
        <v>2.5</v>
      </c>
      <c r="W5056" t="s">
        <v>111</v>
      </c>
      <c r="X5056">
        <v>125.99</v>
      </c>
      <c r="Y5056">
        <v>76053</v>
      </c>
    </row>
    <row r="5057" spans="1:25" hidden="1" x14ac:dyDescent="0.3">
      <c r="A5057" t="s">
        <v>1665</v>
      </c>
      <c r="B5057">
        <v>55</v>
      </c>
      <c r="C5057" t="s">
        <v>3369</v>
      </c>
      <c r="D5057" t="s">
        <v>38</v>
      </c>
      <c r="E5057">
        <v>7.0000000000000007E-2</v>
      </c>
      <c r="F5057">
        <v>1</v>
      </c>
      <c r="G5057" s="2">
        <v>2014</v>
      </c>
      <c r="H5057">
        <v>26976</v>
      </c>
      <c r="I5057" t="s">
        <v>39</v>
      </c>
      <c r="J5057">
        <v>28</v>
      </c>
      <c r="K5057">
        <v>0.65</v>
      </c>
      <c r="L5057" t="s">
        <v>48</v>
      </c>
      <c r="M5057" t="s">
        <v>80</v>
      </c>
      <c r="N5057" t="s">
        <v>1111</v>
      </c>
      <c r="O5057" t="s">
        <v>82</v>
      </c>
      <c r="P5057">
        <v>63.88</v>
      </c>
      <c r="Q5057" t="s">
        <v>52</v>
      </c>
      <c r="R5057">
        <v>3779</v>
      </c>
      <c r="S5057">
        <v>1417.21</v>
      </c>
      <c r="T5057" s="1">
        <v>41781</v>
      </c>
      <c r="U5057" t="s">
        <v>34</v>
      </c>
      <c r="V5057">
        <v>18.45</v>
      </c>
      <c r="W5057" t="s">
        <v>54</v>
      </c>
      <c r="X5057">
        <v>51.65</v>
      </c>
      <c r="Y5057">
        <v>92277</v>
      </c>
    </row>
    <row r="5058" spans="1:25" hidden="1" x14ac:dyDescent="0.3">
      <c r="A5058" t="s">
        <v>375</v>
      </c>
      <c r="B5058">
        <v>55</v>
      </c>
      <c r="C5058" t="s">
        <v>2473</v>
      </c>
      <c r="D5058" t="s">
        <v>27</v>
      </c>
      <c r="E5058">
        <v>0.1</v>
      </c>
      <c r="F5058">
        <v>1</v>
      </c>
      <c r="G5058" s="2">
        <v>2014</v>
      </c>
      <c r="H5058">
        <v>56387</v>
      </c>
      <c r="I5058" t="s">
        <v>131</v>
      </c>
      <c r="J5058">
        <v>32</v>
      </c>
      <c r="K5058">
        <v>0.37</v>
      </c>
      <c r="L5058" t="s">
        <v>29</v>
      </c>
      <c r="M5058" t="s">
        <v>30</v>
      </c>
      <c r="N5058" t="s">
        <v>1963</v>
      </c>
      <c r="O5058" t="s">
        <v>67</v>
      </c>
      <c r="P5058">
        <v>-163.57599999999999</v>
      </c>
      <c r="Q5058" t="s">
        <v>76</v>
      </c>
      <c r="R5058">
        <v>7884</v>
      </c>
      <c r="S5058">
        <v>128.13999999999999</v>
      </c>
      <c r="T5058" s="1">
        <v>41781</v>
      </c>
      <c r="U5058" t="s">
        <v>42</v>
      </c>
      <c r="V5058">
        <v>7.01</v>
      </c>
      <c r="W5058" t="s">
        <v>291</v>
      </c>
      <c r="X5058">
        <v>3.89</v>
      </c>
      <c r="Y5058">
        <v>37130</v>
      </c>
    </row>
    <row r="5059" spans="1:25" hidden="1" x14ac:dyDescent="0.3">
      <c r="A5059" t="s">
        <v>3331</v>
      </c>
      <c r="B5059">
        <v>55</v>
      </c>
      <c r="C5059" t="s">
        <v>1960</v>
      </c>
      <c r="D5059" t="s">
        <v>46</v>
      </c>
      <c r="E5059">
        <v>0.04</v>
      </c>
      <c r="F5059">
        <v>1</v>
      </c>
      <c r="G5059" s="2">
        <v>2014</v>
      </c>
      <c r="H5059">
        <v>27364</v>
      </c>
      <c r="I5059" t="s">
        <v>131</v>
      </c>
      <c r="J5059">
        <v>25</v>
      </c>
      <c r="K5059">
        <v>0.36</v>
      </c>
      <c r="L5059" t="s">
        <v>29</v>
      </c>
      <c r="M5059" t="s">
        <v>30</v>
      </c>
      <c r="N5059" t="s">
        <v>1789</v>
      </c>
      <c r="O5059" t="s">
        <v>67</v>
      </c>
      <c r="P5059">
        <v>4.3689999999999998</v>
      </c>
      <c r="Q5059" t="s">
        <v>76</v>
      </c>
      <c r="R5059">
        <v>3839</v>
      </c>
      <c r="S5059">
        <v>74.069999999999993</v>
      </c>
      <c r="T5059" s="1">
        <v>41781</v>
      </c>
      <c r="U5059" t="s">
        <v>34</v>
      </c>
      <c r="V5059">
        <v>1.49</v>
      </c>
      <c r="W5059" t="s">
        <v>132</v>
      </c>
      <c r="X5059">
        <v>2.88</v>
      </c>
      <c r="Y5059">
        <v>32725</v>
      </c>
    </row>
    <row r="5060" spans="1:25" hidden="1" x14ac:dyDescent="0.3">
      <c r="A5060" t="s">
        <v>3301</v>
      </c>
      <c r="B5060">
        <v>55</v>
      </c>
      <c r="C5060" t="s">
        <v>657</v>
      </c>
      <c r="D5060" t="s">
        <v>38</v>
      </c>
      <c r="E5060">
        <v>0</v>
      </c>
      <c r="F5060">
        <v>1</v>
      </c>
      <c r="G5060" s="2">
        <v>2014</v>
      </c>
      <c r="H5060">
        <v>52900</v>
      </c>
      <c r="I5060" t="s">
        <v>28</v>
      </c>
      <c r="J5060">
        <v>16</v>
      </c>
      <c r="K5060">
        <v>0.36</v>
      </c>
      <c r="L5060" t="s">
        <v>29</v>
      </c>
      <c r="M5060" t="s">
        <v>30</v>
      </c>
      <c r="N5060" t="s">
        <v>768</v>
      </c>
      <c r="O5060" t="s">
        <v>61</v>
      </c>
      <c r="P5060">
        <v>-32.619999999999997</v>
      </c>
      <c r="Q5060" t="s">
        <v>52</v>
      </c>
      <c r="R5060">
        <v>7418</v>
      </c>
      <c r="S5060">
        <v>101.14</v>
      </c>
      <c r="T5060" s="1">
        <v>41781</v>
      </c>
      <c r="U5060" t="s">
        <v>34</v>
      </c>
      <c r="V5060">
        <v>5.46</v>
      </c>
      <c r="W5060" t="s">
        <v>661</v>
      </c>
      <c r="X5060">
        <v>5.98</v>
      </c>
      <c r="Y5060">
        <v>59901</v>
      </c>
    </row>
    <row r="5061" spans="1:25" hidden="1" x14ac:dyDescent="0.3">
      <c r="A5061" t="s">
        <v>2823</v>
      </c>
      <c r="B5061">
        <v>55</v>
      </c>
      <c r="C5061" t="s">
        <v>2795</v>
      </c>
      <c r="D5061" t="s">
        <v>27</v>
      </c>
      <c r="E5061">
        <v>0.09</v>
      </c>
      <c r="F5061">
        <v>1</v>
      </c>
      <c r="G5061" s="2">
        <v>2014</v>
      </c>
      <c r="H5061">
        <v>50306</v>
      </c>
      <c r="I5061" t="s">
        <v>131</v>
      </c>
      <c r="J5061">
        <v>34</v>
      </c>
      <c r="K5061">
        <v>0.38</v>
      </c>
      <c r="L5061" t="s">
        <v>29</v>
      </c>
      <c r="M5061" t="s">
        <v>30</v>
      </c>
      <c r="N5061" t="s">
        <v>3081</v>
      </c>
      <c r="O5061" t="s">
        <v>67</v>
      </c>
      <c r="P5061">
        <v>564.06849999999997</v>
      </c>
      <c r="Q5061" t="s">
        <v>68</v>
      </c>
      <c r="R5061">
        <v>7046</v>
      </c>
      <c r="S5061">
        <v>2010.89</v>
      </c>
      <c r="T5061" s="1">
        <v>41781</v>
      </c>
      <c r="U5061" t="s">
        <v>34</v>
      </c>
      <c r="V5061">
        <v>11.55</v>
      </c>
      <c r="W5061" t="s">
        <v>111</v>
      </c>
      <c r="X5061">
        <v>63.98</v>
      </c>
      <c r="Y5061">
        <v>78415</v>
      </c>
    </row>
    <row r="5062" spans="1:25" hidden="1" x14ac:dyDescent="0.3">
      <c r="A5062" t="s">
        <v>375</v>
      </c>
      <c r="B5062">
        <v>55</v>
      </c>
      <c r="C5062" t="s">
        <v>2473</v>
      </c>
      <c r="D5062" t="s">
        <v>27</v>
      </c>
      <c r="E5062">
        <v>0.08</v>
      </c>
      <c r="F5062">
        <v>1</v>
      </c>
      <c r="G5062" s="2">
        <v>2014</v>
      </c>
      <c r="H5062">
        <v>56387</v>
      </c>
      <c r="I5062" t="s">
        <v>131</v>
      </c>
      <c r="J5062">
        <v>9</v>
      </c>
      <c r="K5062">
        <v>0.37</v>
      </c>
      <c r="L5062" t="s">
        <v>29</v>
      </c>
      <c r="M5062" t="s">
        <v>30</v>
      </c>
      <c r="N5062" t="s">
        <v>724</v>
      </c>
      <c r="O5062" t="s">
        <v>61</v>
      </c>
      <c r="P5062">
        <v>-57.53</v>
      </c>
      <c r="Q5062" t="s">
        <v>76</v>
      </c>
      <c r="R5062">
        <v>7885</v>
      </c>
      <c r="S5062">
        <v>67.459999999999994</v>
      </c>
      <c r="T5062" s="1">
        <v>41781</v>
      </c>
      <c r="U5062" t="s">
        <v>34</v>
      </c>
      <c r="V5062">
        <v>10.050000000000001</v>
      </c>
      <c r="W5062" t="s">
        <v>291</v>
      </c>
      <c r="X5062">
        <v>6.48</v>
      </c>
      <c r="Y5062">
        <v>37130</v>
      </c>
    </row>
    <row r="5063" spans="1:25" hidden="1" x14ac:dyDescent="0.3">
      <c r="A5063" t="s">
        <v>3331</v>
      </c>
      <c r="B5063">
        <v>55</v>
      </c>
      <c r="C5063" t="s">
        <v>1960</v>
      </c>
      <c r="D5063" t="s">
        <v>46</v>
      </c>
      <c r="E5063">
        <v>0.06</v>
      </c>
      <c r="F5063">
        <v>1</v>
      </c>
      <c r="G5063" s="2">
        <v>2014</v>
      </c>
      <c r="H5063">
        <v>27364</v>
      </c>
      <c r="I5063" t="s">
        <v>131</v>
      </c>
      <c r="J5063">
        <v>29</v>
      </c>
      <c r="K5063">
        <v>0.59</v>
      </c>
      <c r="L5063" t="s">
        <v>96</v>
      </c>
      <c r="M5063" t="s">
        <v>30</v>
      </c>
      <c r="N5063" t="s">
        <v>644</v>
      </c>
      <c r="O5063" t="s">
        <v>105</v>
      </c>
      <c r="P5063">
        <v>201.726</v>
      </c>
      <c r="Q5063" t="s">
        <v>76</v>
      </c>
      <c r="R5063">
        <v>3840</v>
      </c>
      <c r="S5063">
        <v>1529.0564999999999</v>
      </c>
      <c r="T5063" s="1">
        <v>41781</v>
      </c>
      <c r="U5063" t="s">
        <v>34</v>
      </c>
      <c r="V5063">
        <v>3.99</v>
      </c>
      <c r="W5063" t="s">
        <v>132</v>
      </c>
      <c r="X5063">
        <v>65.989999999999995</v>
      </c>
      <c r="Y5063">
        <v>32725</v>
      </c>
    </row>
    <row r="5064" spans="1:25" hidden="1" x14ac:dyDescent="0.3">
      <c r="A5064" t="s">
        <v>790</v>
      </c>
      <c r="B5064">
        <v>55</v>
      </c>
      <c r="C5064" t="s">
        <v>1345</v>
      </c>
      <c r="D5064" t="s">
        <v>57</v>
      </c>
      <c r="E5064">
        <v>0.02</v>
      </c>
      <c r="F5064">
        <v>1</v>
      </c>
      <c r="G5064" s="2">
        <v>2014</v>
      </c>
      <c r="H5064">
        <v>4422</v>
      </c>
      <c r="I5064" t="s">
        <v>131</v>
      </c>
      <c r="J5064">
        <v>12</v>
      </c>
      <c r="K5064">
        <v>0.5</v>
      </c>
      <c r="L5064" t="s">
        <v>48</v>
      </c>
      <c r="M5064" t="s">
        <v>139</v>
      </c>
      <c r="N5064" t="s">
        <v>1781</v>
      </c>
      <c r="O5064" t="s">
        <v>82</v>
      </c>
      <c r="P5064">
        <v>104.03</v>
      </c>
      <c r="Q5064" t="s">
        <v>52</v>
      </c>
      <c r="R5064">
        <v>633</v>
      </c>
      <c r="S5064">
        <v>313.43</v>
      </c>
      <c r="T5064" s="1">
        <v>41780</v>
      </c>
      <c r="U5064" t="s">
        <v>34</v>
      </c>
      <c r="V5064">
        <v>8.99</v>
      </c>
      <c r="W5064" t="s">
        <v>298</v>
      </c>
      <c r="X5064">
        <v>25.38</v>
      </c>
      <c r="Y5064">
        <v>80027</v>
      </c>
    </row>
    <row r="5065" spans="1:25" hidden="1" x14ac:dyDescent="0.3">
      <c r="A5065" t="s">
        <v>790</v>
      </c>
      <c r="B5065">
        <v>55</v>
      </c>
      <c r="C5065" t="s">
        <v>1345</v>
      </c>
      <c r="D5065" t="s">
        <v>57</v>
      </c>
      <c r="E5065">
        <v>0.02</v>
      </c>
      <c r="F5065">
        <v>1</v>
      </c>
      <c r="G5065" s="2">
        <v>2014</v>
      </c>
      <c r="H5065">
        <v>4422</v>
      </c>
      <c r="I5065" t="s">
        <v>131</v>
      </c>
      <c r="J5065">
        <v>17</v>
      </c>
      <c r="K5065">
        <v>0.59</v>
      </c>
      <c r="L5065" t="s">
        <v>29</v>
      </c>
      <c r="M5065" t="s">
        <v>139</v>
      </c>
      <c r="N5065" t="s">
        <v>994</v>
      </c>
      <c r="O5065" t="s">
        <v>88</v>
      </c>
      <c r="P5065">
        <v>-19.920000000000002</v>
      </c>
      <c r="Q5065" t="s">
        <v>52</v>
      </c>
      <c r="R5065">
        <v>634</v>
      </c>
      <c r="S5065">
        <v>390.11</v>
      </c>
      <c r="T5065" s="1">
        <v>41780</v>
      </c>
      <c r="U5065" t="s">
        <v>34</v>
      </c>
      <c r="V5065">
        <v>8.99</v>
      </c>
      <c r="W5065" t="s">
        <v>298</v>
      </c>
      <c r="X5065">
        <v>21.38</v>
      </c>
      <c r="Y5065">
        <v>80027</v>
      </c>
    </row>
    <row r="5066" spans="1:25" hidden="1" x14ac:dyDescent="0.3">
      <c r="A5066" t="s">
        <v>342</v>
      </c>
      <c r="B5066">
        <v>55</v>
      </c>
      <c r="C5066" t="s">
        <v>343</v>
      </c>
      <c r="D5066" t="s">
        <v>38</v>
      </c>
      <c r="E5066">
        <v>0.01</v>
      </c>
      <c r="F5066">
        <v>1</v>
      </c>
      <c r="G5066" s="2">
        <v>2014</v>
      </c>
      <c r="H5066">
        <v>21477</v>
      </c>
      <c r="I5066" t="s">
        <v>47</v>
      </c>
      <c r="J5066">
        <v>7</v>
      </c>
      <c r="K5066">
        <v>0.39</v>
      </c>
      <c r="L5066" t="s">
        <v>29</v>
      </c>
      <c r="M5066" t="s">
        <v>30</v>
      </c>
      <c r="N5066" t="s">
        <v>1951</v>
      </c>
      <c r="O5066" t="s">
        <v>67</v>
      </c>
      <c r="P5066">
        <v>43.171500000000002</v>
      </c>
      <c r="Q5066" t="s">
        <v>76</v>
      </c>
      <c r="R5066">
        <v>2972</v>
      </c>
      <c r="S5066">
        <v>189.73</v>
      </c>
      <c r="T5066" s="1">
        <v>41780</v>
      </c>
      <c r="U5066" t="s">
        <v>34</v>
      </c>
      <c r="V5066">
        <v>2.99</v>
      </c>
      <c r="W5066" t="s">
        <v>345</v>
      </c>
      <c r="X5066">
        <v>24.95</v>
      </c>
      <c r="Y5066">
        <v>39401</v>
      </c>
    </row>
    <row r="5067" spans="1:25" hidden="1" x14ac:dyDescent="0.3">
      <c r="A5067" t="s">
        <v>3088</v>
      </c>
      <c r="B5067">
        <v>55</v>
      </c>
      <c r="C5067" t="s">
        <v>3089</v>
      </c>
      <c r="D5067" t="s">
        <v>46</v>
      </c>
      <c r="E5067">
        <v>0.01</v>
      </c>
      <c r="F5067">
        <v>1</v>
      </c>
      <c r="G5067" s="2">
        <v>2014</v>
      </c>
      <c r="H5067">
        <v>6566</v>
      </c>
      <c r="I5067" t="s">
        <v>58</v>
      </c>
      <c r="J5067">
        <v>21</v>
      </c>
      <c r="K5067">
        <v>0.45</v>
      </c>
      <c r="L5067" t="s">
        <v>96</v>
      </c>
      <c r="M5067" t="s">
        <v>139</v>
      </c>
      <c r="N5067" t="s">
        <v>256</v>
      </c>
      <c r="O5067" t="s">
        <v>102</v>
      </c>
      <c r="P5067">
        <v>250.01</v>
      </c>
      <c r="Q5067" t="s">
        <v>52</v>
      </c>
      <c r="R5067">
        <v>916</v>
      </c>
      <c r="S5067">
        <v>748.83</v>
      </c>
      <c r="T5067" s="1">
        <v>41780</v>
      </c>
      <c r="U5067" t="s">
        <v>34</v>
      </c>
      <c r="V5067">
        <v>1.99</v>
      </c>
      <c r="W5067" t="s">
        <v>54</v>
      </c>
      <c r="X5067">
        <v>33.979999999999997</v>
      </c>
      <c r="Y5067">
        <v>95969</v>
      </c>
    </row>
    <row r="5068" spans="1:25" hidden="1" x14ac:dyDescent="0.3">
      <c r="A5068" t="s">
        <v>1492</v>
      </c>
      <c r="B5068">
        <v>55</v>
      </c>
      <c r="C5068" t="s">
        <v>3053</v>
      </c>
      <c r="D5068" t="s">
        <v>46</v>
      </c>
      <c r="E5068">
        <v>0.05</v>
      </c>
      <c r="F5068">
        <v>1</v>
      </c>
      <c r="G5068" s="2">
        <v>2014</v>
      </c>
      <c r="H5068">
        <v>21542</v>
      </c>
      <c r="I5068" t="s">
        <v>28</v>
      </c>
      <c r="J5068">
        <v>43</v>
      </c>
      <c r="K5068">
        <v>0.66</v>
      </c>
      <c r="L5068" t="s">
        <v>48</v>
      </c>
      <c r="M5068" t="s">
        <v>73</v>
      </c>
      <c r="N5068" t="s">
        <v>731</v>
      </c>
      <c r="O5068" t="s">
        <v>75</v>
      </c>
      <c r="P5068">
        <v>715.18</v>
      </c>
      <c r="Q5068" t="s">
        <v>68</v>
      </c>
      <c r="R5068">
        <v>2985</v>
      </c>
      <c r="S5068">
        <v>11674.968000000001</v>
      </c>
      <c r="T5068" s="1">
        <v>41781</v>
      </c>
      <c r="U5068" t="s">
        <v>53</v>
      </c>
      <c r="V5068">
        <v>84.84</v>
      </c>
      <c r="W5068" t="s">
        <v>416</v>
      </c>
      <c r="X5068">
        <v>348.21</v>
      </c>
      <c r="Y5068">
        <v>47274</v>
      </c>
    </row>
    <row r="5069" spans="1:25" hidden="1" x14ac:dyDescent="0.3">
      <c r="A5069" t="s">
        <v>1492</v>
      </c>
      <c r="B5069">
        <v>55</v>
      </c>
      <c r="C5069" t="s">
        <v>3053</v>
      </c>
      <c r="D5069" t="s">
        <v>46</v>
      </c>
      <c r="E5069">
        <v>0.04</v>
      </c>
      <c r="F5069">
        <v>1</v>
      </c>
      <c r="G5069" s="2">
        <v>2014</v>
      </c>
      <c r="H5069">
        <v>21542</v>
      </c>
      <c r="I5069" t="s">
        <v>28</v>
      </c>
      <c r="J5069">
        <v>18</v>
      </c>
      <c r="K5069">
        <v>0.59</v>
      </c>
      <c r="L5069" t="s">
        <v>29</v>
      </c>
      <c r="M5069" t="s">
        <v>139</v>
      </c>
      <c r="N5069" t="s">
        <v>994</v>
      </c>
      <c r="O5069" t="s">
        <v>88</v>
      </c>
      <c r="P5069">
        <v>-27.34</v>
      </c>
      <c r="Q5069" t="s">
        <v>68</v>
      </c>
      <c r="R5069">
        <v>2984</v>
      </c>
      <c r="S5069">
        <v>404.3</v>
      </c>
      <c r="T5069" s="1">
        <v>41781</v>
      </c>
      <c r="U5069" t="s">
        <v>34</v>
      </c>
      <c r="V5069">
        <v>8.99</v>
      </c>
      <c r="W5069" t="s">
        <v>416</v>
      </c>
      <c r="X5069">
        <v>21.38</v>
      </c>
      <c r="Y5069">
        <v>47274</v>
      </c>
    </row>
    <row r="5070" spans="1:25" hidden="1" x14ac:dyDescent="0.3">
      <c r="A5070" t="s">
        <v>3370</v>
      </c>
      <c r="B5070">
        <v>55</v>
      </c>
      <c r="C5070" t="s">
        <v>1533</v>
      </c>
      <c r="D5070" t="s">
        <v>46</v>
      </c>
      <c r="E5070">
        <v>0.03</v>
      </c>
      <c r="F5070">
        <v>1</v>
      </c>
      <c r="G5070" s="2">
        <v>2014</v>
      </c>
      <c r="H5070">
        <v>25280</v>
      </c>
      <c r="I5070" t="s">
        <v>39</v>
      </c>
      <c r="J5070">
        <v>47</v>
      </c>
      <c r="K5070">
        <v>0.56999999999999995</v>
      </c>
      <c r="L5070" t="s">
        <v>29</v>
      </c>
      <c r="M5070" t="s">
        <v>59</v>
      </c>
      <c r="N5070" t="s">
        <v>1591</v>
      </c>
      <c r="O5070" t="s">
        <v>88</v>
      </c>
      <c r="P5070">
        <v>28.75</v>
      </c>
      <c r="Q5070" t="s">
        <v>33</v>
      </c>
      <c r="R5070">
        <v>3546</v>
      </c>
      <c r="S5070">
        <v>202.64</v>
      </c>
      <c r="T5070" s="1">
        <v>41781</v>
      </c>
      <c r="U5070" t="s">
        <v>34</v>
      </c>
      <c r="V5070">
        <v>1.17</v>
      </c>
      <c r="W5070" t="s">
        <v>278</v>
      </c>
      <c r="X5070">
        <v>4.13</v>
      </c>
      <c r="Y5070">
        <v>1095</v>
      </c>
    </row>
    <row r="5071" spans="1:25" hidden="1" x14ac:dyDescent="0.3">
      <c r="A5071" t="s">
        <v>254</v>
      </c>
      <c r="B5071">
        <v>55</v>
      </c>
      <c r="C5071" t="s">
        <v>1533</v>
      </c>
      <c r="D5071" t="s">
        <v>46</v>
      </c>
      <c r="E5071">
        <v>0.01</v>
      </c>
      <c r="F5071">
        <v>1</v>
      </c>
      <c r="G5071" s="2">
        <v>2014</v>
      </c>
      <c r="H5071">
        <v>25280</v>
      </c>
      <c r="I5071" t="s">
        <v>39</v>
      </c>
      <c r="J5071">
        <v>16</v>
      </c>
      <c r="K5071">
        <v>0.38</v>
      </c>
      <c r="L5071" t="s">
        <v>29</v>
      </c>
      <c r="M5071" t="s">
        <v>30</v>
      </c>
      <c r="N5071" t="s">
        <v>895</v>
      </c>
      <c r="O5071" t="s">
        <v>67</v>
      </c>
      <c r="P5071">
        <v>36.779499999999999</v>
      </c>
      <c r="Q5071" t="s">
        <v>33</v>
      </c>
      <c r="R5071">
        <v>3545</v>
      </c>
      <c r="S5071">
        <v>179.26</v>
      </c>
      <c r="T5071" s="1">
        <v>41782</v>
      </c>
      <c r="U5071" t="s">
        <v>34</v>
      </c>
      <c r="V5071">
        <v>2.99</v>
      </c>
      <c r="W5071" t="s">
        <v>257</v>
      </c>
      <c r="X5071">
        <v>10.91</v>
      </c>
      <c r="Y5071">
        <v>5451</v>
      </c>
    </row>
    <row r="5072" spans="1:25" hidden="1" x14ac:dyDescent="0.3">
      <c r="A5072" t="s">
        <v>2055</v>
      </c>
      <c r="B5072">
        <v>55</v>
      </c>
      <c r="C5072" t="s">
        <v>343</v>
      </c>
      <c r="D5072" t="s">
        <v>38</v>
      </c>
      <c r="E5072">
        <v>0.06</v>
      </c>
      <c r="F5072">
        <v>1</v>
      </c>
      <c r="G5072" s="2">
        <v>2014</v>
      </c>
      <c r="H5072">
        <v>21477</v>
      </c>
      <c r="I5072" t="s">
        <v>47</v>
      </c>
      <c r="J5072">
        <v>40</v>
      </c>
      <c r="K5072">
        <v>0.39</v>
      </c>
      <c r="L5072" t="s">
        <v>29</v>
      </c>
      <c r="M5072" t="s">
        <v>59</v>
      </c>
      <c r="N5072" t="s">
        <v>530</v>
      </c>
      <c r="O5072" t="s">
        <v>61</v>
      </c>
      <c r="P5072">
        <v>77.709999999999994</v>
      </c>
      <c r="Q5072" t="s">
        <v>76</v>
      </c>
      <c r="R5072">
        <v>2973</v>
      </c>
      <c r="S5072">
        <v>278.8</v>
      </c>
      <c r="T5072" s="1">
        <v>41782</v>
      </c>
      <c r="U5072" t="s">
        <v>34</v>
      </c>
      <c r="V5072">
        <v>2</v>
      </c>
      <c r="W5072" t="s">
        <v>345</v>
      </c>
      <c r="X5072">
        <v>6.88</v>
      </c>
      <c r="Y5072">
        <v>38637</v>
      </c>
    </row>
    <row r="5073" spans="1:25" hidden="1" x14ac:dyDescent="0.3">
      <c r="A5073" t="s">
        <v>1006</v>
      </c>
      <c r="B5073">
        <v>55</v>
      </c>
      <c r="C5073" t="s">
        <v>310</v>
      </c>
      <c r="D5073" t="s">
        <v>38</v>
      </c>
      <c r="E5073">
        <v>0.01</v>
      </c>
      <c r="F5073">
        <v>1</v>
      </c>
      <c r="G5073" s="2">
        <v>2014</v>
      </c>
      <c r="H5073">
        <v>38403</v>
      </c>
      <c r="I5073" t="s">
        <v>47</v>
      </c>
      <c r="J5073">
        <v>49</v>
      </c>
      <c r="K5073">
        <v>0.36</v>
      </c>
      <c r="L5073" t="s">
        <v>29</v>
      </c>
      <c r="M5073" t="s">
        <v>30</v>
      </c>
      <c r="N5073" t="s">
        <v>2967</v>
      </c>
      <c r="O5073" t="s">
        <v>210</v>
      </c>
      <c r="P5073">
        <v>37.03</v>
      </c>
      <c r="Q5073" t="s">
        <v>33</v>
      </c>
      <c r="R5073">
        <v>5402</v>
      </c>
      <c r="S5073">
        <v>142.1</v>
      </c>
      <c r="T5073" s="1">
        <v>41784</v>
      </c>
      <c r="U5073" t="s">
        <v>34</v>
      </c>
      <c r="V5073">
        <v>0.99</v>
      </c>
      <c r="W5073" t="s">
        <v>43</v>
      </c>
      <c r="X5073">
        <v>2.88</v>
      </c>
      <c r="Y5073">
        <v>20735</v>
      </c>
    </row>
    <row r="5074" spans="1:25" hidden="1" x14ac:dyDescent="0.3">
      <c r="A5074" t="s">
        <v>2242</v>
      </c>
      <c r="B5074">
        <v>55</v>
      </c>
      <c r="C5074" t="s">
        <v>823</v>
      </c>
      <c r="D5074" t="s">
        <v>46</v>
      </c>
      <c r="E5074">
        <v>0.08</v>
      </c>
      <c r="F5074">
        <v>1</v>
      </c>
      <c r="G5074" s="2">
        <v>2014</v>
      </c>
      <c r="H5074">
        <v>47553</v>
      </c>
      <c r="I5074" t="s">
        <v>131</v>
      </c>
      <c r="J5074">
        <v>49</v>
      </c>
      <c r="K5074">
        <v>0.71</v>
      </c>
      <c r="L5074" t="s">
        <v>48</v>
      </c>
      <c r="M5074" t="s">
        <v>73</v>
      </c>
      <c r="N5074" t="s">
        <v>2601</v>
      </c>
      <c r="O5074" t="s">
        <v>75</v>
      </c>
      <c r="P5074">
        <v>3918.54</v>
      </c>
      <c r="Q5074" t="s">
        <v>52</v>
      </c>
      <c r="R5074">
        <v>6684</v>
      </c>
      <c r="S5074">
        <v>20701.928</v>
      </c>
      <c r="T5074" s="1">
        <v>41782</v>
      </c>
      <c r="U5074" t="s">
        <v>53</v>
      </c>
      <c r="V5074">
        <v>45.7</v>
      </c>
      <c r="W5074" t="s">
        <v>54</v>
      </c>
      <c r="X5074">
        <v>550.98</v>
      </c>
      <c r="Y5074">
        <v>92345</v>
      </c>
    </row>
    <row r="5075" spans="1:25" hidden="1" x14ac:dyDescent="0.3">
      <c r="A5075" t="s">
        <v>112</v>
      </c>
      <c r="B5075">
        <v>55</v>
      </c>
      <c r="C5075" t="s">
        <v>113</v>
      </c>
      <c r="D5075" t="s">
        <v>46</v>
      </c>
      <c r="E5075">
        <v>0.08</v>
      </c>
      <c r="F5075">
        <v>1</v>
      </c>
      <c r="G5075" s="2">
        <v>2014</v>
      </c>
      <c r="H5075">
        <v>41891</v>
      </c>
      <c r="I5075" t="s">
        <v>28</v>
      </c>
      <c r="J5075">
        <v>22</v>
      </c>
      <c r="K5075">
        <v>0.56999999999999995</v>
      </c>
      <c r="L5075" t="s">
        <v>48</v>
      </c>
      <c r="M5075" t="s">
        <v>30</v>
      </c>
      <c r="N5075" t="s">
        <v>1234</v>
      </c>
      <c r="O5075" t="s">
        <v>82</v>
      </c>
      <c r="P5075">
        <v>-1.95</v>
      </c>
      <c r="Q5075" t="s">
        <v>68</v>
      </c>
      <c r="R5075">
        <v>5909</v>
      </c>
      <c r="S5075">
        <v>846.59</v>
      </c>
      <c r="T5075" s="1">
        <v>41782</v>
      </c>
      <c r="U5075" t="s">
        <v>34</v>
      </c>
      <c r="V5075">
        <v>18.98</v>
      </c>
      <c r="W5075" t="s">
        <v>111</v>
      </c>
      <c r="X5075">
        <v>40.89</v>
      </c>
      <c r="Y5075">
        <v>78577</v>
      </c>
    </row>
    <row r="5076" spans="1:25" hidden="1" x14ac:dyDescent="0.3">
      <c r="A5076" t="s">
        <v>1163</v>
      </c>
      <c r="B5076">
        <v>55</v>
      </c>
      <c r="C5076" t="s">
        <v>1003</v>
      </c>
      <c r="D5076" t="s">
        <v>46</v>
      </c>
      <c r="E5076">
        <v>0.02</v>
      </c>
      <c r="F5076">
        <v>1</v>
      </c>
      <c r="G5076" s="2">
        <v>2014</v>
      </c>
      <c r="H5076">
        <v>37152</v>
      </c>
      <c r="I5076" t="s">
        <v>131</v>
      </c>
      <c r="J5076">
        <v>39</v>
      </c>
      <c r="K5076">
        <v>0.69</v>
      </c>
      <c r="L5076" t="s">
        <v>48</v>
      </c>
      <c r="M5076" t="s">
        <v>49</v>
      </c>
      <c r="N5076" t="s">
        <v>905</v>
      </c>
      <c r="O5076" t="s">
        <v>51</v>
      </c>
      <c r="P5076">
        <v>182.53</v>
      </c>
      <c r="Q5076" t="s">
        <v>68</v>
      </c>
      <c r="R5076">
        <v>5219</v>
      </c>
      <c r="S5076">
        <v>4647.6899999999996</v>
      </c>
      <c r="T5076" s="1">
        <v>41783</v>
      </c>
      <c r="U5076" t="s">
        <v>53</v>
      </c>
      <c r="V5076">
        <v>30</v>
      </c>
      <c r="W5076" t="s">
        <v>239</v>
      </c>
      <c r="X5076">
        <v>113.98</v>
      </c>
      <c r="Y5076">
        <v>53590</v>
      </c>
    </row>
    <row r="5077" spans="1:25" hidden="1" x14ac:dyDescent="0.3">
      <c r="A5077" t="s">
        <v>3371</v>
      </c>
      <c r="B5077">
        <v>55</v>
      </c>
      <c r="C5077" t="s">
        <v>1817</v>
      </c>
      <c r="D5077" t="s">
        <v>46</v>
      </c>
      <c r="E5077">
        <v>0.02</v>
      </c>
      <c r="F5077">
        <v>1</v>
      </c>
      <c r="G5077" s="2">
        <v>2014</v>
      </c>
      <c r="H5077">
        <v>42918</v>
      </c>
      <c r="I5077" t="s">
        <v>28</v>
      </c>
      <c r="J5077">
        <v>38</v>
      </c>
      <c r="K5077">
        <v>0.4</v>
      </c>
      <c r="L5077" t="s">
        <v>29</v>
      </c>
      <c r="M5077" t="s">
        <v>30</v>
      </c>
      <c r="N5077" t="s">
        <v>1164</v>
      </c>
      <c r="O5077" t="s">
        <v>67</v>
      </c>
      <c r="P5077">
        <v>-2.3805000000000001</v>
      </c>
      <c r="Q5077" t="s">
        <v>33</v>
      </c>
      <c r="R5077">
        <v>6057</v>
      </c>
      <c r="S5077">
        <v>468.95</v>
      </c>
      <c r="T5077" s="1">
        <v>41783</v>
      </c>
      <c r="U5077" t="s">
        <v>42</v>
      </c>
      <c r="V5077">
        <v>7.19</v>
      </c>
      <c r="W5077" t="s">
        <v>136</v>
      </c>
      <c r="X5077">
        <v>11.5</v>
      </c>
      <c r="Y5077">
        <v>10801</v>
      </c>
    </row>
    <row r="5078" spans="1:25" hidden="1" x14ac:dyDescent="0.3">
      <c r="A5078" t="s">
        <v>1816</v>
      </c>
      <c r="B5078">
        <v>55</v>
      </c>
      <c r="C5078" t="s">
        <v>1817</v>
      </c>
      <c r="D5078" t="s">
        <v>46</v>
      </c>
      <c r="E5078">
        <v>7.0000000000000007E-2</v>
      </c>
      <c r="F5078">
        <v>1</v>
      </c>
      <c r="G5078" s="2">
        <v>2014</v>
      </c>
      <c r="H5078">
        <v>42918</v>
      </c>
      <c r="I5078" t="s">
        <v>28</v>
      </c>
      <c r="J5078">
        <v>46</v>
      </c>
      <c r="K5078">
        <v>0.38</v>
      </c>
      <c r="L5078" t="s">
        <v>29</v>
      </c>
      <c r="M5078" t="s">
        <v>30</v>
      </c>
      <c r="N5078" t="s">
        <v>709</v>
      </c>
      <c r="O5078" t="s">
        <v>67</v>
      </c>
      <c r="P5078">
        <v>30.481000000000002</v>
      </c>
      <c r="Q5078" t="s">
        <v>68</v>
      </c>
      <c r="R5078">
        <v>6055</v>
      </c>
      <c r="S5078">
        <v>648.26</v>
      </c>
      <c r="T5078" s="1">
        <v>41783</v>
      </c>
      <c r="U5078" t="s">
        <v>34</v>
      </c>
      <c r="V5078">
        <v>7.27</v>
      </c>
      <c r="W5078" t="s">
        <v>416</v>
      </c>
      <c r="X5078">
        <v>14.27</v>
      </c>
      <c r="Y5078">
        <v>47362</v>
      </c>
    </row>
    <row r="5079" spans="1:25" hidden="1" x14ac:dyDescent="0.3">
      <c r="A5079" t="s">
        <v>1816</v>
      </c>
      <c r="B5079">
        <v>55</v>
      </c>
      <c r="C5079" t="s">
        <v>1817</v>
      </c>
      <c r="D5079" t="s">
        <v>46</v>
      </c>
      <c r="E5079">
        <v>0.1</v>
      </c>
      <c r="F5079">
        <v>1</v>
      </c>
      <c r="G5079" s="2">
        <v>2014</v>
      </c>
      <c r="H5079">
        <v>42918</v>
      </c>
      <c r="I5079" t="s">
        <v>28</v>
      </c>
      <c r="J5079">
        <v>46</v>
      </c>
      <c r="K5079">
        <v>0.39</v>
      </c>
      <c r="L5079" t="s">
        <v>96</v>
      </c>
      <c r="M5079" t="s">
        <v>80</v>
      </c>
      <c r="N5079" t="s">
        <v>2484</v>
      </c>
      <c r="O5079" t="s">
        <v>98</v>
      </c>
      <c r="P5079">
        <v>-54.583799999999997</v>
      </c>
      <c r="Q5079" t="s">
        <v>68</v>
      </c>
      <c r="R5079">
        <v>6056</v>
      </c>
      <c r="S5079">
        <v>410.43</v>
      </c>
      <c r="T5079" s="1">
        <v>41783</v>
      </c>
      <c r="U5079" t="s">
        <v>34</v>
      </c>
      <c r="V5079">
        <v>5.76</v>
      </c>
      <c r="W5079" t="s">
        <v>416</v>
      </c>
      <c r="X5079">
        <v>9.49</v>
      </c>
      <c r="Y5079">
        <v>47362</v>
      </c>
    </row>
    <row r="5080" spans="1:25" hidden="1" x14ac:dyDescent="0.3">
      <c r="A5080" t="s">
        <v>1163</v>
      </c>
      <c r="B5080">
        <v>55</v>
      </c>
      <c r="C5080" t="s">
        <v>1003</v>
      </c>
      <c r="D5080" t="s">
        <v>46</v>
      </c>
      <c r="E5080">
        <v>0.04</v>
      </c>
      <c r="F5080">
        <v>1</v>
      </c>
      <c r="G5080" s="2">
        <v>2014</v>
      </c>
      <c r="H5080">
        <v>37152</v>
      </c>
      <c r="I5080" t="s">
        <v>131</v>
      </c>
      <c r="J5080">
        <v>45</v>
      </c>
      <c r="K5080">
        <v>0.57999999999999996</v>
      </c>
      <c r="L5080" t="s">
        <v>96</v>
      </c>
      <c r="M5080" t="s">
        <v>30</v>
      </c>
      <c r="N5080">
        <v>6120</v>
      </c>
      <c r="O5080" t="s">
        <v>105</v>
      </c>
      <c r="P5080">
        <v>447.12</v>
      </c>
      <c r="Q5080" t="s">
        <v>68</v>
      </c>
      <c r="R5080">
        <v>5220</v>
      </c>
      <c r="S5080">
        <v>2503.3265000000001</v>
      </c>
      <c r="T5080" s="1">
        <v>41783</v>
      </c>
      <c r="U5080" t="s">
        <v>34</v>
      </c>
      <c r="V5080">
        <v>8.8000000000000007</v>
      </c>
      <c r="W5080" t="s">
        <v>239</v>
      </c>
      <c r="X5080">
        <v>65.989999999999995</v>
      </c>
      <c r="Y5080">
        <v>53590</v>
      </c>
    </row>
    <row r="5081" spans="1:25" hidden="1" x14ac:dyDescent="0.3">
      <c r="A5081" t="s">
        <v>259</v>
      </c>
      <c r="B5081">
        <v>55</v>
      </c>
      <c r="C5081" t="s">
        <v>260</v>
      </c>
      <c r="D5081" t="s">
        <v>38</v>
      </c>
      <c r="E5081">
        <v>0.02</v>
      </c>
      <c r="F5081">
        <v>1</v>
      </c>
      <c r="G5081" s="2">
        <v>2014</v>
      </c>
      <c r="H5081">
        <v>46117</v>
      </c>
      <c r="I5081" t="s">
        <v>47</v>
      </c>
      <c r="J5081">
        <v>22</v>
      </c>
      <c r="K5081">
        <v>0.56000000000000005</v>
      </c>
      <c r="L5081" t="s">
        <v>48</v>
      </c>
      <c r="M5081" t="s">
        <v>49</v>
      </c>
      <c r="N5081" t="s">
        <v>2838</v>
      </c>
      <c r="O5081" t="s">
        <v>51</v>
      </c>
      <c r="P5081">
        <v>126.07</v>
      </c>
      <c r="Q5081" t="s">
        <v>68</v>
      </c>
      <c r="R5081">
        <v>6479</v>
      </c>
      <c r="S5081">
        <v>1168.28</v>
      </c>
      <c r="T5081" s="1">
        <v>41785</v>
      </c>
      <c r="U5081" t="s">
        <v>53</v>
      </c>
      <c r="V5081">
        <v>14.19</v>
      </c>
      <c r="W5081" t="s">
        <v>262</v>
      </c>
      <c r="X5081">
        <v>50.98</v>
      </c>
      <c r="Y5081">
        <v>63042</v>
      </c>
    </row>
    <row r="5082" spans="1:25" hidden="1" x14ac:dyDescent="0.3">
      <c r="A5082" t="s">
        <v>2669</v>
      </c>
      <c r="B5082">
        <v>55</v>
      </c>
      <c r="C5082" t="s">
        <v>907</v>
      </c>
      <c r="D5082" t="s">
        <v>57</v>
      </c>
      <c r="E5082">
        <v>7.0000000000000007E-2</v>
      </c>
      <c r="F5082">
        <v>1</v>
      </c>
      <c r="G5082" s="2">
        <v>2014</v>
      </c>
      <c r="H5082">
        <v>39937</v>
      </c>
      <c r="I5082" t="s">
        <v>131</v>
      </c>
      <c r="J5082">
        <v>42</v>
      </c>
      <c r="K5082">
        <v>0.39</v>
      </c>
      <c r="L5082" t="s">
        <v>29</v>
      </c>
      <c r="M5082" t="s">
        <v>30</v>
      </c>
      <c r="N5082" t="s">
        <v>3210</v>
      </c>
      <c r="O5082" t="s">
        <v>67</v>
      </c>
      <c r="P5082">
        <v>-0.40250000000000002</v>
      </c>
      <c r="Q5082" t="s">
        <v>52</v>
      </c>
      <c r="R5082">
        <v>5644</v>
      </c>
      <c r="S5082">
        <v>113.33</v>
      </c>
      <c r="T5082" s="1">
        <v>41782</v>
      </c>
      <c r="U5082" t="s">
        <v>34</v>
      </c>
      <c r="V5082">
        <v>1.49</v>
      </c>
      <c r="W5082" t="s">
        <v>218</v>
      </c>
      <c r="X5082">
        <v>2.78</v>
      </c>
      <c r="Y5082">
        <v>98310</v>
      </c>
    </row>
    <row r="5083" spans="1:25" hidden="1" x14ac:dyDescent="0.3">
      <c r="A5083" t="s">
        <v>1877</v>
      </c>
      <c r="B5083">
        <v>55</v>
      </c>
      <c r="C5083" t="s">
        <v>1664</v>
      </c>
      <c r="D5083" t="s">
        <v>38</v>
      </c>
      <c r="E5083">
        <v>0.09</v>
      </c>
      <c r="F5083">
        <v>1</v>
      </c>
      <c r="G5083" s="2">
        <v>2014</v>
      </c>
      <c r="H5083">
        <v>48161</v>
      </c>
      <c r="I5083" t="s">
        <v>39</v>
      </c>
      <c r="J5083">
        <v>39</v>
      </c>
      <c r="K5083">
        <v>0.57999999999999996</v>
      </c>
      <c r="L5083" t="s">
        <v>96</v>
      </c>
      <c r="M5083" t="s">
        <v>30</v>
      </c>
      <c r="N5083" t="s">
        <v>1975</v>
      </c>
      <c r="O5083" t="s">
        <v>105</v>
      </c>
      <c r="P5083">
        <v>1197.855</v>
      </c>
      <c r="Q5083" t="s">
        <v>33</v>
      </c>
      <c r="R5083">
        <v>6759</v>
      </c>
      <c r="S5083">
        <v>6030.58</v>
      </c>
      <c r="T5083" s="1">
        <v>41783</v>
      </c>
      <c r="U5083" t="s">
        <v>34</v>
      </c>
      <c r="V5083">
        <v>8.99</v>
      </c>
      <c r="W5083" t="s">
        <v>43</v>
      </c>
      <c r="X5083">
        <v>195.99</v>
      </c>
      <c r="Y5083">
        <v>21117</v>
      </c>
    </row>
    <row r="5084" spans="1:25" hidden="1" x14ac:dyDescent="0.3">
      <c r="A5084" t="s">
        <v>1336</v>
      </c>
      <c r="B5084">
        <v>55</v>
      </c>
      <c r="C5084" t="s">
        <v>1337</v>
      </c>
      <c r="D5084" t="s">
        <v>46</v>
      </c>
      <c r="E5084">
        <v>0.06</v>
      </c>
      <c r="F5084">
        <v>1</v>
      </c>
      <c r="G5084" s="2">
        <v>2014</v>
      </c>
      <c r="H5084">
        <v>57185</v>
      </c>
      <c r="I5084" t="s">
        <v>131</v>
      </c>
      <c r="J5084">
        <v>28</v>
      </c>
      <c r="K5084">
        <v>0.56999999999999995</v>
      </c>
      <c r="L5084" t="s">
        <v>48</v>
      </c>
      <c r="M5084" t="s">
        <v>40</v>
      </c>
      <c r="N5084" t="s">
        <v>1431</v>
      </c>
      <c r="O5084" t="s">
        <v>82</v>
      </c>
      <c r="P5084">
        <v>385.03</v>
      </c>
      <c r="Q5084" t="s">
        <v>33</v>
      </c>
      <c r="R5084">
        <v>8003</v>
      </c>
      <c r="S5084">
        <v>1360.82</v>
      </c>
      <c r="T5084" s="1">
        <v>41784</v>
      </c>
      <c r="U5084" t="s">
        <v>34</v>
      </c>
      <c r="V5084">
        <v>10.25</v>
      </c>
      <c r="W5084" t="s">
        <v>208</v>
      </c>
      <c r="X5084">
        <v>49.34</v>
      </c>
      <c r="Y5084">
        <v>44256</v>
      </c>
    </row>
    <row r="5085" spans="1:25" hidden="1" x14ac:dyDescent="0.3">
      <c r="A5085" t="s">
        <v>1877</v>
      </c>
      <c r="B5085">
        <v>55</v>
      </c>
      <c r="C5085" t="s">
        <v>1664</v>
      </c>
      <c r="D5085" t="s">
        <v>38</v>
      </c>
      <c r="E5085">
        <v>0.01</v>
      </c>
      <c r="F5085">
        <v>1</v>
      </c>
      <c r="G5085" s="2">
        <v>2014</v>
      </c>
      <c r="H5085">
        <v>48161</v>
      </c>
      <c r="I5085" t="s">
        <v>39</v>
      </c>
      <c r="J5085">
        <v>16</v>
      </c>
      <c r="K5085">
        <v>0.57999999999999996</v>
      </c>
      <c r="L5085" t="s">
        <v>29</v>
      </c>
      <c r="M5085" t="s">
        <v>30</v>
      </c>
      <c r="N5085" t="s">
        <v>335</v>
      </c>
      <c r="O5085" t="s">
        <v>214</v>
      </c>
      <c r="P5085">
        <v>-95.64</v>
      </c>
      <c r="Q5085" t="s">
        <v>33</v>
      </c>
      <c r="R5085">
        <v>6758</v>
      </c>
      <c r="S5085">
        <v>139.69</v>
      </c>
      <c r="T5085" s="1">
        <v>41784</v>
      </c>
      <c r="U5085" t="s">
        <v>34</v>
      </c>
      <c r="V5085">
        <v>9.23</v>
      </c>
      <c r="W5085" t="s">
        <v>43</v>
      </c>
      <c r="X5085">
        <v>7.77</v>
      </c>
      <c r="Y5085">
        <v>21117</v>
      </c>
    </row>
    <row r="5086" spans="1:25" hidden="1" x14ac:dyDescent="0.3">
      <c r="A5086" t="s">
        <v>2219</v>
      </c>
      <c r="B5086">
        <v>55</v>
      </c>
      <c r="C5086" t="s">
        <v>2220</v>
      </c>
      <c r="D5086" t="s">
        <v>46</v>
      </c>
      <c r="E5086">
        <v>0</v>
      </c>
      <c r="F5086">
        <v>1</v>
      </c>
      <c r="G5086" s="2">
        <v>2014</v>
      </c>
      <c r="H5086">
        <v>40964</v>
      </c>
      <c r="I5086" t="s">
        <v>58</v>
      </c>
      <c r="J5086">
        <v>40</v>
      </c>
      <c r="K5086">
        <v>0.57999999999999996</v>
      </c>
      <c r="L5086" t="s">
        <v>29</v>
      </c>
      <c r="M5086" t="s">
        <v>139</v>
      </c>
      <c r="N5086" t="s">
        <v>480</v>
      </c>
      <c r="O5086" t="s">
        <v>481</v>
      </c>
      <c r="P5086">
        <v>-206.05</v>
      </c>
      <c r="Q5086" t="s">
        <v>76</v>
      </c>
      <c r="R5086">
        <v>5772</v>
      </c>
      <c r="S5086">
        <v>301.12</v>
      </c>
      <c r="T5086" s="1">
        <v>41785</v>
      </c>
      <c r="U5086" t="s">
        <v>34</v>
      </c>
      <c r="V5086">
        <v>8.3699999999999992</v>
      </c>
      <c r="W5086" t="s">
        <v>132</v>
      </c>
      <c r="X5086">
        <v>6.84</v>
      </c>
      <c r="Y5086">
        <v>33881</v>
      </c>
    </row>
    <row r="5087" spans="1:25" hidden="1" x14ac:dyDescent="0.3">
      <c r="A5087" t="s">
        <v>2969</v>
      </c>
      <c r="B5087">
        <v>55</v>
      </c>
      <c r="C5087" t="s">
        <v>2970</v>
      </c>
      <c r="D5087" t="s">
        <v>46</v>
      </c>
      <c r="E5087">
        <v>0.05</v>
      </c>
      <c r="F5087">
        <v>1</v>
      </c>
      <c r="G5087" s="2">
        <v>2014</v>
      </c>
      <c r="H5087">
        <v>20259</v>
      </c>
      <c r="I5087" t="s">
        <v>58</v>
      </c>
      <c r="J5087">
        <v>42</v>
      </c>
      <c r="K5087">
        <v>0.82</v>
      </c>
      <c r="L5087" t="s">
        <v>29</v>
      </c>
      <c r="M5087" t="s">
        <v>59</v>
      </c>
      <c r="N5087" t="s">
        <v>1203</v>
      </c>
      <c r="O5087" t="s">
        <v>481</v>
      </c>
      <c r="P5087">
        <v>-123.07</v>
      </c>
      <c r="Q5087" t="s">
        <v>68</v>
      </c>
      <c r="R5087">
        <v>2806</v>
      </c>
      <c r="S5087">
        <v>539.05999999999995</v>
      </c>
      <c r="T5087" s="1">
        <v>41784</v>
      </c>
      <c r="U5087" t="s">
        <v>34</v>
      </c>
      <c r="V5087">
        <v>4.59</v>
      </c>
      <c r="W5087" t="s">
        <v>111</v>
      </c>
      <c r="X5087">
        <v>12.88</v>
      </c>
      <c r="Y5087">
        <v>75217</v>
      </c>
    </row>
    <row r="5088" spans="1:25" hidden="1" x14ac:dyDescent="0.3">
      <c r="A5088" t="s">
        <v>3093</v>
      </c>
      <c r="B5088">
        <v>55</v>
      </c>
      <c r="C5088" t="s">
        <v>1546</v>
      </c>
      <c r="D5088" t="s">
        <v>38</v>
      </c>
      <c r="E5088">
        <v>0.06</v>
      </c>
      <c r="F5088">
        <v>1</v>
      </c>
      <c r="G5088" s="2">
        <v>2014</v>
      </c>
      <c r="H5088">
        <v>225</v>
      </c>
      <c r="I5088" t="s">
        <v>58</v>
      </c>
      <c r="J5088">
        <v>24</v>
      </c>
      <c r="K5088">
        <v>0.6</v>
      </c>
      <c r="L5088" t="s">
        <v>29</v>
      </c>
      <c r="M5088" t="s">
        <v>59</v>
      </c>
      <c r="N5088" t="s">
        <v>3177</v>
      </c>
      <c r="O5088" t="s">
        <v>88</v>
      </c>
      <c r="P5088">
        <v>18.27</v>
      </c>
      <c r="Q5088" t="s">
        <v>33</v>
      </c>
      <c r="R5088">
        <v>35</v>
      </c>
      <c r="S5088">
        <v>126.58</v>
      </c>
      <c r="T5088" s="1">
        <v>41784</v>
      </c>
      <c r="U5088" t="s">
        <v>34</v>
      </c>
      <c r="V5088">
        <v>0.7</v>
      </c>
      <c r="W5088" t="s">
        <v>136</v>
      </c>
      <c r="X5088">
        <v>5.58</v>
      </c>
      <c r="Y5088">
        <v>11741</v>
      </c>
    </row>
    <row r="5089" spans="1:25" hidden="1" x14ac:dyDescent="0.3">
      <c r="A5089" t="s">
        <v>3093</v>
      </c>
      <c r="B5089">
        <v>55</v>
      </c>
      <c r="C5089" t="s">
        <v>1546</v>
      </c>
      <c r="D5089" t="s">
        <v>38</v>
      </c>
      <c r="E5089">
        <v>0.05</v>
      </c>
      <c r="F5089">
        <v>1</v>
      </c>
      <c r="G5089" s="2">
        <v>2014</v>
      </c>
      <c r="H5089">
        <v>225</v>
      </c>
      <c r="I5089" t="s">
        <v>58</v>
      </c>
      <c r="J5089">
        <v>1</v>
      </c>
      <c r="K5089">
        <v>0.44</v>
      </c>
      <c r="L5089" t="s">
        <v>29</v>
      </c>
      <c r="M5089" t="s">
        <v>59</v>
      </c>
      <c r="N5089" t="s">
        <v>1530</v>
      </c>
      <c r="O5089" t="s">
        <v>88</v>
      </c>
      <c r="P5089">
        <v>-8.9700000000000006</v>
      </c>
      <c r="Q5089" t="s">
        <v>33</v>
      </c>
      <c r="R5089">
        <v>36</v>
      </c>
      <c r="S5089">
        <v>23.7</v>
      </c>
      <c r="T5089" s="1">
        <v>41785</v>
      </c>
      <c r="U5089" t="s">
        <v>34</v>
      </c>
      <c r="V5089">
        <v>4.0999999999999996</v>
      </c>
      <c r="W5089" t="s">
        <v>136</v>
      </c>
      <c r="X5089">
        <v>19.84</v>
      </c>
      <c r="Y5089">
        <v>11741</v>
      </c>
    </row>
    <row r="5090" spans="1:25" hidden="1" x14ac:dyDescent="0.3">
      <c r="A5090" t="s">
        <v>386</v>
      </c>
      <c r="B5090">
        <v>55</v>
      </c>
      <c r="C5090" t="s">
        <v>387</v>
      </c>
      <c r="D5090" t="s">
        <v>38</v>
      </c>
      <c r="E5090">
        <v>0.03</v>
      </c>
      <c r="F5090">
        <v>1</v>
      </c>
      <c r="G5090" s="2">
        <v>2014</v>
      </c>
      <c r="H5090">
        <v>42214</v>
      </c>
      <c r="I5090" t="s">
        <v>47</v>
      </c>
      <c r="J5090">
        <v>46</v>
      </c>
      <c r="K5090">
        <v>0.55000000000000004</v>
      </c>
      <c r="L5090" t="s">
        <v>48</v>
      </c>
      <c r="M5090" t="s">
        <v>139</v>
      </c>
      <c r="N5090" t="s">
        <v>679</v>
      </c>
      <c r="O5090" t="s">
        <v>82</v>
      </c>
      <c r="P5090">
        <v>154.09</v>
      </c>
      <c r="Q5090" t="s">
        <v>76</v>
      </c>
      <c r="R5090">
        <v>5947</v>
      </c>
      <c r="S5090">
        <v>569.91999999999996</v>
      </c>
      <c r="T5090" s="1">
        <v>41790</v>
      </c>
      <c r="U5090" t="s">
        <v>34</v>
      </c>
      <c r="V5090">
        <v>2.85</v>
      </c>
      <c r="W5090" t="s">
        <v>291</v>
      </c>
      <c r="X5090">
        <v>12.22</v>
      </c>
      <c r="Y5090">
        <v>37042</v>
      </c>
    </row>
    <row r="5091" spans="1:25" hidden="1" x14ac:dyDescent="0.3">
      <c r="A5091" t="s">
        <v>386</v>
      </c>
      <c r="B5091">
        <v>55</v>
      </c>
      <c r="C5091" t="s">
        <v>387</v>
      </c>
      <c r="D5091" t="s">
        <v>38</v>
      </c>
      <c r="E5091">
        <v>0.02</v>
      </c>
      <c r="F5091">
        <v>1</v>
      </c>
      <c r="G5091" s="2">
        <v>2014</v>
      </c>
      <c r="H5091">
        <v>42214</v>
      </c>
      <c r="I5091" t="s">
        <v>47</v>
      </c>
      <c r="J5091">
        <v>28</v>
      </c>
      <c r="K5091">
        <v>0.37</v>
      </c>
      <c r="L5091" t="s">
        <v>29</v>
      </c>
      <c r="M5091" t="s">
        <v>30</v>
      </c>
      <c r="N5091" t="s">
        <v>2539</v>
      </c>
      <c r="O5091" t="s">
        <v>61</v>
      </c>
      <c r="P5091">
        <v>-59.96</v>
      </c>
      <c r="Q5091" t="s">
        <v>76</v>
      </c>
      <c r="R5091">
        <v>5948</v>
      </c>
      <c r="S5091">
        <v>183.65</v>
      </c>
      <c r="T5091" s="1">
        <v>41790</v>
      </c>
      <c r="U5091" t="s">
        <v>34</v>
      </c>
      <c r="V5091">
        <v>5.84</v>
      </c>
      <c r="W5091" t="s">
        <v>291</v>
      </c>
      <c r="X5091">
        <v>6.48</v>
      </c>
      <c r="Y5091">
        <v>37042</v>
      </c>
    </row>
    <row r="5092" spans="1:25" hidden="1" x14ac:dyDescent="0.3">
      <c r="A5092" t="s">
        <v>1612</v>
      </c>
      <c r="B5092">
        <v>55</v>
      </c>
      <c r="C5092" t="s">
        <v>1613</v>
      </c>
      <c r="D5092" t="s">
        <v>27</v>
      </c>
      <c r="E5092">
        <v>0.09</v>
      </c>
      <c r="F5092">
        <v>1</v>
      </c>
      <c r="G5092" s="2">
        <v>2014</v>
      </c>
      <c r="H5092">
        <v>57350</v>
      </c>
      <c r="I5092" t="s">
        <v>28</v>
      </c>
      <c r="J5092">
        <v>33</v>
      </c>
      <c r="K5092">
        <v>0.4</v>
      </c>
      <c r="L5092" t="s">
        <v>29</v>
      </c>
      <c r="M5092" t="s">
        <v>30</v>
      </c>
      <c r="N5092" t="s">
        <v>2574</v>
      </c>
      <c r="O5092" t="s">
        <v>61</v>
      </c>
      <c r="P5092">
        <v>-111.87</v>
      </c>
      <c r="Q5092" t="s">
        <v>52</v>
      </c>
      <c r="R5092">
        <v>8025</v>
      </c>
      <c r="S5092">
        <v>140.63</v>
      </c>
      <c r="T5092" s="1">
        <v>41785</v>
      </c>
      <c r="U5092" t="s">
        <v>34</v>
      </c>
      <c r="V5092">
        <v>5.68</v>
      </c>
      <c r="W5092" t="s">
        <v>54</v>
      </c>
      <c r="X5092">
        <v>4.28</v>
      </c>
      <c r="Y5092">
        <v>95746</v>
      </c>
    </row>
    <row r="5093" spans="1:25" hidden="1" x14ac:dyDescent="0.3">
      <c r="A5093" t="s">
        <v>1612</v>
      </c>
      <c r="B5093">
        <v>55</v>
      </c>
      <c r="C5093" t="s">
        <v>1613</v>
      </c>
      <c r="D5093" t="s">
        <v>27</v>
      </c>
      <c r="E5093">
        <v>0.09</v>
      </c>
      <c r="F5093">
        <v>1</v>
      </c>
      <c r="G5093" s="2">
        <v>2014</v>
      </c>
      <c r="H5093">
        <v>57350</v>
      </c>
      <c r="I5093" t="s">
        <v>28</v>
      </c>
      <c r="J5093">
        <v>50</v>
      </c>
      <c r="K5093">
        <v>0.59</v>
      </c>
      <c r="L5093" t="s">
        <v>96</v>
      </c>
      <c r="M5093" t="s">
        <v>30</v>
      </c>
      <c r="N5093" t="s">
        <v>846</v>
      </c>
      <c r="O5093" t="s">
        <v>105</v>
      </c>
      <c r="P5093">
        <v>851.31</v>
      </c>
      <c r="Q5093" t="s">
        <v>52</v>
      </c>
      <c r="R5093">
        <v>8026</v>
      </c>
      <c r="S5093">
        <v>4872.6674999999996</v>
      </c>
      <c r="T5093" s="1">
        <v>41785</v>
      </c>
      <c r="U5093" t="s">
        <v>34</v>
      </c>
      <c r="V5093">
        <v>8.8000000000000007</v>
      </c>
      <c r="W5093" t="s">
        <v>54</v>
      </c>
      <c r="X5093">
        <v>125.99</v>
      </c>
      <c r="Y5093">
        <v>95746</v>
      </c>
    </row>
    <row r="5094" spans="1:25" hidden="1" x14ac:dyDescent="0.3">
      <c r="A5094" t="s">
        <v>1096</v>
      </c>
      <c r="B5094">
        <v>55</v>
      </c>
      <c r="C5094" t="s">
        <v>1097</v>
      </c>
      <c r="D5094" t="s">
        <v>27</v>
      </c>
      <c r="E5094">
        <v>0.03</v>
      </c>
      <c r="F5094">
        <v>1</v>
      </c>
      <c r="G5094" s="2">
        <v>2014</v>
      </c>
      <c r="H5094">
        <v>45958</v>
      </c>
      <c r="I5094" t="s">
        <v>131</v>
      </c>
      <c r="J5094">
        <v>28</v>
      </c>
      <c r="K5094">
        <v>0.5</v>
      </c>
      <c r="L5094" t="s">
        <v>96</v>
      </c>
      <c r="M5094" t="s">
        <v>40</v>
      </c>
      <c r="N5094" t="s">
        <v>1067</v>
      </c>
      <c r="O5094" t="s">
        <v>192</v>
      </c>
      <c r="P5094">
        <v>5513.86</v>
      </c>
      <c r="Q5094" t="s">
        <v>52</v>
      </c>
      <c r="R5094">
        <v>6452</v>
      </c>
      <c r="S5094">
        <v>17599.39</v>
      </c>
      <c r="T5094" s="1">
        <v>41785</v>
      </c>
      <c r="U5094" t="s">
        <v>34</v>
      </c>
      <c r="V5094">
        <v>24.49</v>
      </c>
      <c r="W5094" t="s">
        <v>537</v>
      </c>
      <c r="X5094">
        <v>599.99</v>
      </c>
      <c r="Y5094">
        <v>85254</v>
      </c>
    </row>
    <row r="5095" spans="1:25" hidden="1" x14ac:dyDescent="0.3">
      <c r="A5095" t="s">
        <v>1867</v>
      </c>
      <c r="B5095">
        <v>55</v>
      </c>
      <c r="C5095" t="s">
        <v>1868</v>
      </c>
      <c r="D5095" t="s">
        <v>38</v>
      </c>
      <c r="E5095">
        <v>0.08</v>
      </c>
      <c r="F5095">
        <v>1</v>
      </c>
      <c r="G5095" s="2">
        <v>2014</v>
      </c>
      <c r="H5095">
        <v>49924</v>
      </c>
      <c r="I5095" t="s">
        <v>58</v>
      </c>
      <c r="J5095">
        <v>13</v>
      </c>
      <c r="K5095">
        <v>0.41</v>
      </c>
      <c r="L5095" t="s">
        <v>48</v>
      </c>
      <c r="M5095" t="s">
        <v>139</v>
      </c>
      <c r="N5095" t="s">
        <v>1417</v>
      </c>
      <c r="O5095" t="s">
        <v>82</v>
      </c>
      <c r="P5095">
        <v>-35.96</v>
      </c>
      <c r="Q5095" t="s">
        <v>68</v>
      </c>
      <c r="R5095">
        <v>6986</v>
      </c>
      <c r="S5095">
        <v>33.11</v>
      </c>
      <c r="T5095" s="1">
        <v>41786</v>
      </c>
      <c r="U5095" t="s">
        <v>34</v>
      </c>
      <c r="V5095">
        <v>4.57</v>
      </c>
      <c r="W5095" t="s">
        <v>111</v>
      </c>
      <c r="X5095">
        <v>2.23</v>
      </c>
      <c r="Y5095">
        <v>76706</v>
      </c>
    </row>
    <row r="5096" spans="1:25" hidden="1" x14ac:dyDescent="0.3">
      <c r="A5096" t="s">
        <v>1867</v>
      </c>
      <c r="B5096">
        <v>55</v>
      </c>
      <c r="C5096" t="s">
        <v>1868</v>
      </c>
      <c r="D5096" t="s">
        <v>38</v>
      </c>
      <c r="E5096">
        <v>7.0000000000000007E-2</v>
      </c>
      <c r="F5096">
        <v>1</v>
      </c>
      <c r="G5096" s="2">
        <v>2014</v>
      </c>
      <c r="H5096">
        <v>49924</v>
      </c>
      <c r="I5096" t="s">
        <v>58</v>
      </c>
      <c r="J5096">
        <v>48</v>
      </c>
      <c r="K5096">
        <v>0.35</v>
      </c>
      <c r="L5096" t="s">
        <v>29</v>
      </c>
      <c r="M5096" t="s">
        <v>30</v>
      </c>
      <c r="N5096" t="s">
        <v>1746</v>
      </c>
      <c r="O5096" t="s">
        <v>67</v>
      </c>
      <c r="P5096">
        <v>-155.52600000000001</v>
      </c>
      <c r="Q5096" t="s">
        <v>68</v>
      </c>
      <c r="R5096">
        <v>6985</v>
      </c>
      <c r="S5096">
        <v>204.15</v>
      </c>
      <c r="T5096" s="1">
        <v>41786</v>
      </c>
      <c r="U5096" t="s">
        <v>34</v>
      </c>
      <c r="V5096">
        <v>5.41</v>
      </c>
      <c r="W5096" t="s">
        <v>111</v>
      </c>
      <c r="X5096">
        <v>4.24</v>
      </c>
      <c r="Y5096">
        <v>76706</v>
      </c>
    </row>
    <row r="5097" spans="1:25" hidden="1" x14ac:dyDescent="0.3">
      <c r="A5097" t="s">
        <v>1096</v>
      </c>
      <c r="B5097">
        <v>55</v>
      </c>
      <c r="C5097" t="s">
        <v>1097</v>
      </c>
      <c r="D5097" t="s">
        <v>27</v>
      </c>
      <c r="E5097">
        <v>0.02</v>
      </c>
      <c r="F5097">
        <v>1</v>
      </c>
      <c r="G5097" s="2">
        <v>2014</v>
      </c>
      <c r="H5097">
        <v>45958</v>
      </c>
      <c r="I5097" t="s">
        <v>131</v>
      </c>
      <c r="J5097">
        <v>16</v>
      </c>
      <c r="K5097">
        <v>0.36</v>
      </c>
      <c r="L5097" t="s">
        <v>29</v>
      </c>
      <c r="M5097" t="s">
        <v>59</v>
      </c>
      <c r="N5097" t="s">
        <v>2698</v>
      </c>
      <c r="O5097" t="s">
        <v>61</v>
      </c>
      <c r="P5097">
        <v>13.83</v>
      </c>
      <c r="Q5097" t="s">
        <v>52</v>
      </c>
      <c r="R5097">
        <v>6453</v>
      </c>
      <c r="S5097">
        <v>115.34</v>
      </c>
      <c r="T5097" s="1">
        <v>41786</v>
      </c>
      <c r="U5097" t="s">
        <v>34</v>
      </c>
      <c r="V5097">
        <v>3.1</v>
      </c>
      <c r="W5097" t="s">
        <v>537</v>
      </c>
      <c r="X5097">
        <v>6.69</v>
      </c>
      <c r="Y5097">
        <v>85254</v>
      </c>
    </row>
    <row r="5098" spans="1:25" hidden="1" x14ac:dyDescent="0.3">
      <c r="A5098" t="s">
        <v>2568</v>
      </c>
      <c r="B5098">
        <v>55</v>
      </c>
      <c r="C5098" t="s">
        <v>2569</v>
      </c>
      <c r="D5098" t="s">
        <v>46</v>
      </c>
      <c r="E5098">
        <v>0.08</v>
      </c>
      <c r="F5098">
        <v>1</v>
      </c>
      <c r="G5098" s="2">
        <v>2014</v>
      </c>
      <c r="H5098">
        <v>33665</v>
      </c>
      <c r="I5098" t="s">
        <v>47</v>
      </c>
      <c r="J5098">
        <v>45</v>
      </c>
      <c r="K5098">
        <v>0.6</v>
      </c>
      <c r="L5098" t="s">
        <v>48</v>
      </c>
      <c r="M5098" t="s">
        <v>49</v>
      </c>
      <c r="N5098" t="s">
        <v>1697</v>
      </c>
      <c r="O5098" t="s">
        <v>51</v>
      </c>
      <c r="P5098">
        <v>1063.46</v>
      </c>
      <c r="Q5098" t="s">
        <v>68</v>
      </c>
      <c r="R5098">
        <v>4727</v>
      </c>
      <c r="S5098">
        <v>12457.63</v>
      </c>
      <c r="T5098" s="1">
        <v>41789</v>
      </c>
      <c r="U5098" t="s">
        <v>53</v>
      </c>
      <c r="V5098">
        <v>69.55</v>
      </c>
      <c r="W5098" t="s">
        <v>482</v>
      </c>
      <c r="X5098">
        <v>284.98</v>
      </c>
      <c r="Y5098">
        <v>67901</v>
      </c>
    </row>
    <row r="5099" spans="1:25" hidden="1" x14ac:dyDescent="0.3">
      <c r="A5099" t="s">
        <v>1777</v>
      </c>
      <c r="B5099">
        <v>55</v>
      </c>
      <c r="C5099" t="s">
        <v>1778</v>
      </c>
      <c r="D5099" t="s">
        <v>46</v>
      </c>
      <c r="E5099">
        <v>0.03</v>
      </c>
      <c r="F5099">
        <v>1</v>
      </c>
      <c r="G5099" s="2">
        <v>2014</v>
      </c>
      <c r="H5099">
        <v>14471</v>
      </c>
      <c r="I5099" t="s">
        <v>39</v>
      </c>
      <c r="J5099">
        <v>44</v>
      </c>
      <c r="K5099">
        <v>0.39</v>
      </c>
      <c r="L5099" t="s">
        <v>48</v>
      </c>
      <c r="M5099" t="s">
        <v>139</v>
      </c>
      <c r="N5099" t="s">
        <v>2370</v>
      </c>
      <c r="O5099" t="s">
        <v>82</v>
      </c>
      <c r="P5099">
        <v>375.02</v>
      </c>
      <c r="Q5099" t="s">
        <v>68</v>
      </c>
      <c r="R5099">
        <v>2029</v>
      </c>
      <c r="S5099">
        <v>823.63</v>
      </c>
      <c r="T5099" s="1">
        <v>41785</v>
      </c>
      <c r="U5099" t="s">
        <v>34</v>
      </c>
      <c r="V5099">
        <v>3.77</v>
      </c>
      <c r="W5099" t="s">
        <v>246</v>
      </c>
      <c r="X5099">
        <v>18.649999999999999</v>
      </c>
      <c r="Y5099">
        <v>49001</v>
      </c>
    </row>
    <row r="5100" spans="1:25" hidden="1" x14ac:dyDescent="0.3">
      <c r="A5100" t="s">
        <v>1309</v>
      </c>
      <c r="B5100">
        <v>55</v>
      </c>
      <c r="C5100" t="s">
        <v>1310</v>
      </c>
      <c r="D5100" t="s">
        <v>46</v>
      </c>
      <c r="E5100">
        <v>0.05</v>
      </c>
      <c r="F5100">
        <v>1</v>
      </c>
      <c r="G5100" s="2">
        <v>2014</v>
      </c>
      <c r="H5100">
        <v>45893</v>
      </c>
      <c r="I5100" t="s">
        <v>28</v>
      </c>
      <c r="J5100">
        <v>15</v>
      </c>
      <c r="K5100">
        <v>0.39</v>
      </c>
      <c r="L5100" t="s">
        <v>29</v>
      </c>
      <c r="M5100" t="s">
        <v>30</v>
      </c>
      <c r="N5100" t="s">
        <v>1643</v>
      </c>
      <c r="O5100" t="s">
        <v>67</v>
      </c>
      <c r="P5100">
        <v>8.8655000000000008</v>
      </c>
      <c r="Q5100" t="s">
        <v>76</v>
      </c>
      <c r="R5100">
        <v>6448</v>
      </c>
      <c r="S5100">
        <v>68.03</v>
      </c>
      <c r="T5100" s="1">
        <v>41786</v>
      </c>
      <c r="U5100" t="s">
        <v>34</v>
      </c>
      <c r="V5100">
        <v>1.49</v>
      </c>
      <c r="W5100" t="s">
        <v>638</v>
      </c>
      <c r="X5100">
        <v>4.49</v>
      </c>
      <c r="Y5100">
        <v>30605</v>
      </c>
    </row>
    <row r="5101" spans="1:25" hidden="1" x14ac:dyDescent="0.3">
      <c r="A5101" t="s">
        <v>3190</v>
      </c>
      <c r="B5101">
        <v>55</v>
      </c>
      <c r="C5101" t="s">
        <v>1950</v>
      </c>
      <c r="D5101" t="s">
        <v>27</v>
      </c>
      <c r="E5101">
        <v>0.1</v>
      </c>
      <c r="F5101">
        <v>1</v>
      </c>
      <c r="G5101" s="2">
        <v>2014</v>
      </c>
      <c r="H5101">
        <v>31751</v>
      </c>
      <c r="I5101" t="s">
        <v>28</v>
      </c>
      <c r="J5101">
        <v>31</v>
      </c>
      <c r="K5101">
        <v>0.38</v>
      </c>
      <c r="L5101" t="s">
        <v>29</v>
      </c>
      <c r="M5101" t="s">
        <v>30</v>
      </c>
      <c r="N5101" t="s">
        <v>709</v>
      </c>
      <c r="O5101" t="s">
        <v>67</v>
      </c>
      <c r="P5101">
        <v>-10.2235</v>
      </c>
      <c r="Q5101" t="s">
        <v>68</v>
      </c>
      <c r="R5101">
        <v>4455</v>
      </c>
      <c r="S5101">
        <v>413.12</v>
      </c>
      <c r="T5101" s="1">
        <v>41787</v>
      </c>
      <c r="U5101" t="s">
        <v>42</v>
      </c>
      <c r="V5101">
        <v>7.27</v>
      </c>
      <c r="W5101" t="s">
        <v>239</v>
      </c>
      <c r="X5101">
        <v>14.27</v>
      </c>
      <c r="Y5101">
        <v>54401</v>
      </c>
    </row>
    <row r="5102" spans="1:25" hidden="1" x14ac:dyDescent="0.3">
      <c r="A5102" t="s">
        <v>1777</v>
      </c>
      <c r="B5102">
        <v>55</v>
      </c>
      <c r="C5102" t="s">
        <v>1778</v>
      </c>
      <c r="D5102" t="s">
        <v>46</v>
      </c>
      <c r="E5102">
        <v>0.05</v>
      </c>
      <c r="F5102">
        <v>1</v>
      </c>
      <c r="G5102" s="2">
        <v>2014</v>
      </c>
      <c r="H5102">
        <v>14471</v>
      </c>
      <c r="I5102" t="s">
        <v>39</v>
      </c>
      <c r="J5102">
        <v>42</v>
      </c>
      <c r="K5102">
        <v>0.37</v>
      </c>
      <c r="L5102" t="s">
        <v>29</v>
      </c>
      <c r="M5102" t="s">
        <v>30</v>
      </c>
      <c r="N5102" t="s">
        <v>1181</v>
      </c>
      <c r="O5102" t="s">
        <v>61</v>
      </c>
      <c r="P5102">
        <v>-141.51</v>
      </c>
      <c r="Q5102" t="s">
        <v>68</v>
      </c>
      <c r="R5102">
        <v>2030</v>
      </c>
      <c r="S5102">
        <v>286.73</v>
      </c>
      <c r="T5102" s="1">
        <v>41787</v>
      </c>
      <c r="U5102" t="s">
        <v>34</v>
      </c>
      <c r="V5102">
        <v>7.49</v>
      </c>
      <c r="W5102" t="s">
        <v>246</v>
      </c>
      <c r="X5102">
        <v>6.48</v>
      </c>
      <c r="Y5102">
        <v>49001</v>
      </c>
    </row>
    <row r="5103" spans="1:25" hidden="1" x14ac:dyDescent="0.3">
      <c r="A5103" t="s">
        <v>3372</v>
      </c>
      <c r="B5103">
        <v>55</v>
      </c>
      <c r="C5103" t="s">
        <v>1479</v>
      </c>
      <c r="D5103" t="s">
        <v>27</v>
      </c>
      <c r="E5103">
        <v>0.08</v>
      </c>
      <c r="F5103">
        <v>1</v>
      </c>
      <c r="G5103" s="2">
        <v>2014</v>
      </c>
      <c r="H5103">
        <v>56515</v>
      </c>
      <c r="I5103" t="s">
        <v>131</v>
      </c>
      <c r="J5103">
        <v>18</v>
      </c>
      <c r="K5103">
        <v>0.39</v>
      </c>
      <c r="L5103" t="s">
        <v>29</v>
      </c>
      <c r="M5103" t="s">
        <v>30</v>
      </c>
      <c r="N5103" t="s">
        <v>556</v>
      </c>
      <c r="O5103" t="s">
        <v>210</v>
      </c>
      <c r="P5103">
        <v>60.79</v>
      </c>
      <c r="Q5103" t="s">
        <v>33</v>
      </c>
      <c r="R5103">
        <v>7902</v>
      </c>
      <c r="S5103">
        <v>126.62</v>
      </c>
      <c r="T5103" s="1">
        <v>41787</v>
      </c>
      <c r="U5103" t="s">
        <v>42</v>
      </c>
      <c r="V5103">
        <v>0.5</v>
      </c>
      <c r="W5103" t="s">
        <v>278</v>
      </c>
      <c r="X5103">
        <v>6.3</v>
      </c>
      <c r="Y5103">
        <v>2345</v>
      </c>
    </row>
    <row r="5104" spans="1:25" hidden="1" x14ac:dyDescent="0.3">
      <c r="A5104" t="s">
        <v>3373</v>
      </c>
      <c r="B5104">
        <v>55</v>
      </c>
      <c r="C5104" t="s">
        <v>79</v>
      </c>
      <c r="D5104" t="s">
        <v>38</v>
      </c>
      <c r="E5104">
        <v>0.06</v>
      </c>
      <c r="F5104">
        <v>1</v>
      </c>
      <c r="G5104" s="2">
        <v>2014</v>
      </c>
      <c r="H5104">
        <v>41794</v>
      </c>
      <c r="I5104" t="s">
        <v>58</v>
      </c>
      <c r="J5104">
        <v>48</v>
      </c>
      <c r="K5104">
        <v>0.56999999999999995</v>
      </c>
      <c r="L5104" t="s">
        <v>29</v>
      </c>
      <c r="M5104" t="s">
        <v>30</v>
      </c>
      <c r="N5104" t="s">
        <v>2525</v>
      </c>
      <c r="O5104" t="s">
        <v>88</v>
      </c>
      <c r="P5104">
        <v>-106.8</v>
      </c>
      <c r="Q5104" t="s">
        <v>52</v>
      </c>
      <c r="R5104">
        <v>5891</v>
      </c>
      <c r="S5104">
        <v>836.59</v>
      </c>
      <c r="T5104" s="1">
        <v>41787</v>
      </c>
      <c r="U5104" t="s">
        <v>34</v>
      </c>
      <c r="V5104">
        <v>8.65</v>
      </c>
      <c r="W5104" t="s">
        <v>83</v>
      </c>
      <c r="X5104">
        <v>17.989999999999998</v>
      </c>
      <c r="Y5104">
        <v>84037</v>
      </c>
    </row>
    <row r="5105" spans="1:25" hidden="1" x14ac:dyDescent="0.3">
      <c r="A5105" t="s">
        <v>234</v>
      </c>
      <c r="B5105">
        <v>55</v>
      </c>
      <c r="C5105" t="s">
        <v>1479</v>
      </c>
      <c r="D5105" t="s">
        <v>27</v>
      </c>
      <c r="E5105">
        <v>0.1</v>
      </c>
      <c r="F5105">
        <v>1</v>
      </c>
      <c r="G5105" s="2">
        <v>2014</v>
      </c>
      <c r="H5105">
        <v>56515</v>
      </c>
      <c r="I5105" t="s">
        <v>131</v>
      </c>
      <c r="J5105">
        <v>17</v>
      </c>
      <c r="K5105">
        <v>0.61</v>
      </c>
      <c r="L5105" t="s">
        <v>48</v>
      </c>
      <c r="M5105" t="s">
        <v>73</v>
      </c>
      <c r="N5105" t="s">
        <v>2309</v>
      </c>
      <c r="O5105" t="s">
        <v>154</v>
      </c>
      <c r="P5105">
        <v>-362.04</v>
      </c>
      <c r="Q5105" t="s">
        <v>33</v>
      </c>
      <c r="R5105">
        <v>7901</v>
      </c>
      <c r="S5105">
        <v>979.52</v>
      </c>
      <c r="T5105" s="1">
        <v>41788</v>
      </c>
      <c r="U5105" t="s">
        <v>53</v>
      </c>
      <c r="V5105">
        <v>36.61</v>
      </c>
      <c r="W5105" t="s">
        <v>204</v>
      </c>
      <c r="X5105">
        <v>58.14</v>
      </c>
      <c r="Y5105">
        <v>4330</v>
      </c>
    </row>
    <row r="5106" spans="1:25" hidden="1" x14ac:dyDescent="0.3">
      <c r="A5106" t="s">
        <v>2792</v>
      </c>
      <c r="B5106">
        <v>55</v>
      </c>
      <c r="C5106" t="s">
        <v>2308</v>
      </c>
      <c r="D5106" t="s">
        <v>46</v>
      </c>
      <c r="E5106">
        <v>0.09</v>
      </c>
      <c r="F5106">
        <v>1</v>
      </c>
      <c r="G5106" s="2">
        <v>2014</v>
      </c>
      <c r="H5106">
        <v>10535</v>
      </c>
      <c r="I5106" t="s">
        <v>47</v>
      </c>
      <c r="J5106">
        <v>25</v>
      </c>
      <c r="K5106">
        <v>0.55000000000000004</v>
      </c>
      <c r="L5106" t="s">
        <v>48</v>
      </c>
      <c r="M5106" t="s">
        <v>30</v>
      </c>
      <c r="N5106" t="s">
        <v>2223</v>
      </c>
      <c r="O5106" t="s">
        <v>82</v>
      </c>
      <c r="P5106">
        <v>-44.14</v>
      </c>
      <c r="Q5106" t="s">
        <v>68</v>
      </c>
      <c r="R5106">
        <v>1462</v>
      </c>
      <c r="S5106">
        <v>854.88</v>
      </c>
      <c r="T5106" s="1">
        <v>41788</v>
      </c>
      <c r="U5106" t="s">
        <v>34</v>
      </c>
      <c r="V5106">
        <v>19.989999999999998</v>
      </c>
      <c r="W5106" t="s">
        <v>149</v>
      </c>
      <c r="X5106">
        <v>33.979999999999997</v>
      </c>
      <c r="Y5106">
        <v>61107</v>
      </c>
    </row>
    <row r="5107" spans="1:25" hidden="1" x14ac:dyDescent="0.3">
      <c r="A5107" t="s">
        <v>3373</v>
      </c>
      <c r="B5107">
        <v>55</v>
      </c>
      <c r="C5107" t="s">
        <v>79</v>
      </c>
      <c r="D5107" t="s">
        <v>38</v>
      </c>
      <c r="E5107">
        <v>0.04</v>
      </c>
      <c r="F5107">
        <v>1</v>
      </c>
      <c r="G5107" s="2">
        <v>2014</v>
      </c>
      <c r="H5107">
        <v>41794</v>
      </c>
      <c r="I5107" t="s">
        <v>58</v>
      </c>
      <c r="J5107">
        <v>21</v>
      </c>
      <c r="K5107">
        <v>0.59</v>
      </c>
      <c r="L5107" t="s">
        <v>29</v>
      </c>
      <c r="M5107" t="s">
        <v>59</v>
      </c>
      <c r="N5107" t="s">
        <v>1799</v>
      </c>
      <c r="O5107" t="s">
        <v>88</v>
      </c>
      <c r="P5107">
        <v>-2.23</v>
      </c>
      <c r="Q5107" t="s">
        <v>52</v>
      </c>
      <c r="R5107">
        <v>5892</v>
      </c>
      <c r="S5107">
        <v>58.14</v>
      </c>
      <c r="T5107" s="1">
        <v>41788</v>
      </c>
      <c r="U5107" t="s">
        <v>34</v>
      </c>
      <c r="V5107">
        <v>0.97</v>
      </c>
      <c r="W5107" t="s">
        <v>83</v>
      </c>
      <c r="X5107">
        <v>2.78</v>
      </c>
      <c r="Y5107">
        <v>84037</v>
      </c>
    </row>
    <row r="5108" spans="1:25" hidden="1" x14ac:dyDescent="0.3">
      <c r="A5108" t="s">
        <v>1408</v>
      </c>
      <c r="B5108">
        <v>55</v>
      </c>
      <c r="C5108" t="s">
        <v>2769</v>
      </c>
      <c r="D5108" t="s">
        <v>38</v>
      </c>
      <c r="E5108">
        <v>0</v>
      </c>
      <c r="F5108">
        <v>1</v>
      </c>
      <c r="G5108" s="2">
        <v>2014</v>
      </c>
      <c r="H5108">
        <v>24804</v>
      </c>
      <c r="I5108" t="s">
        <v>39</v>
      </c>
      <c r="J5108">
        <v>20</v>
      </c>
      <c r="K5108">
        <v>0.6</v>
      </c>
      <c r="L5108" t="s">
        <v>29</v>
      </c>
      <c r="M5108" t="s">
        <v>30</v>
      </c>
      <c r="N5108" t="s">
        <v>745</v>
      </c>
      <c r="O5108" t="s">
        <v>32</v>
      </c>
      <c r="P5108">
        <v>-113.52</v>
      </c>
      <c r="Q5108" t="s">
        <v>52</v>
      </c>
      <c r="R5108">
        <v>3486</v>
      </c>
      <c r="S5108">
        <v>211.42</v>
      </c>
      <c r="T5108" s="1">
        <v>41788</v>
      </c>
      <c r="U5108" t="s">
        <v>34</v>
      </c>
      <c r="V5108">
        <v>9.4499999999999993</v>
      </c>
      <c r="W5108" t="s">
        <v>187</v>
      </c>
      <c r="X5108">
        <v>9.7100000000000009</v>
      </c>
      <c r="Y5108">
        <v>89031</v>
      </c>
    </row>
    <row r="5109" spans="1:25" hidden="1" x14ac:dyDescent="0.3">
      <c r="A5109" t="s">
        <v>3373</v>
      </c>
      <c r="B5109">
        <v>55</v>
      </c>
      <c r="C5109" t="s">
        <v>79</v>
      </c>
      <c r="D5109" t="s">
        <v>38</v>
      </c>
      <c r="E5109">
        <v>0.06</v>
      </c>
      <c r="F5109">
        <v>1</v>
      </c>
      <c r="G5109" s="2">
        <v>2014</v>
      </c>
      <c r="H5109">
        <v>41794</v>
      </c>
      <c r="I5109" t="s">
        <v>58</v>
      </c>
      <c r="J5109">
        <v>49</v>
      </c>
      <c r="K5109">
        <v>0.57999999999999996</v>
      </c>
      <c r="L5109" t="s">
        <v>96</v>
      </c>
      <c r="M5109" t="s">
        <v>80</v>
      </c>
      <c r="N5109" t="s">
        <v>1004</v>
      </c>
      <c r="O5109" t="s">
        <v>105</v>
      </c>
      <c r="P5109">
        <v>100.593</v>
      </c>
      <c r="Q5109" t="s">
        <v>52</v>
      </c>
      <c r="R5109">
        <v>5893</v>
      </c>
      <c r="S5109">
        <v>891.60749999999996</v>
      </c>
      <c r="T5109" s="1">
        <v>41788</v>
      </c>
      <c r="U5109" t="s">
        <v>34</v>
      </c>
      <c r="V5109">
        <v>4.8099999999999996</v>
      </c>
      <c r="W5109" t="s">
        <v>83</v>
      </c>
      <c r="X5109">
        <v>20.99</v>
      </c>
      <c r="Y5109">
        <v>84037</v>
      </c>
    </row>
    <row r="5110" spans="1:25" hidden="1" x14ac:dyDescent="0.3">
      <c r="A5110" t="s">
        <v>2792</v>
      </c>
      <c r="B5110">
        <v>55</v>
      </c>
      <c r="C5110" t="s">
        <v>2308</v>
      </c>
      <c r="D5110" t="s">
        <v>46</v>
      </c>
      <c r="E5110">
        <v>0.09</v>
      </c>
      <c r="F5110">
        <v>1</v>
      </c>
      <c r="G5110" s="2">
        <v>2014</v>
      </c>
      <c r="H5110">
        <v>10535</v>
      </c>
      <c r="I5110" t="s">
        <v>47</v>
      </c>
      <c r="J5110">
        <v>46</v>
      </c>
      <c r="K5110">
        <v>0.56000000000000005</v>
      </c>
      <c r="L5110" t="s">
        <v>29</v>
      </c>
      <c r="M5110" t="s">
        <v>59</v>
      </c>
      <c r="N5110" t="s">
        <v>1265</v>
      </c>
      <c r="O5110" t="s">
        <v>88</v>
      </c>
      <c r="P5110">
        <v>-0.79</v>
      </c>
      <c r="Q5110" t="s">
        <v>68</v>
      </c>
      <c r="R5110">
        <v>1463</v>
      </c>
      <c r="S5110">
        <v>80.27</v>
      </c>
      <c r="T5110" s="1">
        <v>41793</v>
      </c>
      <c r="U5110" t="s">
        <v>34</v>
      </c>
      <c r="V5110">
        <v>0.7</v>
      </c>
      <c r="W5110" t="s">
        <v>149</v>
      </c>
      <c r="X5110">
        <v>1.76</v>
      </c>
      <c r="Y5110">
        <v>61107</v>
      </c>
    </row>
    <row r="5111" spans="1:25" hidden="1" x14ac:dyDescent="0.3">
      <c r="A5111" t="s">
        <v>665</v>
      </c>
      <c r="B5111">
        <v>55</v>
      </c>
      <c r="C5111" t="s">
        <v>2235</v>
      </c>
      <c r="D5111" t="s">
        <v>46</v>
      </c>
      <c r="E5111">
        <v>0.1</v>
      </c>
      <c r="F5111">
        <v>1</v>
      </c>
      <c r="G5111" s="2">
        <v>2014</v>
      </c>
      <c r="H5111">
        <v>28898</v>
      </c>
      <c r="I5111" t="s">
        <v>47</v>
      </c>
      <c r="J5111">
        <v>44</v>
      </c>
      <c r="K5111">
        <v>0.36</v>
      </c>
      <c r="L5111" t="s">
        <v>29</v>
      </c>
      <c r="M5111" t="s">
        <v>30</v>
      </c>
      <c r="N5111" t="s">
        <v>1821</v>
      </c>
      <c r="O5111" t="s">
        <v>61</v>
      </c>
      <c r="P5111">
        <v>-207.36</v>
      </c>
      <c r="Q5111" t="s">
        <v>68</v>
      </c>
      <c r="R5111">
        <v>4054</v>
      </c>
      <c r="S5111">
        <v>246</v>
      </c>
      <c r="T5111" s="1">
        <v>41787</v>
      </c>
      <c r="U5111" t="s">
        <v>34</v>
      </c>
      <c r="V5111">
        <v>7.96</v>
      </c>
      <c r="W5111" t="s">
        <v>246</v>
      </c>
      <c r="X5111">
        <v>5.78</v>
      </c>
      <c r="Y5111">
        <v>49509</v>
      </c>
    </row>
    <row r="5112" spans="1:25" hidden="1" x14ac:dyDescent="0.3">
      <c r="A5112" t="s">
        <v>3374</v>
      </c>
      <c r="B5112">
        <v>55</v>
      </c>
      <c r="C5112" t="s">
        <v>3375</v>
      </c>
      <c r="D5112" t="s">
        <v>27</v>
      </c>
      <c r="E5112">
        <v>0</v>
      </c>
      <c r="F5112">
        <v>1</v>
      </c>
      <c r="G5112" s="2">
        <v>2014</v>
      </c>
      <c r="H5112">
        <v>14948</v>
      </c>
      <c r="I5112" t="s">
        <v>131</v>
      </c>
      <c r="J5112">
        <v>6</v>
      </c>
      <c r="K5112">
        <v>0.62</v>
      </c>
      <c r="L5112" t="s">
        <v>48</v>
      </c>
      <c r="M5112" t="s">
        <v>73</v>
      </c>
      <c r="N5112" t="s">
        <v>153</v>
      </c>
      <c r="O5112" t="s">
        <v>154</v>
      </c>
      <c r="P5112">
        <v>-144.87</v>
      </c>
      <c r="Q5112" t="s">
        <v>68</v>
      </c>
      <c r="R5112">
        <v>2087</v>
      </c>
      <c r="S5112">
        <v>647.78</v>
      </c>
      <c r="T5112" s="1">
        <v>41788</v>
      </c>
      <c r="U5112" t="s">
        <v>53</v>
      </c>
      <c r="V5112">
        <v>35.840000000000003</v>
      </c>
      <c r="W5112" t="s">
        <v>246</v>
      </c>
      <c r="X5112">
        <v>100.98</v>
      </c>
      <c r="Y5112">
        <v>49442</v>
      </c>
    </row>
    <row r="5113" spans="1:25" hidden="1" x14ac:dyDescent="0.3">
      <c r="A5113" t="s">
        <v>1840</v>
      </c>
      <c r="B5113">
        <v>55</v>
      </c>
      <c r="C5113" t="s">
        <v>3313</v>
      </c>
      <c r="D5113" t="s">
        <v>46</v>
      </c>
      <c r="E5113">
        <v>0.03</v>
      </c>
      <c r="F5113">
        <v>1</v>
      </c>
      <c r="G5113" s="2">
        <v>2014</v>
      </c>
      <c r="H5113">
        <v>12355</v>
      </c>
      <c r="I5113" t="s">
        <v>39</v>
      </c>
      <c r="J5113">
        <v>36</v>
      </c>
      <c r="K5113">
        <v>0.36</v>
      </c>
      <c r="L5113" t="s">
        <v>29</v>
      </c>
      <c r="M5113" t="s">
        <v>30</v>
      </c>
      <c r="N5113" t="s">
        <v>1933</v>
      </c>
      <c r="O5113" t="s">
        <v>61</v>
      </c>
      <c r="P5113">
        <v>-81.06</v>
      </c>
      <c r="Q5113" t="s">
        <v>76</v>
      </c>
      <c r="R5113">
        <v>1719</v>
      </c>
      <c r="S5113">
        <v>209.53</v>
      </c>
      <c r="T5113" s="1">
        <v>41788</v>
      </c>
      <c r="U5113" t="s">
        <v>34</v>
      </c>
      <c r="V5113">
        <v>5.67</v>
      </c>
      <c r="W5113" t="s">
        <v>638</v>
      </c>
      <c r="X5113">
        <v>5.78</v>
      </c>
      <c r="Y5113">
        <v>30269</v>
      </c>
    </row>
    <row r="5114" spans="1:25" hidden="1" x14ac:dyDescent="0.3">
      <c r="A5114" t="s">
        <v>1840</v>
      </c>
      <c r="B5114">
        <v>55</v>
      </c>
      <c r="C5114" t="s">
        <v>3313</v>
      </c>
      <c r="D5114" t="s">
        <v>46</v>
      </c>
      <c r="E5114">
        <v>0</v>
      </c>
      <c r="F5114">
        <v>1</v>
      </c>
      <c r="G5114" s="2">
        <v>2014</v>
      </c>
      <c r="H5114">
        <v>12355</v>
      </c>
      <c r="I5114" t="s">
        <v>39</v>
      </c>
      <c r="J5114">
        <v>14</v>
      </c>
      <c r="K5114">
        <v>0.56999999999999995</v>
      </c>
      <c r="L5114" t="s">
        <v>29</v>
      </c>
      <c r="M5114" t="s">
        <v>30</v>
      </c>
      <c r="N5114" t="s">
        <v>1346</v>
      </c>
      <c r="O5114" t="s">
        <v>32</v>
      </c>
      <c r="P5114">
        <v>-29.07</v>
      </c>
      <c r="Q5114" t="s">
        <v>76</v>
      </c>
      <c r="R5114">
        <v>1720</v>
      </c>
      <c r="S5114">
        <v>225.47</v>
      </c>
      <c r="T5114" s="1">
        <v>41788</v>
      </c>
      <c r="U5114" t="s">
        <v>34</v>
      </c>
      <c r="V5114">
        <v>7.51</v>
      </c>
      <c r="W5114" t="s">
        <v>638</v>
      </c>
      <c r="X5114">
        <v>14.97</v>
      </c>
      <c r="Y5114">
        <v>30269</v>
      </c>
    </row>
    <row r="5115" spans="1:25" hidden="1" x14ac:dyDescent="0.3">
      <c r="A5115" t="s">
        <v>3121</v>
      </c>
      <c r="B5115">
        <v>55</v>
      </c>
      <c r="C5115" t="s">
        <v>3092</v>
      </c>
      <c r="D5115" t="s">
        <v>46</v>
      </c>
      <c r="E5115">
        <v>0.02</v>
      </c>
      <c r="F5115">
        <v>1</v>
      </c>
      <c r="G5115" s="2">
        <v>2014</v>
      </c>
      <c r="H5115">
        <v>8993</v>
      </c>
      <c r="I5115" t="s">
        <v>131</v>
      </c>
      <c r="J5115">
        <v>41</v>
      </c>
      <c r="K5115">
        <v>0.38</v>
      </c>
      <c r="L5115" t="s">
        <v>29</v>
      </c>
      <c r="M5115" t="s">
        <v>30</v>
      </c>
      <c r="N5115" t="s">
        <v>2835</v>
      </c>
      <c r="O5115" t="s">
        <v>210</v>
      </c>
      <c r="P5115">
        <v>86.78</v>
      </c>
      <c r="Q5115" t="s">
        <v>76</v>
      </c>
      <c r="R5115">
        <v>1224</v>
      </c>
      <c r="S5115">
        <v>172.15</v>
      </c>
      <c r="T5115" s="1">
        <v>41789</v>
      </c>
      <c r="U5115" t="s">
        <v>42</v>
      </c>
      <c r="V5115">
        <v>0.5</v>
      </c>
      <c r="W5115" t="s">
        <v>132</v>
      </c>
      <c r="X5115">
        <v>3.69</v>
      </c>
      <c r="Y5115">
        <v>34239</v>
      </c>
    </row>
    <row r="5116" spans="1:25" hidden="1" x14ac:dyDescent="0.3">
      <c r="A5116" t="s">
        <v>3312</v>
      </c>
      <c r="B5116">
        <v>55</v>
      </c>
      <c r="C5116" t="s">
        <v>3313</v>
      </c>
      <c r="D5116" t="s">
        <v>46</v>
      </c>
      <c r="E5116">
        <v>0.08</v>
      </c>
      <c r="F5116">
        <v>1</v>
      </c>
      <c r="G5116" s="2">
        <v>2014</v>
      </c>
      <c r="H5116">
        <v>12355</v>
      </c>
      <c r="I5116" t="s">
        <v>39</v>
      </c>
      <c r="J5116">
        <v>45</v>
      </c>
      <c r="K5116">
        <v>0.59</v>
      </c>
      <c r="L5116" t="s">
        <v>29</v>
      </c>
      <c r="M5116" t="s">
        <v>30</v>
      </c>
      <c r="N5116" t="s">
        <v>2185</v>
      </c>
      <c r="O5116" t="s">
        <v>214</v>
      </c>
      <c r="P5116">
        <v>-167.06</v>
      </c>
      <c r="Q5116" t="s">
        <v>68</v>
      </c>
      <c r="R5116">
        <v>1721</v>
      </c>
      <c r="S5116">
        <v>168.66</v>
      </c>
      <c r="T5116" s="1">
        <v>41789</v>
      </c>
      <c r="U5116" t="s">
        <v>34</v>
      </c>
      <c r="V5116">
        <v>5.13</v>
      </c>
      <c r="W5116" t="s">
        <v>69</v>
      </c>
      <c r="X5116">
        <v>3.95</v>
      </c>
      <c r="Y5116">
        <v>55066</v>
      </c>
    </row>
    <row r="5117" spans="1:25" hidden="1" x14ac:dyDescent="0.3">
      <c r="A5117" t="s">
        <v>2086</v>
      </c>
      <c r="B5117">
        <v>55</v>
      </c>
      <c r="C5117" t="s">
        <v>1845</v>
      </c>
      <c r="D5117" t="s">
        <v>46</v>
      </c>
      <c r="E5117">
        <v>0.01</v>
      </c>
      <c r="F5117">
        <v>1</v>
      </c>
      <c r="G5117" s="2">
        <v>2014</v>
      </c>
      <c r="H5117">
        <v>4132</v>
      </c>
      <c r="I5117" t="s">
        <v>39</v>
      </c>
      <c r="J5117">
        <v>5</v>
      </c>
      <c r="K5117">
        <v>0.36</v>
      </c>
      <c r="L5117" t="s">
        <v>29</v>
      </c>
      <c r="M5117" t="s">
        <v>30</v>
      </c>
      <c r="N5117" t="s">
        <v>1012</v>
      </c>
      <c r="O5117" t="s">
        <v>210</v>
      </c>
      <c r="P5117">
        <v>1.32</v>
      </c>
      <c r="Q5117" t="s">
        <v>68</v>
      </c>
      <c r="R5117">
        <v>606</v>
      </c>
      <c r="S5117">
        <v>14.76</v>
      </c>
      <c r="T5117" s="1">
        <v>41789</v>
      </c>
      <c r="U5117" t="s">
        <v>34</v>
      </c>
      <c r="V5117">
        <v>0.5</v>
      </c>
      <c r="W5117" t="s">
        <v>149</v>
      </c>
      <c r="X5117">
        <v>2.88</v>
      </c>
      <c r="Y5117">
        <v>60101</v>
      </c>
    </row>
    <row r="5118" spans="1:25" hidden="1" x14ac:dyDescent="0.3">
      <c r="A5118" t="s">
        <v>1827</v>
      </c>
      <c r="B5118">
        <v>55</v>
      </c>
      <c r="C5118" t="s">
        <v>1828</v>
      </c>
      <c r="D5118" t="s">
        <v>57</v>
      </c>
      <c r="E5118">
        <v>7.0000000000000007E-2</v>
      </c>
      <c r="F5118">
        <v>1</v>
      </c>
      <c r="G5118" s="2">
        <v>2014</v>
      </c>
      <c r="H5118">
        <v>44007</v>
      </c>
      <c r="I5118" t="s">
        <v>131</v>
      </c>
      <c r="J5118">
        <v>50</v>
      </c>
      <c r="K5118">
        <v>0.6</v>
      </c>
      <c r="L5118" t="s">
        <v>29</v>
      </c>
      <c r="M5118" t="s">
        <v>59</v>
      </c>
      <c r="N5118" t="s">
        <v>770</v>
      </c>
      <c r="O5118" t="s">
        <v>88</v>
      </c>
      <c r="P5118">
        <v>42.45</v>
      </c>
      <c r="Q5118" t="s">
        <v>68</v>
      </c>
      <c r="R5118">
        <v>6216</v>
      </c>
      <c r="S5118">
        <v>281.81</v>
      </c>
      <c r="T5118" s="1">
        <v>41789</v>
      </c>
      <c r="U5118" t="s">
        <v>34</v>
      </c>
      <c r="V5118">
        <v>0.96</v>
      </c>
      <c r="W5118" t="s">
        <v>69</v>
      </c>
      <c r="X5118">
        <v>5.98</v>
      </c>
      <c r="Y5118">
        <v>55410</v>
      </c>
    </row>
    <row r="5119" spans="1:25" hidden="1" x14ac:dyDescent="0.3">
      <c r="A5119" t="s">
        <v>785</v>
      </c>
      <c r="B5119">
        <v>55</v>
      </c>
      <c r="C5119" t="s">
        <v>786</v>
      </c>
      <c r="D5119" t="s">
        <v>38</v>
      </c>
      <c r="E5119">
        <v>0.03</v>
      </c>
      <c r="F5119">
        <v>1</v>
      </c>
      <c r="G5119" s="2">
        <v>2014</v>
      </c>
      <c r="H5119">
        <v>995</v>
      </c>
      <c r="I5119" t="s">
        <v>131</v>
      </c>
      <c r="J5119">
        <v>46</v>
      </c>
      <c r="K5119">
        <v>0.53</v>
      </c>
      <c r="L5119" t="s">
        <v>48</v>
      </c>
      <c r="M5119" t="s">
        <v>59</v>
      </c>
      <c r="N5119" t="s">
        <v>1324</v>
      </c>
      <c r="O5119" t="s">
        <v>82</v>
      </c>
      <c r="P5119">
        <v>782.91</v>
      </c>
      <c r="Q5119" t="s">
        <v>68</v>
      </c>
      <c r="R5119">
        <v>160</v>
      </c>
      <c r="S5119">
        <v>1815.49</v>
      </c>
      <c r="T5119" s="1">
        <v>41790</v>
      </c>
      <c r="U5119" t="s">
        <v>34</v>
      </c>
      <c r="V5119">
        <v>3.04</v>
      </c>
      <c r="W5119" t="s">
        <v>149</v>
      </c>
      <c r="X5119">
        <v>39.89</v>
      </c>
      <c r="Y5119">
        <v>60432</v>
      </c>
    </row>
    <row r="5120" spans="1:25" hidden="1" x14ac:dyDescent="0.3">
      <c r="A5120" t="s">
        <v>1563</v>
      </c>
      <c r="B5120">
        <v>55</v>
      </c>
      <c r="C5120" t="s">
        <v>2375</v>
      </c>
      <c r="D5120" t="s">
        <v>57</v>
      </c>
      <c r="E5120">
        <v>0.02</v>
      </c>
      <c r="F5120">
        <v>1</v>
      </c>
      <c r="G5120" s="2">
        <v>2014</v>
      </c>
      <c r="H5120">
        <v>36135</v>
      </c>
      <c r="I5120" t="s">
        <v>39</v>
      </c>
      <c r="J5120">
        <v>33</v>
      </c>
      <c r="K5120">
        <v>0.39</v>
      </c>
      <c r="L5120" t="s">
        <v>96</v>
      </c>
      <c r="M5120" t="s">
        <v>139</v>
      </c>
      <c r="N5120" t="s">
        <v>925</v>
      </c>
      <c r="O5120" t="s">
        <v>105</v>
      </c>
      <c r="P5120">
        <v>381.16800000000001</v>
      </c>
      <c r="Q5120" t="s">
        <v>68</v>
      </c>
      <c r="R5120">
        <v>5075</v>
      </c>
      <c r="S5120">
        <v>999.226</v>
      </c>
      <c r="T5120" s="1">
        <v>41790</v>
      </c>
      <c r="U5120" t="s">
        <v>34</v>
      </c>
      <c r="V5120">
        <v>3.3</v>
      </c>
      <c r="W5120" t="s">
        <v>149</v>
      </c>
      <c r="X5120">
        <v>35.99</v>
      </c>
      <c r="Y5120">
        <v>62223</v>
      </c>
    </row>
    <row r="5121" spans="1:25" hidden="1" x14ac:dyDescent="0.3">
      <c r="A5121" t="s">
        <v>2816</v>
      </c>
      <c r="B5121">
        <v>55</v>
      </c>
      <c r="C5121" t="s">
        <v>1510</v>
      </c>
      <c r="D5121" t="s">
        <v>27</v>
      </c>
      <c r="E5121">
        <v>0</v>
      </c>
      <c r="F5121">
        <v>1</v>
      </c>
      <c r="G5121" s="2">
        <v>2014</v>
      </c>
      <c r="H5121">
        <v>50533</v>
      </c>
      <c r="I5121" t="s">
        <v>39</v>
      </c>
      <c r="J5121">
        <v>3</v>
      </c>
      <c r="K5121">
        <v>0.76</v>
      </c>
      <c r="L5121" t="s">
        <v>48</v>
      </c>
      <c r="M5121" t="s">
        <v>73</v>
      </c>
      <c r="N5121" t="s">
        <v>2008</v>
      </c>
      <c r="O5121" t="s">
        <v>75</v>
      </c>
      <c r="P5121">
        <v>-53.783999999999999</v>
      </c>
      <c r="Q5121" t="s">
        <v>68</v>
      </c>
      <c r="R5121">
        <v>7083</v>
      </c>
      <c r="S5121">
        <v>73.44</v>
      </c>
      <c r="T5121" s="1">
        <v>41791</v>
      </c>
      <c r="U5121" t="s">
        <v>53</v>
      </c>
      <c r="V5121">
        <v>27.75</v>
      </c>
      <c r="W5121" t="s">
        <v>93</v>
      </c>
      <c r="X5121">
        <v>15.23</v>
      </c>
      <c r="Y5121">
        <v>68005</v>
      </c>
    </row>
    <row r="5122" spans="1:25" hidden="1" x14ac:dyDescent="0.3">
      <c r="A5122" t="s">
        <v>2332</v>
      </c>
      <c r="B5122">
        <v>55</v>
      </c>
      <c r="C5122" t="s">
        <v>843</v>
      </c>
      <c r="D5122" t="s">
        <v>38</v>
      </c>
      <c r="E5122">
        <v>0.02</v>
      </c>
      <c r="F5122">
        <v>1</v>
      </c>
      <c r="G5122" s="2">
        <v>2014</v>
      </c>
      <c r="H5122">
        <v>23557</v>
      </c>
      <c r="I5122" t="s">
        <v>39</v>
      </c>
      <c r="J5122">
        <v>7</v>
      </c>
      <c r="K5122">
        <v>0.59</v>
      </c>
      <c r="L5122" t="s">
        <v>48</v>
      </c>
      <c r="M5122" t="s">
        <v>40</v>
      </c>
      <c r="N5122" t="s">
        <v>1903</v>
      </c>
      <c r="O5122" t="s">
        <v>82</v>
      </c>
      <c r="P5122">
        <v>547.96</v>
      </c>
      <c r="Q5122" t="s">
        <v>76</v>
      </c>
      <c r="R5122">
        <v>3295</v>
      </c>
      <c r="S5122">
        <v>1011.16</v>
      </c>
      <c r="T5122" s="1">
        <v>41791</v>
      </c>
      <c r="U5122" t="s">
        <v>34</v>
      </c>
      <c r="V5122">
        <v>24.49</v>
      </c>
      <c r="W5122" t="s">
        <v>366</v>
      </c>
      <c r="X5122">
        <v>136.97999999999999</v>
      </c>
      <c r="Y5122">
        <v>72450</v>
      </c>
    </row>
    <row r="5123" spans="1:25" hidden="1" x14ac:dyDescent="0.3">
      <c r="A5123" t="s">
        <v>1826</v>
      </c>
      <c r="B5123">
        <v>55</v>
      </c>
      <c r="C5123" t="s">
        <v>1585</v>
      </c>
      <c r="D5123" t="s">
        <v>38</v>
      </c>
      <c r="E5123">
        <v>0.05</v>
      </c>
      <c r="F5123">
        <v>1</v>
      </c>
      <c r="G5123" s="2">
        <v>2014</v>
      </c>
      <c r="H5123">
        <v>38438</v>
      </c>
      <c r="I5123" t="s">
        <v>58</v>
      </c>
      <c r="J5123">
        <v>17</v>
      </c>
      <c r="K5123">
        <v>0.37</v>
      </c>
      <c r="L5123" t="s">
        <v>29</v>
      </c>
      <c r="M5123" t="s">
        <v>30</v>
      </c>
      <c r="N5123" t="s">
        <v>650</v>
      </c>
      <c r="O5123" t="s">
        <v>61</v>
      </c>
      <c r="P5123">
        <v>-30.51</v>
      </c>
      <c r="Q5123" t="s">
        <v>52</v>
      </c>
      <c r="R5123">
        <v>5408</v>
      </c>
      <c r="S5123">
        <v>121.09</v>
      </c>
      <c r="T5123" s="1">
        <v>41791</v>
      </c>
      <c r="U5123" t="s">
        <v>34</v>
      </c>
      <c r="V5123">
        <v>5.66</v>
      </c>
      <c r="W5123" t="s">
        <v>83</v>
      </c>
      <c r="X5123">
        <v>6.68</v>
      </c>
      <c r="Y5123">
        <v>84663</v>
      </c>
    </row>
    <row r="5124" spans="1:25" hidden="1" x14ac:dyDescent="0.3">
      <c r="A5124" t="s">
        <v>1717</v>
      </c>
      <c r="B5124">
        <v>55</v>
      </c>
      <c r="C5124" t="s">
        <v>1277</v>
      </c>
      <c r="D5124" t="s">
        <v>38</v>
      </c>
      <c r="E5124">
        <v>0.1</v>
      </c>
      <c r="F5124">
        <v>1</v>
      </c>
      <c r="G5124" s="2">
        <v>2014</v>
      </c>
      <c r="H5124">
        <v>59971</v>
      </c>
      <c r="I5124" t="s">
        <v>58</v>
      </c>
      <c r="J5124">
        <v>12</v>
      </c>
      <c r="K5124">
        <v>0.4</v>
      </c>
      <c r="L5124" t="s">
        <v>29</v>
      </c>
      <c r="M5124" t="s">
        <v>30</v>
      </c>
      <c r="N5124" t="s">
        <v>176</v>
      </c>
      <c r="O5124" t="s">
        <v>61</v>
      </c>
      <c r="P5124">
        <v>84.53</v>
      </c>
      <c r="Q5124" t="s">
        <v>52</v>
      </c>
      <c r="R5124">
        <v>8397</v>
      </c>
      <c r="S5124">
        <v>356.27</v>
      </c>
      <c r="T5124" s="1">
        <v>41792</v>
      </c>
      <c r="U5124" t="s">
        <v>42</v>
      </c>
      <c r="V5124">
        <v>5.09</v>
      </c>
      <c r="W5124" t="s">
        <v>54</v>
      </c>
      <c r="X5124">
        <v>30.98</v>
      </c>
      <c r="Y5124">
        <v>90266</v>
      </c>
    </row>
    <row r="5125" spans="1:25" hidden="1" x14ac:dyDescent="0.3">
      <c r="A5125" t="s">
        <v>2816</v>
      </c>
      <c r="B5125">
        <v>55</v>
      </c>
      <c r="C5125" t="s">
        <v>1510</v>
      </c>
      <c r="D5125" t="s">
        <v>27</v>
      </c>
      <c r="E5125">
        <v>0.06</v>
      </c>
      <c r="F5125">
        <v>1</v>
      </c>
      <c r="G5125" s="2">
        <v>2014</v>
      </c>
      <c r="H5125">
        <v>50533</v>
      </c>
      <c r="I5125" t="s">
        <v>39</v>
      </c>
      <c r="J5125">
        <v>32</v>
      </c>
      <c r="K5125">
        <v>0.8</v>
      </c>
      <c r="L5125" t="s">
        <v>29</v>
      </c>
      <c r="M5125" t="s">
        <v>40</v>
      </c>
      <c r="N5125" t="s">
        <v>1656</v>
      </c>
      <c r="O5125" t="s">
        <v>32</v>
      </c>
      <c r="P5125">
        <v>-929.68</v>
      </c>
      <c r="Q5125" t="s">
        <v>68</v>
      </c>
      <c r="R5125">
        <v>7082</v>
      </c>
      <c r="S5125">
        <v>1974.66</v>
      </c>
      <c r="T5125" s="1">
        <v>41792</v>
      </c>
      <c r="U5125" t="s">
        <v>42</v>
      </c>
      <c r="V5125">
        <v>35</v>
      </c>
      <c r="W5125" t="s">
        <v>93</v>
      </c>
      <c r="X5125">
        <v>64.650000000000006</v>
      </c>
      <c r="Y5125">
        <v>68005</v>
      </c>
    </row>
    <row r="5126" spans="1:25" hidden="1" x14ac:dyDescent="0.3">
      <c r="A5126" t="s">
        <v>1213</v>
      </c>
      <c r="B5126">
        <v>55</v>
      </c>
      <c r="C5126" t="s">
        <v>1202</v>
      </c>
      <c r="D5126" t="s">
        <v>57</v>
      </c>
      <c r="E5126">
        <v>0.04</v>
      </c>
      <c r="F5126">
        <v>1</v>
      </c>
      <c r="G5126" s="2">
        <v>2014</v>
      </c>
      <c r="H5126">
        <v>13953</v>
      </c>
      <c r="I5126" t="s">
        <v>58</v>
      </c>
      <c r="J5126">
        <v>32</v>
      </c>
      <c r="K5126">
        <v>0.36</v>
      </c>
      <c r="L5126" t="s">
        <v>29</v>
      </c>
      <c r="M5126" t="s">
        <v>30</v>
      </c>
      <c r="N5126" t="s">
        <v>276</v>
      </c>
      <c r="O5126" t="s">
        <v>61</v>
      </c>
      <c r="P5126">
        <v>67.599999999999994</v>
      </c>
      <c r="Q5126" t="s">
        <v>33</v>
      </c>
      <c r="R5126">
        <v>1948</v>
      </c>
      <c r="S5126">
        <v>381.24</v>
      </c>
      <c r="T5126" s="1">
        <v>41792</v>
      </c>
      <c r="U5126" t="s">
        <v>34</v>
      </c>
      <c r="V5126">
        <v>5.01</v>
      </c>
      <c r="W5126" t="s">
        <v>35</v>
      </c>
      <c r="X5126">
        <v>11.34</v>
      </c>
      <c r="Y5126">
        <v>17602</v>
      </c>
    </row>
    <row r="5127" spans="1:25" hidden="1" x14ac:dyDescent="0.3">
      <c r="A5127" t="s">
        <v>1717</v>
      </c>
      <c r="B5127">
        <v>55</v>
      </c>
      <c r="C5127" t="s">
        <v>1277</v>
      </c>
      <c r="D5127" t="s">
        <v>38</v>
      </c>
      <c r="E5127">
        <v>0.08</v>
      </c>
      <c r="F5127">
        <v>1</v>
      </c>
      <c r="G5127" s="2">
        <v>2014</v>
      </c>
      <c r="H5127">
        <v>59971</v>
      </c>
      <c r="I5127" t="s">
        <v>58</v>
      </c>
      <c r="J5127">
        <v>45</v>
      </c>
      <c r="K5127">
        <v>0.38</v>
      </c>
      <c r="L5127" t="s">
        <v>29</v>
      </c>
      <c r="M5127" t="s">
        <v>30</v>
      </c>
      <c r="N5127" t="s">
        <v>2480</v>
      </c>
      <c r="O5127" t="s">
        <v>61</v>
      </c>
      <c r="P5127">
        <v>-10.84</v>
      </c>
      <c r="Q5127" t="s">
        <v>52</v>
      </c>
      <c r="R5127">
        <v>8396</v>
      </c>
      <c r="S5127">
        <v>514.86</v>
      </c>
      <c r="T5127" s="1">
        <v>41792</v>
      </c>
      <c r="U5127" t="s">
        <v>34</v>
      </c>
      <c r="V5127">
        <v>6.47</v>
      </c>
      <c r="W5127" t="s">
        <v>54</v>
      </c>
      <c r="X5127">
        <v>12.28</v>
      </c>
      <c r="Y5127">
        <v>90266</v>
      </c>
    </row>
    <row r="5128" spans="1:25" hidden="1" x14ac:dyDescent="0.3">
      <c r="A5128" t="s">
        <v>1717</v>
      </c>
      <c r="B5128">
        <v>55</v>
      </c>
      <c r="C5128" t="s">
        <v>1277</v>
      </c>
      <c r="D5128" t="s">
        <v>38</v>
      </c>
      <c r="E5128">
        <v>0.01</v>
      </c>
      <c r="F5128">
        <v>1</v>
      </c>
      <c r="G5128" s="2">
        <v>2014</v>
      </c>
      <c r="H5128">
        <v>59971</v>
      </c>
      <c r="I5128" t="s">
        <v>58</v>
      </c>
      <c r="J5128">
        <v>26</v>
      </c>
      <c r="K5128">
        <v>0.64</v>
      </c>
      <c r="L5128" t="s">
        <v>96</v>
      </c>
      <c r="M5128" t="s">
        <v>139</v>
      </c>
      <c r="N5128" t="s">
        <v>548</v>
      </c>
      <c r="O5128" t="s">
        <v>102</v>
      </c>
      <c r="P5128">
        <v>-125.8</v>
      </c>
      <c r="Q5128" t="s">
        <v>52</v>
      </c>
      <c r="R5128">
        <v>8395</v>
      </c>
      <c r="S5128">
        <v>437.77</v>
      </c>
      <c r="T5128" s="1">
        <v>41792</v>
      </c>
      <c r="U5128" t="s">
        <v>42</v>
      </c>
      <c r="V5128">
        <v>8.99</v>
      </c>
      <c r="W5128" t="s">
        <v>54</v>
      </c>
      <c r="X5128">
        <v>15.98</v>
      </c>
      <c r="Y5128">
        <v>90266</v>
      </c>
    </row>
    <row r="5129" spans="1:25" hidden="1" x14ac:dyDescent="0.3">
      <c r="A5129" t="s">
        <v>1826</v>
      </c>
      <c r="B5129">
        <v>55</v>
      </c>
      <c r="C5129" t="s">
        <v>1585</v>
      </c>
      <c r="D5129" t="s">
        <v>38</v>
      </c>
      <c r="E5129">
        <v>0.08</v>
      </c>
      <c r="F5129">
        <v>1</v>
      </c>
      <c r="G5129" s="2">
        <v>2014</v>
      </c>
      <c r="H5129">
        <v>38438</v>
      </c>
      <c r="I5129" t="s">
        <v>58</v>
      </c>
      <c r="J5129">
        <v>16</v>
      </c>
      <c r="K5129">
        <v>0.7</v>
      </c>
      <c r="L5129" t="s">
        <v>96</v>
      </c>
      <c r="M5129" t="s">
        <v>30</v>
      </c>
      <c r="N5129" t="s">
        <v>1158</v>
      </c>
      <c r="O5129" t="s">
        <v>102</v>
      </c>
      <c r="P5129">
        <v>-49.77</v>
      </c>
      <c r="Q5129" t="s">
        <v>52</v>
      </c>
      <c r="R5129">
        <v>5407</v>
      </c>
      <c r="S5129">
        <v>621.92999999999995</v>
      </c>
      <c r="T5129" s="1">
        <v>41792</v>
      </c>
      <c r="U5129" t="s">
        <v>34</v>
      </c>
      <c r="V5129">
        <v>4</v>
      </c>
      <c r="W5129" t="s">
        <v>83</v>
      </c>
      <c r="X5129">
        <v>39.979999999999997</v>
      </c>
      <c r="Y5129">
        <v>84663</v>
      </c>
    </row>
    <row r="5130" spans="1:25" hidden="1" x14ac:dyDescent="0.3">
      <c r="A5130" t="s">
        <v>236</v>
      </c>
      <c r="B5130">
        <v>55</v>
      </c>
      <c r="C5130" t="s">
        <v>237</v>
      </c>
      <c r="D5130" t="s">
        <v>38</v>
      </c>
      <c r="E5130">
        <v>7.0000000000000007E-2</v>
      </c>
      <c r="F5130">
        <v>1</v>
      </c>
      <c r="G5130" s="2">
        <v>2014</v>
      </c>
      <c r="H5130">
        <v>49349</v>
      </c>
      <c r="I5130" t="s">
        <v>28</v>
      </c>
      <c r="J5130">
        <v>11</v>
      </c>
      <c r="K5130">
        <v>0.36</v>
      </c>
      <c r="L5130" t="s">
        <v>29</v>
      </c>
      <c r="M5130" t="s">
        <v>30</v>
      </c>
      <c r="N5130" t="s">
        <v>276</v>
      </c>
      <c r="O5130" t="s">
        <v>61</v>
      </c>
      <c r="P5130">
        <v>0.64</v>
      </c>
      <c r="Q5130" t="s">
        <v>68</v>
      </c>
      <c r="R5130">
        <v>6919</v>
      </c>
      <c r="S5130">
        <v>123.34</v>
      </c>
      <c r="T5130" s="1">
        <v>41791</v>
      </c>
      <c r="U5130" t="s">
        <v>34</v>
      </c>
      <c r="V5130">
        <v>5.01</v>
      </c>
      <c r="W5130" t="s">
        <v>239</v>
      </c>
      <c r="X5130">
        <v>11.34</v>
      </c>
      <c r="Y5130">
        <v>53711</v>
      </c>
    </row>
    <row r="5131" spans="1:25" hidden="1" x14ac:dyDescent="0.3">
      <c r="A5131" t="s">
        <v>2153</v>
      </c>
      <c r="B5131">
        <v>55</v>
      </c>
      <c r="C5131" t="s">
        <v>237</v>
      </c>
      <c r="D5131" t="s">
        <v>38</v>
      </c>
      <c r="E5131">
        <v>0.01</v>
      </c>
      <c r="F5131">
        <v>1</v>
      </c>
      <c r="G5131" s="2">
        <v>2014</v>
      </c>
      <c r="H5131">
        <v>49349</v>
      </c>
      <c r="I5131" t="s">
        <v>28</v>
      </c>
      <c r="J5131">
        <v>23</v>
      </c>
      <c r="K5131">
        <v>0.41</v>
      </c>
      <c r="L5131" t="s">
        <v>29</v>
      </c>
      <c r="M5131" t="s">
        <v>49</v>
      </c>
      <c r="N5131" t="s">
        <v>987</v>
      </c>
      <c r="O5131" t="s">
        <v>214</v>
      </c>
      <c r="P5131">
        <v>-524.03</v>
      </c>
      <c r="Q5131" t="s">
        <v>68</v>
      </c>
      <c r="R5131">
        <v>6920</v>
      </c>
      <c r="S5131">
        <v>1642.47</v>
      </c>
      <c r="T5131" s="1">
        <v>41793</v>
      </c>
      <c r="U5131" t="s">
        <v>53</v>
      </c>
      <c r="V5131">
        <v>60</v>
      </c>
      <c r="W5131" t="s">
        <v>239</v>
      </c>
      <c r="X5131">
        <v>68.81</v>
      </c>
      <c r="Y5131">
        <v>54220</v>
      </c>
    </row>
    <row r="5132" spans="1:25" hidden="1" x14ac:dyDescent="0.3">
      <c r="A5132" t="s">
        <v>2417</v>
      </c>
      <c r="B5132">
        <v>55</v>
      </c>
      <c r="C5132" t="s">
        <v>2418</v>
      </c>
      <c r="D5132" t="s">
        <v>57</v>
      </c>
      <c r="E5132">
        <v>0.08</v>
      </c>
      <c r="F5132">
        <v>1</v>
      </c>
      <c r="G5132" s="2">
        <v>2014</v>
      </c>
      <c r="H5132">
        <v>51650</v>
      </c>
      <c r="I5132" t="s">
        <v>28</v>
      </c>
      <c r="J5132">
        <v>25</v>
      </c>
      <c r="K5132">
        <v>0.38</v>
      </c>
      <c r="L5132" t="s">
        <v>29</v>
      </c>
      <c r="M5132" t="s">
        <v>30</v>
      </c>
      <c r="N5132" t="s">
        <v>2293</v>
      </c>
      <c r="O5132" t="s">
        <v>61</v>
      </c>
      <c r="P5132">
        <v>91.09</v>
      </c>
      <c r="Q5132" t="s">
        <v>76</v>
      </c>
      <c r="R5132">
        <v>7244</v>
      </c>
      <c r="S5132">
        <v>470.11</v>
      </c>
      <c r="T5132" s="1">
        <v>41793</v>
      </c>
      <c r="U5132" t="s">
        <v>34</v>
      </c>
      <c r="V5132">
        <v>5.97</v>
      </c>
      <c r="W5132" t="s">
        <v>132</v>
      </c>
      <c r="X5132">
        <v>19.98</v>
      </c>
      <c r="Y5132">
        <v>32503</v>
      </c>
    </row>
    <row r="5133" spans="1:25" hidden="1" x14ac:dyDescent="0.3">
      <c r="A5133" t="s">
        <v>3340</v>
      </c>
      <c r="B5133">
        <v>55</v>
      </c>
      <c r="C5133" t="s">
        <v>2418</v>
      </c>
      <c r="D5133" t="s">
        <v>57</v>
      </c>
      <c r="E5133">
        <v>0.1</v>
      </c>
      <c r="F5133">
        <v>1</v>
      </c>
      <c r="G5133" s="2">
        <v>2014</v>
      </c>
      <c r="H5133">
        <v>51650</v>
      </c>
      <c r="I5133" t="s">
        <v>28</v>
      </c>
      <c r="J5133">
        <v>19</v>
      </c>
      <c r="K5133">
        <v>0.57999999999999996</v>
      </c>
      <c r="L5133" t="s">
        <v>29</v>
      </c>
      <c r="M5133" t="s">
        <v>59</v>
      </c>
      <c r="N5133" t="s">
        <v>616</v>
      </c>
      <c r="O5133" t="s">
        <v>88</v>
      </c>
      <c r="P5133">
        <v>-5.29</v>
      </c>
      <c r="Q5133" t="s">
        <v>76</v>
      </c>
      <c r="R5133">
        <v>7246</v>
      </c>
      <c r="S5133">
        <v>51.23</v>
      </c>
      <c r="T5133" s="1">
        <v>41793</v>
      </c>
      <c r="U5133" t="s">
        <v>34</v>
      </c>
      <c r="V5133">
        <v>0.96</v>
      </c>
      <c r="W5133" t="s">
        <v>132</v>
      </c>
      <c r="X5133">
        <v>2.94</v>
      </c>
      <c r="Y5133">
        <v>32808</v>
      </c>
    </row>
    <row r="5134" spans="1:25" hidden="1" x14ac:dyDescent="0.3">
      <c r="A5134" t="s">
        <v>1461</v>
      </c>
      <c r="B5134">
        <v>55</v>
      </c>
      <c r="C5134" t="s">
        <v>539</v>
      </c>
      <c r="D5134" t="s">
        <v>46</v>
      </c>
      <c r="E5134">
        <v>0.01</v>
      </c>
      <c r="F5134">
        <v>1</v>
      </c>
      <c r="G5134" s="2">
        <v>2014</v>
      </c>
      <c r="H5134">
        <v>57059</v>
      </c>
      <c r="I5134" t="s">
        <v>131</v>
      </c>
      <c r="J5134">
        <v>50</v>
      </c>
      <c r="K5134">
        <v>0.38</v>
      </c>
      <c r="L5134" t="s">
        <v>29</v>
      </c>
      <c r="M5134" t="s">
        <v>30</v>
      </c>
      <c r="N5134" t="s">
        <v>1099</v>
      </c>
      <c r="O5134" t="s">
        <v>67</v>
      </c>
      <c r="P5134">
        <v>-154.62899999999999</v>
      </c>
      <c r="Q5134" t="s">
        <v>76</v>
      </c>
      <c r="R5134">
        <v>7977</v>
      </c>
      <c r="S5134">
        <v>212.12</v>
      </c>
      <c r="T5134" s="1">
        <v>41793</v>
      </c>
      <c r="U5134" t="s">
        <v>34</v>
      </c>
      <c r="V5134">
        <v>5.26</v>
      </c>
      <c r="W5134" t="s">
        <v>162</v>
      </c>
      <c r="X5134">
        <v>3.98</v>
      </c>
      <c r="Y5134">
        <v>23602</v>
      </c>
    </row>
    <row r="5135" spans="1:25" hidden="1" x14ac:dyDescent="0.3">
      <c r="A5135" t="s">
        <v>1461</v>
      </c>
      <c r="B5135">
        <v>55</v>
      </c>
      <c r="C5135" t="s">
        <v>539</v>
      </c>
      <c r="D5135" t="s">
        <v>46</v>
      </c>
      <c r="E5135">
        <v>0.03</v>
      </c>
      <c r="F5135">
        <v>1</v>
      </c>
      <c r="G5135" s="2">
        <v>2014</v>
      </c>
      <c r="H5135">
        <v>57059</v>
      </c>
      <c r="I5135" t="s">
        <v>131</v>
      </c>
      <c r="J5135">
        <v>25</v>
      </c>
      <c r="K5135">
        <v>0.36</v>
      </c>
      <c r="L5135" t="s">
        <v>29</v>
      </c>
      <c r="M5135" t="s">
        <v>30</v>
      </c>
      <c r="N5135" t="s">
        <v>3063</v>
      </c>
      <c r="O5135" t="s">
        <v>210</v>
      </c>
      <c r="P5135">
        <v>1361.88</v>
      </c>
      <c r="Q5135" t="s">
        <v>76</v>
      </c>
      <c r="R5135">
        <v>7978</v>
      </c>
      <c r="S5135">
        <v>2455.54</v>
      </c>
      <c r="T5135" s="1">
        <v>41793</v>
      </c>
      <c r="U5135" t="s">
        <v>34</v>
      </c>
      <c r="V5135">
        <v>0.49</v>
      </c>
      <c r="W5135" t="s">
        <v>162</v>
      </c>
      <c r="X5135">
        <v>98.31</v>
      </c>
      <c r="Y5135">
        <v>23602</v>
      </c>
    </row>
    <row r="5136" spans="1:25" hidden="1" x14ac:dyDescent="0.3">
      <c r="A5136" t="s">
        <v>3340</v>
      </c>
      <c r="B5136">
        <v>55</v>
      </c>
      <c r="C5136" t="s">
        <v>2418</v>
      </c>
      <c r="D5136" t="s">
        <v>57</v>
      </c>
      <c r="E5136">
        <v>0.08</v>
      </c>
      <c r="F5136">
        <v>1</v>
      </c>
      <c r="G5136" s="2">
        <v>2014</v>
      </c>
      <c r="H5136">
        <v>51650</v>
      </c>
      <c r="I5136" t="s">
        <v>28</v>
      </c>
      <c r="J5136">
        <v>43</v>
      </c>
      <c r="K5136">
        <v>0.56000000000000005</v>
      </c>
      <c r="L5136" t="s">
        <v>96</v>
      </c>
      <c r="M5136" t="s">
        <v>49</v>
      </c>
      <c r="N5136" t="s">
        <v>1023</v>
      </c>
      <c r="O5136" t="s">
        <v>98</v>
      </c>
      <c r="P5136">
        <v>2039.41</v>
      </c>
      <c r="Q5136" t="s">
        <v>76</v>
      </c>
      <c r="R5136">
        <v>7245</v>
      </c>
      <c r="S5136">
        <v>10854.83</v>
      </c>
      <c r="T5136" s="1">
        <v>41793</v>
      </c>
      <c r="U5136" t="s">
        <v>53</v>
      </c>
      <c r="V5136">
        <v>28.06</v>
      </c>
      <c r="W5136" t="s">
        <v>132</v>
      </c>
      <c r="X5136">
        <v>270.97000000000003</v>
      </c>
      <c r="Y5136">
        <v>32808</v>
      </c>
    </row>
    <row r="5137" spans="1:25" hidden="1" x14ac:dyDescent="0.3">
      <c r="A5137" t="s">
        <v>156</v>
      </c>
      <c r="B5137">
        <v>55</v>
      </c>
      <c r="C5137" t="s">
        <v>157</v>
      </c>
      <c r="D5137" t="s">
        <v>38</v>
      </c>
      <c r="E5137">
        <v>0.03</v>
      </c>
      <c r="F5137">
        <v>1</v>
      </c>
      <c r="G5137" s="2">
        <v>2014</v>
      </c>
      <c r="H5137">
        <v>39457</v>
      </c>
      <c r="I5137" t="s">
        <v>58</v>
      </c>
      <c r="J5137">
        <v>40</v>
      </c>
      <c r="K5137">
        <v>0.74</v>
      </c>
      <c r="L5137" t="s">
        <v>48</v>
      </c>
      <c r="M5137" t="s">
        <v>49</v>
      </c>
      <c r="N5137" t="s">
        <v>586</v>
      </c>
      <c r="O5137" t="s">
        <v>51</v>
      </c>
      <c r="P5137">
        <v>-1975.26</v>
      </c>
      <c r="Q5137" t="s">
        <v>68</v>
      </c>
      <c r="R5137">
        <v>5569</v>
      </c>
      <c r="S5137">
        <v>4842.21</v>
      </c>
      <c r="T5137" s="1">
        <v>41792</v>
      </c>
      <c r="U5137" t="s">
        <v>53</v>
      </c>
      <c r="V5137">
        <v>70.2</v>
      </c>
      <c r="W5137" t="s">
        <v>149</v>
      </c>
      <c r="X5137">
        <v>122.99</v>
      </c>
      <c r="Y5137">
        <v>61401</v>
      </c>
    </row>
    <row r="5138" spans="1:25" hidden="1" x14ac:dyDescent="0.3">
      <c r="A5138" t="s">
        <v>2117</v>
      </c>
      <c r="B5138">
        <v>55</v>
      </c>
      <c r="C5138" t="s">
        <v>2118</v>
      </c>
      <c r="D5138" t="s">
        <v>27</v>
      </c>
      <c r="E5138">
        <v>0.06</v>
      </c>
      <c r="F5138">
        <v>1</v>
      </c>
      <c r="G5138" s="2">
        <v>2014</v>
      </c>
      <c r="H5138">
        <v>57063</v>
      </c>
      <c r="I5138" t="s">
        <v>131</v>
      </c>
      <c r="J5138">
        <v>26</v>
      </c>
      <c r="K5138">
        <v>0.37</v>
      </c>
      <c r="L5138" t="s">
        <v>29</v>
      </c>
      <c r="M5138" t="s">
        <v>30</v>
      </c>
      <c r="N5138" t="s">
        <v>1181</v>
      </c>
      <c r="O5138" t="s">
        <v>61</v>
      </c>
      <c r="P5138">
        <v>-96.26</v>
      </c>
      <c r="Q5138" t="s">
        <v>52</v>
      </c>
      <c r="R5138">
        <v>7982</v>
      </c>
      <c r="S5138">
        <v>173.78</v>
      </c>
      <c r="T5138" s="1">
        <v>41792</v>
      </c>
      <c r="U5138" t="s">
        <v>34</v>
      </c>
      <c r="V5138">
        <v>7.49</v>
      </c>
      <c r="W5138" t="s">
        <v>420</v>
      </c>
      <c r="X5138">
        <v>6.48</v>
      </c>
      <c r="Y5138">
        <v>88240</v>
      </c>
    </row>
    <row r="5139" spans="1:25" hidden="1" x14ac:dyDescent="0.3">
      <c r="A5139" t="s">
        <v>2117</v>
      </c>
      <c r="B5139">
        <v>55</v>
      </c>
      <c r="C5139" t="s">
        <v>2118</v>
      </c>
      <c r="D5139" t="s">
        <v>27</v>
      </c>
      <c r="E5139">
        <v>7.0000000000000007E-2</v>
      </c>
      <c r="F5139">
        <v>1</v>
      </c>
      <c r="G5139" s="2">
        <v>2014</v>
      </c>
      <c r="H5139">
        <v>57063</v>
      </c>
      <c r="I5139" t="s">
        <v>131</v>
      </c>
      <c r="J5139">
        <v>22</v>
      </c>
      <c r="K5139">
        <v>0.5</v>
      </c>
      <c r="L5139" t="s">
        <v>29</v>
      </c>
      <c r="M5139" t="s">
        <v>59</v>
      </c>
      <c r="N5139" t="s">
        <v>3179</v>
      </c>
      <c r="O5139" t="s">
        <v>232</v>
      </c>
      <c r="P5139">
        <v>-0.64</v>
      </c>
      <c r="Q5139" t="s">
        <v>52</v>
      </c>
      <c r="R5139">
        <v>7983</v>
      </c>
      <c r="S5139">
        <v>41.18</v>
      </c>
      <c r="T5139" s="1">
        <v>41794</v>
      </c>
      <c r="U5139" t="s">
        <v>34</v>
      </c>
      <c r="V5139">
        <v>0.79</v>
      </c>
      <c r="W5139" t="s">
        <v>420</v>
      </c>
      <c r="X5139">
        <v>1.88</v>
      </c>
      <c r="Y5139">
        <v>88240</v>
      </c>
    </row>
    <row r="5140" spans="1:25" hidden="1" x14ac:dyDescent="0.3">
      <c r="A5140" t="s">
        <v>508</v>
      </c>
      <c r="B5140">
        <v>55</v>
      </c>
      <c r="C5140" t="s">
        <v>430</v>
      </c>
      <c r="D5140" t="s">
        <v>46</v>
      </c>
      <c r="E5140">
        <v>0.02</v>
      </c>
      <c r="F5140">
        <v>1</v>
      </c>
      <c r="G5140" s="2">
        <v>2014</v>
      </c>
      <c r="H5140">
        <v>8996</v>
      </c>
      <c r="I5140" t="s">
        <v>47</v>
      </c>
      <c r="J5140">
        <v>13</v>
      </c>
      <c r="K5140">
        <v>0.59</v>
      </c>
      <c r="L5140" t="s">
        <v>96</v>
      </c>
      <c r="M5140" t="s">
        <v>30</v>
      </c>
      <c r="N5140" t="s">
        <v>1672</v>
      </c>
      <c r="O5140" t="s">
        <v>105</v>
      </c>
      <c r="P5140">
        <v>-48.850999999999999</v>
      </c>
      <c r="Q5140" t="s">
        <v>76</v>
      </c>
      <c r="R5140">
        <v>1231</v>
      </c>
      <c r="S5140">
        <v>772.26750000000004</v>
      </c>
      <c r="T5140" s="1">
        <v>41796</v>
      </c>
      <c r="U5140" t="s">
        <v>34</v>
      </c>
      <c r="V5140">
        <v>8.99</v>
      </c>
      <c r="W5140" t="s">
        <v>132</v>
      </c>
      <c r="X5140">
        <v>65.989999999999995</v>
      </c>
      <c r="Y5140">
        <v>33710</v>
      </c>
    </row>
    <row r="5141" spans="1:25" hidden="1" x14ac:dyDescent="0.3">
      <c r="A5141" t="s">
        <v>1682</v>
      </c>
      <c r="B5141">
        <v>55</v>
      </c>
      <c r="C5141" t="s">
        <v>325</v>
      </c>
      <c r="D5141" t="s">
        <v>27</v>
      </c>
      <c r="E5141">
        <v>0.1</v>
      </c>
      <c r="F5141">
        <v>1</v>
      </c>
      <c r="G5141" s="2">
        <v>2014</v>
      </c>
      <c r="H5141">
        <v>44579</v>
      </c>
      <c r="I5141" t="s">
        <v>39</v>
      </c>
      <c r="J5141">
        <v>19</v>
      </c>
      <c r="K5141">
        <v>0.56999999999999995</v>
      </c>
      <c r="L5141" t="s">
        <v>48</v>
      </c>
      <c r="M5141" t="s">
        <v>40</v>
      </c>
      <c r="N5141" t="s">
        <v>1564</v>
      </c>
      <c r="O5141" t="s">
        <v>51</v>
      </c>
      <c r="P5141">
        <v>755.28</v>
      </c>
      <c r="Q5141" t="s">
        <v>33</v>
      </c>
      <c r="R5141">
        <v>6297</v>
      </c>
      <c r="S5141">
        <v>3896.39</v>
      </c>
      <c r="T5141" s="1">
        <v>41794</v>
      </c>
      <c r="U5141" t="s">
        <v>34</v>
      </c>
      <c r="V5141">
        <v>18.059999999999999</v>
      </c>
      <c r="W5141" t="s">
        <v>35</v>
      </c>
      <c r="X5141">
        <v>218.08</v>
      </c>
      <c r="Y5141">
        <v>16602</v>
      </c>
    </row>
    <row r="5142" spans="1:25" hidden="1" x14ac:dyDescent="0.3">
      <c r="A5142" t="s">
        <v>1205</v>
      </c>
      <c r="B5142">
        <v>55</v>
      </c>
      <c r="C5142" t="s">
        <v>2306</v>
      </c>
      <c r="D5142" t="s">
        <v>57</v>
      </c>
      <c r="E5142">
        <v>0.03</v>
      </c>
      <c r="F5142">
        <v>1</v>
      </c>
      <c r="G5142" s="2">
        <v>2014</v>
      </c>
      <c r="H5142">
        <v>326</v>
      </c>
      <c r="I5142" t="s">
        <v>28</v>
      </c>
      <c r="J5142">
        <v>34</v>
      </c>
      <c r="K5142">
        <v>0.38</v>
      </c>
      <c r="L5142" t="s">
        <v>29</v>
      </c>
      <c r="M5142" t="s">
        <v>30</v>
      </c>
      <c r="N5142" t="s">
        <v>3376</v>
      </c>
      <c r="O5142" t="s">
        <v>67</v>
      </c>
      <c r="P5142">
        <v>-44.137</v>
      </c>
      <c r="Q5142" t="s">
        <v>33</v>
      </c>
      <c r="R5142">
        <v>58</v>
      </c>
      <c r="S5142">
        <v>218.27</v>
      </c>
      <c r="T5142" s="1">
        <v>41794</v>
      </c>
      <c r="U5142" t="s">
        <v>34</v>
      </c>
      <c r="V5142">
        <v>4.92</v>
      </c>
      <c r="W5142" t="s">
        <v>43</v>
      </c>
      <c r="X5142">
        <v>5.99</v>
      </c>
      <c r="Y5142">
        <v>21044</v>
      </c>
    </row>
    <row r="5143" spans="1:25" hidden="1" x14ac:dyDescent="0.3">
      <c r="A5143" t="s">
        <v>2305</v>
      </c>
      <c r="B5143">
        <v>55</v>
      </c>
      <c r="C5143" t="s">
        <v>2306</v>
      </c>
      <c r="D5143" t="s">
        <v>57</v>
      </c>
      <c r="E5143">
        <v>0.05</v>
      </c>
      <c r="F5143">
        <v>1</v>
      </c>
      <c r="G5143" s="2">
        <v>2014</v>
      </c>
      <c r="H5143">
        <v>326</v>
      </c>
      <c r="I5143" t="s">
        <v>28</v>
      </c>
      <c r="J5143">
        <v>17</v>
      </c>
      <c r="K5143">
        <v>0.54</v>
      </c>
      <c r="L5143" t="s">
        <v>29</v>
      </c>
      <c r="M5143" t="s">
        <v>59</v>
      </c>
      <c r="N5143" t="s">
        <v>609</v>
      </c>
      <c r="O5143" t="s">
        <v>232</v>
      </c>
      <c r="P5143">
        <v>-21.3</v>
      </c>
      <c r="Q5143" t="s">
        <v>33</v>
      </c>
      <c r="R5143">
        <v>59</v>
      </c>
      <c r="S5143">
        <v>100.95</v>
      </c>
      <c r="T5143" s="1">
        <v>41794</v>
      </c>
      <c r="U5143" t="s">
        <v>34</v>
      </c>
      <c r="V5143">
        <v>3.37</v>
      </c>
      <c r="W5143" t="s">
        <v>43</v>
      </c>
      <c r="X5143">
        <v>5.81</v>
      </c>
      <c r="Y5143">
        <v>21114</v>
      </c>
    </row>
    <row r="5144" spans="1:25" hidden="1" x14ac:dyDescent="0.3">
      <c r="A5144" t="s">
        <v>424</v>
      </c>
      <c r="B5144">
        <v>55</v>
      </c>
      <c r="C5144" t="s">
        <v>425</v>
      </c>
      <c r="D5144" t="s">
        <v>57</v>
      </c>
      <c r="E5144">
        <v>0</v>
      </c>
      <c r="F5144">
        <v>1</v>
      </c>
      <c r="G5144" s="2">
        <v>2014</v>
      </c>
      <c r="H5144">
        <v>8006</v>
      </c>
      <c r="I5144" t="s">
        <v>131</v>
      </c>
      <c r="J5144">
        <v>27</v>
      </c>
      <c r="K5144">
        <v>0.37</v>
      </c>
      <c r="L5144" t="s">
        <v>29</v>
      </c>
      <c r="M5144" t="s">
        <v>30</v>
      </c>
      <c r="N5144" t="s">
        <v>1423</v>
      </c>
      <c r="O5144" t="s">
        <v>61</v>
      </c>
      <c r="P5144">
        <v>-23.34</v>
      </c>
      <c r="Q5144" t="s">
        <v>33</v>
      </c>
      <c r="R5144">
        <v>1089</v>
      </c>
      <c r="S5144">
        <v>197.15</v>
      </c>
      <c r="T5144" s="1">
        <v>41795</v>
      </c>
      <c r="U5144" t="s">
        <v>42</v>
      </c>
      <c r="V5144">
        <v>5.2</v>
      </c>
      <c r="W5144" t="s">
        <v>208</v>
      </c>
      <c r="X5144">
        <v>6.68</v>
      </c>
      <c r="Y5144">
        <v>45011</v>
      </c>
    </row>
    <row r="5145" spans="1:25" hidden="1" x14ac:dyDescent="0.3">
      <c r="A5145" t="s">
        <v>1038</v>
      </c>
      <c r="B5145">
        <v>55</v>
      </c>
      <c r="C5145" t="s">
        <v>2950</v>
      </c>
      <c r="D5145" t="s">
        <v>38</v>
      </c>
      <c r="E5145">
        <v>0.03</v>
      </c>
      <c r="F5145">
        <v>1</v>
      </c>
      <c r="G5145" s="2">
        <v>2014</v>
      </c>
      <c r="H5145">
        <v>37505</v>
      </c>
      <c r="I5145" t="s">
        <v>47</v>
      </c>
      <c r="J5145">
        <v>9</v>
      </c>
      <c r="K5145">
        <v>0.42</v>
      </c>
      <c r="L5145" t="s">
        <v>29</v>
      </c>
      <c r="M5145" t="s">
        <v>80</v>
      </c>
      <c r="N5145" t="s">
        <v>1101</v>
      </c>
      <c r="O5145" t="s">
        <v>214</v>
      </c>
      <c r="P5145">
        <v>600.4</v>
      </c>
      <c r="Q5145" t="s">
        <v>52</v>
      </c>
      <c r="R5145">
        <v>5269</v>
      </c>
      <c r="S5145">
        <v>2007.24</v>
      </c>
      <c r="T5145" s="1">
        <v>41795</v>
      </c>
      <c r="U5145" t="s">
        <v>42</v>
      </c>
      <c r="V5145">
        <v>11.79</v>
      </c>
      <c r="W5145" t="s">
        <v>54</v>
      </c>
      <c r="X5145">
        <v>225.04</v>
      </c>
      <c r="Y5145">
        <v>95051</v>
      </c>
    </row>
    <row r="5146" spans="1:25" hidden="1" x14ac:dyDescent="0.3">
      <c r="A5146" t="s">
        <v>3377</v>
      </c>
      <c r="B5146">
        <v>55</v>
      </c>
      <c r="C5146" t="s">
        <v>2950</v>
      </c>
      <c r="D5146" t="s">
        <v>38</v>
      </c>
      <c r="E5146">
        <v>0.03</v>
      </c>
      <c r="F5146">
        <v>1</v>
      </c>
      <c r="G5146" s="2">
        <v>2014</v>
      </c>
      <c r="H5146">
        <v>37505</v>
      </c>
      <c r="I5146" t="s">
        <v>47</v>
      </c>
      <c r="J5146">
        <v>1</v>
      </c>
      <c r="K5146">
        <v>0.35</v>
      </c>
      <c r="L5146" t="s">
        <v>29</v>
      </c>
      <c r="M5146" t="s">
        <v>30</v>
      </c>
      <c r="N5146" t="s">
        <v>1466</v>
      </c>
      <c r="O5146" t="s">
        <v>267</v>
      </c>
      <c r="P5146">
        <v>-23.1</v>
      </c>
      <c r="Q5146" t="s">
        <v>52</v>
      </c>
      <c r="R5146">
        <v>5268</v>
      </c>
      <c r="S5146">
        <v>29.19</v>
      </c>
      <c r="T5146" s="1">
        <v>41795</v>
      </c>
      <c r="U5146" t="s">
        <v>34</v>
      </c>
      <c r="V5146">
        <v>12.39</v>
      </c>
      <c r="W5146" t="s">
        <v>54</v>
      </c>
      <c r="X5146">
        <v>16.98</v>
      </c>
      <c r="Y5146">
        <v>93101</v>
      </c>
    </row>
    <row r="5147" spans="1:25" hidden="1" x14ac:dyDescent="0.3">
      <c r="A5147" t="s">
        <v>2068</v>
      </c>
      <c r="B5147">
        <v>55</v>
      </c>
      <c r="C5147" t="s">
        <v>1985</v>
      </c>
      <c r="D5147" t="s">
        <v>27</v>
      </c>
      <c r="E5147">
        <v>0.09</v>
      </c>
      <c r="F5147">
        <v>1</v>
      </c>
      <c r="G5147" s="2">
        <v>2014</v>
      </c>
      <c r="H5147">
        <v>50117</v>
      </c>
      <c r="I5147" t="s">
        <v>58</v>
      </c>
      <c r="J5147">
        <v>17</v>
      </c>
      <c r="K5147">
        <v>0.38</v>
      </c>
      <c r="L5147" t="s">
        <v>29</v>
      </c>
      <c r="M5147" t="s">
        <v>30</v>
      </c>
      <c r="N5147" t="s">
        <v>475</v>
      </c>
      <c r="O5147" t="s">
        <v>210</v>
      </c>
      <c r="P5147">
        <v>14.49</v>
      </c>
      <c r="Q5147" t="s">
        <v>68</v>
      </c>
      <c r="R5147">
        <v>7021</v>
      </c>
      <c r="S5147">
        <v>47.44</v>
      </c>
      <c r="T5147" s="1">
        <v>41795</v>
      </c>
      <c r="U5147" t="s">
        <v>34</v>
      </c>
      <c r="V5147">
        <v>0.5</v>
      </c>
      <c r="W5147" t="s">
        <v>149</v>
      </c>
      <c r="X5147">
        <v>2.89</v>
      </c>
      <c r="Y5147">
        <v>60004</v>
      </c>
    </row>
    <row r="5148" spans="1:25" hidden="1" x14ac:dyDescent="0.3">
      <c r="A5148" t="s">
        <v>1038</v>
      </c>
      <c r="B5148">
        <v>55</v>
      </c>
      <c r="C5148" t="s">
        <v>2950</v>
      </c>
      <c r="D5148" t="s">
        <v>38</v>
      </c>
      <c r="E5148">
        <v>0.05</v>
      </c>
      <c r="F5148">
        <v>1</v>
      </c>
      <c r="G5148" s="2">
        <v>2014</v>
      </c>
      <c r="H5148">
        <v>37505</v>
      </c>
      <c r="I5148" t="s">
        <v>47</v>
      </c>
      <c r="J5148">
        <v>42</v>
      </c>
      <c r="K5148">
        <v>0.39</v>
      </c>
      <c r="L5148" t="s">
        <v>96</v>
      </c>
      <c r="M5148" t="s">
        <v>80</v>
      </c>
      <c r="N5148" t="s">
        <v>2484</v>
      </c>
      <c r="O5148" t="s">
        <v>98</v>
      </c>
      <c r="P5148">
        <v>-44.300400000000003</v>
      </c>
      <c r="Q5148" t="s">
        <v>52</v>
      </c>
      <c r="R5148">
        <v>5270</v>
      </c>
      <c r="S5148">
        <v>384.41</v>
      </c>
      <c r="T5148" s="1">
        <v>41798</v>
      </c>
      <c r="U5148" t="s">
        <v>34</v>
      </c>
      <c r="V5148">
        <v>5.76</v>
      </c>
      <c r="W5148" t="s">
        <v>54</v>
      </c>
      <c r="X5148">
        <v>9.49</v>
      </c>
      <c r="Y5148">
        <v>95051</v>
      </c>
    </row>
    <row r="5149" spans="1:25" hidden="1" x14ac:dyDescent="0.3">
      <c r="A5149" t="s">
        <v>3168</v>
      </c>
      <c r="B5149">
        <v>55</v>
      </c>
      <c r="C5149" t="s">
        <v>2451</v>
      </c>
      <c r="D5149" t="s">
        <v>27</v>
      </c>
      <c r="E5149">
        <v>0.02</v>
      </c>
      <c r="F5149">
        <v>1</v>
      </c>
      <c r="G5149" s="2">
        <v>2014</v>
      </c>
      <c r="H5149">
        <v>27264</v>
      </c>
      <c r="I5149" t="s">
        <v>47</v>
      </c>
      <c r="J5149">
        <v>3</v>
      </c>
      <c r="K5149">
        <v>0.6</v>
      </c>
      <c r="L5149" t="s">
        <v>48</v>
      </c>
      <c r="M5149" t="s">
        <v>40</v>
      </c>
      <c r="N5149" t="s">
        <v>118</v>
      </c>
      <c r="O5149" t="s">
        <v>82</v>
      </c>
      <c r="P5149">
        <v>44.54</v>
      </c>
      <c r="Q5149" t="s">
        <v>68</v>
      </c>
      <c r="R5149">
        <v>3821</v>
      </c>
      <c r="S5149">
        <v>74.05</v>
      </c>
      <c r="T5149" s="1">
        <v>41796</v>
      </c>
      <c r="U5149" t="s">
        <v>34</v>
      </c>
      <c r="V5149">
        <v>11.17</v>
      </c>
      <c r="W5149" t="s">
        <v>149</v>
      </c>
      <c r="X5149">
        <v>19.989999999999998</v>
      </c>
      <c r="Y5149">
        <v>60478</v>
      </c>
    </row>
    <row r="5150" spans="1:25" hidden="1" x14ac:dyDescent="0.3">
      <c r="A5150" t="s">
        <v>180</v>
      </c>
      <c r="B5150">
        <v>55</v>
      </c>
      <c r="C5150" t="s">
        <v>181</v>
      </c>
      <c r="D5150" t="s">
        <v>38</v>
      </c>
      <c r="E5150">
        <v>0.03</v>
      </c>
      <c r="F5150">
        <v>1</v>
      </c>
      <c r="G5150" s="2">
        <v>2014</v>
      </c>
      <c r="H5150">
        <v>38948</v>
      </c>
      <c r="I5150" t="s">
        <v>39</v>
      </c>
      <c r="J5150">
        <v>9</v>
      </c>
      <c r="K5150">
        <v>0.59</v>
      </c>
      <c r="L5150" t="s">
        <v>29</v>
      </c>
      <c r="M5150" t="s">
        <v>30</v>
      </c>
      <c r="N5150" t="s">
        <v>70</v>
      </c>
      <c r="O5150" t="s">
        <v>32</v>
      </c>
      <c r="P5150">
        <v>197.16</v>
      </c>
      <c r="Q5150" t="s">
        <v>52</v>
      </c>
      <c r="R5150">
        <v>5488</v>
      </c>
      <c r="S5150">
        <v>1394.28</v>
      </c>
      <c r="T5150" s="1">
        <v>41796</v>
      </c>
      <c r="U5150" t="s">
        <v>34</v>
      </c>
      <c r="V5150">
        <v>7.07</v>
      </c>
      <c r="W5150" t="s">
        <v>54</v>
      </c>
      <c r="X5150">
        <v>155.06</v>
      </c>
      <c r="Y5150">
        <v>92672</v>
      </c>
    </row>
    <row r="5151" spans="1:25" hidden="1" x14ac:dyDescent="0.3">
      <c r="A5151" t="s">
        <v>180</v>
      </c>
      <c r="B5151">
        <v>55</v>
      </c>
      <c r="C5151" t="s">
        <v>181</v>
      </c>
      <c r="D5151" t="s">
        <v>38</v>
      </c>
      <c r="E5151">
        <v>0.05</v>
      </c>
      <c r="F5151">
        <v>1</v>
      </c>
      <c r="G5151" s="2">
        <v>2014</v>
      </c>
      <c r="H5151">
        <v>38948</v>
      </c>
      <c r="I5151" t="s">
        <v>39</v>
      </c>
      <c r="J5151">
        <v>44</v>
      </c>
      <c r="K5151">
        <v>0.56999999999999995</v>
      </c>
      <c r="L5151" t="s">
        <v>96</v>
      </c>
      <c r="M5151" t="s">
        <v>80</v>
      </c>
      <c r="N5151" t="s">
        <v>1899</v>
      </c>
      <c r="O5151" t="s">
        <v>105</v>
      </c>
      <c r="P5151">
        <v>1839.204</v>
      </c>
      <c r="Q5151" t="s">
        <v>52</v>
      </c>
      <c r="R5151">
        <v>5489</v>
      </c>
      <c r="S5151">
        <v>6862.2370000000001</v>
      </c>
      <c r="T5151" s="1">
        <v>41796</v>
      </c>
      <c r="U5151" t="s">
        <v>42</v>
      </c>
      <c r="V5151">
        <v>13.99</v>
      </c>
      <c r="W5151" t="s">
        <v>54</v>
      </c>
      <c r="X5151">
        <v>179.99</v>
      </c>
      <c r="Y5151">
        <v>92672</v>
      </c>
    </row>
    <row r="5152" spans="1:25" hidden="1" x14ac:dyDescent="0.3">
      <c r="A5152" t="s">
        <v>1518</v>
      </c>
      <c r="B5152">
        <v>55</v>
      </c>
      <c r="C5152" t="s">
        <v>605</v>
      </c>
      <c r="D5152" t="s">
        <v>27</v>
      </c>
      <c r="E5152">
        <v>0.03</v>
      </c>
      <c r="F5152">
        <v>1</v>
      </c>
      <c r="G5152" s="2">
        <v>2014</v>
      </c>
      <c r="H5152">
        <v>20102</v>
      </c>
      <c r="I5152" t="s">
        <v>28</v>
      </c>
      <c r="J5152">
        <v>15</v>
      </c>
      <c r="K5152">
        <v>0.43</v>
      </c>
      <c r="L5152" t="s">
        <v>96</v>
      </c>
      <c r="M5152" t="s">
        <v>139</v>
      </c>
      <c r="N5152" t="s">
        <v>2629</v>
      </c>
      <c r="O5152" t="s">
        <v>102</v>
      </c>
      <c r="P5152">
        <v>71.040000000000006</v>
      </c>
      <c r="Q5152" t="s">
        <v>68</v>
      </c>
      <c r="R5152">
        <v>2786</v>
      </c>
      <c r="S5152">
        <v>333.3</v>
      </c>
      <c r="T5152" s="1">
        <v>41796</v>
      </c>
      <c r="U5152" t="s">
        <v>34</v>
      </c>
      <c r="V5152">
        <v>1.99</v>
      </c>
      <c r="W5152" t="s">
        <v>262</v>
      </c>
      <c r="X5152">
        <v>22.24</v>
      </c>
      <c r="Y5152">
        <v>63116</v>
      </c>
    </row>
    <row r="5153" spans="1:25" hidden="1" x14ac:dyDescent="0.3">
      <c r="A5153" t="s">
        <v>1147</v>
      </c>
      <c r="B5153">
        <v>55</v>
      </c>
      <c r="C5153" t="s">
        <v>1295</v>
      </c>
      <c r="D5153" t="s">
        <v>27</v>
      </c>
      <c r="E5153">
        <v>0.05</v>
      </c>
      <c r="F5153">
        <v>1</v>
      </c>
      <c r="G5153" s="2">
        <v>2014</v>
      </c>
      <c r="H5153">
        <v>7367</v>
      </c>
      <c r="I5153" t="s">
        <v>47</v>
      </c>
      <c r="J5153">
        <v>48</v>
      </c>
      <c r="K5153">
        <v>0.36</v>
      </c>
      <c r="L5153" t="s">
        <v>29</v>
      </c>
      <c r="M5153" t="s">
        <v>59</v>
      </c>
      <c r="N5153" t="s">
        <v>1358</v>
      </c>
      <c r="O5153" t="s">
        <v>61</v>
      </c>
      <c r="P5153">
        <v>119.64</v>
      </c>
      <c r="Q5153" t="s">
        <v>33</v>
      </c>
      <c r="R5153">
        <v>1009</v>
      </c>
      <c r="S5153">
        <v>269.93</v>
      </c>
      <c r="T5153" s="1">
        <v>41800</v>
      </c>
      <c r="U5153" t="s">
        <v>42</v>
      </c>
      <c r="V5153">
        <v>0.95</v>
      </c>
      <c r="W5153" t="s">
        <v>204</v>
      </c>
      <c r="X5153">
        <v>5.43</v>
      </c>
      <c r="Y5153">
        <v>4401</v>
      </c>
    </row>
    <row r="5154" spans="1:25" hidden="1" x14ac:dyDescent="0.3">
      <c r="A5154" t="s">
        <v>3378</v>
      </c>
      <c r="B5154">
        <v>55</v>
      </c>
      <c r="C5154" t="s">
        <v>1295</v>
      </c>
      <c r="D5154" t="s">
        <v>27</v>
      </c>
      <c r="E5154">
        <v>0.02</v>
      </c>
      <c r="F5154">
        <v>1</v>
      </c>
      <c r="G5154" s="2">
        <v>2014</v>
      </c>
      <c r="H5154">
        <v>7367</v>
      </c>
      <c r="I5154" t="s">
        <v>47</v>
      </c>
      <c r="J5154">
        <v>46</v>
      </c>
      <c r="K5154">
        <v>0.71</v>
      </c>
      <c r="L5154" t="s">
        <v>96</v>
      </c>
      <c r="M5154" t="s">
        <v>139</v>
      </c>
      <c r="N5154" t="s">
        <v>1468</v>
      </c>
      <c r="O5154" t="s">
        <v>102</v>
      </c>
      <c r="P5154">
        <v>-59.98</v>
      </c>
      <c r="Q5154" t="s">
        <v>33</v>
      </c>
      <c r="R5154">
        <v>1010</v>
      </c>
      <c r="S5154">
        <v>303.62</v>
      </c>
      <c r="T5154" s="1">
        <v>41802</v>
      </c>
      <c r="U5154" t="s">
        <v>34</v>
      </c>
      <c r="V5154">
        <v>2.74</v>
      </c>
      <c r="W5154" t="s">
        <v>155</v>
      </c>
      <c r="X5154">
        <v>6.48</v>
      </c>
      <c r="Y5154">
        <v>6241</v>
      </c>
    </row>
    <row r="5155" spans="1:25" hidden="1" x14ac:dyDescent="0.3">
      <c r="A5155" t="s">
        <v>151</v>
      </c>
      <c r="B5155">
        <v>55</v>
      </c>
      <c r="C5155" t="s">
        <v>387</v>
      </c>
      <c r="D5155" t="s">
        <v>38</v>
      </c>
      <c r="E5155">
        <v>7.0000000000000007E-2</v>
      </c>
      <c r="F5155">
        <v>1</v>
      </c>
      <c r="G5155" s="2">
        <v>2014</v>
      </c>
      <c r="H5155">
        <v>5568</v>
      </c>
      <c r="I5155" t="s">
        <v>131</v>
      </c>
      <c r="J5155">
        <v>8</v>
      </c>
      <c r="K5155">
        <v>0.49</v>
      </c>
      <c r="L5155" t="s">
        <v>48</v>
      </c>
      <c r="M5155" t="s">
        <v>139</v>
      </c>
      <c r="N5155" t="s">
        <v>506</v>
      </c>
      <c r="O5155" t="s">
        <v>82</v>
      </c>
      <c r="P5155">
        <v>52.69</v>
      </c>
      <c r="Q5155" t="s">
        <v>76</v>
      </c>
      <c r="R5155">
        <v>781</v>
      </c>
      <c r="S5155">
        <v>120.22</v>
      </c>
      <c r="T5155" s="1">
        <v>41797</v>
      </c>
      <c r="U5155" t="s">
        <v>34</v>
      </c>
      <c r="V5155">
        <v>5</v>
      </c>
      <c r="W5155" t="s">
        <v>291</v>
      </c>
      <c r="X5155">
        <v>14.34</v>
      </c>
      <c r="Y5155">
        <v>37620</v>
      </c>
    </row>
    <row r="5156" spans="1:25" hidden="1" x14ac:dyDescent="0.3">
      <c r="A5156" t="s">
        <v>1719</v>
      </c>
      <c r="B5156">
        <v>55</v>
      </c>
      <c r="C5156" t="s">
        <v>3323</v>
      </c>
      <c r="D5156" t="s">
        <v>46</v>
      </c>
      <c r="E5156">
        <v>0.01</v>
      </c>
      <c r="F5156">
        <v>1</v>
      </c>
      <c r="G5156" s="2">
        <v>2014</v>
      </c>
      <c r="H5156">
        <v>25412</v>
      </c>
      <c r="I5156" t="s">
        <v>39</v>
      </c>
      <c r="J5156">
        <v>18</v>
      </c>
      <c r="K5156">
        <v>0.36</v>
      </c>
      <c r="L5156" t="s">
        <v>29</v>
      </c>
      <c r="M5156" t="s">
        <v>30</v>
      </c>
      <c r="N5156" t="s">
        <v>695</v>
      </c>
      <c r="O5156" t="s">
        <v>61</v>
      </c>
      <c r="P5156">
        <v>-99.42</v>
      </c>
      <c r="Q5156" t="s">
        <v>52</v>
      </c>
      <c r="R5156">
        <v>3562</v>
      </c>
      <c r="S5156">
        <v>129.77000000000001</v>
      </c>
      <c r="T5156" s="1">
        <v>41798</v>
      </c>
      <c r="U5156" t="s">
        <v>34</v>
      </c>
      <c r="V5156">
        <v>9.68</v>
      </c>
      <c r="W5156" t="s">
        <v>83</v>
      </c>
      <c r="X5156">
        <v>6.48</v>
      </c>
      <c r="Y5156">
        <v>84015</v>
      </c>
    </row>
    <row r="5157" spans="1:25" hidden="1" x14ac:dyDescent="0.3">
      <c r="A5157" t="s">
        <v>2080</v>
      </c>
      <c r="B5157">
        <v>55</v>
      </c>
      <c r="C5157" t="s">
        <v>2081</v>
      </c>
      <c r="D5157" t="s">
        <v>57</v>
      </c>
      <c r="E5157">
        <v>0.1</v>
      </c>
      <c r="F5157">
        <v>1</v>
      </c>
      <c r="G5157" s="2">
        <v>2014</v>
      </c>
      <c r="H5157">
        <v>33540</v>
      </c>
      <c r="I5157" t="s">
        <v>47</v>
      </c>
      <c r="J5157">
        <v>21</v>
      </c>
      <c r="K5157">
        <v>0.47</v>
      </c>
      <c r="L5157" t="s">
        <v>29</v>
      </c>
      <c r="M5157" t="s">
        <v>59</v>
      </c>
      <c r="N5157" t="s">
        <v>2295</v>
      </c>
      <c r="O5157" t="s">
        <v>88</v>
      </c>
      <c r="P5157">
        <v>-27.15</v>
      </c>
      <c r="Q5157" t="s">
        <v>33</v>
      </c>
      <c r="R5157">
        <v>4708</v>
      </c>
      <c r="S5157">
        <v>190.99</v>
      </c>
      <c r="T5157" s="1">
        <v>41800</v>
      </c>
      <c r="U5157" t="s">
        <v>34</v>
      </c>
      <c r="V5157">
        <v>4.82</v>
      </c>
      <c r="W5157" t="s">
        <v>43</v>
      </c>
      <c r="X5157">
        <v>9.85</v>
      </c>
      <c r="Y5157">
        <v>21208</v>
      </c>
    </row>
    <row r="5158" spans="1:25" hidden="1" x14ac:dyDescent="0.3">
      <c r="A5158" t="s">
        <v>2337</v>
      </c>
      <c r="B5158">
        <v>55</v>
      </c>
      <c r="C5158" t="s">
        <v>2338</v>
      </c>
      <c r="D5158" t="s">
        <v>46</v>
      </c>
      <c r="E5158">
        <v>0</v>
      </c>
      <c r="F5158">
        <v>1</v>
      </c>
      <c r="G5158" s="2">
        <v>2014</v>
      </c>
      <c r="H5158">
        <v>41571</v>
      </c>
      <c r="I5158" t="s">
        <v>47</v>
      </c>
      <c r="J5158">
        <v>42</v>
      </c>
      <c r="K5158">
        <v>0.57999999999999996</v>
      </c>
      <c r="L5158" t="s">
        <v>29</v>
      </c>
      <c r="M5158" t="s">
        <v>139</v>
      </c>
      <c r="N5158" t="s">
        <v>3049</v>
      </c>
      <c r="O5158" t="s">
        <v>88</v>
      </c>
      <c r="P5158">
        <v>-2.66</v>
      </c>
      <c r="Q5158" t="s">
        <v>33</v>
      </c>
      <c r="R5158">
        <v>5858</v>
      </c>
      <c r="S5158">
        <v>906.07</v>
      </c>
      <c r="T5158" s="1">
        <v>41805</v>
      </c>
      <c r="U5158" t="s">
        <v>34</v>
      </c>
      <c r="V5158">
        <v>8.99</v>
      </c>
      <c r="W5158" t="s">
        <v>208</v>
      </c>
      <c r="X5158">
        <v>20.149999999999999</v>
      </c>
      <c r="Y5158">
        <v>45801</v>
      </c>
    </row>
    <row r="5159" spans="1:25" hidden="1" x14ac:dyDescent="0.3">
      <c r="A5159" t="s">
        <v>3379</v>
      </c>
      <c r="B5159">
        <v>55</v>
      </c>
      <c r="C5159" t="s">
        <v>2149</v>
      </c>
      <c r="D5159" t="s">
        <v>57</v>
      </c>
      <c r="E5159">
        <v>0.09</v>
      </c>
      <c r="F5159">
        <v>1</v>
      </c>
      <c r="G5159" s="2">
        <v>2014</v>
      </c>
      <c r="H5159">
        <v>21346</v>
      </c>
      <c r="I5159" t="s">
        <v>28</v>
      </c>
      <c r="J5159">
        <v>46</v>
      </c>
      <c r="K5159">
        <v>0.4</v>
      </c>
      <c r="L5159" t="s">
        <v>29</v>
      </c>
      <c r="M5159" t="s">
        <v>30</v>
      </c>
      <c r="N5159" t="s">
        <v>1373</v>
      </c>
      <c r="O5159" t="s">
        <v>61</v>
      </c>
      <c r="P5159">
        <v>-237.89</v>
      </c>
      <c r="Q5159" t="s">
        <v>52</v>
      </c>
      <c r="R5159">
        <v>2948</v>
      </c>
      <c r="S5159">
        <v>400.49</v>
      </c>
      <c r="T5159" s="1">
        <v>41797</v>
      </c>
      <c r="U5159" t="s">
        <v>34</v>
      </c>
      <c r="V5159">
        <v>9.86</v>
      </c>
      <c r="W5159" t="s">
        <v>54</v>
      </c>
      <c r="X5159">
        <v>9.06</v>
      </c>
      <c r="Y5159">
        <v>95376</v>
      </c>
    </row>
    <row r="5160" spans="1:25" hidden="1" x14ac:dyDescent="0.3">
      <c r="A5160" t="s">
        <v>2453</v>
      </c>
      <c r="B5160">
        <v>55</v>
      </c>
      <c r="C5160" t="s">
        <v>1159</v>
      </c>
      <c r="D5160" t="s">
        <v>46</v>
      </c>
      <c r="E5160">
        <v>0.09</v>
      </c>
      <c r="F5160">
        <v>1</v>
      </c>
      <c r="G5160" s="2">
        <v>2014</v>
      </c>
      <c r="H5160">
        <v>18144</v>
      </c>
      <c r="I5160" t="s">
        <v>58</v>
      </c>
      <c r="J5160">
        <v>8</v>
      </c>
      <c r="K5160">
        <v>0.57999999999999996</v>
      </c>
      <c r="L5160" t="s">
        <v>29</v>
      </c>
      <c r="M5160" t="s">
        <v>80</v>
      </c>
      <c r="N5160" t="s">
        <v>175</v>
      </c>
      <c r="O5160" t="s">
        <v>32</v>
      </c>
      <c r="P5160">
        <v>-65.42</v>
      </c>
      <c r="Q5160" t="s">
        <v>68</v>
      </c>
      <c r="R5160">
        <v>2490</v>
      </c>
      <c r="S5160">
        <v>234.28</v>
      </c>
      <c r="T5160" s="1">
        <v>41799</v>
      </c>
      <c r="U5160" t="s">
        <v>34</v>
      </c>
      <c r="V5160">
        <v>13.99</v>
      </c>
      <c r="W5160" t="s">
        <v>149</v>
      </c>
      <c r="X5160">
        <v>28.28</v>
      </c>
      <c r="Y5160">
        <v>60174</v>
      </c>
    </row>
    <row r="5161" spans="1:25" hidden="1" x14ac:dyDescent="0.3">
      <c r="A5161" t="s">
        <v>2453</v>
      </c>
      <c r="B5161">
        <v>55</v>
      </c>
      <c r="C5161" t="s">
        <v>1159</v>
      </c>
      <c r="D5161" t="s">
        <v>46</v>
      </c>
      <c r="E5161">
        <v>0.09</v>
      </c>
      <c r="F5161">
        <v>1</v>
      </c>
      <c r="G5161" s="2">
        <v>2014</v>
      </c>
      <c r="H5161">
        <v>18144</v>
      </c>
      <c r="I5161" t="s">
        <v>58</v>
      </c>
      <c r="J5161">
        <v>48</v>
      </c>
      <c r="K5161">
        <v>0.4</v>
      </c>
      <c r="L5161" t="s">
        <v>29</v>
      </c>
      <c r="M5161" t="s">
        <v>30</v>
      </c>
      <c r="N5161" t="s">
        <v>765</v>
      </c>
      <c r="O5161" t="s">
        <v>61</v>
      </c>
      <c r="P5161">
        <v>-131.82</v>
      </c>
      <c r="Q5161" t="s">
        <v>68</v>
      </c>
      <c r="R5161">
        <v>2489</v>
      </c>
      <c r="S5161">
        <v>207.08</v>
      </c>
      <c r="T5161" s="1">
        <v>41799</v>
      </c>
      <c r="U5161" t="s">
        <v>34</v>
      </c>
      <c r="V5161">
        <v>5.17</v>
      </c>
      <c r="W5161" t="s">
        <v>149</v>
      </c>
      <c r="X5161">
        <v>4.28</v>
      </c>
      <c r="Y5161">
        <v>60174</v>
      </c>
    </row>
    <row r="5162" spans="1:25" hidden="1" x14ac:dyDescent="0.3">
      <c r="A5162" t="s">
        <v>2453</v>
      </c>
      <c r="B5162">
        <v>55</v>
      </c>
      <c r="C5162" t="s">
        <v>1159</v>
      </c>
      <c r="D5162" t="s">
        <v>46</v>
      </c>
      <c r="E5162">
        <v>0.09</v>
      </c>
      <c r="F5162">
        <v>1</v>
      </c>
      <c r="G5162" s="2">
        <v>2014</v>
      </c>
      <c r="H5162">
        <v>18144</v>
      </c>
      <c r="I5162" t="s">
        <v>58</v>
      </c>
      <c r="J5162">
        <v>41</v>
      </c>
      <c r="K5162">
        <v>0.8</v>
      </c>
      <c r="L5162" t="s">
        <v>96</v>
      </c>
      <c r="M5162" t="s">
        <v>139</v>
      </c>
      <c r="N5162" t="s">
        <v>1155</v>
      </c>
      <c r="O5162" t="s">
        <v>105</v>
      </c>
      <c r="P5162">
        <v>-250.173</v>
      </c>
      <c r="Q5162" t="s">
        <v>68</v>
      </c>
      <c r="R5162">
        <v>2491</v>
      </c>
      <c r="S5162">
        <v>1779.8915</v>
      </c>
      <c r="T5162" s="1">
        <v>41799</v>
      </c>
      <c r="U5162" t="s">
        <v>34</v>
      </c>
      <c r="V5162">
        <v>5</v>
      </c>
      <c r="W5162" t="s">
        <v>149</v>
      </c>
      <c r="X5162">
        <v>55.99</v>
      </c>
      <c r="Y5162">
        <v>60174</v>
      </c>
    </row>
    <row r="5163" spans="1:25" hidden="1" x14ac:dyDescent="0.3">
      <c r="A5163" t="s">
        <v>2699</v>
      </c>
      <c r="B5163">
        <v>55</v>
      </c>
      <c r="C5163" t="s">
        <v>977</v>
      </c>
      <c r="D5163" t="s">
        <v>46</v>
      </c>
      <c r="E5163">
        <v>0.05</v>
      </c>
      <c r="F5163">
        <v>1</v>
      </c>
      <c r="G5163" s="2">
        <v>2014</v>
      </c>
      <c r="H5163">
        <v>46885</v>
      </c>
      <c r="I5163" t="s">
        <v>47</v>
      </c>
      <c r="J5163">
        <v>27</v>
      </c>
      <c r="K5163">
        <v>0.44</v>
      </c>
      <c r="L5163" t="s">
        <v>48</v>
      </c>
      <c r="M5163" t="s">
        <v>139</v>
      </c>
      <c r="N5163" t="s">
        <v>207</v>
      </c>
      <c r="O5163" t="s">
        <v>82</v>
      </c>
      <c r="P5163">
        <v>165.35</v>
      </c>
      <c r="Q5163" t="s">
        <v>68</v>
      </c>
      <c r="R5163">
        <v>6588</v>
      </c>
      <c r="S5163">
        <v>632.54999999999995</v>
      </c>
      <c r="T5163" s="1">
        <v>41801</v>
      </c>
      <c r="U5163" t="s">
        <v>34</v>
      </c>
      <c r="V5163">
        <v>8.99</v>
      </c>
      <c r="W5163" t="s">
        <v>69</v>
      </c>
      <c r="X5163">
        <v>22.72</v>
      </c>
      <c r="Y5163">
        <v>55122</v>
      </c>
    </row>
    <row r="5164" spans="1:25" hidden="1" x14ac:dyDescent="0.3">
      <c r="A5164" t="s">
        <v>3379</v>
      </c>
      <c r="B5164">
        <v>55</v>
      </c>
      <c r="C5164" t="s">
        <v>2149</v>
      </c>
      <c r="D5164" t="s">
        <v>57</v>
      </c>
      <c r="E5164">
        <v>0.05</v>
      </c>
      <c r="F5164">
        <v>1</v>
      </c>
      <c r="G5164" s="2">
        <v>2014</v>
      </c>
      <c r="H5164">
        <v>21159</v>
      </c>
      <c r="I5164" t="s">
        <v>47</v>
      </c>
      <c r="J5164">
        <v>5</v>
      </c>
      <c r="K5164">
        <v>0.56999999999999995</v>
      </c>
      <c r="L5164" t="s">
        <v>29</v>
      </c>
      <c r="M5164" t="s">
        <v>59</v>
      </c>
      <c r="N5164" t="s">
        <v>358</v>
      </c>
      <c r="O5164" t="s">
        <v>88</v>
      </c>
      <c r="P5164">
        <v>-4.32</v>
      </c>
      <c r="Q5164" t="s">
        <v>52</v>
      </c>
      <c r="R5164">
        <v>2923</v>
      </c>
      <c r="S5164">
        <v>20.28</v>
      </c>
      <c r="T5164" s="1">
        <v>41801</v>
      </c>
      <c r="U5164" t="s">
        <v>42</v>
      </c>
      <c r="V5164">
        <v>2.0299999999999998</v>
      </c>
      <c r="W5164" t="s">
        <v>54</v>
      </c>
      <c r="X5164">
        <v>2.98</v>
      </c>
      <c r="Y5164">
        <v>95376</v>
      </c>
    </row>
    <row r="5165" spans="1:25" hidden="1" x14ac:dyDescent="0.3">
      <c r="A5165" t="s">
        <v>2699</v>
      </c>
      <c r="B5165">
        <v>55</v>
      </c>
      <c r="C5165" t="s">
        <v>977</v>
      </c>
      <c r="D5165" t="s">
        <v>46</v>
      </c>
      <c r="E5165">
        <v>0.02</v>
      </c>
      <c r="F5165">
        <v>1</v>
      </c>
      <c r="G5165" s="2">
        <v>2014</v>
      </c>
      <c r="H5165">
        <v>46885</v>
      </c>
      <c r="I5165" t="s">
        <v>47</v>
      </c>
      <c r="J5165">
        <v>48</v>
      </c>
      <c r="K5165">
        <v>0.49</v>
      </c>
      <c r="L5165" t="s">
        <v>29</v>
      </c>
      <c r="M5165" t="s">
        <v>59</v>
      </c>
      <c r="N5165" t="s">
        <v>3024</v>
      </c>
      <c r="O5165" t="s">
        <v>232</v>
      </c>
      <c r="P5165">
        <v>-30.11</v>
      </c>
      <c r="Q5165" t="s">
        <v>68</v>
      </c>
      <c r="R5165">
        <v>6589</v>
      </c>
      <c r="S5165">
        <v>90.96</v>
      </c>
      <c r="T5165" s="1">
        <v>41801</v>
      </c>
      <c r="U5165" t="s">
        <v>34</v>
      </c>
      <c r="V5165">
        <v>1.56</v>
      </c>
      <c r="W5165" t="s">
        <v>69</v>
      </c>
      <c r="X5165">
        <v>1.81</v>
      </c>
      <c r="Y5165">
        <v>55122</v>
      </c>
    </row>
    <row r="5166" spans="1:25" hidden="1" x14ac:dyDescent="0.3">
      <c r="A5166" t="s">
        <v>2931</v>
      </c>
      <c r="B5166">
        <v>55</v>
      </c>
      <c r="C5166" t="s">
        <v>977</v>
      </c>
      <c r="D5166" t="s">
        <v>46</v>
      </c>
      <c r="E5166">
        <v>0.05</v>
      </c>
      <c r="F5166">
        <v>1</v>
      </c>
      <c r="G5166" s="2">
        <v>2014</v>
      </c>
      <c r="H5166">
        <v>46885</v>
      </c>
      <c r="I5166" t="s">
        <v>47</v>
      </c>
      <c r="J5166">
        <v>32</v>
      </c>
      <c r="K5166">
        <v>0.46</v>
      </c>
      <c r="L5166" t="s">
        <v>48</v>
      </c>
      <c r="M5166" t="s">
        <v>30</v>
      </c>
      <c r="N5166" t="s">
        <v>1837</v>
      </c>
      <c r="O5166" t="s">
        <v>82</v>
      </c>
      <c r="P5166">
        <v>720.45</v>
      </c>
      <c r="Q5166" t="s">
        <v>68</v>
      </c>
      <c r="R5166">
        <v>6590</v>
      </c>
      <c r="S5166">
        <v>1997.13</v>
      </c>
      <c r="T5166" s="1">
        <v>41802</v>
      </c>
      <c r="U5166" t="s">
        <v>34</v>
      </c>
      <c r="V5166">
        <v>14.48</v>
      </c>
      <c r="W5166" t="s">
        <v>69</v>
      </c>
      <c r="X5166">
        <v>63.94</v>
      </c>
      <c r="Y5166">
        <v>55343</v>
      </c>
    </row>
    <row r="5167" spans="1:25" hidden="1" x14ac:dyDescent="0.3">
      <c r="A5167" t="s">
        <v>3380</v>
      </c>
      <c r="B5167">
        <v>55</v>
      </c>
      <c r="C5167" t="s">
        <v>2281</v>
      </c>
      <c r="D5167" t="s">
        <v>27</v>
      </c>
      <c r="E5167">
        <v>0.06</v>
      </c>
      <c r="F5167">
        <v>1</v>
      </c>
      <c r="G5167" s="2">
        <v>2014</v>
      </c>
      <c r="H5167">
        <v>58470</v>
      </c>
      <c r="I5167" t="s">
        <v>28</v>
      </c>
      <c r="J5167">
        <v>13</v>
      </c>
      <c r="K5167">
        <v>0.35</v>
      </c>
      <c r="L5167" t="s">
        <v>29</v>
      </c>
      <c r="M5167" t="s">
        <v>59</v>
      </c>
      <c r="N5167" t="s">
        <v>115</v>
      </c>
      <c r="O5167" t="s">
        <v>61</v>
      </c>
      <c r="P5167">
        <v>-0.31</v>
      </c>
      <c r="Q5167" t="s">
        <v>52</v>
      </c>
      <c r="R5167">
        <v>8179</v>
      </c>
      <c r="S5167">
        <v>49.08</v>
      </c>
      <c r="T5167" s="1">
        <v>41798</v>
      </c>
      <c r="U5167" t="s">
        <v>34</v>
      </c>
      <c r="V5167">
        <v>1.93</v>
      </c>
      <c r="W5167" t="s">
        <v>298</v>
      </c>
      <c r="X5167">
        <v>3.71</v>
      </c>
      <c r="Y5167">
        <v>80233</v>
      </c>
    </row>
    <row r="5168" spans="1:25" hidden="1" x14ac:dyDescent="0.3">
      <c r="A5168" t="s">
        <v>3380</v>
      </c>
      <c r="B5168">
        <v>55</v>
      </c>
      <c r="C5168" t="s">
        <v>2281</v>
      </c>
      <c r="D5168" t="s">
        <v>27</v>
      </c>
      <c r="E5168">
        <v>0.09</v>
      </c>
      <c r="F5168">
        <v>1</v>
      </c>
      <c r="G5168" s="2">
        <v>2014</v>
      </c>
      <c r="H5168">
        <v>58470</v>
      </c>
      <c r="I5168" t="s">
        <v>28</v>
      </c>
      <c r="J5168">
        <v>24</v>
      </c>
      <c r="K5168">
        <v>0.56999999999999995</v>
      </c>
      <c r="L5168" t="s">
        <v>29</v>
      </c>
      <c r="M5168" t="s">
        <v>30</v>
      </c>
      <c r="N5168" t="s">
        <v>2594</v>
      </c>
      <c r="O5168" t="s">
        <v>214</v>
      </c>
      <c r="P5168">
        <v>512.69000000000005</v>
      </c>
      <c r="Q5168" t="s">
        <v>52</v>
      </c>
      <c r="R5168">
        <v>8178</v>
      </c>
      <c r="S5168">
        <v>1811.55</v>
      </c>
      <c r="T5168" s="1">
        <v>41799</v>
      </c>
      <c r="U5168" t="s">
        <v>34</v>
      </c>
      <c r="V5168">
        <v>0.99</v>
      </c>
      <c r="W5168" t="s">
        <v>298</v>
      </c>
      <c r="X5168">
        <v>81.319999999999993</v>
      </c>
      <c r="Y5168">
        <v>80233</v>
      </c>
    </row>
    <row r="5169" spans="1:25" hidden="1" x14ac:dyDescent="0.3">
      <c r="A5169" t="s">
        <v>3380</v>
      </c>
      <c r="B5169">
        <v>55</v>
      </c>
      <c r="C5169" t="s">
        <v>2281</v>
      </c>
      <c r="D5169" t="s">
        <v>27</v>
      </c>
      <c r="E5169">
        <v>0.06</v>
      </c>
      <c r="F5169">
        <v>1</v>
      </c>
      <c r="G5169" s="2">
        <v>2014</v>
      </c>
      <c r="H5169">
        <v>58470</v>
      </c>
      <c r="I5169" t="s">
        <v>28</v>
      </c>
      <c r="J5169">
        <v>36</v>
      </c>
      <c r="K5169">
        <v>0.37</v>
      </c>
      <c r="L5169" t="s">
        <v>29</v>
      </c>
      <c r="M5169" t="s">
        <v>30</v>
      </c>
      <c r="N5169" t="s">
        <v>2747</v>
      </c>
      <c r="O5169" t="s">
        <v>61</v>
      </c>
      <c r="P5169">
        <v>-76.92</v>
      </c>
      <c r="Q5169" t="s">
        <v>52</v>
      </c>
      <c r="R5169">
        <v>8180</v>
      </c>
      <c r="S5169">
        <v>236.19</v>
      </c>
      <c r="T5169" s="1">
        <v>41799</v>
      </c>
      <c r="U5169" t="s">
        <v>34</v>
      </c>
      <c r="V5169">
        <v>5.94</v>
      </c>
      <c r="W5169" t="s">
        <v>298</v>
      </c>
      <c r="X5169">
        <v>6.48</v>
      </c>
      <c r="Y5169">
        <v>80233</v>
      </c>
    </row>
    <row r="5170" spans="1:25" hidden="1" x14ac:dyDescent="0.3">
      <c r="A5170" t="s">
        <v>2754</v>
      </c>
      <c r="B5170">
        <v>55</v>
      </c>
      <c r="C5170" t="s">
        <v>2281</v>
      </c>
      <c r="D5170" t="s">
        <v>27</v>
      </c>
      <c r="E5170">
        <v>0.09</v>
      </c>
      <c r="F5170">
        <v>1</v>
      </c>
      <c r="G5170" s="2">
        <v>2014</v>
      </c>
      <c r="H5170">
        <v>58470</v>
      </c>
      <c r="I5170" t="s">
        <v>28</v>
      </c>
      <c r="J5170">
        <v>5</v>
      </c>
      <c r="K5170">
        <v>0.75</v>
      </c>
      <c r="L5170" t="s">
        <v>29</v>
      </c>
      <c r="M5170" t="s">
        <v>30</v>
      </c>
      <c r="N5170" t="s">
        <v>2706</v>
      </c>
      <c r="O5170" t="s">
        <v>32</v>
      </c>
      <c r="P5170">
        <v>-57.98</v>
      </c>
      <c r="Q5170" t="s">
        <v>52</v>
      </c>
      <c r="R5170">
        <v>8182</v>
      </c>
      <c r="S5170">
        <v>159.5</v>
      </c>
      <c r="T5170" s="1">
        <v>41799</v>
      </c>
      <c r="U5170" t="s">
        <v>34</v>
      </c>
      <c r="V5170">
        <v>6.72</v>
      </c>
      <c r="W5170" t="s">
        <v>298</v>
      </c>
      <c r="X5170">
        <v>31.98</v>
      </c>
      <c r="Y5170">
        <v>80134</v>
      </c>
    </row>
    <row r="5171" spans="1:25" hidden="1" x14ac:dyDescent="0.3">
      <c r="A5171" t="s">
        <v>2754</v>
      </c>
      <c r="B5171">
        <v>55</v>
      </c>
      <c r="C5171" t="s">
        <v>2281</v>
      </c>
      <c r="D5171" t="s">
        <v>27</v>
      </c>
      <c r="E5171">
        <v>0.01</v>
      </c>
      <c r="F5171">
        <v>1</v>
      </c>
      <c r="G5171" s="2">
        <v>2014</v>
      </c>
      <c r="H5171">
        <v>58470</v>
      </c>
      <c r="I5171" t="s">
        <v>28</v>
      </c>
      <c r="J5171">
        <v>45</v>
      </c>
      <c r="K5171">
        <v>0.37</v>
      </c>
      <c r="L5171" t="s">
        <v>29</v>
      </c>
      <c r="M5171" t="s">
        <v>30</v>
      </c>
      <c r="N5171" t="s">
        <v>428</v>
      </c>
      <c r="O5171" t="s">
        <v>61</v>
      </c>
      <c r="P5171">
        <v>94</v>
      </c>
      <c r="Q5171" t="s">
        <v>52</v>
      </c>
      <c r="R5171">
        <v>8181</v>
      </c>
      <c r="S5171">
        <v>854.14</v>
      </c>
      <c r="T5171" s="1">
        <v>41800</v>
      </c>
      <c r="U5171" t="s">
        <v>34</v>
      </c>
      <c r="V5171">
        <v>9.0299999999999994</v>
      </c>
      <c r="W5171" t="s">
        <v>298</v>
      </c>
      <c r="X5171">
        <v>18.97</v>
      </c>
      <c r="Y5171">
        <v>80134</v>
      </c>
    </row>
    <row r="5172" spans="1:25" hidden="1" x14ac:dyDescent="0.3">
      <c r="A5172" t="s">
        <v>386</v>
      </c>
      <c r="B5172">
        <v>55</v>
      </c>
      <c r="C5172" t="s">
        <v>646</v>
      </c>
      <c r="D5172" t="s">
        <v>46</v>
      </c>
      <c r="E5172">
        <v>7.0000000000000007E-2</v>
      </c>
      <c r="F5172">
        <v>1</v>
      </c>
      <c r="G5172" s="2">
        <v>2014</v>
      </c>
      <c r="H5172">
        <v>5221</v>
      </c>
      <c r="I5172" t="s">
        <v>39</v>
      </c>
      <c r="J5172">
        <v>48</v>
      </c>
      <c r="K5172">
        <v>0.4</v>
      </c>
      <c r="L5172" t="s">
        <v>96</v>
      </c>
      <c r="M5172" t="s">
        <v>139</v>
      </c>
      <c r="N5172" t="s">
        <v>140</v>
      </c>
      <c r="O5172" t="s">
        <v>102</v>
      </c>
      <c r="P5172">
        <v>562.89</v>
      </c>
      <c r="Q5172" t="s">
        <v>76</v>
      </c>
      <c r="R5172">
        <v>727</v>
      </c>
      <c r="S5172">
        <v>1347.63</v>
      </c>
      <c r="T5172" s="1">
        <v>41800</v>
      </c>
      <c r="U5172" t="s">
        <v>34</v>
      </c>
      <c r="V5172">
        <v>1.99</v>
      </c>
      <c r="W5172" t="s">
        <v>291</v>
      </c>
      <c r="X5172">
        <v>28.48</v>
      </c>
      <c r="Y5172">
        <v>37042</v>
      </c>
    </row>
    <row r="5173" spans="1:25" hidden="1" x14ac:dyDescent="0.3">
      <c r="A5173" t="s">
        <v>487</v>
      </c>
      <c r="B5173">
        <v>55</v>
      </c>
      <c r="C5173" t="s">
        <v>488</v>
      </c>
      <c r="D5173" t="s">
        <v>46</v>
      </c>
      <c r="E5173">
        <v>7.0000000000000007E-2</v>
      </c>
      <c r="F5173">
        <v>1</v>
      </c>
      <c r="G5173" s="2">
        <v>2014</v>
      </c>
      <c r="H5173">
        <v>11074</v>
      </c>
      <c r="I5173" t="s">
        <v>28</v>
      </c>
      <c r="J5173">
        <v>44</v>
      </c>
      <c r="K5173">
        <v>0.59</v>
      </c>
      <c r="L5173" t="s">
        <v>96</v>
      </c>
      <c r="M5173" t="s">
        <v>30</v>
      </c>
      <c r="N5173">
        <v>3285</v>
      </c>
      <c r="O5173" t="s">
        <v>105</v>
      </c>
      <c r="P5173">
        <v>1609.29</v>
      </c>
      <c r="Q5173" t="s">
        <v>52</v>
      </c>
      <c r="R5173">
        <v>1538</v>
      </c>
      <c r="S5173">
        <v>7164.7434999999996</v>
      </c>
      <c r="T5173" s="1">
        <v>41800</v>
      </c>
      <c r="U5173" t="s">
        <v>34</v>
      </c>
      <c r="V5173">
        <v>5.99</v>
      </c>
      <c r="W5173" t="s">
        <v>298</v>
      </c>
      <c r="X5173">
        <v>205.99</v>
      </c>
      <c r="Y5173">
        <v>80033</v>
      </c>
    </row>
    <row r="5174" spans="1:25" hidden="1" x14ac:dyDescent="0.3">
      <c r="A5174" t="s">
        <v>1640</v>
      </c>
      <c r="B5174">
        <v>55</v>
      </c>
      <c r="C5174" t="s">
        <v>147</v>
      </c>
      <c r="D5174" t="s">
        <v>46</v>
      </c>
      <c r="E5174">
        <v>0.08</v>
      </c>
      <c r="F5174">
        <v>1</v>
      </c>
      <c r="G5174" s="2">
        <v>2014</v>
      </c>
      <c r="H5174">
        <v>47462</v>
      </c>
      <c r="I5174" t="s">
        <v>28</v>
      </c>
      <c r="J5174">
        <v>43</v>
      </c>
      <c r="K5174">
        <v>0.37</v>
      </c>
      <c r="L5174" t="s">
        <v>29</v>
      </c>
      <c r="M5174" t="s">
        <v>30</v>
      </c>
      <c r="N5174" t="s">
        <v>1822</v>
      </c>
      <c r="O5174" t="s">
        <v>67</v>
      </c>
      <c r="P5174">
        <v>-166.92250000000001</v>
      </c>
      <c r="Q5174" t="s">
        <v>68</v>
      </c>
      <c r="R5174">
        <v>6669</v>
      </c>
      <c r="S5174">
        <v>154.18</v>
      </c>
      <c r="T5174" s="1">
        <v>41801</v>
      </c>
      <c r="U5174" t="s">
        <v>34</v>
      </c>
      <c r="V5174">
        <v>5.47</v>
      </c>
      <c r="W5174" t="s">
        <v>149</v>
      </c>
      <c r="X5174">
        <v>3.58</v>
      </c>
      <c r="Y5174">
        <v>61265</v>
      </c>
    </row>
    <row r="5175" spans="1:25" hidden="1" x14ac:dyDescent="0.3">
      <c r="A5175" t="s">
        <v>1640</v>
      </c>
      <c r="B5175">
        <v>55</v>
      </c>
      <c r="C5175" t="s">
        <v>147</v>
      </c>
      <c r="D5175" t="s">
        <v>46</v>
      </c>
      <c r="E5175">
        <v>0.05</v>
      </c>
      <c r="F5175">
        <v>1</v>
      </c>
      <c r="G5175" s="2">
        <v>2014</v>
      </c>
      <c r="H5175">
        <v>47462</v>
      </c>
      <c r="I5175" t="s">
        <v>28</v>
      </c>
      <c r="J5175">
        <v>18</v>
      </c>
      <c r="K5175">
        <v>0.56000000000000005</v>
      </c>
      <c r="L5175" t="s">
        <v>29</v>
      </c>
      <c r="M5175" t="s">
        <v>59</v>
      </c>
      <c r="N5175" t="s">
        <v>1633</v>
      </c>
      <c r="O5175" t="s">
        <v>88</v>
      </c>
      <c r="P5175">
        <v>-1.22</v>
      </c>
      <c r="Q5175" t="s">
        <v>68</v>
      </c>
      <c r="R5175">
        <v>6670</v>
      </c>
      <c r="S5175">
        <v>110.31</v>
      </c>
      <c r="T5175" s="1">
        <v>41801</v>
      </c>
      <c r="U5175" t="s">
        <v>34</v>
      </c>
      <c r="V5175">
        <v>2.27</v>
      </c>
      <c r="W5175" t="s">
        <v>149</v>
      </c>
      <c r="X5175">
        <v>5.85</v>
      </c>
      <c r="Y5175">
        <v>61265</v>
      </c>
    </row>
    <row r="5176" spans="1:25" hidden="1" x14ac:dyDescent="0.3">
      <c r="A5176" t="s">
        <v>1640</v>
      </c>
      <c r="B5176">
        <v>55</v>
      </c>
      <c r="C5176" t="s">
        <v>147</v>
      </c>
      <c r="D5176" t="s">
        <v>46</v>
      </c>
      <c r="E5176">
        <v>0.02</v>
      </c>
      <c r="F5176">
        <v>1</v>
      </c>
      <c r="G5176" s="2">
        <v>2014</v>
      </c>
      <c r="H5176">
        <v>47462</v>
      </c>
      <c r="I5176" t="s">
        <v>28</v>
      </c>
      <c r="J5176">
        <v>41</v>
      </c>
      <c r="K5176">
        <v>0.4</v>
      </c>
      <c r="L5176" t="s">
        <v>29</v>
      </c>
      <c r="M5176" t="s">
        <v>59</v>
      </c>
      <c r="N5176" t="s">
        <v>231</v>
      </c>
      <c r="O5176" t="s">
        <v>232</v>
      </c>
      <c r="P5176">
        <v>21.62</v>
      </c>
      <c r="Q5176" t="s">
        <v>68</v>
      </c>
      <c r="R5176">
        <v>6671</v>
      </c>
      <c r="S5176">
        <v>137.51</v>
      </c>
      <c r="T5176" s="1">
        <v>41801</v>
      </c>
      <c r="U5176" t="s">
        <v>34</v>
      </c>
      <c r="V5176">
        <v>1.35</v>
      </c>
      <c r="W5176" t="s">
        <v>149</v>
      </c>
      <c r="X5176">
        <v>3.29</v>
      </c>
      <c r="Y5176">
        <v>61265</v>
      </c>
    </row>
    <row r="5177" spans="1:25" hidden="1" x14ac:dyDescent="0.3">
      <c r="A5177" t="s">
        <v>487</v>
      </c>
      <c r="B5177">
        <v>55</v>
      </c>
      <c r="C5177" t="s">
        <v>488</v>
      </c>
      <c r="D5177" t="s">
        <v>46</v>
      </c>
      <c r="E5177">
        <v>7.0000000000000007E-2</v>
      </c>
      <c r="F5177">
        <v>1</v>
      </c>
      <c r="G5177" s="2">
        <v>2014</v>
      </c>
      <c r="H5177">
        <v>11074</v>
      </c>
      <c r="I5177" t="s">
        <v>28</v>
      </c>
      <c r="J5177">
        <v>21</v>
      </c>
      <c r="K5177">
        <v>0.56000000000000005</v>
      </c>
      <c r="L5177" t="s">
        <v>29</v>
      </c>
      <c r="M5177" t="s">
        <v>139</v>
      </c>
      <c r="N5177" t="s">
        <v>2045</v>
      </c>
      <c r="O5177" t="s">
        <v>481</v>
      </c>
      <c r="P5177">
        <v>-39.229999999999997</v>
      </c>
      <c r="Q5177" t="s">
        <v>52</v>
      </c>
      <c r="R5177">
        <v>1537</v>
      </c>
      <c r="S5177">
        <v>114.53</v>
      </c>
      <c r="T5177" s="1">
        <v>41801</v>
      </c>
      <c r="U5177" t="s">
        <v>34</v>
      </c>
      <c r="V5177">
        <v>3.6</v>
      </c>
      <c r="W5177" t="s">
        <v>298</v>
      </c>
      <c r="X5177">
        <v>5.68</v>
      </c>
      <c r="Y5177">
        <v>80033</v>
      </c>
    </row>
    <row r="5178" spans="1:25" hidden="1" x14ac:dyDescent="0.3">
      <c r="A5178" t="s">
        <v>3333</v>
      </c>
      <c r="B5178">
        <v>55</v>
      </c>
      <c r="C5178" t="s">
        <v>3334</v>
      </c>
      <c r="D5178" t="s">
        <v>38</v>
      </c>
      <c r="E5178">
        <v>0.06</v>
      </c>
      <c r="F5178">
        <v>1</v>
      </c>
      <c r="G5178" s="2">
        <v>2014</v>
      </c>
      <c r="H5178">
        <v>31169</v>
      </c>
      <c r="I5178" t="s">
        <v>47</v>
      </c>
      <c r="J5178">
        <v>6</v>
      </c>
      <c r="K5178">
        <v>0.56999999999999995</v>
      </c>
      <c r="L5178" t="s">
        <v>48</v>
      </c>
      <c r="M5178" t="s">
        <v>40</v>
      </c>
      <c r="N5178" t="s">
        <v>2862</v>
      </c>
      <c r="O5178" t="s">
        <v>82</v>
      </c>
      <c r="P5178">
        <v>109.88</v>
      </c>
      <c r="Q5178" t="s">
        <v>68</v>
      </c>
      <c r="R5178">
        <v>4372</v>
      </c>
      <c r="S5178">
        <v>254.76</v>
      </c>
      <c r="T5178" s="1">
        <v>41803</v>
      </c>
      <c r="U5178" t="s">
        <v>34</v>
      </c>
      <c r="V5178">
        <v>14.45</v>
      </c>
      <c r="W5178" t="s">
        <v>149</v>
      </c>
      <c r="X5178">
        <v>40.97</v>
      </c>
      <c r="Y5178">
        <v>60139</v>
      </c>
    </row>
    <row r="5179" spans="1:25" hidden="1" x14ac:dyDescent="0.3">
      <c r="A5179" t="s">
        <v>948</v>
      </c>
      <c r="B5179">
        <v>55</v>
      </c>
      <c r="C5179" t="s">
        <v>949</v>
      </c>
      <c r="D5179" t="s">
        <v>27</v>
      </c>
      <c r="E5179">
        <v>0.08</v>
      </c>
      <c r="F5179">
        <v>1</v>
      </c>
      <c r="G5179" s="2">
        <v>2014</v>
      </c>
      <c r="H5179">
        <v>53671</v>
      </c>
      <c r="I5179" t="s">
        <v>131</v>
      </c>
      <c r="J5179">
        <v>41</v>
      </c>
      <c r="K5179">
        <v>0.39</v>
      </c>
      <c r="L5179" t="s">
        <v>29</v>
      </c>
      <c r="M5179" t="s">
        <v>30</v>
      </c>
      <c r="N5179" t="s">
        <v>1855</v>
      </c>
      <c r="O5179" t="s">
        <v>67</v>
      </c>
      <c r="P5179">
        <v>-82.788499999999999</v>
      </c>
      <c r="Q5179" t="s">
        <v>33</v>
      </c>
      <c r="R5179">
        <v>7518</v>
      </c>
      <c r="S5179">
        <v>236.68</v>
      </c>
      <c r="T5179" s="1">
        <v>41801</v>
      </c>
      <c r="U5179" t="s">
        <v>34</v>
      </c>
      <c r="V5179">
        <v>5.01</v>
      </c>
      <c r="W5179" t="s">
        <v>208</v>
      </c>
      <c r="X5179">
        <v>5.74</v>
      </c>
      <c r="Y5179">
        <v>43302</v>
      </c>
    </row>
    <row r="5180" spans="1:25" hidden="1" x14ac:dyDescent="0.3">
      <c r="A5180" t="s">
        <v>3170</v>
      </c>
      <c r="B5180">
        <v>55</v>
      </c>
      <c r="C5180" t="s">
        <v>949</v>
      </c>
      <c r="D5180" t="s">
        <v>27</v>
      </c>
      <c r="E5180">
        <v>0.02</v>
      </c>
      <c r="F5180">
        <v>1</v>
      </c>
      <c r="G5180" s="2">
        <v>2014</v>
      </c>
      <c r="H5180">
        <v>53671</v>
      </c>
      <c r="I5180" t="s">
        <v>131</v>
      </c>
      <c r="J5180">
        <v>39</v>
      </c>
      <c r="K5180">
        <v>0.39</v>
      </c>
      <c r="L5180" t="s">
        <v>29</v>
      </c>
      <c r="M5180" t="s">
        <v>30</v>
      </c>
      <c r="N5180" t="s">
        <v>1818</v>
      </c>
      <c r="O5180" t="s">
        <v>67</v>
      </c>
      <c r="P5180">
        <v>25.992999999999999</v>
      </c>
      <c r="Q5180" t="s">
        <v>33</v>
      </c>
      <c r="R5180">
        <v>7520</v>
      </c>
      <c r="S5180">
        <v>616.5</v>
      </c>
      <c r="T5180" s="1">
        <v>41801</v>
      </c>
      <c r="U5180" t="s">
        <v>34</v>
      </c>
      <c r="V5180">
        <v>8.4</v>
      </c>
      <c r="W5180" t="s">
        <v>208</v>
      </c>
      <c r="X5180">
        <v>15.01</v>
      </c>
      <c r="Y5180">
        <v>45040</v>
      </c>
    </row>
    <row r="5181" spans="1:25" hidden="1" x14ac:dyDescent="0.3">
      <c r="A5181" t="s">
        <v>948</v>
      </c>
      <c r="B5181">
        <v>55</v>
      </c>
      <c r="C5181" t="s">
        <v>949</v>
      </c>
      <c r="D5181" t="s">
        <v>27</v>
      </c>
      <c r="E5181">
        <v>0.01</v>
      </c>
      <c r="F5181">
        <v>1</v>
      </c>
      <c r="G5181" s="2">
        <v>2014</v>
      </c>
      <c r="H5181">
        <v>53671</v>
      </c>
      <c r="I5181" t="s">
        <v>131</v>
      </c>
      <c r="J5181">
        <v>43</v>
      </c>
      <c r="K5181">
        <v>0.73</v>
      </c>
      <c r="L5181" t="s">
        <v>29</v>
      </c>
      <c r="M5181" t="s">
        <v>30</v>
      </c>
      <c r="N5181" t="s">
        <v>2345</v>
      </c>
      <c r="O5181" t="s">
        <v>32</v>
      </c>
      <c r="P5181">
        <v>693.26</v>
      </c>
      <c r="Q5181" t="s">
        <v>33</v>
      </c>
      <c r="R5181">
        <v>7519</v>
      </c>
      <c r="S5181">
        <v>6255.81</v>
      </c>
      <c r="T5181" s="1">
        <v>41801</v>
      </c>
      <c r="U5181" t="s">
        <v>34</v>
      </c>
      <c r="V5181">
        <v>19.989999999999998</v>
      </c>
      <c r="W5181" t="s">
        <v>208</v>
      </c>
      <c r="X5181">
        <v>140.85</v>
      </c>
      <c r="Y5181">
        <v>43302</v>
      </c>
    </row>
    <row r="5182" spans="1:25" hidden="1" x14ac:dyDescent="0.3">
      <c r="A5182" t="s">
        <v>2178</v>
      </c>
      <c r="B5182">
        <v>55</v>
      </c>
      <c r="C5182" t="s">
        <v>3381</v>
      </c>
      <c r="D5182" t="s">
        <v>57</v>
      </c>
      <c r="E5182">
        <v>0.02</v>
      </c>
      <c r="F5182">
        <v>1</v>
      </c>
      <c r="G5182" s="2">
        <v>2014</v>
      </c>
      <c r="H5182">
        <v>38274</v>
      </c>
      <c r="I5182" t="s">
        <v>28</v>
      </c>
      <c r="J5182">
        <v>10</v>
      </c>
      <c r="K5182">
        <v>0.55000000000000004</v>
      </c>
      <c r="L5182" t="s">
        <v>96</v>
      </c>
      <c r="M5182" t="s">
        <v>139</v>
      </c>
      <c r="N5182" t="s">
        <v>1480</v>
      </c>
      <c r="O5182" t="s">
        <v>105</v>
      </c>
      <c r="P5182">
        <v>-33.792000000000002</v>
      </c>
      <c r="Q5182" t="s">
        <v>33</v>
      </c>
      <c r="R5182">
        <v>5383</v>
      </c>
      <c r="S5182">
        <v>484.21949999999998</v>
      </c>
      <c r="T5182" s="1">
        <v>41801</v>
      </c>
      <c r="U5182" t="s">
        <v>42</v>
      </c>
      <c r="V5182">
        <v>1.25</v>
      </c>
      <c r="W5182" t="s">
        <v>208</v>
      </c>
      <c r="X5182">
        <v>55.99</v>
      </c>
      <c r="Y5182">
        <v>44515</v>
      </c>
    </row>
    <row r="5183" spans="1:25" hidden="1" x14ac:dyDescent="0.3">
      <c r="A5183" t="s">
        <v>2178</v>
      </c>
      <c r="B5183">
        <v>55</v>
      </c>
      <c r="C5183" t="s">
        <v>3381</v>
      </c>
      <c r="D5183" t="s">
        <v>57</v>
      </c>
      <c r="E5183">
        <v>0.08</v>
      </c>
      <c r="F5183">
        <v>1</v>
      </c>
      <c r="G5183" s="2">
        <v>2014</v>
      </c>
      <c r="H5183">
        <v>38274</v>
      </c>
      <c r="I5183" t="s">
        <v>28</v>
      </c>
      <c r="J5183">
        <v>9</v>
      </c>
      <c r="K5183">
        <v>0.56999999999999995</v>
      </c>
      <c r="L5183" t="s">
        <v>48</v>
      </c>
      <c r="M5183" t="s">
        <v>40</v>
      </c>
      <c r="N5183" t="s">
        <v>2551</v>
      </c>
      <c r="O5183" t="s">
        <v>51</v>
      </c>
      <c r="P5183">
        <v>0.98</v>
      </c>
      <c r="Q5183" t="s">
        <v>33</v>
      </c>
      <c r="R5183">
        <v>5381</v>
      </c>
      <c r="S5183">
        <v>1225.3699999999999</v>
      </c>
      <c r="T5183" s="1">
        <v>41802</v>
      </c>
      <c r="U5183" t="s">
        <v>34</v>
      </c>
      <c r="V5183">
        <v>24.49</v>
      </c>
      <c r="W5183" t="s">
        <v>208</v>
      </c>
      <c r="X5183">
        <v>140.81</v>
      </c>
      <c r="Y5183">
        <v>44515</v>
      </c>
    </row>
    <row r="5184" spans="1:25" hidden="1" x14ac:dyDescent="0.3">
      <c r="A5184" t="s">
        <v>2178</v>
      </c>
      <c r="B5184">
        <v>55</v>
      </c>
      <c r="C5184" t="s">
        <v>3381</v>
      </c>
      <c r="D5184" t="s">
        <v>57</v>
      </c>
      <c r="E5184">
        <v>0.06</v>
      </c>
      <c r="F5184">
        <v>1</v>
      </c>
      <c r="G5184" s="2">
        <v>2014</v>
      </c>
      <c r="H5184">
        <v>38274</v>
      </c>
      <c r="I5184" t="s">
        <v>28</v>
      </c>
      <c r="J5184">
        <v>27</v>
      </c>
      <c r="K5184">
        <v>0.55000000000000004</v>
      </c>
      <c r="L5184" t="s">
        <v>29</v>
      </c>
      <c r="M5184" t="s">
        <v>30</v>
      </c>
      <c r="N5184" t="s">
        <v>2522</v>
      </c>
      <c r="O5184" t="s">
        <v>32</v>
      </c>
      <c r="P5184">
        <v>23.7</v>
      </c>
      <c r="Q5184" t="s">
        <v>33</v>
      </c>
      <c r="R5184">
        <v>5382</v>
      </c>
      <c r="S5184">
        <v>1199.57</v>
      </c>
      <c r="T5184" s="1">
        <v>41802</v>
      </c>
      <c r="U5184" t="s">
        <v>34</v>
      </c>
      <c r="V5184">
        <v>16.36</v>
      </c>
      <c r="W5184" t="s">
        <v>208</v>
      </c>
      <c r="X5184">
        <v>43.57</v>
      </c>
      <c r="Y5184">
        <v>44515</v>
      </c>
    </row>
    <row r="5185" spans="1:25" hidden="1" x14ac:dyDescent="0.3">
      <c r="A5185" t="s">
        <v>3216</v>
      </c>
      <c r="B5185">
        <v>55</v>
      </c>
      <c r="C5185" t="s">
        <v>2488</v>
      </c>
      <c r="D5185" t="s">
        <v>57</v>
      </c>
      <c r="E5185">
        <v>0.05</v>
      </c>
      <c r="F5185">
        <v>1</v>
      </c>
      <c r="G5185" s="2">
        <v>2014</v>
      </c>
      <c r="H5185">
        <v>37702</v>
      </c>
      <c r="I5185" t="s">
        <v>39</v>
      </c>
      <c r="J5185">
        <v>44</v>
      </c>
      <c r="K5185">
        <v>0.59</v>
      </c>
      <c r="L5185" t="s">
        <v>29</v>
      </c>
      <c r="M5185" t="s">
        <v>30</v>
      </c>
      <c r="N5185" t="s">
        <v>1046</v>
      </c>
      <c r="O5185" t="s">
        <v>32</v>
      </c>
      <c r="P5185">
        <v>26.44</v>
      </c>
      <c r="Q5185" t="s">
        <v>76</v>
      </c>
      <c r="R5185">
        <v>5296</v>
      </c>
      <c r="S5185">
        <v>601.78</v>
      </c>
      <c r="T5185" s="1">
        <v>41802</v>
      </c>
      <c r="U5185" t="s">
        <v>34</v>
      </c>
      <c r="V5185">
        <v>4.51</v>
      </c>
      <c r="W5185" t="s">
        <v>132</v>
      </c>
      <c r="X5185">
        <v>13.48</v>
      </c>
      <c r="Y5185">
        <v>32905</v>
      </c>
    </row>
    <row r="5186" spans="1:25" hidden="1" x14ac:dyDescent="0.3">
      <c r="A5186" t="s">
        <v>3382</v>
      </c>
      <c r="B5186">
        <v>55</v>
      </c>
      <c r="C5186" t="s">
        <v>871</v>
      </c>
      <c r="D5186" t="s">
        <v>27</v>
      </c>
      <c r="E5186">
        <v>0.08</v>
      </c>
      <c r="F5186">
        <v>1</v>
      </c>
      <c r="G5186" s="2">
        <v>2014</v>
      </c>
      <c r="H5186">
        <v>16519</v>
      </c>
      <c r="I5186" t="s">
        <v>131</v>
      </c>
      <c r="J5186">
        <v>39</v>
      </c>
      <c r="K5186">
        <v>0.37</v>
      </c>
      <c r="L5186" t="s">
        <v>29</v>
      </c>
      <c r="M5186" t="s">
        <v>30</v>
      </c>
      <c r="N5186" t="s">
        <v>2204</v>
      </c>
      <c r="O5186" t="s">
        <v>67</v>
      </c>
      <c r="P5186">
        <v>-30.268000000000001</v>
      </c>
      <c r="Q5186" t="s">
        <v>68</v>
      </c>
      <c r="R5186">
        <v>2292</v>
      </c>
      <c r="S5186">
        <v>158.97</v>
      </c>
      <c r="T5186" s="1">
        <v>41802</v>
      </c>
      <c r="U5186" t="s">
        <v>34</v>
      </c>
      <c r="V5186">
        <v>2.99</v>
      </c>
      <c r="W5186" t="s">
        <v>111</v>
      </c>
      <c r="X5186">
        <v>4.18</v>
      </c>
      <c r="Y5186">
        <v>75080</v>
      </c>
    </row>
    <row r="5187" spans="1:25" hidden="1" x14ac:dyDescent="0.3">
      <c r="A5187" t="s">
        <v>3382</v>
      </c>
      <c r="B5187">
        <v>55</v>
      </c>
      <c r="C5187" t="s">
        <v>871</v>
      </c>
      <c r="D5187" t="s">
        <v>27</v>
      </c>
      <c r="E5187">
        <v>0.03</v>
      </c>
      <c r="F5187">
        <v>1</v>
      </c>
      <c r="G5187" s="2">
        <v>2014</v>
      </c>
      <c r="H5187">
        <v>16519</v>
      </c>
      <c r="I5187" t="s">
        <v>131</v>
      </c>
      <c r="J5187">
        <v>49</v>
      </c>
      <c r="K5187">
        <v>0.56000000000000005</v>
      </c>
      <c r="L5187" t="s">
        <v>29</v>
      </c>
      <c r="M5187" t="s">
        <v>59</v>
      </c>
      <c r="N5187" t="s">
        <v>419</v>
      </c>
      <c r="O5187" t="s">
        <v>88</v>
      </c>
      <c r="P5187">
        <v>19.87</v>
      </c>
      <c r="Q5187" t="s">
        <v>68</v>
      </c>
      <c r="R5187">
        <v>2293</v>
      </c>
      <c r="S5187">
        <v>138.96</v>
      </c>
      <c r="T5187" s="1">
        <v>41802</v>
      </c>
      <c r="U5187" t="s">
        <v>34</v>
      </c>
      <c r="V5187">
        <v>0.7</v>
      </c>
      <c r="W5187" t="s">
        <v>111</v>
      </c>
      <c r="X5187">
        <v>2.88</v>
      </c>
      <c r="Y5187">
        <v>75080</v>
      </c>
    </row>
    <row r="5188" spans="1:25" hidden="1" x14ac:dyDescent="0.3">
      <c r="A5188" t="s">
        <v>292</v>
      </c>
      <c r="B5188">
        <v>55</v>
      </c>
      <c r="C5188" t="s">
        <v>1613</v>
      </c>
      <c r="D5188" t="s">
        <v>27</v>
      </c>
      <c r="E5188">
        <v>0.03</v>
      </c>
      <c r="F5188">
        <v>1</v>
      </c>
      <c r="G5188" s="2">
        <v>2014</v>
      </c>
      <c r="H5188">
        <v>9095</v>
      </c>
      <c r="I5188" t="s">
        <v>28</v>
      </c>
      <c r="J5188">
        <v>23</v>
      </c>
      <c r="K5188">
        <v>0.56999999999999995</v>
      </c>
      <c r="L5188" t="s">
        <v>29</v>
      </c>
      <c r="M5188" t="s">
        <v>80</v>
      </c>
      <c r="N5188" t="s">
        <v>2476</v>
      </c>
      <c r="O5188" t="s">
        <v>32</v>
      </c>
      <c r="P5188">
        <v>-37.270000000000003</v>
      </c>
      <c r="Q5188" t="s">
        <v>76</v>
      </c>
      <c r="R5188">
        <v>1254</v>
      </c>
      <c r="S5188">
        <v>294.91000000000003</v>
      </c>
      <c r="T5188" s="1">
        <v>41802</v>
      </c>
      <c r="U5188" t="s">
        <v>34</v>
      </c>
      <c r="V5188">
        <v>6.27</v>
      </c>
      <c r="W5188" t="s">
        <v>166</v>
      </c>
      <c r="X5188">
        <v>12.44</v>
      </c>
      <c r="Y5188">
        <v>29501</v>
      </c>
    </row>
    <row r="5189" spans="1:25" hidden="1" x14ac:dyDescent="0.3">
      <c r="A5189" t="s">
        <v>728</v>
      </c>
      <c r="B5189">
        <v>55</v>
      </c>
      <c r="C5189" t="s">
        <v>364</v>
      </c>
      <c r="D5189" t="s">
        <v>38</v>
      </c>
      <c r="E5189">
        <v>0.06</v>
      </c>
      <c r="F5189">
        <v>1</v>
      </c>
      <c r="G5189" s="2">
        <v>2014</v>
      </c>
      <c r="H5189">
        <v>4070</v>
      </c>
      <c r="I5189" t="s">
        <v>28</v>
      </c>
      <c r="J5189">
        <v>22</v>
      </c>
      <c r="K5189">
        <v>0.4</v>
      </c>
      <c r="L5189" t="s">
        <v>96</v>
      </c>
      <c r="M5189" t="s">
        <v>139</v>
      </c>
      <c r="N5189" t="s">
        <v>140</v>
      </c>
      <c r="O5189" t="s">
        <v>102</v>
      </c>
      <c r="P5189">
        <v>237.75</v>
      </c>
      <c r="Q5189" t="s">
        <v>76</v>
      </c>
      <c r="R5189">
        <v>598</v>
      </c>
      <c r="S5189">
        <v>646.07000000000005</v>
      </c>
      <c r="T5189" s="1">
        <v>41801</v>
      </c>
      <c r="U5189" t="s">
        <v>42</v>
      </c>
      <c r="V5189">
        <v>1.99</v>
      </c>
      <c r="W5189" t="s">
        <v>366</v>
      </c>
      <c r="X5189">
        <v>28.48</v>
      </c>
      <c r="Y5189">
        <v>72701</v>
      </c>
    </row>
    <row r="5190" spans="1:25" hidden="1" x14ac:dyDescent="0.3">
      <c r="A5190" t="s">
        <v>1213</v>
      </c>
      <c r="B5190">
        <v>55</v>
      </c>
      <c r="C5190" t="s">
        <v>1549</v>
      </c>
      <c r="D5190" t="s">
        <v>57</v>
      </c>
      <c r="E5190">
        <v>0.03</v>
      </c>
      <c r="F5190">
        <v>1</v>
      </c>
      <c r="G5190" s="2">
        <v>2014</v>
      </c>
      <c r="H5190">
        <v>24519</v>
      </c>
      <c r="I5190" t="s">
        <v>58</v>
      </c>
      <c r="J5190">
        <v>22</v>
      </c>
      <c r="K5190">
        <v>0.39</v>
      </c>
      <c r="L5190" t="s">
        <v>29</v>
      </c>
      <c r="M5190" t="s">
        <v>30</v>
      </c>
      <c r="N5190" t="s">
        <v>1018</v>
      </c>
      <c r="O5190" t="s">
        <v>67</v>
      </c>
      <c r="P5190">
        <v>-60.72</v>
      </c>
      <c r="Q5190" t="s">
        <v>68</v>
      </c>
      <c r="R5190">
        <v>3435</v>
      </c>
      <c r="S5190">
        <v>127.56</v>
      </c>
      <c r="T5190" s="1">
        <v>41802</v>
      </c>
      <c r="U5190" t="s">
        <v>34</v>
      </c>
      <c r="V5190">
        <v>5.63</v>
      </c>
      <c r="W5190" t="s">
        <v>111</v>
      </c>
      <c r="X5190">
        <v>5.34</v>
      </c>
      <c r="Y5190">
        <v>75146</v>
      </c>
    </row>
    <row r="5191" spans="1:25" hidden="1" x14ac:dyDescent="0.3">
      <c r="A5191" t="s">
        <v>1437</v>
      </c>
      <c r="B5191">
        <v>55</v>
      </c>
      <c r="C5191" t="s">
        <v>1474</v>
      </c>
      <c r="D5191" t="s">
        <v>57</v>
      </c>
      <c r="E5191">
        <v>0.02</v>
      </c>
      <c r="F5191">
        <v>1</v>
      </c>
      <c r="G5191" s="2">
        <v>2014</v>
      </c>
      <c r="H5191">
        <v>4871</v>
      </c>
      <c r="I5191" t="s">
        <v>58</v>
      </c>
      <c r="J5191">
        <v>8</v>
      </c>
      <c r="K5191">
        <v>0.66</v>
      </c>
      <c r="L5191" t="s">
        <v>48</v>
      </c>
      <c r="M5191" t="s">
        <v>49</v>
      </c>
      <c r="N5191" t="s">
        <v>1317</v>
      </c>
      <c r="O5191" t="s">
        <v>51</v>
      </c>
      <c r="P5191">
        <v>-215.39</v>
      </c>
      <c r="Q5191" t="s">
        <v>76</v>
      </c>
      <c r="R5191">
        <v>697</v>
      </c>
      <c r="S5191">
        <v>775.74</v>
      </c>
      <c r="T5191" s="1">
        <v>41803</v>
      </c>
      <c r="U5191" t="s">
        <v>53</v>
      </c>
      <c r="V5191">
        <v>42</v>
      </c>
      <c r="W5191" t="s">
        <v>103</v>
      </c>
      <c r="X5191">
        <v>89.99</v>
      </c>
      <c r="Y5191">
        <v>71301</v>
      </c>
    </row>
    <row r="5192" spans="1:25" hidden="1" x14ac:dyDescent="0.3">
      <c r="A5192" t="s">
        <v>1072</v>
      </c>
      <c r="B5192">
        <v>55</v>
      </c>
      <c r="C5192" t="s">
        <v>1073</v>
      </c>
      <c r="D5192" t="s">
        <v>27</v>
      </c>
      <c r="E5192">
        <v>0.06</v>
      </c>
      <c r="F5192">
        <v>1</v>
      </c>
      <c r="G5192" s="2">
        <v>2014</v>
      </c>
      <c r="H5192">
        <v>58496</v>
      </c>
      <c r="I5192" t="s">
        <v>39</v>
      </c>
      <c r="J5192">
        <v>20</v>
      </c>
      <c r="K5192">
        <v>0.37</v>
      </c>
      <c r="L5192" t="s">
        <v>29</v>
      </c>
      <c r="M5192" t="s">
        <v>30</v>
      </c>
      <c r="N5192" t="s">
        <v>724</v>
      </c>
      <c r="O5192" t="s">
        <v>61</v>
      </c>
      <c r="P5192">
        <v>-123.94</v>
      </c>
      <c r="Q5192" t="s">
        <v>33</v>
      </c>
      <c r="R5192">
        <v>8183</v>
      </c>
      <c r="S5192">
        <v>137.97</v>
      </c>
      <c r="T5192" s="1">
        <v>41803</v>
      </c>
      <c r="U5192" t="s">
        <v>34</v>
      </c>
      <c r="V5192">
        <v>10.050000000000001</v>
      </c>
      <c r="W5192" t="s">
        <v>136</v>
      </c>
      <c r="X5192">
        <v>6.48</v>
      </c>
      <c r="Y5192">
        <v>11727</v>
      </c>
    </row>
    <row r="5193" spans="1:25" hidden="1" x14ac:dyDescent="0.3">
      <c r="A5193" t="s">
        <v>1437</v>
      </c>
      <c r="B5193">
        <v>55</v>
      </c>
      <c r="C5193" t="s">
        <v>1474</v>
      </c>
      <c r="D5193" t="s">
        <v>57</v>
      </c>
      <c r="E5193">
        <v>0.06</v>
      </c>
      <c r="F5193">
        <v>1</v>
      </c>
      <c r="G5193" s="2">
        <v>2014</v>
      </c>
      <c r="H5193">
        <v>4871</v>
      </c>
      <c r="I5193" t="s">
        <v>58</v>
      </c>
      <c r="J5193">
        <v>26</v>
      </c>
      <c r="K5193">
        <v>0.56000000000000005</v>
      </c>
      <c r="L5193" t="s">
        <v>29</v>
      </c>
      <c r="M5193" t="s">
        <v>139</v>
      </c>
      <c r="N5193" t="s">
        <v>2496</v>
      </c>
      <c r="O5193" t="s">
        <v>481</v>
      </c>
      <c r="P5193">
        <v>-19.309999999999999</v>
      </c>
      <c r="Q5193" t="s">
        <v>76</v>
      </c>
      <c r="R5193">
        <v>698</v>
      </c>
      <c r="S5193">
        <v>238.34</v>
      </c>
      <c r="T5193" s="1">
        <v>41804</v>
      </c>
      <c r="U5193" t="s">
        <v>34</v>
      </c>
      <c r="V5193">
        <v>3.98</v>
      </c>
      <c r="W5193" t="s">
        <v>103</v>
      </c>
      <c r="X5193">
        <v>9.31</v>
      </c>
      <c r="Y5193">
        <v>71301</v>
      </c>
    </row>
    <row r="5194" spans="1:25" hidden="1" x14ac:dyDescent="0.3">
      <c r="A5194" t="s">
        <v>2836</v>
      </c>
      <c r="B5194">
        <v>55</v>
      </c>
      <c r="C5194" t="s">
        <v>2837</v>
      </c>
      <c r="D5194" t="s">
        <v>57</v>
      </c>
      <c r="E5194">
        <v>7.0000000000000007E-2</v>
      </c>
      <c r="F5194">
        <v>1</v>
      </c>
      <c r="G5194" s="2">
        <v>2014</v>
      </c>
      <c r="H5194">
        <v>23107</v>
      </c>
      <c r="I5194" t="s">
        <v>131</v>
      </c>
      <c r="J5194">
        <v>7</v>
      </c>
      <c r="K5194">
        <v>0.36</v>
      </c>
      <c r="L5194" t="s">
        <v>29</v>
      </c>
      <c r="M5194" t="s">
        <v>30</v>
      </c>
      <c r="N5194" t="s">
        <v>225</v>
      </c>
      <c r="O5194" t="s">
        <v>67</v>
      </c>
      <c r="P5194">
        <v>-39.122999999999998</v>
      </c>
      <c r="Q5194" t="s">
        <v>76</v>
      </c>
      <c r="R5194">
        <v>3221</v>
      </c>
      <c r="S5194">
        <v>43.29</v>
      </c>
      <c r="T5194" s="1">
        <v>41804</v>
      </c>
      <c r="U5194" t="s">
        <v>34</v>
      </c>
      <c r="V5194">
        <v>7.57</v>
      </c>
      <c r="W5194" t="s">
        <v>77</v>
      </c>
      <c r="X5194">
        <v>5.38</v>
      </c>
      <c r="Y5194">
        <v>35904</v>
      </c>
    </row>
    <row r="5195" spans="1:25" hidden="1" x14ac:dyDescent="0.3">
      <c r="A5195" t="s">
        <v>1135</v>
      </c>
      <c r="B5195">
        <v>55</v>
      </c>
      <c r="C5195" t="s">
        <v>636</v>
      </c>
      <c r="D5195" t="s">
        <v>27</v>
      </c>
      <c r="E5195">
        <v>0.03</v>
      </c>
      <c r="F5195">
        <v>1</v>
      </c>
      <c r="G5195" s="2">
        <v>2014</v>
      </c>
      <c r="H5195">
        <v>50852</v>
      </c>
      <c r="I5195" t="s">
        <v>131</v>
      </c>
      <c r="J5195">
        <v>24</v>
      </c>
      <c r="K5195">
        <v>0.36</v>
      </c>
      <c r="L5195" t="s">
        <v>29</v>
      </c>
      <c r="M5195" t="s">
        <v>30</v>
      </c>
      <c r="N5195" t="s">
        <v>1183</v>
      </c>
      <c r="O5195" t="s">
        <v>67</v>
      </c>
      <c r="P5195">
        <v>-191.23349999999999</v>
      </c>
      <c r="Q5195" t="s">
        <v>76</v>
      </c>
      <c r="R5195">
        <v>7130</v>
      </c>
      <c r="S5195">
        <v>188.47</v>
      </c>
      <c r="T5195" s="1">
        <v>41803</v>
      </c>
      <c r="U5195" t="s">
        <v>34</v>
      </c>
      <c r="V5195">
        <v>11.51</v>
      </c>
      <c r="W5195" t="s">
        <v>638</v>
      </c>
      <c r="X5195">
        <v>7.38</v>
      </c>
      <c r="Y5195">
        <v>30084</v>
      </c>
    </row>
    <row r="5196" spans="1:25" hidden="1" x14ac:dyDescent="0.3">
      <c r="A5196" t="s">
        <v>3383</v>
      </c>
      <c r="B5196">
        <v>55</v>
      </c>
      <c r="C5196" t="s">
        <v>1398</v>
      </c>
      <c r="D5196" t="s">
        <v>27</v>
      </c>
      <c r="E5196">
        <v>0.03</v>
      </c>
      <c r="F5196">
        <v>1</v>
      </c>
      <c r="G5196" s="2">
        <v>2014</v>
      </c>
      <c r="H5196">
        <v>54592</v>
      </c>
      <c r="I5196" t="s">
        <v>47</v>
      </c>
      <c r="J5196">
        <v>34</v>
      </c>
      <c r="K5196">
        <v>0.49</v>
      </c>
      <c r="L5196" t="s">
        <v>48</v>
      </c>
      <c r="M5196" t="s">
        <v>30</v>
      </c>
      <c r="N5196" t="s">
        <v>3006</v>
      </c>
      <c r="O5196" t="s">
        <v>82</v>
      </c>
      <c r="P5196">
        <v>-133.77000000000001</v>
      </c>
      <c r="Q5196" t="s">
        <v>33</v>
      </c>
      <c r="R5196">
        <v>7630</v>
      </c>
      <c r="S5196">
        <v>154.43</v>
      </c>
      <c r="T5196" s="1">
        <v>41804</v>
      </c>
      <c r="U5196" t="s">
        <v>34</v>
      </c>
      <c r="V5196">
        <v>6.92</v>
      </c>
      <c r="W5196" t="s">
        <v>233</v>
      </c>
      <c r="X5196">
        <v>4.18</v>
      </c>
      <c r="Y5196">
        <v>7052</v>
      </c>
    </row>
    <row r="5197" spans="1:25" hidden="1" x14ac:dyDescent="0.3">
      <c r="A5197" t="s">
        <v>1297</v>
      </c>
      <c r="B5197">
        <v>55</v>
      </c>
      <c r="C5197" t="s">
        <v>1398</v>
      </c>
      <c r="D5197" t="s">
        <v>27</v>
      </c>
      <c r="E5197">
        <v>0.05</v>
      </c>
      <c r="F5197">
        <v>1</v>
      </c>
      <c r="G5197" s="2">
        <v>2014</v>
      </c>
      <c r="H5197">
        <v>54592</v>
      </c>
      <c r="I5197" t="s">
        <v>47</v>
      </c>
      <c r="J5197">
        <v>28</v>
      </c>
      <c r="L5197" t="s">
        <v>48</v>
      </c>
      <c r="M5197" t="s">
        <v>73</v>
      </c>
      <c r="N5197" t="s">
        <v>2082</v>
      </c>
      <c r="O5197" t="s">
        <v>154</v>
      </c>
      <c r="P5197">
        <v>-15.29</v>
      </c>
      <c r="Q5197" t="s">
        <v>33</v>
      </c>
      <c r="R5197">
        <v>7629</v>
      </c>
      <c r="S5197">
        <v>1971.56</v>
      </c>
      <c r="T5197" s="1">
        <v>41806</v>
      </c>
      <c r="U5197" t="s">
        <v>53</v>
      </c>
      <c r="V5197">
        <v>26.85</v>
      </c>
      <c r="W5197" t="s">
        <v>1210</v>
      </c>
      <c r="X5197">
        <v>70.98</v>
      </c>
      <c r="Y5197">
        <v>3045</v>
      </c>
    </row>
    <row r="5198" spans="1:25" hidden="1" x14ac:dyDescent="0.3">
      <c r="A5198" t="s">
        <v>1407</v>
      </c>
      <c r="B5198">
        <v>55</v>
      </c>
      <c r="C5198" t="s">
        <v>726</v>
      </c>
      <c r="D5198" t="s">
        <v>57</v>
      </c>
      <c r="E5198">
        <v>0.05</v>
      </c>
      <c r="F5198">
        <v>1</v>
      </c>
      <c r="G5198" s="2">
        <v>2014</v>
      </c>
      <c r="H5198">
        <v>45671</v>
      </c>
      <c r="I5198" t="s">
        <v>47</v>
      </c>
      <c r="J5198">
        <v>13</v>
      </c>
      <c r="K5198">
        <v>0.48</v>
      </c>
      <c r="L5198" t="s">
        <v>48</v>
      </c>
      <c r="M5198" t="s">
        <v>80</v>
      </c>
      <c r="N5198" t="s">
        <v>1253</v>
      </c>
      <c r="O5198" t="s">
        <v>82</v>
      </c>
      <c r="P5198">
        <v>7</v>
      </c>
      <c r="Q5198" t="s">
        <v>52</v>
      </c>
      <c r="R5198">
        <v>6426</v>
      </c>
      <c r="S5198">
        <v>126.68</v>
      </c>
      <c r="T5198" s="1">
        <v>41809</v>
      </c>
      <c r="U5198" t="s">
        <v>34</v>
      </c>
      <c r="V5198">
        <v>6.02</v>
      </c>
      <c r="W5198" t="s">
        <v>54</v>
      </c>
      <c r="X5198">
        <v>9.77</v>
      </c>
      <c r="Y5198">
        <v>95062</v>
      </c>
    </row>
    <row r="5199" spans="1:25" hidden="1" x14ac:dyDescent="0.3">
      <c r="A5199" t="s">
        <v>2929</v>
      </c>
      <c r="B5199">
        <v>55</v>
      </c>
      <c r="C5199" t="s">
        <v>2930</v>
      </c>
      <c r="D5199" t="s">
        <v>38</v>
      </c>
      <c r="E5199">
        <v>0.06</v>
      </c>
      <c r="F5199">
        <v>1</v>
      </c>
      <c r="G5199" s="2">
        <v>2014</v>
      </c>
      <c r="H5199">
        <v>30048</v>
      </c>
      <c r="I5199" t="s">
        <v>131</v>
      </c>
      <c r="J5199">
        <v>44</v>
      </c>
      <c r="K5199">
        <v>0.56999999999999995</v>
      </c>
      <c r="L5199" t="s">
        <v>29</v>
      </c>
      <c r="M5199" t="s">
        <v>49</v>
      </c>
      <c r="N5199" t="s">
        <v>2666</v>
      </c>
      <c r="O5199" t="s">
        <v>214</v>
      </c>
      <c r="P5199">
        <v>433.63</v>
      </c>
      <c r="Q5199" t="s">
        <v>68</v>
      </c>
      <c r="R5199">
        <v>4229</v>
      </c>
      <c r="S5199">
        <v>7765.13</v>
      </c>
      <c r="T5199" s="1">
        <v>41805</v>
      </c>
      <c r="U5199" t="s">
        <v>53</v>
      </c>
      <c r="V5199">
        <v>55.24</v>
      </c>
      <c r="W5199" t="s">
        <v>416</v>
      </c>
      <c r="X5199">
        <v>180.98</v>
      </c>
      <c r="Y5199">
        <v>46360</v>
      </c>
    </row>
    <row r="5200" spans="1:25" hidden="1" x14ac:dyDescent="0.3">
      <c r="A5200" t="s">
        <v>2583</v>
      </c>
      <c r="B5200">
        <v>55</v>
      </c>
      <c r="C5200" t="s">
        <v>3069</v>
      </c>
      <c r="D5200" t="s">
        <v>46</v>
      </c>
      <c r="E5200">
        <v>0.1</v>
      </c>
      <c r="F5200">
        <v>1</v>
      </c>
      <c r="G5200" s="2">
        <v>2014</v>
      </c>
      <c r="H5200">
        <v>29249</v>
      </c>
      <c r="I5200" t="s">
        <v>47</v>
      </c>
      <c r="J5200">
        <v>12</v>
      </c>
      <c r="L5200" t="s">
        <v>48</v>
      </c>
      <c r="M5200" t="s">
        <v>40</v>
      </c>
      <c r="N5200" t="s">
        <v>1436</v>
      </c>
      <c r="O5200" t="s">
        <v>51</v>
      </c>
      <c r="P5200">
        <v>454.26</v>
      </c>
      <c r="Q5200" t="s">
        <v>76</v>
      </c>
      <c r="R5200">
        <v>4109</v>
      </c>
      <c r="S5200">
        <v>3156.6</v>
      </c>
      <c r="T5200" s="1">
        <v>41807</v>
      </c>
      <c r="U5200" t="s">
        <v>34</v>
      </c>
      <c r="V5200">
        <v>24.49</v>
      </c>
      <c r="W5200" t="s">
        <v>132</v>
      </c>
      <c r="X5200">
        <v>276.2</v>
      </c>
      <c r="Y5200">
        <v>32780</v>
      </c>
    </row>
    <row r="5201" spans="1:25" hidden="1" x14ac:dyDescent="0.3">
      <c r="A5201" t="s">
        <v>2583</v>
      </c>
      <c r="B5201">
        <v>55</v>
      </c>
      <c r="C5201" t="s">
        <v>3069</v>
      </c>
      <c r="D5201" t="s">
        <v>46</v>
      </c>
      <c r="E5201">
        <v>0.05</v>
      </c>
      <c r="F5201">
        <v>1</v>
      </c>
      <c r="G5201" s="2">
        <v>2014</v>
      </c>
      <c r="H5201">
        <v>29249</v>
      </c>
      <c r="I5201" t="s">
        <v>47</v>
      </c>
      <c r="J5201">
        <v>47</v>
      </c>
      <c r="K5201">
        <v>0.39</v>
      </c>
      <c r="L5201" t="s">
        <v>29</v>
      </c>
      <c r="M5201" t="s">
        <v>59</v>
      </c>
      <c r="N5201" t="s">
        <v>355</v>
      </c>
      <c r="O5201" t="s">
        <v>61</v>
      </c>
      <c r="P5201">
        <v>125.65</v>
      </c>
      <c r="Q5201" t="s">
        <v>76</v>
      </c>
      <c r="R5201">
        <v>4110</v>
      </c>
      <c r="S5201">
        <v>302.69</v>
      </c>
      <c r="T5201" s="1">
        <v>41808</v>
      </c>
      <c r="U5201" t="s">
        <v>42</v>
      </c>
      <c r="V5201">
        <v>1.02</v>
      </c>
      <c r="W5201" t="s">
        <v>132</v>
      </c>
      <c r="X5201">
        <v>6.35</v>
      </c>
      <c r="Y5201">
        <v>32780</v>
      </c>
    </row>
    <row r="5202" spans="1:25" hidden="1" x14ac:dyDescent="0.3">
      <c r="A5202" t="s">
        <v>487</v>
      </c>
      <c r="B5202">
        <v>55</v>
      </c>
      <c r="C5202" t="s">
        <v>488</v>
      </c>
      <c r="D5202" t="s">
        <v>46</v>
      </c>
      <c r="E5202">
        <v>0.06</v>
      </c>
      <c r="F5202">
        <v>1</v>
      </c>
      <c r="G5202" s="2">
        <v>2014</v>
      </c>
      <c r="H5202">
        <v>35875</v>
      </c>
      <c r="I5202" t="s">
        <v>28</v>
      </c>
      <c r="J5202">
        <v>31</v>
      </c>
      <c r="K5202">
        <v>0.56999999999999995</v>
      </c>
      <c r="L5202" t="s">
        <v>29</v>
      </c>
      <c r="M5202" t="s">
        <v>139</v>
      </c>
      <c r="N5202" t="s">
        <v>1274</v>
      </c>
      <c r="O5202" t="s">
        <v>481</v>
      </c>
      <c r="P5202">
        <v>28.47</v>
      </c>
      <c r="Q5202" t="s">
        <v>52</v>
      </c>
      <c r="R5202">
        <v>5032</v>
      </c>
      <c r="S5202">
        <v>348.92</v>
      </c>
      <c r="T5202" s="1">
        <v>41804</v>
      </c>
      <c r="U5202" t="s">
        <v>34</v>
      </c>
      <c r="V5202">
        <v>3.37</v>
      </c>
      <c r="W5202" t="s">
        <v>298</v>
      </c>
      <c r="X5202">
        <v>10.98</v>
      </c>
      <c r="Y5202">
        <v>80033</v>
      </c>
    </row>
    <row r="5203" spans="1:25" hidden="1" x14ac:dyDescent="0.3">
      <c r="A5203" t="s">
        <v>1264</v>
      </c>
      <c r="B5203">
        <v>55</v>
      </c>
      <c r="C5203" t="s">
        <v>3053</v>
      </c>
      <c r="D5203" t="s">
        <v>46</v>
      </c>
      <c r="E5203">
        <v>0</v>
      </c>
      <c r="F5203">
        <v>1</v>
      </c>
      <c r="G5203" s="2">
        <v>2014</v>
      </c>
      <c r="H5203">
        <v>44292</v>
      </c>
      <c r="I5203" t="s">
        <v>39</v>
      </c>
      <c r="J5203">
        <v>1</v>
      </c>
      <c r="K5203">
        <v>0.36</v>
      </c>
      <c r="L5203" t="s">
        <v>29</v>
      </c>
      <c r="M5203" t="s">
        <v>59</v>
      </c>
      <c r="N5203" t="s">
        <v>1573</v>
      </c>
      <c r="O5203" t="s">
        <v>61</v>
      </c>
      <c r="P5203">
        <v>-3.78</v>
      </c>
      <c r="Q5203" t="s">
        <v>33</v>
      </c>
      <c r="R5203">
        <v>6256</v>
      </c>
      <c r="S5203">
        <v>10.48</v>
      </c>
      <c r="T5203" s="1">
        <v>41805</v>
      </c>
      <c r="U5203" t="s">
        <v>42</v>
      </c>
      <c r="V5203">
        <v>2.04</v>
      </c>
      <c r="W5203" t="s">
        <v>278</v>
      </c>
      <c r="X5203">
        <v>5.18</v>
      </c>
      <c r="Y5203">
        <v>2153</v>
      </c>
    </row>
    <row r="5204" spans="1:25" hidden="1" x14ac:dyDescent="0.3">
      <c r="A5204" t="s">
        <v>1786</v>
      </c>
      <c r="B5204">
        <v>55</v>
      </c>
      <c r="C5204" t="s">
        <v>1345</v>
      </c>
      <c r="D5204" t="s">
        <v>57</v>
      </c>
      <c r="E5204">
        <v>0.05</v>
      </c>
      <c r="F5204">
        <v>1</v>
      </c>
      <c r="G5204" s="2">
        <v>2014</v>
      </c>
      <c r="H5204">
        <v>29506</v>
      </c>
      <c r="I5204" t="s">
        <v>58</v>
      </c>
      <c r="J5204">
        <v>8</v>
      </c>
      <c r="K5204">
        <v>0.37</v>
      </c>
      <c r="L5204" t="s">
        <v>29</v>
      </c>
      <c r="M5204" t="s">
        <v>30</v>
      </c>
      <c r="N5204" t="s">
        <v>1294</v>
      </c>
      <c r="O5204" t="s">
        <v>67</v>
      </c>
      <c r="P5204">
        <v>-5.6234999999999999</v>
      </c>
      <c r="Q5204" t="s">
        <v>33</v>
      </c>
      <c r="R5204">
        <v>4161</v>
      </c>
      <c r="S5204">
        <v>16.350000000000001</v>
      </c>
      <c r="T5204" s="1">
        <v>41805</v>
      </c>
      <c r="U5204" t="s">
        <v>34</v>
      </c>
      <c r="V5204">
        <v>1.49</v>
      </c>
      <c r="W5204" t="s">
        <v>43</v>
      </c>
      <c r="X5204">
        <v>1.88</v>
      </c>
      <c r="Y5204">
        <v>21220</v>
      </c>
    </row>
    <row r="5205" spans="1:25" hidden="1" x14ac:dyDescent="0.3">
      <c r="A5205" t="s">
        <v>1786</v>
      </c>
      <c r="B5205">
        <v>55</v>
      </c>
      <c r="C5205" t="s">
        <v>1345</v>
      </c>
      <c r="D5205" t="s">
        <v>57</v>
      </c>
      <c r="E5205">
        <v>0.01</v>
      </c>
      <c r="F5205">
        <v>1</v>
      </c>
      <c r="G5205" s="2">
        <v>2014</v>
      </c>
      <c r="H5205">
        <v>29506</v>
      </c>
      <c r="I5205" t="s">
        <v>58</v>
      </c>
      <c r="J5205">
        <v>46</v>
      </c>
      <c r="K5205">
        <v>0.35</v>
      </c>
      <c r="L5205" t="s">
        <v>29</v>
      </c>
      <c r="M5205" t="s">
        <v>30</v>
      </c>
      <c r="N5205" t="s">
        <v>1068</v>
      </c>
      <c r="O5205" t="s">
        <v>67</v>
      </c>
      <c r="P5205">
        <v>59.704000000000001</v>
      </c>
      <c r="Q5205" t="s">
        <v>33</v>
      </c>
      <c r="R5205">
        <v>4160</v>
      </c>
      <c r="S5205">
        <v>221.13</v>
      </c>
      <c r="T5205" s="1">
        <v>41806</v>
      </c>
      <c r="U5205" t="s">
        <v>34</v>
      </c>
      <c r="V5205">
        <v>1.49</v>
      </c>
      <c r="W5205" t="s">
        <v>43</v>
      </c>
      <c r="X5205">
        <v>4.55</v>
      </c>
      <c r="Y5205">
        <v>21220</v>
      </c>
    </row>
    <row r="5206" spans="1:25" hidden="1" x14ac:dyDescent="0.3">
      <c r="A5206" t="s">
        <v>3246</v>
      </c>
      <c r="B5206">
        <v>55</v>
      </c>
      <c r="C5206" t="s">
        <v>2388</v>
      </c>
      <c r="D5206" t="s">
        <v>38</v>
      </c>
      <c r="E5206">
        <v>0.01</v>
      </c>
      <c r="F5206">
        <v>1</v>
      </c>
      <c r="G5206" s="2">
        <v>2014</v>
      </c>
      <c r="H5206">
        <v>52642</v>
      </c>
      <c r="I5206" t="s">
        <v>47</v>
      </c>
      <c r="J5206">
        <v>9</v>
      </c>
      <c r="K5206">
        <v>0.6</v>
      </c>
      <c r="L5206" t="s">
        <v>48</v>
      </c>
      <c r="M5206" t="s">
        <v>49</v>
      </c>
      <c r="N5206" t="s">
        <v>2791</v>
      </c>
      <c r="O5206" t="s">
        <v>51</v>
      </c>
      <c r="P5206">
        <v>-320.7</v>
      </c>
      <c r="Q5206" t="s">
        <v>68</v>
      </c>
      <c r="R5206">
        <v>7384</v>
      </c>
      <c r="S5206">
        <v>742.84</v>
      </c>
      <c r="T5206" s="1">
        <v>41808</v>
      </c>
      <c r="U5206" t="s">
        <v>53</v>
      </c>
      <c r="V5206">
        <v>59.81</v>
      </c>
      <c r="W5206" t="s">
        <v>111</v>
      </c>
      <c r="X5206">
        <v>70.98</v>
      </c>
      <c r="Y5206">
        <v>76117</v>
      </c>
    </row>
    <row r="5207" spans="1:25" hidden="1" x14ac:dyDescent="0.3">
      <c r="A5207" t="s">
        <v>2241</v>
      </c>
      <c r="B5207">
        <v>55</v>
      </c>
      <c r="C5207" t="s">
        <v>2388</v>
      </c>
      <c r="D5207" t="s">
        <v>38</v>
      </c>
      <c r="E5207">
        <v>0.09</v>
      </c>
      <c r="F5207">
        <v>1</v>
      </c>
      <c r="G5207" s="2">
        <v>2014</v>
      </c>
      <c r="H5207">
        <v>52642</v>
      </c>
      <c r="I5207" t="s">
        <v>47</v>
      </c>
      <c r="J5207">
        <v>15</v>
      </c>
      <c r="K5207">
        <v>0.36</v>
      </c>
      <c r="L5207" t="s">
        <v>29</v>
      </c>
      <c r="M5207" t="s">
        <v>30</v>
      </c>
      <c r="N5207" t="s">
        <v>1873</v>
      </c>
      <c r="O5207" t="s">
        <v>61</v>
      </c>
      <c r="P5207">
        <v>276.98</v>
      </c>
      <c r="Q5207" t="s">
        <v>68</v>
      </c>
      <c r="R5207">
        <v>7386</v>
      </c>
      <c r="S5207">
        <v>764.13</v>
      </c>
      <c r="T5207" s="1">
        <v>41811</v>
      </c>
      <c r="U5207" t="s">
        <v>34</v>
      </c>
      <c r="V5207">
        <v>4.8600000000000003</v>
      </c>
      <c r="W5207" t="s">
        <v>111</v>
      </c>
      <c r="X5207">
        <v>55.98</v>
      </c>
      <c r="Y5207">
        <v>76543</v>
      </c>
    </row>
    <row r="5208" spans="1:25" hidden="1" x14ac:dyDescent="0.3">
      <c r="A5208" t="s">
        <v>2546</v>
      </c>
      <c r="B5208">
        <v>55</v>
      </c>
      <c r="C5208" t="s">
        <v>2547</v>
      </c>
      <c r="D5208" t="s">
        <v>38</v>
      </c>
      <c r="E5208">
        <v>0.02</v>
      </c>
      <c r="F5208">
        <v>1</v>
      </c>
      <c r="G5208" s="2">
        <v>2014</v>
      </c>
      <c r="H5208">
        <v>38693</v>
      </c>
      <c r="I5208" t="s">
        <v>47</v>
      </c>
      <c r="J5208">
        <v>3</v>
      </c>
      <c r="K5208">
        <v>0.41</v>
      </c>
      <c r="L5208" t="s">
        <v>96</v>
      </c>
      <c r="M5208" t="s">
        <v>40</v>
      </c>
      <c r="N5208" t="s">
        <v>191</v>
      </c>
      <c r="O5208" t="s">
        <v>192</v>
      </c>
      <c r="P5208">
        <v>196.08</v>
      </c>
      <c r="Q5208" t="s">
        <v>68</v>
      </c>
      <c r="R5208">
        <v>5450</v>
      </c>
      <c r="S5208">
        <v>2222.61</v>
      </c>
      <c r="T5208" s="1">
        <v>41811</v>
      </c>
      <c r="U5208" t="s">
        <v>34</v>
      </c>
      <c r="V5208">
        <v>24.49</v>
      </c>
      <c r="W5208" t="s">
        <v>262</v>
      </c>
      <c r="X5208">
        <v>699.99</v>
      </c>
      <c r="Y5208">
        <v>63129</v>
      </c>
    </row>
    <row r="5209" spans="1:25" hidden="1" x14ac:dyDescent="0.3">
      <c r="A5209" t="s">
        <v>2241</v>
      </c>
      <c r="B5209">
        <v>55</v>
      </c>
      <c r="C5209" t="s">
        <v>2388</v>
      </c>
      <c r="D5209" t="s">
        <v>38</v>
      </c>
      <c r="E5209">
        <v>0.03</v>
      </c>
      <c r="F5209">
        <v>1</v>
      </c>
      <c r="G5209" s="2">
        <v>2014</v>
      </c>
      <c r="H5209">
        <v>52642</v>
      </c>
      <c r="I5209" t="s">
        <v>47</v>
      </c>
      <c r="J5209">
        <v>14</v>
      </c>
      <c r="K5209">
        <v>0.79</v>
      </c>
      <c r="L5209" t="s">
        <v>96</v>
      </c>
      <c r="M5209" t="s">
        <v>30</v>
      </c>
      <c r="N5209" t="s">
        <v>1057</v>
      </c>
      <c r="O5209" t="s">
        <v>102</v>
      </c>
      <c r="P5209">
        <v>-281.67</v>
      </c>
      <c r="Q5209" t="s">
        <v>68</v>
      </c>
      <c r="R5209">
        <v>7385</v>
      </c>
      <c r="S5209">
        <v>2070.6799999999998</v>
      </c>
      <c r="T5209" s="1">
        <v>41811</v>
      </c>
      <c r="U5209" t="s">
        <v>34</v>
      </c>
      <c r="V5209">
        <v>4</v>
      </c>
      <c r="W5209" t="s">
        <v>111</v>
      </c>
      <c r="X5209">
        <v>152.47999999999999</v>
      </c>
      <c r="Y5209">
        <v>76543</v>
      </c>
    </row>
    <row r="5210" spans="1:25" hidden="1" x14ac:dyDescent="0.3">
      <c r="A5210" t="s">
        <v>2938</v>
      </c>
      <c r="B5210">
        <v>55</v>
      </c>
      <c r="C5210" t="s">
        <v>2939</v>
      </c>
      <c r="D5210" t="s">
        <v>46</v>
      </c>
      <c r="E5210">
        <v>0.09</v>
      </c>
      <c r="F5210">
        <v>1</v>
      </c>
      <c r="G5210" s="2">
        <v>2014</v>
      </c>
      <c r="H5210">
        <v>49762</v>
      </c>
      <c r="I5210" t="s">
        <v>28</v>
      </c>
      <c r="J5210">
        <v>35</v>
      </c>
      <c r="K5210">
        <v>0.4</v>
      </c>
      <c r="L5210" t="s">
        <v>29</v>
      </c>
      <c r="M5210" t="s">
        <v>59</v>
      </c>
      <c r="N5210" t="s">
        <v>2349</v>
      </c>
      <c r="O5210" t="s">
        <v>88</v>
      </c>
      <c r="P5210">
        <v>23.74</v>
      </c>
      <c r="Q5210" t="s">
        <v>33</v>
      </c>
      <c r="R5210">
        <v>6959</v>
      </c>
      <c r="S5210">
        <v>99.13</v>
      </c>
      <c r="T5210" s="1">
        <v>41807</v>
      </c>
      <c r="U5210" t="s">
        <v>34</v>
      </c>
      <c r="V5210">
        <v>0.81</v>
      </c>
      <c r="W5210" t="s">
        <v>136</v>
      </c>
      <c r="X5210">
        <v>2.94</v>
      </c>
      <c r="Y5210">
        <v>11554</v>
      </c>
    </row>
    <row r="5211" spans="1:25" hidden="1" x14ac:dyDescent="0.3">
      <c r="A5211" t="s">
        <v>1041</v>
      </c>
      <c r="B5211">
        <v>55</v>
      </c>
      <c r="C5211" t="s">
        <v>1042</v>
      </c>
      <c r="D5211" t="s">
        <v>38</v>
      </c>
      <c r="E5211">
        <v>0.01</v>
      </c>
      <c r="F5211">
        <v>1</v>
      </c>
      <c r="G5211" s="2">
        <v>2014</v>
      </c>
      <c r="H5211">
        <v>11910</v>
      </c>
      <c r="I5211" t="s">
        <v>28</v>
      </c>
      <c r="J5211">
        <v>21</v>
      </c>
      <c r="K5211">
        <v>0.4</v>
      </c>
      <c r="L5211" t="s">
        <v>29</v>
      </c>
      <c r="M5211" t="s">
        <v>30</v>
      </c>
      <c r="N5211" t="s">
        <v>190</v>
      </c>
      <c r="O5211" t="s">
        <v>67</v>
      </c>
      <c r="P5211">
        <v>-77.705500000000001</v>
      </c>
      <c r="Q5211" t="s">
        <v>52</v>
      </c>
      <c r="R5211">
        <v>1653</v>
      </c>
      <c r="S5211">
        <v>49.23</v>
      </c>
      <c r="T5211" s="1">
        <v>41807</v>
      </c>
      <c r="U5211" t="s">
        <v>34</v>
      </c>
      <c r="V5211">
        <v>4.7699999999999996</v>
      </c>
      <c r="W5211" t="s">
        <v>218</v>
      </c>
      <c r="X5211">
        <v>1.98</v>
      </c>
      <c r="Y5211">
        <v>98408</v>
      </c>
    </row>
    <row r="5212" spans="1:25" hidden="1" x14ac:dyDescent="0.3">
      <c r="A5212" t="s">
        <v>2562</v>
      </c>
      <c r="B5212">
        <v>56</v>
      </c>
      <c r="C5212" t="s">
        <v>2554</v>
      </c>
      <c r="D5212" t="s">
        <v>38</v>
      </c>
      <c r="E5212">
        <v>0.1</v>
      </c>
      <c r="F5212">
        <v>1</v>
      </c>
      <c r="G5212" s="2">
        <v>2014</v>
      </c>
      <c r="H5212">
        <v>12579</v>
      </c>
      <c r="I5212" t="s">
        <v>39</v>
      </c>
      <c r="J5212">
        <v>5</v>
      </c>
      <c r="K5212">
        <v>0.39</v>
      </c>
      <c r="L5212" t="s">
        <v>29</v>
      </c>
      <c r="M5212" t="s">
        <v>59</v>
      </c>
      <c r="N5212" t="s">
        <v>60</v>
      </c>
      <c r="O5212" t="s">
        <v>61</v>
      </c>
      <c r="P5212">
        <v>1.07</v>
      </c>
      <c r="Q5212" t="s">
        <v>68</v>
      </c>
      <c r="R5212">
        <v>1753</v>
      </c>
      <c r="S5212">
        <v>70.33</v>
      </c>
      <c r="T5212" s="1">
        <v>41806</v>
      </c>
      <c r="U5212" t="s">
        <v>34</v>
      </c>
      <c r="V5212">
        <v>1.97</v>
      </c>
      <c r="W5212" t="s">
        <v>246</v>
      </c>
      <c r="X5212">
        <v>15.04</v>
      </c>
      <c r="Y5212">
        <v>48141</v>
      </c>
    </row>
    <row r="5213" spans="1:25" hidden="1" x14ac:dyDescent="0.3">
      <c r="A5213" t="s">
        <v>3153</v>
      </c>
      <c r="B5213">
        <v>56</v>
      </c>
      <c r="C5213" t="s">
        <v>2563</v>
      </c>
      <c r="D5213" t="s">
        <v>38</v>
      </c>
      <c r="E5213">
        <v>7.0000000000000007E-2</v>
      </c>
      <c r="F5213">
        <v>1</v>
      </c>
      <c r="G5213" s="2">
        <v>2014</v>
      </c>
      <c r="H5213">
        <v>36704</v>
      </c>
      <c r="I5213" t="s">
        <v>28</v>
      </c>
      <c r="J5213">
        <v>43</v>
      </c>
      <c r="K5213">
        <v>0.4</v>
      </c>
      <c r="L5213" t="s">
        <v>29</v>
      </c>
      <c r="M5213" t="s">
        <v>59</v>
      </c>
      <c r="N5213" t="s">
        <v>2948</v>
      </c>
      <c r="O5213" t="s">
        <v>61</v>
      </c>
      <c r="P5213">
        <v>25.02</v>
      </c>
      <c r="Q5213" t="s">
        <v>52</v>
      </c>
      <c r="R5213">
        <v>5149</v>
      </c>
      <c r="S5213">
        <v>134.33000000000001</v>
      </c>
      <c r="T5213" s="1">
        <v>41807</v>
      </c>
      <c r="U5213" t="s">
        <v>42</v>
      </c>
      <c r="V5213">
        <v>1.1399999999999999</v>
      </c>
      <c r="W5213" t="s">
        <v>83</v>
      </c>
      <c r="X5213">
        <v>3.14</v>
      </c>
      <c r="Y5213">
        <v>84047</v>
      </c>
    </row>
    <row r="5214" spans="1:25" hidden="1" x14ac:dyDescent="0.3">
      <c r="A5214" t="s">
        <v>2005</v>
      </c>
      <c r="B5214">
        <v>56</v>
      </c>
      <c r="C5214" t="s">
        <v>1868</v>
      </c>
      <c r="D5214" t="s">
        <v>38</v>
      </c>
      <c r="E5214">
        <v>0.09</v>
      </c>
      <c r="F5214">
        <v>1</v>
      </c>
      <c r="G5214" s="2">
        <v>2014</v>
      </c>
      <c r="H5214">
        <v>26050</v>
      </c>
      <c r="I5214" t="s">
        <v>28</v>
      </c>
      <c r="J5214">
        <v>44</v>
      </c>
      <c r="K5214">
        <v>0.38</v>
      </c>
      <c r="L5214" t="s">
        <v>29</v>
      </c>
      <c r="M5214" t="s">
        <v>30</v>
      </c>
      <c r="N5214" t="s">
        <v>307</v>
      </c>
      <c r="O5214" t="s">
        <v>267</v>
      </c>
      <c r="P5214">
        <v>-163.13</v>
      </c>
      <c r="Q5214" t="s">
        <v>68</v>
      </c>
      <c r="R5214">
        <v>3642</v>
      </c>
      <c r="S5214">
        <v>365.24</v>
      </c>
      <c r="T5214" s="1">
        <v>41807</v>
      </c>
      <c r="U5214" t="s">
        <v>34</v>
      </c>
      <c r="V5214">
        <v>8.2899999999999991</v>
      </c>
      <c r="W5214" t="s">
        <v>111</v>
      </c>
      <c r="X5214">
        <v>8.74</v>
      </c>
      <c r="Y5214">
        <v>77901</v>
      </c>
    </row>
    <row r="5215" spans="1:25" hidden="1" x14ac:dyDescent="0.3">
      <c r="A5215" t="s">
        <v>834</v>
      </c>
      <c r="B5215">
        <v>56</v>
      </c>
      <c r="C5215" t="s">
        <v>835</v>
      </c>
      <c r="D5215" t="s">
        <v>38</v>
      </c>
      <c r="E5215">
        <v>0.08</v>
      </c>
      <c r="F5215">
        <v>1</v>
      </c>
      <c r="G5215" s="2">
        <v>2014</v>
      </c>
      <c r="H5215">
        <v>771</v>
      </c>
      <c r="I5215" t="s">
        <v>58</v>
      </c>
      <c r="J5215">
        <v>18</v>
      </c>
      <c r="K5215">
        <v>0.36</v>
      </c>
      <c r="L5215" t="s">
        <v>29</v>
      </c>
      <c r="M5215" t="s">
        <v>30</v>
      </c>
      <c r="N5215" t="s">
        <v>1502</v>
      </c>
      <c r="O5215" t="s">
        <v>61</v>
      </c>
      <c r="P5215">
        <v>-38.35</v>
      </c>
      <c r="Q5215" t="s">
        <v>76</v>
      </c>
      <c r="R5215">
        <v>116</v>
      </c>
      <c r="S5215">
        <v>88.84</v>
      </c>
      <c r="T5215" s="1">
        <v>41807</v>
      </c>
      <c r="U5215" t="s">
        <v>34</v>
      </c>
      <c r="V5215">
        <v>4.72</v>
      </c>
      <c r="W5215" t="s">
        <v>272</v>
      </c>
      <c r="X5215">
        <v>4.9800000000000004</v>
      </c>
      <c r="Y5215">
        <v>42420</v>
      </c>
    </row>
    <row r="5216" spans="1:25" hidden="1" x14ac:dyDescent="0.3">
      <c r="A5216" t="s">
        <v>3153</v>
      </c>
      <c r="B5216">
        <v>56</v>
      </c>
      <c r="C5216" t="s">
        <v>2563</v>
      </c>
      <c r="D5216" t="s">
        <v>38</v>
      </c>
      <c r="E5216">
        <v>0.08</v>
      </c>
      <c r="F5216">
        <v>1</v>
      </c>
      <c r="G5216" s="2">
        <v>2014</v>
      </c>
      <c r="H5216">
        <v>36704</v>
      </c>
      <c r="I5216" t="s">
        <v>28</v>
      </c>
      <c r="J5216">
        <v>19</v>
      </c>
      <c r="K5216">
        <v>0.59</v>
      </c>
      <c r="L5216" t="s">
        <v>29</v>
      </c>
      <c r="M5216" t="s">
        <v>139</v>
      </c>
      <c r="N5216" t="s">
        <v>1830</v>
      </c>
      <c r="O5216" t="s">
        <v>88</v>
      </c>
      <c r="P5216">
        <v>-56.07</v>
      </c>
      <c r="Q5216" t="s">
        <v>52</v>
      </c>
      <c r="R5216">
        <v>5150</v>
      </c>
      <c r="S5216">
        <v>70.319999999999993</v>
      </c>
      <c r="T5216" s="1">
        <v>41808</v>
      </c>
      <c r="U5216" t="s">
        <v>34</v>
      </c>
      <c r="V5216">
        <v>4.17</v>
      </c>
      <c r="W5216" t="s">
        <v>83</v>
      </c>
      <c r="X5216">
        <v>3.57</v>
      </c>
      <c r="Y5216">
        <v>84047</v>
      </c>
    </row>
    <row r="5217" spans="1:25" hidden="1" x14ac:dyDescent="0.3">
      <c r="A5217" t="s">
        <v>3384</v>
      </c>
      <c r="B5217">
        <v>56</v>
      </c>
      <c r="C5217" t="s">
        <v>3263</v>
      </c>
      <c r="D5217" t="s">
        <v>38</v>
      </c>
      <c r="E5217">
        <v>0.05</v>
      </c>
      <c r="F5217">
        <v>1</v>
      </c>
      <c r="G5217" s="2">
        <v>2014</v>
      </c>
      <c r="H5217">
        <v>9472</v>
      </c>
      <c r="I5217" t="s">
        <v>58</v>
      </c>
      <c r="J5217">
        <v>17</v>
      </c>
      <c r="K5217">
        <v>0.37</v>
      </c>
      <c r="L5217" t="s">
        <v>29</v>
      </c>
      <c r="M5217" t="s">
        <v>30</v>
      </c>
      <c r="N5217" t="s">
        <v>1611</v>
      </c>
      <c r="O5217" t="s">
        <v>210</v>
      </c>
      <c r="P5217">
        <v>19.47</v>
      </c>
      <c r="Q5217" t="s">
        <v>33</v>
      </c>
      <c r="R5217">
        <v>1289</v>
      </c>
      <c r="S5217">
        <v>53.91</v>
      </c>
      <c r="T5217" s="1">
        <v>41809</v>
      </c>
      <c r="U5217" t="s">
        <v>34</v>
      </c>
      <c r="V5217">
        <v>0.49</v>
      </c>
      <c r="W5217" t="s">
        <v>43</v>
      </c>
      <c r="X5217">
        <v>3.15</v>
      </c>
      <c r="Y5217">
        <v>21146</v>
      </c>
    </row>
    <row r="5218" spans="1:25" hidden="1" x14ac:dyDescent="0.3">
      <c r="A5218" t="s">
        <v>1840</v>
      </c>
      <c r="B5218">
        <v>56</v>
      </c>
      <c r="C5218" t="s">
        <v>3313</v>
      </c>
      <c r="D5218" t="s">
        <v>46</v>
      </c>
      <c r="E5218">
        <v>0.08</v>
      </c>
      <c r="F5218">
        <v>1</v>
      </c>
      <c r="G5218" s="2">
        <v>2014</v>
      </c>
      <c r="H5218">
        <v>3554</v>
      </c>
      <c r="I5218" t="s">
        <v>47</v>
      </c>
      <c r="J5218">
        <v>25</v>
      </c>
      <c r="K5218">
        <v>0.38</v>
      </c>
      <c r="L5218" t="s">
        <v>29</v>
      </c>
      <c r="M5218" t="s">
        <v>30</v>
      </c>
      <c r="N5218" t="s">
        <v>2480</v>
      </c>
      <c r="O5218" t="s">
        <v>61</v>
      </c>
      <c r="P5218">
        <v>-14.06</v>
      </c>
      <c r="Q5218" t="s">
        <v>76</v>
      </c>
      <c r="R5218">
        <v>517</v>
      </c>
      <c r="S5218">
        <v>288.91000000000003</v>
      </c>
      <c r="T5218" s="1">
        <v>41815</v>
      </c>
      <c r="U5218" t="s">
        <v>34</v>
      </c>
      <c r="V5218">
        <v>6.47</v>
      </c>
      <c r="W5218" t="s">
        <v>638</v>
      </c>
      <c r="X5218">
        <v>12.28</v>
      </c>
      <c r="Y5218">
        <v>30269</v>
      </c>
    </row>
    <row r="5219" spans="1:25" hidden="1" x14ac:dyDescent="0.3">
      <c r="A5219" t="s">
        <v>2909</v>
      </c>
      <c r="B5219">
        <v>56</v>
      </c>
      <c r="C5219" t="s">
        <v>1580</v>
      </c>
      <c r="D5219" t="s">
        <v>46</v>
      </c>
      <c r="E5219">
        <v>0.03</v>
      </c>
      <c r="F5219">
        <v>1</v>
      </c>
      <c r="G5219" s="2">
        <v>2014</v>
      </c>
      <c r="H5219">
        <v>36994</v>
      </c>
      <c r="I5219" t="s">
        <v>58</v>
      </c>
      <c r="J5219">
        <v>40</v>
      </c>
      <c r="K5219">
        <v>0.78</v>
      </c>
      <c r="L5219" t="s">
        <v>48</v>
      </c>
      <c r="M5219" t="s">
        <v>49</v>
      </c>
      <c r="N5219" t="s">
        <v>1318</v>
      </c>
      <c r="O5219" t="s">
        <v>51</v>
      </c>
      <c r="P5219">
        <v>-284.06</v>
      </c>
      <c r="Q5219" t="s">
        <v>52</v>
      </c>
      <c r="R5219">
        <v>5204</v>
      </c>
      <c r="S5219">
        <v>5264.48</v>
      </c>
      <c r="T5219" s="1">
        <v>41807</v>
      </c>
      <c r="U5219" t="s">
        <v>53</v>
      </c>
      <c r="V5219">
        <v>30</v>
      </c>
      <c r="W5219" t="s">
        <v>420</v>
      </c>
      <c r="X5219">
        <v>130.97999999999999</v>
      </c>
      <c r="Y5219">
        <v>87124</v>
      </c>
    </row>
    <row r="5220" spans="1:25" hidden="1" x14ac:dyDescent="0.3">
      <c r="A5220" t="s">
        <v>3131</v>
      </c>
      <c r="B5220">
        <v>56</v>
      </c>
      <c r="C5220" t="s">
        <v>2709</v>
      </c>
      <c r="D5220" t="s">
        <v>46</v>
      </c>
      <c r="E5220">
        <v>0.03</v>
      </c>
      <c r="F5220">
        <v>1</v>
      </c>
      <c r="G5220" s="2">
        <v>2014</v>
      </c>
      <c r="H5220">
        <v>613</v>
      </c>
      <c r="I5220" t="s">
        <v>28</v>
      </c>
      <c r="J5220">
        <v>12</v>
      </c>
      <c r="K5220">
        <v>0.38</v>
      </c>
      <c r="L5220" t="s">
        <v>29</v>
      </c>
      <c r="M5220" t="s">
        <v>30</v>
      </c>
      <c r="N5220" t="s">
        <v>2233</v>
      </c>
      <c r="O5220" t="s">
        <v>67</v>
      </c>
      <c r="P5220">
        <v>-54.038499999999999</v>
      </c>
      <c r="Q5220" t="s">
        <v>68</v>
      </c>
      <c r="R5220">
        <v>97</v>
      </c>
      <c r="S5220">
        <v>93.54</v>
      </c>
      <c r="T5220" s="1">
        <v>41807</v>
      </c>
      <c r="U5220" t="s">
        <v>34</v>
      </c>
      <c r="V5220">
        <v>7.72</v>
      </c>
      <c r="W5220" t="s">
        <v>149</v>
      </c>
      <c r="X5220">
        <v>7.3</v>
      </c>
      <c r="Y5220">
        <v>60087</v>
      </c>
    </row>
    <row r="5221" spans="1:25" hidden="1" x14ac:dyDescent="0.3">
      <c r="A5221" t="s">
        <v>2620</v>
      </c>
      <c r="B5221">
        <v>56</v>
      </c>
      <c r="C5221" t="s">
        <v>1051</v>
      </c>
      <c r="D5221" t="s">
        <v>57</v>
      </c>
      <c r="E5221">
        <v>0.1</v>
      </c>
      <c r="F5221">
        <v>1</v>
      </c>
      <c r="G5221" s="2">
        <v>2014</v>
      </c>
      <c r="H5221">
        <v>18340</v>
      </c>
      <c r="I5221" t="s">
        <v>131</v>
      </c>
      <c r="J5221">
        <v>20</v>
      </c>
      <c r="K5221">
        <v>0.37</v>
      </c>
      <c r="L5221" t="s">
        <v>29</v>
      </c>
      <c r="M5221" t="s">
        <v>30</v>
      </c>
      <c r="N5221" t="s">
        <v>598</v>
      </c>
      <c r="O5221" t="s">
        <v>61</v>
      </c>
      <c r="P5221">
        <v>-142.78</v>
      </c>
      <c r="Q5221" t="s">
        <v>76</v>
      </c>
      <c r="R5221">
        <v>2524</v>
      </c>
      <c r="S5221">
        <v>148.65</v>
      </c>
      <c r="T5221" s="1">
        <v>41808</v>
      </c>
      <c r="U5221" t="s">
        <v>42</v>
      </c>
      <c r="V5221">
        <v>11.15</v>
      </c>
      <c r="W5221" t="s">
        <v>345</v>
      </c>
      <c r="X5221">
        <v>7.28</v>
      </c>
      <c r="Y5221">
        <v>39530</v>
      </c>
    </row>
    <row r="5222" spans="1:25" hidden="1" x14ac:dyDescent="0.3">
      <c r="A5222" t="s">
        <v>1006</v>
      </c>
      <c r="B5222">
        <v>56</v>
      </c>
      <c r="C5222" t="s">
        <v>1051</v>
      </c>
      <c r="D5222" t="s">
        <v>57</v>
      </c>
      <c r="E5222">
        <v>0.01</v>
      </c>
      <c r="F5222">
        <v>1</v>
      </c>
      <c r="G5222" s="2">
        <v>2014</v>
      </c>
      <c r="H5222">
        <v>18340</v>
      </c>
      <c r="I5222" t="s">
        <v>131</v>
      </c>
      <c r="J5222">
        <v>28</v>
      </c>
      <c r="K5222">
        <v>0.37</v>
      </c>
      <c r="L5222" t="s">
        <v>29</v>
      </c>
      <c r="M5222" t="s">
        <v>30</v>
      </c>
      <c r="N5222" t="s">
        <v>724</v>
      </c>
      <c r="O5222" t="s">
        <v>61</v>
      </c>
      <c r="P5222">
        <v>-163.28</v>
      </c>
      <c r="Q5222" t="s">
        <v>76</v>
      </c>
      <c r="R5222">
        <v>2525</v>
      </c>
      <c r="S5222">
        <v>198.21</v>
      </c>
      <c r="T5222" s="1">
        <v>41808</v>
      </c>
      <c r="U5222" t="s">
        <v>42</v>
      </c>
      <c r="V5222">
        <v>10.050000000000001</v>
      </c>
      <c r="W5222" t="s">
        <v>345</v>
      </c>
      <c r="X5222">
        <v>6.48</v>
      </c>
      <c r="Y5222">
        <v>39056</v>
      </c>
    </row>
    <row r="5223" spans="1:25" hidden="1" x14ac:dyDescent="0.3">
      <c r="A5223" t="s">
        <v>3131</v>
      </c>
      <c r="B5223">
        <v>56</v>
      </c>
      <c r="C5223" t="s">
        <v>2709</v>
      </c>
      <c r="D5223" t="s">
        <v>46</v>
      </c>
      <c r="E5223">
        <v>0.09</v>
      </c>
      <c r="F5223">
        <v>1</v>
      </c>
      <c r="G5223" s="2">
        <v>2014</v>
      </c>
      <c r="H5223">
        <v>613</v>
      </c>
      <c r="I5223" t="s">
        <v>28</v>
      </c>
      <c r="J5223">
        <v>22</v>
      </c>
      <c r="L5223" t="s">
        <v>29</v>
      </c>
      <c r="M5223" t="s">
        <v>30</v>
      </c>
      <c r="N5223" t="s">
        <v>3039</v>
      </c>
      <c r="O5223" t="s">
        <v>32</v>
      </c>
      <c r="P5223">
        <v>127.7</v>
      </c>
      <c r="Q5223" t="s">
        <v>68</v>
      </c>
      <c r="R5223">
        <v>98</v>
      </c>
      <c r="S5223">
        <v>905.08</v>
      </c>
      <c r="T5223" s="1">
        <v>41808</v>
      </c>
      <c r="U5223" t="s">
        <v>34</v>
      </c>
      <c r="V5223">
        <v>6.22</v>
      </c>
      <c r="W5223" t="s">
        <v>149</v>
      </c>
      <c r="X5223">
        <v>42.76</v>
      </c>
      <c r="Y5223">
        <v>60087</v>
      </c>
    </row>
    <row r="5224" spans="1:25" hidden="1" x14ac:dyDescent="0.3">
      <c r="A5224" t="s">
        <v>112</v>
      </c>
      <c r="B5224">
        <v>56</v>
      </c>
      <c r="C5224" t="s">
        <v>2751</v>
      </c>
      <c r="D5224" t="s">
        <v>46</v>
      </c>
      <c r="E5224">
        <v>0</v>
      </c>
      <c r="F5224">
        <v>1</v>
      </c>
      <c r="G5224" s="2">
        <v>2014</v>
      </c>
      <c r="H5224">
        <v>1538</v>
      </c>
      <c r="I5224" t="s">
        <v>39</v>
      </c>
      <c r="J5224">
        <v>15</v>
      </c>
      <c r="K5224">
        <v>0.56000000000000005</v>
      </c>
      <c r="L5224" t="s">
        <v>96</v>
      </c>
      <c r="M5224" t="s">
        <v>30</v>
      </c>
      <c r="N5224" t="s">
        <v>543</v>
      </c>
      <c r="O5224" t="s">
        <v>105</v>
      </c>
      <c r="P5224">
        <v>149.82300000000001</v>
      </c>
      <c r="Q5224" t="s">
        <v>68</v>
      </c>
      <c r="R5224">
        <v>228</v>
      </c>
      <c r="S5224">
        <v>1297.3040000000001</v>
      </c>
      <c r="T5224" s="1">
        <v>41808</v>
      </c>
      <c r="U5224" t="s">
        <v>34</v>
      </c>
      <c r="V5224">
        <v>4.9000000000000004</v>
      </c>
      <c r="W5224" t="s">
        <v>111</v>
      </c>
      <c r="X5224">
        <v>95.99</v>
      </c>
      <c r="Y5224">
        <v>78577</v>
      </c>
    </row>
    <row r="5225" spans="1:25" hidden="1" x14ac:dyDescent="0.3">
      <c r="A5225" t="s">
        <v>884</v>
      </c>
      <c r="B5225">
        <v>56</v>
      </c>
      <c r="C5225" t="s">
        <v>1316</v>
      </c>
      <c r="D5225" t="s">
        <v>46</v>
      </c>
      <c r="E5225">
        <v>0.03</v>
      </c>
      <c r="F5225">
        <v>1</v>
      </c>
      <c r="G5225" s="2">
        <v>2014</v>
      </c>
      <c r="H5225">
        <v>47398</v>
      </c>
      <c r="I5225" t="s">
        <v>131</v>
      </c>
      <c r="J5225">
        <v>6</v>
      </c>
      <c r="K5225">
        <v>0.75</v>
      </c>
      <c r="L5225" t="s">
        <v>48</v>
      </c>
      <c r="M5225" t="s">
        <v>73</v>
      </c>
      <c r="N5225" t="s">
        <v>1595</v>
      </c>
      <c r="O5225" t="s">
        <v>75</v>
      </c>
      <c r="P5225">
        <v>-184.06</v>
      </c>
      <c r="Q5225" t="s">
        <v>76</v>
      </c>
      <c r="R5225">
        <v>6660</v>
      </c>
      <c r="S5225">
        <v>1307.184</v>
      </c>
      <c r="T5225" s="1">
        <v>41809</v>
      </c>
      <c r="U5225" t="s">
        <v>53</v>
      </c>
      <c r="V5225">
        <v>62.74</v>
      </c>
      <c r="W5225" t="s">
        <v>638</v>
      </c>
      <c r="X5225">
        <v>262.11</v>
      </c>
      <c r="Y5225">
        <v>31907</v>
      </c>
    </row>
    <row r="5226" spans="1:25" hidden="1" x14ac:dyDescent="0.3">
      <c r="A5226" t="s">
        <v>3328</v>
      </c>
      <c r="B5226">
        <v>56</v>
      </c>
      <c r="C5226" t="s">
        <v>2532</v>
      </c>
      <c r="D5226" t="s">
        <v>38</v>
      </c>
      <c r="E5226">
        <v>0</v>
      </c>
      <c r="F5226">
        <v>1</v>
      </c>
      <c r="G5226" s="2">
        <v>2014</v>
      </c>
      <c r="H5226">
        <v>12293</v>
      </c>
      <c r="I5226" t="s">
        <v>28</v>
      </c>
      <c r="J5226">
        <v>31</v>
      </c>
      <c r="K5226">
        <v>0.38</v>
      </c>
      <c r="L5226" t="s">
        <v>29</v>
      </c>
      <c r="M5226" t="s">
        <v>30</v>
      </c>
      <c r="N5226" t="s">
        <v>307</v>
      </c>
      <c r="O5226" t="s">
        <v>267</v>
      </c>
      <c r="P5226">
        <v>119.64</v>
      </c>
      <c r="Q5226" t="s">
        <v>68</v>
      </c>
      <c r="R5226">
        <v>1712</v>
      </c>
      <c r="S5226">
        <v>283.17</v>
      </c>
      <c r="T5226" s="1">
        <v>41809</v>
      </c>
      <c r="U5226" t="s">
        <v>34</v>
      </c>
      <c r="V5226">
        <v>1.39</v>
      </c>
      <c r="W5226" t="s">
        <v>416</v>
      </c>
      <c r="X5226">
        <v>8.74</v>
      </c>
      <c r="Y5226">
        <v>46226</v>
      </c>
    </row>
    <row r="5227" spans="1:25" hidden="1" x14ac:dyDescent="0.3">
      <c r="A5227" t="s">
        <v>930</v>
      </c>
      <c r="B5227">
        <v>56</v>
      </c>
      <c r="C5227" t="s">
        <v>931</v>
      </c>
      <c r="D5227" t="s">
        <v>57</v>
      </c>
      <c r="E5227">
        <v>0.09</v>
      </c>
      <c r="F5227">
        <v>1</v>
      </c>
      <c r="G5227" s="2">
        <v>2014</v>
      </c>
      <c r="H5227">
        <v>38786</v>
      </c>
      <c r="I5227" t="s">
        <v>131</v>
      </c>
      <c r="J5227">
        <v>10</v>
      </c>
      <c r="K5227">
        <v>0.62</v>
      </c>
      <c r="L5227" t="s">
        <v>48</v>
      </c>
      <c r="M5227" t="s">
        <v>49</v>
      </c>
      <c r="N5227" t="s">
        <v>1446</v>
      </c>
      <c r="O5227" t="s">
        <v>82</v>
      </c>
      <c r="P5227">
        <v>-21.39</v>
      </c>
      <c r="Q5227" t="s">
        <v>76</v>
      </c>
      <c r="R5227">
        <v>5459</v>
      </c>
      <c r="S5227">
        <v>236.17</v>
      </c>
      <c r="T5227" s="1">
        <v>41810</v>
      </c>
      <c r="U5227" t="s">
        <v>53</v>
      </c>
      <c r="V5227">
        <v>15.68</v>
      </c>
      <c r="W5227" t="s">
        <v>132</v>
      </c>
      <c r="X5227">
        <v>23.99</v>
      </c>
      <c r="Y5227">
        <v>34609</v>
      </c>
    </row>
    <row r="5228" spans="1:25" hidden="1" x14ac:dyDescent="0.3">
      <c r="A5228" t="s">
        <v>2928</v>
      </c>
      <c r="B5228">
        <v>56</v>
      </c>
      <c r="C5228" t="s">
        <v>1085</v>
      </c>
      <c r="D5228" t="s">
        <v>27</v>
      </c>
      <c r="E5228">
        <v>0.04</v>
      </c>
      <c r="F5228">
        <v>1</v>
      </c>
      <c r="G5228" s="2">
        <v>2014</v>
      </c>
      <c r="H5228">
        <v>44609</v>
      </c>
      <c r="I5228" t="s">
        <v>47</v>
      </c>
      <c r="J5228">
        <v>37</v>
      </c>
      <c r="K5228">
        <v>0.37</v>
      </c>
      <c r="L5228" t="s">
        <v>29</v>
      </c>
      <c r="M5228" t="s">
        <v>59</v>
      </c>
      <c r="N5228" t="s">
        <v>1863</v>
      </c>
      <c r="O5228" t="s">
        <v>232</v>
      </c>
      <c r="P5228">
        <v>12.65</v>
      </c>
      <c r="Q5228" t="s">
        <v>76</v>
      </c>
      <c r="R5228">
        <v>6301</v>
      </c>
      <c r="S5228">
        <v>61.77</v>
      </c>
      <c r="T5228" s="1">
        <v>41812</v>
      </c>
      <c r="U5228" t="s">
        <v>42</v>
      </c>
      <c r="V5228">
        <v>0.7</v>
      </c>
      <c r="W5228" t="s">
        <v>132</v>
      </c>
      <c r="X5228">
        <v>1.48</v>
      </c>
      <c r="Y5228">
        <v>33063</v>
      </c>
    </row>
    <row r="5229" spans="1:25" hidden="1" x14ac:dyDescent="0.3">
      <c r="A5229" t="s">
        <v>2928</v>
      </c>
      <c r="B5229">
        <v>56</v>
      </c>
      <c r="C5229" t="s">
        <v>1085</v>
      </c>
      <c r="D5229" t="s">
        <v>27</v>
      </c>
      <c r="E5229">
        <v>0.08</v>
      </c>
      <c r="F5229">
        <v>1</v>
      </c>
      <c r="G5229" s="2">
        <v>2014</v>
      </c>
      <c r="H5229">
        <v>44609</v>
      </c>
      <c r="I5229" t="s">
        <v>47</v>
      </c>
      <c r="J5229">
        <v>28</v>
      </c>
      <c r="K5229">
        <v>0.44</v>
      </c>
      <c r="L5229" t="s">
        <v>29</v>
      </c>
      <c r="M5229" t="s">
        <v>59</v>
      </c>
      <c r="N5229" t="s">
        <v>1530</v>
      </c>
      <c r="O5229" t="s">
        <v>88</v>
      </c>
      <c r="P5229">
        <v>126.49</v>
      </c>
      <c r="Q5229" t="s">
        <v>76</v>
      </c>
      <c r="R5229">
        <v>6300</v>
      </c>
      <c r="S5229">
        <v>525.4</v>
      </c>
      <c r="T5229" s="1">
        <v>41813</v>
      </c>
      <c r="U5229" t="s">
        <v>34</v>
      </c>
      <c r="V5229">
        <v>4.0999999999999996</v>
      </c>
      <c r="W5229" t="s">
        <v>132</v>
      </c>
      <c r="X5229">
        <v>19.84</v>
      </c>
      <c r="Y5229">
        <v>33063</v>
      </c>
    </row>
    <row r="5230" spans="1:25" hidden="1" x14ac:dyDescent="0.3">
      <c r="A5230" t="s">
        <v>2553</v>
      </c>
      <c r="B5230">
        <v>56</v>
      </c>
      <c r="C5230" t="s">
        <v>1380</v>
      </c>
      <c r="D5230" t="s">
        <v>27</v>
      </c>
      <c r="E5230">
        <v>7.0000000000000007E-2</v>
      </c>
      <c r="F5230">
        <v>1</v>
      </c>
      <c r="G5230" s="2">
        <v>2014</v>
      </c>
      <c r="H5230">
        <v>57376</v>
      </c>
      <c r="I5230" t="s">
        <v>58</v>
      </c>
      <c r="J5230">
        <v>6</v>
      </c>
      <c r="K5230">
        <v>0.56999999999999995</v>
      </c>
      <c r="L5230" t="s">
        <v>96</v>
      </c>
      <c r="M5230" t="s">
        <v>30</v>
      </c>
      <c r="N5230">
        <v>3390</v>
      </c>
      <c r="O5230" t="s">
        <v>105</v>
      </c>
      <c r="P5230">
        <v>-223.21199999999999</v>
      </c>
      <c r="Q5230" t="s">
        <v>68</v>
      </c>
      <c r="R5230">
        <v>8028</v>
      </c>
      <c r="S5230">
        <v>326.89299999999997</v>
      </c>
      <c r="T5230" s="1">
        <v>41809</v>
      </c>
      <c r="U5230" t="s">
        <v>34</v>
      </c>
      <c r="V5230">
        <v>5.31</v>
      </c>
      <c r="W5230" t="s">
        <v>246</v>
      </c>
      <c r="X5230">
        <v>65.989999999999995</v>
      </c>
      <c r="Y5230">
        <v>49423</v>
      </c>
    </row>
    <row r="5231" spans="1:25" hidden="1" x14ac:dyDescent="0.3">
      <c r="A5231" t="s">
        <v>2553</v>
      </c>
      <c r="B5231">
        <v>56</v>
      </c>
      <c r="C5231" t="s">
        <v>1380</v>
      </c>
      <c r="D5231" t="s">
        <v>27</v>
      </c>
      <c r="E5231">
        <v>7.0000000000000007E-2</v>
      </c>
      <c r="F5231">
        <v>1</v>
      </c>
      <c r="G5231" s="2">
        <v>2014</v>
      </c>
      <c r="H5231">
        <v>57376</v>
      </c>
      <c r="I5231" t="s">
        <v>58</v>
      </c>
      <c r="J5231">
        <v>44</v>
      </c>
      <c r="K5231">
        <v>0.52</v>
      </c>
      <c r="L5231" t="s">
        <v>48</v>
      </c>
      <c r="M5231" t="s">
        <v>139</v>
      </c>
      <c r="N5231" t="s">
        <v>2063</v>
      </c>
      <c r="O5231" t="s">
        <v>82</v>
      </c>
      <c r="P5231">
        <v>-168.38</v>
      </c>
      <c r="Q5231" t="s">
        <v>68</v>
      </c>
      <c r="R5231">
        <v>8027</v>
      </c>
      <c r="S5231">
        <v>442.72</v>
      </c>
      <c r="T5231" s="1">
        <v>41811</v>
      </c>
      <c r="U5231" t="s">
        <v>34</v>
      </c>
      <c r="V5231">
        <v>7.94</v>
      </c>
      <c r="W5231" t="s">
        <v>246</v>
      </c>
      <c r="X5231">
        <v>10.52</v>
      </c>
      <c r="Y5231">
        <v>49423</v>
      </c>
    </row>
    <row r="5232" spans="1:25" hidden="1" x14ac:dyDescent="0.3">
      <c r="A5232" t="s">
        <v>753</v>
      </c>
      <c r="B5232">
        <v>56</v>
      </c>
      <c r="C5232" t="s">
        <v>1416</v>
      </c>
      <c r="D5232" t="s">
        <v>57</v>
      </c>
      <c r="E5232">
        <v>0.05</v>
      </c>
      <c r="F5232">
        <v>1</v>
      </c>
      <c r="G5232" s="2">
        <v>2014</v>
      </c>
      <c r="H5232">
        <v>8902</v>
      </c>
      <c r="I5232" t="s">
        <v>28</v>
      </c>
      <c r="J5232">
        <v>27</v>
      </c>
      <c r="K5232">
        <v>0.37</v>
      </c>
      <c r="L5232" t="s">
        <v>29</v>
      </c>
      <c r="M5232" t="s">
        <v>30</v>
      </c>
      <c r="N5232" t="s">
        <v>2747</v>
      </c>
      <c r="O5232" t="s">
        <v>61</v>
      </c>
      <c r="P5232">
        <v>-57.62</v>
      </c>
      <c r="Q5232" t="s">
        <v>52</v>
      </c>
      <c r="R5232">
        <v>1213</v>
      </c>
      <c r="S5232">
        <v>180.46</v>
      </c>
      <c r="T5232" s="1">
        <v>41811</v>
      </c>
      <c r="U5232" t="s">
        <v>34</v>
      </c>
      <c r="V5232">
        <v>5.94</v>
      </c>
      <c r="W5232" t="s">
        <v>83</v>
      </c>
      <c r="X5232">
        <v>6.48</v>
      </c>
      <c r="Y5232">
        <v>84120</v>
      </c>
    </row>
    <row r="5233" spans="1:25" hidden="1" x14ac:dyDescent="0.3">
      <c r="A5233" t="s">
        <v>1308</v>
      </c>
      <c r="B5233">
        <v>56</v>
      </c>
      <c r="C5233" t="s">
        <v>562</v>
      </c>
      <c r="D5233" t="s">
        <v>46</v>
      </c>
      <c r="E5233">
        <v>0.08</v>
      </c>
      <c r="F5233">
        <v>1</v>
      </c>
      <c r="G5233" s="2">
        <v>2014</v>
      </c>
      <c r="H5233">
        <v>29862</v>
      </c>
      <c r="I5233" t="s">
        <v>131</v>
      </c>
      <c r="J5233">
        <v>34</v>
      </c>
      <c r="K5233">
        <v>0.36</v>
      </c>
      <c r="L5233" t="s">
        <v>29</v>
      </c>
      <c r="M5233" t="s">
        <v>30</v>
      </c>
      <c r="N5233" t="s">
        <v>3345</v>
      </c>
      <c r="O5233" t="s">
        <v>61</v>
      </c>
      <c r="P5233">
        <v>-76.88</v>
      </c>
      <c r="Q5233" t="s">
        <v>68</v>
      </c>
      <c r="R5233">
        <v>4203</v>
      </c>
      <c r="S5233">
        <v>214.64</v>
      </c>
      <c r="T5233" s="1">
        <v>41811</v>
      </c>
      <c r="U5233" t="s">
        <v>34</v>
      </c>
      <c r="V5233">
        <v>5.86</v>
      </c>
      <c r="W5233" t="s">
        <v>239</v>
      </c>
      <c r="X5233">
        <v>6.48</v>
      </c>
      <c r="Y5233">
        <v>53094</v>
      </c>
    </row>
    <row r="5234" spans="1:25" hidden="1" x14ac:dyDescent="0.3">
      <c r="A5234" t="s">
        <v>3385</v>
      </c>
      <c r="B5234">
        <v>56</v>
      </c>
      <c r="C5234" t="s">
        <v>3386</v>
      </c>
      <c r="D5234" t="s">
        <v>38</v>
      </c>
      <c r="E5234">
        <v>0.01</v>
      </c>
      <c r="F5234">
        <v>1</v>
      </c>
      <c r="G5234" s="2">
        <v>2014</v>
      </c>
      <c r="H5234">
        <v>16737</v>
      </c>
      <c r="I5234" t="s">
        <v>39</v>
      </c>
      <c r="J5234">
        <v>15</v>
      </c>
      <c r="K5234">
        <v>0.4</v>
      </c>
      <c r="L5234" t="s">
        <v>29</v>
      </c>
      <c r="M5234" t="s">
        <v>30</v>
      </c>
      <c r="N5234" t="s">
        <v>328</v>
      </c>
      <c r="O5234" t="s">
        <v>267</v>
      </c>
      <c r="P5234">
        <v>366.8</v>
      </c>
      <c r="Q5234" t="s">
        <v>76</v>
      </c>
      <c r="R5234">
        <v>2322</v>
      </c>
      <c r="S5234">
        <v>1390.49</v>
      </c>
      <c r="T5234" s="1">
        <v>41811</v>
      </c>
      <c r="U5234" t="s">
        <v>34</v>
      </c>
      <c r="V5234">
        <v>19.989999999999998</v>
      </c>
      <c r="W5234" t="s">
        <v>638</v>
      </c>
      <c r="X5234">
        <v>90.48</v>
      </c>
      <c r="Y5234">
        <v>31313</v>
      </c>
    </row>
    <row r="5235" spans="1:25" hidden="1" x14ac:dyDescent="0.3">
      <c r="A5235" t="s">
        <v>1536</v>
      </c>
      <c r="B5235">
        <v>56</v>
      </c>
      <c r="C5235" t="s">
        <v>1051</v>
      </c>
      <c r="D5235" t="s">
        <v>57</v>
      </c>
      <c r="E5235">
        <v>0</v>
      </c>
      <c r="F5235">
        <v>1</v>
      </c>
      <c r="G5235" s="2">
        <v>2014</v>
      </c>
      <c r="H5235">
        <v>51360</v>
      </c>
      <c r="I5235" t="s">
        <v>131</v>
      </c>
      <c r="J5235">
        <v>12</v>
      </c>
      <c r="K5235">
        <v>0.38</v>
      </c>
      <c r="L5235" t="s">
        <v>29</v>
      </c>
      <c r="M5235" t="s">
        <v>30</v>
      </c>
      <c r="N5235" t="s">
        <v>877</v>
      </c>
      <c r="O5235" t="s">
        <v>210</v>
      </c>
      <c r="P5235">
        <v>16.34</v>
      </c>
      <c r="Q5235" t="s">
        <v>76</v>
      </c>
      <c r="R5235">
        <v>7197</v>
      </c>
      <c r="S5235">
        <v>46.55</v>
      </c>
      <c r="T5235" s="1">
        <v>41812</v>
      </c>
      <c r="U5235" t="s">
        <v>34</v>
      </c>
      <c r="V5235">
        <v>0.5</v>
      </c>
      <c r="W5235" t="s">
        <v>345</v>
      </c>
      <c r="X5235">
        <v>3.69</v>
      </c>
      <c r="Y5235">
        <v>39503</v>
      </c>
    </row>
    <row r="5236" spans="1:25" hidden="1" x14ac:dyDescent="0.3">
      <c r="A5236" t="s">
        <v>229</v>
      </c>
      <c r="B5236">
        <v>56</v>
      </c>
      <c r="C5236" t="s">
        <v>2616</v>
      </c>
      <c r="D5236" t="s">
        <v>46</v>
      </c>
      <c r="E5236">
        <v>0.1</v>
      </c>
      <c r="F5236">
        <v>1</v>
      </c>
      <c r="G5236" s="2">
        <v>2014</v>
      </c>
      <c r="H5236">
        <v>24038</v>
      </c>
      <c r="I5236" t="s">
        <v>28</v>
      </c>
      <c r="J5236">
        <v>38</v>
      </c>
      <c r="K5236">
        <v>0.45</v>
      </c>
      <c r="L5236" t="s">
        <v>29</v>
      </c>
      <c r="M5236" t="s">
        <v>59</v>
      </c>
      <c r="N5236" t="s">
        <v>1804</v>
      </c>
      <c r="O5236" t="s">
        <v>88</v>
      </c>
      <c r="P5236">
        <v>-0.95</v>
      </c>
      <c r="Q5236" t="s">
        <v>68</v>
      </c>
      <c r="R5236">
        <v>3359</v>
      </c>
      <c r="S5236">
        <v>103.07</v>
      </c>
      <c r="T5236" s="1">
        <v>41812</v>
      </c>
      <c r="U5236" t="s">
        <v>34</v>
      </c>
      <c r="V5236">
        <v>1.34</v>
      </c>
      <c r="W5236" t="s">
        <v>149</v>
      </c>
      <c r="X5236">
        <v>2.78</v>
      </c>
      <c r="Y5236">
        <v>60544</v>
      </c>
    </row>
    <row r="5237" spans="1:25" hidden="1" x14ac:dyDescent="0.3">
      <c r="A5237" t="s">
        <v>2214</v>
      </c>
      <c r="B5237">
        <v>56</v>
      </c>
      <c r="C5237" t="s">
        <v>2616</v>
      </c>
      <c r="D5237" t="s">
        <v>46</v>
      </c>
      <c r="E5237">
        <v>0</v>
      </c>
      <c r="F5237">
        <v>1</v>
      </c>
      <c r="G5237" s="2">
        <v>2014</v>
      </c>
      <c r="H5237">
        <v>24038</v>
      </c>
      <c r="I5237" t="s">
        <v>28</v>
      </c>
      <c r="J5237">
        <v>15</v>
      </c>
      <c r="K5237">
        <v>0.56000000000000005</v>
      </c>
      <c r="L5237" t="s">
        <v>96</v>
      </c>
      <c r="M5237" t="s">
        <v>30</v>
      </c>
      <c r="N5237">
        <v>8860</v>
      </c>
      <c r="O5237" t="s">
        <v>105</v>
      </c>
      <c r="P5237">
        <v>82.043999999999997</v>
      </c>
      <c r="Q5237" t="s">
        <v>68</v>
      </c>
      <c r="R5237">
        <v>3360</v>
      </c>
      <c r="S5237">
        <v>896.18050000000005</v>
      </c>
      <c r="T5237" s="1">
        <v>41812</v>
      </c>
      <c r="U5237" t="s">
        <v>42</v>
      </c>
      <c r="V5237">
        <v>5.26</v>
      </c>
      <c r="W5237" t="s">
        <v>416</v>
      </c>
      <c r="X5237">
        <v>65.989999999999995</v>
      </c>
      <c r="Y5237">
        <v>46368</v>
      </c>
    </row>
    <row r="5238" spans="1:25" hidden="1" x14ac:dyDescent="0.3">
      <c r="A5238" t="s">
        <v>3333</v>
      </c>
      <c r="B5238">
        <v>56</v>
      </c>
      <c r="C5238" t="s">
        <v>3334</v>
      </c>
      <c r="D5238" t="s">
        <v>46</v>
      </c>
      <c r="E5238">
        <v>0</v>
      </c>
      <c r="F5238">
        <v>1</v>
      </c>
      <c r="G5238" s="2">
        <v>2014</v>
      </c>
      <c r="H5238">
        <v>26531</v>
      </c>
      <c r="I5238" t="s">
        <v>131</v>
      </c>
      <c r="J5238">
        <v>26</v>
      </c>
      <c r="K5238">
        <v>0.56000000000000005</v>
      </c>
      <c r="L5238" t="s">
        <v>96</v>
      </c>
      <c r="M5238" t="s">
        <v>30</v>
      </c>
      <c r="N5238" t="s">
        <v>2209</v>
      </c>
      <c r="O5238" t="s">
        <v>105</v>
      </c>
      <c r="P5238">
        <v>1215.441</v>
      </c>
      <c r="Q5238" t="s">
        <v>68</v>
      </c>
      <c r="R5238">
        <v>3716</v>
      </c>
      <c r="S5238">
        <v>4688.9485000000004</v>
      </c>
      <c r="T5238" s="1">
        <v>41812</v>
      </c>
      <c r="U5238" t="s">
        <v>34</v>
      </c>
      <c r="V5238">
        <v>5.26</v>
      </c>
      <c r="W5238" t="s">
        <v>149</v>
      </c>
      <c r="X5238">
        <v>205.99</v>
      </c>
      <c r="Y5238">
        <v>60139</v>
      </c>
    </row>
    <row r="5239" spans="1:25" hidden="1" x14ac:dyDescent="0.3">
      <c r="A5239" t="s">
        <v>156</v>
      </c>
      <c r="B5239">
        <v>56</v>
      </c>
      <c r="C5239" t="s">
        <v>157</v>
      </c>
      <c r="D5239" t="s">
        <v>38</v>
      </c>
      <c r="E5239">
        <v>0.02</v>
      </c>
      <c r="F5239">
        <v>1</v>
      </c>
      <c r="G5239" s="2">
        <v>2014</v>
      </c>
      <c r="H5239">
        <v>32806</v>
      </c>
      <c r="I5239" t="s">
        <v>58</v>
      </c>
      <c r="J5239">
        <v>8</v>
      </c>
      <c r="K5239">
        <v>0.46</v>
      </c>
      <c r="L5239" t="s">
        <v>48</v>
      </c>
      <c r="M5239" t="s">
        <v>139</v>
      </c>
      <c r="N5239" t="s">
        <v>3183</v>
      </c>
      <c r="O5239" t="s">
        <v>82</v>
      </c>
      <c r="P5239">
        <v>-28.34</v>
      </c>
      <c r="Q5239" t="s">
        <v>68</v>
      </c>
      <c r="R5239">
        <v>4607</v>
      </c>
      <c r="S5239">
        <v>178.78</v>
      </c>
      <c r="T5239" s="1">
        <v>41812</v>
      </c>
      <c r="U5239" t="s">
        <v>34</v>
      </c>
      <c r="V5239">
        <v>8.99</v>
      </c>
      <c r="W5239" t="s">
        <v>149</v>
      </c>
      <c r="X5239">
        <v>20.239999999999998</v>
      </c>
      <c r="Y5239">
        <v>61401</v>
      </c>
    </row>
    <row r="5240" spans="1:25" hidden="1" x14ac:dyDescent="0.3">
      <c r="A5240" t="s">
        <v>3194</v>
      </c>
      <c r="B5240">
        <v>56</v>
      </c>
      <c r="C5240" t="s">
        <v>2547</v>
      </c>
      <c r="D5240" t="s">
        <v>38</v>
      </c>
      <c r="E5240">
        <v>0.1</v>
      </c>
      <c r="F5240">
        <v>1</v>
      </c>
      <c r="G5240" s="2">
        <v>2014</v>
      </c>
      <c r="H5240">
        <v>32806</v>
      </c>
      <c r="I5240" t="s">
        <v>28</v>
      </c>
      <c r="J5240">
        <v>48</v>
      </c>
      <c r="K5240">
        <v>0.38</v>
      </c>
      <c r="L5240" t="s">
        <v>29</v>
      </c>
      <c r="M5240" t="s">
        <v>30</v>
      </c>
      <c r="N5240" t="s">
        <v>2296</v>
      </c>
      <c r="O5240" t="s">
        <v>210</v>
      </c>
      <c r="P5240">
        <v>77.3</v>
      </c>
      <c r="Q5240" t="s">
        <v>76</v>
      </c>
      <c r="R5240">
        <v>4608</v>
      </c>
      <c r="S5240">
        <v>175.99</v>
      </c>
      <c r="T5240" s="1">
        <v>41812</v>
      </c>
      <c r="U5240" t="s">
        <v>42</v>
      </c>
      <c r="V5240">
        <v>0.5</v>
      </c>
      <c r="W5240" t="s">
        <v>685</v>
      </c>
      <c r="X5240">
        <v>3.69</v>
      </c>
      <c r="Y5240">
        <v>28081</v>
      </c>
    </row>
    <row r="5241" spans="1:25" hidden="1" x14ac:dyDescent="0.3">
      <c r="A5241" t="s">
        <v>996</v>
      </c>
      <c r="B5241">
        <v>56</v>
      </c>
      <c r="C5241" t="s">
        <v>997</v>
      </c>
      <c r="D5241" t="s">
        <v>38</v>
      </c>
      <c r="E5241">
        <v>0.05</v>
      </c>
      <c r="F5241">
        <v>1</v>
      </c>
      <c r="G5241" s="2">
        <v>2014</v>
      </c>
      <c r="H5241">
        <v>42850</v>
      </c>
      <c r="I5241" t="s">
        <v>131</v>
      </c>
      <c r="J5241">
        <v>27</v>
      </c>
      <c r="K5241">
        <v>0.51</v>
      </c>
      <c r="L5241" t="s">
        <v>96</v>
      </c>
      <c r="M5241" t="s">
        <v>30</v>
      </c>
      <c r="N5241" t="s">
        <v>2983</v>
      </c>
      <c r="O5241" t="s">
        <v>102</v>
      </c>
      <c r="P5241">
        <v>141.28</v>
      </c>
      <c r="Q5241" t="s">
        <v>33</v>
      </c>
      <c r="R5241">
        <v>6043</v>
      </c>
      <c r="S5241">
        <v>822.7</v>
      </c>
      <c r="T5241" s="1">
        <v>41812</v>
      </c>
      <c r="U5241" t="s">
        <v>42</v>
      </c>
      <c r="V5241">
        <v>5.5</v>
      </c>
      <c r="W5241" t="s">
        <v>560</v>
      </c>
      <c r="X5241">
        <v>29.99</v>
      </c>
      <c r="Y5241">
        <v>26101</v>
      </c>
    </row>
    <row r="5242" spans="1:25" hidden="1" x14ac:dyDescent="0.3">
      <c r="A5242" t="s">
        <v>3194</v>
      </c>
      <c r="B5242">
        <v>56</v>
      </c>
      <c r="C5242" t="s">
        <v>2547</v>
      </c>
      <c r="D5242" t="s">
        <v>38</v>
      </c>
      <c r="E5242">
        <v>0.02</v>
      </c>
      <c r="F5242">
        <v>1</v>
      </c>
      <c r="G5242" s="2">
        <v>2014</v>
      </c>
      <c r="H5242">
        <v>32806</v>
      </c>
      <c r="I5242" t="s">
        <v>28</v>
      </c>
      <c r="J5242">
        <v>33</v>
      </c>
      <c r="K5242">
        <v>0.37</v>
      </c>
      <c r="L5242" t="s">
        <v>29</v>
      </c>
      <c r="M5242" t="s">
        <v>30</v>
      </c>
      <c r="N5242" t="s">
        <v>1423</v>
      </c>
      <c r="O5242" t="s">
        <v>61</v>
      </c>
      <c r="P5242">
        <v>-45.29</v>
      </c>
      <c r="Q5242" t="s">
        <v>76</v>
      </c>
      <c r="R5242">
        <v>4609</v>
      </c>
      <c r="S5242">
        <v>221.23</v>
      </c>
      <c r="T5242" s="1">
        <v>41813</v>
      </c>
      <c r="U5242" t="s">
        <v>34</v>
      </c>
      <c r="V5242">
        <v>5.2</v>
      </c>
      <c r="W5242" t="s">
        <v>685</v>
      </c>
      <c r="X5242">
        <v>6.68</v>
      </c>
      <c r="Y5242">
        <v>28081</v>
      </c>
    </row>
    <row r="5243" spans="1:25" hidden="1" x14ac:dyDescent="0.3">
      <c r="A5243" t="s">
        <v>3219</v>
      </c>
      <c r="B5243">
        <v>56</v>
      </c>
      <c r="C5243" t="s">
        <v>2536</v>
      </c>
      <c r="D5243" t="s">
        <v>38</v>
      </c>
      <c r="E5243">
        <v>0.05</v>
      </c>
      <c r="F5243">
        <v>1</v>
      </c>
      <c r="G5243" s="2">
        <v>2014</v>
      </c>
      <c r="H5243">
        <v>46565</v>
      </c>
      <c r="I5243" t="s">
        <v>39</v>
      </c>
      <c r="J5243">
        <v>16</v>
      </c>
      <c r="K5243">
        <v>0.52</v>
      </c>
      <c r="L5243" t="s">
        <v>29</v>
      </c>
      <c r="M5243" t="s">
        <v>40</v>
      </c>
      <c r="N5243" t="s">
        <v>2407</v>
      </c>
      <c r="O5243" t="s">
        <v>214</v>
      </c>
      <c r="P5243">
        <v>1196.72</v>
      </c>
      <c r="Q5243" t="s">
        <v>76</v>
      </c>
      <c r="R5243">
        <v>6548</v>
      </c>
      <c r="S5243">
        <v>4691.2700000000004</v>
      </c>
      <c r="T5243" s="1">
        <v>41812</v>
      </c>
      <c r="U5243" t="s">
        <v>42</v>
      </c>
      <c r="V5243">
        <v>24.49</v>
      </c>
      <c r="W5243" t="s">
        <v>162</v>
      </c>
      <c r="X5243">
        <v>300.64999999999998</v>
      </c>
      <c r="Y5243">
        <v>23666</v>
      </c>
    </row>
    <row r="5244" spans="1:25" hidden="1" x14ac:dyDescent="0.3">
      <c r="A5244" t="s">
        <v>3387</v>
      </c>
      <c r="B5244">
        <v>56</v>
      </c>
      <c r="C5244" t="s">
        <v>3270</v>
      </c>
      <c r="D5244" t="s">
        <v>57</v>
      </c>
      <c r="E5244">
        <v>0</v>
      </c>
      <c r="F5244">
        <v>1</v>
      </c>
      <c r="G5244" s="2">
        <v>2014</v>
      </c>
      <c r="H5244">
        <v>59812</v>
      </c>
      <c r="I5244" t="s">
        <v>131</v>
      </c>
      <c r="J5244">
        <v>46</v>
      </c>
      <c r="K5244">
        <v>0.71</v>
      </c>
      <c r="L5244" t="s">
        <v>29</v>
      </c>
      <c r="M5244" t="s">
        <v>30</v>
      </c>
      <c r="N5244" t="s">
        <v>940</v>
      </c>
      <c r="O5244" t="s">
        <v>32</v>
      </c>
      <c r="P5244">
        <v>1646.43</v>
      </c>
      <c r="Q5244" t="s">
        <v>52</v>
      </c>
      <c r="R5244">
        <v>8374</v>
      </c>
      <c r="S5244">
        <v>9261.24</v>
      </c>
      <c r="T5244" s="1">
        <v>41812</v>
      </c>
      <c r="U5244" t="s">
        <v>34</v>
      </c>
      <c r="V5244">
        <v>19.989999999999998</v>
      </c>
      <c r="W5244" t="s">
        <v>54</v>
      </c>
      <c r="X5244">
        <v>193.17</v>
      </c>
      <c r="Y5244">
        <v>92804</v>
      </c>
    </row>
    <row r="5245" spans="1:25" hidden="1" x14ac:dyDescent="0.3">
      <c r="A5245" t="s">
        <v>1811</v>
      </c>
      <c r="B5245">
        <v>56</v>
      </c>
      <c r="C5245" t="s">
        <v>3110</v>
      </c>
      <c r="D5245" t="s">
        <v>46</v>
      </c>
      <c r="E5245">
        <v>0.01</v>
      </c>
      <c r="F5245">
        <v>1</v>
      </c>
      <c r="G5245" s="2">
        <v>2014</v>
      </c>
      <c r="H5245">
        <v>54150</v>
      </c>
      <c r="I5245" t="s">
        <v>58</v>
      </c>
      <c r="J5245">
        <v>12</v>
      </c>
      <c r="K5245">
        <v>0.59</v>
      </c>
      <c r="L5245" t="s">
        <v>96</v>
      </c>
      <c r="M5245" t="s">
        <v>30</v>
      </c>
      <c r="N5245" t="s">
        <v>3241</v>
      </c>
      <c r="O5245" t="s">
        <v>105</v>
      </c>
      <c r="P5245">
        <v>-53.691000000000003</v>
      </c>
      <c r="Q5245" t="s">
        <v>68</v>
      </c>
      <c r="R5245">
        <v>7569</v>
      </c>
      <c r="S5245">
        <v>2011.6355000000001</v>
      </c>
      <c r="T5245" s="1">
        <v>41812</v>
      </c>
      <c r="U5245" t="s">
        <v>42</v>
      </c>
      <c r="V5245">
        <v>3.99</v>
      </c>
      <c r="W5245" t="s">
        <v>69</v>
      </c>
      <c r="X5245">
        <v>195.99</v>
      </c>
      <c r="Y5245">
        <v>55113</v>
      </c>
    </row>
    <row r="5246" spans="1:25" hidden="1" x14ac:dyDescent="0.3">
      <c r="A5246" t="s">
        <v>3141</v>
      </c>
      <c r="B5246">
        <v>56</v>
      </c>
      <c r="C5246" t="s">
        <v>3270</v>
      </c>
      <c r="D5246" t="s">
        <v>57</v>
      </c>
      <c r="E5246">
        <v>0.06</v>
      </c>
      <c r="F5246">
        <v>1</v>
      </c>
      <c r="G5246" s="2">
        <v>2014</v>
      </c>
      <c r="H5246">
        <v>59812</v>
      </c>
      <c r="I5246" t="s">
        <v>131</v>
      </c>
      <c r="J5246">
        <v>2</v>
      </c>
      <c r="K5246">
        <v>0.48</v>
      </c>
      <c r="L5246" t="s">
        <v>48</v>
      </c>
      <c r="M5246" t="s">
        <v>139</v>
      </c>
      <c r="N5246" t="s">
        <v>1032</v>
      </c>
      <c r="O5246" t="s">
        <v>82</v>
      </c>
      <c r="P5246">
        <v>-18.39</v>
      </c>
      <c r="Q5246" t="s">
        <v>52</v>
      </c>
      <c r="R5246">
        <v>8375</v>
      </c>
      <c r="S5246">
        <v>28.98</v>
      </c>
      <c r="T5246" s="1">
        <v>41813</v>
      </c>
      <c r="U5246" t="s">
        <v>34</v>
      </c>
      <c r="V5246">
        <v>4.9800000000000004</v>
      </c>
      <c r="W5246" t="s">
        <v>54</v>
      </c>
      <c r="X5246">
        <v>12.64</v>
      </c>
      <c r="Y5246">
        <v>94509</v>
      </c>
    </row>
    <row r="5247" spans="1:25" hidden="1" x14ac:dyDescent="0.3">
      <c r="A5247" t="s">
        <v>3036</v>
      </c>
      <c r="B5247">
        <v>56</v>
      </c>
      <c r="C5247" t="s">
        <v>1395</v>
      </c>
      <c r="D5247" t="s">
        <v>38</v>
      </c>
      <c r="E5247">
        <v>0.03</v>
      </c>
      <c r="F5247">
        <v>1</v>
      </c>
      <c r="G5247" s="2">
        <v>2014</v>
      </c>
      <c r="H5247">
        <v>10340</v>
      </c>
      <c r="I5247" t="s">
        <v>28</v>
      </c>
      <c r="J5247">
        <v>24</v>
      </c>
      <c r="K5247">
        <v>0.55000000000000004</v>
      </c>
      <c r="L5247" t="s">
        <v>48</v>
      </c>
      <c r="M5247" t="s">
        <v>40</v>
      </c>
      <c r="N5247" t="s">
        <v>2389</v>
      </c>
      <c r="O5247" t="s">
        <v>51</v>
      </c>
      <c r="P5247">
        <v>2080.48</v>
      </c>
      <c r="Q5247" t="s">
        <v>68</v>
      </c>
      <c r="R5247">
        <v>1428</v>
      </c>
      <c r="S5247">
        <v>7547.14</v>
      </c>
      <c r="T5247" s="1">
        <v>41813</v>
      </c>
      <c r="U5247" t="s">
        <v>34</v>
      </c>
      <c r="V5247">
        <v>24.49</v>
      </c>
      <c r="W5247" t="s">
        <v>522</v>
      </c>
      <c r="X5247">
        <v>320.98</v>
      </c>
      <c r="Y5247">
        <v>58501</v>
      </c>
    </row>
    <row r="5248" spans="1:25" hidden="1" x14ac:dyDescent="0.3">
      <c r="A5248" t="s">
        <v>3286</v>
      </c>
      <c r="B5248">
        <v>56</v>
      </c>
      <c r="C5248" t="s">
        <v>1395</v>
      </c>
      <c r="D5248" t="s">
        <v>38</v>
      </c>
      <c r="E5248">
        <v>0.08</v>
      </c>
      <c r="F5248">
        <v>1</v>
      </c>
      <c r="G5248" s="2">
        <v>2014</v>
      </c>
      <c r="H5248">
        <v>10340</v>
      </c>
      <c r="I5248" t="s">
        <v>28</v>
      </c>
      <c r="J5248">
        <v>2</v>
      </c>
      <c r="K5248">
        <v>0.69</v>
      </c>
      <c r="L5248" t="s">
        <v>48</v>
      </c>
      <c r="M5248" t="s">
        <v>80</v>
      </c>
      <c r="N5248" t="s">
        <v>372</v>
      </c>
      <c r="O5248" t="s">
        <v>82</v>
      </c>
      <c r="P5248">
        <v>-178.77</v>
      </c>
      <c r="Q5248" t="s">
        <v>68</v>
      </c>
      <c r="R5248">
        <v>1429</v>
      </c>
      <c r="S5248">
        <v>224.32</v>
      </c>
      <c r="T5248" s="1">
        <v>41813</v>
      </c>
      <c r="U5248" t="s">
        <v>34</v>
      </c>
      <c r="V5248">
        <v>13.99</v>
      </c>
      <c r="W5248" t="s">
        <v>522</v>
      </c>
      <c r="X5248">
        <v>110.98</v>
      </c>
      <c r="Y5248">
        <v>58103</v>
      </c>
    </row>
    <row r="5249" spans="1:25" hidden="1" x14ac:dyDescent="0.3">
      <c r="A5249" t="s">
        <v>3219</v>
      </c>
      <c r="B5249">
        <v>56</v>
      </c>
      <c r="C5249" t="s">
        <v>2536</v>
      </c>
      <c r="D5249" t="s">
        <v>38</v>
      </c>
      <c r="E5249">
        <v>0.1</v>
      </c>
      <c r="F5249">
        <v>1</v>
      </c>
      <c r="G5249" s="2">
        <v>2014</v>
      </c>
      <c r="H5249">
        <v>46565</v>
      </c>
      <c r="I5249" t="s">
        <v>39</v>
      </c>
      <c r="J5249">
        <v>50</v>
      </c>
      <c r="K5249">
        <v>0.47</v>
      </c>
      <c r="L5249" t="s">
        <v>48</v>
      </c>
      <c r="M5249" t="s">
        <v>139</v>
      </c>
      <c r="N5249" t="s">
        <v>1223</v>
      </c>
      <c r="O5249" t="s">
        <v>82</v>
      </c>
      <c r="P5249">
        <v>-25.27</v>
      </c>
      <c r="Q5249" t="s">
        <v>76</v>
      </c>
      <c r="R5249">
        <v>6549</v>
      </c>
      <c r="S5249">
        <v>804.14</v>
      </c>
      <c r="T5249" s="1">
        <v>41813</v>
      </c>
      <c r="U5249" t="s">
        <v>34</v>
      </c>
      <c r="V5249">
        <v>8.99</v>
      </c>
      <c r="W5249" t="s">
        <v>162</v>
      </c>
      <c r="X5249">
        <v>17.670000000000002</v>
      </c>
      <c r="Y5249">
        <v>23666</v>
      </c>
    </row>
    <row r="5250" spans="1:25" hidden="1" x14ac:dyDescent="0.3">
      <c r="A5250" t="s">
        <v>2110</v>
      </c>
      <c r="B5250">
        <v>56</v>
      </c>
      <c r="C5250" t="s">
        <v>2400</v>
      </c>
      <c r="D5250" t="s">
        <v>57</v>
      </c>
      <c r="E5250">
        <v>0.1</v>
      </c>
      <c r="F5250">
        <v>1</v>
      </c>
      <c r="G5250" s="2">
        <v>2014</v>
      </c>
      <c r="H5250">
        <v>11425</v>
      </c>
      <c r="I5250" t="s">
        <v>58</v>
      </c>
      <c r="J5250">
        <v>29</v>
      </c>
      <c r="K5250">
        <v>0.57999999999999996</v>
      </c>
      <c r="L5250" t="s">
        <v>29</v>
      </c>
      <c r="M5250" t="s">
        <v>30</v>
      </c>
      <c r="N5250" t="s">
        <v>2507</v>
      </c>
      <c r="O5250" t="s">
        <v>32</v>
      </c>
      <c r="P5250">
        <v>-16.59</v>
      </c>
      <c r="Q5250" t="s">
        <v>68</v>
      </c>
      <c r="R5250">
        <v>1579</v>
      </c>
      <c r="S5250">
        <v>482.91</v>
      </c>
      <c r="T5250" s="1">
        <v>41813</v>
      </c>
      <c r="U5250" t="s">
        <v>34</v>
      </c>
      <c r="V5250">
        <v>6.25</v>
      </c>
      <c r="W5250" t="s">
        <v>111</v>
      </c>
      <c r="X5250">
        <v>16.91</v>
      </c>
      <c r="Y5250">
        <v>75109</v>
      </c>
    </row>
    <row r="5251" spans="1:25" hidden="1" x14ac:dyDescent="0.3">
      <c r="A5251" t="s">
        <v>2229</v>
      </c>
      <c r="B5251">
        <v>56</v>
      </c>
      <c r="C5251" t="s">
        <v>2516</v>
      </c>
      <c r="D5251" t="s">
        <v>57</v>
      </c>
      <c r="E5251">
        <v>0.01</v>
      </c>
      <c r="F5251">
        <v>1</v>
      </c>
      <c r="G5251" s="2">
        <v>2014</v>
      </c>
      <c r="H5251">
        <v>30944</v>
      </c>
      <c r="I5251" t="s">
        <v>58</v>
      </c>
      <c r="J5251">
        <v>32</v>
      </c>
      <c r="K5251">
        <v>0.36</v>
      </c>
      <c r="L5251" t="s">
        <v>29</v>
      </c>
      <c r="M5251" t="s">
        <v>30</v>
      </c>
      <c r="N5251" t="s">
        <v>3285</v>
      </c>
      <c r="O5251" t="s">
        <v>67</v>
      </c>
      <c r="P5251">
        <v>133.56049999999999</v>
      </c>
      <c r="Q5251" t="s">
        <v>76</v>
      </c>
      <c r="R5251">
        <v>4345</v>
      </c>
      <c r="S5251">
        <v>546.01</v>
      </c>
      <c r="T5251" s="1">
        <v>41813</v>
      </c>
      <c r="U5251" t="s">
        <v>34</v>
      </c>
      <c r="V5251">
        <v>5.08</v>
      </c>
      <c r="W5251" t="s">
        <v>166</v>
      </c>
      <c r="X5251">
        <v>16.739999999999998</v>
      </c>
      <c r="Y5251">
        <v>29624</v>
      </c>
    </row>
    <row r="5252" spans="1:25" hidden="1" x14ac:dyDescent="0.3">
      <c r="A5252" t="s">
        <v>2356</v>
      </c>
      <c r="B5252">
        <v>56</v>
      </c>
      <c r="C5252" t="s">
        <v>3388</v>
      </c>
      <c r="D5252" t="s">
        <v>27</v>
      </c>
      <c r="E5252">
        <v>0.08</v>
      </c>
      <c r="F5252">
        <v>1</v>
      </c>
      <c r="G5252" s="2">
        <v>2014</v>
      </c>
      <c r="H5252">
        <v>51462</v>
      </c>
      <c r="I5252" t="s">
        <v>131</v>
      </c>
      <c r="J5252">
        <v>15</v>
      </c>
      <c r="K5252">
        <v>0.56999999999999995</v>
      </c>
      <c r="L5252" t="s">
        <v>29</v>
      </c>
      <c r="M5252" t="s">
        <v>139</v>
      </c>
      <c r="N5252" t="s">
        <v>3389</v>
      </c>
      <c r="O5252" t="s">
        <v>88</v>
      </c>
      <c r="P5252">
        <v>-13.95</v>
      </c>
      <c r="Q5252" t="s">
        <v>68</v>
      </c>
      <c r="R5252">
        <v>7210</v>
      </c>
      <c r="S5252">
        <v>417.88</v>
      </c>
      <c r="T5252" s="1">
        <v>41814</v>
      </c>
      <c r="U5252" t="s">
        <v>42</v>
      </c>
      <c r="V5252">
        <v>8.99</v>
      </c>
      <c r="W5252" t="s">
        <v>246</v>
      </c>
      <c r="X5252">
        <v>28.15</v>
      </c>
      <c r="Y5252">
        <v>49201</v>
      </c>
    </row>
    <row r="5253" spans="1:25" hidden="1" x14ac:dyDescent="0.3">
      <c r="A5253" t="s">
        <v>3219</v>
      </c>
      <c r="B5253">
        <v>56</v>
      </c>
      <c r="C5253" t="s">
        <v>2536</v>
      </c>
      <c r="D5253" t="s">
        <v>38</v>
      </c>
      <c r="E5253">
        <v>0.01</v>
      </c>
      <c r="F5253">
        <v>1</v>
      </c>
      <c r="G5253" s="2">
        <v>2014</v>
      </c>
      <c r="H5253">
        <v>46565</v>
      </c>
      <c r="I5253" t="s">
        <v>39</v>
      </c>
      <c r="J5253">
        <v>8</v>
      </c>
      <c r="K5253">
        <v>0.8</v>
      </c>
      <c r="L5253" t="s">
        <v>29</v>
      </c>
      <c r="M5253" t="s">
        <v>40</v>
      </c>
      <c r="N5253" t="s">
        <v>1656</v>
      </c>
      <c r="O5253" t="s">
        <v>32</v>
      </c>
      <c r="P5253">
        <v>-255.55</v>
      </c>
      <c r="Q5253" t="s">
        <v>76</v>
      </c>
      <c r="R5253">
        <v>6550</v>
      </c>
      <c r="S5253">
        <v>567.51</v>
      </c>
      <c r="T5253" s="1">
        <v>41814</v>
      </c>
      <c r="U5253" t="s">
        <v>34</v>
      </c>
      <c r="V5253">
        <v>35</v>
      </c>
      <c r="W5253" t="s">
        <v>162</v>
      </c>
      <c r="X5253">
        <v>64.650000000000006</v>
      </c>
      <c r="Y5253">
        <v>23666</v>
      </c>
    </row>
    <row r="5254" spans="1:25" hidden="1" x14ac:dyDescent="0.3">
      <c r="A5254" t="s">
        <v>2110</v>
      </c>
      <c r="B5254">
        <v>56</v>
      </c>
      <c r="C5254" t="s">
        <v>2400</v>
      </c>
      <c r="D5254" t="s">
        <v>57</v>
      </c>
      <c r="E5254">
        <v>0.04</v>
      </c>
      <c r="F5254">
        <v>1</v>
      </c>
      <c r="G5254" s="2">
        <v>2014</v>
      </c>
      <c r="H5254">
        <v>11425</v>
      </c>
      <c r="I5254" t="s">
        <v>58</v>
      </c>
      <c r="J5254">
        <v>23</v>
      </c>
      <c r="K5254">
        <v>0.57999999999999996</v>
      </c>
      <c r="L5254" t="s">
        <v>96</v>
      </c>
      <c r="M5254" t="s">
        <v>30</v>
      </c>
      <c r="N5254" t="s">
        <v>1883</v>
      </c>
      <c r="O5254" t="s">
        <v>105</v>
      </c>
      <c r="P5254">
        <v>383.45400000000001</v>
      </c>
      <c r="Q5254" t="s">
        <v>68</v>
      </c>
      <c r="R5254">
        <v>1580</v>
      </c>
      <c r="S5254">
        <v>2969.6365000000001</v>
      </c>
      <c r="T5254" s="1">
        <v>41814</v>
      </c>
      <c r="U5254" t="s">
        <v>42</v>
      </c>
      <c r="V5254">
        <v>8.99</v>
      </c>
      <c r="W5254" t="s">
        <v>111</v>
      </c>
      <c r="X5254">
        <v>155.99</v>
      </c>
      <c r="Y5254">
        <v>75109</v>
      </c>
    </row>
    <row r="5255" spans="1:25" hidden="1" x14ac:dyDescent="0.3">
      <c r="A5255" t="s">
        <v>2913</v>
      </c>
      <c r="B5255">
        <v>56</v>
      </c>
      <c r="C5255" t="s">
        <v>2131</v>
      </c>
      <c r="D5255" t="s">
        <v>46</v>
      </c>
      <c r="E5255">
        <v>0.06</v>
      </c>
      <c r="F5255">
        <v>1</v>
      </c>
      <c r="G5255" s="2">
        <v>2014</v>
      </c>
      <c r="H5255">
        <v>56743</v>
      </c>
      <c r="I5255" t="s">
        <v>131</v>
      </c>
      <c r="J5255">
        <v>23</v>
      </c>
      <c r="K5255">
        <v>0.41</v>
      </c>
      <c r="L5255" t="s">
        <v>48</v>
      </c>
      <c r="M5255" t="s">
        <v>139</v>
      </c>
      <c r="N5255" t="s">
        <v>2670</v>
      </c>
      <c r="O5255" t="s">
        <v>82</v>
      </c>
      <c r="P5255">
        <v>152.31</v>
      </c>
      <c r="Q5255" t="s">
        <v>76</v>
      </c>
      <c r="R5255">
        <v>7944</v>
      </c>
      <c r="S5255">
        <v>524.25</v>
      </c>
      <c r="T5255" s="1">
        <v>41815</v>
      </c>
      <c r="U5255" t="s">
        <v>42</v>
      </c>
      <c r="V5255">
        <v>8.99</v>
      </c>
      <c r="W5255" t="s">
        <v>291</v>
      </c>
      <c r="X5255">
        <v>22.23</v>
      </c>
      <c r="Y5255">
        <v>38109</v>
      </c>
    </row>
    <row r="5256" spans="1:25" hidden="1" x14ac:dyDescent="0.3">
      <c r="A5256" t="s">
        <v>3286</v>
      </c>
      <c r="B5256">
        <v>56</v>
      </c>
      <c r="C5256" t="s">
        <v>1395</v>
      </c>
      <c r="D5256" t="s">
        <v>38</v>
      </c>
      <c r="E5256">
        <v>0.09</v>
      </c>
      <c r="F5256">
        <v>1</v>
      </c>
      <c r="G5256" s="2">
        <v>2014</v>
      </c>
      <c r="H5256">
        <v>10340</v>
      </c>
      <c r="I5256" t="s">
        <v>28</v>
      </c>
      <c r="J5256">
        <v>15</v>
      </c>
      <c r="K5256">
        <v>0.59</v>
      </c>
      <c r="L5256" t="s">
        <v>29</v>
      </c>
      <c r="M5256" t="s">
        <v>139</v>
      </c>
      <c r="N5256" t="s">
        <v>1354</v>
      </c>
      <c r="O5256" t="s">
        <v>88</v>
      </c>
      <c r="P5256">
        <v>-9.7799999999999994</v>
      </c>
      <c r="Q5256" t="s">
        <v>68</v>
      </c>
      <c r="R5256">
        <v>1430</v>
      </c>
      <c r="S5256">
        <v>311.98</v>
      </c>
      <c r="T5256" s="1">
        <v>41815</v>
      </c>
      <c r="U5256" t="s">
        <v>34</v>
      </c>
      <c r="V5256">
        <v>5.53</v>
      </c>
      <c r="W5256" t="s">
        <v>522</v>
      </c>
      <c r="X5256">
        <v>22.01</v>
      </c>
      <c r="Y5256">
        <v>58103</v>
      </c>
    </row>
    <row r="5257" spans="1:25" hidden="1" x14ac:dyDescent="0.3">
      <c r="A5257" t="s">
        <v>2075</v>
      </c>
      <c r="B5257">
        <v>56</v>
      </c>
      <c r="C5257" t="s">
        <v>1937</v>
      </c>
      <c r="D5257" t="s">
        <v>46</v>
      </c>
      <c r="E5257">
        <v>0.04</v>
      </c>
      <c r="F5257">
        <v>1</v>
      </c>
      <c r="G5257" s="2">
        <v>2014</v>
      </c>
      <c r="H5257">
        <v>10210</v>
      </c>
      <c r="I5257" t="s">
        <v>39</v>
      </c>
      <c r="J5257">
        <v>10</v>
      </c>
      <c r="K5257">
        <v>0.65</v>
      </c>
      <c r="L5257" t="s">
        <v>96</v>
      </c>
      <c r="M5257" t="s">
        <v>30</v>
      </c>
      <c r="N5257" t="s">
        <v>198</v>
      </c>
      <c r="O5257" t="s">
        <v>102</v>
      </c>
      <c r="P5257">
        <v>-154.65</v>
      </c>
      <c r="Q5257" t="s">
        <v>76</v>
      </c>
      <c r="R5257">
        <v>1404</v>
      </c>
      <c r="S5257">
        <v>767.34</v>
      </c>
      <c r="T5257" s="1">
        <v>41814</v>
      </c>
      <c r="U5257" t="s">
        <v>34</v>
      </c>
      <c r="V5257">
        <v>14.52</v>
      </c>
      <c r="W5257" t="s">
        <v>685</v>
      </c>
      <c r="X5257">
        <v>73.98</v>
      </c>
      <c r="Y5257">
        <v>28601</v>
      </c>
    </row>
    <row r="5258" spans="1:25" hidden="1" x14ac:dyDescent="0.3">
      <c r="A5258" t="s">
        <v>2212</v>
      </c>
      <c r="B5258">
        <v>56</v>
      </c>
      <c r="C5258" t="s">
        <v>1680</v>
      </c>
      <c r="D5258" t="s">
        <v>46</v>
      </c>
      <c r="E5258">
        <v>0.03</v>
      </c>
      <c r="F5258">
        <v>1</v>
      </c>
      <c r="G5258" s="2">
        <v>2014</v>
      </c>
      <c r="H5258">
        <v>23943</v>
      </c>
      <c r="I5258" t="s">
        <v>58</v>
      </c>
      <c r="J5258">
        <v>24</v>
      </c>
      <c r="K5258">
        <v>0.55000000000000004</v>
      </c>
      <c r="L5258" t="s">
        <v>29</v>
      </c>
      <c r="M5258" t="s">
        <v>139</v>
      </c>
      <c r="N5258" t="s">
        <v>2469</v>
      </c>
      <c r="O5258" t="s">
        <v>88</v>
      </c>
      <c r="P5258">
        <v>3.44</v>
      </c>
      <c r="Q5258" t="s">
        <v>52</v>
      </c>
      <c r="R5258">
        <v>3348</v>
      </c>
      <c r="S5258">
        <v>376.53</v>
      </c>
      <c r="T5258" s="1">
        <v>41815</v>
      </c>
      <c r="U5258" t="s">
        <v>34</v>
      </c>
      <c r="V5258">
        <v>5.45</v>
      </c>
      <c r="W5258" t="s">
        <v>537</v>
      </c>
      <c r="X5258">
        <v>15.94</v>
      </c>
      <c r="Y5258">
        <v>86301</v>
      </c>
    </row>
    <row r="5259" spans="1:25" hidden="1" x14ac:dyDescent="0.3">
      <c r="A5259" t="s">
        <v>585</v>
      </c>
      <c r="B5259">
        <v>56</v>
      </c>
      <c r="C5259" t="s">
        <v>1748</v>
      </c>
      <c r="D5259" t="s">
        <v>38</v>
      </c>
      <c r="E5259">
        <v>7.0000000000000007E-2</v>
      </c>
      <c r="F5259">
        <v>1</v>
      </c>
      <c r="G5259" s="2">
        <v>2014</v>
      </c>
      <c r="H5259">
        <v>23169</v>
      </c>
      <c r="I5259" t="s">
        <v>58</v>
      </c>
      <c r="J5259">
        <v>27</v>
      </c>
      <c r="K5259">
        <v>0.37</v>
      </c>
      <c r="L5259" t="s">
        <v>29</v>
      </c>
      <c r="M5259" t="s">
        <v>30</v>
      </c>
      <c r="N5259" t="s">
        <v>1554</v>
      </c>
      <c r="O5259" t="s">
        <v>61</v>
      </c>
      <c r="P5259">
        <v>-42.97</v>
      </c>
      <c r="Q5259" t="s">
        <v>33</v>
      </c>
      <c r="R5259">
        <v>3227</v>
      </c>
      <c r="S5259">
        <v>172.7</v>
      </c>
      <c r="T5259" s="1">
        <v>41815</v>
      </c>
      <c r="U5259" t="s">
        <v>34</v>
      </c>
      <c r="V5259">
        <v>5.1100000000000003</v>
      </c>
      <c r="W5259" t="s">
        <v>257</v>
      </c>
      <c r="X5259">
        <v>6.48</v>
      </c>
      <c r="Y5259">
        <v>5401</v>
      </c>
    </row>
    <row r="5260" spans="1:25" hidden="1" x14ac:dyDescent="0.3">
      <c r="A5260" t="s">
        <v>1035</v>
      </c>
      <c r="B5260">
        <v>56</v>
      </c>
      <c r="C5260" t="s">
        <v>252</v>
      </c>
      <c r="D5260" t="s">
        <v>57</v>
      </c>
      <c r="E5260">
        <v>0.04</v>
      </c>
      <c r="F5260">
        <v>1</v>
      </c>
      <c r="G5260" s="2">
        <v>2014</v>
      </c>
      <c r="H5260">
        <v>2465</v>
      </c>
      <c r="I5260" t="s">
        <v>58</v>
      </c>
      <c r="J5260">
        <v>28</v>
      </c>
      <c r="K5260">
        <v>0.54</v>
      </c>
      <c r="L5260" t="s">
        <v>96</v>
      </c>
      <c r="M5260" t="s">
        <v>139</v>
      </c>
      <c r="N5260" t="s">
        <v>775</v>
      </c>
      <c r="O5260" t="s">
        <v>102</v>
      </c>
      <c r="P5260">
        <v>271.87</v>
      </c>
      <c r="Q5260" t="s">
        <v>68</v>
      </c>
      <c r="R5260">
        <v>353</v>
      </c>
      <c r="S5260">
        <v>1082.45</v>
      </c>
      <c r="T5260" s="1">
        <v>41815</v>
      </c>
      <c r="U5260" t="s">
        <v>34</v>
      </c>
      <c r="V5260">
        <v>1.99</v>
      </c>
      <c r="W5260" t="s">
        <v>122</v>
      </c>
      <c r="X5260">
        <v>39.479999999999997</v>
      </c>
      <c r="Y5260">
        <v>50158</v>
      </c>
    </row>
    <row r="5261" spans="1:25" hidden="1" x14ac:dyDescent="0.3">
      <c r="A5261" t="s">
        <v>2923</v>
      </c>
      <c r="B5261">
        <v>56</v>
      </c>
      <c r="C5261" t="s">
        <v>1748</v>
      </c>
      <c r="D5261" t="s">
        <v>38</v>
      </c>
      <c r="E5261">
        <v>0.1</v>
      </c>
      <c r="F5261">
        <v>1</v>
      </c>
      <c r="G5261" s="2">
        <v>2014</v>
      </c>
      <c r="H5261">
        <v>23169</v>
      </c>
      <c r="I5261" t="s">
        <v>58</v>
      </c>
      <c r="J5261">
        <v>22</v>
      </c>
      <c r="K5261">
        <v>0.48</v>
      </c>
      <c r="L5261" t="s">
        <v>96</v>
      </c>
      <c r="M5261" t="s">
        <v>30</v>
      </c>
      <c r="N5261" t="s">
        <v>2030</v>
      </c>
      <c r="O5261" t="s">
        <v>102</v>
      </c>
      <c r="P5261">
        <v>346.54</v>
      </c>
      <c r="Q5261" t="s">
        <v>33</v>
      </c>
      <c r="R5261">
        <v>3228</v>
      </c>
      <c r="S5261">
        <v>1683.57</v>
      </c>
      <c r="T5261" s="1">
        <v>41815</v>
      </c>
      <c r="U5261" t="s">
        <v>34</v>
      </c>
      <c r="V5261">
        <v>7.18</v>
      </c>
      <c r="W5261" t="s">
        <v>391</v>
      </c>
      <c r="X5261">
        <v>80.98</v>
      </c>
      <c r="Y5261">
        <v>2840</v>
      </c>
    </row>
    <row r="5262" spans="1:25" hidden="1" x14ac:dyDescent="0.3">
      <c r="A5262" t="s">
        <v>1224</v>
      </c>
      <c r="B5262">
        <v>56</v>
      </c>
      <c r="C5262" t="s">
        <v>1225</v>
      </c>
      <c r="D5262" t="s">
        <v>38</v>
      </c>
      <c r="E5262">
        <v>0.1</v>
      </c>
      <c r="F5262">
        <v>1</v>
      </c>
      <c r="G5262" s="2">
        <v>2014</v>
      </c>
      <c r="H5262">
        <v>18884</v>
      </c>
      <c r="I5262" t="s">
        <v>39</v>
      </c>
      <c r="J5262">
        <v>5</v>
      </c>
      <c r="K5262">
        <v>0.6</v>
      </c>
      <c r="L5262" t="s">
        <v>48</v>
      </c>
      <c r="M5262" t="s">
        <v>49</v>
      </c>
      <c r="N5262" t="s">
        <v>503</v>
      </c>
      <c r="O5262" t="s">
        <v>51</v>
      </c>
      <c r="P5262">
        <v>-70.430000000000007</v>
      </c>
      <c r="Q5262" t="s">
        <v>76</v>
      </c>
      <c r="R5262">
        <v>2613</v>
      </c>
      <c r="S5262">
        <v>131.27000000000001</v>
      </c>
      <c r="T5262" s="1">
        <v>41815</v>
      </c>
      <c r="U5262" t="s">
        <v>53</v>
      </c>
      <c r="V5262">
        <v>14.36</v>
      </c>
      <c r="W5262" t="s">
        <v>132</v>
      </c>
      <c r="X5262">
        <v>25.98</v>
      </c>
      <c r="Y5262">
        <v>32789</v>
      </c>
    </row>
    <row r="5263" spans="1:25" hidden="1" x14ac:dyDescent="0.3">
      <c r="A5263" t="s">
        <v>453</v>
      </c>
      <c r="B5263">
        <v>56</v>
      </c>
      <c r="C5263" t="s">
        <v>168</v>
      </c>
      <c r="D5263" t="s">
        <v>57</v>
      </c>
      <c r="E5263">
        <v>0.01</v>
      </c>
      <c r="F5263">
        <v>1</v>
      </c>
      <c r="G5263" s="2">
        <v>2014</v>
      </c>
      <c r="H5263">
        <v>14500</v>
      </c>
      <c r="I5263" t="s">
        <v>39</v>
      </c>
      <c r="J5263">
        <v>46</v>
      </c>
      <c r="K5263">
        <v>0.56000000000000005</v>
      </c>
      <c r="L5263" t="s">
        <v>29</v>
      </c>
      <c r="M5263" t="s">
        <v>139</v>
      </c>
      <c r="N5263" t="s">
        <v>2483</v>
      </c>
      <c r="O5263" t="s">
        <v>88</v>
      </c>
      <c r="P5263">
        <v>289.02</v>
      </c>
      <c r="Q5263" t="s">
        <v>76</v>
      </c>
      <c r="R5263">
        <v>2034</v>
      </c>
      <c r="S5263">
        <v>1662.5</v>
      </c>
      <c r="T5263" s="1">
        <v>41815</v>
      </c>
      <c r="U5263" t="s">
        <v>34</v>
      </c>
      <c r="V5263">
        <v>8.99</v>
      </c>
      <c r="W5263" t="s">
        <v>132</v>
      </c>
      <c r="X5263">
        <v>34.58</v>
      </c>
      <c r="Y5263">
        <v>33458</v>
      </c>
    </row>
    <row r="5264" spans="1:25" hidden="1" x14ac:dyDescent="0.3">
      <c r="A5264" t="s">
        <v>453</v>
      </c>
      <c r="B5264">
        <v>56</v>
      </c>
      <c r="C5264" t="s">
        <v>168</v>
      </c>
      <c r="D5264" t="s">
        <v>57</v>
      </c>
      <c r="E5264">
        <v>7.0000000000000007E-2</v>
      </c>
      <c r="F5264">
        <v>1</v>
      </c>
      <c r="G5264" s="2">
        <v>2014</v>
      </c>
      <c r="H5264">
        <v>14500</v>
      </c>
      <c r="I5264" t="s">
        <v>39</v>
      </c>
      <c r="J5264">
        <v>44</v>
      </c>
      <c r="K5264">
        <v>0.38</v>
      </c>
      <c r="L5264" t="s">
        <v>29</v>
      </c>
      <c r="M5264" t="s">
        <v>30</v>
      </c>
      <c r="N5264" t="s">
        <v>1334</v>
      </c>
      <c r="O5264" t="s">
        <v>61</v>
      </c>
      <c r="P5264">
        <v>211.79</v>
      </c>
      <c r="Q5264" t="s">
        <v>76</v>
      </c>
      <c r="R5264">
        <v>2033</v>
      </c>
      <c r="S5264">
        <v>839.7</v>
      </c>
      <c r="T5264" s="1">
        <v>41816</v>
      </c>
      <c r="U5264" t="s">
        <v>34</v>
      </c>
      <c r="V5264">
        <v>5.77</v>
      </c>
      <c r="W5264" t="s">
        <v>132</v>
      </c>
      <c r="X5264">
        <v>19.98</v>
      </c>
      <c r="Y5264">
        <v>33458</v>
      </c>
    </row>
    <row r="5265" spans="1:25" hidden="1" x14ac:dyDescent="0.3">
      <c r="A5265" t="s">
        <v>1224</v>
      </c>
      <c r="B5265">
        <v>56</v>
      </c>
      <c r="C5265" t="s">
        <v>1225</v>
      </c>
      <c r="D5265" t="s">
        <v>38</v>
      </c>
      <c r="E5265">
        <v>0</v>
      </c>
      <c r="F5265">
        <v>1</v>
      </c>
      <c r="G5265" s="2">
        <v>2014</v>
      </c>
      <c r="H5265">
        <v>18884</v>
      </c>
      <c r="I5265" t="s">
        <v>39</v>
      </c>
      <c r="J5265">
        <v>29</v>
      </c>
      <c r="K5265">
        <v>0.52</v>
      </c>
      <c r="L5265" t="s">
        <v>96</v>
      </c>
      <c r="M5265" t="s">
        <v>40</v>
      </c>
      <c r="N5265" t="s">
        <v>1722</v>
      </c>
      <c r="O5265" t="s">
        <v>192</v>
      </c>
      <c r="P5265">
        <v>3825.69</v>
      </c>
      <c r="Q5265" t="s">
        <v>76</v>
      </c>
      <c r="R5265">
        <v>2614</v>
      </c>
      <c r="S5265">
        <v>13571.7</v>
      </c>
      <c r="T5265" s="1">
        <v>41816</v>
      </c>
      <c r="U5265" t="s">
        <v>34</v>
      </c>
      <c r="V5265">
        <v>24.49</v>
      </c>
      <c r="W5265" t="s">
        <v>132</v>
      </c>
      <c r="X5265">
        <v>449.99</v>
      </c>
      <c r="Y5265">
        <v>32789</v>
      </c>
    </row>
    <row r="5266" spans="1:25" hidden="1" x14ac:dyDescent="0.3">
      <c r="A5266" t="s">
        <v>995</v>
      </c>
      <c r="B5266">
        <v>56</v>
      </c>
      <c r="C5266" t="s">
        <v>109</v>
      </c>
      <c r="D5266" t="s">
        <v>46</v>
      </c>
      <c r="E5266">
        <v>0.05</v>
      </c>
      <c r="F5266">
        <v>1</v>
      </c>
      <c r="G5266" s="2">
        <v>2014</v>
      </c>
      <c r="H5266">
        <v>7846</v>
      </c>
      <c r="I5266" t="s">
        <v>47</v>
      </c>
      <c r="J5266">
        <v>12</v>
      </c>
      <c r="K5266">
        <v>0.41</v>
      </c>
      <c r="L5266" t="s">
        <v>48</v>
      </c>
      <c r="M5266" t="s">
        <v>30</v>
      </c>
      <c r="N5266" t="s">
        <v>1268</v>
      </c>
      <c r="O5266" t="s">
        <v>82</v>
      </c>
      <c r="P5266">
        <v>-33.61</v>
      </c>
      <c r="Q5266" t="s">
        <v>33</v>
      </c>
      <c r="R5266">
        <v>1067</v>
      </c>
      <c r="S5266">
        <v>26.33</v>
      </c>
      <c r="T5266" s="1">
        <v>41815</v>
      </c>
      <c r="U5266" t="s">
        <v>34</v>
      </c>
      <c r="V5266">
        <v>4.8600000000000003</v>
      </c>
      <c r="W5266" t="s">
        <v>43</v>
      </c>
      <c r="X5266">
        <v>1.76</v>
      </c>
      <c r="Y5266">
        <v>20746</v>
      </c>
    </row>
    <row r="5267" spans="1:25" hidden="1" x14ac:dyDescent="0.3">
      <c r="A5267" t="s">
        <v>2542</v>
      </c>
      <c r="B5267">
        <v>56</v>
      </c>
      <c r="C5267" t="s">
        <v>1151</v>
      </c>
      <c r="D5267" t="s">
        <v>27</v>
      </c>
      <c r="E5267">
        <v>7.0000000000000007E-2</v>
      </c>
      <c r="F5267">
        <v>1</v>
      </c>
      <c r="G5267" s="2">
        <v>2014</v>
      </c>
      <c r="H5267">
        <v>31939</v>
      </c>
      <c r="I5267" t="s">
        <v>28</v>
      </c>
      <c r="J5267">
        <v>13</v>
      </c>
      <c r="K5267">
        <v>0.59</v>
      </c>
      <c r="L5267" t="s">
        <v>96</v>
      </c>
      <c r="M5267" t="s">
        <v>30</v>
      </c>
      <c r="N5267">
        <v>7160</v>
      </c>
      <c r="O5267" t="s">
        <v>105</v>
      </c>
      <c r="P5267">
        <v>-75.009</v>
      </c>
      <c r="Q5267" t="s">
        <v>52</v>
      </c>
      <c r="R5267">
        <v>4487</v>
      </c>
      <c r="S5267">
        <v>1506.8375000000001</v>
      </c>
      <c r="T5267" s="1">
        <v>41817</v>
      </c>
      <c r="U5267" t="s">
        <v>34</v>
      </c>
      <c r="V5267">
        <v>4.2</v>
      </c>
      <c r="W5267" t="s">
        <v>537</v>
      </c>
      <c r="X5267">
        <v>140.99</v>
      </c>
      <c r="Y5267">
        <v>85234</v>
      </c>
    </row>
    <row r="5268" spans="1:25" hidden="1" x14ac:dyDescent="0.3">
      <c r="A5268" t="s">
        <v>995</v>
      </c>
      <c r="B5268">
        <v>56</v>
      </c>
      <c r="C5268" t="s">
        <v>109</v>
      </c>
      <c r="D5268" t="s">
        <v>46</v>
      </c>
      <c r="E5268">
        <v>0.09</v>
      </c>
      <c r="F5268">
        <v>1</v>
      </c>
      <c r="G5268" s="2">
        <v>2014</v>
      </c>
      <c r="H5268">
        <v>7846</v>
      </c>
      <c r="I5268" t="s">
        <v>47</v>
      </c>
      <c r="J5268">
        <v>47</v>
      </c>
      <c r="K5268">
        <v>0.4</v>
      </c>
      <c r="L5268" t="s">
        <v>29</v>
      </c>
      <c r="M5268" t="s">
        <v>30</v>
      </c>
      <c r="N5268" t="s">
        <v>2311</v>
      </c>
      <c r="O5268" t="s">
        <v>67</v>
      </c>
      <c r="P5268">
        <v>499.27300000000002</v>
      </c>
      <c r="Q5268" t="s">
        <v>33</v>
      </c>
      <c r="R5268">
        <v>1064</v>
      </c>
      <c r="S5268">
        <v>2926.33</v>
      </c>
      <c r="T5268" s="1">
        <v>41820</v>
      </c>
      <c r="U5268" t="s">
        <v>34</v>
      </c>
      <c r="V5268">
        <v>19.989999999999998</v>
      </c>
      <c r="W5268" t="s">
        <v>43</v>
      </c>
      <c r="X5268">
        <v>67.28</v>
      </c>
      <c r="Y5268">
        <v>20746</v>
      </c>
    </row>
    <row r="5269" spans="1:25" hidden="1" x14ac:dyDescent="0.3">
      <c r="A5269" t="s">
        <v>995</v>
      </c>
      <c r="B5269">
        <v>56</v>
      </c>
      <c r="C5269" t="s">
        <v>109</v>
      </c>
      <c r="D5269" t="s">
        <v>46</v>
      </c>
      <c r="E5269">
        <v>0.1</v>
      </c>
      <c r="F5269">
        <v>1</v>
      </c>
      <c r="G5269" s="2">
        <v>2014</v>
      </c>
      <c r="H5269">
        <v>7846</v>
      </c>
      <c r="I5269" t="s">
        <v>47</v>
      </c>
      <c r="J5269">
        <v>20</v>
      </c>
      <c r="K5269">
        <v>0.36</v>
      </c>
      <c r="L5269" t="s">
        <v>29</v>
      </c>
      <c r="M5269" t="s">
        <v>30</v>
      </c>
      <c r="N5269" t="s">
        <v>1566</v>
      </c>
      <c r="O5269" t="s">
        <v>67</v>
      </c>
      <c r="P5269">
        <v>-10.2235</v>
      </c>
      <c r="Q5269" t="s">
        <v>33</v>
      </c>
      <c r="R5269">
        <v>1065</v>
      </c>
      <c r="S5269">
        <v>40.049999999999997</v>
      </c>
      <c r="T5269" s="1">
        <v>41820</v>
      </c>
      <c r="U5269" t="s">
        <v>34</v>
      </c>
      <c r="V5269">
        <v>1.49</v>
      </c>
      <c r="W5269" t="s">
        <v>43</v>
      </c>
      <c r="X5269">
        <v>2.08</v>
      </c>
      <c r="Y5269">
        <v>20746</v>
      </c>
    </row>
    <row r="5270" spans="1:25" hidden="1" x14ac:dyDescent="0.3">
      <c r="A5270" t="s">
        <v>995</v>
      </c>
      <c r="B5270">
        <v>56</v>
      </c>
      <c r="C5270" t="s">
        <v>109</v>
      </c>
      <c r="D5270" t="s">
        <v>46</v>
      </c>
      <c r="E5270">
        <v>0.01</v>
      </c>
      <c r="F5270">
        <v>1</v>
      </c>
      <c r="G5270" s="2">
        <v>2014</v>
      </c>
      <c r="H5270">
        <v>7846</v>
      </c>
      <c r="I5270" t="s">
        <v>47</v>
      </c>
      <c r="J5270">
        <v>20</v>
      </c>
      <c r="K5270">
        <v>0.75</v>
      </c>
      <c r="L5270" t="s">
        <v>96</v>
      </c>
      <c r="M5270" t="s">
        <v>30</v>
      </c>
      <c r="N5270" t="s">
        <v>2466</v>
      </c>
      <c r="O5270" t="s">
        <v>102</v>
      </c>
      <c r="P5270">
        <v>-64.819999999999993</v>
      </c>
      <c r="Q5270" t="s">
        <v>33</v>
      </c>
      <c r="R5270">
        <v>1066</v>
      </c>
      <c r="S5270">
        <v>552.87</v>
      </c>
      <c r="T5270" s="1">
        <v>41822</v>
      </c>
      <c r="U5270" t="s">
        <v>34</v>
      </c>
      <c r="V5270">
        <v>5.89</v>
      </c>
      <c r="W5270" t="s">
        <v>43</v>
      </c>
      <c r="X5270">
        <v>26.31</v>
      </c>
      <c r="Y5270">
        <v>20746</v>
      </c>
    </row>
    <row r="5271" spans="1:25" hidden="1" x14ac:dyDescent="0.3">
      <c r="A5271" t="s">
        <v>682</v>
      </c>
      <c r="B5271">
        <v>56</v>
      </c>
      <c r="C5271" t="s">
        <v>683</v>
      </c>
      <c r="D5271" t="s">
        <v>57</v>
      </c>
      <c r="E5271">
        <v>0.03</v>
      </c>
      <c r="F5271">
        <v>1</v>
      </c>
      <c r="G5271" s="2">
        <v>2014</v>
      </c>
      <c r="H5271">
        <v>8135</v>
      </c>
      <c r="I5271" t="s">
        <v>39</v>
      </c>
      <c r="J5271">
        <v>16</v>
      </c>
      <c r="K5271">
        <v>0.8</v>
      </c>
      <c r="L5271" t="s">
        <v>96</v>
      </c>
      <c r="M5271" t="s">
        <v>139</v>
      </c>
      <c r="N5271" t="s">
        <v>1155</v>
      </c>
      <c r="O5271" t="s">
        <v>105</v>
      </c>
      <c r="P5271">
        <v>-184.69</v>
      </c>
      <c r="Q5271" t="s">
        <v>76</v>
      </c>
      <c r="R5271">
        <v>1110</v>
      </c>
      <c r="S5271">
        <v>772.41200000000003</v>
      </c>
      <c r="T5271" s="1">
        <v>41817</v>
      </c>
      <c r="U5271" t="s">
        <v>34</v>
      </c>
      <c r="V5271">
        <v>5</v>
      </c>
      <c r="W5271" t="s">
        <v>685</v>
      </c>
      <c r="X5271">
        <v>55.99</v>
      </c>
      <c r="Y5271">
        <v>28403</v>
      </c>
    </row>
    <row r="5272" spans="1:25" hidden="1" x14ac:dyDescent="0.3">
      <c r="A5272" t="s">
        <v>1811</v>
      </c>
      <c r="B5272">
        <v>56</v>
      </c>
      <c r="C5272" t="s">
        <v>2232</v>
      </c>
      <c r="D5272" t="s">
        <v>27</v>
      </c>
      <c r="E5272">
        <v>0.08</v>
      </c>
      <c r="F5272">
        <v>1</v>
      </c>
      <c r="G5272" s="2">
        <v>2014</v>
      </c>
      <c r="H5272">
        <v>31524</v>
      </c>
      <c r="I5272" t="s">
        <v>47</v>
      </c>
      <c r="J5272">
        <v>10</v>
      </c>
      <c r="K5272">
        <v>0.61</v>
      </c>
      <c r="L5272" t="s">
        <v>48</v>
      </c>
      <c r="M5272" t="s">
        <v>49</v>
      </c>
      <c r="N5272" t="s">
        <v>2119</v>
      </c>
      <c r="O5272" t="s">
        <v>51</v>
      </c>
      <c r="P5272">
        <v>-211.33</v>
      </c>
      <c r="Q5272" t="s">
        <v>52</v>
      </c>
      <c r="R5272">
        <v>4422</v>
      </c>
      <c r="S5272">
        <v>1025.8800000000001</v>
      </c>
      <c r="T5272" s="1">
        <v>41818</v>
      </c>
      <c r="U5272" t="s">
        <v>53</v>
      </c>
      <c r="V5272">
        <v>42</v>
      </c>
      <c r="W5272" t="s">
        <v>54</v>
      </c>
      <c r="X5272">
        <v>100.89</v>
      </c>
      <c r="Y5272">
        <v>95661</v>
      </c>
    </row>
    <row r="5273" spans="1:25" hidden="1" x14ac:dyDescent="0.3">
      <c r="A5273" t="s">
        <v>1536</v>
      </c>
      <c r="B5273">
        <v>56</v>
      </c>
      <c r="C5273" t="s">
        <v>1051</v>
      </c>
      <c r="D5273" t="s">
        <v>57</v>
      </c>
      <c r="E5273">
        <v>0.06</v>
      </c>
      <c r="F5273">
        <v>1</v>
      </c>
      <c r="G5273" s="2">
        <v>2014</v>
      </c>
      <c r="H5273">
        <v>54176</v>
      </c>
      <c r="I5273" t="s">
        <v>39</v>
      </c>
      <c r="J5273">
        <v>33</v>
      </c>
      <c r="K5273">
        <v>0.65</v>
      </c>
      <c r="L5273" t="s">
        <v>96</v>
      </c>
      <c r="M5273" t="s">
        <v>30</v>
      </c>
      <c r="N5273" t="s">
        <v>198</v>
      </c>
      <c r="O5273" t="s">
        <v>102</v>
      </c>
      <c r="P5273">
        <v>131.02000000000001</v>
      </c>
      <c r="Q5273" t="s">
        <v>76</v>
      </c>
      <c r="R5273">
        <v>7572</v>
      </c>
      <c r="S5273">
        <v>2492.9699999999998</v>
      </c>
      <c r="T5273" s="1">
        <v>41818</v>
      </c>
      <c r="U5273" t="s">
        <v>34</v>
      </c>
      <c r="V5273">
        <v>14.52</v>
      </c>
      <c r="W5273" t="s">
        <v>345</v>
      </c>
      <c r="X5273">
        <v>73.98</v>
      </c>
      <c r="Y5273">
        <v>39503</v>
      </c>
    </row>
    <row r="5274" spans="1:25" hidden="1" x14ac:dyDescent="0.3">
      <c r="A5274" t="s">
        <v>2447</v>
      </c>
      <c r="B5274">
        <v>56</v>
      </c>
      <c r="C5274" t="s">
        <v>2448</v>
      </c>
      <c r="D5274" t="s">
        <v>46</v>
      </c>
      <c r="E5274">
        <v>0.02</v>
      </c>
      <c r="F5274">
        <v>1</v>
      </c>
      <c r="G5274" s="2">
        <v>2014</v>
      </c>
      <c r="H5274">
        <v>26277</v>
      </c>
      <c r="I5274" t="s">
        <v>131</v>
      </c>
      <c r="J5274">
        <v>17</v>
      </c>
      <c r="K5274">
        <v>0.45</v>
      </c>
      <c r="L5274" t="s">
        <v>96</v>
      </c>
      <c r="M5274" t="s">
        <v>30</v>
      </c>
      <c r="N5274" t="s">
        <v>569</v>
      </c>
      <c r="O5274" t="s">
        <v>102</v>
      </c>
      <c r="P5274">
        <v>-44.4</v>
      </c>
      <c r="Q5274" t="s">
        <v>52</v>
      </c>
      <c r="R5274">
        <v>3670</v>
      </c>
      <c r="S5274">
        <v>877.81</v>
      </c>
      <c r="T5274" s="1">
        <v>41818</v>
      </c>
      <c r="U5274" t="s">
        <v>34</v>
      </c>
      <c r="V5274">
        <v>19.989999999999998</v>
      </c>
      <c r="W5274" t="s">
        <v>298</v>
      </c>
      <c r="X5274">
        <v>49.99</v>
      </c>
      <c r="Y5274">
        <v>80122</v>
      </c>
    </row>
    <row r="5275" spans="1:25" hidden="1" x14ac:dyDescent="0.3">
      <c r="A5275" t="s">
        <v>3390</v>
      </c>
      <c r="B5275">
        <v>56</v>
      </c>
      <c r="C5275" t="s">
        <v>532</v>
      </c>
      <c r="D5275" t="s">
        <v>46</v>
      </c>
      <c r="E5275">
        <v>0.08</v>
      </c>
      <c r="F5275">
        <v>1</v>
      </c>
      <c r="G5275" s="2">
        <v>2014</v>
      </c>
      <c r="H5275">
        <v>31461</v>
      </c>
      <c r="I5275" t="s">
        <v>131</v>
      </c>
      <c r="J5275">
        <v>26</v>
      </c>
      <c r="K5275">
        <v>0.56999999999999995</v>
      </c>
      <c r="L5275" t="s">
        <v>29</v>
      </c>
      <c r="M5275" t="s">
        <v>30</v>
      </c>
      <c r="N5275" t="s">
        <v>306</v>
      </c>
      <c r="O5275" t="s">
        <v>214</v>
      </c>
      <c r="P5275">
        <v>350.82</v>
      </c>
      <c r="Q5275" t="s">
        <v>52</v>
      </c>
      <c r="R5275">
        <v>4410</v>
      </c>
      <c r="S5275">
        <v>1463.42</v>
      </c>
      <c r="T5275" s="1">
        <v>41819</v>
      </c>
      <c r="U5275" t="s">
        <v>34</v>
      </c>
      <c r="V5275">
        <v>3.99</v>
      </c>
      <c r="W5275" t="s">
        <v>54</v>
      </c>
      <c r="X5275">
        <v>59.98</v>
      </c>
      <c r="Y5275">
        <v>92630</v>
      </c>
    </row>
    <row r="5276" spans="1:25" hidden="1" x14ac:dyDescent="0.3">
      <c r="A5276" t="s">
        <v>1616</v>
      </c>
      <c r="B5276">
        <v>56</v>
      </c>
      <c r="C5276" t="s">
        <v>1617</v>
      </c>
      <c r="D5276" t="s">
        <v>38</v>
      </c>
      <c r="E5276">
        <v>0.06</v>
      </c>
      <c r="F5276">
        <v>1</v>
      </c>
      <c r="G5276" s="2">
        <v>2014</v>
      </c>
      <c r="H5276">
        <v>50983</v>
      </c>
      <c r="I5276" t="s">
        <v>58</v>
      </c>
      <c r="J5276">
        <v>39</v>
      </c>
      <c r="K5276">
        <v>0.81</v>
      </c>
      <c r="L5276" t="s">
        <v>29</v>
      </c>
      <c r="M5276" t="s">
        <v>40</v>
      </c>
      <c r="N5276" t="s">
        <v>1874</v>
      </c>
      <c r="O5276" t="s">
        <v>32</v>
      </c>
      <c r="P5276">
        <v>-1022.02</v>
      </c>
      <c r="Q5276" t="s">
        <v>52</v>
      </c>
      <c r="R5276">
        <v>7147</v>
      </c>
      <c r="S5276">
        <v>3063.1</v>
      </c>
      <c r="T5276" s="1">
        <v>41819</v>
      </c>
      <c r="U5276" t="s">
        <v>34</v>
      </c>
      <c r="V5276">
        <v>35</v>
      </c>
      <c r="W5276" t="s">
        <v>537</v>
      </c>
      <c r="X5276">
        <v>80.98</v>
      </c>
      <c r="Y5276">
        <v>85204</v>
      </c>
    </row>
    <row r="5277" spans="1:25" hidden="1" x14ac:dyDescent="0.3">
      <c r="A5277" t="s">
        <v>1616</v>
      </c>
      <c r="B5277">
        <v>56</v>
      </c>
      <c r="C5277" t="s">
        <v>1617</v>
      </c>
      <c r="D5277" t="s">
        <v>38</v>
      </c>
      <c r="E5277">
        <v>0.05</v>
      </c>
      <c r="F5277">
        <v>1</v>
      </c>
      <c r="G5277" s="2">
        <v>2014</v>
      </c>
      <c r="H5277">
        <v>50983</v>
      </c>
      <c r="I5277" t="s">
        <v>58</v>
      </c>
      <c r="J5277">
        <v>15</v>
      </c>
      <c r="K5277">
        <v>0.6</v>
      </c>
      <c r="L5277" t="s">
        <v>29</v>
      </c>
      <c r="M5277" t="s">
        <v>30</v>
      </c>
      <c r="N5277" t="s">
        <v>3391</v>
      </c>
      <c r="O5277" t="s">
        <v>32</v>
      </c>
      <c r="P5277">
        <v>-28.58</v>
      </c>
      <c r="Q5277" t="s">
        <v>52</v>
      </c>
      <c r="R5277">
        <v>7148</v>
      </c>
      <c r="S5277">
        <v>229.03</v>
      </c>
      <c r="T5277" s="1">
        <v>41820</v>
      </c>
      <c r="U5277" t="s">
        <v>34</v>
      </c>
      <c r="V5277">
        <v>5.8</v>
      </c>
      <c r="W5277" t="s">
        <v>537</v>
      </c>
      <c r="X5277">
        <v>15.51</v>
      </c>
      <c r="Y5277">
        <v>85204</v>
      </c>
    </row>
    <row r="5278" spans="1:25" hidden="1" x14ac:dyDescent="0.3">
      <c r="A5278" t="s">
        <v>3392</v>
      </c>
      <c r="B5278">
        <v>56</v>
      </c>
      <c r="C5278" t="s">
        <v>1543</v>
      </c>
      <c r="D5278" t="s">
        <v>46</v>
      </c>
      <c r="E5278">
        <v>0.05</v>
      </c>
      <c r="F5278">
        <v>1</v>
      </c>
      <c r="G5278" s="2">
        <v>2014</v>
      </c>
      <c r="H5278">
        <v>15619</v>
      </c>
      <c r="I5278" t="s">
        <v>47</v>
      </c>
      <c r="J5278">
        <v>36</v>
      </c>
      <c r="K5278">
        <v>0.4</v>
      </c>
      <c r="L5278" t="s">
        <v>29</v>
      </c>
      <c r="M5278" t="s">
        <v>59</v>
      </c>
      <c r="N5278" t="s">
        <v>231</v>
      </c>
      <c r="O5278" t="s">
        <v>232</v>
      </c>
      <c r="P5278">
        <v>20.57</v>
      </c>
      <c r="Q5278" t="s">
        <v>33</v>
      </c>
      <c r="R5278">
        <v>2167</v>
      </c>
      <c r="S5278">
        <v>123.13</v>
      </c>
      <c r="T5278" s="1">
        <v>41822</v>
      </c>
      <c r="U5278" t="s">
        <v>42</v>
      </c>
      <c r="V5278">
        <v>1.35</v>
      </c>
      <c r="W5278" t="s">
        <v>278</v>
      </c>
      <c r="X5278">
        <v>3.29</v>
      </c>
      <c r="Y5278">
        <v>2364</v>
      </c>
    </row>
    <row r="5279" spans="1:25" hidden="1" x14ac:dyDescent="0.3">
      <c r="A5279" t="s">
        <v>3346</v>
      </c>
      <c r="B5279">
        <v>56</v>
      </c>
      <c r="C5279" t="s">
        <v>26</v>
      </c>
      <c r="D5279" t="s">
        <v>27</v>
      </c>
      <c r="E5279">
        <v>0.08</v>
      </c>
      <c r="F5279">
        <v>1</v>
      </c>
      <c r="G5279" s="2">
        <v>2014</v>
      </c>
      <c r="H5279">
        <v>8961</v>
      </c>
      <c r="I5279" t="s">
        <v>47</v>
      </c>
      <c r="J5279">
        <v>48</v>
      </c>
      <c r="K5279">
        <v>0.59</v>
      </c>
      <c r="L5279" t="s">
        <v>48</v>
      </c>
      <c r="M5279" t="s">
        <v>49</v>
      </c>
      <c r="N5279" t="s">
        <v>2994</v>
      </c>
      <c r="O5279" t="s">
        <v>75</v>
      </c>
      <c r="P5279">
        <v>-1291.3900000000001</v>
      </c>
      <c r="Q5279" t="s">
        <v>52</v>
      </c>
      <c r="R5279">
        <v>1219</v>
      </c>
      <c r="S5279">
        <v>4644.87</v>
      </c>
      <c r="T5279" s="1">
        <v>41823</v>
      </c>
      <c r="U5279" t="s">
        <v>53</v>
      </c>
      <c r="V5279">
        <v>60</v>
      </c>
      <c r="W5279" t="s">
        <v>665</v>
      </c>
      <c r="X5279">
        <v>100.8</v>
      </c>
      <c r="Y5279">
        <v>82070</v>
      </c>
    </row>
    <row r="5280" spans="1:25" hidden="1" x14ac:dyDescent="0.3">
      <c r="A5280" t="s">
        <v>25</v>
      </c>
      <c r="B5280">
        <v>56</v>
      </c>
      <c r="C5280" t="s">
        <v>26</v>
      </c>
      <c r="D5280" t="s">
        <v>27</v>
      </c>
      <c r="E5280">
        <v>0</v>
      </c>
      <c r="F5280">
        <v>1</v>
      </c>
      <c r="G5280" s="2">
        <v>2014</v>
      </c>
      <c r="H5280">
        <v>8961</v>
      </c>
      <c r="I5280" t="s">
        <v>47</v>
      </c>
      <c r="J5280">
        <v>15</v>
      </c>
      <c r="K5280">
        <v>0.7</v>
      </c>
      <c r="L5280" t="s">
        <v>96</v>
      </c>
      <c r="M5280" t="s">
        <v>30</v>
      </c>
      <c r="N5280" t="s">
        <v>1158</v>
      </c>
      <c r="O5280" t="s">
        <v>102</v>
      </c>
      <c r="P5280">
        <v>-12.02</v>
      </c>
      <c r="Q5280" t="s">
        <v>33</v>
      </c>
      <c r="R5280">
        <v>1220</v>
      </c>
      <c r="S5280">
        <v>627.69000000000005</v>
      </c>
      <c r="T5280" s="1">
        <v>41823</v>
      </c>
      <c r="U5280" t="s">
        <v>34</v>
      </c>
      <c r="V5280">
        <v>4</v>
      </c>
      <c r="W5280" t="s">
        <v>35</v>
      </c>
      <c r="X5280">
        <v>39.979999999999997</v>
      </c>
      <c r="Y5280">
        <v>15131</v>
      </c>
    </row>
    <row r="5281" spans="1:25" hidden="1" x14ac:dyDescent="0.3">
      <c r="A5281" t="s">
        <v>2101</v>
      </c>
      <c r="B5281">
        <v>56</v>
      </c>
      <c r="C5281" t="s">
        <v>1543</v>
      </c>
      <c r="D5281" t="s">
        <v>46</v>
      </c>
      <c r="E5281">
        <v>0.1</v>
      </c>
      <c r="F5281">
        <v>1</v>
      </c>
      <c r="G5281" s="2">
        <v>2014</v>
      </c>
      <c r="H5281">
        <v>15619</v>
      </c>
      <c r="I5281" t="s">
        <v>47</v>
      </c>
      <c r="J5281">
        <v>9</v>
      </c>
      <c r="K5281">
        <v>0.62</v>
      </c>
      <c r="L5281" t="s">
        <v>48</v>
      </c>
      <c r="M5281" t="s">
        <v>49</v>
      </c>
      <c r="N5281" t="s">
        <v>555</v>
      </c>
      <c r="O5281" t="s">
        <v>51</v>
      </c>
      <c r="P5281">
        <v>-65.02</v>
      </c>
      <c r="Q5281" t="s">
        <v>33</v>
      </c>
      <c r="R5281">
        <v>2168</v>
      </c>
      <c r="S5281">
        <v>1425.21</v>
      </c>
      <c r="T5281" s="1">
        <v>41825</v>
      </c>
      <c r="U5281" t="s">
        <v>53</v>
      </c>
      <c r="V5281">
        <v>30</v>
      </c>
      <c r="W5281" t="s">
        <v>204</v>
      </c>
      <c r="X5281">
        <v>160.97999999999999</v>
      </c>
      <c r="Y5281">
        <v>4901</v>
      </c>
    </row>
    <row r="5282" spans="1:25" hidden="1" x14ac:dyDescent="0.3">
      <c r="A5282" t="s">
        <v>1848</v>
      </c>
      <c r="B5282">
        <v>56</v>
      </c>
      <c r="C5282" t="s">
        <v>1849</v>
      </c>
      <c r="D5282" t="s">
        <v>27</v>
      </c>
      <c r="E5282">
        <v>0.06</v>
      </c>
      <c r="F5282">
        <v>1</v>
      </c>
      <c r="G5282" s="2">
        <v>2014</v>
      </c>
      <c r="H5282">
        <v>44516</v>
      </c>
      <c r="I5282" t="s">
        <v>58</v>
      </c>
      <c r="J5282">
        <v>17</v>
      </c>
      <c r="K5282">
        <v>0.56000000000000005</v>
      </c>
      <c r="L5282" t="s">
        <v>29</v>
      </c>
      <c r="M5282" t="s">
        <v>59</v>
      </c>
      <c r="N5282" t="s">
        <v>182</v>
      </c>
      <c r="O5282" t="s">
        <v>88</v>
      </c>
      <c r="P5282">
        <v>-47.32</v>
      </c>
      <c r="Q5282" t="s">
        <v>52</v>
      </c>
      <c r="R5282">
        <v>6288</v>
      </c>
      <c r="S5282">
        <v>57.96</v>
      </c>
      <c r="T5282" s="1">
        <v>41819</v>
      </c>
      <c r="U5282" t="s">
        <v>34</v>
      </c>
      <c r="V5282">
        <v>3.97</v>
      </c>
      <c r="W5282" t="s">
        <v>218</v>
      </c>
      <c r="X5282">
        <v>3.28</v>
      </c>
      <c r="Y5282">
        <v>99352</v>
      </c>
    </row>
    <row r="5283" spans="1:25" hidden="1" x14ac:dyDescent="0.3">
      <c r="A5283" t="s">
        <v>1147</v>
      </c>
      <c r="B5283">
        <v>56</v>
      </c>
      <c r="C5283" t="s">
        <v>1559</v>
      </c>
      <c r="D5283" t="s">
        <v>46</v>
      </c>
      <c r="E5283">
        <v>0.09</v>
      </c>
      <c r="F5283">
        <v>1</v>
      </c>
      <c r="G5283" s="2">
        <v>2014</v>
      </c>
      <c r="H5283">
        <v>18951</v>
      </c>
      <c r="I5283" t="s">
        <v>58</v>
      </c>
      <c r="J5283">
        <v>16</v>
      </c>
      <c r="K5283">
        <v>0.35</v>
      </c>
      <c r="L5283" t="s">
        <v>29</v>
      </c>
      <c r="M5283" t="s">
        <v>59</v>
      </c>
      <c r="N5283" t="s">
        <v>2633</v>
      </c>
      <c r="O5283" t="s">
        <v>61</v>
      </c>
      <c r="P5283">
        <v>-16.27</v>
      </c>
      <c r="Q5283" t="s">
        <v>33</v>
      </c>
      <c r="R5283">
        <v>2622</v>
      </c>
      <c r="S5283">
        <v>61.5</v>
      </c>
      <c r="T5283" s="1">
        <v>41820</v>
      </c>
      <c r="U5283" t="s">
        <v>34</v>
      </c>
      <c r="V5283">
        <v>2.97</v>
      </c>
      <c r="W5283" t="s">
        <v>204</v>
      </c>
      <c r="X5283">
        <v>3.98</v>
      </c>
      <c r="Y5283">
        <v>4401</v>
      </c>
    </row>
    <row r="5284" spans="1:25" hidden="1" x14ac:dyDescent="0.3">
      <c r="A5284" t="s">
        <v>916</v>
      </c>
      <c r="B5284">
        <v>56</v>
      </c>
      <c r="C5284" t="s">
        <v>917</v>
      </c>
      <c r="D5284" t="s">
        <v>38</v>
      </c>
      <c r="E5284">
        <v>0.04</v>
      </c>
      <c r="F5284">
        <v>1</v>
      </c>
      <c r="G5284" s="2">
        <v>2014</v>
      </c>
      <c r="H5284">
        <v>27844</v>
      </c>
      <c r="I5284" t="s">
        <v>47</v>
      </c>
      <c r="J5284">
        <v>27</v>
      </c>
      <c r="K5284">
        <v>0.38</v>
      </c>
      <c r="L5284" t="s">
        <v>29</v>
      </c>
      <c r="M5284" t="s">
        <v>30</v>
      </c>
      <c r="N5284" t="s">
        <v>1505</v>
      </c>
      <c r="O5284" t="s">
        <v>61</v>
      </c>
      <c r="P5284">
        <v>-73.42</v>
      </c>
      <c r="Q5284" t="s">
        <v>68</v>
      </c>
      <c r="R5284">
        <v>3906</v>
      </c>
      <c r="S5284">
        <v>135.86000000000001</v>
      </c>
      <c r="T5284" s="1">
        <v>41821</v>
      </c>
      <c r="U5284" t="s">
        <v>34</v>
      </c>
      <c r="V5284">
        <v>5.49</v>
      </c>
      <c r="W5284" t="s">
        <v>128</v>
      </c>
      <c r="X5284">
        <v>4.9800000000000004</v>
      </c>
      <c r="Y5284">
        <v>74133</v>
      </c>
    </row>
    <row r="5285" spans="1:25" hidden="1" x14ac:dyDescent="0.3">
      <c r="A5285" t="s">
        <v>938</v>
      </c>
      <c r="B5285">
        <v>56</v>
      </c>
      <c r="C5285" t="s">
        <v>939</v>
      </c>
      <c r="D5285" t="s">
        <v>27</v>
      </c>
      <c r="E5285">
        <v>0.03</v>
      </c>
      <c r="F5285">
        <v>1</v>
      </c>
      <c r="G5285" s="2">
        <v>2014</v>
      </c>
      <c r="H5285">
        <v>7239</v>
      </c>
      <c r="I5285" t="s">
        <v>131</v>
      </c>
      <c r="J5285">
        <v>50</v>
      </c>
      <c r="K5285">
        <v>0.59</v>
      </c>
      <c r="L5285" t="s">
        <v>29</v>
      </c>
      <c r="M5285" t="s">
        <v>30</v>
      </c>
      <c r="N5285" t="s">
        <v>2707</v>
      </c>
      <c r="O5285" t="s">
        <v>32</v>
      </c>
      <c r="P5285">
        <v>1416.27</v>
      </c>
      <c r="Q5285" t="s">
        <v>68</v>
      </c>
      <c r="R5285">
        <v>999</v>
      </c>
      <c r="S5285">
        <v>6206.16</v>
      </c>
      <c r="T5285" s="1">
        <v>41821</v>
      </c>
      <c r="U5285" t="s">
        <v>34</v>
      </c>
      <c r="V5285">
        <v>19.989999999999998</v>
      </c>
      <c r="W5285" t="s">
        <v>93</v>
      </c>
      <c r="X5285">
        <v>120.33</v>
      </c>
      <c r="Y5285">
        <v>68046</v>
      </c>
    </row>
    <row r="5286" spans="1:25" hidden="1" x14ac:dyDescent="0.3">
      <c r="A5286" t="s">
        <v>1791</v>
      </c>
      <c r="B5286">
        <v>56</v>
      </c>
      <c r="C5286" t="s">
        <v>1559</v>
      </c>
      <c r="D5286" t="s">
        <v>46</v>
      </c>
      <c r="E5286">
        <v>0.03</v>
      </c>
      <c r="F5286">
        <v>1</v>
      </c>
      <c r="G5286" s="2">
        <v>2014</v>
      </c>
      <c r="H5286">
        <v>18951</v>
      </c>
      <c r="I5286" t="s">
        <v>58</v>
      </c>
      <c r="J5286">
        <v>10</v>
      </c>
      <c r="K5286">
        <v>0.85</v>
      </c>
      <c r="L5286" t="s">
        <v>96</v>
      </c>
      <c r="M5286" t="s">
        <v>30</v>
      </c>
      <c r="N5286" t="s">
        <v>591</v>
      </c>
      <c r="O5286" t="s">
        <v>105</v>
      </c>
      <c r="P5286">
        <v>-169.74100000000001</v>
      </c>
      <c r="Q5286" t="s">
        <v>33</v>
      </c>
      <c r="R5286">
        <v>2623</v>
      </c>
      <c r="S5286">
        <v>324.3175</v>
      </c>
      <c r="T5286" s="1">
        <v>41821</v>
      </c>
      <c r="U5286" t="s">
        <v>42</v>
      </c>
      <c r="V5286">
        <v>5</v>
      </c>
      <c r="W5286" t="s">
        <v>204</v>
      </c>
      <c r="X5286">
        <v>35.99</v>
      </c>
      <c r="Y5286">
        <v>4005</v>
      </c>
    </row>
    <row r="5287" spans="1:25" hidden="1" x14ac:dyDescent="0.3">
      <c r="A5287" t="s">
        <v>2797</v>
      </c>
      <c r="B5287">
        <v>56</v>
      </c>
      <c r="C5287" t="s">
        <v>917</v>
      </c>
      <c r="D5287" t="s">
        <v>38</v>
      </c>
      <c r="E5287">
        <v>0.09</v>
      </c>
      <c r="F5287">
        <v>1</v>
      </c>
      <c r="G5287" s="2">
        <v>2014</v>
      </c>
      <c r="H5287">
        <v>27844</v>
      </c>
      <c r="I5287" t="s">
        <v>47</v>
      </c>
      <c r="J5287">
        <v>1</v>
      </c>
      <c r="K5287">
        <v>0.4</v>
      </c>
      <c r="L5287" t="s">
        <v>29</v>
      </c>
      <c r="M5287" t="s">
        <v>30</v>
      </c>
      <c r="N5287" t="s">
        <v>2681</v>
      </c>
      <c r="O5287" t="s">
        <v>67</v>
      </c>
      <c r="P5287">
        <v>-9.6944999999999997</v>
      </c>
      <c r="Q5287" t="s">
        <v>52</v>
      </c>
      <c r="R5287">
        <v>3905</v>
      </c>
      <c r="S5287">
        <v>11.08</v>
      </c>
      <c r="T5287" s="1">
        <v>41826</v>
      </c>
      <c r="U5287" t="s">
        <v>34</v>
      </c>
      <c r="V5287">
        <v>5.59</v>
      </c>
      <c r="W5287" t="s">
        <v>89</v>
      </c>
      <c r="X5287">
        <v>5.8</v>
      </c>
      <c r="Y5287">
        <v>97321</v>
      </c>
    </row>
    <row r="5288" spans="1:25" hidden="1" x14ac:dyDescent="0.3">
      <c r="A5288" t="s">
        <v>1270</v>
      </c>
      <c r="B5288">
        <v>56</v>
      </c>
      <c r="C5288" t="s">
        <v>1923</v>
      </c>
      <c r="D5288" t="s">
        <v>46</v>
      </c>
      <c r="E5288">
        <v>0.04</v>
      </c>
      <c r="F5288">
        <v>1</v>
      </c>
      <c r="G5288" s="2">
        <v>2014</v>
      </c>
      <c r="H5288">
        <v>29318</v>
      </c>
      <c r="I5288" t="s">
        <v>39</v>
      </c>
      <c r="J5288">
        <v>21</v>
      </c>
      <c r="L5288" t="s">
        <v>29</v>
      </c>
      <c r="M5288" t="s">
        <v>40</v>
      </c>
      <c r="N5288" t="s">
        <v>816</v>
      </c>
      <c r="O5288" t="s">
        <v>32</v>
      </c>
      <c r="P5288">
        <v>-522.94000000000005</v>
      </c>
      <c r="Q5288" t="s">
        <v>68</v>
      </c>
      <c r="R5288">
        <v>4123</v>
      </c>
      <c r="S5288">
        <v>2954.14</v>
      </c>
      <c r="T5288" s="1">
        <v>41821</v>
      </c>
      <c r="U5288" t="s">
        <v>42</v>
      </c>
      <c r="V5288">
        <v>35</v>
      </c>
      <c r="W5288" t="s">
        <v>93</v>
      </c>
      <c r="X5288">
        <v>138.13999999999999</v>
      </c>
      <c r="Y5288">
        <v>68104</v>
      </c>
    </row>
    <row r="5289" spans="1:25" hidden="1" x14ac:dyDescent="0.3">
      <c r="A5289" t="s">
        <v>508</v>
      </c>
      <c r="B5289">
        <v>56</v>
      </c>
      <c r="C5289" t="s">
        <v>430</v>
      </c>
      <c r="D5289" t="s">
        <v>46</v>
      </c>
      <c r="E5289">
        <v>0.04</v>
      </c>
      <c r="F5289">
        <v>1</v>
      </c>
      <c r="G5289" s="2">
        <v>2014</v>
      </c>
      <c r="H5289">
        <v>11270</v>
      </c>
      <c r="I5289" t="s">
        <v>28</v>
      </c>
      <c r="J5289">
        <v>15</v>
      </c>
      <c r="K5289">
        <v>0.38</v>
      </c>
      <c r="L5289" t="s">
        <v>29</v>
      </c>
      <c r="M5289" t="s">
        <v>30</v>
      </c>
      <c r="N5289" t="s">
        <v>341</v>
      </c>
      <c r="O5289" t="s">
        <v>67</v>
      </c>
      <c r="P5289">
        <v>-21.85</v>
      </c>
      <c r="Q5289" t="s">
        <v>76</v>
      </c>
      <c r="R5289">
        <v>1563</v>
      </c>
      <c r="S5289">
        <v>140.07</v>
      </c>
      <c r="T5289" s="1">
        <v>41821</v>
      </c>
      <c r="U5289" t="s">
        <v>42</v>
      </c>
      <c r="V5289">
        <v>6.19</v>
      </c>
      <c r="W5289" t="s">
        <v>132</v>
      </c>
      <c r="X5289">
        <v>8.6</v>
      </c>
      <c r="Y5289">
        <v>33710</v>
      </c>
    </row>
    <row r="5290" spans="1:25" hidden="1" x14ac:dyDescent="0.3">
      <c r="A5290" t="s">
        <v>2132</v>
      </c>
      <c r="B5290">
        <v>56</v>
      </c>
      <c r="C5290" t="s">
        <v>889</v>
      </c>
      <c r="D5290" t="s">
        <v>38</v>
      </c>
      <c r="E5290">
        <v>0.01</v>
      </c>
      <c r="F5290">
        <v>1</v>
      </c>
      <c r="G5290" s="2">
        <v>2014</v>
      </c>
      <c r="H5290">
        <v>8704</v>
      </c>
      <c r="I5290" t="s">
        <v>131</v>
      </c>
      <c r="J5290">
        <v>43</v>
      </c>
      <c r="K5290">
        <v>0.43</v>
      </c>
      <c r="L5290" t="s">
        <v>29</v>
      </c>
      <c r="M5290" t="s">
        <v>59</v>
      </c>
      <c r="N5290" t="s">
        <v>1865</v>
      </c>
      <c r="O5290" t="s">
        <v>88</v>
      </c>
      <c r="P5290">
        <v>198.83</v>
      </c>
      <c r="Q5290" t="s">
        <v>76</v>
      </c>
      <c r="R5290">
        <v>1189</v>
      </c>
      <c r="S5290">
        <v>449.17</v>
      </c>
      <c r="T5290" s="1">
        <v>41821</v>
      </c>
      <c r="U5290" t="s">
        <v>34</v>
      </c>
      <c r="V5290">
        <v>1.0900000000000001</v>
      </c>
      <c r="W5290" t="s">
        <v>77</v>
      </c>
      <c r="X5290">
        <v>9.93</v>
      </c>
      <c r="Y5290">
        <v>35216</v>
      </c>
    </row>
    <row r="5291" spans="1:25" hidden="1" x14ac:dyDescent="0.3">
      <c r="A5291" t="s">
        <v>2132</v>
      </c>
      <c r="B5291">
        <v>56</v>
      </c>
      <c r="C5291" t="s">
        <v>889</v>
      </c>
      <c r="D5291" t="s">
        <v>38</v>
      </c>
      <c r="E5291">
        <v>0.08</v>
      </c>
      <c r="F5291">
        <v>1</v>
      </c>
      <c r="G5291" s="2">
        <v>2014</v>
      </c>
      <c r="H5291">
        <v>8704</v>
      </c>
      <c r="I5291" t="s">
        <v>131</v>
      </c>
      <c r="J5291">
        <v>38</v>
      </c>
      <c r="K5291">
        <v>0.38</v>
      </c>
      <c r="L5291" t="s">
        <v>29</v>
      </c>
      <c r="M5291" t="s">
        <v>59</v>
      </c>
      <c r="N5291" t="s">
        <v>2179</v>
      </c>
      <c r="O5291" t="s">
        <v>88</v>
      </c>
      <c r="P5291">
        <v>5.48</v>
      </c>
      <c r="Q5291" t="s">
        <v>76</v>
      </c>
      <c r="R5291">
        <v>1190</v>
      </c>
      <c r="S5291">
        <v>79.81</v>
      </c>
      <c r="T5291" s="1">
        <v>41821</v>
      </c>
      <c r="U5291" t="s">
        <v>34</v>
      </c>
      <c r="V5291">
        <v>1</v>
      </c>
      <c r="W5291" t="s">
        <v>77</v>
      </c>
      <c r="X5291">
        <v>2.21</v>
      </c>
      <c r="Y5291">
        <v>35216</v>
      </c>
    </row>
    <row r="5292" spans="1:25" hidden="1" x14ac:dyDescent="0.3">
      <c r="A5292" t="s">
        <v>1270</v>
      </c>
      <c r="B5292">
        <v>56</v>
      </c>
      <c r="C5292" t="s">
        <v>1923</v>
      </c>
      <c r="D5292" t="s">
        <v>46</v>
      </c>
      <c r="E5292">
        <v>0.1</v>
      </c>
      <c r="F5292">
        <v>1</v>
      </c>
      <c r="G5292" s="2">
        <v>2014</v>
      </c>
      <c r="H5292">
        <v>29318</v>
      </c>
      <c r="I5292" t="s">
        <v>39</v>
      </c>
      <c r="J5292">
        <v>34</v>
      </c>
      <c r="K5292">
        <v>0.56999999999999995</v>
      </c>
      <c r="L5292" t="s">
        <v>96</v>
      </c>
      <c r="M5292" t="s">
        <v>30</v>
      </c>
      <c r="N5292" t="s">
        <v>1797</v>
      </c>
      <c r="O5292" t="s">
        <v>105</v>
      </c>
      <c r="P5292">
        <v>562.13099999999997</v>
      </c>
      <c r="Q5292" t="s">
        <v>68</v>
      </c>
      <c r="R5292">
        <v>4124</v>
      </c>
      <c r="S5292">
        <v>3375.3074999999999</v>
      </c>
      <c r="T5292" s="1">
        <v>41821</v>
      </c>
      <c r="U5292" t="s">
        <v>34</v>
      </c>
      <c r="V5292">
        <v>8.08</v>
      </c>
      <c r="W5292" t="s">
        <v>93</v>
      </c>
      <c r="X5292">
        <v>125.99</v>
      </c>
      <c r="Y5292">
        <v>68104</v>
      </c>
    </row>
    <row r="5293" spans="1:25" hidden="1" x14ac:dyDescent="0.3">
      <c r="A5293" t="s">
        <v>2224</v>
      </c>
      <c r="B5293">
        <v>56</v>
      </c>
      <c r="C5293" t="s">
        <v>160</v>
      </c>
      <c r="D5293" t="s">
        <v>57</v>
      </c>
      <c r="E5293">
        <v>0.04</v>
      </c>
      <c r="F5293">
        <v>1</v>
      </c>
      <c r="G5293" s="2">
        <v>2014</v>
      </c>
      <c r="H5293">
        <v>12037</v>
      </c>
      <c r="I5293" t="s">
        <v>47</v>
      </c>
      <c r="J5293">
        <v>14</v>
      </c>
      <c r="K5293">
        <v>0.38</v>
      </c>
      <c r="L5293" t="s">
        <v>29</v>
      </c>
      <c r="M5293" t="s">
        <v>59</v>
      </c>
      <c r="N5293" t="s">
        <v>1486</v>
      </c>
      <c r="O5293" t="s">
        <v>61</v>
      </c>
      <c r="P5293">
        <v>5.89</v>
      </c>
      <c r="Q5293" t="s">
        <v>76</v>
      </c>
      <c r="R5293">
        <v>1667</v>
      </c>
      <c r="S5293">
        <v>135.21</v>
      </c>
      <c r="T5293" s="1">
        <v>41825</v>
      </c>
      <c r="U5293" t="s">
        <v>34</v>
      </c>
      <c r="V5293">
        <v>4.3899999999999997</v>
      </c>
      <c r="W5293" t="s">
        <v>162</v>
      </c>
      <c r="X5293">
        <v>9.27</v>
      </c>
      <c r="Y5293">
        <v>22124</v>
      </c>
    </row>
    <row r="5294" spans="1:25" hidden="1" x14ac:dyDescent="0.3">
      <c r="A5294" t="s">
        <v>2135</v>
      </c>
      <c r="B5294">
        <v>56</v>
      </c>
      <c r="C5294" t="s">
        <v>615</v>
      </c>
      <c r="D5294" t="s">
        <v>38</v>
      </c>
      <c r="E5294">
        <v>0.01</v>
      </c>
      <c r="F5294">
        <v>1</v>
      </c>
      <c r="G5294" s="2">
        <v>2014</v>
      </c>
      <c r="H5294">
        <v>58433</v>
      </c>
      <c r="I5294" t="s">
        <v>28</v>
      </c>
      <c r="J5294">
        <v>11</v>
      </c>
      <c r="K5294">
        <v>0.69</v>
      </c>
      <c r="L5294" t="s">
        <v>48</v>
      </c>
      <c r="M5294" t="s">
        <v>49</v>
      </c>
      <c r="N5294" t="s">
        <v>2025</v>
      </c>
      <c r="O5294" t="s">
        <v>51</v>
      </c>
      <c r="P5294">
        <v>-45.02</v>
      </c>
      <c r="Q5294" t="s">
        <v>52</v>
      </c>
      <c r="R5294">
        <v>8173</v>
      </c>
      <c r="S5294">
        <v>2020.58</v>
      </c>
      <c r="T5294" s="1">
        <v>41822</v>
      </c>
      <c r="U5294" t="s">
        <v>53</v>
      </c>
      <c r="V5294">
        <v>30</v>
      </c>
      <c r="W5294" t="s">
        <v>54</v>
      </c>
      <c r="X5294">
        <v>180.98</v>
      </c>
      <c r="Y5294">
        <v>94061</v>
      </c>
    </row>
    <row r="5295" spans="1:25" hidden="1" x14ac:dyDescent="0.3">
      <c r="A5295" t="s">
        <v>2135</v>
      </c>
      <c r="B5295">
        <v>56</v>
      </c>
      <c r="C5295" t="s">
        <v>615</v>
      </c>
      <c r="D5295" t="s">
        <v>38</v>
      </c>
      <c r="E5295">
        <v>0.09</v>
      </c>
      <c r="F5295">
        <v>1</v>
      </c>
      <c r="G5295" s="2">
        <v>2014</v>
      </c>
      <c r="H5295">
        <v>58433</v>
      </c>
      <c r="I5295" t="s">
        <v>28</v>
      </c>
      <c r="J5295">
        <v>20</v>
      </c>
      <c r="K5295">
        <v>0.71</v>
      </c>
      <c r="L5295" t="s">
        <v>48</v>
      </c>
      <c r="M5295" t="s">
        <v>73</v>
      </c>
      <c r="N5295" t="s">
        <v>1281</v>
      </c>
      <c r="O5295" t="s">
        <v>75</v>
      </c>
      <c r="P5295">
        <v>541.01</v>
      </c>
      <c r="Q5295" t="s">
        <v>52</v>
      </c>
      <c r="R5295">
        <v>8175</v>
      </c>
      <c r="S5295">
        <v>5989.0479999999998</v>
      </c>
      <c r="T5295" s="1">
        <v>41823</v>
      </c>
      <c r="U5295" t="s">
        <v>53</v>
      </c>
      <c r="V5295">
        <v>42.52</v>
      </c>
      <c r="W5295" t="s">
        <v>54</v>
      </c>
      <c r="X5295">
        <v>400.98</v>
      </c>
      <c r="Y5295">
        <v>94061</v>
      </c>
    </row>
    <row r="5296" spans="1:25" hidden="1" x14ac:dyDescent="0.3">
      <c r="A5296" t="s">
        <v>2135</v>
      </c>
      <c r="B5296">
        <v>56</v>
      </c>
      <c r="C5296" t="s">
        <v>615</v>
      </c>
      <c r="D5296" t="s">
        <v>38</v>
      </c>
      <c r="E5296">
        <v>0</v>
      </c>
      <c r="F5296">
        <v>1</v>
      </c>
      <c r="G5296" s="2">
        <v>2014</v>
      </c>
      <c r="H5296">
        <v>58433</v>
      </c>
      <c r="I5296" t="s">
        <v>28</v>
      </c>
      <c r="J5296">
        <v>30</v>
      </c>
      <c r="K5296">
        <v>0.37</v>
      </c>
      <c r="L5296" t="s">
        <v>29</v>
      </c>
      <c r="M5296" t="s">
        <v>30</v>
      </c>
      <c r="N5296" t="s">
        <v>1699</v>
      </c>
      <c r="O5296" t="s">
        <v>61</v>
      </c>
      <c r="P5296">
        <v>730.44</v>
      </c>
      <c r="Q5296" t="s">
        <v>52</v>
      </c>
      <c r="R5296">
        <v>8174</v>
      </c>
      <c r="S5296">
        <v>1533.46</v>
      </c>
      <c r="T5296" s="1">
        <v>41823</v>
      </c>
      <c r="U5296" t="s">
        <v>34</v>
      </c>
      <c r="V5296">
        <v>5.79</v>
      </c>
      <c r="W5296" t="s">
        <v>54</v>
      </c>
      <c r="X5296">
        <v>48.04</v>
      </c>
      <c r="Y5296">
        <v>94061</v>
      </c>
    </row>
    <row r="5297" spans="1:25" hidden="1" x14ac:dyDescent="0.3">
      <c r="A5297" t="s">
        <v>2280</v>
      </c>
      <c r="B5297">
        <v>56</v>
      </c>
      <c r="C5297" t="s">
        <v>2281</v>
      </c>
      <c r="D5297" t="s">
        <v>27</v>
      </c>
      <c r="E5297">
        <v>0.02</v>
      </c>
      <c r="F5297">
        <v>1</v>
      </c>
      <c r="G5297" s="2">
        <v>2014</v>
      </c>
      <c r="H5297">
        <v>30566</v>
      </c>
      <c r="I5297" t="s">
        <v>47</v>
      </c>
      <c r="J5297">
        <v>34</v>
      </c>
      <c r="K5297">
        <v>0.37</v>
      </c>
      <c r="L5297" t="s">
        <v>29</v>
      </c>
      <c r="M5297" t="s">
        <v>30</v>
      </c>
      <c r="N5297" t="s">
        <v>1751</v>
      </c>
      <c r="O5297" t="s">
        <v>61</v>
      </c>
      <c r="P5297">
        <v>-193.39</v>
      </c>
      <c r="Q5297" t="s">
        <v>52</v>
      </c>
      <c r="R5297">
        <v>4290</v>
      </c>
      <c r="S5297">
        <v>225.45</v>
      </c>
      <c r="T5297" s="1">
        <v>41823</v>
      </c>
      <c r="U5297" t="s">
        <v>34</v>
      </c>
      <c r="V5297">
        <v>9.5399999999999991</v>
      </c>
      <c r="W5297" t="s">
        <v>298</v>
      </c>
      <c r="X5297">
        <v>6.48</v>
      </c>
      <c r="Y5297">
        <v>80538</v>
      </c>
    </row>
    <row r="5298" spans="1:25" hidden="1" x14ac:dyDescent="0.3">
      <c r="A5298" t="s">
        <v>2358</v>
      </c>
      <c r="B5298">
        <v>56</v>
      </c>
      <c r="C5298" t="s">
        <v>2359</v>
      </c>
      <c r="D5298" t="s">
        <v>57</v>
      </c>
      <c r="E5298">
        <v>0.01</v>
      </c>
      <c r="F5298">
        <v>1</v>
      </c>
      <c r="G5298" s="2">
        <v>2014</v>
      </c>
      <c r="H5298">
        <v>6918</v>
      </c>
      <c r="I5298" t="s">
        <v>58</v>
      </c>
      <c r="J5298">
        <v>38</v>
      </c>
      <c r="K5298">
        <v>0.54</v>
      </c>
      <c r="L5298" t="s">
        <v>96</v>
      </c>
      <c r="M5298" t="s">
        <v>139</v>
      </c>
      <c r="N5298" t="s">
        <v>775</v>
      </c>
      <c r="O5298" t="s">
        <v>102</v>
      </c>
      <c r="P5298">
        <v>515.83000000000004</v>
      </c>
      <c r="Q5298" t="s">
        <v>68</v>
      </c>
      <c r="R5298">
        <v>957</v>
      </c>
      <c r="S5298">
        <v>1559.5</v>
      </c>
      <c r="T5298" s="1">
        <v>41823</v>
      </c>
      <c r="U5298" t="s">
        <v>34</v>
      </c>
      <c r="V5298">
        <v>1.99</v>
      </c>
      <c r="W5298" t="s">
        <v>111</v>
      </c>
      <c r="X5298">
        <v>39.479999999999997</v>
      </c>
      <c r="Y5298">
        <v>75028</v>
      </c>
    </row>
    <row r="5299" spans="1:25" hidden="1" x14ac:dyDescent="0.3">
      <c r="A5299" t="s">
        <v>3393</v>
      </c>
      <c r="B5299">
        <v>56</v>
      </c>
      <c r="C5299" t="s">
        <v>1716</v>
      </c>
      <c r="D5299" t="s">
        <v>27</v>
      </c>
      <c r="E5299">
        <v>0.09</v>
      </c>
      <c r="F5299">
        <v>1</v>
      </c>
      <c r="G5299" s="2">
        <v>2014</v>
      </c>
      <c r="H5299">
        <v>31844</v>
      </c>
      <c r="I5299" t="s">
        <v>39</v>
      </c>
      <c r="J5299">
        <v>14</v>
      </c>
      <c r="K5299">
        <v>0.65</v>
      </c>
      <c r="L5299" t="s">
        <v>48</v>
      </c>
      <c r="M5299" t="s">
        <v>73</v>
      </c>
      <c r="N5299" t="s">
        <v>1859</v>
      </c>
      <c r="O5299" t="s">
        <v>154</v>
      </c>
      <c r="P5299">
        <v>-517.73</v>
      </c>
      <c r="Q5299" t="s">
        <v>52</v>
      </c>
      <c r="R5299">
        <v>4466</v>
      </c>
      <c r="S5299">
        <v>2085.9299999999998</v>
      </c>
      <c r="T5299" s="1">
        <v>41822</v>
      </c>
      <c r="U5299" t="s">
        <v>53</v>
      </c>
      <c r="V5299">
        <v>66.27</v>
      </c>
      <c r="W5299" t="s">
        <v>83</v>
      </c>
      <c r="X5299">
        <v>150.97999999999999</v>
      </c>
      <c r="Y5299">
        <v>84010</v>
      </c>
    </row>
    <row r="5300" spans="1:25" hidden="1" x14ac:dyDescent="0.3">
      <c r="A5300" t="s">
        <v>874</v>
      </c>
      <c r="B5300">
        <v>56</v>
      </c>
      <c r="C5300" t="s">
        <v>875</v>
      </c>
      <c r="D5300" t="s">
        <v>27</v>
      </c>
      <c r="E5300">
        <v>7.0000000000000007E-2</v>
      </c>
      <c r="F5300">
        <v>1</v>
      </c>
      <c r="G5300" s="2">
        <v>2014</v>
      </c>
      <c r="H5300">
        <v>50405</v>
      </c>
      <c r="I5300" t="s">
        <v>131</v>
      </c>
      <c r="J5300">
        <v>8</v>
      </c>
      <c r="K5300">
        <v>0.78</v>
      </c>
      <c r="L5300" t="s">
        <v>29</v>
      </c>
      <c r="M5300" t="s">
        <v>30</v>
      </c>
      <c r="N5300" t="s">
        <v>2221</v>
      </c>
      <c r="O5300" t="s">
        <v>32</v>
      </c>
      <c r="P5300">
        <v>-108</v>
      </c>
      <c r="Q5300" t="s">
        <v>76</v>
      </c>
      <c r="R5300">
        <v>7065</v>
      </c>
      <c r="S5300">
        <v>876.01</v>
      </c>
      <c r="T5300" s="1">
        <v>41822</v>
      </c>
      <c r="U5300" t="s">
        <v>34</v>
      </c>
      <c r="V5300">
        <v>8.64</v>
      </c>
      <c r="W5300" t="s">
        <v>132</v>
      </c>
      <c r="X5300">
        <v>111.03</v>
      </c>
      <c r="Y5300">
        <v>33569</v>
      </c>
    </row>
    <row r="5301" spans="1:25" hidden="1" x14ac:dyDescent="0.3">
      <c r="A5301" t="s">
        <v>1290</v>
      </c>
      <c r="B5301">
        <v>56</v>
      </c>
      <c r="C5301" t="s">
        <v>1129</v>
      </c>
      <c r="D5301" t="s">
        <v>57</v>
      </c>
      <c r="E5301">
        <v>7.0000000000000007E-2</v>
      </c>
      <c r="F5301">
        <v>1</v>
      </c>
      <c r="G5301" s="2">
        <v>2014</v>
      </c>
      <c r="H5301">
        <v>32129</v>
      </c>
      <c r="I5301" t="s">
        <v>58</v>
      </c>
      <c r="J5301">
        <v>20</v>
      </c>
      <c r="K5301">
        <v>0.36</v>
      </c>
      <c r="L5301" t="s">
        <v>29</v>
      </c>
      <c r="M5301" t="s">
        <v>30</v>
      </c>
      <c r="N5301" t="s">
        <v>2541</v>
      </c>
      <c r="O5301" t="s">
        <v>61</v>
      </c>
      <c r="P5301">
        <v>-105.15</v>
      </c>
      <c r="Q5301" t="s">
        <v>52</v>
      </c>
      <c r="R5301">
        <v>4513</v>
      </c>
      <c r="S5301">
        <v>129.27000000000001</v>
      </c>
      <c r="T5301" s="1">
        <v>41823</v>
      </c>
      <c r="U5301" t="s">
        <v>34</v>
      </c>
      <c r="V5301">
        <v>8.74</v>
      </c>
      <c r="W5301" t="s">
        <v>54</v>
      </c>
      <c r="X5301">
        <v>6.48</v>
      </c>
      <c r="Y5301">
        <v>91730</v>
      </c>
    </row>
    <row r="5302" spans="1:25" hidden="1" x14ac:dyDescent="0.3">
      <c r="A5302" t="s">
        <v>3273</v>
      </c>
      <c r="B5302">
        <v>56</v>
      </c>
      <c r="C5302" t="s">
        <v>933</v>
      </c>
      <c r="D5302" t="s">
        <v>27</v>
      </c>
      <c r="E5302">
        <v>0.02</v>
      </c>
      <c r="F5302">
        <v>1</v>
      </c>
      <c r="G5302" s="2">
        <v>2014</v>
      </c>
      <c r="H5302">
        <v>38950</v>
      </c>
      <c r="I5302" t="s">
        <v>39</v>
      </c>
      <c r="J5302">
        <v>24</v>
      </c>
      <c r="K5302">
        <v>0.37</v>
      </c>
      <c r="L5302" t="s">
        <v>29</v>
      </c>
      <c r="M5302" t="s">
        <v>30</v>
      </c>
      <c r="N5302" t="s">
        <v>2884</v>
      </c>
      <c r="O5302" t="s">
        <v>67</v>
      </c>
      <c r="P5302">
        <v>-100.57899999999999</v>
      </c>
      <c r="Q5302" t="s">
        <v>76</v>
      </c>
      <c r="R5302">
        <v>5490</v>
      </c>
      <c r="S5302">
        <v>109.23</v>
      </c>
      <c r="T5302" s="1">
        <v>41823</v>
      </c>
      <c r="U5302" t="s">
        <v>34</v>
      </c>
      <c r="V5302">
        <v>6.21</v>
      </c>
      <c r="W5302" t="s">
        <v>162</v>
      </c>
      <c r="X5302">
        <v>4.38</v>
      </c>
      <c r="Y5302">
        <v>23434</v>
      </c>
    </row>
    <row r="5303" spans="1:25" hidden="1" x14ac:dyDescent="0.3">
      <c r="A5303" t="s">
        <v>3273</v>
      </c>
      <c r="B5303">
        <v>56</v>
      </c>
      <c r="C5303" t="s">
        <v>933</v>
      </c>
      <c r="D5303" t="s">
        <v>27</v>
      </c>
      <c r="E5303">
        <v>0.08</v>
      </c>
      <c r="F5303">
        <v>1</v>
      </c>
      <c r="G5303" s="2">
        <v>2014</v>
      </c>
      <c r="H5303">
        <v>38950</v>
      </c>
      <c r="I5303" t="s">
        <v>39</v>
      </c>
      <c r="J5303">
        <v>39</v>
      </c>
      <c r="K5303">
        <v>0.83</v>
      </c>
      <c r="L5303" t="s">
        <v>29</v>
      </c>
      <c r="M5303" t="s">
        <v>59</v>
      </c>
      <c r="N5303" t="s">
        <v>2489</v>
      </c>
      <c r="O5303" t="s">
        <v>232</v>
      </c>
      <c r="P5303">
        <v>-20.6</v>
      </c>
      <c r="Q5303" t="s">
        <v>76</v>
      </c>
      <c r="R5303">
        <v>5491</v>
      </c>
      <c r="S5303">
        <v>74</v>
      </c>
      <c r="T5303" s="1">
        <v>41823</v>
      </c>
      <c r="U5303" t="s">
        <v>34</v>
      </c>
      <c r="V5303">
        <v>0.76</v>
      </c>
      <c r="W5303" t="s">
        <v>162</v>
      </c>
      <c r="X5303">
        <v>1.89</v>
      </c>
      <c r="Y5303">
        <v>23434</v>
      </c>
    </row>
    <row r="5304" spans="1:25" hidden="1" x14ac:dyDescent="0.3">
      <c r="A5304" t="s">
        <v>1288</v>
      </c>
      <c r="B5304">
        <v>56</v>
      </c>
      <c r="C5304" t="s">
        <v>1129</v>
      </c>
      <c r="D5304" t="s">
        <v>57</v>
      </c>
      <c r="E5304">
        <v>0.01</v>
      </c>
      <c r="F5304">
        <v>1</v>
      </c>
      <c r="G5304" s="2">
        <v>2014</v>
      </c>
      <c r="H5304">
        <v>32129</v>
      </c>
      <c r="I5304" t="s">
        <v>58</v>
      </c>
      <c r="J5304">
        <v>4</v>
      </c>
      <c r="K5304">
        <v>0.55000000000000004</v>
      </c>
      <c r="L5304" t="s">
        <v>96</v>
      </c>
      <c r="M5304" t="s">
        <v>49</v>
      </c>
      <c r="N5304" t="s">
        <v>692</v>
      </c>
      <c r="O5304" t="s">
        <v>98</v>
      </c>
      <c r="P5304">
        <v>-3669.0509999999999</v>
      </c>
      <c r="Q5304" t="s">
        <v>52</v>
      </c>
      <c r="R5304">
        <v>4514</v>
      </c>
      <c r="S5304">
        <v>8467.68</v>
      </c>
      <c r="T5304" s="1">
        <v>41824</v>
      </c>
      <c r="U5304" t="s">
        <v>53</v>
      </c>
      <c r="V5304">
        <v>14.7</v>
      </c>
      <c r="W5304" t="s">
        <v>54</v>
      </c>
      <c r="X5304">
        <v>2036.48</v>
      </c>
      <c r="Y5304">
        <v>96003</v>
      </c>
    </row>
    <row r="5305" spans="1:25" hidden="1" x14ac:dyDescent="0.3">
      <c r="A5305" t="s">
        <v>3273</v>
      </c>
      <c r="B5305">
        <v>56</v>
      </c>
      <c r="C5305" t="s">
        <v>933</v>
      </c>
      <c r="D5305" t="s">
        <v>27</v>
      </c>
      <c r="E5305">
        <v>0.03</v>
      </c>
      <c r="F5305">
        <v>1</v>
      </c>
      <c r="G5305" s="2">
        <v>2014</v>
      </c>
      <c r="H5305">
        <v>38950</v>
      </c>
      <c r="I5305" t="s">
        <v>39</v>
      </c>
      <c r="J5305">
        <v>30</v>
      </c>
      <c r="K5305">
        <v>0.56000000000000005</v>
      </c>
      <c r="L5305" t="s">
        <v>29</v>
      </c>
      <c r="M5305" t="s">
        <v>139</v>
      </c>
      <c r="N5305" t="s">
        <v>2496</v>
      </c>
      <c r="O5305" t="s">
        <v>481</v>
      </c>
      <c r="P5305">
        <v>-5.98</v>
      </c>
      <c r="Q5305" t="s">
        <v>76</v>
      </c>
      <c r="R5305">
        <v>5492</v>
      </c>
      <c r="S5305">
        <v>288.45</v>
      </c>
      <c r="T5305" s="1">
        <v>41825</v>
      </c>
      <c r="U5305" t="s">
        <v>34</v>
      </c>
      <c r="V5305">
        <v>3.98</v>
      </c>
      <c r="W5305" t="s">
        <v>162</v>
      </c>
      <c r="X5305">
        <v>9.31</v>
      </c>
      <c r="Y5305">
        <v>23434</v>
      </c>
    </row>
    <row r="5306" spans="1:25" hidden="1" x14ac:dyDescent="0.3">
      <c r="A5306" t="s">
        <v>3394</v>
      </c>
      <c r="B5306">
        <v>56</v>
      </c>
      <c r="C5306" t="s">
        <v>1651</v>
      </c>
      <c r="D5306" t="s">
        <v>57</v>
      </c>
      <c r="E5306">
        <v>0.03</v>
      </c>
      <c r="F5306">
        <v>1</v>
      </c>
      <c r="G5306" s="2">
        <v>2014</v>
      </c>
      <c r="H5306">
        <v>3393</v>
      </c>
      <c r="I5306" t="s">
        <v>28</v>
      </c>
      <c r="J5306">
        <v>33</v>
      </c>
      <c r="K5306">
        <v>0.45</v>
      </c>
      <c r="L5306" t="s">
        <v>48</v>
      </c>
      <c r="M5306" t="s">
        <v>139</v>
      </c>
      <c r="N5306" t="s">
        <v>333</v>
      </c>
      <c r="O5306" t="s">
        <v>82</v>
      </c>
      <c r="P5306">
        <v>-36.47</v>
      </c>
      <c r="Q5306" t="s">
        <v>68</v>
      </c>
      <c r="R5306">
        <v>489</v>
      </c>
      <c r="S5306">
        <v>325.92</v>
      </c>
      <c r="T5306" s="1">
        <v>41823</v>
      </c>
      <c r="U5306" t="s">
        <v>34</v>
      </c>
      <c r="V5306">
        <v>7.29</v>
      </c>
      <c r="W5306" t="s">
        <v>69</v>
      </c>
      <c r="X5306">
        <v>9.48</v>
      </c>
      <c r="Y5306">
        <v>56560</v>
      </c>
    </row>
    <row r="5307" spans="1:25" hidden="1" x14ac:dyDescent="0.3">
      <c r="A5307" t="s">
        <v>2197</v>
      </c>
      <c r="B5307">
        <v>56</v>
      </c>
      <c r="C5307" t="s">
        <v>1918</v>
      </c>
      <c r="D5307" t="s">
        <v>46</v>
      </c>
      <c r="E5307">
        <v>0.03</v>
      </c>
      <c r="F5307">
        <v>1</v>
      </c>
      <c r="G5307" s="2">
        <v>2014</v>
      </c>
      <c r="H5307">
        <v>29986</v>
      </c>
      <c r="I5307" t="s">
        <v>58</v>
      </c>
      <c r="J5307">
        <v>40</v>
      </c>
      <c r="K5307">
        <v>0.35</v>
      </c>
      <c r="L5307" t="s">
        <v>29</v>
      </c>
      <c r="M5307" t="s">
        <v>30</v>
      </c>
      <c r="N5307" t="s">
        <v>1512</v>
      </c>
      <c r="O5307" t="s">
        <v>67</v>
      </c>
      <c r="P5307">
        <v>641.40150000000006</v>
      </c>
      <c r="Q5307" t="s">
        <v>68</v>
      </c>
      <c r="R5307">
        <v>4220</v>
      </c>
      <c r="S5307">
        <v>1477.39</v>
      </c>
      <c r="T5307" s="1">
        <v>41823</v>
      </c>
      <c r="U5307" t="s">
        <v>34</v>
      </c>
      <c r="V5307">
        <v>2.99</v>
      </c>
      <c r="W5307" t="s">
        <v>246</v>
      </c>
      <c r="X5307">
        <v>37.700000000000003</v>
      </c>
      <c r="Y5307">
        <v>48640</v>
      </c>
    </row>
    <row r="5308" spans="1:25" hidden="1" x14ac:dyDescent="0.3">
      <c r="A5308" t="s">
        <v>2444</v>
      </c>
      <c r="B5308">
        <v>56</v>
      </c>
      <c r="C5308" t="s">
        <v>2547</v>
      </c>
      <c r="D5308" t="s">
        <v>46</v>
      </c>
      <c r="E5308">
        <v>7.0000000000000007E-2</v>
      </c>
      <c r="F5308">
        <v>1</v>
      </c>
      <c r="G5308" s="2">
        <v>2014</v>
      </c>
      <c r="H5308">
        <v>22727</v>
      </c>
      <c r="I5308" t="s">
        <v>39</v>
      </c>
      <c r="J5308">
        <v>45</v>
      </c>
      <c r="K5308">
        <v>0.36</v>
      </c>
      <c r="L5308" t="s">
        <v>29</v>
      </c>
      <c r="M5308" t="s">
        <v>30</v>
      </c>
      <c r="N5308" t="s">
        <v>2895</v>
      </c>
      <c r="O5308" t="s">
        <v>61</v>
      </c>
      <c r="P5308">
        <v>-120.37</v>
      </c>
      <c r="Q5308" t="s">
        <v>76</v>
      </c>
      <c r="R5308">
        <v>3164</v>
      </c>
      <c r="S5308">
        <v>296.82</v>
      </c>
      <c r="T5308" s="1">
        <v>41823</v>
      </c>
      <c r="U5308" t="s">
        <v>34</v>
      </c>
      <c r="V5308">
        <v>6.65</v>
      </c>
      <c r="W5308" t="s">
        <v>685</v>
      </c>
      <c r="X5308">
        <v>6.48</v>
      </c>
      <c r="Y5308">
        <v>28540</v>
      </c>
    </row>
    <row r="5309" spans="1:25" hidden="1" x14ac:dyDescent="0.3">
      <c r="A5309" t="s">
        <v>3394</v>
      </c>
      <c r="B5309">
        <v>56</v>
      </c>
      <c r="C5309" t="s">
        <v>1651</v>
      </c>
      <c r="D5309" t="s">
        <v>57</v>
      </c>
      <c r="E5309">
        <v>0.04</v>
      </c>
      <c r="F5309">
        <v>1</v>
      </c>
      <c r="G5309" s="2">
        <v>2014</v>
      </c>
      <c r="H5309">
        <v>3393</v>
      </c>
      <c r="I5309" t="s">
        <v>28</v>
      </c>
      <c r="J5309">
        <v>7</v>
      </c>
      <c r="K5309">
        <v>0.37</v>
      </c>
      <c r="L5309" t="s">
        <v>96</v>
      </c>
      <c r="M5309" t="s">
        <v>30</v>
      </c>
      <c r="N5309" t="s">
        <v>1062</v>
      </c>
      <c r="O5309" t="s">
        <v>102</v>
      </c>
      <c r="P5309">
        <v>-5.57</v>
      </c>
      <c r="Q5309" t="s">
        <v>68</v>
      </c>
      <c r="R5309">
        <v>488</v>
      </c>
      <c r="S5309">
        <v>127.74</v>
      </c>
      <c r="T5309" s="1">
        <v>41824</v>
      </c>
      <c r="U5309" t="s">
        <v>42</v>
      </c>
      <c r="V5309">
        <v>4</v>
      </c>
      <c r="W5309" t="s">
        <v>69</v>
      </c>
      <c r="X5309">
        <v>15.98</v>
      </c>
      <c r="Y5309">
        <v>56560</v>
      </c>
    </row>
    <row r="5310" spans="1:25" hidden="1" x14ac:dyDescent="0.3">
      <c r="A5310" t="s">
        <v>3395</v>
      </c>
      <c r="B5310">
        <v>56</v>
      </c>
      <c r="C5310" t="s">
        <v>907</v>
      </c>
      <c r="D5310" t="s">
        <v>57</v>
      </c>
      <c r="E5310">
        <v>7.0000000000000007E-2</v>
      </c>
      <c r="F5310">
        <v>1</v>
      </c>
      <c r="G5310" s="2">
        <v>2014</v>
      </c>
      <c r="H5310">
        <v>29569</v>
      </c>
      <c r="I5310" t="s">
        <v>28</v>
      </c>
      <c r="J5310">
        <v>46</v>
      </c>
      <c r="K5310">
        <v>0.37</v>
      </c>
      <c r="L5310" t="s">
        <v>96</v>
      </c>
      <c r="M5310" t="s">
        <v>40</v>
      </c>
      <c r="N5310" t="s">
        <v>2635</v>
      </c>
      <c r="O5310" t="s">
        <v>192</v>
      </c>
      <c r="P5310">
        <v>11984.395</v>
      </c>
      <c r="Q5310" t="s">
        <v>52</v>
      </c>
      <c r="R5310">
        <v>4170</v>
      </c>
      <c r="S5310">
        <v>27720.98</v>
      </c>
      <c r="T5310" s="1">
        <v>41824</v>
      </c>
      <c r="U5310" t="s">
        <v>34</v>
      </c>
      <c r="V5310">
        <v>24.49</v>
      </c>
      <c r="W5310" t="s">
        <v>218</v>
      </c>
      <c r="X5310">
        <v>599.99</v>
      </c>
      <c r="Y5310">
        <v>98011</v>
      </c>
    </row>
    <row r="5311" spans="1:25" hidden="1" x14ac:dyDescent="0.3">
      <c r="A5311" t="s">
        <v>3395</v>
      </c>
      <c r="B5311">
        <v>56</v>
      </c>
      <c r="C5311" t="s">
        <v>907</v>
      </c>
      <c r="D5311" t="s">
        <v>57</v>
      </c>
      <c r="E5311">
        <v>0.1</v>
      </c>
      <c r="F5311">
        <v>1</v>
      </c>
      <c r="G5311" s="2">
        <v>2014</v>
      </c>
      <c r="H5311">
        <v>29569</v>
      </c>
      <c r="I5311" t="s">
        <v>28</v>
      </c>
      <c r="J5311">
        <v>29</v>
      </c>
      <c r="K5311">
        <v>0.37</v>
      </c>
      <c r="L5311" t="s">
        <v>29</v>
      </c>
      <c r="M5311" t="s">
        <v>30</v>
      </c>
      <c r="N5311" t="s">
        <v>3104</v>
      </c>
      <c r="O5311" t="s">
        <v>61</v>
      </c>
      <c r="P5311">
        <v>127.55</v>
      </c>
      <c r="Q5311" t="s">
        <v>52</v>
      </c>
      <c r="R5311">
        <v>4171</v>
      </c>
      <c r="S5311">
        <v>520.13</v>
      </c>
      <c r="T5311" s="1">
        <v>41825</v>
      </c>
      <c r="U5311" t="s">
        <v>34</v>
      </c>
      <c r="V5311">
        <v>5.21</v>
      </c>
      <c r="W5311" t="s">
        <v>218</v>
      </c>
      <c r="X5311">
        <v>18.97</v>
      </c>
      <c r="Y5311">
        <v>98011</v>
      </c>
    </row>
    <row r="5312" spans="1:25" hidden="1" x14ac:dyDescent="0.3">
      <c r="A5312" t="s">
        <v>2290</v>
      </c>
      <c r="B5312">
        <v>56</v>
      </c>
      <c r="C5312" t="s">
        <v>2291</v>
      </c>
      <c r="D5312" t="s">
        <v>46</v>
      </c>
      <c r="E5312">
        <v>0.09</v>
      </c>
      <c r="F5312">
        <v>1</v>
      </c>
      <c r="G5312" s="2">
        <v>2014</v>
      </c>
      <c r="H5312">
        <v>52160</v>
      </c>
      <c r="I5312" t="s">
        <v>58</v>
      </c>
      <c r="J5312">
        <v>6</v>
      </c>
      <c r="K5312">
        <v>0.56999999999999995</v>
      </c>
      <c r="L5312" t="s">
        <v>96</v>
      </c>
      <c r="M5312" t="s">
        <v>30</v>
      </c>
      <c r="N5312" t="s">
        <v>2831</v>
      </c>
      <c r="O5312" t="s">
        <v>105</v>
      </c>
      <c r="P5312">
        <v>-403.01799999999997</v>
      </c>
      <c r="Q5312" t="s">
        <v>76</v>
      </c>
      <c r="R5312">
        <v>7314</v>
      </c>
      <c r="S5312">
        <v>631.49900000000002</v>
      </c>
      <c r="T5312" s="1">
        <v>41825</v>
      </c>
      <c r="U5312" t="s">
        <v>34</v>
      </c>
      <c r="V5312">
        <v>8.08</v>
      </c>
      <c r="W5312" t="s">
        <v>132</v>
      </c>
      <c r="X5312">
        <v>125.99</v>
      </c>
      <c r="Y5312">
        <v>33314</v>
      </c>
    </row>
    <row r="5313" spans="1:25" hidden="1" x14ac:dyDescent="0.3">
      <c r="A5313" t="s">
        <v>2567</v>
      </c>
      <c r="B5313">
        <v>56</v>
      </c>
      <c r="C5313" t="s">
        <v>223</v>
      </c>
      <c r="D5313" t="s">
        <v>38</v>
      </c>
      <c r="E5313">
        <v>0.02</v>
      </c>
      <c r="F5313">
        <v>1</v>
      </c>
      <c r="G5313" s="2">
        <v>2014</v>
      </c>
      <c r="H5313">
        <v>11876</v>
      </c>
      <c r="I5313" t="s">
        <v>28</v>
      </c>
      <c r="J5313">
        <v>47</v>
      </c>
      <c r="K5313">
        <v>0.65</v>
      </c>
      <c r="L5313" t="s">
        <v>48</v>
      </c>
      <c r="M5313" t="s">
        <v>80</v>
      </c>
      <c r="N5313" t="s">
        <v>890</v>
      </c>
      <c r="O5313" t="s">
        <v>82</v>
      </c>
      <c r="P5313">
        <v>1708.84</v>
      </c>
      <c r="Q5313" t="s">
        <v>68</v>
      </c>
      <c r="R5313">
        <v>1645</v>
      </c>
      <c r="S5313">
        <v>5051.8900000000003</v>
      </c>
      <c r="T5313" s="1">
        <v>41826</v>
      </c>
      <c r="U5313" t="s">
        <v>34</v>
      </c>
      <c r="V5313">
        <v>5.81</v>
      </c>
      <c r="W5313" t="s">
        <v>128</v>
      </c>
      <c r="X5313">
        <v>107.53</v>
      </c>
      <c r="Y5313">
        <v>73703</v>
      </c>
    </row>
    <row r="5314" spans="1:25" hidden="1" x14ac:dyDescent="0.3">
      <c r="A5314" t="s">
        <v>2290</v>
      </c>
      <c r="B5314">
        <v>56</v>
      </c>
      <c r="C5314" t="s">
        <v>2291</v>
      </c>
      <c r="D5314" t="s">
        <v>46</v>
      </c>
      <c r="E5314">
        <v>0.09</v>
      </c>
      <c r="F5314">
        <v>1</v>
      </c>
      <c r="G5314" s="2">
        <v>2014</v>
      </c>
      <c r="H5314">
        <v>52160</v>
      </c>
      <c r="I5314" t="s">
        <v>58</v>
      </c>
      <c r="J5314">
        <v>5</v>
      </c>
      <c r="K5314">
        <v>0.52</v>
      </c>
      <c r="L5314" t="s">
        <v>29</v>
      </c>
      <c r="M5314" t="s">
        <v>59</v>
      </c>
      <c r="N5314" t="s">
        <v>374</v>
      </c>
      <c r="O5314" t="s">
        <v>232</v>
      </c>
      <c r="P5314">
        <v>1.67</v>
      </c>
      <c r="Q5314" t="s">
        <v>76</v>
      </c>
      <c r="R5314">
        <v>7313</v>
      </c>
      <c r="S5314">
        <v>15.6</v>
      </c>
      <c r="T5314" s="1">
        <v>41826</v>
      </c>
      <c r="U5314" t="s">
        <v>42</v>
      </c>
      <c r="V5314">
        <v>0.78</v>
      </c>
      <c r="W5314" t="s">
        <v>132</v>
      </c>
      <c r="X5314">
        <v>2.1800000000000002</v>
      </c>
      <c r="Y5314">
        <v>33314</v>
      </c>
    </row>
    <row r="5315" spans="1:25" hidden="1" x14ac:dyDescent="0.3">
      <c r="A5315" t="s">
        <v>604</v>
      </c>
      <c r="B5315">
        <v>56</v>
      </c>
      <c r="C5315" t="s">
        <v>605</v>
      </c>
      <c r="D5315" t="s">
        <v>27</v>
      </c>
      <c r="E5315">
        <v>0.04</v>
      </c>
      <c r="F5315">
        <v>1</v>
      </c>
      <c r="G5315" s="2">
        <v>2014</v>
      </c>
      <c r="H5315">
        <v>36675</v>
      </c>
      <c r="I5315" t="s">
        <v>28</v>
      </c>
      <c r="J5315">
        <v>39</v>
      </c>
      <c r="K5315">
        <v>0.4</v>
      </c>
      <c r="L5315" t="s">
        <v>29</v>
      </c>
      <c r="M5315" t="s">
        <v>59</v>
      </c>
      <c r="N5315" t="s">
        <v>2349</v>
      </c>
      <c r="O5315" t="s">
        <v>88</v>
      </c>
      <c r="P5315">
        <v>29.76</v>
      </c>
      <c r="Q5315" t="s">
        <v>68</v>
      </c>
      <c r="R5315">
        <v>5144</v>
      </c>
      <c r="S5315">
        <v>113.09</v>
      </c>
      <c r="T5315" s="1">
        <v>41826</v>
      </c>
      <c r="U5315" t="s">
        <v>34</v>
      </c>
      <c r="V5315">
        <v>0.81</v>
      </c>
      <c r="W5315" t="s">
        <v>262</v>
      </c>
      <c r="X5315">
        <v>2.94</v>
      </c>
      <c r="Y5315">
        <v>63376</v>
      </c>
    </row>
    <row r="5316" spans="1:25" hidden="1" x14ac:dyDescent="0.3">
      <c r="A5316" t="s">
        <v>2782</v>
      </c>
      <c r="B5316">
        <v>56</v>
      </c>
      <c r="C5316" t="s">
        <v>2855</v>
      </c>
      <c r="D5316" t="s">
        <v>46</v>
      </c>
      <c r="E5316">
        <v>0.04</v>
      </c>
      <c r="F5316">
        <v>1</v>
      </c>
      <c r="G5316" s="2">
        <v>2014</v>
      </c>
      <c r="H5316">
        <v>26145</v>
      </c>
      <c r="I5316" t="s">
        <v>47</v>
      </c>
      <c r="J5316">
        <v>49</v>
      </c>
      <c r="K5316">
        <v>0.56999999999999995</v>
      </c>
      <c r="L5316" t="s">
        <v>48</v>
      </c>
      <c r="M5316" t="s">
        <v>30</v>
      </c>
      <c r="N5316" t="s">
        <v>627</v>
      </c>
      <c r="O5316" t="s">
        <v>82</v>
      </c>
      <c r="P5316">
        <v>-362.11</v>
      </c>
      <c r="Q5316" t="s">
        <v>68</v>
      </c>
      <c r="R5316">
        <v>3652</v>
      </c>
      <c r="S5316">
        <v>510.15</v>
      </c>
      <c r="T5316" s="1">
        <v>41824</v>
      </c>
      <c r="U5316" t="s">
        <v>34</v>
      </c>
      <c r="V5316">
        <v>12.52</v>
      </c>
      <c r="W5316" t="s">
        <v>111</v>
      </c>
      <c r="X5316">
        <v>9.98</v>
      </c>
      <c r="Y5316">
        <v>76308</v>
      </c>
    </row>
    <row r="5317" spans="1:25" hidden="1" x14ac:dyDescent="0.3">
      <c r="A5317" t="s">
        <v>2321</v>
      </c>
      <c r="B5317">
        <v>56</v>
      </c>
      <c r="C5317" t="s">
        <v>1146</v>
      </c>
      <c r="D5317" t="s">
        <v>46</v>
      </c>
      <c r="E5317">
        <v>0.09</v>
      </c>
      <c r="F5317">
        <v>1</v>
      </c>
      <c r="G5317" s="2">
        <v>2014</v>
      </c>
      <c r="H5317">
        <v>57447</v>
      </c>
      <c r="I5317" t="s">
        <v>39</v>
      </c>
      <c r="J5317">
        <v>39</v>
      </c>
      <c r="K5317">
        <v>0.61</v>
      </c>
      <c r="L5317" t="s">
        <v>96</v>
      </c>
      <c r="M5317" t="s">
        <v>139</v>
      </c>
      <c r="N5317" t="s">
        <v>2644</v>
      </c>
      <c r="O5317" t="s">
        <v>102</v>
      </c>
      <c r="P5317">
        <v>-60.4</v>
      </c>
      <c r="Q5317" t="s">
        <v>33</v>
      </c>
      <c r="R5317">
        <v>8042</v>
      </c>
      <c r="S5317">
        <v>315.88</v>
      </c>
      <c r="T5317" s="1">
        <v>41824</v>
      </c>
      <c r="U5317" t="s">
        <v>34</v>
      </c>
      <c r="V5317">
        <v>3.62</v>
      </c>
      <c r="W5317" t="s">
        <v>560</v>
      </c>
      <c r="X5317">
        <v>8.4600000000000009</v>
      </c>
      <c r="Y5317">
        <v>26554</v>
      </c>
    </row>
    <row r="5318" spans="1:25" hidden="1" x14ac:dyDescent="0.3">
      <c r="A5318" t="s">
        <v>776</v>
      </c>
      <c r="B5318">
        <v>56</v>
      </c>
      <c r="C5318" t="s">
        <v>1987</v>
      </c>
      <c r="D5318" t="s">
        <v>46</v>
      </c>
      <c r="E5318">
        <v>0</v>
      </c>
      <c r="F5318">
        <v>1</v>
      </c>
      <c r="G5318" s="2">
        <v>2014</v>
      </c>
      <c r="H5318">
        <v>11495</v>
      </c>
      <c r="I5318" t="s">
        <v>28</v>
      </c>
      <c r="J5318">
        <v>6</v>
      </c>
      <c r="K5318">
        <v>0.65</v>
      </c>
      <c r="L5318" t="s">
        <v>48</v>
      </c>
      <c r="M5318" t="s">
        <v>73</v>
      </c>
      <c r="N5318" t="s">
        <v>1857</v>
      </c>
      <c r="O5318" t="s">
        <v>75</v>
      </c>
      <c r="P5318">
        <v>-144.19800000000001</v>
      </c>
      <c r="Q5318" t="s">
        <v>68</v>
      </c>
      <c r="R5318">
        <v>1594</v>
      </c>
      <c r="S5318">
        <v>965.69</v>
      </c>
      <c r="T5318" s="1">
        <v>41825</v>
      </c>
      <c r="U5318" t="s">
        <v>53</v>
      </c>
      <c r="V5318">
        <v>43.75</v>
      </c>
      <c r="W5318" t="s">
        <v>149</v>
      </c>
      <c r="X5318">
        <v>146.34</v>
      </c>
      <c r="Y5318">
        <v>60462</v>
      </c>
    </row>
    <row r="5319" spans="1:25" hidden="1" x14ac:dyDescent="0.3">
      <c r="A5319" t="s">
        <v>2477</v>
      </c>
      <c r="B5319">
        <v>56</v>
      </c>
      <c r="C5319" t="s">
        <v>3165</v>
      </c>
      <c r="D5319" t="s">
        <v>38</v>
      </c>
      <c r="E5319">
        <v>0.01</v>
      </c>
      <c r="F5319">
        <v>1</v>
      </c>
      <c r="G5319" s="2">
        <v>2014</v>
      </c>
      <c r="H5319">
        <v>17382</v>
      </c>
      <c r="I5319" t="s">
        <v>39</v>
      </c>
      <c r="J5319">
        <v>20</v>
      </c>
      <c r="K5319">
        <v>0.59</v>
      </c>
      <c r="L5319" t="s">
        <v>96</v>
      </c>
      <c r="M5319" t="s">
        <v>30</v>
      </c>
      <c r="N5319" t="s">
        <v>242</v>
      </c>
      <c r="O5319" t="s">
        <v>105</v>
      </c>
      <c r="P5319">
        <v>223.25399999999999</v>
      </c>
      <c r="Q5319" t="s">
        <v>68</v>
      </c>
      <c r="R5319">
        <v>2399</v>
      </c>
      <c r="S5319">
        <v>2162.8164999999999</v>
      </c>
      <c r="T5319" s="1">
        <v>41825</v>
      </c>
      <c r="U5319" t="s">
        <v>34</v>
      </c>
      <c r="V5319">
        <v>8.99</v>
      </c>
      <c r="W5319" t="s">
        <v>246</v>
      </c>
      <c r="X5319">
        <v>125.99</v>
      </c>
      <c r="Y5319">
        <v>48021</v>
      </c>
    </row>
    <row r="5320" spans="1:25" hidden="1" x14ac:dyDescent="0.3">
      <c r="A5320" t="s">
        <v>2782</v>
      </c>
      <c r="B5320">
        <v>56</v>
      </c>
      <c r="C5320" t="s">
        <v>2855</v>
      </c>
      <c r="D5320" t="s">
        <v>46</v>
      </c>
      <c r="E5320">
        <v>0.1</v>
      </c>
      <c r="F5320">
        <v>1</v>
      </c>
      <c r="G5320" s="2">
        <v>2014</v>
      </c>
      <c r="H5320">
        <v>26145</v>
      </c>
      <c r="I5320" t="s">
        <v>47</v>
      </c>
      <c r="J5320">
        <v>27</v>
      </c>
      <c r="K5320">
        <v>0.54</v>
      </c>
      <c r="L5320" t="s">
        <v>48</v>
      </c>
      <c r="M5320" t="s">
        <v>30</v>
      </c>
      <c r="N5320" t="s">
        <v>1463</v>
      </c>
      <c r="O5320" t="s">
        <v>82</v>
      </c>
      <c r="P5320">
        <v>153.5</v>
      </c>
      <c r="Q5320" t="s">
        <v>68</v>
      </c>
      <c r="R5320">
        <v>3653</v>
      </c>
      <c r="S5320">
        <v>735.09</v>
      </c>
      <c r="T5320" s="1">
        <v>41826</v>
      </c>
      <c r="U5320" t="s">
        <v>34</v>
      </c>
      <c r="V5320">
        <v>7.87</v>
      </c>
      <c r="W5320" t="s">
        <v>111</v>
      </c>
      <c r="X5320">
        <v>29.34</v>
      </c>
      <c r="Y5320">
        <v>76308</v>
      </c>
    </row>
    <row r="5321" spans="1:25" hidden="1" x14ac:dyDescent="0.3">
      <c r="A5321" t="s">
        <v>1161</v>
      </c>
      <c r="B5321">
        <v>56</v>
      </c>
      <c r="C5321" t="s">
        <v>322</v>
      </c>
      <c r="D5321" t="s">
        <v>27</v>
      </c>
      <c r="E5321">
        <v>0.02</v>
      </c>
      <c r="F5321">
        <v>1</v>
      </c>
      <c r="G5321" s="2">
        <v>2014</v>
      </c>
      <c r="H5321">
        <v>805</v>
      </c>
      <c r="I5321" t="s">
        <v>39</v>
      </c>
      <c r="J5321">
        <v>39</v>
      </c>
      <c r="K5321">
        <v>0.54</v>
      </c>
      <c r="L5321" t="s">
        <v>48</v>
      </c>
      <c r="M5321" t="s">
        <v>80</v>
      </c>
      <c r="N5321" t="s">
        <v>2362</v>
      </c>
      <c r="O5321" t="s">
        <v>82</v>
      </c>
      <c r="P5321">
        <v>-119.86</v>
      </c>
      <c r="Q5321" t="s">
        <v>76</v>
      </c>
      <c r="R5321">
        <v>126</v>
      </c>
      <c r="S5321">
        <v>197.56</v>
      </c>
      <c r="T5321" s="1">
        <v>41826</v>
      </c>
      <c r="U5321" t="s">
        <v>34</v>
      </c>
      <c r="V5321">
        <v>5.71</v>
      </c>
      <c r="W5321" t="s">
        <v>291</v>
      </c>
      <c r="X5321">
        <v>4.97</v>
      </c>
      <c r="Y5321">
        <v>37066</v>
      </c>
    </row>
    <row r="5322" spans="1:25" hidden="1" x14ac:dyDescent="0.3">
      <c r="A5322" t="s">
        <v>2321</v>
      </c>
      <c r="B5322">
        <v>56</v>
      </c>
      <c r="C5322" t="s">
        <v>1146</v>
      </c>
      <c r="D5322" t="s">
        <v>46</v>
      </c>
      <c r="E5322">
        <v>0.06</v>
      </c>
      <c r="F5322">
        <v>1</v>
      </c>
      <c r="G5322" s="2">
        <v>2014</v>
      </c>
      <c r="H5322">
        <v>57447</v>
      </c>
      <c r="I5322" t="s">
        <v>39</v>
      </c>
      <c r="J5322">
        <v>8</v>
      </c>
      <c r="K5322">
        <v>0.79</v>
      </c>
      <c r="L5322" t="s">
        <v>96</v>
      </c>
      <c r="M5322" t="s">
        <v>30</v>
      </c>
      <c r="N5322" t="s">
        <v>1735</v>
      </c>
      <c r="O5322" t="s">
        <v>102</v>
      </c>
      <c r="P5322">
        <v>-113.6</v>
      </c>
      <c r="Q5322" t="s">
        <v>33</v>
      </c>
      <c r="R5322">
        <v>8043</v>
      </c>
      <c r="S5322">
        <v>258.11</v>
      </c>
      <c r="T5322" s="1">
        <v>41827</v>
      </c>
      <c r="U5322" t="s">
        <v>34</v>
      </c>
      <c r="V5322">
        <v>6.5</v>
      </c>
      <c r="W5322" t="s">
        <v>560</v>
      </c>
      <c r="X5322">
        <v>30.98</v>
      </c>
      <c r="Y5322">
        <v>26554</v>
      </c>
    </row>
    <row r="5323" spans="1:25" hidden="1" x14ac:dyDescent="0.3">
      <c r="A5323" t="s">
        <v>2782</v>
      </c>
      <c r="B5323">
        <v>56</v>
      </c>
      <c r="C5323" t="s">
        <v>2855</v>
      </c>
      <c r="D5323" t="s">
        <v>46</v>
      </c>
      <c r="E5323">
        <v>0</v>
      </c>
      <c r="F5323">
        <v>1</v>
      </c>
      <c r="G5323" s="2">
        <v>2014</v>
      </c>
      <c r="H5323">
        <v>26145</v>
      </c>
      <c r="I5323" t="s">
        <v>47</v>
      </c>
      <c r="J5323">
        <v>18</v>
      </c>
      <c r="K5323">
        <v>0.36</v>
      </c>
      <c r="L5323" t="s">
        <v>29</v>
      </c>
      <c r="M5323" t="s">
        <v>30</v>
      </c>
      <c r="N5323" t="s">
        <v>1150</v>
      </c>
      <c r="O5323" t="s">
        <v>67</v>
      </c>
      <c r="P5323">
        <v>-51.198</v>
      </c>
      <c r="Q5323" t="s">
        <v>68</v>
      </c>
      <c r="R5323">
        <v>3651</v>
      </c>
      <c r="S5323">
        <v>99.36</v>
      </c>
      <c r="T5323" s="1">
        <v>41828</v>
      </c>
      <c r="U5323" t="s">
        <v>34</v>
      </c>
      <c r="V5323">
        <v>5.68</v>
      </c>
      <c r="W5323" t="s">
        <v>111</v>
      </c>
      <c r="X5323">
        <v>4.91</v>
      </c>
      <c r="Y5323">
        <v>76308</v>
      </c>
    </row>
    <row r="5324" spans="1:25" hidden="1" x14ac:dyDescent="0.3">
      <c r="A5324" t="s">
        <v>746</v>
      </c>
      <c r="B5324">
        <v>56</v>
      </c>
      <c r="C5324" t="s">
        <v>747</v>
      </c>
      <c r="D5324" t="s">
        <v>27</v>
      </c>
      <c r="E5324">
        <v>0.06</v>
      </c>
      <c r="F5324">
        <v>1</v>
      </c>
      <c r="G5324" s="2">
        <v>2014</v>
      </c>
      <c r="H5324">
        <v>36482</v>
      </c>
      <c r="I5324" t="s">
        <v>131</v>
      </c>
      <c r="J5324">
        <v>47</v>
      </c>
      <c r="K5324">
        <v>0.56999999999999995</v>
      </c>
      <c r="L5324" t="s">
        <v>29</v>
      </c>
      <c r="M5324" t="s">
        <v>49</v>
      </c>
      <c r="N5324" t="s">
        <v>390</v>
      </c>
      <c r="O5324" t="s">
        <v>214</v>
      </c>
      <c r="P5324">
        <v>861.78</v>
      </c>
      <c r="Q5324" t="s">
        <v>52</v>
      </c>
      <c r="R5324">
        <v>5123</v>
      </c>
      <c r="S5324">
        <v>14588.28</v>
      </c>
      <c r="T5324" s="1">
        <v>41826</v>
      </c>
      <c r="U5324" t="s">
        <v>53</v>
      </c>
      <c r="V5324">
        <v>91.05</v>
      </c>
      <c r="W5324" t="s">
        <v>218</v>
      </c>
      <c r="X5324">
        <v>328.14</v>
      </c>
      <c r="Y5324">
        <v>98801</v>
      </c>
    </row>
    <row r="5325" spans="1:25" hidden="1" x14ac:dyDescent="0.3">
      <c r="A5325" t="s">
        <v>1570</v>
      </c>
      <c r="B5325">
        <v>56</v>
      </c>
      <c r="C5325" t="s">
        <v>747</v>
      </c>
      <c r="D5325" t="s">
        <v>27</v>
      </c>
      <c r="E5325">
        <v>0.1</v>
      </c>
      <c r="F5325">
        <v>1</v>
      </c>
      <c r="G5325" s="2">
        <v>2014</v>
      </c>
      <c r="H5325">
        <v>36482</v>
      </c>
      <c r="I5325" t="s">
        <v>131</v>
      </c>
      <c r="J5325">
        <v>7</v>
      </c>
      <c r="K5325">
        <v>0.36</v>
      </c>
      <c r="L5325" t="s">
        <v>29</v>
      </c>
      <c r="M5325" t="s">
        <v>30</v>
      </c>
      <c r="N5325" t="s">
        <v>1758</v>
      </c>
      <c r="O5325" t="s">
        <v>61</v>
      </c>
      <c r="P5325">
        <v>-7.4</v>
      </c>
      <c r="Q5325" t="s">
        <v>52</v>
      </c>
      <c r="R5325">
        <v>5122</v>
      </c>
      <c r="S5325">
        <v>55.68</v>
      </c>
      <c r="T5325" s="1">
        <v>41826</v>
      </c>
      <c r="U5325" t="s">
        <v>42</v>
      </c>
      <c r="V5325">
        <v>5.15</v>
      </c>
      <c r="W5325" t="s">
        <v>218</v>
      </c>
      <c r="X5325">
        <v>5.98</v>
      </c>
      <c r="Y5325">
        <v>99362</v>
      </c>
    </row>
    <row r="5326" spans="1:25" hidden="1" x14ac:dyDescent="0.3">
      <c r="A5326" t="s">
        <v>1418</v>
      </c>
      <c r="B5326">
        <v>56</v>
      </c>
      <c r="C5326" t="s">
        <v>387</v>
      </c>
      <c r="D5326" t="s">
        <v>38</v>
      </c>
      <c r="E5326">
        <v>0.1</v>
      </c>
      <c r="F5326">
        <v>1</v>
      </c>
      <c r="G5326" s="2">
        <v>2014</v>
      </c>
      <c r="H5326">
        <v>19363</v>
      </c>
      <c r="I5326" t="s">
        <v>28</v>
      </c>
      <c r="J5326">
        <v>44</v>
      </c>
      <c r="K5326">
        <v>0.37</v>
      </c>
      <c r="L5326" t="s">
        <v>29</v>
      </c>
      <c r="M5326" t="s">
        <v>30</v>
      </c>
      <c r="N5326" t="s">
        <v>650</v>
      </c>
      <c r="O5326" t="s">
        <v>61</v>
      </c>
      <c r="P5326">
        <v>-85.09</v>
      </c>
      <c r="Q5326" t="s">
        <v>76</v>
      </c>
      <c r="R5326">
        <v>2676</v>
      </c>
      <c r="S5326">
        <v>286.06</v>
      </c>
      <c r="T5326" s="1">
        <v>41826</v>
      </c>
      <c r="U5326" t="s">
        <v>34</v>
      </c>
      <c r="V5326">
        <v>5.66</v>
      </c>
      <c r="W5326" t="s">
        <v>291</v>
      </c>
      <c r="X5326">
        <v>6.68</v>
      </c>
      <c r="Y5326">
        <v>37421</v>
      </c>
    </row>
    <row r="5327" spans="1:25" hidden="1" x14ac:dyDescent="0.3">
      <c r="A5327" t="s">
        <v>746</v>
      </c>
      <c r="B5327">
        <v>56</v>
      </c>
      <c r="C5327" t="s">
        <v>747</v>
      </c>
      <c r="D5327" t="s">
        <v>27</v>
      </c>
      <c r="E5327">
        <v>7.0000000000000007E-2</v>
      </c>
      <c r="F5327">
        <v>1</v>
      </c>
      <c r="G5327" s="2">
        <v>2014</v>
      </c>
      <c r="H5327">
        <v>36482</v>
      </c>
      <c r="I5327" t="s">
        <v>131</v>
      </c>
      <c r="J5327">
        <v>27</v>
      </c>
      <c r="K5327">
        <v>0.61</v>
      </c>
      <c r="L5327" t="s">
        <v>48</v>
      </c>
      <c r="M5327" t="s">
        <v>40</v>
      </c>
      <c r="N5327" t="s">
        <v>438</v>
      </c>
      <c r="O5327" t="s">
        <v>82</v>
      </c>
      <c r="P5327">
        <v>489.58</v>
      </c>
      <c r="Q5327" t="s">
        <v>52</v>
      </c>
      <c r="R5327">
        <v>5124</v>
      </c>
      <c r="S5327">
        <v>2675.08</v>
      </c>
      <c r="T5327" s="1">
        <v>41827</v>
      </c>
      <c r="U5327" t="s">
        <v>42</v>
      </c>
      <c r="V5327">
        <v>24.49</v>
      </c>
      <c r="W5327" t="s">
        <v>218</v>
      </c>
      <c r="X5327">
        <v>105.34</v>
      </c>
      <c r="Y5327">
        <v>98801</v>
      </c>
    </row>
    <row r="5328" spans="1:25" hidden="1" x14ac:dyDescent="0.3">
      <c r="A5328" t="s">
        <v>1426</v>
      </c>
      <c r="B5328">
        <v>56</v>
      </c>
      <c r="C5328" t="s">
        <v>117</v>
      </c>
      <c r="D5328" t="s">
        <v>38</v>
      </c>
      <c r="E5328">
        <v>0.02</v>
      </c>
      <c r="F5328">
        <v>1</v>
      </c>
      <c r="G5328" s="2">
        <v>2014</v>
      </c>
      <c r="H5328">
        <v>23235</v>
      </c>
      <c r="I5328" t="s">
        <v>28</v>
      </c>
      <c r="J5328">
        <v>6</v>
      </c>
      <c r="K5328">
        <v>0.71</v>
      </c>
      <c r="L5328" t="s">
        <v>48</v>
      </c>
      <c r="M5328" t="s">
        <v>73</v>
      </c>
      <c r="N5328" t="s">
        <v>1281</v>
      </c>
      <c r="O5328" t="s">
        <v>75</v>
      </c>
      <c r="P5328">
        <v>2.4500000000000002</v>
      </c>
      <c r="Q5328" t="s">
        <v>52</v>
      </c>
      <c r="R5328">
        <v>3242</v>
      </c>
      <c r="S5328">
        <v>17.43</v>
      </c>
      <c r="T5328" s="1">
        <v>41827</v>
      </c>
      <c r="U5328" t="s">
        <v>34</v>
      </c>
      <c r="V5328">
        <v>0.5</v>
      </c>
      <c r="W5328" t="s">
        <v>54</v>
      </c>
      <c r="X5328">
        <v>2.88</v>
      </c>
      <c r="Y5328">
        <v>93422</v>
      </c>
    </row>
    <row r="5329" spans="1:25" hidden="1" x14ac:dyDescent="0.3">
      <c r="A5329" t="s">
        <v>2076</v>
      </c>
      <c r="B5329">
        <v>56</v>
      </c>
      <c r="C5329" t="s">
        <v>2077</v>
      </c>
      <c r="D5329" t="s">
        <v>38</v>
      </c>
      <c r="E5329">
        <v>0.01</v>
      </c>
      <c r="F5329">
        <v>1</v>
      </c>
      <c r="G5329" s="2">
        <v>2014</v>
      </c>
      <c r="H5329">
        <v>15714</v>
      </c>
      <c r="I5329" t="s">
        <v>28</v>
      </c>
      <c r="J5329">
        <v>50</v>
      </c>
      <c r="K5329">
        <v>0.56999999999999995</v>
      </c>
      <c r="L5329" t="s">
        <v>29</v>
      </c>
      <c r="M5329" t="s">
        <v>30</v>
      </c>
      <c r="N5329" t="s">
        <v>1974</v>
      </c>
      <c r="O5329" t="s">
        <v>214</v>
      </c>
      <c r="P5329">
        <v>3.6</v>
      </c>
      <c r="Q5329" t="s">
        <v>76</v>
      </c>
      <c r="R5329">
        <v>2180</v>
      </c>
      <c r="S5329">
        <v>2510.71</v>
      </c>
      <c r="T5329" s="1">
        <v>41827</v>
      </c>
      <c r="U5329" t="s">
        <v>42</v>
      </c>
      <c r="V5329">
        <v>19.989999999999998</v>
      </c>
      <c r="W5329" t="s">
        <v>685</v>
      </c>
      <c r="X5329">
        <v>49.43</v>
      </c>
      <c r="Y5329">
        <v>28115</v>
      </c>
    </row>
    <row r="5330" spans="1:25" hidden="1" x14ac:dyDescent="0.3">
      <c r="A5330" t="s">
        <v>1418</v>
      </c>
      <c r="B5330">
        <v>56</v>
      </c>
      <c r="C5330" t="s">
        <v>387</v>
      </c>
      <c r="D5330" t="s">
        <v>38</v>
      </c>
      <c r="E5330">
        <v>0.04</v>
      </c>
      <c r="F5330">
        <v>1</v>
      </c>
      <c r="G5330" s="2">
        <v>2014</v>
      </c>
      <c r="H5330">
        <v>19363</v>
      </c>
      <c r="I5330" t="s">
        <v>28</v>
      </c>
      <c r="J5330">
        <v>41</v>
      </c>
      <c r="K5330">
        <v>0.6</v>
      </c>
      <c r="L5330" t="s">
        <v>29</v>
      </c>
      <c r="M5330" t="s">
        <v>59</v>
      </c>
      <c r="N5330" t="s">
        <v>770</v>
      </c>
      <c r="O5330" t="s">
        <v>88</v>
      </c>
      <c r="P5330">
        <v>49.67</v>
      </c>
      <c r="Q5330" t="s">
        <v>76</v>
      </c>
      <c r="R5330">
        <v>2677</v>
      </c>
      <c r="S5330">
        <v>248.1</v>
      </c>
      <c r="T5330" s="1">
        <v>41827</v>
      </c>
      <c r="U5330" t="s">
        <v>34</v>
      </c>
      <c r="V5330">
        <v>0.96</v>
      </c>
      <c r="W5330" t="s">
        <v>291</v>
      </c>
      <c r="X5330">
        <v>5.98</v>
      </c>
      <c r="Y5330">
        <v>37421</v>
      </c>
    </row>
    <row r="5331" spans="1:25" hidden="1" x14ac:dyDescent="0.3">
      <c r="A5331" t="s">
        <v>1496</v>
      </c>
      <c r="B5331">
        <v>56</v>
      </c>
      <c r="C5331" t="s">
        <v>2298</v>
      </c>
      <c r="D5331" t="s">
        <v>46</v>
      </c>
      <c r="E5331">
        <v>0</v>
      </c>
      <c r="F5331">
        <v>1</v>
      </c>
      <c r="G5331" s="2">
        <v>2014</v>
      </c>
      <c r="H5331">
        <v>12263</v>
      </c>
      <c r="I5331" t="s">
        <v>28</v>
      </c>
      <c r="J5331">
        <v>12</v>
      </c>
      <c r="K5331">
        <v>0.56000000000000005</v>
      </c>
      <c r="L5331" t="s">
        <v>29</v>
      </c>
      <c r="M5331" t="s">
        <v>30</v>
      </c>
      <c r="N5331" t="s">
        <v>3317</v>
      </c>
      <c r="O5331" t="s">
        <v>214</v>
      </c>
      <c r="P5331">
        <v>123.5</v>
      </c>
      <c r="Q5331" t="s">
        <v>68</v>
      </c>
      <c r="R5331">
        <v>1709</v>
      </c>
      <c r="S5331">
        <v>515.65</v>
      </c>
      <c r="T5331" s="1">
        <v>41826</v>
      </c>
      <c r="U5331" t="s">
        <v>34</v>
      </c>
      <c r="V5331">
        <v>3.99</v>
      </c>
      <c r="W5331" t="s">
        <v>111</v>
      </c>
      <c r="X5331">
        <v>39.479999999999997</v>
      </c>
      <c r="Y5331">
        <v>75503</v>
      </c>
    </row>
    <row r="5332" spans="1:25" hidden="1" x14ac:dyDescent="0.3">
      <c r="A5332" t="s">
        <v>427</v>
      </c>
      <c r="B5332">
        <v>56</v>
      </c>
      <c r="C5332" t="s">
        <v>2503</v>
      </c>
      <c r="D5332" t="s">
        <v>46</v>
      </c>
      <c r="E5332">
        <v>0.05</v>
      </c>
      <c r="F5332">
        <v>1</v>
      </c>
      <c r="G5332" s="2">
        <v>2014</v>
      </c>
      <c r="H5332">
        <v>16258</v>
      </c>
      <c r="I5332" t="s">
        <v>131</v>
      </c>
      <c r="J5332">
        <v>1</v>
      </c>
      <c r="K5332">
        <v>0.36</v>
      </c>
      <c r="L5332" t="s">
        <v>29</v>
      </c>
      <c r="M5332" t="s">
        <v>30</v>
      </c>
      <c r="N5332" t="s">
        <v>1502</v>
      </c>
      <c r="O5332" t="s">
        <v>61</v>
      </c>
      <c r="P5332">
        <v>-6.78</v>
      </c>
      <c r="Q5332" t="s">
        <v>76</v>
      </c>
      <c r="R5332">
        <v>2262</v>
      </c>
      <c r="S5332">
        <v>9.69</v>
      </c>
      <c r="T5332" s="1">
        <v>41827</v>
      </c>
      <c r="U5332" t="s">
        <v>34</v>
      </c>
      <c r="V5332">
        <v>4.72</v>
      </c>
      <c r="W5332" t="s">
        <v>77</v>
      </c>
      <c r="X5332">
        <v>4.9800000000000004</v>
      </c>
      <c r="Y5332">
        <v>36203</v>
      </c>
    </row>
    <row r="5333" spans="1:25" hidden="1" x14ac:dyDescent="0.3">
      <c r="A5333" t="s">
        <v>427</v>
      </c>
      <c r="B5333">
        <v>56</v>
      </c>
      <c r="C5333" t="s">
        <v>2503</v>
      </c>
      <c r="D5333" t="s">
        <v>46</v>
      </c>
      <c r="E5333">
        <v>0.03</v>
      </c>
      <c r="F5333">
        <v>1</v>
      </c>
      <c r="G5333" s="2">
        <v>2014</v>
      </c>
      <c r="H5333">
        <v>16258</v>
      </c>
      <c r="I5333" t="s">
        <v>131</v>
      </c>
      <c r="J5333">
        <v>48</v>
      </c>
      <c r="K5333">
        <v>0.47</v>
      </c>
      <c r="L5333" t="s">
        <v>29</v>
      </c>
      <c r="M5333" t="s">
        <v>59</v>
      </c>
      <c r="N5333" t="s">
        <v>1275</v>
      </c>
      <c r="O5333" t="s">
        <v>88</v>
      </c>
      <c r="P5333">
        <v>45.31</v>
      </c>
      <c r="Q5333" t="s">
        <v>76</v>
      </c>
      <c r="R5333">
        <v>2263</v>
      </c>
      <c r="S5333">
        <v>331.99</v>
      </c>
      <c r="T5333" s="1">
        <v>41828</v>
      </c>
      <c r="U5333" t="s">
        <v>34</v>
      </c>
      <c r="V5333">
        <v>2.35</v>
      </c>
      <c r="W5333" t="s">
        <v>77</v>
      </c>
      <c r="X5333">
        <v>7.08</v>
      </c>
      <c r="Y5333">
        <v>36203</v>
      </c>
    </row>
    <row r="5334" spans="1:25" hidden="1" x14ac:dyDescent="0.3">
      <c r="A5334" t="s">
        <v>3236</v>
      </c>
      <c r="B5334">
        <v>56</v>
      </c>
      <c r="C5334" t="s">
        <v>2590</v>
      </c>
      <c r="D5334" t="s">
        <v>46</v>
      </c>
      <c r="E5334">
        <v>0.01</v>
      </c>
      <c r="F5334">
        <v>1</v>
      </c>
      <c r="G5334" s="2">
        <v>2014</v>
      </c>
      <c r="H5334">
        <v>51493</v>
      </c>
      <c r="I5334" t="s">
        <v>47</v>
      </c>
      <c r="J5334">
        <v>31</v>
      </c>
      <c r="K5334">
        <v>0.38</v>
      </c>
      <c r="L5334" t="s">
        <v>29</v>
      </c>
      <c r="M5334" t="s">
        <v>59</v>
      </c>
      <c r="N5334" t="s">
        <v>3396</v>
      </c>
      <c r="O5334" t="s">
        <v>61</v>
      </c>
      <c r="P5334">
        <v>8.34</v>
      </c>
      <c r="Q5334" t="s">
        <v>52</v>
      </c>
      <c r="R5334">
        <v>7217</v>
      </c>
      <c r="S5334">
        <v>286.26</v>
      </c>
      <c r="T5334" s="1">
        <v>41828</v>
      </c>
      <c r="U5334" t="s">
        <v>34</v>
      </c>
      <c r="V5334">
        <v>5.16</v>
      </c>
      <c r="W5334" t="s">
        <v>54</v>
      </c>
      <c r="X5334">
        <v>8.56</v>
      </c>
      <c r="Y5334">
        <v>94044</v>
      </c>
    </row>
    <row r="5335" spans="1:25" hidden="1" x14ac:dyDescent="0.3">
      <c r="A5335" t="s">
        <v>3397</v>
      </c>
      <c r="B5335">
        <v>56</v>
      </c>
      <c r="C5335" t="s">
        <v>2342</v>
      </c>
      <c r="D5335" t="s">
        <v>46</v>
      </c>
      <c r="E5335">
        <v>0.05</v>
      </c>
      <c r="F5335">
        <v>1</v>
      </c>
      <c r="G5335" s="2">
        <v>2014</v>
      </c>
      <c r="H5335">
        <v>34663</v>
      </c>
      <c r="I5335" t="s">
        <v>39</v>
      </c>
      <c r="J5335">
        <v>38</v>
      </c>
      <c r="K5335">
        <v>0.4</v>
      </c>
      <c r="L5335" t="s">
        <v>96</v>
      </c>
      <c r="M5335" t="s">
        <v>49</v>
      </c>
      <c r="N5335" t="s">
        <v>2013</v>
      </c>
      <c r="O5335" t="s">
        <v>98</v>
      </c>
      <c r="P5335">
        <v>11562.08</v>
      </c>
      <c r="Q5335" t="s">
        <v>76</v>
      </c>
      <c r="R5335">
        <v>4873</v>
      </c>
      <c r="S5335">
        <v>29186.49</v>
      </c>
      <c r="T5335" s="1">
        <v>41828</v>
      </c>
      <c r="U5335" t="s">
        <v>53</v>
      </c>
      <c r="V5335">
        <v>55.3</v>
      </c>
      <c r="W5335" t="s">
        <v>103</v>
      </c>
      <c r="X5335">
        <v>808.49</v>
      </c>
      <c r="Y5335">
        <v>70065</v>
      </c>
    </row>
    <row r="5336" spans="1:25" hidden="1" x14ac:dyDescent="0.3">
      <c r="A5336" t="s">
        <v>1938</v>
      </c>
      <c r="B5336">
        <v>56</v>
      </c>
      <c r="C5336" t="s">
        <v>535</v>
      </c>
      <c r="D5336" t="s">
        <v>57</v>
      </c>
      <c r="E5336">
        <v>0.1</v>
      </c>
      <c r="F5336">
        <v>1</v>
      </c>
      <c r="G5336" s="2">
        <v>2014</v>
      </c>
      <c r="H5336">
        <v>27558</v>
      </c>
      <c r="I5336" t="s">
        <v>39</v>
      </c>
      <c r="J5336">
        <v>21</v>
      </c>
      <c r="K5336">
        <v>0.37</v>
      </c>
      <c r="L5336" t="s">
        <v>29</v>
      </c>
      <c r="M5336" t="s">
        <v>30</v>
      </c>
      <c r="N5336" t="s">
        <v>3253</v>
      </c>
      <c r="O5336" t="s">
        <v>67</v>
      </c>
      <c r="P5336">
        <v>128.83449999999999</v>
      </c>
      <c r="Q5336" t="s">
        <v>52</v>
      </c>
      <c r="R5336">
        <v>3865</v>
      </c>
      <c r="S5336">
        <v>423.24</v>
      </c>
      <c r="T5336" s="1">
        <v>41828</v>
      </c>
      <c r="U5336" t="s">
        <v>34</v>
      </c>
      <c r="V5336">
        <v>2.99</v>
      </c>
      <c r="W5336" t="s">
        <v>537</v>
      </c>
      <c r="X5336">
        <v>21.38</v>
      </c>
      <c r="Y5336">
        <v>85345</v>
      </c>
    </row>
    <row r="5337" spans="1:25" hidden="1" x14ac:dyDescent="0.3">
      <c r="A5337" t="s">
        <v>2715</v>
      </c>
      <c r="B5337">
        <v>56</v>
      </c>
      <c r="C5337" t="s">
        <v>1430</v>
      </c>
      <c r="D5337" t="s">
        <v>57</v>
      </c>
      <c r="E5337">
        <v>0.08</v>
      </c>
      <c r="F5337">
        <v>1</v>
      </c>
      <c r="G5337" s="2">
        <v>2014</v>
      </c>
      <c r="H5337">
        <v>52512</v>
      </c>
      <c r="I5337" t="s">
        <v>28</v>
      </c>
      <c r="J5337">
        <v>32</v>
      </c>
      <c r="K5337">
        <v>0.39</v>
      </c>
      <c r="L5337" t="s">
        <v>29</v>
      </c>
      <c r="M5337" t="s">
        <v>30</v>
      </c>
      <c r="N5337" t="s">
        <v>1855</v>
      </c>
      <c r="O5337" t="s">
        <v>67</v>
      </c>
      <c r="P5337">
        <v>-52.842500000000001</v>
      </c>
      <c r="Q5337" t="s">
        <v>33</v>
      </c>
      <c r="R5337">
        <v>7368</v>
      </c>
      <c r="S5337">
        <v>197.49</v>
      </c>
      <c r="T5337" s="1">
        <v>41829</v>
      </c>
      <c r="U5337" t="s">
        <v>42</v>
      </c>
      <c r="V5337">
        <v>5.01</v>
      </c>
      <c r="W5337" t="s">
        <v>208</v>
      </c>
      <c r="X5337">
        <v>5.74</v>
      </c>
      <c r="Y5337">
        <v>45840</v>
      </c>
    </row>
    <row r="5338" spans="1:25" hidden="1" x14ac:dyDescent="0.3">
      <c r="A5338" t="s">
        <v>2715</v>
      </c>
      <c r="B5338">
        <v>56</v>
      </c>
      <c r="C5338" t="s">
        <v>1430</v>
      </c>
      <c r="D5338" t="s">
        <v>57</v>
      </c>
      <c r="E5338">
        <v>0.09</v>
      </c>
      <c r="F5338">
        <v>1</v>
      </c>
      <c r="G5338" s="2">
        <v>2014</v>
      </c>
      <c r="H5338">
        <v>52512</v>
      </c>
      <c r="I5338" t="s">
        <v>28</v>
      </c>
      <c r="J5338">
        <v>4</v>
      </c>
      <c r="K5338">
        <v>0.57999999999999996</v>
      </c>
      <c r="L5338" t="s">
        <v>29</v>
      </c>
      <c r="M5338" t="s">
        <v>30</v>
      </c>
      <c r="N5338" t="s">
        <v>1123</v>
      </c>
      <c r="O5338" t="s">
        <v>214</v>
      </c>
      <c r="P5338">
        <v>-21.77</v>
      </c>
      <c r="Q5338" t="s">
        <v>33</v>
      </c>
      <c r="R5338">
        <v>7367</v>
      </c>
      <c r="S5338">
        <v>49.86</v>
      </c>
      <c r="T5338" s="1">
        <v>41829</v>
      </c>
      <c r="U5338" t="s">
        <v>34</v>
      </c>
      <c r="V5338">
        <v>4.9800000000000004</v>
      </c>
      <c r="W5338" t="s">
        <v>208</v>
      </c>
      <c r="X5338">
        <v>11.97</v>
      </c>
      <c r="Y5338">
        <v>45840</v>
      </c>
    </row>
    <row r="5339" spans="1:25" hidden="1" x14ac:dyDescent="0.3">
      <c r="A5339" t="s">
        <v>3075</v>
      </c>
      <c r="B5339">
        <v>56</v>
      </c>
      <c r="C5339" t="s">
        <v>1932</v>
      </c>
      <c r="D5339" t="s">
        <v>57</v>
      </c>
      <c r="E5339">
        <v>0.06</v>
      </c>
      <c r="F5339">
        <v>1</v>
      </c>
      <c r="G5339" s="2">
        <v>2014</v>
      </c>
      <c r="H5339">
        <v>27936</v>
      </c>
      <c r="I5339" t="s">
        <v>28</v>
      </c>
      <c r="J5339">
        <v>3</v>
      </c>
      <c r="K5339">
        <v>0.56999999999999995</v>
      </c>
      <c r="L5339" t="s">
        <v>96</v>
      </c>
      <c r="M5339" t="s">
        <v>73</v>
      </c>
      <c r="N5339" t="s">
        <v>1997</v>
      </c>
      <c r="O5339" t="s">
        <v>98</v>
      </c>
      <c r="P5339">
        <v>-8570.4483</v>
      </c>
      <c r="Q5339" t="s">
        <v>52</v>
      </c>
      <c r="R5339">
        <v>3917</v>
      </c>
      <c r="S5339">
        <v>9172.32</v>
      </c>
      <c r="T5339" s="1">
        <v>41829</v>
      </c>
      <c r="U5339" t="s">
        <v>53</v>
      </c>
      <c r="V5339">
        <v>8.73</v>
      </c>
      <c r="W5339" t="s">
        <v>54</v>
      </c>
      <c r="X5339">
        <v>3502.14</v>
      </c>
      <c r="Y5339">
        <v>92262</v>
      </c>
    </row>
    <row r="5340" spans="1:25" hidden="1" x14ac:dyDescent="0.3">
      <c r="A5340" t="s">
        <v>1931</v>
      </c>
      <c r="B5340">
        <v>56</v>
      </c>
      <c r="C5340" t="s">
        <v>1932</v>
      </c>
      <c r="D5340" t="s">
        <v>57</v>
      </c>
      <c r="E5340">
        <v>7.0000000000000007E-2</v>
      </c>
      <c r="F5340">
        <v>1</v>
      </c>
      <c r="G5340" s="2">
        <v>2014</v>
      </c>
      <c r="H5340">
        <v>27936</v>
      </c>
      <c r="I5340" t="s">
        <v>28</v>
      </c>
      <c r="J5340">
        <v>23</v>
      </c>
      <c r="K5340">
        <v>0.35</v>
      </c>
      <c r="L5340" t="s">
        <v>96</v>
      </c>
      <c r="M5340" t="s">
        <v>139</v>
      </c>
      <c r="N5340" t="s">
        <v>1649</v>
      </c>
      <c r="O5340" t="s">
        <v>105</v>
      </c>
      <c r="P5340">
        <v>405.16199999999998</v>
      </c>
      <c r="Q5340" t="s">
        <v>76</v>
      </c>
      <c r="R5340">
        <v>3916</v>
      </c>
      <c r="S5340">
        <v>1028.1600000000001</v>
      </c>
      <c r="T5340" s="1">
        <v>41829</v>
      </c>
      <c r="U5340" t="s">
        <v>34</v>
      </c>
      <c r="V5340">
        <v>1.25</v>
      </c>
      <c r="W5340" t="s">
        <v>132</v>
      </c>
      <c r="X5340">
        <v>55.99</v>
      </c>
      <c r="Y5340">
        <v>32137</v>
      </c>
    </row>
    <row r="5341" spans="1:25" hidden="1" x14ac:dyDescent="0.3">
      <c r="A5341" t="s">
        <v>1683</v>
      </c>
      <c r="B5341">
        <v>56</v>
      </c>
      <c r="C5341" t="s">
        <v>3054</v>
      </c>
      <c r="D5341" t="s">
        <v>46</v>
      </c>
      <c r="E5341">
        <v>0.05</v>
      </c>
      <c r="F5341">
        <v>1</v>
      </c>
      <c r="G5341" s="2">
        <v>2014</v>
      </c>
      <c r="H5341">
        <v>42855</v>
      </c>
      <c r="I5341" t="s">
        <v>39</v>
      </c>
      <c r="J5341">
        <v>17</v>
      </c>
      <c r="K5341">
        <v>0.59</v>
      </c>
      <c r="L5341" t="s">
        <v>29</v>
      </c>
      <c r="M5341" t="s">
        <v>80</v>
      </c>
      <c r="N5341" t="s">
        <v>1787</v>
      </c>
      <c r="O5341" t="s">
        <v>32</v>
      </c>
      <c r="P5341">
        <v>-71.12</v>
      </c>
      <c r="Q5341" t="s">
        <v>52</v>
      </c>
      <c r="R5341">
        <v>6047</v>
      </c>
      <c r="S5341">
        <v>135.38</v>
      </c>
      <c r="T5341" s="1">
        <v>41830</v>
      </c>
      <c r="U5341" t="s">
        <v>34</v>
      </c>
      <c r="V5341">
        <v>6.5</v>
      </c>
      <c r="W5341" t="s">
        <v>89</v>
      </c>
      <c r="X5341">
        <v>7.98</v>
      </c>
      <c r="Y5341">
        <v>97330</v>
      </c>
    </row>
    <row r="5342" spans="1:25" hidden="1" x14ac:dyDescent="0.3">
      <c r="A5342" t="s">
        <v>3050</v>
      </c>
      <c r="B5342">
        <v>56</v>
      </c>
      <c r="C5342" t="s">
        <v>3051</v>
      </c>
      <c r="D5342" t="s">
        <v>38</v>
      </c>
      <c r="E5342">
        <v>0.1</v>
      </c>
      <c r="F5342">
        <v>1</v>
      </c>
      <c r="G5342" s="2">
        <v>2014</v>
      </c>
      <c r="H5342">
        <v>5284</v>
      </c>
      <c r="I5342" t="s">
        <v>39</v>
      </c>
      <c r="J5342">
        <v>7</v>
      </c>
      <c r="K5342">
        <v>0.39</v>
      </c>
      <c r="L5342" t="s">
        <v>29</v>
      </c>
      <c r="M5342" t="s">
        <v>30</v>
      </c>
      <c r="N5342" t="s">
        <v>2691</v>
      </c>
      <c r="O5342" t="s">
        <v>67</v>
      </c>
      <c r="P5342">
        <v>-3.0474999999999999</v>
      </c>
      <c r="Q5342" t="s">
        <v>68</v>
      </c>
      <c r="R5342">
        <v>734</v>
      </c>
      <c r="S5342">
        <v>59.38</v>
      </c>
      <c r="T5342" s="1">
        <v>41830</v>
      </c>
      <c r="U5342" t="s">
        <v>34</v>
      </c>
      <c r="V5342">
        <v>2.99</v>
      </c>
      <c r="W5342" t="s">
        <v>149</v>
      </c>
      <c r="X5342">
        <v>8.69</v>
      </c>
      <c r="Y5342">
        <v>60453</v>
      </c>
    </row>
    <row r="5343" spans="1:25" hidden="1" x14ac:dyDescent="0.3">
      <c r="A5343" t="s">
        <v>1408</v>
      </c>
      <c r="B5343">
        <v>56</v>
      </c>
      <c r="C5343" t="s">
        <v>2167</v>
      </c>
      <c r="D5343" t="s">
        <v>46</v>
      </c>
      <c r="E5343">
        <v>0.01</v>
      </c>
      <c r="F5343">
        <v>1</v>
      </c>
      <c r="G5343" s="2">
        <v>2014</v>
      </c>
      <c r="H5343">
        <v>12481</v>
      </c>
      <c r="I5343" t="s">
        <v>58</v>
      </c>
      <c r="J5343">
        <v>12</v>
      </c>
      <c r="K5343">
        <v>0.35</v>
      </c>
      <c r="L5343" t="s">
        <v>96</v>
      </c>
      <c r="M5343" t="s">
        <v>139</v>
      </c>
      <c r="N5343" t="s">
        <v>1187</v>
      </c>
      <c r="O5343" t="s">
        <v>105</v>
      </c>
      <c r="P5343">
        <v>103.05</v>
      </c>
      <c r="Q5343" t="s">
        <v>52</v>
      </c>
      <c r="R5343">
        <v>1741</v>
      </c>
      <c r="S5343">
        <v>388.86649999999997</v>
      </c>
      <c r="T5343" s="1">
        <v>41830</v>
      </c>
      <c r="U5343" t="s">
        <v>34</v>
      </c>
      <c r="V5343">
        <v>0.99</v>
      </c>
      <c r="W5343" t="s">
        <v>187</v>
      </c>
      <c r="X5343">
        <v>35.99</v>
      </c>
      <c r="Y5343">
        <v>89031</v>
      </c>
    </row>
    <row r="5344" spans="1:25" hidden="1" x14ac:dyDescent="0.3">
      <c r="A5344" t="s">
        <v>1047</v>
      </c>
      <c r="B5344">
        <v>56</v>
      </c>
      <c r="C5344" t="s">
        <v>1048</v>
      </c>
      <c r="D5344" t="s">
        <v>57</v>
      </c>
      <c r="E5344">
        <v>0.03</v>
      </c>
      <c r="F5344">
        <v>1</v>
      </c>
      <c r="G5344" s="2">
        <v>2014</v>
      </c>
      <c r="H5344">
        <v>43298</v>
      </c>
      <c r="I5344" t="s">
        <v>39</v>
      </c>
      <c r="J5344">
        <v>15</v>
      </c>
      <c r="K5344">
        <v>0.37</v>
      </c>
      <c r="L5344" t="s">
        <v>29</v>
      </c>
      <c r="M5344" t="s">
        <v>30</v>
      </c>
      <c r="N5344" t="s">
        <v>959</v>
      </c>
      <c r="O5344" t="s">
        <v>61</v>
      </c>
      <c r="P5344">
        <v>-50.27</v>
      </c>
      <c r="Q5344" t="s">
        <v>52</v>
      </c>
      <c r="R5344">
        <v>6112</v>
      </c>
      <c r="S5344">
        <v>109.2</v>
      </c>
      <c r="T5344" s="1">
        <v>41832</v>
      </c>
      <c r="U5344" t="s">
        <v>34</v>
      </c>
      <c r="V5344">
        <v>7.37</v>
      </c>
      <c r="W5344" t="s">
        <v>218</v>
      </c>
      <c r="X5344">
        <v>6.48</v>
      </c>
      <c r="Y5344">
        <v>98037</v>
      </c>
    </row>
    <row r="5345" spans="1:25" hidden="1" x14ac:dyDescent="0.3">
      <c r="A5345" t="s">
        <v>1047</v>
      </c>
      <c r="B5345">
        <v>56</v>
      </c>
      <c r="C5345" t="s">
        <v>1048</v>
      </c>
      <c r="D5345" t="s">
        <v>57</v>
      </c>
      <c r="E5345">
        <v>0.1</v>
      </c>
      <c r="F5345">
        <v>1</v>
      </c>
      <c r="G5345" s="2">
        <v>2014</v>
      </c>
      <c r="H5345">
        <v>43298</v>
      </c>
      <c r="I5345" t="s">
        <v>39</v>
      </c>
      <c r="J5345">
        <v>33</v>
      </c>
      <c r="K5345">
        <v>0.46</v>
      </c>
      <c r="L5345" t="s">
        <v>96</v>
      </c>
      <c r="M5345" t="s">
        <v>40</v>
      </c>
      <c r="N5345" t="s">
        <v>495</v>
      </c>
      <c r="O5345" t="s">
        <v>192</v>
      </c>
      <c r="P5345">
        <v>988.19899999999996</v>
      </c>
      <c r="Q5345" t="s">
        <v>52</v>
      </c>
      <c r="R5345">
        <v>6111</v>
      </c>
      <c r="S5345">
        <v>5964.19</v>
      </c>
      <c r="T5345" s="1">
        <v>41832</v>
      </c>
      <c r="U5345" t="s">
        <v>34</v>
      </c>
      <c r="V5345">
        <v>24.49</v>
      </c>
      <c r="W5345" t="s">
        <v>218</v>
      </c>
      <c r="X5345">
        <v>199.99</v>
      </c>
      <c r="Y5345">
        <v>98037</v>
      </c>
    </row>
    <row r="5346" spans="1:25" hidden="1" x14ac:dyDescent="0.3">
      <c r="A5346" t="s">
        <v>549</v>
      </c>
      <c r="B5346">
        <v>56</v>
      </c>
      <c r="C5346" t="s">
        <v>550</v>
      </c>
      <c r="D5346" t="s">
        <v>46</v>
      </c>
      <c r="E5346">
        <v>0.08</v>
      </c>
      <c r="F5346">
        <v>1</v>
      </c>
      <c r="G5346" s="2">
        <v>2014</v>
      </c>
      <c r="H5346">
        <v>483</v>
      </c>
      <c r="I5346" t="s">
        <v>28</v>
      </c>
      <c r="J5346">
        <v>30</v>
      </c>
      <c r="K5346">
        <v>0.57999999999999996</v>
      </c>
      <c r="L5346" t="s">
        <v>96</v>
      </c>
      <c r="M5346" t="s">
        <v>30</v>
      </c>
      <c r="N5346" t="s">
        <v>631</v>
      </c>
      <c r="O5346" t="s">
        <v>105</v>
      </c>
      <c r="P5346">
        <v>1198.971</v>
      </c>
      <c r="Q5346" t="s">
        <v>68</v>
      </c>
      <c r="R5346">
        <v>80</v>
      </c>
      <c r="S5346">
        <v>4965.7595000000001</v>
      </c>
      <c r="T5346" s="1">
        <v>41832</v>
      </c>
      <c r="U5346" t="s">
        <v>34</v>
      </c>
      <c r="V5346">
        <v>3.99</v>
      </c>
      <c r="W5346" t="s">
        <v>149</v>
      </c>
      <c r="X5346">
        <v>195.99</v>
      </c>
      <c r="Y5346">
        <v>61201</v>
      </c>
    </row>
    <row r="5347" spans="1:25" hidden="1" x14ac:dyDescent="0.3">
      <c r="A5347" t="s">
        <v>1408</v>
      </c>
      <c r="B5347">
        <v>56</v>
      </c>
      <c r="C5347" t="s">
        <v>2167</v>
      </c>
      <c r="D5347" t="s">
        <v>46</v>
      </c>
      <c r="E5347">
        <v>0.04</v>
      </c>
      <c r="F5347">
        <v>1</v>
      </c>
      <c r="G5347" s="2">
        <v>2014</v>
      </c>
      <c r="H5347">
        <v>12481</v>
      </c>
      <c r="I5347" t="s">
        <v>58</v>
      </c>
      <c r="J5347">
        <v>37</v>
      </c>
      <c r="K5347">
        <v>0.48</v>
      </c>
      <c r="L5347" t="s">
        <v>96</v>
      </c>
      <c r="M5347" t="s">
        <v>139</v>
      </c>
      <c r="N5347" t="s">
        <v>2552</v>
      </c>
      <c r="O5347" t="s">
        <v>102</v>
      </c>
      <c r="P5347">
        <v>215.8</v>
      </c>
      <c r="Q5347" t="s">
        <v>52</v>
      </c>
      <c r="R5347">
        <v>1740</v>
      </c>
      <c r="S5347">
        <v>744</v>
      </c>
      <c r="T5347" s="1">
        <v>41832</v>
      </c>
      <c r="U5347" t="s">
        <v>34</v>
      </c>
      <c r="V5347">
        <v>1.99</v>
      </c>
      <c r="W5347" t="s">
        <v>187</v>
      </c>
      <c r="X5347">
        <v>20.89</v>
      </c>
      <c r="Y5347">
        <v>89031</v>
      </c>
    </row>
    <row r="5348" spans="1:25" hidden="1" x14ac:dyDescent="0.3">
      <c r="A5348" t="s">
        <v>2383</v>
      </c>
      <c r="B5348">
        <v>56</v>
      </c>
      <c r="C5348" t="s">
        <v>2304</v>
      </c>
      <c r="D5348" t="s">
        <v>38</v>
      </c>
      <c r="E5348">
        <v>0.1</v>
      </c>
      <c r="F5348">
        <v>1</v>
      </c>
      <c r="G5348" s="2">
        <v>2014</v>
      </c>
      <c r="H5348">
        <v>54977</v>
      </c>
      <c r="I5348" t="s">
        <v>47</v>
      </c>
      <c r="J5348">
        <v>24</v>
      </c>
      <c r="K5348">
        <v>0.38</v>
      </c>
      <c r="L5348" t="s">
        <v>29</v>
      </c>
      <c r="M5348" t="s">
        <v>30</v>
      </c>
      <c r="N5348" t="s">
        <v>603</v>
      </c>
      <c r="O5348" t="s">
        <v>67</v>
      </c>
      <c r="P5348">
        <v>23.961500000000001</v>
      </c>
      <c r="Q5348" t="s">
        <v>52</v>
      </c>
      <c r="R5348">
        <v>7668</v>
      </c>
      <c r="S5348">
        <v>344.25</v>
      </c>
      <c r="T5348" s="1">
        <v>41834</v>
      </c>
      <c r="U5348" t="s">
        <v>34</v>
      </c>
      <c r="V5348">
        <v>6.46</v>
      </c>
      <c r="W5348" t="s">
        <v>54</v>
      </c>
      <c r="X5348">
        <v>14.48</v>
      </c>
      <c r="Y5348">
        <v>91776</v>
      </c>
    </row>
    <row r="5349" spans="1:25" hidden="1" x14ac:dyDescent="0.3">
      <c r="A5349" t="s">
        <v>2383</v>
      </c>
      <c r="B5349">
        <v>56</v>
      </c>
      <c r="C5349" t="s">
        <v>2304</v>
      </c>
      <c r="D5349" t="s">
        <v>38</v>
      </c>
      <c r="E5349">
        <v>0.09</v>
      </c>
      <c r="F5349">
        <v>1</v>
      </c>
      <c r="G5349" s="2">
        <v>2014</v>
      </c>
      <c r="H5349">
        <v>54977</v>
      </c>
      <c r="I5349" t="s">
        <v>47</v>
      </c>
      <c r="J5349">
        <v>12</v>
      </c>
      <c r="K5349">
        <v>0.38</v>
      </c>
      <c r="L5349" t="s">
        <v>29</v>
      </c>
      <c r="M5349" t="s">
        <v>59</v>
      </c>
      <c r="N5349" t="s">
        <v>2631</v>
      </c>
      <c r="O5349" t="s">
        <v>88</v>
      </c>
      <c r="P5349">
        <v>14.46</v>
      </c>
      <c r="Q5349" t="s">
        <v>52</v>
      </c>
      <c r="R5349">
        <v>7669</v>
      </c>
      <c r="S5349">
        <v>64.77</v>
      </c>
      <c r="T5349" s="1">
        <v>41835</v>
      </c>
      <c r="U5349" t="s">
        <v>34</v>
      </c>
      <c r="V5349">
        <v>1</v>
      </c>
      <c r="W5349" t="s">
        <v>54</v>
      </c>
      <c r="X5349">
        <v>5.84</v>
      </c>
      <c r="Y5349">
        <v>91776</v>
      </c>
    </row>
    <row r="5350" spans="1:25" hidden="1" x14ac:dyDescent="0.3">
      <c r="A5350" t="s">
        <v>1142</v>
      </c>
      <c r="B5350">
        <v>56</v>
      </c>
      <c r="C5350" t="s">
        <v>2235</v>
      </c>
      <c r="D5350" t="s">
        <v>46</v>
      </c>
      <c r="E5350">
        <v>0</v>
      </c>
      <c r="F5350">
        <v>1</v>
      </c>
      <c r="G5350" s="2">
        <v>2014</v>
      </c>
      <c r="H5350">
        <v>49126</v>
      </c>
      <c r="I5350" t="s">
        <v>47</v>
      </c>
      <c r="J5350">
        <v>33</v>
      </c>
      <c r="K5350">
        <v>0.62</v>
      </c>
      <c r="L5350" t="s">
        <v>48</v>
      </c>
      <c r="M5350" t="s">
        <v>49</v>
      </c>
      <c r="N5350" t="s">
        <v>555</v>
      </c>
      <c r="O5350" t="s">
        <v>51</v>
      </c>
      <c r="P5350">
        <v>1055.47</v>
      </c>
      <c r="Q5350" t="s">
        <v>68</v>
      </c>
      <c r="R5350">
        <v>6892</v>
      </c>
      <c r="S5350">
        <v>5661.08</v>
      </c>
      <c r="T5350" s="1">
        <v>41837</v>
      </c>
      <c r="U5350" t="s">
        <v>53</v>
      </c>
      <c r="V5350">
        <v>30</v>
      </c>
      <c r="W5350" t="s">
        <v>69</v>
      </c>
      <c r="X5350">
        <v>160.97999999999999</v>
      </c>
      <c r="Y5350">
        <v>55124</v>
      </c>
    </row>
    <row r="5351" spans="1:25" hidden="1" x14ac:dyDescent="0.3">
      <c r="A5351" t="s">
        <v>3244</v>
      </c>
      <c r="B5351">
        <v>56</v>
      </c>
      <c r="C5351" t="s">
        <v>1284</v>
      </c>
      <c r="D5351" t="s">
        <v>46</v>
      </c>
      <c r="E5351">
        <v>0.02</v>
      </c>
      <c r="F5351">
        <v>1</v>
      </c>
      <c r="G5351" s="2">
        <v>2014</v>
      </c>
      <c r="H5351">
        <v>31618</v>
      </c>
      <c r="I5351" t="s">
        <v>58</v>
      </c>
      <c r="J5351">
        <v>14</v>
      </c>
      <c r="K5351">
        <v>0.38</v>
      </c>
      <c r="L5351" t="s">
        <v>29</v>
      </c>
      <c r="M5351" t="s">
        <v>30</v>
      </c>
      <c r="N5351" t="s">
        <v>1124</v>
      </c>
      <c r="O5351" t="s">
        <v>67</v>
      </c>
      <c r="P5351">
        <v>147.4495</v>
      </c>
      <c r="Q5351" t="s">
        <v>68</v>
      </c>
      <c r="R5351">
        <v>4437</v>
      </c>
      <c r="S5351">
        <v>403.17</v>
      </c>
      <c r="T5351" s="1">
        <v>41831</v>
      </c>
      <c r="U5351" t="s">
        <v>34</v>
      </c>
      <c r="V5351">
        <v>1.49</v>
      </c>
      <c r="W5351" t="s">
        <v>149</v>
      </c>
      <c r="X5351">
        <v>28.53</v>
      </c>
      <c r="Y5351">
        <v>62040</v>
      </c>
    </row>
    <row r="5352" spans="1:25" hidden="1" x14ac:dyDescent="0.3">
      <c r="A5352" t="s">
        <v>3301</v>
      </c>
      <c r="B5352">
        <v>56</v>
      </c>
      <c r="C5352" t="s">
        <v>657</v>
      </c>
      <c r="D5352" t="s">
        <v>38</v>
      </c>
      <c r="E5352">
        <v>0</v>
      </c>
      <c r="F5352">
        <v>1</v>
      </c>
      <c r="G5352" s="2">
        <v>2014</v>
      </c>
      <c r="H5352">
        <v>57572</v>
      </c>
      <c r="I5352" t="s">
        <v>131</v>
      </c>
      <c r="J5352">
        <v>9</v>
      </c>
      <c r="K5352">
        <v>0.36</v>
      </c>
      <c r="L5352" t="s">
        <v>29</v>
      </c>
      <c r="M5352" t="s">
        <v>59</v>
      </c>
      <c r="N5352" t="s">
        <v>135</v>
      </c>
      <c r="O5352" t="s">
        <v>61</v>
      </c>
      <c r="P5352">
        <v>-17.22</v>
      </c>
      <c r="Q5352" t="s">
        <v>52</v>
      </c>
      <c r="R5352">
        <v>8071</v>
      </c>
      <c r="S5352">
        <v>75.28</v>
      </c>
      <c r="T5352" s="1">
        <v>41833</v>
      </c>
      <c r="U5352" t="s">
        <v>34</v>
      </c>
      <c r="V5352">
        <v>5.83</v>
      </c>
      <c r="W5352" t="s">
        <v>661</v>
      </c>
      <c r="X5352">
        <v>7.64</v>
      </c>
      <c r="Y5352">
        <v>59901</v>
      </c>
    </row>
    <row r="5353" spans="1:25" hidden="1" x14ac:dyDescent="0.3">
      <c r="A5353" t="s">
        <v>3190</v>
      </c>
      <c r="B5353">
        <v>56</v>
      </c>
      <c r="C5353" t="s">
        <v>1950</v>
      </c>
      <c r="D5353" t="s">
        <v>27</v>
      </c>
      <c r="E5353">
        <v>7.0000000000000007E-2</v>
      </c>
      <c r="F5353">
        <v>1</v>
      </c>
      <c r="G5353" s="2">
        <v>2014</v>
      </c>
      <c r="H5353">
        <v>36933</v>
      </c>
      <c r="I5353" t="s">
        <v>28</v>
      </c>
      <c r="J5353">
        <v>32</v>
      </c>
      <c r="K5353">
        <v>0.38</v>
      </c>
      <c r="L5353" t="s">
        <v>29</v>
      </c>
      <c r="M5353" t="s">
        <v>30</v>
      </c>
      <c r="N5353" t="s">
        <v>877</v>
      </c>
      <c r="O5353" t="s">
        <v>210</v>
      </c>
      <c r="P5353">
        <v>47.56</v>
      </c>
      <c r="Q5353" t="s">
        <v>68</v>
      </c>
      <c r="R5353">
        <v>5199</v>
      </c>
      <c r="S5353">
        <v>115.81</v>
      </c>
      <c r="T5353" s="1">
        <v>41833</v>
      </c>
      <c r="U5353" t="s">
        <v>34</v>
      </c>
      <c r="V5353">
        <v>0.5</v>
      </c>
      <c r="W5353" t="s">
        <v>239</v>
      </c>
      <c r="X5353">
        <v>3.69</v>
      </c>
      <c r="Y5353">
        <v>54401</v>
      </c>
    </row>
    <row r="5354" spans="1:25" hidden="1" x14ac:dyDescent="0.3">
      <c r="A5354" t="s">
        <v>963</v>
      </c>
      <c r="B5354">
        <v>56</v>
      </c>
      <c r="C5354" t="s">
        <v>1108</v>
      </c>
      <c r="D5354" t="s">
        <v>46</v>
      </c>
      <c r="E5354">
        <v>0.06</v>
      </c>
      <c r="F5354">
        <v>1</v>
      </c>
      <c r="G5354" s="2">
        <v>2014</v>
      </c>
      <c r="H5354">
        <v>57760</v>
      </c>
      <c r="I5354" t="s">
        <v>39</v>
      </c>
      <c r="J5354">
        <v>38</v>
      </c>
      <c r="K5354">
        <v>0.42</v>
      </c>
      <c r="L5354" t="s">
        <v>48</v>
      </c>
      <c r="M5354" t="s">
        <v>59</v>
      </c>
      <c r="N5354" t="s">
        <v>993</v>
      </c>
      <c r="O5354" t="s">
        <v>82</v>
      </c>
      <c r="P5354">
        <v>17.149999999999999</v>
      </c>
      <c r="Q5354" t="s">
        <v>52</v>
      </c>
      <c r="R5354">
        <v>8095</v>
      </c>
      <c r="S5354">
        <v>275.11</v>
      </c>
      <c r="T5354" s="1">
        <v>41834</v>
      </c>
      <c r="U5354" t="s">
        <v>34</v>
      </c>
      <c r="V5354">
        <v>4</v>
      </c>
      <c r="W5354" t="s">
        <v>54</v>
      </c>
      <c r="X5354">
        <v>7.59</v>
      </c>
      <c r="Y5354">
        <v>94568</v>
      </c>
    </row>
    <row r="5355" spans="1:25" hidden="1" x14ac:dyDescent="0.3">
      <c r="A5355" t="s">
        <v>1177</v>
      </c>
      <c r="B5355">
        <v>56</v>
      </c>
      <c r="C5355" t="s">
        <v>532</v>
      </c>
      <c r="D5355" t="s">
        <v>46</v>
      </c>
      <c r="E5355">
        <v>0.1</v>
      </c>
      <c r="F5355">
        <v>1</v>
      </c>
      <c r="G5355" s="2">
        <v>2014</v>
      </c>
      <c r="H5355">
        <v>39232</v>
      </c>
      <c r="I5355" t="s">
        <v>47</v>
      </c>
      <c r="J5355">
        <v>11</v>
      </c>
      <c r="K5355">
        <v>0.38</v>
      </c>
      <c r="L5355" t="s">
        <v>29</v>
      </c>
      <c r="M5355" t="s">
        <v>30</v>
      </c>
      <c r="N5355" t="s">
        <v>2395</v>
      </c>
      <c r="O5355" t="s">
        <v>61</v>
      </c>
      <c r="P5355">
        <v>-47.01</v>
      </c>
      <c r="Q5355" t="s">
        <v>52</v>
      </c>
      <c r="R5355">
        <v>5535</v>
      </c>
      <c r="S5355">
        <v>391.9</v>
      </c>
      <c r="T5355" s="1">
        <v>41834</v>
      </c>
      <c r="U5355" t="s">
        <v>34</v>
      </c>
      <c r="V5355">
        <v>19.989999999999998</v>
      </c>
      <c r="W5355" t="s">
        <v>54</v>
      </c>
      <c r="X5355">
        <v>35.44</v>
      </c>
      <c r="Y5355">
        <v>90712</v>
      </c>
    </row>
    <row r="5356" spans="1:25" hidden="1" x14ac:dyDescent="0.3">
      <c r="A5356" t="s">
        <v>963</v>
      </c>
      <c r="B5356">
        <v>56</v>
      </c>
      <c r="C5356" t="s">
        <v>1108</v>
      </c>
      <c r="D5356" t="s">
        <v>46</v>
      </c>
      <c r="E5356">
        <v>0.01</v>
      </c>
      <c r="F5356">
        <v>1</v>
      </c>
      <c r="G5356" s="2">
        <v>2014</v>
      </c>
      <c r="H5356">
        <v>57760</v>
      </c>
      <c r="I5356" t="s">
        <v>39</v>
      </c>
      <c r="J5356">
        <v>34</v>
      </c>
      <c r="K5356">
        <v>0.56999999999999995</v>
      </c>
      <c r="L5356" t="s">
        <v>29</v>
      </c>
      <c r="M5356" t="s">
        <v>59</v>
      </c>
      <c r="N5356" t="s">
        <v>358</v>
      </c>
      <c r="O5356" t="s">
        <v>88</v>
      </c>
      <c r="P5356">
        <v>-30.39</v>
      </c>
      <c r="Q5356" t="s">
        <v>52</v>
      </c>
      <c r="R5356">
        <v>8096</v>
      </c>
      <c r="S5356">
        <v>102.34</v>
      </c>
      <c r="T5356" s="1">
        <v>41834</v>
      </c>
      <c r="U5356" t="s">
        <v>34</v>
      </c>
      <c r="V5356">
        <v>2.0299999999999998</v>
      </c>
      <c r="W5356" t="s">
        <v>54</v>
      </c>
      <c r="X5356">
        <v>2.98</v>
      </c>
      <c r="Y5356">
        <v>94568</v>
      </c>
    </row>
    <row r="5357" spans="1:25" hidden="1" x14ac:dyDescent="0.3">
      <c r="A5357" t="s">
        <v>3301</v>
      </c>
      <c r="B5357">
        <v>56</v>
      </c>
      <c r="C5357" t="s">
        <v>657</v>
      </c>
      <c r="D5357" t="s">
        <v>38</v>
      </c>
      <c r="E5357">
        <v>0.1</v>
      </c>
      <c r="F5357">
        <v>1</v>
      </c>
      <c r="G5357" s="2">
        <v>2014</v>
      </c>
      <c r="H5357">
        <v>57572</v>
      </c>
      <c r="I5357" t="s">
        <v>131</v>
      </c>
      <c r="J5357">
        <v>30</v>
      </c>
      <c r="K5357">
        <v>0.64</v>
      </c>
      <c r="L5357" t="s">
        <v>96</v>
      </c>
      <c r="M5357" t="s">
        <v>139</v>
      </c>
      <c r="N5357" t="s">
        <v>751</v>
      </c>
      <c r="O5357" t="s">
        <v>102</v>
      </c>
      <c r="P5357">
        <v>-120.04</v>
      </c>
      <c r="Q5357" t="s">
        <v>52</v>
      </c>
      <c r="R5357">
        <v>8070</v>
      </c>
      <c r="S5357">
        <v>139.08000000000001</v>
      </c>
      <c r="T5357" s="1">
        <v>41834</v>
      </c>
      <c r="U5357" t="s">
        <v>34</v>
      </c>
      <c r="V5357">
        <v>4.62</v>
      </c>
      <c r="W5357" t="s">
        <v>661</v>
      </c>
      <c r="X5357">
        <v>4.9800000000000004</v>
      </c>
      <c r="Y5357">
        <v>59901</v>
      </c>
    </row>
    <row r="5358" spans="1:25" hidden="1" x14ac:dyDescent="0.3">
      <c r="A5358" t="s">
        <v>1177</v>
      </c>
      <c r="B5358">
        <v>56</v>
      </c>
      <c r="C5358" t="s">
        <v>532</v>
      </c>
      <c r="D5358" t="s">
        <v>46</v>
      </c>
      <c r="E5358">
        <v>0.06</v>
      </c>
      <c r="F5358">
        <v>1</v>
      </c>
      <c r="G5358" s="2">
        <v>2014</v>
      </c>
      <c r="H5358">
        <v>39232</v>
      </c>
      <c r="I5358" t="s">
        <v>47</v>
      </c>
      <c r="J5358">
        <v>26</v>
      </c>
      <c r="K5358">
        <v>0.37</v>
      </c>
      <c r="L5358" t="s">
        <v>29</v>
      </c>
      <c r="M5358" t="s">
        <v>30</v>
      </c>
      <c r="N5358" t="s">
        <v>533</v>
      </c>
      <c r="O5358" t="s">
        <v>61</v>
      </c>
      <c r="P5358">
        <v>435.11</v>
      </c>
      <c r="Q5358" t="s">
        <v>52</v>
      </c>
      <c r="R5358">
        <v>5536</v>
      </c>
      <c r="S5358">
        <v>1451.59</v>
      </c>
      <c r="T5358" s="1">
        <v>41837</v>
      </c>
      <c r="U5358" t="s">
        <v>34</v>
      </c>
      <c r="V5358">
        <v>14.3</v>
      </c>
      <c r="W5358" t="s">
        <v>54</v>
      </c>
      <c r="X5358">
        <v>55.48</v>
      </c>
      <c r="Y5358">
        <v>90712</v>
      </c>
    </row>
    <row r="5359" spans="1:25" hidden="1" x14ac:dyDescent="0.3">
      <c r="A5359" t="s">
        <v>3398</v>
      </c>
      <c r="B5359">
        <v>56</v>
      </c>
      <c r="C5359" t="s">
        <v>2544</v>
      </c>
      <c r="D5359" t="s">
        <v>38</v>
      </c>
      <c r="E5359">
        <v>0.02</v>
      </c>
      <c r="F5359">
        <v>1</v>
      </c>
      <c r="G5359" s="2">
        <v>2014</v>
      </c>
      <c r="H5359">
        <v>55013</v>
      </c>
      <c r="I5359" t="s">
        <v>47</v>
      </c>
      <c r="J5359">
        <v>14</v>
      </c>
      <c r="K5359">
        <v>0.59</v>
      </c>
      <c r="L5359" t="s">
        <v>29</v>
      </c>
      <c r="M5359" t="s">
        <v>139</v>
      </c>
      <c r="N5359" t="s">
        <v>1354</v>
      </c>
      <c r="O5359" t="s">
        <v>88</v>
      </c>
      <c r="P5359">
        <v>19.37</v>
      </c>
      <c r="Q5359" t="s">
        <v>33</v>
      </c>
      <c r="R5359">
        <v>7674</v>
      </c>
      <c r="S5359">
        <v>322.61</v>
      </c>
      <c r="T5359" s="1">
        <v>41837</v>
      </c>
      <c r="U5359" t="s">
        <v>34</v>
      </c>
      <c r="V5359">
        <v>5.53</v>
      </c>
      <c r="W5359" t="s">
        <v>136</v>
      </c>
      <c r="X5359">
        <v>22.01</v>
      </c>
      <c r="Y5359">
        <v>11226</v>
      </c>
    </row>
    <row r="5360" spans="1:25" hidden="1" x14ac:dyDescent="0.3">
      <c r="A5360" t="s">
        <v>2669</v>
      </c>
      <c r="B5360">
        <v>56</v>
      </c>
      <c r="C5360" t="s">
        <v>907</v>
      </c>
      <c r="D5360" t="s">
        <v>57</v>
      </c>
      <c r="E5360">
        <v>0.06</v>
      </c>
      <c r="F5360">
        <v>1</v>
      </c>
      <c r="G5360" s="2">
        <v>2014</v>
      </c>
      <c r="H5360">
        <v>35366</v>
      </c>
      <c r="I5360" t="s">
        <v>47</v>
      </c>
      <c r="J5360">
        <v>23</v>
      </c>
      <c r="K5360">
        <v>0.37</v>
      </c>
      <c r="L5360" t="s">
        <v>29</v>
      </c>
      <c r="M5360" t="s">
        <v>30</v>
      </c>
      <c r="N5360" t="s">
        <v>3399</v>
      </c>
      <c r="O5360" t="s">
        <v>61</v>
      </c>
      <c r="P5360">
        <v>-98.42</v>
      </c>
      <c r="Q5360" t="s">
        <v>52</v>
      </c>
      <c r="R5360">
        <v>4974</v>
      </c>
      <c r="S5360">
        <v>149.31</v>
      </c>
      <c r="T5360" s="1">
        <v>41839</v>
      </c>
      <c r="U5360" t="s">
        <v>34</v>
      </c>
      <c r="V5360">
        <v>7.81</v>
      </c>
      <c r="W5360" t="s">
        <v>218</v>
      </c>
      <c r="X5360">
        <v>6.48</v>
      </c>
      <c r="Y5360">
        <v>98310</v>
      </c>
    </row>
    <row r="5361" spans="1:25" hidden="1" x14ac:dyDescent="0.3">
      <c r="A5361" t="s">
        <v>3398</v>
      </c>
      <c r="B5361">
        <v>56</v>
      </c>
      <c r="C5361" t="s">
        <v>2544</v>
      </c>
      <c r="D5361" t="s">
        <v>38</v>
      </c>
      <c r="E5361">
        <v>0.02</v>
      </c>
      <c r="F5361">
        <v>1</v>
      </c>
      <c r="G5361" s="2">
        <v>2014</v>
      </c>
      <c r="H5361">
        <v>55013</v>
      </c>
      <c r="I5361" t="s">
        <v>47</v>
      </c>
      <c r="J5361">
        <v>5</v>
      </c>
      <c r="K5361">
        <v>0.36</v>
      </c>
      <c r="L5361" t="s">
        <v>29</v>
      </c>
      <c r="M5361" t="s">
        <v>30</v>
      </c>
      <c r="N5361" t="s">
        <v>440</v>
      </c>
      <c r="O5361" t="s">
        <v>210</v>
      </c>
      <c r="P5361">
        <v>3.14</v>
      </c>
      <c r="Q5361" t="s">
        <v>33</v>
      </c>
      <c r="R5361">
        <v>7673</v>
      </c>
      <c r="S5361">
        <v>24.3</v>
      </c>
      <c r="T5361" s="1">
        <v>41839</v>
      </c>
      <c r="U5361" t="s">
        <v>34</v>
      </c>
      <c r="V5361">
        <v>0.5</v>
      </c>
      <c r="W5361" t="s">
        <v>136</v>
      </c>
      <c r="X5361">
        <v>4.91</v>
      </c>
      <c r="Y5361">
        <v>11226</v>
      </c>
    </row>
    <row r="5362" spans="1:25" hidden="1" x14ac:dyDescent="0.3">
      <c r="A5362" t="s">
        <v>513</v>
      </c>
      <c r="B5362">
        <v>56</v>
      </c>
      <c r="C5362" t="s">
        <v>514</v>
      </c>
      <c r="D5362" t="s">
        <v>38</v>
      </c>
      <c r="E5362">
        <v>0.1</v>
      </c>
      <c r="F5362">
        <v>1</v>
      </c>
      <c r="G5362" s="2">
        <v>2014</v>
      </c>
      <c r="H5362">
        <v>13764</v>
      </c>
      <c r="I5362" t="s">
        <v>131</v>
      </c>
      <c r="J5362">
        <v>31</v>
      </c>
      <c r="K5362">
        <v>0.56000000000000005</v>
      </c>
      <c r="L5362" t="s">
        <v>29</v>
      </c>
      <c r="M5362" t="s">
        <v>59</v>
      </c>
      <c r="N5362" t="s">
        <v>329</v>
      </c>
      <c r="O5362" t="s">
        <v>88</v>
      </c>
      <c r="P5362">
        <v>11.93</v>
      </c>
      <c r="Q5362" t="s">
        <v>33</v>
      </c>
      <c r="R5362">
        <v>1922</v>
      </c>
      <c r="S5362">
        <v>123.93</v>
      </c>
      <c r="T5362" s="1">
        <v>41834</v>
      </c>
      <c r="U5362" t="s">
        <v>34</v>
      </c>
      <c r="V5362">
        <v>0.94</v>
      </c>
      <c r="W5362" t="s">
        <v>35</v>
      </c>
      <c r="X5362">
        <v>4.28</v>
      </c>
      <c r="Y5362">
        <v>15228</v>
      </c>
    </row>
    <row r="5363" spans="1:25" hidden="1" x14ac:dyDescent="0.3">
      <c r="A5363" t="s">
        <v>1224</v>
      </c>
      <c r="B5363">
        <v>56</v>
      </c>
      <c r="C5363" t="s">
        <v>1225</v>
      </c>
      <c r="D5363" t="s">
        <v>38</v>
      </c>
      <c r="E5363">
        <v>0.02</v>
      </c>
      <c r="F5363">
        <v>1</v>
      </c>
      <c r="G5363" s="2">
        <v>2014</v>
      </c>
      <c r="H5363">
        <v>21412</v>
      </c>
      <c r="I5363" t="s">
        <v>39</v>
      </c>
      <c r="J5363">
        <v>28</v>
      </c>
      <c r="K5363">
        <v>0.39</v>
      </c>
      <c r="L5363" t="s">
        <v>29</v>
      </c>
      <c r="M5363" t="s">
        <v>59</v>
      </c>
      <c r="N5363" t="s">
        <v>3400</v>
      </c>
      <c r="O5363" t="s">
        <v>61</v>
      </c>
      <c r="P5363">
        <v>-8.51</v>
      </c>
      <c r="Q5363" t="s">
        <v>76</v>
      </c>
      <c r="R5363">
        <v>2959</v>
      </c>
      <c r="S5363">
        <v>203.99</v>
      </c>
      <c r="T5363" s="1">
        <v>41834</v>
      </c>
      <c r="U5363" t="s">
        <v>34</v>
      </c>
      <c r="V5363">
        <v>4.2300000000000004</v>
      </c>
      <c r="W5363" t="s">
        <v>132</v>
      </c>
      <c r="X5363">
        <v>7.28</v>
      </c>
      <c r="Y5363">
        <v>32789</v>
      </c>
    </row>
    <row r="5364" spans="1:25" hidden="1" x14ac:dyDescent="0.3">
      <c r="A5364" t="s">
        <v>1359</v>
      </c>
      <c r="B5364">
        <v>56</v>
      </c>
      <c r="C5364" t="s">
        <v>2412</v>
      </c>
      <c r="D5364" t="s">
        <v>27</v>
      </c>
      <c r="E5364">
        <v>0.1</v>
      </c>
      <c r="F5364">
        <v>1</v>
      </c>
      <c r="G5364" s="2">
        <v>2014</v>
      </c>
      <c r="H5364">
        <v>27845</v>
      </c>
      <c r="I5364" t="s">
        <v>39</v>
      </c>
      <c r="J5364">
        <v>36</v>
      </c>
      <c r="K5364">
        <v>0.39</v>
      </c>
      <c r="L5364" t="s">
        <v>29</v>
      </c>
      <c r="M5364" t="s">
        <v>30</v>
      </c>
      <c r="N5364" t="s">
        <v>556</v>
      </c>
      <c r="O5364" t="s">
        <v>210</v>
      </c>
      <c r="P5364">
        <v>101.4</v>
      </c>
      <c r="Q5364" t="s">
        <v>76</v>
      </c>
      <c r="R5364">
        <v>3907</v>
      </c>
      <c r="S5364">
        <v>220.45</v>
      </c>
      <c r="T5364" s="1">
        <v>41834</v>
      </c>
      <c r="U5364" t="s">
        <v>34</v>
      </c>
      <c r="V5364">
        <v>0.5</v>
      </c>
      <c r="W5364" t="s">
        <v>291</v>
      </c>
      <c r="X5364">
        <v>6.3</v>
      </c>
      <c r="Y5364">
        <v>37211</v>
      </c>
    </row>
    <row r="5365" spans="1:25" hidden="1" x14ac:dyDescent="0.3">
      <c r="A5365" t="s">
        <v>2931</v>
      </c>
      <c r="B5365">
        <v>56</v>
      </c>
      <c r="C5365" t="s">
        <v>1828</v>
      </c>
      <c r="D5365" t="s">
        <v>57</v>
      </c>
      <c r="E5365">
        <v>0.03</v>
      </c>
      <c r="F5365">
        <v>1</v>
      </c>
      <c r="G5365" s="2">
        <v>2014</v>
      </c>
      <c r="H5365">
        <v>41217</v>
      </c>
      <c r="I5365" t="s">
        <v>28</v>
      </c>
      <c r="J5365">
        <v>23</v>
      </c>
      <c r="K5365">
        <v>0.37</v>
      </c>
      <c r="L5365" t="s">
        <v>29</v>
      </c>
      <c r="M5365" t="s">
        <v>30</v>
      </c>
      <c r="N5365" t="s">
        <v>838</v>
      </c>
      <c r="O5365" t="s">
        <v>61</v>
      </c>
      <c r="P5365">
        <v>575.38</v>
      </c>
      <c r="Q5365" t="s">
        <v>68</v>
      </c>
      <c r="R5365">
        <v>5814</v>
      </c>
      <c r="S5365">
        <v>1314.64</v>
      </c>
      <c r="T5365" s="1">
        <v>41835</v>
      </c>
      <c r="U5365" t="s">
        <v>42</v>
      </c>
      <c r="V5365">
        <v>6.79</v>
      </c>
      <c r="W5365" t="s">
        <v>69</v>
      </c>
      <c r="X5365">
        <v>55.48</v>
      </c>
      <c r="Y5365">
        <v>55343</v>
      </c>
    </row>
    <row r="5366" spans="1:25" hidden="1" x14ac:dyDescent="0.3">
      <c r="A5366" t="s">
        <v>1224</v>
      </c>
      <c r="B5366">
        <v>56</v>
      </c>
      <c r="C5366" t="s">
        <v>1225</v>
      </c>
      <c r="D5366" t="s">
        <v>38</v>
      </c>
      <c r="E5366">
        <v>0.09</v>
      </c>
      <c r="F5366">
        <v>1</v>
      </c>
      <c r="G5366" s="2">
        <v>2014</v>
      </c>
      <c r="H5366">
        <v>21412</v>
      </c>
      <c r="I5366" t="s">
        <v>39</v>
      </c>
      <c r="J5366">
        <v>38</v>
      </c>
      <c r="K5366">
        <v>0.38</v>
      </c>
      <c r="L5366" t="s">
        <v>29</v>
      </c>
      <c r="M5366" t="s">
        <v>30</v>
      </c>
      <c r="N5366" t="s">
        <v>1888</v>
      </c>
      <c r="O5366" t="s">
        <v>67</v>
      </c>
      <c r="P5366">
        <v>-199.29499999999999</v>
      </c>
      <c r="Q5366" t="s">
        <v>76</v>
      </c>
      <c r="R5366">
        <v>2958</v>
      </c>
      <c r="S5366">
        <v>137.07</v>
      </c>
      <c r="T5366" s="1">
        <v>41835</v>
      </c>
      <c r="U5366" t="s">
        <v>34</v>
      </c>
      <c r="V5366">
        <v>6.83</v>
      </c>
      <c r="W5366" t="s">
        <v>132</v>
      </c>
      <c r="X5366">
        <v>3.52</v>
      </c>
      <c r="Y5366">
        <v>32789</v>
      </c>
    </row>
    <row r="5367" spans="1:25" hidden="1" x14ac:dyDescent="0.3">
      <c r="A5367" t="s">
        <v>3134</v>
      </c>
      <c r="B5367">
        <v>56</v>
      </c>
      <c r="C5367" t="s">
        <v>2852</v>
      </c>
      <c r="D5367" t="s">
        <v>46</v>
      </c>
      <c r="E5367">
        <v>0.05</v>
      </c>
      <c r="F5367">
        <v>1</v>
      </c>
      <c r="G5367" s="2">
        <v>2014</v>
      </c>
      <c r="H5367">
        <v>23907</v>
      </c>
      <c r="I5367" t="s">
        <v>39</v>
      </c>
      <c r="J5367">
        <v>7</v>
      </c>
      <c r="K5367">
        <v>0.55000000000000004</v>
      </c>
      <c r="L5367" t="s">
        <v>96</v>
      </c>
      <c r="M5367" t="s">
        <v>30</v>
      </c>
      <c r="N5367">
        <v>6190</v>
      </c>
      <c r="O5367" t="s">
        <v>105</v>
      </c>
      <c r="P5367">
        <v>-164.46100000000001</v>
      </c>
      <c r="Q5367" t="s">
        <v>68</v>
      </c>
      <c r="R5367">
        <v>3341</v>
      </c>
      <c r="S5367">
        <v>384.2</v>
      </c>
      <c r="T5367" s="1">
        <v>41834</v>
      </c>
      <c r="U5367" t="s">
        <v>34</v>
      </c>
      <c r="V5367">
        <v>2.5</v>
      </c>
      <c r="W5367" t="s">
        <v>122</v>
      </c>
      <c r="X5367">
        <v>65.989999999999995</v>
      </c>
      <c r="Y5367">
        <v>50021</v>
      </c>
    </row>
    <row r="5368" spans="1:25" hidden="1" x14ac:dyDescent="0.3">
      <c r="A5368" t="s">
        <v>1578</v>
      </c>
      <c r="B5368">
        <v>56</v>
      </c>
      <c r="C5368" t="s">
        <v>1331</v>
      </c>
      <c r="D5368" t="s">
        <v>38</v>
      </c>
      <c r="E5368">
        <v>0.05</v>
      </c>
      <c r="F5368">
        <v>1</v>
      </c>
      <c r="G5368" s="2">
        <v>2014</v>
      </c>
      <c r="H5368">
        <v>6274</v>
      </c>
      <c r="I5368" t="s">
        <v>39</v>
      </c>
      <c r="J5368">
        <v>22</v>
      </c>
      <c r="K5368">
        <v>0.53</v>
      </c>
      <c r="L5368" t="s">
        <v>48</v>
      </c>
      <c r="M5368" t="s">
        <v>139</v>
      </c>
      <c r="N5368" t="s">
        <v>500</v>
      </c>
      <c r="O5368" t="s">
        <v>82</v>
      </c>
      <c r="P5368">
        <v>-56.73</v>
      </c>
      <c r="Q5368" t="s">
        <v>52</v>
      </c>
      <c r="R5368">
        <v>875</v>
      </c>
      <c r="S5368">
        <v>46.36</v>
      </c>
      <c r="T5368" s="1">
        <v>41835</v>
      </c>
      <c r="U5368" t="s">
        <v>42</v>
      </c>
      <c r="V5368">
        <v>4.08</v>
      </c>
      <c r="W5368" t="s">
        <v>298</v>
      </c>
      <c r="X5368">
        <v>1.74</v>
      </c>
      <c r="Y5368">
        <v>80013</v>
      </c>
    </row>
    <row r="5369" spans="1:25" hidden="1" x14ac:dyDescent="0.3">
      <c r="A5369" t="s">
        <v>2669</v>
      </c>
      <c r="B5369">
        <v>56</v>
      </c>
      <c r="C5369" t="s">
        <v>907</v>
      </c>
      <c r="D5369" t="s">
        <v>57</v>
      </c>
      <c r="E5369">
        <v>0.01</v>
      </c>
      <c r="F5369">
        <v>1</v>
      </c>
      <c r="G5369" s="2">
        <v>2014</v>
      </c>
      <c r="H5369">
        <v>29827</v>
      </c>
      <c r="I5369" t="s">
        <v>58</v>
      </c>
      <c r="J5369">
        <v>35</v>
      </c>
      <c r="K5369">
        <v>0.75</v>
      </c>
      <c r="L5369" t="s">
        <v>96</v>
      </c>
      <c r="M5369" t="s">
        <v>30</v>
      </c>
      <c r="N5369" t="s">
        <v>2466</v>
      </c>
      <c r="O5369" t="s">
        <v>102</v>
      </c>
      <c r="P5369">
        <v>-75.38</v>
      </c>
      <c r="Q5369" t="s">
        <v>52</v>
      </c>
      <c r="R5369">
        <v>4197</v>
      </c>
      <c r="S5369">
        <v>926.65</v>
      </c>
      <c r="T5369" s="1">
        <v>41835</v>
      </c>
      <c r="U5369" t="s">
        <v>34</v>
      </c>
      <c r="V5369">
        <v>5.89</v>
      </c>
      <c r="W5369" t="s">
        <v>218</v>
      </c>
      <c r="X5369">
        <v>26.31</v>
      </c>
      <c r="Y5369">
        <v>98310</v>
      </c>
    </row>
    <row r="5370" spans="1:25" hidden="1" x14ac:dyDescent="0.3">
      <c r="A5370" t="s">
        <v>3401</v>
      </c>
      <c r="B5370">
        <v>56</v>
      </c>
      <c r="C5370" t="s">
        <v>2604</v>
      </c>
      <c r="D5370" t="s">
        <v>46</v>
      </c>
      <c r="E5370">
        <v>0.02</v>
      </c>
      <c r="F5370">
        <v>1</v>
      </c>
      <c r="G5370" s="2">
        <v>2014</v>
      </c>
      <c r="H5370">
        <v>10338</v>
      </c>
      <c r="I5370" t="s">
        <v>39</v>
      </c>
      <c r="J5370">
        <v>7</v>
      </c>
      <c r="K5370">
        <v>0.67</v>
      </c>
      <c r="L5370" t="s">
        <v>48</v>
      </c>
      <c r="M5370" t="s">
        <v>73</v>
      </c>
      <c r="N5370" t="s">
        <v>2951</v>
      </c>
      <c r="O5370" t="s">
        <v>75</v>
      </c>
      <c r="P5370">
        <v>33.988950000000003</v>
      </c>
      <c r="Q5370" t="s">
        <v>33</v>
      </c>
      <c r="R5370">
        <v>1426</v>
      </c>
      <c r="S5370">
        <v>363.57</v>
      </c>
      <c r="T5370" s="1">
        <v>41836</v>
      </c>
      <c r="U5370" t="s">
        <v>53</v>
      </c>
      <c r="V5370">
        <v>46.59</v>
      </c>
      <c r="W5370" t="s">
        <v>278</v>
      </c>
      <c r="X5370">
        <v>44.43</v>
      </c>
      <c r="Y5370">
        <v>1069</v>
      </c>
    </row>
    <row r="5371" spans="1:25" hidden="1" x14ac:dyDescent="0.3">
      <c r="A5371" t="s">
        <v>3402</v>
      </c>
      <c r="B5371">
        <v>56</v>
      </c>
      <c r="C5371" t="s">
        <v>2604</v>
      </c>
      <c r="D5371" t="s">
        <v>46</v>
      </c>
      <c r="E5371">
        <v>0.04</v>
      </c>
      <c r="F5371">
        <v>1</v>
      </c>
      <c r="G5371" s="2">
        <v>2014</v>
      </c>
      <c r="H5371">
        <v>10338</v>
      </c>
      <c r="I5371" t="s">
        <v>39</v>
      </c>
      <c r="J5371">
        <v>9</v>
      </c>
      <c r="K5371">
        <v>0.36</v>
      </c>
      <c r="L5371" t="s">
        <v>96</v>
      </c>
      <c r="M5371" t="s">
        <v>49</v>
      </c>
      <c r="N5371" t="s">
        <v>867</v>
      </c>
      <c r="O5371" t="s">
        <v>98</v>
      </c>
      <c r="P5371">
        <v>15.36</v>
      </c>
      <c r="Q5371" t="s">
        <v>33</v>
      </c>
      <c r="R5371">
        <v>1425</v>
      </c>
      <c r="S5371">
        <v>799.98</v>
      </c>
      <c r="T5371" s="1">
        <v>41836</v>
      </c>
      <c r="U5371" t="s">
        <v>53</v>
      </c>
      <c r="V5371">
        <v>14</v>
      </c>
      <c r="W5371" t="s">
        <v>155</v>
      </c>
      <c r="X5371">
        <v>90.97</v>
      </c>
      <c r="Y5371">
        <v>6830</v>
      </c>
    </row>
    <row r="5372" spans="1:25" hidden="1" x14ac:dyDescent="0.3">
      <c r="A5372" t="s">
        <v>2949</v>
      </c>
      <c r="B5372">
        <v>56</v>
      </c>
      <c r="C5372" t="s">
        <v>2950</v>
      </c>
      <c r="D5372" t="s">
        <v>38</v>
      </c>
      <c r="E5372">
        <v>0.1</v>
      </c>
      <c r="F5372">
        <v>1</v>
      </c>
      <c r="G5372" s="2">
        <v>2014</v>
      </c>
      <c r="H5372">
        <v>3300</v>
      </c>
      <c r="I5372" t="s">
        <v>47</v>
      </c>
      <c r="J5372">
        <v>6</v>
      </c>
      <c r="K5372">
        <v>0.37</v>
      </c>
      <c r="L5372" t="s">
        <v>96</v>
      </c>
      <c r="M5372" t="s">
        <v>30</v>
      </c>
      <c r="N5372" t="s">
        <v>1062</v>
      </c>
      <c r="O5372" t="s">
        <v>102</v>
      </c>
      <c r="P5372">
        <v>-47.36</v>
      </c>
      <c r="Q5372" t="s">
        <v>52</v>
      </c>
      <c r="R5372">
        <v>477</v>
      </c>
      <c r="S5372">
        <v>92.02</v>
      </c>
      <c r="T5372" s="1">
        <v>41839</v>
      </c>
      <c r="U5372" t="s">
        <v>34</v>
      </c>
      <c r="V5372">
        <v>4</v>
      </c>
      <c r="W5372" t="s">
        <v>54</v>
      </c>
      <c r="X5372">
        <v>15.98</v>
      </c>
      <c r="Y5372">
        <v>92704</v>
      </c>
    </row>
    <row r="5373" spans="1:25" hidden="1" x14ac:dyDescent="0.3">
      <c r="A5373" t="s">
        <v>2456</v>
      </c>
      <c r="B5373">
        <v>56</v>
      </c>
      <c r="C5373" t="s">
        <v>1003</v>
      </c>
      <c r="D5373" t="s">
        <v>46</v>
      </c>
      <c r="E5373">
        <v>0.09</v>
      </c>
      <c r="F5373">
        <v>1</v>
      </c>
      <c r="G5373" s="2">
        <v>2014</v>
      </c>
      <c r="H5373">
        <v>740</v>
      </c>
      <c r="I5373" t="s">
        <v>131</v>
      </c>
      <c r="J5373">
        <v>6</v>
      </c>
      <c r="K5373">
        <v>0.39</v>
      </c>
      <c r="L5373" t="s">
        <v>29</v>
      </c>
      <c r="M5373" t="s">
        <v>30</v>
      </c>
      <c r="N5373" t="s">
        <v>2065</v>
      </c>
      <c r="O5373" t="s">
        <v>210</v>
      </c>
      <c r="P5373">
        <v>3.46</v>
      </c>
      <c r="Q5373" t="s">
        <v>68</v>
      </c>
      <c r="R5373">
        <v>114</v>
      </c>
      <c r="S5373">
        <v>28.01</v>
      </c>
      <c r="T5373" s="1">
        <v>41835</v>
      </c>
      <c r="U5373" t="s">
        <v>34</v>
      </c>
      <c r="V5373">
        <v>0.49</v>
      </c>
      <c r="W5373" t="s">
        <v>239</v>
      </c>
      <c r="X5373">
        <v>4.9800000000000004</v>
      </c>
      <c r="Y5373">
        <v>53081</v>
      </c>
    </row>
    <row r="5374" spans="1:25" hidden="1" x14ac:dyDescent="0.3">
      <c r="A5374" t="s">
        <v>2826</v>
      </c>
      <c r="B5374">
        <v>56</v>
      </c>
      <c r="C5374" t="s">
        <v>1103</v>
      </c>
      <c r="D5374" t="s">
        <v>46</v>
      </c>
      <c r="E5374">
        <v>0.09</v>
      </c>
      <c r="F5374">
        <v>1</v>
      </c>
      <c r="G5374" s="2">
        <v>2014</v>
      </c>
      <c r="H5374">
        <v>32</v>
      </c>
      <c r="I5374" t="s">
        <v>28</v>
      </c>
      <c r="J5374">
        <v>24</v>
      </c>
      <c r="K5374">
        <v>0.72</v>
      </c>
      <c r="L5374" t="s">
        <v>48</v>
      </c>
      <c r="M5374" t="s">
        <v>73</v>
      </c>
      <c r="N5374" t="s">
        <v>1810</v>
      </c>
      <c r="O5374" t="s">
        <v>75</v>
      </c>
      <c r="P5374">
        <v>-1748.56</v>
      </c>
      <c r="Q5374" t="s">
        <v>52</v>
      </c>
      <c r="R5374">
        <v>4</v>
      </c>
      <c r="S5374">
        <v>1761.4</v>
      </c>
      <c r="T5374" s="1">
        <v>41836</v>
      </c>
      <c r="U5374" t="s">
        <v>53</v>
      </c>
      <c r="V5374">
        <v>89.3</v>
      </c>
      <c r="W5374" t="s">
        <v>218</v>
      </c>
      <c r="X5374">
        <v>70.89</v>
      </c>
      <c r="Y5374">
        <v>98387</v>
      </c>
    </row>
    <row r="5375" spans="1:25" hidden="1" x14ac:dyDescent="0.3">
      <c r="A5375" t="s">
        <v>2802</v>
      </c>
      <c r="B5375">
        <v>56</v>
      </c>
      <c r="C5375" t="s">
        <v>2719</v>
      </c>
      <c r="D5375" t="s">
        <v>46</v>
      </c>
      <c r="E5375">
        <v>0.09</v>
      </c>
      <c r="F5375">
        <v>1</v>
      </c>
      <c r="G5375" s="2">
        <v>2014</v>
      </c>
      <c r="H5375">
        <v>2467</v>
      </c>
      <c r="I5375" t="s">
        <v>39</v>
      </c>
      <c r="J5375">
        <v>30</v>
      </c>
      <c r="K5375">
        <v>0.56000000000000005</v>
      </c>
      <c r="L5375" t="s">
        <v>96</v>
      </c>
      <c r="M5375" t="s">
        <v>49</v>
      </c>
      <c r="N5375" t="s">
        <v>150</v>
      </c>
      <c r="O5375" t="s">
        <v>98</v>
      </c>
      <c r="P5375">
        <v>586.61</v>
      </c>
      <c r="Q5375" t="s">
        <v>33</v>
      </c>
      <c r="R5375">
        <v>355</v>
      </c>
      <c r="S5375">
        <v>4147.47</v>
      </c>
      <c r="T5375" s="1">
        <v>41836</v>
      </c>
      <c r="U5375" t="s">
        <v>53</v>
      </c>
      <c r="V5375">
        <v>17.850000000000001</v>
      </c>
      <c r="W5375" t="s">
        <v>136</v>
      </c>
      <c r="X5375">
        <v>145.44999999999999</v>
      </c>
      <c r="Y5375">
        <v>10605</v>
      </c>
    </row>
    <row r="5376" spans="1:25" hidden="1" x14ac:dyDescent="0.3">
      <c r="A5376" t="s">
        <v>1936</v>
      </c>
      <c r="B5376">
        <v>56</v>
      </c>
      <c r="C5376" t="s">
        <v>1103</v>
      </c>
      <c r="D5376" t="s">
        <v>46</v>
      </c>
      <c r="E5376">
        <v>0.04</v>
      </c>
      <c r="F5376">
        <v>1</v>
      </c>
      <c r="G5376" s="2">
        <v>2014</v>
      </c>
      <c r="H5376">
        <v>32</v>
      </c>
      <c r="I5376" t="s">
        <v>28</v>
      </c>
      <c r="J5376">
        <v>15</v>
      </c>
      <c r="K5376">
        <v>0.79</v>
      </c>
      <c r="L5376" t="s">
        <v>96</v>
      </c>
      <c r="M5376" t="s">
        <v>139</v>
      </c>
      <c r="N5376" t="s">
        <v>2190</v>
      </c>
      <c r="O5376" t="s">
        <v>102</v>
      </c>
      <c r="P5376">
        <v>-128.38</v>
      </c>
      <c r="Q5376" t="s">
        <v>76</v>
      </c>
      <c r="R5376">
        <v>6</v>
      </c>
      <c r="S5376">
        <v>140.56</v>
      </c>
      <c r="T5376" s="1">
        <v>41836</v>
      </c>
      <c r="U5376" t="s">
        <v>34</v>
      </c>
      <c r="V5376">
        <v>8.99</v>
      </c>
      <c r="W5376" t="s">
        <v>685</v>
      </c>
      <c r="X5376">
        <v>8.4600000000000009</v>
      </c>
      <c r="Y5376">
        <v>27260</v>
      </c>
    </row>
    <row r="5377" spans="1:25" hidden="1" x14ac:dyDescent="0.3">
      <c r="A5377" t="s">
        <v>2826</v>
      </c>
      <c r="B5377">
        <v>56</v>
      </c>
      <c r="C5377" t="s">
        <v>1103</v>
      </c>
      <c r="D5377" t="s">
        <v>46</v>
      </c>
      <c r="E5377">
        <v>7.0000000000000007E-2</v>
      </c>
      <c r="F5377">
        <v>1</v>
      </c>
      <c r="G5377" s="2">
        <v>2014</v>
      </c>
      <c r="H5377">
        <v>32</v>
      </c>
      <c r="I5377" t="s">
        <v>28</v>
      </c>
      <c r="J5377">
        <v>26</v>
      </c>
      <c r="K5377">
        <v>0.65</v>
      </c>
      <c r="L5377" t="s">
        <v>48</v>
      </c>
      <c r="M5377" t="s">
        <v>80</v>
      </c>
      <c r="N5377" t="s">
        <v>890</v>
      </c>
      <c r="O5377" t="s">
        <v>82</v>
      </c>
      <c r="P5377">
        <v>1054.82</v>
      </c>
      <c r="Q5377" t="s">
        <v>52</v>
      </c>
      <c r="R5377">
        <v>3</v>
      </c>
      <c r="S5377">
        <v>2808.08</v>
      </c>
      <c r="T5377" s="1">
        <v>41837</v>
      </c>
      <c r="U5377" t="s">
        <v>34</v>
      </c>
      <c r="V5377">
        <v>5.81</v>
      </c>
      <c r="W5377" t="s">
        <v>218</v>
      </c>
      <c r="X5377">
        <v>107.53</v>
      </c>
      <c r="Y5377">
        <v>98387</v>
      </c>
    </row>
    <row r="5378" spans="1:25" hidden="1" x14ac:dyDescent="0.3">
      <c r="A5378" t="s">
        <v>1663</v>
      </c>
      <c r="B5378">
        <v>56</v>
      </c>
      <c r="C5378" t="s">
        <v>3280</v>
      </c>
      <c r="D5378" t="s">
        <v>38</v>
      </c>
      <c r="E5378">
        <v>0.06</v>
      </c>
      <c r="F5378">
        <v>1</v>
      </c>
      <c r="G5378" s="2">
        <v>2014</v>
      </c>
      <c r="H5378">
        <v>33061</v>
      </c>
      <c r="I5378" t="s">
        <v>28</v>
      </c>
      <c r="J5378">
        <v>48</v>
      </c>
      <c r="K5378">
        <v>0.78</v>
      </c>
      <c r="L5378" t="s">
        <v>29</v>
      </c>
      <c r="M5378" t="s">
        <v>30</v>
      </c>
      <c r="N5378" t="s">
        <v>2221</v>
      </c>
      <c r="O5378" t="s">
        <v>32</v>
      </c>
      <c r="P5378">
        <v>525.15</v>
      </c>
      <c r="Q5378" t="s">
        <v>33</v>
      </c>
      <c r="R5378">
        <v>4645</v>
      </c>
      <c r="S5378">
        <v>5318.89</v>
      </c>
      <c r="T5378" s="1">
        <v>41837</v>
      </c>
      <c r="U5378" t="s">
        <v>34</v>
      </c>
      <c r="V5378">
        <v>8.64</v>
      </c>
      <c r="W5378" t="s">
        <v>43</v>
      </c>
      <c r="X5378">
        <v>111.03</v>
      </c>
      <c r="Y5378">
        <v>21113</v>
      </c>
    </row>
    <row r="5379" spans="1:25" hidden="1" x14ac:dyDescent="0.3">
      <c r="A5379" t="s">
        <v>2826</v>
      </c>
      <c r="B5379">
        <v>56</v>
      </c>
      <c r="C5379" t="s">
        <v>1103</v>
      </c>
      <c r="D5379" t="s">
        <v>46</v>
      </c>
      <c r="E5379">
        <v>0.04</v>
      </c>
      <c r="F5379">
        <v>1</v>
      </c>
      <c r="G5379" s="2">
        <v>2014</v>
      </c>
      <c r="H5379">
        <v>32</v>
      </c>
      <c r="I5379" t="s">
        <v>28</v>
      </c>
      <c r="J5379">
        <v>23</v>
      </c>
      <c r="K5379">
        <v>0.6</v>
      </c>
      <c r="L5379" t="s">
        <v>96</v>
      </c>
      <c r="M5379" t="s">
        <v>80</v>
      </c>
      <c r="N5379" t="s">
        <v>1909</v>
      </c>
      <c r="O5379" t="s">
        <v>105</v>
      </c>
      <c r="P5379">
        <v>-85.129000000000005</v>
      </c>
      <c r="Q5379" t="s">
        <v>52</v>
      </c>
      <c r="R5379">
        <v>5</v>
      </c>
      <c r="S5379">
        <v>160.23349999999999</v>
      </c>
      <c r="T5379" s="1">
        <v>41837</v>
      </c>
      <c r="U5379" t="s">
        <v>34</v>
      </c>
      <c r="V5379">
        <v>5.03</v>
      </c>
      <c r="W5379" t="s">
        <v>218</v>
      </c>
      <c r="X5379">
        <v>7.99</v>
      </c>
      <c r="Y5379">
        <v>98387</v>
      </c>
    </row>
    <row r="5380" spans="1:25" hidden="1" x14ac:dyDescent="0.3">
      <c r="A5380" t="s">
        <v>1661</v>
      </c>
      <c r="B5380">
        <v>56</v>
      </c>
      <c r="C5380" t="s">
        <v>2956</v>
      </c>
      <c r="D5380" t="s">
        <v>27</v>
      </c>
      <c r="E5380">
        <v>0.05</v>
      </c>
      <c r="F5380">
        <v>1</v>
      </c>
      <c r="G5380" s="2">
        <v>2014</v>
      </c>
      <c r="H5380">
        <v>8513</v>
      </c>
      <c r="I5380" t="s">
        <v>47</v>
      </c>
      <c r="J5380">
        <v>9</v>
      </c>
      <c r="K5380">
        <v>0.4</v>
      </c>
      <c r="L5380" t="s">
        <v>96</v>
      </c>
      <c r="M5380" t="s">
        <v>80</v>
      </c>
      <c r="N5380" t="s">
        <v>1121</v>
      </c>
      <c r="O5380" t="s">
        <v>98</v>
      </c>
      <c r="P5380">
        <v>-43.030200000000001</v>
      </c>
      <c r="Q5380" t="s">
        <v>33</v>
      </c>
      <c r="R5380">
        <v>1165</v>
      </c>
      <c r="S5380">
        <v>163.78</v>
      </c>
      <c r="T5380" s="1">
        <v>41837</v>
      </c>
      <c r="U5380" t="s">
        <v>34</v>
      </c>
      <c r="V5380">
        <v>8.51</v>
      </c>
      <c r="W5380" t="s">
        <v>257</v>
      </c>
      <c r="X5380">
        <v>17.98</v>
      </c>
      <c r="Y5380">
        <v>5439</v>
      </c>
    </row>
    <row r="5381" spans="1:25" hidden="1" x14ac:dyDescent="0.3">
      <c r="A5381" t="s">
        <v>236</v>
      </c>
      <c r="B5381">
        <v>56</v>
      </c>
      <c r="C5381" t="s">
        <v>2956</v>
      </c>
      <c r="D5381" t="s">
        <v>27</v>
      </c>
      <c r="E5381">
        <v>0</v>
      </c>
      <c r="F5381">
        <v>1</v>
      </c>
      <c r="G5381" s="2">
        <v>2014</v>
      </c>
      <c r="H5381">
        <v>8513</v>
      </c>
      <c r="I5381" t="s">
        <v>47</v>
      </c>
      <c r="J5381">
        <v>8</v>
      </c>
      <c r="K5381">
        <v>0.59</v>
      </c>
      <c r="L5381" t="s">
        <v>29</v>
      </c>
      <c r="M5381" t="s">
        <v>30</v>
      </c>
      <c r="N5381" t="s">
        <v>3324</v>
      </c>
      <c r="O5381" t="s">
        <v>214</v>
      </c>
      <c r="P5381">
        <v>-9.2899999999999991</v>
      </c>
      <c r="Q5381" t="s">
        <v>33</v>
      </c>
      <c r="R5381">
        <v>1166</v>
      </c>
      <c r="S5381">
        <v>84.64</v>
      </c>
      <c r="T5381" s="1">
        <v>41842</v>
      </c>
      <c r="U5381" t="s">
        <v>42</v>
      </c>
      <c r="V5381">
        <v>4.5</v>
      </c>
      <c r="W5381" t="s">
        <v>233</v>
      </c>
      <c r="X5381">
        <v>8.6199999999999992</v>
      </c>
      <c r="Y5381">
        <v>7940</v>
      </c>
    </row>
    <row r="5382" spans="1:25" hidden="1" x14ac:dyDescent="0.3">
      <c r="A5382" t="s">
        <v>2736</v>
      </c>
      <c r="B5382">
        <v>56</v>
      </c>
      <c r="C5382" t="s">
        <v>2737</v>
      </c>
      <c r="D5382" t="s">
        <v>27</v>
      </c>
      <c r="E5382">
        <v>0.05</v>
      </c>
      <c r="F5382">
        <v>1</v>
      </c>
      <c r="G5382" s="2">
        <v>2014</v>
      </c>
      <c r="H5382">
        <v>50563</v>
      </c>
      <c r="I5382" t="s">
        <v>28</v>
      </c>
      <c r="J5382">
        <v>2</v>
      </c>
      <c r="K5382">
        <v>0.6</v>
      </c>
      <c r="L5382" t="s">
        <v>29</v>
      </c>
      <c r="M5382" t="s">
        <v>30</v>
      </c>
      <c r="N5382" t="s">
        <v>2866</v>
      </c>
      <c r="O5382" t="s">
        <v>32</v>
      </c>
      <c r="P5382">
        <v>-270.7</v>
      </c>
      <c r="Q5382" t="s">
        <v>52</v>
      </c>
      <c r="R5382">
        <v>7084</v>
      </c>
      <c r="S5382">
        <v>423.04</v>
      </c>
      <c r="T5382" s="1">
        <v>41837</v>
      </c>
      <c r="U5382" t="s">
        <v>42</v>
      </c>
      <c r="V5382">
        <v>9.99</v>
      </c>
      <c r="W5382" t="s">
        <v>89</v>
      </c>
      <c r="X5382">
        <v>210.55</v>
      </c>
      <c r="Y5382">
        <v>97303</v>
      </c>
    </row>
    <row r="5383" spans="1:25" hidden="1" x14ac:dyDescent="0.3">
      <c r="A5383" t="s">
        <v>85</v>
      </c>
      <c r="B5383">
        <v>56</v>
      </c>
      <c r="C5383" t="s">
        <v>2737</v>
      </c>
      <c r="D5383" t="s">
        <v>27</v>
      </c>
      <c r="E5383">
        <v>0</v>
      </c>
      <c r="F5383">
        <v>1</v>
      </c>
      <c r="G5383" s="2">
        <v>2014</v>
      </c>
      <c r="H5383">
        <v>50563</v>
      </c>
      <c r="I5383" t="s">
        <v>28</v>
      </c>
      <c r="J5383">
        <v>20</v>
      </c>
      <c r="K5383">
        <v>0.57999999999999996</v>
      </c>
      <c r="L5383" t="s">
        <v>96</v>
      </c>
      <c r="M5383" t="s">
        <v>30</v>
      </c>
      <c r="N5383" t="s">
        <v>653</v>
      </c>
      <c r="O5383" t="s">
        <v>105</v>
      </c>
      <c r="P5383">
        <v>305.964</v>
      </c>
      <c r="Q5383" t="s">
        <v>52</v>
      </c>
      <c r="R5383">
        <v>7085</v>
      </c>
      <c r="S5383">
        <v>2197.4115000000002</v>
      </c>
      <c r="T5383" s="1">
        <v>41837</v>
      </c>
      <c r="U5383" t="s">
        <v>42</v>
      </c>
      <c r="V5383">
        <v>7.69</v>
      </c>
      <c r="W5383" t="s">
        <v>89</v>
      </c>
      <c r="X5383">
        <v>125.99</v>
      </c>
      <c r="Y5383">
        <v>97035</v>
      </c>
    </row>
    <row r="5384" spans="1:25" hidden="1" x14ac:dyDescent="0.3">
      <c r="A5384" t="s">
        <v>1041</v>
      </c>
      <c r="B5384">
        <v>56</v>
      </c>
      <c r="C5384" t="s">
        <v>1042</v>
      </c>
      <c r="D5384" t="s">
        <v>38</v>
      </c>
      <c r="E5384">
        <v>0</v>
      </c>
      <c r="F5384">
        <v>1</v>
      </c>
      <c r="G5384" s="2">
        <v>2014</v>
      </c>
      <c r="H5384">
        <v>50790</v>
      </c>
      <c r="I5384" t="s">
        <v>58</v>
      </c>
      <c r="J5384">
        <v>47</v>
      </c>
      <c r="K5384">
        <v>0.54</v>
      </c>
      <c r="L5384" t="s">
        <v>48</v>
      </c>
      <c r="M5384" t="s">
        <v>80</v>
      </c>
      <c r="N5384" t="s">
        <v>2362</v>
      </c>
      <c r="O5384" t="s">
        <v>82</v>
      </c>
      <c r="P5384">
        <v>-148.80000000000001</v>
      </c>
      <c r="Q5384" t="s">
        <v>52</v>
      </c>
      <c r="R5384">
        <v>7119</v>
      </c>
      <c r="S5384">
        <v>255.65</v>
      </c>
      <c r="T5384" s="1">
        <v>41838</v>
      </c>
      <c r="U5384" t="s">
        <v>34</v>
      </c>
      <c r="V5384">
        <v>5.71</v>
      </c>
      <c r="W5384" t="s">
        <v>218</v>
      </c>
      <c r="X5384">
        <v>4.97</v>
      </c>
      <c r="Y5384">
        <v>98408</v>
      </c>
    </row>
    <row r="5385" spans="1:25" hidden="1" x14ac:dyDescent="0.3">
      <c r="A5385" t="s">
        <v>2205</v>
      </c>
      <c r="B5385">
        <v>56</v>
      </c>
      <c r="C5385" t="s">
        <v>823</v>
      </c>
      <c r="D5385" t="s">
        <v>27</v>
      </c>
      <c r="E5385">
        <v>0.04</v>
      </c>
      <c r="F5385">
        <v>1</v>
      </c>
      <c r="G5385" s="2">
        <v>2014</v>
      </c>
      <c r="H5385">
        <v>4324</v>
      </c>
      <c r="I5385" t="s">
        <v>58</v>
      </c>
      <c r="J5385">
        <v>28</v>
      </c>
      <c r="K5385">
        <v>0.59</v>
      </c>
      <c r="L5385" t="s">
        <v>29</v>
      </c>
      <c r="M5385" t="s">
        <v>139</v>
      </c>
      <c r="N5385" t="s">
        <v>2258</v>
      </c>
      <c r="O5385" t="s">
        <v>88</v>
      </c>
      <c r="P5385">
        <v>154.85</v>
      </c>
      <c r="Q5385" t="s">
        <v>52</v>
      </c>
      <c r="R5385">
        <v>624</v>
      </c>
      <c r="S5385">
        <v>1165.33</v>
      </c>
      <c r="T5385" s="1">
        <v>41838</v>
      </c>
      <c r="U5385" t="s">
        <v>34</v>
      </c>
      <c r="V5385">
        <v>8.99</v>
      </c>
      <c r="W5385" t="s">
        <v>54</v>
      </c>
      <c r="X5385">
        <v>40.97</v>
      </c>
      <c r="Y5385">
        <v>93117</v>
      </c>
    </row>
    <row r="5386" spans="1:25" hidden="1" x14ac:dyDescent="0.3">
      <c r="A5386" t="s">
        <v>3403</v>
      </c>
      <c r="B5386">
        <v>56</v>
      </c>
      <c r="C5386" t="s">
        <v>2560</v>
      </c>
      <c r="D5386" t="s">
        <v>46</v>
      </c>
      <c r="E5386">
        <v>0.08</v>
      </c>
      <c r="F5386">
        <v>1</v>
      </c>
      <c r="G5386" s="2">
        <v>2014</v>
      </c>
      <c r="H5386">
        <v>26243</v>
      </c>
      <c r="I5386" t="s">
        <v>47</v>
      </c>
      <c r="J5386">
        <v>42</v>
      </c>
      <c r="K5386">
        <v>0.4</v>
      </c>
      <c r="L5386" t="s">
        <v>29</v>
      </c>
      <c r="M5386" t="s">
        <v>59</v>
      </c>
      <c r="N5386" t="s">
        <v>2920</v>
      </c>
      <c r="O5386" t="s">
        <v>88</v>
      </c>
      <c r="P5386">
        <v>-4.9000000000000004</v>
      </c>
      <c r="Q5386" t="s">
        <v>33</v>
      </c>
      <c r="R5386">
        <v>3664</v>
      </c>
      <c r="S5386">
        <v>71.319999999999993</v>
      </c>
      <c r="T5386" s="1">
        <v>41840</v>
      </c>
      <c r="U5386" t="s">
        <v>34</v>
      </c>
      <c r="V5386">
        <v>1</v>
      </c>
      <c r="W5386" t="s">
        <v>155</v>
      </c>
      <c r="X5386">
        <v>1.82</v>
      </c>
      <c r="Y5386">
        <v>6611</v>
      </c>
    </row>
    <row r="5387" spans="1:25" hidden="1" x14ac:dyDescent="0.3">
      <c r="A5387" t="s">
        <v>1131</v>
      </c>
      <c r="B5387">
        <v>56</v>
      </c>
      <c r="C5387" t="s">
        <v>1132</v>
      </c>
      <c r="D5387" t="s">
        <v>57</v>
      </c>
      <c r="E5387">
        <v>0.02</v>
      </c>
      <c r="F5387">
        <v>1</v>
      </c>
      <c r="G5387" s="2">
        <v>2014</v>
      </c>
      <c r="H5387">
        <v>47301</v>
      </c>
      <c r="I5387" t="s">
        <v>47</v>
      </c>
      <c r="J5387">
        <v>6</v>
      </c>
      <c r="K5387">
        <v>0.8</v>
      </c>
      <c r="L5387" t="s">
        <v>29</v>
      </c>
      <c r="M5387" t="s">
        <v>40</v>
      </c>
      <c r="N5387" t="s">
        <v>3404</v>
      </c>
      <c r="O5387" t="s">
        <v>32</v>
      </c>
      <c r="P5387">
        <v>-231.95</v>
      </c>
      <c r="Q5387" t="s">
        <v>68</v>
      </c>
      <c r="R5387">
        <v>6650</v>
      </c>
      <c r="S5387">
        <v>460.71</v>
      </c>
      <c r="T5387" s="1">
        <v>41842</v>
      </c>
      <c r="U5387" t="s">
        <v>34</v>
      </c>
      <c r="V5387">
        <v>35</v>
      </c>
      <c r="W5387" t="s">
        <v>111</v>
      </c>
      <c r="X5387">
        <v>70.98</v>
      </c>
      <c r="Y5387">
        <v>76086</v>
      </c>
    </row>
    <row r="5388" spans="1:25" hidden="1" x14ac:dyDescent="0.3">
      <c r="A5388" t="s">
        <v>3405</v>
      </c>
      <c r="B5388">
        <v>56</v>
      </c>
      <c r="C5388" t="s">
        <v>2390</v>
      </c>
      <c r="D5388" t="s">
        <v>27</v>
      </c>
      <c r="E5388">
        <v>0.04</v>
      </c>
      <c r="F5388">
        <v>1</v>
      </c>
      <c r="G5388" s="2">
        <v>2014</v>
      </c>
      <c r="H5388">
        <v>20482</v>
      </c>
      <c r="I5388" t="s">
        <v>131</v>
      </c>
      <c r="J5388">
        <v>38</v>
      </c>
      <c r="K5388">
        <v>0.71</v>
      </c>
      <c r="L5388" t="s">
        <v>48</v>
      </c>
      <c r="M5388" t="s">
        <v>73</v>
      </c>
      <c r="N5388" t="s">
        <v>3406</v>
      </c>
      <c r="O5388" t="s">
        <v>154</v>
      </c>
      <c r="P5388">
        <v>-1143.1500000000001</v>
      </c>
      <c r="Q5388" t="s">
        <v>33</v>
      </c>
      <c r="R5388">
        <v>2842</v>
      </c>
      <c r="S5388">
        <v>4650.07</v>
      </c>
      <c r="T5388" s="1">
        <v>41838</v>
      </c>
      <c r="U5388" t="s">
        <v>53</v>
      </c>
      <c r="V5388">
        <v>60.19</v>
      </c>
      <c r="W5388" t="s">
        <v>35</v>
      </c>
      <c r="X5388">
        <v>120.98</v>
      </c>
      <c r="Y5388">
        <v>16148</v>
      </c>
    </row>
    <row r="5389" spans="1:25" hidden="1" x14ac:dyDescent="0.3">
      <c r="A5389" t="s">
        <v>1567</v>
      </c>
      <c r="B5389">
        <v>56</v>
      </c>
      <c r="C5389" t="s">
        <v>669</v>
      </c>
      <c r="D5389" t="s">
        <v>46</v>
      </c>
      <c r="E5389">
        <v>0.05</v>
      </c>
      <c r="F5389">
        <v>1</v>
      </c>
      <c r="G5389" s="2">
        <v>2014</v>
      </c>
      <c r="H5389">
        <v>12897</v>
      </c>
      <c r="I5389" t="s">
        <v>39</v>
      </c>
      <c r="J5389">
        <v>31</v>
      </c>
      <c r="K5389">
        <v>0.37</v>
      </c>
      <c r="L5389" t="s">
        <v>29</v>
      </c>
      <c r="M5389" t="s">
        <v>30</v>
      </c>
      <c r="N5389" t="s">
        <v>1635</v>
      </c>
      <c r="O5389" t="s">
        <v>61</v>
      </c>
      <c r="P5389">
        <v>-120.95</v>
      </c>
      <c r="Q5389" t="s">
        <v>68</v>
      </c>
      <c r="R5389">
        <v>1800</v>
      </c>
      <c r="S5389">
        <v>211.55</v>
      </c>
      <c r="T5389" s="1">
        <v>41839</v>
      </c>
      <c r="U5389" t="s">
        <v>42</v>
      </c>
      <c r="V5389">
        <v>7.91</v>
      </c>
      <c r="W5389" t="s">
        <v>111</v>
      </c>
      <c r="X5389">
        <v>6.48</v>
      </c>
      <c r="Y5389">
        <v>79907</v>
      </c>
    </row>
    <row r="5390" spans="1:25" hidden="1" x14ac:dyDescent="0.3">
      <c r="A5390" t="s">
        <v>2437</v>
      </c>
      <c r="B5390">
        <v>56</v>
      </c>
      <c r="C5390" t="s">
        <v>1960</v>
      </c>
      <c r="D5390" t="s">
        <v>57</v>
      </c>
      <c r="E5390">
        <v>0.09</v>
      </c>
      <c r="F5390">
        <v>1</v>
      </c>
      <c r="G5390" s="2">
        <v>2014</v>
      </c>
      <c r="H5390">
        <v>32452</v>
      </c>
      <c r="I5390" t="s">
        <v>131</v>
      </c>
      <c r="J5390">
        <v>3</v>
      </c>
      <c r="K5390">
        <v>0.39</v>
      </c>
      <c r="L5390" t="s">
        <v>29</v>
      </c>
      <c r="M5390" t="s">
        <v>30</v>
      </c>
      <c r="N5390" t="s">
        <v>1366</v>
      </c>
      <c r="O5390" t="s">
        <v>210</v>
      </c>
      <c r="P5390">
        <v>-2.0299999999999998</v>
      </c>
      <c r="Q5390" t="s">
        <v>68</v>
      </c>
      <c r="R5390">
        <v>4563</v>
      </c>
      <c r="S5390">
        <v>8.6</v>
      </c>
      <c r="T5390" s="1">
        <v>41839</v>
      </c>
      <c r="U5390" t="s">
        <v>34</v>
      </c>
      <c r="V5390">
        <v>0.5</v>
      </c>
      <c r="W5390" t="s">
        <v>262</v>
      </c>
      <c r="X5390">
        <v>2.88</v>
      </c>
      <c r="Y5390">
        <v>63141</v>
      </c>
    </row>
    <row r="5391" spans="1:25" hidden="1" x14ac:dyDescent="0.3">
      <c r="A5391" t="s">
        <v>1567</v>
      </c>
      <c r="B5391">
        <v>56</v>
      </c>
      <c r="C5391" t="s">
        <v>669</v>
      </c>
      <c r="D5391" t="s">
        <v>46</v>
      </c>
      <c r="E5391">
        <v>0.03</v>
      </c>
      <c r="F5391">
        <v>1</v>
      </c>
      <c r="G5391" s="2">
        <v>2014</v>
      </c>
      <c r="H5391">
        <v>12897</v>
      </c>
      <c r="I5391" t="s">
        <v>39</v>
      </c>
      <c r="J5391">
        <v>39</v>
      </c>
      <c r="K5391">
        <v>0.38</v>
      </c>
      <c r="L5391" t="s">
        <v>29</v>
      </c>
      <c r="M5391" t="s">
        <v>30</v>
      </c>
      <c r="N5391" t="s">
        <v>2296</v>
      </c>
      <c r="O5391" t="s">
        <v>210</v>
      </c>
      <c r="P5391">
        <v>59.92</v>
      </c>
      <c r="Q5391" t="s">
        <v>68</v>
      </c>
      <c r="R5391">
        <v>1799</v>
      </c>
      <c r="S5391">
        <v>141.49</v>
      </c>
      <c r="T5391" s="1">
        <v>41839</v>
      </c>
      <c r="U5391" t="s">
        <v>34</v>
      </c>
      <c r="V5391">
        <v>0.5</v>
      </c>
      <c r="W5391" t="s">
        <v>111</v>
      </c>
      <c r="X5391">
        <v>3.69</v>
      </c>
      <c r="Y5391">
        <v>79907</v>
      </c>
    </row>
    <row r="5392" spans="1:25" hidden="1" x14ac:dyDescent="0.3">
      <c r="A5392" t="s">
        <v>1055</v>
      </c>
      <c r="B5392">
        <v>56</v>
      </c>
      <c r="C5392" t="s">
        <v>1056</v>
      </c>
      <c r="D5392" t="s">
        <v>46</v>
      </c>
      <c r="E5392">
        <v>0</v>
      </c>
      <c r="F5392">
        <v>1</v>
      </c>
      <c r="G5392" s="2">
        <v>2014</v>
      </c>
      <c r="H5392">
        <v>22534</v>
      </c>
      <c r="I5392" t="s">
        <v>131</v>
      </c>
      <c r="J5392">
        <v>3</v>
      </c>
      <c r="K5392">
        <v>0.38</v>
      </c>
      <c r="L5392" t="s">
        <v>29</v>
      </c>
      <c r="M5392" t="s">
        <v>30</v>
      </c>
      <c r="N5392" t="s">
        <v>2722</v>
      </c>
      <c r="O5392" t="s">
        <v>267</v>
      </c>
      <c r="P5392">
        <v>-44.18</v>
      </c>
      <c r="Q5392" t="s">
        <v>68</v>
      </c>
      <c r="R5392">
        <v>3141</v>
      </c>
      <c r="S5392">
        <v>279.33</v>
      </c>
      <c r="T5392" s="1">
        <v>41840</v>
      </c>
      <c r="U5392" t="s">
        <v>34</v>
      </c>
      <c r="V5392">
        <v>19.989999999999998</v>
      </c>
      <c r="W5392" t="s">
        <v>482</v>
      </c>
      <c r="X5392">
        <v>83.93</v>
      </c>
      <c r="Y5392">
        <v>66801</v>
      </c>
    </row>
    <row r="5393" spans="1:25" hidden="1" x14ac:dyDescent="0.3">
      <c r="A5393" t="s">
        <v>3405</v>
      </c>
      <c r="B5393">
        <v>56</v>
      </c>
      <c r="C5393" t="s">
        <v>2390</v>
      </c>
      <c r="D5393" t="s">
        <v>27</v>
      </c>
      <c r="E5393">
        <v>0.03</v>
      </c>
      <c r="F5393">
        <v>1</v>
      </c>
      <c r="G5393" s="2">
        <v>2014</v>
      </c>
      <c r="H5393">
        <v>20482</v>
      </c>
      <c r="I5393" t="s">
        <v>131</v>
      </c>
      <c r="J5393">
        <v>39</v>
      </c>
      <c r="K5393">
        <v>0.38</v>
      </c>
      <c r="L5393" t="s">
        <v>29</v>
      </c>
      <c r="M5393" t="s">
        <v>30</v>
      </c>
      <c r="N5393" t="s">
        <v>2184</v>
      </c>
      <c r="O5393" t="s">
        <v>61</v>
      </c>
      <c r="P5393">
        <v>92.46</v>
      </c>
      <c r="Q5393" t="s">
        <v>33</v>
      </c>
      <c r="R5393">
        <v>2843</v>
      </c>
      <c r="S5393">
        <v>497.52</v>
      </c>
      <c r="T5393" s="1">
        <v>41840</v>
      </c>
      <c r="U5393" t="s">
        <v>34</v>
      </c>
      <c r="V5393">
        <v>5.09</v>
      </c>
      <c r="W5393" t="s">
        <v>35</v>
      </c>
      <c r="X5393">
        <v>12.28</v>
      </c>
      <c r="Y5393">
        <v>16148</v>
      </c>
    </row>
    <row r="5394" spans="1:25" hidden="1" x14ac:dyDescent="0.3">
      <c r="A5394" t="s">
        <v>1429</v>
      </c>
      <c r="B5394">
        <v>56</v>
      </c>
      <c r="C5394" t="s">
        <v>1430</v>
      </c>
      <c r="D5394" t="s">
        <v>57</v>
      </c>
      <c r="E5394">
        <v>0.06</v>
      </c>
      <c r="F5394">
        <v>1</v>
      </c>
      <c r="G5394" s="2">
        <v>2014</v>
      </c>
      <c r="H5394">
        <v>40422</v>
      </c>
      <c r="I5394" t="s">
        <v>58</v>
      </c>
      <c r="J5394">
        <v>39</v>
      </c>
      <c r="K5394">
        <v>0.59</v>
      </c>
      <c r="L5394" t="s">
        <v>96</v>
      </c>
      <c r="M5394" t="s">
        <v>30</v>
      </c>
      <c r="N5394" t="s">
        <v>644</v>
      </c>
      <c r="O5394" t="s">
        <v>105</v>
      </c>
      <c r="P5394">
        <v>517.81500000000005</v>
      </c>
      <c r="Q5394" t="s">
        <v>33</v>
      </c>
      <c r="R5394">
        <v>5712</v>
      </c>
      <c r="S5394">
        <v>2192.4389999999999</v>
      </c>
      <c r="T5394" s="1">
        <v>41840</v>
      </c>
      <c r="U5394" t="s">
        <v>42</v>
      </c>
      <c r="V5394">
        <v>3.99</v>
      </c>
      <c r="W5394" t="s">
        <v>208</v>
      </c>
      <c r="X5394">
        <v>65.989999999999995</v>
      </c>
      <c r="Y5394">
        <v>45014</v>
      </c>
    </row>
    <row r="5395" spans="1:25" hidden="1" x14ac:dyDescent="0.3">
      <c r="A5395" t="s">
        <v>3121</v>
      </c>
      <c r="B5395">
        <v>56</v>
      </c>
      <c r="C5395" t="s">
        <v>430</v>
      </c>
      <c r="D5395" t="s">
        <v>46</v>
      </c>
      <c r="E5395">
        <v>0.09</v>
      </c>
      <c r="F5395">
        <v>1</v>
      </c>
      <c r="G5395" s="2">
        <v>2014</v>
      </c>
      <c r="H5395">
        <v>48837</v>
      </c>
      <c r="I5395" t="s">
        <v>39</v>
      </c>
      <c r="J5395">
        <v>39</v>
      </c>
      <c r="K5395">
        <v>0.55000000000000004</v>
      </c>
      <c r="L5395" t="s">
        <v>96</v>
      </c>
      <c r="M5395" t="s">
        <v>30</v>
      </c>
      <c r="N5395" t="s">
        <v>1321</v>
      </c>
      <c r="O5395" t="s">
        <v>105</v>
      </c>
      <c r="P5395">
        <v>1231.893</v>
      </c>
      <c r="Q5395" t="s">
        <v>76</v>
      </c>
      <c r="R5395">
        <v>6857</v>
      </c>
      <c r="S5395">
        <v>4799.7884999999997</v>
      </c>
      <c r="T5395" s="1">
        <v>41840</v>
      </c>
      <c r="U5395" t="s">
        <v>34</v>
      </c>
      <c r="V5395">
        <v>3.9</v>
      </c>
      <c r="W5395" t="s">
        <v>132</v>
      </c>
      <c r="X5395">
        <v>155.99</v>
      </c>
      <c r="Y5395">
        <v>34239</v>
      </c>
    </row>
    <row r="5396" spans="1:25" hidden="1" x14ac:dyDescent="0.3">
      <c r="A5396" t="s">
        <v>901</v>
      </c>
      <c r="B5396">
        <v>56</v>
      </c>
      <c r="C5396" t="s">
        <v>157</v>
      </c>
      <c r="D5396" t="s">
        <v>46</v>
      </c>
      <c r="E5396">
        <v>7.0000000000000007E-2</v>
      </c>
      <c r="F5396">
        <v>1</v>
      </c>
      <c r="G5396" s="2">
        <v>2014</v>
      </c>
      <c r="H5396">
        <v>2757</v>
      </c>
      <c r="I5396" t="s">
        <v>58</v>
      </c>
      <c r="J5396">
        <v>39</v>
      </c>
      <c r="K5396">
        <v>0.56999999999999995</v>
      </c>
      <c r="L5396" t="s">
        <v>48</v>
      </c>
      <c r="M5396" t="s">
        <v>49</v>
      </c>
      <c r="N5396" t="s">
        <v>2415</v>
      </c>
      <c r="O5396" t="s">
        <v>51</v>
      </c>
      <c r="P5396">
        <v>-1766.01</v>
      </c>
      <c r="Q5396" t="s">
        <v>68</v>
      </c>
      <c r="R5396">
        <v>406</v>
      </c>
      <c r="S5396">
        <v>3554.46</v>
      </c>
      <c r="T5396" s="1">
        <v>41839</v>
      </c>
      <c r="U5396" t="s">
        <v>53</v>
      </c>
      <c r="V5396">
        <v>74.349999999999994</v>
      </c>
      <c r="W5396" t="s">
        <v>149</v>
      </c>
      <c r="X5396">
        <v>95.95</v>
      </c>
      <c r="Y5396">
        <v>61032</v>
      </c>
    </row>
    <row r="5397" spans="1:25" hidden="1" x14ac:dyDescent="0.3">
      <c r="A5397" t="s">
        <v>1102</v>
      </c>
      <c r="B5397">
        <v>56</v>
      </c>
      <c r="C5397" t="s">
        <v>2547</v>
      </c>
      <c r="D5397" t="s">
        <v>46</v>
      </c>
      <c r="E5397">
        <v>0.05</v>
      </c>
      <c r="F5397">
        <v>1</v>
      </c>
      <c r="G5397" s="2">
        <v>2014</v>
      </c>
      <c r="H5397">
        <v>2757</v>
      </c>
      <c r="I5397" t="s">
        <v>28</v>
      </c>
      <c r="J5397">
        <v>42</v>
      </c>
      <c r="K5397">
        <v>0.6</v>
      </c>
      <c r="L5397" t="s">
        <v>29</v>
      </c>
      <c r="M5397" t="s">
        <v>139</v>
      </c>
      <c r="N5397" t="s">
        <v>1930</v>
      </c>
      <c r="O5397" t="s">
        <v>481</v>
      </c>
      <c r="P5397">
        <v>84.38</v>
      </c>
      <c r="Q5397" t="s">
        <v>76</v>
      </c>
      <c r="R5397">
        <v>407</v>
      </c>
      <c r="S5397">
        <v>569.32000000000005</v>
      </c>
      <c r="T5397" s="1">
        <v>41840</v>
      </c>
      <c r="U5397" t="s">
        <v>42</v>
      </c>
      <c r="V5397">
        <v>3.14</v>
      </c>
      <c r="W5397" t="s">
        <v>685</v>
      </c>
      <c r="X5397">
        <v>12.98</v>
      </c>
      <c r="Y5397">
        <v>28079</v>
      </c>
    </row>
    <row r="5398" spans="1:25" hidden="1" x14ac:dyDescent="0.3">
      <c r="A5398" t="s">
        <v>2763</v>
      </c>
      <c r="B5398">
        <v>56</v>
      </c>
      <c r="C5398" t="s">
        <v>2582</v>
      </c>
      <c r="D5398" t="s">
        <v>46</v>
      </c>
      <c r="E5398">
        <v>0.02</v>
      </c>
      <c r="F5398">
        <v>1</v>
      </c>
      <c r="G5398" s="2">
        <v>2014</v>
      </c>
      <c r="H5398">
        <v>449</v>
      </c>
      <c r="I5398" t="s">
        <v>28</v>
      </c>
      <c r="J5398">
        <v>45</v>
      </c>
      <c r="K5398">
        <v>0.56000000000000005</v>
      </c>
      <c r="L5398" t="s">
        <v>48</v>
      </c>
      <c r="M5398" t="s">
        <v>30</v>
      </c>
      <c r="N5398" t="s">
        <v>1756</v>
      </c>
      <c r="O5398" t="s">
        <v>82</v>
      </c>
      <c r="P5398">
        <v>-48.97</v>
      </c>
      <c r="Q5398" t="s">
        <v>68</v>
      </c>
      <c r="R5398">
        <v>75</v>
      </c>
      <c r="S5398">
        <v>356.7</v>
      </c>
      <c r="T5398" s="1">
        <v>41841</v>
      </c>
      <c r="U5398" t="s">
        <v>34</v>
      </c>
      <c r="V5398">
        <v>5.21</v>
      </c>
      <c r="W5398" t="s">
        <v>111</v>
      </c>
      <c r="X5398">
        <v>7.38</v>
      </c>
      <c r="Y5398">
        <v>78666</v>
      </c>
    </row>
    <row r="5399" spans="1:25" hidden="1" x14ac:dyDescent="0.3">
      <c r="A5399" t="s">
        <v>1808</v>
      </c>
      <c r="B5399">
        <v>56</v>
      </c>
      <c r="C5399" t="s">
        <v>3125</v>
      </c>
      <c r="D5399" t="s">
        <v>27</v>
      </c>
      <c r="E5399">
        <v>0</v>
      </c>
      <c r="F5399">
        <v>1</v>
      </c>
      <c r="G5399" s="2">
        <v>2014</v>
      </c>
      <c r="H5399">
        <v>6947</v>
      </c>
      <c r="I5399" t="s">
        <v>58</v>
      </c>
      <c r="J5399">
        <v>9</v>
      </c>
      <c r="K5399">
        <v>0.65</v>
      </c>
      <c r="L5399" t="s">
        <v>48</v>
      </c>
      <c r="M5399" t="s">
        <v>80</v>
      </c>
      <c r="N5399" t="s">
        <v>1111</v>
      </c>
      <c r="O5399" t="s">
        <v>82</v>
      </c>
      <c r="P5399">
        <v>-51.01</v>
      </c>
      <c r="Q5399" t="s">
        <v>76</v>
      </c>
      <c r="R5399">
        <v>958</v>
      </c>
      <c r="S5399">
        <v>520.49</v>
      </c>
      <c r="T5399" s="1">
        <v>41841</v>
      </c>
      <c r="U5399" t="s">
        <v>34</v>
      </c>
      <c r="V5399">
        <v>18.45</v>
      </c>
      <c r="W5399" t="s">
        <v>366</v>
      </c>
      <c r="X5399">
        <v>51.65</v>
      </c>
      <c r="Y5399">
        <v>72756</v>
      </c>
    </row>
    <row r="5400" spans="1:25" hidden="1" x14ac:dyDescent="0.3">
      <c r="A5400" t="s">
        <v>1192</v>
      </c>
      <c r="B5400">
        <v>56</v>
      </c>
      <c r="C5400" t="s">
        <v>742</v>
      </c>
      <c r="D5400" t="s">
        <v>27</v>
      </c>
      <c r="E5400">
        <v>0.02</v>
      </c>
      <c r="F5400">
        <v>1</v>
      </c>
      <c r="G5400" s="2">
        <v>2014</v>
      </c>
      <c r="H5400">
        <v>59044</v>
      </c>
      <c r="I5400" t="s">
        <v>58</v>
      </c>
      <c r="J5400">
        <v>6</v>
      </c>
      <c r="K5400">
        <v>0.37</v>
      </c>
      <c r="L5400" t="s">
        <v>29</v>
      </c>
      <c r="M5400" t="s">
        <v>30</v>
      </c>
      <c r="N5400" t="s">
        <v>1774</v>
      </c>
      <c r="O5400" t="s">
        <v>210</v>
      </c>
      <c r="P5400">
        <v>1.25</v>
      </c>
      <c r="Q5400" t="s">
        <v>76</v>
      </c>
      <c r="R5400">
        <v>8255</v>
      </c>
      <c r="S5400">
        <v>20.190000000000001</v>
      </c>
      <c r="T5400" s="1">
        <v>41842</v>
      </c>
      <c r="U5400" t="s">
        <v>34</v>
      </c>
      <c r="V5400">
        <v>0.99</v>
      </c>
      <c r="W5400" t="s">
        <v>366</v>
      </c>
      <c r="X5400">
        <v>3.08</v>
      </c>
      <c r="Y5400">
        <v>72956</v>
      </c>
    </row>
    <row r="5401" spans="1:25" hidden="1" x14ac:dyDescent="0.3">
      <c r="A5401" t="s">
        <v>2467</v>
      </c>
      <c r="B5401">
        <v>56</v>
      </c>
      <c r="C5401" t="s">
        <v>2237</v>
      </c>
      <c r="D5401" t="s">
        <v>38</v>
      </c>
      <c r="E5401">
        <v>0.08</v>
      </c>
      <c r="F5401">
        <v>1</v>
      </c>
      <c r="G5401" s="2">
        <v>2014</v>
      </c>
      <c r="H5401">
        <v>54083</v>
      </c>
      <c r="I5401" t="s">
        <v>28</v>
      </c>
      <c r="J5401">
        <v>10</v>
      </c>
      <c r="K5401">
        <v>0.59</v>
      </c>
      <c r="L5401" t="s">
        <v>29</v>
      </c>
      <c r="M5401" t="s">
        <v>49</v>
      </c>
      <c r="N5401" t="s">
        <v>439</v>
      </c>
      <c r="O5401" t="s">
        <v>214</v>
      </c>
      <c r="P5401">
        <v>258.01</v>
      </c>
      <c r="Q5401" t="s">
        <v>68</v>
      </c>
      <c r="R5401">
        <v>7559</v>
      </c>
      <c r="S5401">
        <v>2700.41</v>
      </c>
      <c r="T5401" s="1">
        <v>41843</v>
      </c>
      <c r="U5401" t="s">
        <v>53</v>
      </c>
      <c r="V5401">
        <v>23.19</v>
      </c>
      <c r="W5401" t="s">
        <v>149</v>
      </c>
      <c r="X5401">
        <v>279.81</v>
      </c>
      <c r="Y5401">
        <v>62901</v>
      </c>
    </row>
    <row r="5402" spans="1:25" hidden="1" x14ac:dyDescent="0.3">
      <c r="A5402" t="s">
        <v>1412</v>
      </c>
      <c r="B5402">
        <v>56</v>
      </c>
      <c r="C5402" t="s">
        <v>1017</v>
      </c>
      <c r="D5402" t="s">
        <v>46</v>
      </c>
      <c r="E5402">
        <v>0</v>
      </c>
      <c r="F5402">
        <v>1</v>
      </c>
      <c r="G5402" s="2">
        <v>2014</v>
      </c>
      <c r="H5402">
        <v>41409</v>
      </c>
      <c r="I5402" t="s">
        <v>39</v>
      </c>
      <c r="J5402">
        <v>1</v>
      </c>
      <c r="K5402">
        <v>0.4</v>
      </c>
      <c r="L5402" t="s">
        <v>29</v>
      </c>
      <c r="M5402" t="s">
        <v>30</v>
      </c>
      <c r="N5402" t="s">
        <v>1164</v>
      </c>
      <c r="O5402" t="s">
        <v>67</v>
      </c>
      <c r="P5402">
        <v>-18.250499999999999</v>
      </c>
      <c r="Q5402" t="s">
        <v>68</v>
      </c>
      <c r="R5402">
        <v>5835</v>
      </c>
      <c r="S5402">
        <v>18.920000000000002</v>
      </c>
      <c r="T5402" s="1">
        <v>41843</v>
      </c>
      <c r="U5402" t="s">
        <v>34</v>
      </c>
      <c r="V5402">
        <v>7.19</v>
      </c>
      <c r="W5402" t="s">
        <v>149</v>
      </c>
      <c r="X5402">
        <v>11.5</v>
      </c>
      <c r="Y5402">
        <v>61701</v>
      </c>
    </row>
    <row r="5403" spans="1:25" hidden="1" x14ac:dyDescent="0.3">
      <c r="A5403" t="s">
        <v>845</v>
      </c>
      <c r="B5403">
        <v>56</v>
      </c>
      <c r="C5403" t="s">
        <v>529</v>
      </c>
      <c r="D5403" t="s">
        <v>46</v>
      </c>
      <c r="E5403">
        <v>0.06</v>
      </c>
      <c r="F5403">
        <v>1</v>
      </c>
      <c r="G5403" s="2">
        <v>2014</v>
      </c>
      <c r="H5403">
        <v>7142</v>
      </c>
      <c r="I5403" t="s">
        <v>58</v>
      </c>
      <c r="J5403">
        <v>36</v>
      </c>
      <c r="K5403">
        <v>0.38</v>
      </c>
      <c r="L5403" t="s">
        <v>29</v>
      </c>
      <c r="M5403" t="s">
        <v>30</v>
      </c>
      <c r="N5403" t="s">
        <v>877</v>
      </c>
      <c r="O5403" t="s">
        <v>210</v>
      </c>
      <c r="P5403">
        <v>57</v>
      </c>
      <c r="Q5403" t="s">
        <v>52</v>
      </c>
      <c r="R5403">
        <v>991</v>
      </c>
      <c r="S5403">
        <v>132.86000000000001</v>
      </c>
      <c r="T5403" s="1">
        <v>41843</v>
      </c>
      <c r="U5403" t="s">
        <v>34</v>
      </c>
      <c r="V5403">
        <v>0.5</v>
      </c>
      <c r="W5403" t="s">
        <v>83</v>
      </c>
      <c r="X5403">
        <v>3.69</v>
      </c>
      <c r="Y5403">
        <v>84062</v>
      </c>
    </row>
    <row r="5404" spans="1:25" hidden="1" x14ac:dyDescent="0.3">
      <c r="A5404" t="s">
        <v>2111</v>
      </c>
      <c r="B5404">
        <v>56</v>
      </c>
      <c r="C5404" t="s">
        <v>2193</v>
      </c>
      <c r="D5404" t="s">
        <v>38</v>
      </c>
      <c r="E5404">
        <v>0.1</v>
      </c>
      <c r="F5404">
        <v>1</v>
      </c>
      <c r="G5404" s="2">
        <v>2014</v>
      </c>
      <c r="H5404">
        <v>55845</v>
      </c>
      <c r="I5404" t="s">
        <v>47</v>
      </c>
      <c r="J5404">
        <v>29</v>
      </c>
      <c r="K5404">
        <v>0.65</v>
      </c>
      <c r="L5404" t="s">
        <v>48</v>
      </c>
      <c r="M5404" t="s">
        <v>73</v>
      </c>
      <c r="N5404" t="s">
        <v>1859</v>
      </c>
      <c r="O5404" t="s">
        <v>154</v>
      </c>
      <c r="P5404">
        <v>-865.88</v>
      </c>
      <c r="Q5404" t="s">
        <v>52</v>
      </c>
      <c r="R5404">
        <v>7805</v>
      </c>
      <c r="S5404">
        <v>4203.88</v>
      </c>
      <c r="T5404" s="1">
        <v>41845</v>
      </c>
      <c r="U5404" t="s">
        <v>53</v>
      </c>
      <c r="V5404">
        <v>66.27</v>
      </c>
      <c r="W5404" t="s">
        <v>420</v>
      </c>
      <c r="X5404">
        <v>150.97999999999999</v>
      </c>
      <c r="Y5404">
        <v>87105</v>
      </c>
    </row>
    <row r="5405" spans="1:25" hidden="1" x14ac:dyDescent="0.3">
      <c r="A5405" t="s">
        <v>2333</v>
      </c>
      <c r="B5405">
        <v>56</v>
      </c>
      <c r="C5405" t="s">
        <v>2334</v>
      </c>
      <c r="D5405" t="s">
        <v>46</v>
      </c>
      <c r="E5405">
        <v>0.02</v>
      </c>
      <c r="F5405">
        <v>1</v>
      </c>
      <c r="G5405" s="2">
        <v>2014</v>
      </c>
      <c r="H5405">
        <v>6596</v>
      </c>
      <c r="I5405" t="s">
        <v>47</v>
      </c>
      <c r="J5405">
        <v>36</v>
      </c>
      <c r="K5405">
        <v>0.38</v>
      </c>
      <c r="L5405" t="s">
        <v>96</v>
      </c>
      <c r="M5405" t="s">
        <v>49</v>
      </c>
      <c r="N5405" t="s">
        <v>624</v>
      </c>
      <c r="O5405" t="s">
        <v>98</v>
      </c>
      <c r="P5405">
        <v>8157.7</v>
      </c>
      <c r="Q5405" t="s">
        <v>68</v>
      </c>
      <c r="R5405">
        <v>919</v>
      </c>
      <c r="S5405">
        <v>18028.07</v>
      </c>
      <c r="T5405" s="1">
        <v>41846</v>
      </c>
      <c r="U5405" t="s">
        <v>53</v>
      </c>
      <c r="V5405">
        <v>28.14</v>
      </c>
      <c r="W5405" t="s">
        <v>69</v>
      </c>
      <c r="X5405">
        <v>500.98</v>
      </c>
      <c r="Y5405">
        <v>55106</v>
      </c>
    </row>
    <row r="5406" spans="1:25" hidden="1" x14ac:dyDescent="0.3">
      <c r="A5406" t="s">
        <v>884</v>
      </c>
      <c r="B5406">
        <v>56</v>
      </c>
      <c r="C5406" t="s">
        <v>1716</v>
      </c>
      <c r="D5406" t="s">
        <v>27</v>
      </c>
      <c r="E5406">
        <v>7.0000000000000007E-2</v>
      </c>
      <c r="F5406">
        <v>1</v>
      </c>
      <c r="G5406" s="2">
        <v>2014</v>
      </c>
      <c r="H5406">
        <v>54912</v>
      </c>
      <c r="I5406" t="s">
        <v>47</v>
      </c>
      <c r="J5406">
        <v>17</v>
      </c>
      <c r="K5406">
        <v>0.36</v>
      </c>
      <c r="L5406" t="s">
        <v>29</v>
      </c>
      <c r="M5406" t="s">
        <v>59</v>
      </c>
      <c r="N5406" t="s">
        <v>2698</v>
      </c>
      <c r="O5406" t="s">
        <v>61</v>
      </c>
      <c r="P5406">
        <v>10.31</v>
      </c>
      <c r="Q5406" t="s">
        <v>68</v>
      </c>
      <c r="R5406">
        <v>7657</v>
      </c>
      <c r="S5406">
        <v>117.33</v>
      </c>
      <c r="T5406" s="1">
        <v>41848</v>
      </c>
      <c r="U5406" t="s">
        <v>34</v>
      </c>
      <c r="V5406">
        <v>3.1</v>
      </c>
      <c r="W5406" t="s">
        <v>93</v>
      </c>
      <c r="X5406">
        <v>6.69</v>
      </c>
      <c r="Y5406">
        <v>68601</v>
      </c>
    </row>
    <row r="5407" spans="1:25" hidden="1" x14ac:dyDescent="0.3">
      <c r="A5407" t="s">
        <v>254</v>
      </c>
      <c r="B5407">
        <v>56</v>
      </c>
      <c r="C5407" t="s">
        <v>350</v>
      </c>
      <c r="D5407" t="s">
        <v>27</v>
      </c>
      <c r="E5407">
        <v>0.03</v>
      </c>
      <c r="F5407">
        <v>1</v>
      </c>
      <c r="G5407" s="2">
        <v>2014</v>
      </c>
      <c r="H5407">
        <v>25536</v>
      </c>
      <c r="I5407" t="s">
        <v>47</v>
      </c>
      <c r="J5407">
        <v>19</v>
      </c>
      <c r="K5407">
        <v>0.43</v>
      </c>
      <c r="L5407" t="s">
        <v>29</v>
      </c>
      <c r="M5407" t="s">
        <v>59</v>
      </c>
      <c r="N5407" t="s">
        <v>1865</v>
      </c>
      <c r="O5407" t="s">
        <v>88</v>
      </c>
      <c r="P5407">
        <v>71.55</v>
      </c>
      <c r="Q5407" t="s">
        <v>33</v>
      </c>
      <c r="R5407">
        <v>3581</v>
      </c>
      <c r="S5407">
        <v>193.25</v>
      </c>
      <c r="T5407" s="1">
        <v>41842</v>
      </c>
      <c r="U5407" t="s">
        <v>34</v>
      </c>
      <c r="V5407">
        <v>1.0900000000000001</v>
      </c>
      <c r="W5407" t="s">
        <v>257</v>
      </c>
      <c r="X5407">
        <v>9.93</v>
      </c>
      <c r="Y5407">
        <v>5451</v>
      </c>
    </row>
    <row r="5408" spans="1:25" hidden="1" x14ac:dyDescent="0.3">
      <c r="A5408" t="s">
        <v>2570</v>
      </c>
      <c r="B5408">
        <v>56</v>
      </c>
      <c r="C5408" t="s">
        <v>927</v>
      </c>
      <c r="D5408" t="s">
        <v>46</v>
      </c>
      <c r="E5408">
        <v>0.03</v>
      </c>
      <c r="F5408">
        <v>1</v>
      </c>
      <c r="G5408" s="2">
        <v>2014</v>
      </c>
      <c r="H5408">
        <v>28867</v>
      </c>
      <c r="I5408" t="s">
        <v>131</v>
      </c>
      <c r="J5408">
        <v>6</v>
      </c>
      <c r="K5408">
        <v>0.37</v>
      </c>
      <c r="L5408" t="s">
        <v>29</v>
      </c>
      <c r="M5408" t="s">
        <v>30</v>
      </c>
      <c r="N5408" t="s">
        <v>2642</v>
      </c>
      <c r="O5408" t="s">
        <v>61</v>
      </c>
      <c r="P5408">
        <v>80.010000000000005</v>
      </c>
      <c r="Q5408" t="s">
        <v>76</v>
      </c>
      <c r="R5408">
        <v>4046</v>
      </c>
      <c r="S5408">
        <v>642.41999999999996</v>
      </c>
      <c r="T5408" s="1">
        <v>41843</v>
      </c>
      <c r="U5408" t="s">
        <v>34</v>
      </c>
      <c r="V5408">
        <v>19.989999999999998</v>
      </c>
      <c r="W5408" t="s">
        <v>685</v>
      </c>
      <c r="X5408">
        <v>104.85</v>
      </c>
      <c r="Y5408">
        <v>27604</v>
      </c>
    </row>
    <row r="5409" spans="1:25" hidden="1" x14ac:dyDescent="0.3">
      <c r="A5409" t="s">
        <v>2570</v>
      </c>
      <c r="B5409">
        <v>56</v>
      </c>
      <c r="C5409" t="s">
        <v>927</v>
      </c>
      <c r="D5409" t="s">
        <v>46</v>
      </c>
      <c r="E5409">
        <v>0.1</v>
      </c>
      <c r="F5409">
        <v>1</v>
      </c>
      <c r="G5409" s="2">
        <v>2014</v>
      </c>
      <c r="H5409">
        <v>28867</v>
      </c>
      <c r="I5409" t="s">
        <v>131</v>
      </c>
      <c r="J5409">
        <v>43</v>
      </c>
      <c r="K5409">
        <v>0.78</v>
      </c>
      <c r="L5409" t="s">
        <v>96</v>
      </c>
      <c r="M5409" t="s">
        <v>30</v>
      </c>
      <c r="N5409" t="s">
        <v>2662</v>
      </c>
      <c r="O5409" t="s">
        <v>102</v>
      </c>
      <c r="P5409">
        <v>-199.98</v>
      </c>
      <c r="Q5409" t="s">
        <v>76</v>
      </c>
      <c r="R5409">
        <v>4045</v>
      </c>
      <c r="S5409">
        <v>866.73</v>
      </c>
      <c r="T5409" s="1">
        <v>41843</v>
      </c>
      <c r="U5409" t="s">
        <v>34</v>
      </c>
      <c r="V5409">
        <v>6.5</v>
      </c>
      <c r="W5409" t="s">
        <v>685</v>
      </c>
      <c r="X5409">
        <v>20.97</v>
      </c>
      <c r="Y5409">
        <v>27604</v>
      </c>
    </row>
    <row r="5410" spans="1:25" hidden="1" x14ac:dyDescent="0.3">
      <c r="A5410" t="s">
        <v>730</v>
      </c>
      <c r="B5410">
        <v>56</v>
      </c>
      <c r="C5410" t="s">
        <v>691</v>
      </c>
      <c r="D5410" t="s">
        <v>57</v>
      </c>
      <c r="E5410">
        <v>0.08</v>
      </c>
      <c r="F5410">
        <v>1</v>
      </c>
      <c r="G5410" s="2">
        <v>2014</v>
      </c>
      <c r="H5410">
        <v>48288</v>
      </c>
      <c r="I5410" t="s">
        <v>131</v>
      </c>
      <c r="J5410">
        <v>25</v>
      </c>
      <c r="K5410">
        <v>0.69</v>
      </c>
      <c r="L5410" t="s">
        <v>48</v>
      </c>
      <c r="M5410" t="s">
        <v>73</v>
      </c>
      <c r="N5410" t="s">
        <v>848</v>
      </c>
      <c r="O5410" t="s">
        <v>154</v>
      </c>
      <c r="P5410">
        <v>-581.59</v>
      </c>
      <c r="Q5410" t="s">
        <v>52</v>
      </c>
      <c r="R5410">
        <v>6780</v>
      </c>
      <c r="S5410">
        <v>3308.28</v>
      </c>
      <c r="T5410" s="1">
        <v>41844</v>
      </c>
      <c r="U5410" t="s">
        <v>53</v>
      </c>
      <c r="V5410">
        <v>54.74</v>
      </c>
      <c r="W5410" t="s">
        <v>54</v>
      </c>
      <c r="X5410">
        <v>130.97999999999999</v>
      </c>
      <c r="Y5410">
        <v>92627</v>
      </c>
    </row>
    <row r="5411" spans="1:25" hidden="1" x14ac:dyDescent="0.3">
      <c r="A5411" t="s">
        <v>2132</v>
      </c>
      <c r="B5411">
        <v>56</v>
      </c>
      <c r="C5411" t="s">
        <v>889</v>
      </c>
      <c r="D5411" t="s">
        <v>46</v>
      </c>
      <c r="E5411">
        <v>0.03</v>
      </c>
      <c r="F5411">
        <v>1</v>
      </c>
      <c r="G5411" s="2">
        <v>2014</v>
      </c>
      <c r="H5411">
        <v>14976</v>
      </c>
      <c r="I5411" t="s">
        <v>28</v>
      </c>
      <c r="J5411">
        <v>46</v>
      </c>
      <c r="K5411">
        <v>0.38</v>
      </c>
      <c r="L5411" t="s">
        <v>29</v>
      </c>
      <c r="M5411" t="s">
        <v>30</v>
      </c>
      <c r="N5411" t="s">
        <v>2099</v>
      </c>
      <c r="O5411" t="s">
        <v>61</v>
      </c>
      <c r="P5411">
        <v>-81.86</v>
      </c>
      <c r="Q5411" t="s">
        <v>76</v>
      </c>
      <c r="R5411">
        <v>2091</v>
      </c>
      <c r="S5411">
        <v>231.35</v>
      </c>
      <c r="T5411" s="1">
        <v>41844</v>
      </c>
      <c r="U5411" t="s">
        <v>34</v>
      </c>
      <c r="V5411">
        <v>4.7</v>
      </c>
      <c r="W5411" t="s">
        <v>77</v>
      </c>
      <c r="X5411">
        <v>4.9800000000000004</v>
      </c>
      <c r="Y5411">
        <v>35216</v>
      </c>
    </row>
    <row r="5412" spans="1:25" hidden="1" x14ac:dyDescent="0.3">
      <c r="A5412" t="s">
        <v>2570</v>
      </c>
      <c r="B5412">
        <v>56</v>
      </c>
      <c r="C5412" t="s">
        <v>927</v>
      </c>
      <c r="D5412" t="s">
        <v>46</v>
      </c>
      <c r="E5412">
        <v>0.02</v>
      </c>
      <c r="F5412">
        <v>1</v>
      </c>
      <c r="G5412" s="2">
        <v>2014</v>
      </c>
      <c r="H5412">
        <v>28867</v>
      </c>
      <c r="I5412" t="s">
        <v>131</v>
      </c>
      <c r="J5412">
        <v>26</v>
      </c>
      <c r="K5412">
        <v>0.56999999999999995</v>
      </c>
      <c r="L5412" t="s">
        <v>96</v>
      </c>
      <c r="M5412" t="s">
        <v>30</v>
      </c>
      <c r="N5412" t="s">
        <v>2152</v>
      </c>
      <c r="O5412" t="s">
        <v>105</v>
      </c>
      <c r="P5412">
        <v>374.75099999999998</v>
      </c>
      <c r="Q5412" t="s">
        <v>76</v>
      </c>
      <c r="R5412">
        <v>4047</v>
      </c>
      <c r="S5412">
        <v>2169.7525000000001</v>
      </c>
      <c r="T5412" s="1">
        <v>41844</v>
      </c>
      <c r="U5412" t="s">
        <v>34</v>
      </c>
      <c r="V5412">
        <v>8.99</v>
      </c>
      <c r="W5412" t="s">
        <v>685</v>
      </c>
      <c r="X5412">
        <v>95.99</v>
      </c>
      <c r="Y5412">
        <v>27604</v>
      </c>
    </row>
    <row r="5413" spans="1:25" hidden="1" x14ac:dyDescent="0.3">
      <c r="A5413" t="s">
        <v>449</v>
      </c>
      <c r="B5413">
        <v>56</v>
      </c>
      <c r="C5413" t="s">
        <v>1400</v>
      </c>
      <c r="D5413" t="s">
        <v>57</v>
      </c>
      <c r="E5413">
        <v>0.02</v>
      </c>
      <c r="F5413">
        <v>1</v>
      </c>
      <c r="G5413" s="2">
        <v>2014</v>
      </c>
      <c r="H5413">
        <v>9792</v>
      </c>
      <c r="I5413" t="s">
        <v>47</v>
      </c>
      <c r="J5413">
        <v>14</v>
      </c>
      <c r="K5413">
        <v>0.37</v>
      </c>
      <c r="L5413" t="s">
        <v>29</v>
      </c>
      <c r="M5413" t="s">
        <v>30</v>
      </c>
      <c r="N5413" t="s">
        <v>1523</v>
      </c>
      <c r="O5413" t="s">
        <v>67</v>
      </c>
      <c r="P5413">
        <v>-73.14</v>
      </c>
      <c r="Q5413" t="s">
        <v>68</v>
      </c>
      <c r="R5413">
        <v>1339</v>
      </c>
      <c r="S5413">
        <v>84.09</v>
      </c>
      <c r="T5413" s="1">
        <v>41843</v>
      </c>
      <c r="U5413" t="s">
        <v>34</v>
      </c>
      <c r="V5413">
        <v>7.78</v>
      </c>
      <c r="W5413" t="s">
        <v>122</v>
      </c>
      <c r="X5413">
        <v>5.4</v>
      </c>
      <c r="Y5413">
        <v>51106</v>
      </c>
    </row>
    <row r="5414" spans="1:25" hidden="1" x14ac:dyDescent="0.3">
      <c r="A5414" t="s">
        <v>3407</v>
      </c>
      <c r="B5414">
        <v>56</v>
      </c>
      <c r="C5414" t="s">
        <v>1731</v>
      </c>
      <c r="D5414" t="s">
        <v>46</v>
      </c>
      <c r="E5414">
        <v>0.06</v>
      </c>
      <c r="F5414">
        <v>1</v>
      </c>
      <c r="G5414" s="2">
        <v>2014</v>
      </c>
      <c r="H5414">
        <v>5575</v>
      </c>
      <c r="I5414" t="s">
        <v>47</v>
      </c>
      <c r="J5414">
        <v>41</v>
      </c>
      <c r="K5414">
        <v>0.4</v>
      </c>
      <c r="L5414" t="s">
        <v>29</v>
      </c>
      <c r="M5414" t="s">
        <v>30</v>
      </c>
      <c r="N5414" t="s">
        <v>3108</v>
      </c>
      <c r="O5414" t="s">
        <v>61</v>
      </c>
      <c r="P5414">
        <v>-269.37</v>
      </c>
      <c r="Q5414" t="s">
        <v>76</v>
      </c>
      <c r="R5414">
        <v>784</v>
      </c>
      <c r="S5414">
        <v>254.69</v>
      </c>
      <c r="T5414" s="1">
        <v>41843</v>
      </c>
      <c r="U5414" t="s">
        <v>34</v>
      </c>
      <c r="V5414">
        <v>10.39</v>
      </c>
      <c r="W5414" t="s">
        <v>638</v>
      </c>
      <c r="X5414">
        <v>5.98</v>
      </c>
      <c r="Y5414">
        <v>30135</v>
      </c>
    </row>
    <row r="5415" spans="1:25" hidden="1" x14ac:dyDescent="0.3">
      <c r="A5415" t="s">
        <v>1033</v>
      </c>
      <c r="B5415">
        <v>56</v>
      </c>
      <c r="C5415" t="s">
        <v>1151</v>
      </c>
      <c r="D5415" t="s">
        <v>27</v>
      </c>
      <c r="E5415">
        <v>0.06</v>
      </c>
      <c r="F5415">
        <v>1</v>
      </c>
      <c r="G5415" s="2">
        <v>2014</v>
      </c>
      <c r="H5415">
        <v>29152</v>
      </c>
      <c r="I5415" t="s">
        <v>47</v>
      </c>
      <c r="J5415">
        <v>13</v>
      </c>
      <c r="K5415">
        <v>0.83</v>
      </c>
      <c r="L5415" t="s">
        <v>29</v>
      </c>
      <c r="M5415" t="s">
        <v>30</v>
      </c>
      <c r="N5415" t="s">
        <v>2199</v>
      </c>
      <c r="O5415" t="s">
        <v>32</v>
      </c>
      <c r="P5415">
        <v>-106.29</v>
      </c>
      <c r="Q5415" t="s">
        <v>76</v>
      </c>
      <c r="R5415">
        <v>4088</v>
      </c>
      <c r="S5415">
        <v>94.99</v>
      </c>
      <c r="T5415" s="1">
        <v>41843</v>
      </c>
      <c r="U5415" t="s">
        <v>34</v>
      </c>
      <c r="V5415">
        <v>9.69</v>
      </c>
      <c r="W5415" t="s">
        <v>638</v>
      </c>
      <c r="X5415">
        <v>6.98</v>
      </c>
      <c r="Y5415">
        <v>30297</v>
      </c>
    </row>
    <row r="5416" spans="1:25" hidden="1" x14ac:dyDescent="0.3">
      <c r="A5416" t="s">
        <v>2847</v>
      </c>
      <c r="B5416">
        <v>56</v>
      </c>
      <c r="C5416" t="s">
        <v>2848</v>
      </c>
      <c r="D5416" t="s">
        <v>38</v>
      </c>
      <c r="E5416">
        <v>0.08</v>
      </c>
      <c r="F5416">
        <v>1</v>
      </c>
      <c r="G5416" s="2">
        <v>2014</v>
      </c>
      <c r="H5416">
        <v>31558</v>
      </c>
      <c r="I5416" t="s">
        <v>47</v>
      </c>
      <c r="J5416">
        <v>42</v>
      </c>
      <c r="K5416">
        <v>0.55000000000000004</v>
      </c>
      <c r="L5416" t="s">
        <v>96</v>
      </c>
      <c r="M5416" t="s">
        <v>139</v>
      </c>
      <c r="N5416" t="s">
        <v>576</v>
      </c>
      <c r="O5416" t="s">
        <v>102</v>
      </c>
      <c r="P5416">
        <v>455.37</v>
      </c>
      <c r="Q5416" t="s">
        <v>68</v>
      </c>
      <c r="R5416">
        <v>4430</v>
      </c>
      <c r="S5416">
        <v>1763.6</v>
      </c>
      <c r="T5416" s="1">
        <v>41843</v>
      </c>
      <c r="U5416" t="s">
        <v>34</v>
      </c>
      <c r="V5416">
        <v>1.99</v>
      </c>
      <c r="W5416" t="s">
        <v>149</v>
      </c>
      <c r="X5416">
        <v>45.19</v>
      </c>
      <c r="Y5416">
        <v>60067</v>
      </c>
    </row>
    <row r="5417" spans="1:25" hidden="1" x14ac:dyDescent="0.3">
      <c r="A5417" t="s">
        <v>2197</v>
      </c>
      <c r="B5417">
        <v>56</v>
      </c>
      <c r="C5417" t="s">
        <v>2449</v>
      </c>
      <c r="D5417" t="s">
        <v>38</v>
      </c>
      <c r="E5417">
        <v>0.09</v>
      </c>
      <c r="F5417">
        <v>1</v>
      </c>
      <c r="G5417" s="2">
        <v>2014</v>
      </c>
      <c r="H5417">
        <v>16160</v>
      </c>
      <c r="I5417" t="s">
        <v>58</v>
      </c>
      <c r="J5417">
        <v>50</v>
      </c>
      <c r="K5417">
        <v>0.59</v>
      </c>
      <c r="L5417" t="s">
        <v>29</v>
      </c>
      <c r="M5417" t="s">
        <v>30</v>
      </c>
      <c r="N5417" t="s">
        <v>1766</v>
      </c>
      <c r="O5417" t="s">
        <v>214</v>
      </c>
      <c r="P5417">
        <v>-53.18</v>
      </c>
      <c r="Q5417" t="s">
        <v>68</v>
      </c>
      <c r="R5417">
        <v>2236</v>
      </c>
      <c r="S5417">
        <v>514.86</v>
      </c>
      <c r="T5417" s="1">
        <v>41844</v>
      </c>
      <c r="U5417" t="s">
        <v>34</v>
      </c>
      <c r="V5417">
        <v>4.5</v>
      </c>
      <c r="W5417" t="s">
        <v>111</v>
      </c>
      <c r="X5417">
        <v>10.89</v>
      </c>
      <c r="Y5417">
        <v>79701</v>
      </c>
    </row>
    <row r="5418" spans="1:25" hidden="1" x14ac:dyDescent="0.3">
      <c r="A5418" t="s">
        <v>2501</v>
      </c>
      <c r="B5418">
        <v>56</v>
      </c>
      <c r="C5418" t="s">
        <v>583</v>
      </c>
      <c r="D5418" t="s">
        <v>46</v>
      </c>
      <c r="E5418">
        <v>7.0000000000000007E-2</v>
      </c>
      <c r="F5418">
        <v>1</v>
      </c>
      <c r="G5418" s="2">
        <v>2014</v>
      </c>
      <c r="H5418">
        <v>47492</v>
      </c>
      <c r="I5418" t="s">
        <v>28</v>
      </c>
      <c r="J5418">
        <v>22</v>
      </c>
      <c r="K5418">
        <v>0.74</v>
      </c>
      <c r="L5418" t="s">
        <v>96</v>
      </c>
      <c r="M5418" t="s">
        <v>30</v>
      </c>
      <c r="N5418" t="s">
        <v>268</v>
      </c>
      <c r="O5418" t="s">
        <v>102</v>
      </c>
      <c r="P5418">
        <v>-157.51</v>
      </c>
      <c r="Q5418" t="s">
        <v>33</v>
      </c>
      <c r="R5418">
        <v>6672</v>
      </c>
      <c r="S5418">
        <v>649.71</v>
      </c>
      <c r="T5418" s="1">
        <v>41845</v>
      </c>
      <c r="U5418" t="s">
        <v>34</v>
      </c>
      <c r="V5418">
        <v>8.65</v>
      </c>
      <c r="W5418" t="s">
        <v>208</v>
      </c>
      <c r="X5418">
        <v>30.42</v>
      </c>
      <c r="Y5418">
        <v>45406</v>
      </c>
    </row>
    <row r="5419" spans="1:25" hidden="1" x14ac:dyDescent="0.3">
      <c r="A5419" t="s">
        <v>1033</v>
      </c>
      <c r="B5419">
        <v>56</v>
      </c>
      <c r="C5419" t="s">
        <v>1151</v>
      </c>
      <c r="D5419" t="s">
        <v>27</v>
      </c>
      <c r="E5419">
        <v>0</v>
      </c>
      <c r="F5419">
        <v>1</v>
      </c>
      <c r="G5419" s="2">
        <v>2014</v>
      </c>
      <c r="H5419">
        <v>29152</v>
      </c>
      <c r="I5419" t="s">
        <v>47</v>
      </c>
      <c r="J5419">
        <v>3</v>
      </c>
      <c r="K5419">
        <v>0.45</v>
      </c>
      <c r="L5419" t="s">
        <v>96</v>
      </c>
      <c r="M5419" t="s">
        <v>139</v>
      </c>
      <c r="N5419" t="s">
        <v>1856</v>
      </c>
      <c r="O5419" t="s">
        <v>102</v>
      </c>
      <c r="P5419">
        <v>-40.86</v>
      </c>
      <c r="Q5419" t="s">
        <v>76</v>
      </c>
      <c r="R5419">
        <v>4087</v>
      </c>
      <c r="S5419">
        <v>58.63</v>
      </c>
      <c r="T5419" s="1">
        <v>41847</v>
      </c>
      <c r="U5419" t="s">
        <v>34</v>
      </c>
      <c r="V5419">
        <v>1.99</v>
      </c>
      <c r="W5419" t="s">
        <v>638</v>
      </c>
      <c r="X5419">
        <v>17.48</v>
      </c>
      <c r="Y5419">
        <v>30297</v>
      </c>
    </row>
    <row r="5420" spans="1:25" hidden="1" x14ac:dyDescent="0.3">
      <c r="A5420" t="s">
        <v>2847</v>
      </c>
      <c r="B5420">
        <v>56</v>
      </c>
      <c r="C5420" t="s">
        <v>2848</v>
      </c>
      <c r="D5420" t="s">
        <v>38</v>
      </c>
      <c r="E5420">
        <v>0.04</v>
      </c>
      <c r="F5420">
        <v>1</v>
      </c>
      <c r="G5420" s="2">
        <v>2014</v>
      </c>
      <c r="H5420">
        <v>31558</v>
      </c>
      <c r="I5420" t="s">
        <v>47</v>
      </c>
      <c r="J5420">
        <v>12</v>
      </c>
      <c r="K5420">
        <v>0.52</v>
      </c>
      <c r="L5420" t="s">
        <v>29</v>
      </c>
      <c r="M5420" t="s">
        <v>40</v>
      </c>
      <c r="N5420" t="s">
        <v>2407</v>
      </c>
      <c r="O5420" t="s">
        <v>214</v>
      </c>
      <c r="P5420">
        <v>900.06</v>
      </c>
      <c r="Q5420" t="s">
        <v>68</v>
      </c>
      <c r="R5420">
        <v>4429</v>
      </c>
      <c r="S5420">
        <v>3671.3</v>
      </c>
      <c r="T5420" s="1">
        <v>41848</v>
      </c>
      <c r="U5420" t="s">
        <v>34</v>
      </c>
      <c r="V5420">
        <v>24.49</v>
      </c>
      <c r="W5420" t="s">
        <v>149</v>
      </c>
      <c r="X5420">
        <v>300.64999999999998</v>
      </c>
      <c r="Y5420">
        <v>60067</v>
      </c>
    </row>
    <row r="5421" spans="1:25" hidden="1" x14ac:dyDescent="0.3">
      <c r="A5421" t="s">
        <v>834</v>
      </c>
      <c r="B5421">
        <v>56</v>
      </c>
      <c r="C5421" t="s">
        <v>885</v>
      </c>
      <c r="D5421" t="s">
        <v>57</v>
      </c>
      <c r="E5421">
        <v>7.0000000000000007E-2</v>
      </c>
      <c r="F5421">
        <v>1</v>
      </c>
      <c r="G5421" s="2">
        <v>2014</v>
      </c>
      <c r="H5421">
        <v>56420</v>
      </c>
      <c r="I5421" t="s">
        <v>47</v>
      </c>
      <c r="J5421">
        <v>26</v>
      </c>
      <c r="K5421">
        <v>0.51</v>
      </c>
      <c r="L5421" t="s">
        <v>48</v>
      </c>
      <c r="M5421" t="s">
        <v>59</v>
      </c>
      <c r="N5421" t="s">
        <v>1891</v>
      </c>
      <c r="O5421" t="s">
        <v>82</v>
      </c>
      <c r="P5421">
        <v>22.25</v>
      </c>
      <c r="Q5421" t="s">
        <v>52</v>
      </c>
      <c r="R5421">
        <v>7888</v>
      </c>
      <c r="S5421">
        <v>132.22999999999999</v>
      </c>
      <c r="T5421" s="1">
        <v>41846</v>
      </c>
      <c r="U5421" t="s">
        <v>34</v>
      </c>
      <c r="V5421">
        <v>2.0299999999999998</v>
      </c>
      <c r="W5421" t="s">
        <v>187</v>
      </c>
      <c r="X5421">
        <v>5.08</v>
      </c>
      <c r="Y5421">
        <v>89015</v>
      </c>
    </row>
    <row r="5422" spans="1:25" hidden="1" x14ac:dyDescent="0.3">
      <c r="A5422" t="s">
        <v>834</v>
      </c>
      <c r="B5422">
        <v>56</v>
      </c>
      <c r="C5422" t="s">
        <v>885</v>
      </c>
      <c r="D5422" t="s">
        <v>57</v>
      </c>
      <c r="E5422">
        <v>0.02</v>
      </c>
      <c r="F5422">
        <v>1</v>
      </c>
      <c r="G5422" s="2">
        <v>2014</v>
      </c>
      <c r="H5422">
        <v>56420</v>
      </c>
      <c r="I5422" t="s">
        <v>47</v>
      </c>
      <c r="J5422">
        <v>48</v>
      </c>
      <c r="K5422">
        <v>0.56999999999999995</v>
      </c>
      <c r="L5422" t="s">
        <v>96</v>
      </c>
      <c r="M5422" t="s">
        <v>30</v>
      </c>
      <c r="N5422" t="s">
        <v>1797</v>
      </c>
      <c r="O5422" t="s">
        <v>105</v>
      </c>
      <c r="P5422">
        <v>1422.1980000000001</v>
      </c>
      <c r="Q5422" t="s">
        <v>52</v>
      </c>
      <c r="R5422">
        <v>7890</v>
      </c>
      <c r="S5422">
        <v>5138.335</v>
      </c>
      <c r="T5422" s="1">
        <v>41846</v>
      </c>
      <c r="U5422" t="s">
        <v>34</v>
      </c>
      <c r="V5422">
        <v>8.08</v>
      </c>
      <c r="W5422" t="s">
        <v>187</v>
      </c>
      <c r="X5422">
        <v>125.99</v>
      </c>
      <c r="Y5422">
        <v>89015</v>
      </c>
    </row>
    <row r="5423" spans="1:25" hidden="1" x14ac:dyDescent="0.3">
      <c r="A5423" t="s">
        <v>1114</v>
      </c>
      <c r="B5423">
        <v>56</v>
      </c>
      <c r="C5423" t="s">
        <v>1115</v>
      </c>
      <c r="D5423" t="s">
        <v>46</v>
      </c>
      <c r="E5423">
        <v>7.0000000000000007E-2</v>
      </c>
      <c r="F5423">
        <v>1</v>
      </c>
      <c r="G5423" s="2">
        <v>2014</v>
      </c>
      <c r="H5423">
        <v>26851</v>
      </c>
      <c r="I5423" t="s">
        <v>28</v>
      </c>
      <c r="J5423">
        <v>44</v>
      </c>
      <c r="K5423">
        <v>0.51</v>
      </c>
      <c r="L5423" t="s">
        <v>96</v>
      </c>
      <c r="M5423" t="s">
        <v>139</v>
      </c>
      <c r="N5423" t="s">
        <v>169</v>
      </c>
      <c r="O5423" t="s">
        <v>102</v>
      </c>
      <c r="P5423">
        <v>-58.87</v>
      </c>
      <c r="Q5423" t="s">
        <v>68</v>
      </c>
      <c r="R5423">
        <v>3757</v>
      </c>
      <c r="S5423">
        <v>73.64</v>
      </c>
      <c r="T5423" s="1">
        <v>41846</v>
      </c>
      <c r="U5423" t="s">
        <v>34</v>
      </c>
      <c r="V5423">
        <v>1.99</v>
      </c>
      <c r="W5423" t="s">
        <v>246</v>
      </c>
      <c r="X5423">
        <v>1.7</v>
      </c>
      <c r="Y5423">
        <v>48708</v>
      </c>
    </row>
    <row r="5424" spans="1:25" hidden="1" x14ac:dyDescent="0.3">
      <c r="A5424" t="s">
        <v>834</v>
      </c>
      <c r="B5424">
        <v>56</v>
      </c>
      <c r="C5424" t="s">
        <v>885</v>
      </c>
      <c r="D5424" t="s">
        <v>57</v>
      </c>
      <c r="E5424">
        <v>0.09</v>
      </c>
      <c r="F5424">
        <v>1</v>
      </c>
      <c r="G5424" s="2">
        <v>2014</v>
      </c>
      <c r="H5424">
        <v>56420</v>
      </c>
      <c r="I5424" t="s">
        <v>47</v>
      </c>
      <c r="J5424">
        <v>16</v>
      </c>
      <c r="K5424">
        <v>0.56000000000000005</v>
      </c>
      <c r="L5424" t="s">
        <v>29</v>
      </c>
      <c r="M5424" t="s">
        <v>30</v>
      </c>
      <c r="N5424" t="s">
        <v>2634</v>
      </c>
      <c r="O5424" t="s">
        <v>214</v>
      </c>
      <c r="P5424">
        <v>108.3</v>
      </c>
      <c r="Q5424" t="s">
        <v>52</v>
      </c>
      <c r="R5424">
        <v>7887</v>
      </c>
      <c r="S5424">
        <v>597.44000000000005</v>
      </c>
      <c r="T5424" s="1">
        <v>41848</v>
      </c>
      <c r="U5424" t="s">
        <v>34</v>
      </c>
      <c r="V5424">
        <v>4.5</v>
      </c>
      <c r="W5424" t="s">
        <v>187</v>
      </c>
      <c r="X5424">
        <v>38.06</v>
      </c>
      <c r="Y5424">
        <v>89015</v>
      </c>
    </row>
    <row r="5425" spans="1:25" hidden="1" x14ac:dyDescent="0.3">
      <c r="A5425" t="s">
        <v>834</v>
      </c>
      <c r="B5425">
        <v>56</v>
      </c>
      <c r="C5425" t="s">
        <v>885</v>
      </c>
      <c r="D5425" t="s">
        <v>57</v>
      </c>
      <c r="E5425">
        <v>0</v>
      </c>
      <c r="F5425">
        <v>1</v>
      </c>
      <c r="G5425" s="2">
        <v>2014</v>
      </c>
      <c r="H5425">
        <v>56420</v>
      </c>
      <c r="I5425" t="s">
        <v>47</v>
      </c>
      <c r="J5425">
        <v>22</v>
      </c>
      <c r="K5425">
        <v>0.56999999999999995</v>
      </c>
      <c r="L5425" t="s">
        <v>96</v>
      </c>
      <c r="M5425" t="s">
        <v>30</v>
      </c>
      <c r="N5425" t="s">
        <v>502</v>
      </c>
      <c r="O5425" t="s">
        <v>105</v>
      </c>
      <c r="P5425">
        <v>377.62200000000001</v>
      </c>
      <c r="Q5425" t="s">
        <v>52</v>
      </c>
      <c r="R5425">
        <v>7889</v>
      </c>
      <c r="S5425">
        <v>2403.1370000000002</v>
      </c>
      <c r="T5425" s="1">
        <v>41849</v>
      </c>
      <c r="U5425" t="s">
        <v>34</v>
      </c>
      <c r="V5425">
        <v>8.99</v>
      </c>
      <c r="W5425" t="s">
        <v>187</v>
      </c>
      <c r="X5425">
        <v>125.99</v>
      </c>
      <c r="Y5425">
        <v>89015</v>
      </c>
    </row>
    <row r="5426" spans="1:25" hidden="1" x14ac:dyDescent="0.3">
      <c r="A5426" t="s">
        <v>884</v>
      </c>
      <c r="B5426">
        <v>56</v>
      </c>
      <c r="C5426" t="s">
        <v>1316</v>
      </c>
      <c r="D5426" t="s">
        <v>57</v>
      </c>
      <c r="E5426">
        <v>0</v>
      </c>
      <c r="F5426">
        <v>1</v>
      </c>
      <c r="G5426" s="2">
        <v>2014</v>
      </c>
      <c r="H5426">
        <v>46311</v>
      </c>
      <c r="I5426" t="s">
        <v>28</v>
      </c>
      <c r="J5426">
        <v>42</v>
      </c>
      <c r="K5426">
        <v>0.4</v>
      </c>
      <c r="L5426" t="s">
        <v>96</v>
      </c>
      <c r="M5426" t="s">
        <v>139</v>
      </c>
      <c r="N5426" t="s">
        <v>140</v>
      </c>
      <c r="O5426" t="s">
        <v>102</v>
      </c>
      <c r="P5426">
        <v>539.57000000000005</v>
      </c>
      <c r="Q5426" t="s">
        <v>76</v>
      </c>
      <c r="R5426">
        <v>6507</v>
      </c>
      <c r="S5426">
        <v>1244.01</v>
      </c>
      <c r="T5426" s="1">
        <v>41845</v>
      </c>
      <c r="U5426" t="s">
        <v>34</v>
      </c>
      <c r="V5426">
        <v>1.99</v>
      </c>
      <c r="W5426" t="s">
        <v>638</v>
      </c>
      <c r="X5426">
        <v>28.48</v>
      </c>
      <c r="Y5426">
        <v>31907</v>
      </c>
    </row>
    <row r="5427" spans="1:25" hidden="1" x14ac:dyDescent="0.3">
      <c r="A5427" t="s">
        <v>884</v>
      </c>
      <c r="B5427">
        <v>56</v>
      </c>
      <c r="C5427" t="s">
        <v>1316</v>
      </c>
      <c r="D5427" t="s">
        <v>57</v>
      </c>
      <c r="E5427">
        <v>0.03</v>
      </c>
      <c r="F5427">
        <v>1</v>
      </c>
      <c r="G5427" s="2">
        <v>2014</v>
      </c>
      <c r="H5427">
        <v>46311</v>
      </c>
      <c r="I5427" t="s">
        <v>28</v>
      </c>
      <c r="J5427">
        <v>42</v>
      </c>
      <c r="K5427">
        <v>0.52</v>
      </c>
      <c r="L5427" t="s">
        <v>48</v>
      </c>
      <c r="M5427" t="s">
        <v>139</v>
      </c>
      <c r="N5427" t="s">
        <v>2170</v>
      </c>
      <c r="O5427" t="s">
        <v>82</v>
      </c>
      <c r="P5427">
        <v>388.23</v>
      </c>
      <c r="Q5427" t="s">
        <v>76</v>
      </c>
      <c r="R5427">
        <v>6508</v>
      </c>
      <c r="S5427">
        <v>981.73</v>
      </c>
      <c r="T5427" s="1">
        <v>41846</v>
      </c>
      <c r="U5427" t="s">
        <v>34</v>
      </c>
      <c r="V5427">
        <v>3.63</v>
      </c>
      <c r="W5427" t="s">
        <v>638</v>
      </c>
      <c r="X5427">
        <v>22.23</v>
      </c>
      <c r="Y5427">
        <v>31907</v>
      </c>
    </row>
    <row r="5428" spans="1:25" hidden="1" x14ac:dyDescent="0.3">
      <c r="A5428" t="s">
        <v>3408</v>
      </c>
      <c r="B5428">
        <v>56</v>
      </c>
      <c r="C5428" t="s">
        <v>3337</v>
      </c>
      <c r="D5428" t="s">
        <v>27</v>
      </c>
      <c r="E5428">
        <v>0.04</v>
      </c>
      <c r="F5428">
        <v>1</v>
      </c>
      <c r="G5428" s="2">
        <v>2014</v>
      </c>
      <c r="H5428">
        <v>30593</v>
      </c>
      <c r="I5428" t="s">
        <v>58</v>
      </c>
      <c r="J5428">
        <v>20</v>
      </c>
      <c r="K5428">
        <v>0.49</v>
      </c>
      <c r="L5428" t="s">
        <v>48</v>
      </c>
      <c r="M5428" t="s">
        <v>30</v>
      </c>
      <c r="N5428" t="s">
        <v>3006</v>
      </c>
      <c r="O5428" t="s">
        <v>82</v>
      </c>
      <c r="P5428">
        <v>-90.07</v>
      </c>
      <c r="Q5428" t="s">
        <v>33</v>
      </c>
      <c r="R5428">
        <v>4295</v>
      </c>
      <c r="S5428">
        <v>97.65</v>
      </c>
      <c r="T5428" s="1">
        <v>41847</v>
      </c>
      <c r="U5428" t="s">
        <v>42</v>
      </c>
      <c r="V5428">
        <v>6.92</v>
      </c>
      <c r="W5428" t="s">
        <v>560</v>
      </c>
      <c r="X5428">
        <v>4.18</v>
      </c>
      <c r="Y5428">
        <v>25801</v>
      </c>
    </row>
    <row r="5429" spans="1:25" hidden="1" x14ac:dyDescent="0.3">
      <c r="A5429" t="s">
        <v>884</v>
      </c>
      <c r="B5429">
        <v>56</v>
      </c>
      <c r="C5429" t="s">
        <v>1316</v>
      </c>
      <c r="D5429" t="s">
        <v>57</v>
      </c>
      <c r="E5429">
        <v>0</v>
      </c>
      <c r="F5429">
        <v>1</v>
      </c>
      <c r="G5429" s="2">
        <v>2014</v>
      </c>
      <c r="H5429">
        <v>46311</v>
      </c>
      <c r="I5429" t="s">
        <v>28</v>
      </c>
      <c r="J5429">
        <v>44</v>
      </c>
      <c r="K5429">
        <v>0.37</v>
      </c>
      <c r="L5429" t="s">
        <v>29</v>
      </c>
      <c r="M5429" t="s">
        <v>30</v>
      </c>
      <c r="N5429" t="s">
        <v>1451</v>
      </c>
      <c r="O5429" t="s">
        <v>61</v>
      </c>
      <c r="P5429">
        <v>-185.98</v>
      </c>
      <c r="Q5429" t="s">
        <v>76</v>
      </c>
      <c r="R5429">
        <v>6509</v>
      </c>
      <c r="S5429">
        <v>302.07</v>
      </c>
      <c r="T5429" s="1">
        <v>41847</v>
      </c>
      <c r="U5429" t="s">
        <v>34</v>
      </c>
      <c r="V5429">
        <v>8.4</v>
      </c>
      <c r="W5429" t="s">
        <v>638</v>
      </c>
      <c r="X5429">
        <v>6.48</v>
      </c>
      <c r="Y5429">
        <v>31907</v>
      </c>
    </row>
    <row r="5430" spans="1:25" hidden="1" x14ac:dyDescent="0.3">
      <c r="A5430" t="s">
        <v>1205</v>
      </c>
      <c r="B5430">
        <v>56</v>
      </c>
      <c r="C5430" t="s">
        <v>2775</v>
      </c>
      <c r="D5430" t="s">
        <v>46</v>
      </c>
      <c r="E5430">
        <v>0.05</v>
      </c>
      <c r="F5430">
        <v>1</v>
      </c>
      <c r="G5430" s="2">
        <v>2014</v>
      </c>
      <c r="H5430">
        <v>2306</v>
      </c>
      <c r="I5430" t="s">
        <v>28</v>
      </c>
      <c r="J5430">
        <v>15</v>
      </c>
      <c r="K5430">
        <v>0.4</v>
      </c>
      <c r="L5430" t="s">
        <v>29</v>
      </c>
      <c r="M5430" t="s">
        <v>30</v>
      </c>
      <c r="N5430" t="s">
        <v>2001</v>
      </c>
      <c r="O5430" t="s">
        <v>67</v>
      </c>
      <c r="P5430">
        <v>-46.344999999999999</v>
      </c>
      <c r="Q5430" t="s">
        <v>68</v>
      </c>
      <c r="R5430">
        <v>338</v>
      </c>
      <c r="S5430">
        <v>113.5</v>
      </c>
      <c r="T5430" s="1">
        <v>41847</v>
      </c>
      <c r="U5430" t="s">
        <v>34</v>
      </c>
      <c r="V5430">
        <v>6.28</v>
      </c>
      <c r="W5430" t="s">
        <v>262</v>
      </c>
      <c r="X5430">
        <v>7.45</v>
      </c>
      <c r="Y5430">
        <v>65203</v>
      </c>
    </row>
    <row r="5431" spans="1:25" hidden="1" x14ac:dyDescent="0.3">
      <c r="A5431" t="s">
        <v>2212</v>
      </c>
      <c r="B5431">
        <v>56</v>
      </c>
      <c r="C5431" t="s">
        <v>1680</v>
      </c>
      <c r="D5431" t="s">
        <v>46</v>
      </c>
      <c r="E5431">
        <v>0.05</v>
      </c>
      <c r="F5431">
        <v>1</v>
      </c>
      <c r="G5431" s="2">
        <v>2014</v>
      </c>
      <c r="H5431">
        <v>39111</v>
      </c>
      <c r="I5431" t="s">
        <v>131</v>
      </c>
      <c r="J5431">
        <v>20</v>
      </c>
      <c r="K5431">
        <v>0.48</v>
      </c>
      <c r="L5431" t="s">
        <v>96</v>
      </c>
      <c r="M5431" t="s">
        <v>30</v>
      </c>
      <c r="N5431" t="s">
        <v>1322</v>
      </c>
      <c r="O5431" t="s">
        <v>102</v>
      </c>
      <c r="P5431">
        <v>1767.56</v>
      </c>
      <c r="Q5431" t="s">
        <v>52</v>
      </c>
      <c r="R5431">
        <v>5518</v>
      </c>
      <c r="S5431">
        <v>6004.35</v>
      </c>
      <c r="T5431" s="1">
        <v>41847</v>
      </c>
      <c r="U5431" t="s">
        <v>34</v>
      </c>
      <c r="V5431">
        <v>7.18</v>
      </c>
      <c r="W5431" t="s">
        <v>537</v>
      </c>
      <c r="X5431">
        <v>300.97000000000003</v>
      </c>
      <c r="Y5431">
        <v>86301</v>
      </c>
    </row>
    <row r="5432" spans="1:25" hidden="1" x14ac:dyDescent="0.3">
      <c r="A5432" t="s">
        <v>1679</v>
      </c>
      <c r="B5432">
        <v>56</v>
      </c>
      <c r="C5432" t="s">
        <v>1680</v>
      </c>
      <c r="D5432" t="s">
        <v>46</v>
      </c>
      <c r="E5432">
        <v>0.09</v>
      </c>
      <c r="F5432">
        <v>1</v>
      </c>
      <c r="G5432" s="2">
        <v>2014</v>
      </c>
      <c r="H5432">
        <v>39111</v>
      </c>
      <c r="I5432" t="s">
        <v>131</v>
      </c>
      <c r="J5432">
        <v>1</v>
      </c>
      <c r="K5432">
        <v>0.55000000000000004</v>
      </c>
      <c r="L5432" t="s">
        <v>29</v>
      </c>
      <c r="M5432" t="s">
        <v>30</v>
      </c>
      <c r="N5432" t="s">
        <v>628</v>
      </c>
      <c r="O5432" t="s">
        <v>32</v>
      </c>
      <c r="P5432">
        <v>-114.22</v>
      </c>
      <c r="Q5432" t="s">
        <v>52</v>
      </c>
      <c r="R5432">
        <v>5517</v>
      </c>
      <c r="S5432">
        <v>182.4</v>
      </c>
      <c r="T5432" s="1">
        <v>41848</v>
      </c>
      <c r="U5432" t="s">
        <v>34</v>
      </c>
      <c r="V5432">
        <v>19.989999999999998</v>
      </c>
      <c r="W5432" t="s">
        <v>537</v>
      </c>
      <c r="X5432">
        <v>178.47</v>
      </c>
      <c r="Y5432">
        <v>86314</v>
      </c>
    </row>
    <row r="5433" spans="1:25" hidden="1" x14ac:dyDescent="0.3">
      <c r="A5433" t="s">
        <v>3408</v>
      </c>
      <c r="B5433">
        <v>56</v>
      </c>
      <c r="C5433" t="s">
        <v>3337</v>
      </c>
      <c r="D5433" t="s">
        <v>27</v>
      </c>
      <c r="E5433">
        <v>0.06</v>
      </c>
      <c r="F5433">
        <v>1</v>
      </c>
      <c r="G5433" s="2">
        <v>2014</v>
      </c>
      <c r="H5433">
        <v>30593</v>
      </c>
      <c r="I5433" t="s">
        <v>58</v>
      </c>
      <c r="J5433">
        <v>41</v>
      </c>
      <c r="K5433">
        <v>0.56000000000000005</v>
      </c>
      <c r="L5433" t="s">
        <v>29</v>
      </c>
      <c r="M5433" t="s">
        <v>139</v>
      </c>
      <c r="N5433" t="s">
        <v>2483</v>
      </c>
      <c r="O5433" t="s">
        <v>88</v>
      </c>
      <c r="P5433">
        <v>176.63</v>
      </c>
      <c r="Q5433" t="s">
        <v>33</v>
      </c>
      <c r="R5433">
        <v>4296</v>
      </c>
      <c r="S5433">
        <v>1408.34</v>
      </c>
      <c r="T5433" s="1">
        <v>41848</v>
      </c>
      <c r="U5433" t="s">
        <v>34</v>
      </c>
      <c r="V5433">
        <v>8.99</v>
      </c>
      <c r="W5433" t="s">
        <v>560</v>
      </c>
      <c r="X5433">
        <v>34.58</v>
      </c>
      <c r="Y5433">
        <v>25801</v>
      </c>
    </row>
    <row r="5434" spans="1:25" hidden="1" x14ac:dyDescent="0.3">
      <c r="A5434" t="s">
        <v>3123</v>
      </c>
      <c r="B5434">
        <v>56</v>
      </c>
      <c r="C5434" t="s">
        <v>3124</v>
      </c>
      <c r="D5434" t="s">
        <v>38</v>
      </c>
      <c r="E5434">
        <v>0.1</v>
      </c>
      <c r="F5434">
        <v>1</v>
      </c>
      <c r="G5434" s="2">
        <v>2014</v>
      </c>
      <c r="H5434">
        <v>36516</v>
      </c>
      <c r="I5434" t="s">
        <v>131</v>
      </c>
      <c r="J5434">
        <v>9</v>
      </c>
      <c r="K5434">
        <v>0.4</v>
      </c>
      <c r="L5434" t="s">
        <v>96</v>
      </c>
      <c r="M5434" t="s">
        <v>30</v>
      </c>
      <c r="N5434" t="s">
        <v>1356</v>
      </c>
      <c r="O5434" t="s">
        <v>102</v>
      </c>
      <c r="P5434">
        <v>51.3</v>
      </c>
      <c r="Q5434" t="s">
        <v>68</v>
      </c>
      <c r="R5434">
        <v>5128</v>
      </c>
      <c r="S5434">
        <v>883.37</v>
      </c>
      <c r="T5434" s="1">
        <v>41848</v>
      </c>
      <c r="U5434" t="s">
        <v>34</v>
      </c>
      <c r="V5434">
        <v>7.18</v>
      </c>
      <c r="W5434" t="s">
        <v>416</v>
      </c>
      <c r="X5434">
        <v>100.98</v>
      </c>
      <c r="Y5434">
        <v>46342</v>
      </c>
    </row>
    <row r="5435" spans="1:25" hidden="1" x14ac:dyDescent="0.3">
      <c r="A5435" t="s">
        <v>78</v>
      </c>
      <c r="B5435">
        <v>56</v>
      </c>
      <c r="C5435" t="s">
        <v>79</v>
      </c>
      <c r="D5435" t="s">
        <v>38</v>
      </c>
      <c r="E5435">
        <v>0.08</v>
      </c>
      <c r="F5435">
        <v>1</v>
      </c>
      <c r="G5435" s="2">
        <v>2014</v>
      </c>
      <c r="H5435">
        <v>15425</v>
      </c>
      <c r="I5435" t="s">
        <v>47</v>
      </c>
      <c r="J5435">
        <v>29</v>
      </c>
      <c r="K5435">
        <v>0.5</v>
      </c>
      <c r="L5435" t="s">
        <v>96</v>
      </c>
      <c r="M5435" t="s">
        <v>30</v>
      </c>
      <c r="N5435" t="s">
        <v>2867</v>
      </c>
      <c r="O5435" t="s">
        <v>102</v>
      </c>
      <c r="P5435">
        <v>366.63</v>
      </c>
      <c r="Q5435" t="s">
        <v>52</v>
      </c>
      <c r="R5435">
        <v>2154</v>
      </c>
      <c r="S5435">
        <v>2896.14</v>
      </c>
      <c r="T5435" s="1">
        <v>41849</v>
      </c>
      <c r="U5435" t="s">
        <v>42</v>
      </c>
      <c r="V5435">
        <v>19.989999999999998</v>
      </c>
      <c r="W5435" t="s">
        <v>83</v>
      </c>
      <c r="X5435">
        <v>99.99</v>
      </c>
      <c r="Y5435">
        <v>84020</v>
      </c>
    </row>
    <row r="5436" spans="1:25" hidden="1" x14ac:dyDescent="0.3">
      <c r="A5436" t="s">
        <v>1205</v>
      </c>
      <c r="B5436">
        <v>56</v>
      </c>
      <c r="C5436" t="s">
        <v>1252</v>
      </c>
      <c r="D5436" t="s">
        <v>46</v>
      </c>
      <c r="E5436">
        <v>0.04</v>
      </c>
      <c r="F5436">
        <v>1</v>
      </c>
      <c r="G5436" s="2">
        <v>2014</v>
      </c>
      <c r="H5436">
        <v>30565</v>
      </c>
      <c r="I5436" t="s">
        <v>131</v>
      </c>
      <c r="J5436">
        <v>32</v>
      </c>
      <c r="K5436">
        <v>0.74</v>
      </c>
      <c r="L5436" t="s">
        <v>96</v>
      </c>
      <c r="M5436" t="s">
        <v>30</v>
      </c>
      <c r="N5436" t="s">
        <v>1049</v>
      </c>
      <c r="O5436" t="s">
        <v>102</v>
      </c>
      <c r="P5436">
        <v>52.66</v>
      </c>
      <c r="Q5436" t="s">
        <v>76</v>
      </c>
      <c r="R5436">
        <v>4289</v>
      </c>
      <c r="S5436">
        <v>1785.02</v>
      </c>
      <c r="T5436" s="1">
        <v>41848</v>
      </c>
      <c r="U5436" t="s">
        <v>42</v>
      </c>
      <c r="V5436">
        <v>4</v>
      </c>
      <c r="W5436" t="s">
        <v>291</v>
      </c>
      <c r="X5436">
        <v>55.94</v>
      </c>
      <c r="Y5436">
        <v>38401</v>
      </c>
    </row>
    <row r="5437" spans="1:25" hidden="1" x14ac:dyDescent="0.3">
      <c r="A5437" t="s">
        <v>2677</v>
      </c>
      <c r="B5437">
        <v>56</v>
      </c>
      <c r="C5437" t="s">
        <v>1229</v>
      </c>
      <c r="D5437" t="s">
        <v>46</v>
      </c>
      <c r="E5437">
        <v>0.08</v>
      </c>
      <c r="F5437">
        <v>1</v>
      </c>
      <c r="G5437" s="2">
        <v>2014</v>
      </c>
      <c r="H5437">
        <v>19041</v>
      </c>
      <c r="I5437" t="s">
        <v>47</v>
      </c>
      <c r="J5437">
        <v>3</v>
      </c>
      <c r="K5437">
        <v>0.59</v>
      </c>
      <c r="L5437" t="s">
        <v>29</v>
      </c>
      <c r="M5437" t="s">
        <v>30</v>
      </c>
      <c r="N5437" t="s">
        <v>1766</v>
      </c>
      <c r="O5437" t="s">
        <v>214</v>
      </c>
      <c r="P5437">
        <v>-18.5</v>
      </c>
      <c r="Q5437" t="s">
        <v>52</v>
      </c>
      <c r="R5437">
        <v>2626</v>
      </c>
      <c r="S5437">
        <v>36.06</v>
      </c>
      <c r="T5437" s="1">
        <v>41850</v>
      </c>
      <c r="U5437" t="s">
        <v>34</v>
      </c>
      <c r="V5437">
        <v>4.5</v>
      </c>
      <c r="W5437" t="s">
        <v>54</v>
      </c>
      <c r="X5437">
        <v>10.89</v>
      </c>
      <c r="Y5437">
        <v>95037</v>
      </c>
    </row>
    <row r="5438" spans="1:25" hidden="1" x14ac:dyDescent="0.3">
      <c r="A5438" t="s">
        <v>2677</v>
      </c>
      <c r="B5438">
        <v>56</v>
      </c>
      <c r="C5438" t="s">
        <v>1229</v>
      </c>
      <c r="D5438" t="s">
        <v>46</v>
      </c>
      <c r="E5438">
        <v>0.04</v>
      </c>
      <c r="F5438">
        <v>1</v>
      </c>
      <c r="G5438" s="2">
        <v>2014</v>
      </c>
      <c r="H5438">
        <v>19041</v>
      </c>
      <c r="I5438" t="s">
        <v>47</v>
      </c>
      <c r="J5438">
        <v>43</v>
      </c>
      <c r="K5438">
        <v>0.56000000000000005</v>
      </c>
      <c r="L5438" t="s">
        <v>29</v>
      </c>
      <c r="M5438" t="s">
        <v>30</v>
      </c>
      <c r="N5438" t="s">
        <v>1243</v>
      </c>
      <c r="O5438" t="s">
        <v>214</v>
      </c>
      <c r="P5438">
        <v>530.22</v>
      </c>
      <c r="Q5438" t="s">
        <v>52</v>
      </c>
      <c r="R5438">
        <v>2627</v>
      </c>
      <c r="S5438">
        <v>1849.8</v>
      </c>
      <c r="T5438" s="1">
        <v>41855</v>
      </c>
      <c r="U5438" t="s">
        <v>34</v>
      </c>
      <c r="V5438">
        <v>4.62</v>
      </c>
      <c r="W5438" t="s">
        <v>54</v>
      </c>
      <c r="X5438">
        <v>42.98</v>
      </c>
      <c r="Y5438">
        <v>95037</v>
      </c>
    </row>
    <row r="5439" spans="1:25" hidden="1" x14ac:dyDescent="0.3">
      <c r="A5439" t="s">
        <v>1976</v>
      </c>
      <c r="B5439">
        <v>56</v>
      </c>
      <c r="C5439" t="s">
        <v>1273</v>
      </c>
      <c r="D5439" t="s">
        <v>57</v>
      </c>
      <c r="E5439">
        <v>0.08</v>
      </c>
      <c r="F5439">
        <v>1</v>
      </c>
      <c r="G5439" s="2">
        <v>2014</v>
      </c>
      <c r="H5439">
        <v>31938</v>
      </c>
      <c r="I5439" t="s">
        <v>131</v>
      </c>
      <c r="J5439">
        <v>13</v>
      </c>
      <c r="K5439">
        <v>0.66</v>
      </c>
      <c r="L5439" t="s">
        <v>48</v>
      </c>
      <c r="M5439" t="s">
        <v>49</v>
      </c>
      <c r="N5439" t="s">
        <v>1317</v>
      </c>
      <c r="O5439" t="s">
        <v>51</v>
      </c>
      <c r="P5439">
        <v>-304.47000000000003</v>
      </c>
      <c r="Q5439" t="s">
        <v>68</v>
      </c>
      <c r="R5439">
        <v>4485</v>
      </c>
      <c r="S5439">
        <v>1193.6199999999999</v>
      </c>
      <c r="T5439" s="1">
        <v>41848</v>
      </c>
      <c r="U5439" t="s">
        <v>53</v>
      </c>
      <c r="V5439">
        <v>42</v>
      </c>
      <c r="W5439" t="s">
        <v>246</v>
      </c>
      <c r="X5439">
        <v>89.99</v>
      </c>
      <c r="Y5439">
        <v>48342</v>
      </c>
    </row>
    <row r="5440" spans="1:25" hidden="1" x14ac:dyDescent="0.3">
      <c r="A5440" t="s">
        <v>2075</v>
      </c>
      <c r="B5440">
        <v>56</v>
      </c>
      <c r="C5440" t="s">
        <v>2827</v>
      </c>
      <c r="D5440" t="s">
        <v>57</v>
      </c>
      <c r="E5440">
        <v>7.0000000000000007E-2</v>
      </c>
      <c r="F5440">
        <v>1</v>
      </c>
      <c r="G5440" s="2">
        <v>2014</v>
      </c>
      <c r="H5440">
        <v>31556</v>
      </c>
      <c r="I5440" t="s">
        <v>58</v>
      </c>
      <c r="J5440">
        <v>35</v>
      </c>
      <c r="K5440">
        <v>0.52</v>
      </c>
      <c r="L5440" t="s">
        <v>48</v>
      </c>
      <c r="M5440" t="s">
        <v>59</v>
      </c>
      <c r="N5440" t="s">
        <v>2401</v>
      </c>
      <c r="O5440" t="s">
        <v>82</v>
      </c>
      <c r="P5440">
        <v>-14.99</v>
      </c>
      <c r="Q5440" t="s">
        <v>76</v>
      </c>
      <c r="R5440">
        <v>4428</v>
      </c>
      <c r="S5440">
        <v>269.35000000000002</v>
      </c>
      <c r="T5440" s="1">
        <v>41848</v>
      </c>
      <c r="U5440" t="s">
        <v>34</v>
      </c>
      <c r="V5440">
        <v>3.68</v>
      </c>
      <c r="W5440" t="s">
        <v>685</v>
      </c>
      <c r="X5440">
        <v>7.7</v>
      </c>
      <c r="Y5440">
        <v>28601</v>
      </c>
    </row>
    <row r="5441" spans="1:25" hidden="1" x14ac:dyDescent="0.3">
      <c r="A5441" t="s">
        <v>429</v>
      </c>
      <c r="B5441">
        <v>56</v>
      </c>
      <c r="C5441" t="s">
        <v>1479</v>
      </c>
      <c r="D5441" t="s">
        <v>46</v>
      </c>
      <c r="E5441">
        <v>0.08</v>
      </c>
      <c r="F5441">
        <v>1</v>
      </c>
      <c r="G5441" s="2">
        <v>2014</v>
      </c>
      <c r="H5441">
        <v>52934</v>
      </c>
      <c r="I5441" t="s">
        <v>58</v>
      </c>
      <c r="J5441">
        <v>20</v>
      </c>
      <c r="K5441">
        <v>0.36</v>
      </c>
      <c r="L5441" t="s">
        <v>29</v>
      </c>
      <c r="M5441" t="s">
        <v>30</v>
      </c>
      <c r="N5441" t="s">
        <v>440</v>
      </c>
      <c r="O5441" t="s">
        <v>210</v>
      </c>
      <c r="P5441">
        <v>36.979999999999997</v>
      </c>
      <c r="Q5441" t="s">
        <v>33</v>
      </c>
      <c r="R5441">
        <v>7429</v>
      </c>
      <c r="S5441">
        <v>92.15</v>
      </c>
      <c r="T5441" s="1">
        <v>41848</v>
      </c>
      <c r="U5441" t="s">
        <v>34</v>
      </c>
      <c r="V5441">
        <v>0.5</v>
      </c>
      <c r="W5441" t="s">
        <v>204</v>
      </c>
      <c r="X5441">
        <v>4.91</v>
      </c>
      <c r="Y5441">
        <v>4073</v>
      </c>
    </row>
    <row r="5442" spans="1:25" hidden="1" x14ac:dyDescent="0.3">
      <c r="A5442" t="s">
        <v>1964</v>
      </c>
      <c r="B5442">
        <v>56</v>
      </c>
      <c r="C5442" t="s">
        <v>255</v>
      </c>
      <c r="D5442" t="s">
        <v>46</v>
      </c>
      <c r="E5442">
        <v>0.03</v>
      </c>
      <c r="F5442">
        <v>1</v>
      </c>
      <c r="G5442" s="2">
        <v>2014</v>
      </c>
      <c r="H5442">
        <v>56768</v>
      </c>
      <c r="I5442" t="s">
        <v>58</v>
      </c>
      <c r="J5442">
        <v>13</v>
      </c>
      <c r="K5442">
        <v>0.36</v>
      </c>
      <c r="L5442" t="s">
        <v>96</v>
      </c>
      <c r="M5442" t="s">
        <v>49</v>
      </c>
      <c r="N5442" t="s">
        <v>867</v>
      </c>
      <c r="O5442" t="s">
        <v>98</v>
      </c>
      <c r="P5442">
        <v>235.4</v>
      </c>
      <c r="Q5442" t="s">
        <v>33</v>
      </c>
      <c r="R5442">
        <v>7946</v>
      </c>
      <c r="S5442">
        <v>1207.02</v>
      </c>
      <c r="T5442" s="1">
        <v>41848</v>
      </c>
      <c r="U5442" t="s">
        <v>53</v>
      </c>
      <c r="V5442">
        <v>14</v>
      </c>
      <c r="W5442" t="s">
        <v>233</v>
      </c>
      <c r="X5442">
        <v>90.97</v>
      </c>
      <c r="Y5442">
        <v>8863</v>
      </c>
    </row>
    <row r="5443" spans="1:25" hidden="1" x14ac:dyDescent="0.3">
      <c r="A5443" t="s">
        <v>903</v>
      </c>
      <c r="B5443">
        <v>56</v>
      </c>
      <c r="C5443" t="s">
        <v>1273</v>
      </c>
      <c r="D5443" t="s">
        <v>57</v>
      </c>
      <c r="E5443">
        <v>0.05</v>
      </c>
      <c r="F5443">
        <v>1</v>
      </c>
      <c r="G5443" s="2">
        <v>2014</v>
      </c>
      <c r="H5443">
        <v>31938</v>
      </c>
      <c r="I5443" t="s">
        <v>131</v>
      </c>
      <c r="J5443">
        <v>47</v>
      </c>
      <c r="K5443">
        <v>0.42</v>
      </c>
      <c r="L5443" t="s">
        <v>48</v>
      </c>
      <c r="M5443" t="s">
        <v>59</v>
      </c>
      <c r="N5443" t="s">
        <v>993</v>
      </c>
      <c r="O5443" t="s">
        <v>82</v>
      </c>
      <c r="P5443">
        <v>40.58</v>
      </c>
      <c r="Q5443" t="s">
        <v>68</v>
      </c>
      <c r="R5443">
        <v>4486</v>
      </c>
      <c r="S5443">
        <v>363.23</v>
      </c>
      <c r="T5443" s="1">
        <v>41849</v>
      </c>
      <c r="U5443" t="s">
        <v>34</v>
      </c>
      <c r="V5443">
        <v>4</v>
      </c>
      <c r="W5443" t="s">
        <v>246</v>
      </c>
      <c r="X5443">
        <v>7.59</v>
      </c>
      <c r="Y5443">
        <v>48060</v>
      </c>
    </row>
    <row r="5444" spans="1:25" hidden="1" x14ac:dyDescent="0.3">
      <c r="A5444" t="s">
        <v>3409</v>
      </c>
      <c r="B5444">
        <v>56</v>
      </c>
      <c r="C5444" t="s">
        <v>255</v>
      </c>
      <c r="D5444" t="s">
        <v>46</v>
      </c>
      <c r="E5444">
        <v>0.02</v>
      </c>
      <c r="F5444">
        <v>1</v>
      </c>
      <c r="G5444" s="2">
        <v>2014</v>
      </c>
      <c r="H5444">
        <v>56768</v>
      </c>
      <c r="I5444" t="s">
        <v>58</v>
      </c>
      <c r="J5444">
        <v>37</v>
      </c>
      <c r="K5444">
        <v>0.56000000000000005</v>
      </c>
      <c r="L5444" t="s">
        <v>29</v>
      </c>
      <c r="M5444" t="s">
        <v>59</v>
      </c>
      <c r="N5444" t="s">
        <v>348</v>
      </c>
      <c r="O5444" t="s">
        <v>88</v>
      </c>
      <c r="P5444">
        <v>20.059999999999999</v>
      </c>
      <c r="Q5444" t="s">
        <v>33</v>
      </c>
      <c r="R5444">
        <v>7945</v>
      </c>
      <c r="S5444">
        <v>111.39</v>
      </c>
      <c r="T5444" s="1">
        <v>41849</v>
      </c>
      <c r="U5444" t="s">
        <v>34</v>
      </c>
      <c r="V5444">
        <v>0.7</v>
      </c>
      <c r="W5444" t="s">
        <v>278</v>
      </c>
      <c r="X5444">
        <v>2.88</v>
      </c>
      <c r="Y5444">
        <v>1027</v>
      </c>
    </row>
    <row r="5445" spans="1:25" hidden="1" x14ac:dyDescent="0.3">
      <c r="A5445" t="s">
        <v>3410</v>
      </c>
      <c r="B5445">
        <v>56</v>
      </c>
      <c r="C5445" t="s">
        <v>2956</v>
      </c>
      <c r="D5445" t="s">
        <v>27</v>
      </c>
      <c r="E5445">
        <v>0.08</v>
      </c>
      <c r="F5445">
        <v>1</v>
      </c>
      <c r="G5445" s="2">
        <v>2014</v>
      </c>
      <c r="H5445">
        <v>34725</v>
      </c>
      <c r="I5445" t="s">
        <v>47</v>
      </c>
      <c r="J5445">
        <v>14</v>
      </c>
      <c r="L5445" t="s">
        <v>29</v>
      </c>
      <c r="M5445" t="s">
        <v>40</v>
      </c>
      <c r="N5445" t="s">
        <v>816</v>
      </c>
      <c r="O5445" t="s">
        <v>32</v>
      </c>
      <c r="P5445">
        <v>-524.74</v>
      </c>
      <c r="Q5445" t="s">
        <v>33</v>
      </c>
      <c r="R5445">
        <v>4883</v>
      </c>
      <c r="S5445">
        <v>1885.41</v>
      </c>
      <c r="T5445" s="1">
        <v>41849</v>
      </c>
      <c r="U5445" t="s">
        <v>34</v>
      </c>
      <c r="V5445">
        <v>35</v>
      </c>
      <c r="W5445" t="s">
        <v>233</v>
      </c>
      <c r="X5445">
        <v>138.13999999999999</v>
      </c>
      <c r="Y5445">
        <v>7097</v>
      </c>
    </row>
    <row r="5446" spans="1:25" hidden="1" x14ac:dyDescent="0.3">
      <c r="A5446" t="s">
        <v>171</v>
      </c>
      <c r="B5446">
        <v>56</v>
      </c>
      <c r="C5446" t="s">
        <v>172</v>
      </c>
      <c r="D5446" t="s">
        <v>57</v>
      </c>
      <c r="E5446">
        <v>7.0000000000000007E-2</v>
      </c>
      <c r="F5446">
        <v>1</v>
      </c>
      <c r="G5446" s="2">
        <v>2014</v>
      </c>
      <c r="H5446">
        <v>49479</v>
      </c>
      <c r="I5446" t="s">
        <v>131</v>
      </c>
      <c r="J5446">
        <v>46</v>
      </c>
      <c r="K5446">
        <v>0.38</v>
      </c>
      <c r="L5446" t="s">
        <v>96</v>
      </c>
      <c r="M5446" t="s">
        <v>49</v>
      </c>
      <c r="N5446" t="s">
        <v>148</v>
      </c>
      <c r="O5446" t="s">
        <v>98</v>
      </c>
      <c r="P5446">
        <v>1807.16</v>
      </c>
      <c r="Q5446" t="s">
        <v>76</v>
      </c>
      <c r="R5446">
        <v>6934</v>
      </c>
      <c r="S5446">
        <v>5615.4</v>
      </c>
      <c r="T5446" s="1">
        <v>41849</v>
      </c>
      <c r="U5446" t="s">
        <v>53</v>
      </c>
      <c r="V5446">
        <v>26.3</v>
      </c>
      <c r="W5446" t="s">
        <v>132</v>
      </c>
      <c r="X5446">
        <v>120.97</v>
      </c>
      <c r="Y5446">
        <v>33411</v>
      </c>
    </row>
    <row r="5447" spans="1:25" hidden="1" x14ac:dyDescent="0.3">
      <c r="A5447" t="s">
        <v>2044</v>
      </c>
      <c r="B5447">
        <v>56</v>
      </c>
      <c r="C5447" t="s">
        <v>1676</v>
      </c>
      <c r="D5447" t="s">
        <v>27</v>
      </c>
      <c r="E5447">
        <v>0.04</v>
      </c>
      <c r="F5447">
        <v>1</v>
      </c>
      <c r="G5447" s="2">
        <v>2014</v>
      </c>
      <c r="H5447">
        <v>30853</v>
      </c>
      <c r="I5447" t="s">
        <v>131</v>
      </c>
      <c r="J5447">
        <v>40</v>
      </c>
      <c r="K5447">
        <v>0.39</v>
      </c>
      <c r="L5447" t="s">
        <v>29</v>
      </c>
      <c r="M5447" t="s">
        <v>30</v>
      </c>
      <c r="N5447" t="s">
        <v>1314</v>
      </c>
      <c r="O5447" t="s">
        <v>210</v>
      </c>
      <c r="P5447">
        <v>123.14</v>
      </c>
      <c r="Q5447" t="s">
        <v>76</v>
      </c>
      <c r="R5447">
        <v>4331</v>
      </c>
      <c r="S5447">
        <v>254.02</v>
      </c>
      <c r="T5447" s="1">
        <v>41850</v>
      </c>
      <c r="U5447" t="s">
        <v>34</v>
      </c>
      <c r="V5447">
        <v>0.5</v>
      </c>
      <c r="W5447" t="s">
        <v>166</v>
      </c>
      <c r="X5447">
        <v>6.3</v>
      </c>
      <c r="Y5447">
        <v>29662</v>
      </c>
    </row>
    <row r="5448" spans="1:25" hidden="1" x14ac:dyDescent="0.3">
      <c r="A5448" t="s">
        <v>1675</v>
      </c>
      <c r="B5448">
        <v>56</v>
      </c>
      <c r="C5448" t="s">
        <v>1676</v>
      </c>
      <c r="D5448" t="s">
        <v>27</v>
      </c>
      <c r="E5448">
        <v>0.06</v>
      </c>
      <c r="F5448">
        <v>1</v>
      </c>
      <c r="G5448" s="2">
        <v>2014</v>
      </c>
      <c r="H5448">
        <v>30853</v>
      </c>
      <c r="I5448" t="s">
        <v>131</v>
      </c>
      <c r="J5448">
        <v>16</v>
      </c>
      <c r="K5448">
        <v>0.38</v>
      </c>
      <c r="L5448" t="s">
        <v>29</v>
      </c>
      <c r="M5448" t="s">
        <v>59</v>
      </c>
      <c r="N5448" t="s">
        <v>2714</v>
      </c>
      <c r="O5448" t="s">
        <v>61</v>
      </c>
      <c r="P5448">
        <v>-85.17</v>
      </c>
      <c r="Q5448" t="s">
        <v>76</v>
      </c>
      <c r="R5448">
        <v>4330</v>
      </c>
      <c r="S5448">
        <v>41.52</v>
      </c>
      <c r="T5448" s="1">
        <v>41850</v>
      </c>
      <c r="U5448" t="s">
        <v>34</v>
      </c>
      <c r="V5448">
        <v>7.09</v>
      </c>
      <c r="W5448" t="s">
        <v>132</v>
      </c>
      <c r="X5448">
        <v>2.1800000000000002</v>
      </c>
      <c r="Y5448">
        <v>34639</v>
      </c>
    </row>
    <row r="5449" spans="1:25" hidden="1" x14ac:dyDescent="0.3">
      <c r="A5449" t="s">
        <v>1461</v>
      </c>
      <c r="B5449">
        <v>56</v>
      </c>
      <c r="C5449" t="s">
        <v>539</v>
      </c>
      <c r="D5449" t="s">
        <v>46</v>
      </c>
      <c r="E5449">
        <v>0.03</v>
      </c>
      <c r="F5449">
        <v>1</v>
      </c>
      <c r="G5449" s="2">
        <v>2014</v>
      </c>
      <c r="H5449">
        <v>47271</v>
      </c>
      <c r="I5449" t="s">
        <v>131</v>
      </c>
      <c r="J5449">
        <v>44</v>
      </c>
      <c r="K5449">
        <v>0.64</v>
      </c>
      <c r="L5449" t="s">
        <v>96</v>
      </c>
      <c r="M5449" t="s">
        <v>139</v>
      </c>
      <c r="N5449" t="s">
        <v>751</v>
      </c>
      <c r="O5449" t="s">
        <v>102</v>
      </c>
      <c r="P5449">
        <v>-142.02000000000001</v>
      </c>
      <c r="Q5449" t="s">
        <v>76</v>
      </c>
      <c r="R5449">
        <v>6649</v>
      </c>
      <c r="S5449">
        <v>221.42</v>
      </c>
      <c r="T5449" s="1">
        <v>41849</v>
      </c>
      <c r="U5449" t="s">
        <v>34</v>
      </c>
      <c r="V5449">
        <v>4.62</v>
      </c>
      <c r="W5449" t="s">
        <v>162</v>
      </c>
      <c r="X5449">
        <v>4.9800000000000004</v>
      </c>
      <c r="Y5449">
        <v>23602</v>
      </c>
    </row>
    <row r="5450" spans="1:25" hidden="1" x14ac:dyDescent="0.3">
      <c r="A5450" t="s">
        <v>1601</v>
      </c>
      <c r="B5450">
        <v>56</v>
      </c>
      <c r="C5450" t="s">
        <v>702</v>
      </c>
      <c r="D5450" t="s">
        <v>46</v>
      </c>
      <c r="E5450">
        <v>7.0000000000000007E-2</v>
      </c>
      <c r="F5450">
        <v>1</v>
      </c>
      <c r="G5450" s="2">
        <v>2014</v>
      </c>
      <c r="H5450">
        <v>21089</v>
      </c>
      <c r="I5450" t="s">
        <v>131</v>
      </c>
      <c r="J5450">
        <v>4</v>
      </c>
      <c r="K5450">
        <v>0.74</v>
      </c>
      <c r="L5450" t="s">
        <v>48</v>
      </c>
      <c r="M5450" t="s">
        <v>49</v>
      </c>
      <c r="N5450" t="s">
        <v>586</v>
      </c>
      <c r="O5450" t="s">
        <v>51</v>
      </c>
      <c r="P5450">
        <v>-331.08</v>
      </c>
      <c r="Q5450" t="s">
        <v>33</v>
      </c>
      <c r="R5450">
        <v>2918</v>
      </c>
      <c r="S5450">
        <v>559.75</v>
      </c>
      <c r="T5450" s="1">
        <v>41850</v>
      </c>
      <c r="U5450" t="s">
        <v>53</v>
      </c>
      <c r="V5450">
        <v>70.2</v>
      </c>
      <c r="W5450" t="s">
        <v>208</v>
      </c>
      <c r="X5450">
        <v>122.99</v>
      </c>
      <c r="Y5450">
        <v>45373</v>
      </c>
    </row>
    <row r="5451" spans="1:25" hidden="1" x14ac:dyDescent="0.3">
      <c r="A5451" t="s">
        <v>2266</v>
      </c>
      <c r="B5451">
        <v>56</v>
      </c>
      <c r="C5451" t="s">
        <v>629</v>
      </c>
      <c r="D5451" t="s">
        <v>27</v>
      </c>
      <c r="E5451">
        <v>0.04</v>
      </c>
      <c r="F5451">
        <v>1</v>
      </c>
      <c r="G5451" s="2">
        <v>2014</v>
      </c>
      <c r="H5451">
        <v>3362</v>
      </c>
      <c r="I5451" t="s">
        <v>47</v>
      </c>
      <c r="J5451">
        <v>40</v>
      </c>
      <c r="K5451">
        <v>0.44</v>
      </c>
      <c r="L5451" t="s">
        <v>96</v>
      </c>
      <c r="M5451" t="s">
        <v>139</v>
      </c>
      <c r="N5451" t="s">
        <v>3195</v>
      </c>
      <c r="O5451" t="s">
        <v>102</v>
      </c>
      <c r="P5451">
        <v>734.75</v>
      </c>
      <c r="Q5451" t="s">
        <v>68</v>
      </c>
      <c r="R5451">
        <v>485</v>
      </c>
      <c r="S5451">
        <v>1699.52</v>
      </c>
      <c r="T5451" s="1">
        <v>41852</v>
      </c>
      <c r="U5451" t="s">
        <v>34</v>
      </c>
      <c r="V5451">
        <v>1.99</v>
      </c>
      <c r="W5451" t="s">
        <v>122</v>
      </c>
      <c r="X5451">
        <v>40.98</v>
      </c>
      <c r="Y5451">
        <v>52501</v>
      </c>
    </row>
    <row r="5452" spans="1:25" hidden="1" x14ac:dyDescent="0.3">
      <c r="A5452" t="s">
        <v>2266</v>
      </c>
      <c r="B5452">
        <v>56</v>
      </c>
      <c r="C5452" t="s">
        <v>629</v>
      </c>
      <c r="D5452" t="s">
        <v>27</v>
      </c>
      <c r="E5452">
        <v>0.03</v>
      </c>
      <c r="F5452">
        <v>1</v>
      </c>
      <c r="G5452" s="2">
        <v>2014</v>
      </c>
      <c r="H5452">
        <v>3362</v>
      </c>
      <c r="I5452" t="s">
        <v>47</v>
      </c>
      <c r="J5452">
        <v>50</v>
      </c>
      <c r="K5452">
        <v>0.81</v>
      </c>
      <c r="L5452" t="s">
        <v>29</v>
      </c>
      <c r="M5452" t="s">
        <v>30</v>
      </c>
      <c r="N5452" t="s">
        <v>1052</v>
      </c>
      <c r="O5452" t="s">
        <v>32</v>
      </c>
      <c r="P5452">
        <v>-109.1</v>
      </c>
      <c r="Q5452" t="s">
        <v>68</v>
      </c>
      <c r="R5452">
        <v>486</v>
      </c>
      <c r="S5452">
        <v>760.85</v>
      </c>
      <c r="T5452" s="1">
        <v>41857</v>
      </c>
      <c r="U5452" t="s">
        <v>34</v>
      </c>
      <c r="V5452">
        <v>4.53</v>
      </c>
      <c r="W5452" t="s">
        <v>122</v>
      </c>
      <c r="X5452">
        <v>15.14</v>
      </c>
      <c r="Y5452">
        <v>52501</v>
      </c>
    </row>
    <row r="5453" spans="1:25" hidden="1" x14ac:dyDescent="0.3">
      <c r="A5453" t="s">
        <v>1805</v>
      </c>
      <c r="B5453">
        <v>56</v>
      </c>
      <c r="C5453" t="s">
        <v>1838</v>
      </c>
      <c r="D5453" t="s">
        <v>27</v>
      </c>
      <c r="E5453">
        <v>0</v>
      </c>
      <c r="F5453">
        <v>1</v>
      </c>
      <c r="G5453" s="2">
        <v>2014</v>
      </c>
      <c r="H5453">
        <v>31237</v>
      </c>
      <c r="I5453" t="s">
        <v>39</v>
      </c>
      <c r="J5453">
        <v>13</v>
      </c>
      <c r="K5453">
        <v>0.36</v>
      </c>
      <c r="L5453" t="s">
        <v>29</v>
      </c>
      <c r="M5453" t="s">
        <v>30</v>
      </c>
      <c r="N5453" t="s">
        <v>1588</v>
      </c>
      <c r="O5453" t="s">
        <v>67</v>
      </c>
      <c r="P5453">
        <v>225.2585</v>
      </c>
      <c r="Q5453" t="s">
        <v>52</v>
      </c>
      <c r="R5453">
        <v>4386</v>
      </c>
      <c r="S5453">
        <v>589.78</v>
      </c>
      <c r="T5453" s="1">
        <v>41849</v>
      </c>
      <c r="U5453" t="s">
        <v>34</v>
      </c>
      <c r="V5453">
        <v>2.99</v>
      </c>
      <c r="W5453" t="s">
        <v>89</v>
      </c>
      <c r="X5453">
        <v>42.8</v>
      </c>
      <c r="Y5453">
        <v>97420</v>
      </c>
    </row>
    <row r="5454" spans="1:25" hidden="1" x14ac:dyDescent="0.3">
      <c r="A5454" t="s">
        <v>1205</v>
      </c>
      <c r="B5454">
        <v>56</v>
      </c>
      <c r="C5454" t="s">
        <v>1252</v>
      </c>
      <c r="D5454" t="s">
        <v>46</v>
      </c>
      <c r="E5454">
        <v>0.09</v>
      </c>
      <c r="F5454">
        <v>1</v>
      </c>
      <c r="G5454" s="2">
        <v>2014</v>
      </c>
      <c r="H5454">
        <v>56838</v>
      </c>
      <c r="I5454" t="s">
        <v>58</v>
      </c>
      <c r="J5454">
        <v>44</v>
      </c>
      <c r="K5454">
        <v>0.4</v>
      </c>
      <c r="L5454" t="s">
        <v>96</v>
      </c>
      <c r="M5454" t="s">
        <v>30</v>
      </c>
      <c r="N5454" t="s">
        <v>1356</v>
      </c>
      <c r="O5454" t="s">
        <v>102</v>
      </c>
      <c r="P5454">
        <v>1728.2</v>
      </c>
      <c r="Q5454" t="s">
        <v>76</v>
      </c>
      <c r="R5454">
        <v>7958</v>
      </c>
      <c r="S5454">
        <v>4326.2700000000004</v>
      </c>
      <c r="T5454" s="1">
        <v>41850</v>
      </c>
      <c r="U5454" t="s">
        <v>34</v>
      </c>
      <c r="V5454">
        <v>7.18</v>
      </c>
      <c r="W5454" t="s">
        <v>291</v>
      </c>
      <c r="X5454">
        <v>100.98</v>
      </c>
      <c r="Y5454">
        <v>38401</v>
      </c>
    </row>
    <row r="5455" spans="1:25" hidden="1" x14ac:dyDescent="0.3">
      <c r="A5455" t="s">
        <v>834</v>
      </c>
      <c r="B5455">
        <v>56</v>
      </c>
      <c r="C5455" t="s">
        <v>885</v>
      </c>
      <c r="D5455" t="s">
        <v>57</v>
      </c>
      <c r="E5455">
        <v>0.1</v>
      </c>
      <c r="F5455">
        <v>1</v>
      </c>
      <c r="G5455" s="2">
        <v>2014</v>
      </c>
      <c r="H5455">
        <v>46336</v>
      </c>
      <c r="I5455" t="s">
        <v>28</v>
      </c>
      <c r="J5455">
        <v>31</v>
      </c>
      <c r="K5455">
        <v>0.52</v>
      </c>
      <c r="L5455" t="s">
        <v>29</v>
      </c>
      <c r="M5455" t="s">
        <v>59</v>
      </c>
      <c r="N5455" t="s">
        <v>1064</v>
      </c>
      <c r="O5455" t="s">
        <v>88</v>
      </c>
      <c r="P5455">
        <v>34.14</v>
      </c>
      <c r="Q5455" t="s">
        <v>52</v>
      </c>
      <c r="R5455">
        <v>6510</v>
      </c>
      <c r="S5455">
        <v>143.85</v>
      </c>
      <c r="T5455" s="1">
        <v>41851</v>
      </c>
      <c r="U5455" t="s">
        <v>34</v>
      </c>
      <c r="V5455">
        <v>0.71</v>
      </c>
      <c r="W5455" t="s">
        <v>187</v>
      </c>
      <c r="X5455">
        <v>4.84</v>
      </c>
      <c r="Y5455">
        <v>89015</v>
      </c>
    </row>
    <row r="5456" spans="1:25" hidden="1" x14ac:dyDescent="0.3">
      <c r="A5456" t="s">
        <v>2577</v>
      </c>
      <c r="B5456">
        <v>56</v>
      </c>
      <c r="C5456" t="s">
        <v>575</v>
      </c>
      <c r="D5456" t="s">
        <v>46</v>
      </c>
      <c r="E5456">
        <v>0.08</v>
      </c>
      <c r="F5456">
        <v>1</v>
      </c>
      <c r="G5456" s="2">
        <v>2014</v>
      </c>
      <c r="H5456">
        <v>9574</v>
      </c>
      <c r="I5456" t="s">
        <v>131</v>
      </c>
      <c r="J5456">
        <v>40</v>
      </c>
      <c r="K5456">
        <v>0.4</v>
      </c>
      <c r="L5456" t="s">
        <v>29</v>
      </c>
      <c r="M5456" t="s">
        <v>30</v>
      </c>
      <c r="N5456" t="s">
        <v>1164</v>
      </c>
      <c r="O5456" t="s">
        <v>67</v>
      </c>
      <c r="P5456">
        <v>-68.977000000000004</v>
      </c>
      <c r="Q5456" t="s">
        <v>68</v>
      </c>
      <c r="R5456">
        <v>1307</v>
      </c>
      <c r="S5456">
        <v>434.62</v>
      </c>
      <c r="T5456" s="1">
        <v>41851</v>
      </c>
      <c r="U5456" t="s">
        <v>34</v>
      </c>
      <c r="V5456">
        <v>7.19</v>
      </c>
      <c r="W5456" t="s">
        <v>416</v>
      </c>
      <c r="X5456">
        <v>11.5</v>
      </c>
      <c r="Y5456">
        <v>46614</v>
      </c>
    </row>
    <row r="5457" spans="1:25" hidden="1" x14ac:dyDescent="0.3">
      <c r="A5457" t="s">
        <v>3361</v>
      </c>
      <c r="B5457">
        <v>56</v>
      </c>
      <c r="C5457" t="s">
        <v>3229</v>
      </c>
      <c r="D5457" t="s">
        <v>46</v>
      </c>
      <c r="E5457">
        <v>0.1</v>
      </c>
      <c r="F5457">
        <v>1</v>
      </c>
      <c r="G5457" s="2">
        <v>2014</v>
      </c>
      <c r="H5457">
        <v>54279</v>
      </c>
      <c r="I5457" t="s">
        <v>28</v>
      </c>
      <c r="J5457">
        <v>41</v>
      </c>
      <c r="K5457">
        <v>0.57999999999999996</v>
      </c>
      <c r="L5457" t="s">
        <v>96</v>
      </c>
      <c r="M5457" t="s">
        <v>49</v>
      </c>
      <c r="N5457" t="s">
        <v>330</v>
      </c>
      <c r="O5457" t="s">
        <v>98</v>
      </c>
      <c r="P5457">
        <v>1977.69</v>
      </c>
      <c r="Q5457" t="s">
        <v>52</v>
      </c>
      <c r="R5457">
        <v>7586</v>
      </c>
      <c r="S5457">
        <v>10071.09</v>
      </c>
      <c r="T5457" s="1">
        <v>41851</v>
      </c>
      <c r="U5457" t="s">
        <v>53</v>
      </c>
      <c r="V5457">
        <v>17.86</v>
      </c>
      <c r="W5457" t="s">
        <v>665</v>
      </c>
      <c r="X5457">
        <v>264.98</v>
      </c>
      <c r="Y5457">
        <v>82716</v>
      </c>
    </row>
    <row r="5458" spans="1:25" hidden="1" x14ac:dyDescent="0.3">
      <c r="A5458" t="s">
        <v>973</v>
      </c>
      <c r="B5458">
        <v>56</v>
      </c>
      <c r="C5458" t="s">
        <v>974</v>
      </c>
      <c r="D5458" t="s">
        <v>27</v>
      </c>
      <c r="E5458">
        <v>0.02</v>
      </c>
      <c r="F5458">
        <v>1</v>
      </c>
      <c r="G5458" s="2">
        <v>2014</v>
      </c>
      <c r="H5458">
        <v>23202</v>
      </c>
      <c r="I5458" t="s">
        <v>28</v>
      </c>
      <c r="J5458">
        <v>48</v>
      </c>
      <c r="K5458">
        <v>0.6</v>
      </c>
      <c r="L5458" t="s">
        <v>29</v>
      </c>
      <c r="M5458" t="s">
        <v>139</v>
      </c>
      <c r="N5458" t="s">
        <v>1070</v>
      </c>
      <c r="O5458" t="s">
        <v>88</v>
      </c>
      <c r="P5458">
        <v>-39.270000000000003</v>
      </c>
      <c r="Q5458" t="s">
        <v>68</v>
      </c>
      <c r="R5458">
        <v>3234</v>
      </c>
      <c r="S5458">
        <v>608.29</v>
      </c>
      <c r="T5458" s="1">
        <v>41852</v>
      </c>
      <c r="U5458" t="s">
        <v>34</v>
      </c>
      <c r="V5458">
        <v>5.81</v>
      </c>
      <c r="W5458" t="s">
        <v>111</v>
      </c>
      <c r="X5458">
        <v>11.97</v>
      </c>
      <c r="Y5458">
        <v>75061</v>
      </c>
    </row>
    <row r="5459" spans="1:25" hidden="1" x14ac:dyDescent="0.3">
      <c r="A5459" t="s">
        <v>973</v>
      </c>
      <c r="B5459">
        <v>56</v>
      </c>
      <c r="C5459" t="s">
        <v>974</v>
      </c>
      <c r="D5459" t="s">
        <v>27</v>
      </c>
      <c r="E5459">
        <v>0.05</v>
      </c>
      <c r="F5459">
        <v>1</v>
      </c>
      <c r="G5459" s="2">
        <v>2014</v>
      </c>
      <c r="H5459">
        <v>23202</v>
      </c>
      <c r="I5459" t="s">
        <v>28</v>
      </c>
      <c r="J5459">
        <v>39</v>
      </c>
      <c r="K5459">
        <v>0.38</v>
      </c>
      <c r="L5459" t="s">
        <v>29</v>
      </c>
      <c r="M5459" t="s">
        <v>59</v>
      </c>
      <c r="N5459" t="s">
        <v>2474</v>
      </c>
      <c r="O5459" t="s">
        <v>61</v>
      </c>
      <c r="P5459">
        <v>104.09</v>
      </c>
      <c r="Q5459" t="s">
        <v>68</v>
      </c>
      <c r="R5459">
        <v>3233</v>
      </c>
      <c r="S5459">
        <v>307.42</v>
      </c>
      <c r="T5459" s="1">
        <v>41852</v>
      </c>
      <c r="U5459" t="s">
        <v>34</v>
      </c>
      <c r="V5459">
        <v>1.69</v>
      </c>
      <c r="W5459" t="s">
        <v>111</v>
      </c>
      <c r="X5459">
        <v>8.17</v>
      </c>
      <c r="Y5459">
        <v>75061</v>
      </c>
    </row>
    <row r="5460" spans="1:25" hidden="1" x14ac:dyDescent="0.3">
      <c r="A5460" t="s">
        <v>1831</v>
      </c>
      <c r="B5460">
        <v>56</v>
      </c>
      <c r="C5460" t="s">
        <v>2285</v>
      </c>
      <c r="D5460" t="s">
        <v>57</v>
      </c>
      <c r="E5460">
        <v>0.08</v>
      </c>
      <c r="F5460">
        <v>1</v>
      </c>
      <c r="G5460" s="2">
        <v>2014</v>
      </c>
      <c r="H5460">
        <v>46305</v>
      </c>
      <c r="I5460" t="s">
        <v>47</v>
      </c>
      <c r="J5460">
        <v>30</v>
      </c>
      <c r="K5460">
        <v>0.39</v>
      </c>
      <c r="L5460" t="s">
        <v>29</v>
      </c>
      <c r="M5460" t="s">
        <v>30</v>
      </c>
      <c r="N5460" t="s">
        <v>818</v>
      </c>
      <c r="O5460" t="s">
        <v>67</v>
      </c>
      <c r="P5460">
        <v>-18.250499999999999</v>
      </c>
      <c r="Q5460" t="s">
        <v>76</v>
      </c>
      <c r="R5460">
        <v>6501</v>
      </c>
      <c r="S5460">
        <v>299.66000000000003</v>
      </c>
      <c r="T5460" s="1">
        <v>41854</v>
      </c>
      <c r="U5460" t="s">
        <v>34</v>
      </c>
      <c r="V5460">
        <v>5.75</v>
      </c>
      <c r="W5460" t="s">
        <v>132</v>
      </c>
      <c r="X5460">
        <v>10.44</v>
      </c>
      <c r="Y5460">
        <v>34761</v>
      </c>
    </row>
    <row r="5461" spans="1:25" hidden="1" x14ac:dyDescent="0.3">
      <c r="A5461" t="s">
        <v>1412</v>
      </c>
      <c r="B5461">
        <v>56</v>
      </c>
      <c r="C5461" t="s">
        <v>1017</v>
      </c>
      <c r="D5461" t="s">
        <v>46</v>
      </c>
      <c r="E5461">
        <v>0.04</v>
      </c>
      <c r="F5461">
        <v>1</v>
      </c>
      <c r="G5461" s="2">
        <v>2014</v>
      </c>
      <c r="H5461">
        <v>33377</v>
      </c>
      <c r="I5461" t="s">
        <v>28</v>
      </c>
      <c r="J5461">
        <v>19</v>
      </c>
      <c r="K5461">
        <v>0.56000000000000005</v>
      </c>
      <c r="L5461" t="s">
        <v>29</v>
      </c>
      <c r="M5461" t="s">
        <v>139</v>
      </c>
      <c r="N5461" t="s">
        <v>2156</v>
      </c>
      <c r="O5461" t="s">
        <v>481</v>
      </c>
      <c r="P5461">
        <v>47.3</v>
      </c>
      <c r="Q5461" t="s">
        <v>68</v>
      </c>
      <c r="R5461">
        <v>4688</v>
      </c>
      <c r="S5461">
        <v>327.14999999999998</v>
      </c>
      <c r="T5461" s="1">
        <v>41852</v>
      </c>
      <c r="U5461" t="s">
        <v>34</v>
      </c>
      <c r="V5461">
        <v>3.26</v>
      </c>
      <c r="W5461" t="s">
        <v>149</v>
      </c>
      <c r="X5461">
        <v>17.239999999999998</v>
      </c>
      <c r="Y5461">
        <v>61701</v>
      </c>
    </row>
    <row r="5462" spans="1:25" hidden="1" x14ac:dyDescent="0.3">
      <c r="A5462" t="s">
        <v>1412</v>
      </c>
      <c r="B5462">
        <v>56</v>
      </c>
      <c r="C5462" t="s">
        <v>1017</v>
      </c>
      <c r="D5462" t="s">
        <v>46</v>
      </c>
      <c r="E5462">
        <v>0.06</v>
      </c>
      <c r="F5462">
        <v>1</v>
      </c>
      <c r="G5462" s="2">
        <v>2014</v>
      </c>
      <c r="H5462">
        <v>33377</v>
      </c>
      <c r="I5462" t="s">
        <v>28</v>
      </c>
      <c r="J5462">
        <v>20</v>
      </c>
      <c r="K5462">
        <v>0.36</v>
      </c>
      <c r="L5462" t="s">
        <v>29</v>
      </c>
      <c r="M5462" t="s">
        <v>59</v>
      </c>
      <c r="N5462" t="s">
        <v>1573</v>
      </c>
      <c r="O5462" t="s">
        <v>61</v>
      </c>
      <c r="P5462">
        <v>11.94</v>
      </c>
      <c r="Q5462" t="s">
        <v>68</v>
      </c>
      <c r="R5462">
        <v>4687</v>
      </c>
      <c r="S5462">
        <v>100.4</v>
      </c>
      <c r="T5462" s="1">
        <v>41853</v>
      </c>
      <c r="U5462" t="s">
        <v>34</v>
      </c>
      <c r="V5462">
        <v>2.04</v>
      </c>
      <c r="W5462" t="s">
        <v>149</v>
      </c>
      <c r="X5462">
        <v>5.18</v>
      </c>
      <c r="Y5462">
        <v>61701</v>
      </c>
    </row>
    <row r="5463" spans="1:25" hidden="1" x14ac:dyDescent="0.3">
      <c r="A5463" t="s">
        <v>860</v>
      </c>
      <c r="B5463">
        <v>56</v>
      </c>
      <c r="C5463" t="s">
        <v>949</v>
      </c>
      <c r="D5463" t="s">
        <v>27</v>
      </c>
      <c r="E5463">
        <v>0.02</v>
      </c>
      <c r="F5463">
        <v>1</v>
      </c>
      <c r="G5463" s="2">
        <v>2014</v>
      </c>
      <c r="H5463">
        <v>31812</v>
      </c>
      <c r="I5463" t="s">
        <v>28</v>
      </c>
      <c r="J5463">
        <v>14</v>
      </c>
      <c r="K5463">
        <v>0.36</v>
      </c>
      <c r="L5463" t="s">
        <v>29</v>
      </c>
      <c r="M5463" t="s">
        <v>30</v>
      </c>
      <c r="N5463" t="s">
        <v>1517</v>
      </c>
      <c r="O5463" t="s">
        <v>61</v>
      </c>
      <c r="P5463">
        <v>25.19</v>
      </c>
      <c r="Q5463" t="s">
        <v>33</v>
      </c>
      <c r="R5463">
        <v>4463</v>
      </c>
      <c r="S5463">
        <v>593.62</v>
      </c>
      <c r="T5463" s="1">
        <v>41853</v>
      </c>
      <c r="U5463" t="s">
        <v>34</v>
      </c>
      <c r="V5463">
        <v>19.989999999999998</v>
      </c>
      <c r="W5463" t="s">
        <v>208</v>
      </c>
      <c r="X5463">
        <v>40.99</v>
      </c>
      <c r="Y5463">
        <v>44903</v>
      </c>
    </row>
    <row r="5464" spans="1:25" hidden="1" x14ac:dyDescent="0.3">
      <c r="A5464" t="s">
        <v>948</v>
      </c>
      <c r="B5464">
        <v>56</v>
      </c>
      <c r="C5464" t="s">
        <v>949</v>
      </c>
      <c r="D5464" t="s">
        <v>27</v>
      </c>
      <c r="E5464">
        <v>0.06</v>
      </c>
      <c r="F5464">
        <v>1</v>
      </c>
      <c r="G5464" s="2">
        <v>2014</v>
      </c>
      <c r="H5464">
        <v>31812</v>
      </c>
      <c r="I5464" t="s">
        <v>28</v>
      </c>
      <c r="J5464">
        <v>31</v>
      </c>
      <c r="K5464">
        <v>0.81</v>
      </c>
      <c r="L5464" t="s">
        <v>29</v>
      </c>
      <c r="M5464" t="s">
        <v>59</v>
      </c>
      <c r="N5464" t="s">
        <v>1692</v>
      </c>
      <c r="O5464" t="s">
        <v>232</v>
      </c>
      <c r="P5464">
        <v>-17.34</v>
      </c>
      <c r="Q5464" t="s">
        <v>33</v>
      </c>
      <c r="R5464">
        <v>4464</v>
      </c>
      <c r="S5464">
        <v>38.520000000000003</v>
      </c>
      <c r="T5464" s="1">
        <v>41853</v>
      </c>
      <c r="U5464" t="s">
        <v>34</v>
      </c>
      <c r="V5464">
        <v>0.7</v>
      </c>
      <c r="W5464" t="s">
        <v>208</v>
      </c>
      <c r="X5464">
        <v>1.26</v>
      </c>
      <c r="Y5464">
        <v>43302</v>
      </c>
    </row>
    <row r="5465" spans="1:25" hidden="1" x14ac:dyDescent="0.3">
      <c r="A5465" t="s">
        <v>728</v>
      </c>
      <c r="B5465">
        <v>56</v>
      </c>
      <c r="C5465" t="s">
        <v>364</v>
      </c>
      <c r="D5465" t="s">
        <v>38</v>
      </c>
      <c r="E5465">
        <v>0.02</v>
      </c>
      <c r="F5465">
        <v>1</v>
      </c>
      <c r="G5465" s="2">
        <v>2014</v>
      </c>
      <c r="H5465">
        <v>610</v>
      </c>
      <c r="I5465" t="s">
        <v>58</v>
      </c>
      <c r="J5465">
        <v>38</v>
      </c>
      <c r="K5465">
        <v>0.37</v>
      </c>
      <c r="L5465" t="s">
        <v>29</v>
      </c>
      <c r="M5465" t="s">
        <v>30</v>
      </c>
      <c r="N5465" t="s">
        <v>1469</v>
      </c>
      <c r="O5465" t="s">
        <v>61</v>
      </c>
      <c r="P5465">
        <v>-29.21</v>
      </c>
      <c r="Q5465" t="s">
        <v>76</v>
      </c>
      <c r="R5465">
        <v>93</v>
      </c>
      <c r="S5465">
        <v>283.64999999999998</v>
      </c>
      <c r="T5465" s="1">
        <v>41854</v>
      </c>
      <c r="U5465" t="s">
        <v>42</v>
      </c>
      <c r="V5465">
        <v>5.41</v>
      </c>
      <c r="W5465" t="s">
        <v>366</v>
      </c>
      <c r="X5465">
        <v>6.68</v>
      </c>
      <c r="Y5465">
        <v>72701</v>
      </c>
    </row>
    <row r="5466" spans="1:25" hidden="1" x14ac:dyDescent="0.3">
      <c r="A5466" t="s">
        <v>2197</v>
      </c>
      <c r="B5466">
        <v>56</v>
      </c>
      <c r="C5466" t="s">
        <v>1400</v>
      </c>
      <c r="D5466" t="s">
        <v>38</v>
      </c>
      <c r="E5466">
        <v>0.06</v>
      </c>
      <c r="F5466">
        <v>1</v>
      </c>
      <c r="G5466" s="2">
        <v>2014</v>
      </c>
      <c r="H5466">
        <v>25633</v>
      </c>
      <c r="I5466" t="s">
        <v>47</v>
      </c>
      <c r="J5466">
        <v>36</v>
      </c>
      <c r="K5466">
        <v>0.69</v>
      </c>
      <c r="L5466" t="s">
        <v>48</v>
      </c>
      <c r="M5466" t="s">
        <v>73</v>
      </c>
      <c r="N5466" t="s">
        <v>1667</v>
      </c>
      <c r="O5466" t="s">
        <v>75</v>
      </c>
      <c r="P5466">
        <v>-582.42600000000004</v>
      </c>
      <c r="Q5466" t="s">
        <v>68</v>
      </c>
      <c r="R5466">
        <v>3590</v>
      </c>
      <c r="S5466">
        <v>5140.08</v>
      </c>
      <c r="T5466" s="1">
        <v>41857</v>
      </c>
      <c r="U5466" t="s">
        <v>53</v>
      </c>
      <c r="V5466">
        <v>51.92</v>
      </c>
      <c r="W5466" t="s">
        <v>246</v>
      </c>
      <c r="X5466">
        <v>145.97999999999999</v>
      </c>
      <c r="Y5466">
        <v>48640</v>
      </c>
    </row>
    <row r="5467" spans="1:25" hidden="1" x14ac:dyDescent="0.3">
      <c r="A5467" t="s">
        <v>1058</v>
      </c>
      <c r="B5467">
        <v>56</v>
      </c>
      <c r="C5467" t="s">
        <v>2963</v>
      </c>
      <c r="D5467" t="s">
        <v>46</v>
      </c>
      <c r="E5467">
        <v>0.02</v>
      </c>
      <c r="F5467">
        <v>1</v>
      </c>
      <c r="G5467" s="2">
        <v>2014</v>
      </c>
      <c r="H5467">
        <v>20448</v>
      </c>
      <c r="I5467" t="s">
        <v>58</v>
      </c>
      <c r="J5467">
        <v>23</v>
      </c>
      <c r="K5467">
        <v>0.39</v>
      </c>
      <c r="L5467" t="s">
        <v>29</v>
      </c>
      <c r="M5467" t="s">
        <v>30</v>
      </c>
      <c r="N5467" t="s">
        <v>1332</v>
      </c>
      <c r="O5467" t="s">
        <v>267</v>
      </c>
      <c r="P5467">
        <v>6.84</v>
      </c>
      <c r="Q5467" t="s">
        <v>68</v>
      </c>
      <c r="R5467">
        <v>2831</v>
      </c>
      <c r="S5467">
        <v>104.82</v>
      </c>
      <c r="T5467" s="1">
        <v>41854</v>
      </c>
      <c r="U5467" t="s">
        <v>42</v>
      </c>
      <c r="V5467">
        <v>2.5</v>
      </c>
      <c r="W5467" t="s">
        <v>122</v>
      </c>
      <c r="X5467">
        <v>3.69</v>
      </c>
      <c r="Y5467">
        <v>51503</v>
      </c>
    </row>
    <row r="5468" spans="1:25" hidden="1" x14ac:dyDescent="0.3">
      <c r="A5468" t="s">
        <v>1524</v>
      </c>
      <c r="B5468">
        <v>56</v>
      </c>
      <c r="C5468" t="s">
        <v>851</v>
      </c>
      <c r="D5468" t="s">
        <v>46</v>
      </c>
      <c r="E5468">
        <v>0.04</v>
      </c>
      <c r="F5468">
        <v>1</v>
      </c>
      <c r="G5468" s="2">
        <v>2014</v>
      </c>
      <c r="H5468">
        <v>16356</v>
      </c>
      <c r="I5468" t="s">
        <v>58</v>
      </c>
      <c r="J5468">
        <v>6</v>
      </c>
      <c r="K5468">
        <v>0.55000000000000004</v>
      </c>
      <c r="L5468" t="s">
        <v>29</v>
      </c>
      <c r="M5468" t="s">
        <v>30</v>
      </c>
      <c r="N5468" t="s">
        <v>3411</v>
      </c>
      <c r="O5468" t="s">
        <v>214</v>
      </c>
      <c r="P5468">
        <v>9.15</v>
      </c>
      <c r="Q5468" t="s">
        <v>52</v>
      </c>
      <c r="R5468">
        <v>2274</v>
      </c>
      <c r="S5468">
        <v>157.94</v>
      </c>
      <c r="T5468" s="1">
        <v>41854</v>
      </c>
      <c r="U5468" t="s">
        <v>42</v>
      </c>
      <c r="V5468">
        <v>4.5</v>
      </c>
      <c r="W5468" t="s">
        <v>54</v>
      </c>
      <c r="X5468">
        <v>22.98</v>
      </c>
      <c r="Y5468">
        <v>92231</v>
      </c>
    </row>
    <row r="5469" spans="1:25" hidden="1" x14ac:dyDescent="0.3">
      <c r="A5469" t="s">
        <v>3211</v>
      </c>
      <c r="B5469">
        <v>56</v>
      </c>
      <c r="C5469" t="s">
        <v>1051</v>
      </c>
      <c r="D5469" t="s">
        <v>27</v>
      </c>
      <c r="E5469">
        <v>0.08</v>
      </c>
      <c r="F5469">
        <v>1</v>
      </c>
      <c r="G5469" s="2">
        <v>2014</v>
      </c>
      <c r="H5469">
        <v>5799</v>
      </c>
      <c r="I5469" t="s">
        <v>58</v>
      </c>
      <c r="J5469">
        <v>34</v>
      </c>
      <c r="K5469">
        <v>0.56999999999999995</v>
      </c>
      <c r="L5469" t="s">
        <v>29</v>
      </c>
      <c r="M5469" t="s">
        <v>49</v>
      </c>
      <c r="N5469" t="s">
        <v>842</v>
      </c>
      <c r="O5469" t="s">
        <v>214</v>
      </c>
      <c r="P5469">
        <v>1882.2</v>
      </c>
      <c r="Q5469" t="s">
        <v>68</v>
      </c>
      <c r="R5469">
        <v>807</v>
      </c>
      <c r="S5469">
        <v>9626.86</v>
      </c>
      <c r="T5469" s="1">
        <v>41855</v>
      </c>
      <c r="U5469" t="s">
        <v>53</v>
      </c>
      <c r="V5469">
        <v>42.52</v>
      </c>
      <c r="W5469" t="s">
        <v>69</v>
      </c>
      <c r="X5469">
        <v>294.62</v>
      </c>
      <c r="Y5469">
        <v>55125</v>
      </c>
    </row>
    <row r="5470" spans="1:25" hidden="1" x14ac:dyDescent="0.3">
      <c r="A5470" t="s">
        <v>1904</v>
      </c>
      <c r="B5470">
        <v>56</v>
      </c>
      <c r="C5470" t="s">
        <v>433</v>
      </c>
      <c r="D5470" t="s">
        <v>27</v>
      </c>
      <c r="E5470">
        <v>0</v>
      </c>
      <c r="F5470">
        <v>1</v>
      </c>
      <c r="G5470" s="2">
        <v>2014</v>
      </c>
      <c r="H5470">
        <v>17345</v>
      </c>
      <c r="I5470" t="s">
        <v>58</v>
      </c>
      <c r="J5470">
        <v>23</v>
      </c>
      <c r="K5470">
        <v>0.36</v>
      </c>
      <c r="L5470" t="s">
        <v>29</v>
      </c>
      <c r="M5470" t="s">
        <v>59</v>
      </c>
      <c r="N5470" t="s">
        <v>135</v>
      </c>
      <c r="O5470" t="s">
        <v>61</v>
      </c>
      <c r="P5470">
        <v>-17.02</v>
      </c>
      <c r="Q5470" t="s">
        <v>76</v>
      </c>
      <c r="R5470">
        <v>2394</v>
      </c>
      <c r="S5470">
        <v>195.61</v>
      </c>
      <c r="T5470" s="1">
        <v>41855</v>
      </c>
      <c r="U5470" t="s">
        <v>34</v>
      </c>
      <c r="V5470">
        <v>5.83</v>
      </c>
      <c r="W5470" t="s">
        <v>291</v>
      </c>
      <c r="X5470">
        <v>7.64</v>
      </c>
      <c r="Y5470">
        <v>37167</v>
      </c>
    </row>
    <row r="5471" spans="1:25" hidden="1" x14ac:dyDescent="0.3">
      <c r="A5471" t="s">
        <v>822</v>
      </c>
      <c r="B5471">
        <v>56</v>
      </c>
      <c r="C5471" t="s">
        <v>3109</v>
      </c>
      <c r="D5471" t="s">
        <v>57</v>
      </c>
      <c r="E5471">
        <v>0.04</v>
      </c>
      <c r="F5471">
        <v>1</v>
      </c>
      <c r="G5471" s="2">
        <v>2014</v>
      </c>
      <c r="H5471">
        <v>48512</v>
      </c>
      <c r="I5471" t="s">
        <v>39</v>
      </c>
      <c r="J5471">
        <v>47</v>
      </c>
      <c r="K5471">
        <v>0.4</v>
      </c>
      <c r="L5471" t="s">
        <v>29</v>
      </c>
      <c r="M5471" t="s">
        <v>59</v>
      </c>
      <c r="N5471" t="s">
        <v>2349</v>
      </c>
      <c r="O5471" t="s">
        <v>88</v>
      </c>
      <c r="P5471">
        <v>49.04</v>
      </c>
      <c r="Q5471" t="s">
        <v>52</v>
      </c>
      <c r="R5471">
        <v>6815</v>
      </c>
      <c r="S5471">
        <v>148.26</v>
      </c>
      <c r="T5471" s="1">
        <v>41854</v>
      </c>
      <c r="U5471" t="s">
        <v>42</v>
      </c>
      <c r="V5471">
        <v>0.81</v>
      </c>
      <c r="W5471" t="s">
        <v>54</v>
      </c>
      <c r="X5471">
        <v>2.94</v>
      </c>
      <c r="Y5471">
        <v>91745</v>
      </c>
    </row>
    <row r="5472" spans="1:25" hidden="1" x14ac:dyDescent="0.3">
      <c r="A5472" t="s">
        <v>1130</v>
      </c>
      <c r="B5472">
        <v>56</v>
      </c>
      <c r="C5472" t="s">
        <v>1045</v>
      </c>
      <c r="D5472" t="s">
        <v>38</v>
      </c>
      <c r="E5472">
        <v>0.02</v>
      </c>
      <c r="F5472">
        <v>1</v>
      </c>
      <c r="G5472" s="2">
        <v>2014</v>
      </c>
      <c r="H5472">
        <v>56647</v>
      </c>
      <c r="I5472" t="s">
        <v>131</v>
      </c>
      <c r="J5472">
        <v>41</v>
      </c>
      <c r="K5472">
        <v>0.56999999999999995</v>
      </c>
      <c r="L5472" t="s">
        <v>48</v>
      </c>
      <c r="M5472" t="s">
        <v>30</v>
      </c>
      <c r="N5472" t="s">
        <v>627</v>
      </c>
      <c r="O5472" t="s">
        <v>82</v>
      </c>
      <c r="P5472">
        <v>-309.06</v>
      </c>
      <c r="Q5472" t="s">
        <v>76</v>
      </c>
      <c r="R5472">
        <v>7927</v>
      </c>
      <c r="S5472">
        <v>417.53</v>
      </c>
      <c r="T5472" s="1">
        <v>41855</v>
      </c>
      <c r="U5472" t="s">
        <v>34</v>
      </c>
      <c r="V5472">
        <v>12.52</v>
      </c>
      <c r="W5472" t="s">
        <v>77</v>
      </c>
      <c r="X5472">
        <v>9.98</v>
      </c>
      <c r="Y5472">
        <v>36701</v>
      </c>
    </row>
    <row r="5473" spans="1:25" hidden="1" x14ac:dyDescent="0.3">
      <c r="A5473" t="s">
        <v>822</v>
      </c>
      <c r="B5473">
        <v>56</v>
      </c>
      <c r="C5473" t="s">
        <v>3109</v>
      </c>
      <c r="D5473" t="s">
        <v>57</v>
      </c>
      <c r="E5473">
        <v>0.04</v>
      </c>
      <c r="F5473">
        <v>1</v>
      </c>
      <c r="G5473" s="2">
        <v>2014</v>
      </c>
      <c r="H5473">
        <v>48512</v>
      </c>
      <c r="I5473" t="s">
        <v>39</v>
      </c>
      <c r="J5473">
        <v>48</v>
      </c>
      <c r="K5473">
        <v>0.36</v>
      </c>
      <c r="L5473" t="s">
        <v>29</v>
      </c>
      <c r="M5473" t="s">
        <v>30</v>
      </c>
      <c r="N5473" t="s">
        <v>1502</v>
      </c>
      <c r="O5473" t="s">
        <v>61</v>
      </c>
      <c r="P5473">
        <v>-83.78</v>
      </c>
      <c r="Q5473" t="s">
        <v>52</v>
      </c>
      <c r="R5473">
        <v>6814</v>
      </c>
      <c r="S5473">
        <v>238.79</v>
      </c>
      <c r="T5473" s="1">
        <v>41855</v>
      </c>
      <c r="U5473" t="s">
        <v>34</v>
      </c>
      <c r="V5473">
        <v>4.72</v>
      </c>
      <c r="W5473" t="s">
        <v>54</v>
      </c>
      <c r="X5473">
        <v>4.9800000000000004</v>
      </c>
      <c r="Y5473">
        <v>91745</v>
      </c>
    </row>
    <row r="5474" spans="1:25" hidden="1" x14ac:dyDescent="0.3">
      <c r="A5474" t="s">
        <v>2371</v>
      </c>
      <c r="B5474">
        <v>56</v>
      </c>
      <c r="C5474" t="s">
        <v>2038</v>
      </c>
      <c r="D5474" t="s">
        <v>57</v>
      </c>
      <c r="E5474">
        <v>0.06</v>
      </c>
      <c r="F5474">
        <v>1</v>
      </c>
      <c r="G5474" s="2">
        <v>2014</v>
      </c>
      <c r="H5474">
        <v>51494</v>
      </c>
      <c r="I5474" t="s">
        <v>58</v>
      </c>
      <c r="J5474">
        <v>42</v>
      </c>
      <c r="K5474">
        <v>0.36</v>
      </c>
      <c r="L5474" t="s">
        <v>96</v>
      </c>
      <c r="M5474" t="s">
        <v>80</v>
      </c>
      <c r="N5474" t="s">
        <v>844</v>
      </c>
      <c r="O5474" t="s">
        <v>98</v>
      </c>
      <c r="P5474">
        <v>12.73</v>
      </c>
      <c r="Q5474" t="s">
        <v>68</v>
      </c>
      <c r="R5474">
        <v>7218</v>
      </c>
      <c r="S5474">
        <v>493.56</v>
      </c>
      <c r="T5474" s="1">
        <v>41856</v>
      </c>
      <c r="U5474" t="s">
        <v>34</v>
      </c>
      <c r="V5474">
        <v>5.99</v>
      </c>
      <c r="W5474" t="s">
        <v>246</v>
      </c>
      <c r="X5474">
        <v>11.99</v>
      </c>
      <c r="Y5474">
        <v>48126</v>
      </c>
    </row>
    <row r="5475" spans="1:25" hidden="1" x14ac:dyDescent="0.3">
      <c r="A5475" t="s">
        <v>528</v>
      </c>
      <c r="B5475">
        <v>56</v>
      </c>
      <c r="C5475" t="s">
        <v>529</v>
      </c>
      <c r="D5475" t="s">
        <v>46</v>
      </c>
      <c r="E5475">
        <v>7.0000000000000007E-2</v>
      </c>
      <c r="F5475">
        <v>1</v>
      </c>
      <c r="G5475" s="2">
        <v>2014</v>
      </c>
      <c r="H5475">
        <v>35684</v>
      </c>
      <c r="I5475" t="s">
        <v>47</v>
      </c>
      <c r="J5475">
        <v>10</v>
      </c>
      <c r="K5475">
        <v>0.38</v>
      </c>
      <c r="L5475" t="s">
        <v>96</v>
      </c>
      <c r="M5475" t="s">
        <v>80</v>
      </c>
      <c r="N5475" t="s">
        <v>3221</v>
      </c>
      <c r="O5475" t="s">
        <v>98</v>
      </c>
      <c r="P5475">
        <v>18.77</v>
      </c>
      <c r="Q5475" t="s">
        <v>52</v>
      </c>
      <c r="R5475">
        <v>5004</v>
      </c>
      <c r="S5475">
        <v>910.98</v>
      </c>
      <c r="T5475" s="1">
        <v>41859</v>
      </c>
      <c r="U5475" t="s">
        <v>34</v>
      </c>
      <c r="V5475">
        <v>13.99</v>
      </c>
      <c r="W5475" t="s">
        <v>83</v>
      </c>
      <c r="X5475">
        <v>96.45</v>
      </c>
      <c r="Y5475">
        <v>84604</v>
      </c>
    </row>
    <row r="5476" spans="1:25" hidden="1" x14ac:dyDescent="0.3">
      <c r="A5476" t="s">
        <v>3329</v>
      </c>
      <c r="B5476">
        <v>56</v>
      </c>
      <c r="C5476" t="s">
        <v>641</v>
      </c>
      <c r="D5476" t="s">
        <v>27</v>
      </c>
      <c r="E5476">
        <v>7.0000000000000007E-2</v>
      </c>
      <c r="F5476">
        <v>1</v>
      </c>
      <c r="G5476" s="2">
        <v>2014</v>
      </c>
      <c r="H5476">
        <v>6788</v>
      </c>
      <c r="I5476" t="s">
        <v>39</v>
      </c>
      <c r="J5476">
        <v>6</v>
      </c>
      <c r="K5476">
        <v>0.52</v>
      </c>
      <c r="L5476" t="s">
        <v>29</v>
      </c>
      <c r="M5476" t="s">
        <v>59</v>
      </c>
      <c r="N5476" t="s">
        <v>362</v>
      </c>
      <c r="O5476" t="s">
        <v>232</v>
      </c>
      <c r="P5476">
        <v>-2.62</v>
      </c>
      <c r="Q5476" t="s">
        <v>52</v>
      </c>
      <c r="R5476">
        <v>938</v>
      </c>
      <c r="S5476">
        <v>11.15</v>
      </c>
      <c r="T5476" s="1">
        <v>41856</v>
      </c>
      <c r="U5476" t="s">
        <v>34</v>
      </c>
      <c r="V5476">
        <v>0.75</v>
      </c>
      <c r="W5476" t="s">
        <v>54</v>
      </c>
      <c r="X5476">
        <v>1.81</v>
      </c>
      <c r="Y5476">
        <v>93405</v>
      </c>
    </row>
    <row r="5477" spans="1:25" hidden="1" x14ac:dyDescent="0.3">
      <c r="A5477" t="s">
        <v>2127</v>
      </c>
      <c r="B5477">
        <v>56</v>
      </c>
      <c r="C5477" t="s">
        <v>657</v>
      </c>
      <c r="D5477" t="s">
        <v>38</v>
      </c>
      <c r="E5477">
        <v>0.09</v>
      </c>
      <c r="F5477">
        <v>1</v>
      </c>
      <c r="G5477" s="2">
        <v>2014</v>
      </c>
      <c r="H5477">
        <v>14113</v>
      </c>
      <c r="I5477" t="s">
        <v>28</v>
      </c>
      <c r="J5477">
        <v>22</v>
      </c>
      <c r="K5477">
        <v>0.74</v>
      </c>
      <c r="L5477" t="s">
        <v>48</v>
      </c>
      <c r="M5477" t="s">
        <v>73</v>
      </c>
      <c r="N5477" t="s">
        <v>512</v>
      </c>
      <c r="O5477" t="s">
        <v>75</v>
      </c>
      <c r="P5477">
        <v>-774.14480000000003</v>
      </c>
      <c r="Q5477" t="s">
        <v>33</v>
      </c>
      <c r="R5477">
        <v>1972</v>
      </c>
      <c r="S5477">
        <v>8218.16</v>
      </c>
      <c r="T5477" s="1">
        <v>41857</v>
      </c>
      <c r="U5477" t="s">
        <v>53</v>
      </c>
      <c r="V5477">
        <v>85.63</v>
      </c>
      <c r="W5477" t="s">
        <v>43</v>
      </c>
      <c r="X5477">
        <v>376.13</v>
      </c>
      <c r="Y5477">
        <v>21222</v>
      </c>
    </row>
    <row r="5478" spans="1:25" hidden="1" x14ac:dyDescent="0.3">
      <c r="A5478" t="s">
        <v>3329</v>
      </c>
      <c r="B5478">
        <v>56</v>
      </c>
      <c r="C5478" t="s">
        <v>641</v>
      </c>
      <c r="D5478" t="s">
        <v>27</v>
      </c>
      <c r="E5478">
        <v>0.02</v>
      </c>
      <c r="F5478">
        <v>1</v>
      </c>
      <c r="G5478" s="2">
        <v>2014</v>
      </c>
      <c r="H5478">
        <v>6788</v>
      </c>
      <c r="I5478" t="s">
        <v>39</v>
      </c>
      <c r="J5478">
        <v>41</v>
      </c>
      <c r="K5478">
        <v>0.57999999999999996</v>
      </c>
      <c r="L5478" t="s">
        <v>29</v>
      </c>
      <c r="M5478" t="s">
        <v>59</v>
      </c>
      <c r="N5478" t="s">
        <v>616</v>
      </c>
      <c r="O5478" t="s">
        <v>88</v>
      </c>
      <c r="P5478">
        <v>12.69</v>
      </c>
      <c r="Q5478" t="s">
        <v>52</v>
      </c>
      <c r="R5478">
        <v>937</v>
      </c>
      <c r="S5478">
        <v>127.84</v>
      </c>
      <c r="T5478" s="1">
        <v>41857</v>
      </c>
      <c r="U5478" t="s">
        <v>42</v>
      </c>
      <c r="V5478">
        <v>0.96</v>
      </c>
      <c r="W5478" t="s">
        <v>54</v>
      </c>
      <c r="X5478">
        <v>2.94</v>
      </c>
      <c r="Y5478">
        <v>93405</v>
      </c>
    </row>
    <row r="5479" spans="1:25" hidden="1" x14ac:dyDescent="0.3">
      <c r="A5479" t="s">
        <v>2361</v>
      </c>
      <c r="B5479">
        <v>56</v>
      </c>
      <c r="C5479" t="s">
        <v>368</v>
      </c>
      <c r="D5479" t="s">
        <v>27</v>
      </c>
      <c r="E5479">
        <v>0.06</v>
      </c>
      <c r="F5479">
        <v>1</v>
      </c>
      <c r="G5479" s="2">
        <v>2014</v>
      </c>
      <c r="H5479">
        <v>14401</v>
      </c>
      <c r="I5479" t="s">
        <v>39</v>
      </c>
      <c r="J5479">
        <v>10</v>
      </c>
      <c r="K5479">
        <v>0.56999999999999995</v>
      </c>
      <c r="L5479" t="s">
        <v>96</v>
      </c>
      <c r="M5479" t="s">
        <v>30</v>
      </c>
      <c r="N5479" t="s">
        <v>104</v>
      </c>
      <c r="O5479" t="s">
        <v>105</v>
      </c>
      <c r="P5479">
        <v>-128.83199999999999</v>
      </c>
      <c r="Q5479" t="s">
        <v>33</v>
      </c>
      <c r="R5479">
        <v>2019</v>
      </c>
      <c r="S5479">
        <v>931.14949999999999</v>
      </c>
      <c r="T5479" s="1">
        <v>41857</v>
      </c>
      <c r="U5479" t="s">
        <v>34</v>
      </c>
      <c r="V5479">
        <v>2.5</v>
      </c>
      <c r="W5479" t="s">
        <v>43</v>
      </c>
      <c r="X5479">
        <v>110.99</v>
      </c>
      <c r="Y5479">
        <v>20601</v>
      </c>
    </row>
    <row r="5480" spans="1:25" hidden="1" x14ac:dyDescent="0.3">
      <c r="A5480" t="s">
        <v>1805</v>
      </c>
      <c r="B5480">
        <v>56</v>
      </c>
      <c r="C5480" t="s">
        <v>711</v>
      </c>
      <c r="D5480" t="s">
        <v>57</v>
      </c>
      <c r="E5480">
        <v>0.05</v>
      </c>
      <c r="F5480">
        <v>1</v>
      </c>
      <c r="G5480" s="2">
        <v>2014</v>
      </c>
      <c r="H5480">
        <v>38787</v>
      </c>
      <c r="I5480" t="s">
        <v>47</v>
      </c>
      <c r="J5480">
        <v>22</v>
      </c>
      <c r="K5480">
        <v>0.56000000000000005</v>
      </c>
      <c r="L5480" t="s">
        <v>29</v>
      </c>
      <c r="M5480" t="s">
        <v>59</v>
      </c>
      <c r="N5480" t="s">
        <v>2660</v>
      </c>
      <c r="O5480" t="s">
        <v>88</v>
      </c>
      <c r="P5480">
        <v>-77.930000000000007</v>
      </c>
      <c r="Q5480" t="s">
        <v>52</v>
      </c>
      <c r="R5480">
        <v>5460</v>
      </c>
      <c r="S5480">
        <v>79.040000000000006</v>
      </c>
      <c r="T5480" s="1">
        <v>41856</v>
      </c>
      <c r="U5480" t="s">
        <v>34</v>
      </c>
      <c r="V5480">
        <v>5</v>
      </c>
      <c r="W5480" t="s">
        <v>89</v>
      </c>
      <c r="X5480">
        <v>3.28</v>
      </c>
      <c r="Y5480">
        <v>97420</v>
      </c>
    </row>
    <row r="5481" spans="1:25" hidden="1" x14ac:dyDescent="0.3">
      <c r="A5481" t="s">
        <v>1642</v>
      </c>
      <c r="B5481">
        <v>56</v>
      </c>
      <c r="C5481" t="s">
        <v>202</v>
      </c>
      <c r="D5481" t="s">
        <v>46</v>
      </c>
      <c r="E5481">
        <v>0.06</v>
      </c>
      <c r="F5481">
        <v>1</v>
      </c>
      <c r="G5481" s="2">
        <v>2014</v>
      </c>
      <c r="H5481">
        <v>35782</v>
      </c>
      <c r="I5481" t="s">
        <v>47</v>
      </c>
      <c r="J5481">
        <v>13</v>
      </c>
      <c r="K5481">
        <v>0.75</v>
      </c>
      <c r="L5481" t="s">
        <v>48</v>
      </c>
      <c r="M5481" t="s">
        <v>73</v>
      </c>
      <c r="N5481" t="s">
        <v>2430</v>
      </c>
      <c r="O5481" t="s">
        <v>75</v>
      </c>
      <c r="P5481">
        <v>-450.1</v>
      </c>
      <c r="Q5481" t="s">
        <v>76</v>
      </c>
      <c r="R5481">
        <v>5016</v>
      </c>
      <c r="S5481">
        <v>1330.73</v>
      </c>
      <c r="T5481" s="1">
        <v>41861</v>
      </c>
      <c r="U5481" t="s">
        <v>53</v>
      </c>
      <c r="V5481">
        <v>41.64</v>
      </c>
      <c r="W5481" t="s">
        <v>132</v>
      </c>
      <c r="X5481">
        <v>105.49</v>
      </c>
      <c r="Y5481">
        <v>34698</v>
      </c>
    </row>
    <row r="5482" spans="1:25" hidden="1" x14ac:dyDescent="0.3">
      <c r="A5482" t="s">
        <v>1642</v>
      </c>
      <c r="B5482">
        <v>56</v>
      </c>
      <c r="C5482" t="s">
        <v>202</v>
      </c>
      <c r="D5482" t="s">
        <v>46</v>
      </c>
      <c r="E5482">
        <v>0.09</v>
      </c>
      <c r="F5482">
        <v>1</v>
      </c>
      <c r="G5482" s="2">
        <v>2014</v>
      </c>
      <c r="H5482">
        <v>35782</v>
      </c>
      <c r="I5482" t="s">
        <v>47</v>
      </c>
      <c r="J5482">
        <v>42</v>
      </c>
      <c r="K5482">
        <v>0.4</v>
      </c>
      <c r="L5482" t="s">
        <v>29</v>
      </c>
      <c r="M5482" t="s">
        <v>30</v>
      </c>
      <c r="N5482" t="s">
        <v>1282</v>
      </c>
      <c r="O5482" t="s">
        <v>67</v>
      </c>
      <c r="P5482">
        <v>2097.1030000000001</v>
      </c>
      <c r="Q5482" t="s">
        <v>76</v>
      </c>
      <c r="R5482">
        <v>5015</v>
      </c>
      <c r="S5482">
        <v>6427.18</v>
      </c>
      <c r="T5482" s="1">
        <v>41863</v>
      </c>
      <c r="U5482" t="s">
        <v>34</v>
      </c>
      <c r="V5482">
        <v>19.989999999999998</v>
      </c>
      <c r="W5482" t="s">
        <v>132</v>
      </c>
      <c r="X5482">
        <v>165.98</v>
      </c>
      <c r="Y5482">
        <v>34698</v>
      </c>
    </row>
    <row r="5483" spans="1:25" hidden="1" x14ac:dyDescent="0.3">
      <c r="A5483" t="s">
        <v>1353</v>
      </c>
      <c r="B5483">
        <v>56</v>
      </c>
      <c r="C5483" t="s">
        <v>1368</v>
      </c>
      <c r="D5483" t="s">
        <v>57</v>
      </c>
      <c r="E5483">
        <v>0.09</v>
      </c>
      <c r="F5483">
        <v>1</v>
      </c>
      <c r="G5483" s="2">
        <v>2014</v>
      </c>
      <c r="H5483">
        <v>36196</v>
      </c>
      <c r="I5483" t="s">
        <v>39</v>
      </c>
      <c r="J5483">
        <v>6</v>
      </c>
      <c r="K5483">
        <v>0.48</v>
      </c>
      <c r="L5483" t="s">
        <v>48</v>
      </c>
      <c r="M5483" t="s">
        <v>80</v>
      </c>
      <c r="N5483" t="s">
        <v>1253</v>
      </c>
      <c r="O5483" t="s">
        <v>82</v>
      </c>
      <c r="P5483">
        <v>17.309999999999999</v>
      </c>
      <c r="Q5483" t="s">
        <v>33</v>
      </c>
      <c r="R5483">
        <v>5080</v>
      </c>
      <c r="S5483">
        <v>62.03</v>
      </c>
      <c r="T5483" s="1">
        <v>41858</v>
      </c>
      <c r="U5483" t="s">
        <v>34</v>
      </c>
      <c r="V5483">
        <v>6.02</v>
      </c>
      <c r="W5483" t="s">
        <v>155</v>
      </c>
      <c r="X5483">
        <v>9.77</v>
      </c>
      <c r="Y5483">
        <v>6702</v>
      </c>
    </row>
    <row r="5484" spans="1:25" hidden="1" x14ac:dyDescent="0.3">
      <c r="A5484" t="s">
        <v>1367</v>
      </c>
      <c r="B5484">
        <v>56</v>
      </c>
      <c r="C5484" t="s">
        <v>1368</v>
      </c>
      <c r="D5484" t="s">
        <v>57</v>
      </c>
      <c r="E5484">
        <v>7.0000000000000007E-2</v>
      </c>
      <c r="F5484">
        <v>1</v>
      </c>
      <c r="G5484" s="2">
        <v>2014</v>
      </c>
      <c r="H5484">
        <v>36196</v>
      </c>
      <c r="I5484" t="s">
        <v>39</v>
      </c>
      <c r="J5484">
        <v>7</v>
      </c>
      <c r="K5484">
        <v>0.64</v>
      </c>
      <c r="L5484" t="s">
        <v>96</v>
      </c>
      <c r="M5484" t="s">
        <v>139</v>
      </c>
      <c r="N5484" t="s">
        <v>2742</v>
      </c>
      <c r="O5484" t="s">
        <v>102</v>
      </c>
      <c r="P5484">
        <v>-38.44</v>
      </c>
      <c r="Q5484" t="s">
        <v>52</v>
      </c>
      <c r="R5484">
        <v>5079</v>
      </c>
      <c r="S5484">
        <v>39.01</v>
      </c>
      <c r="T5484" s="1">
        <v>41859</v>
      </c>
      <c r="U5484" t="s">
        <v>34</v>
      </c>
      <c r="V5484">
        <v>4.32</v>
      </c>
      <c r="W5484" t="s">
        <v>54</v>
      </c>
      <c r="X5484">
        <v>4.9800000000000004</v>
      </c>
      <c r="Y5484">
        <v>95404</v>
      </c>
    </row>
    <row r="5485" spans="1:25" hidden="1" x14ac:dyDescent="0.3">
      <c r="A5485" t="s">
        <v>1090</v>
      </c>
      <c r="B5485">
        <v>56</v>
      </c>
      <c r="C5485" t="s">
        <v>1091</v>
      </c>
      <c r="D5485" t="s">
        <v>27</v>
      </c>
      <c r="E5485">
        <v>0.08</v>
      </c>
      <c r="F5485">
        <v>1</v>
      </c>
      <c r="G5485" s="2">
        <v>2014</v>
      </c>
      <c r="H5485">
        <v>30144</v>
      </c>
      <c r="I5485" t="s">
        <v>47</v>
      </c>
      <c r="J5485">
        <v>25</v>
      </c>
      <c r="K5485">
        <v>0.77</v>
      </c>
      <c r="L5485" t="s">
        <v>48</v>
      </c>
      <c r="M5485" t="s">
        <v>73</v>
      </c>
      <c r="N5485" t="s">
        <v>559</v>
      </c>
      <c r="O5485" t="s">
        <v>75</v>
      </c>
      <c r="P5485">
        <v>-528.65312500000005</v>
      </c>
      <c r="Q5485" t="s">
        <v>33</v>
      </c>
      <c r="R5485">
        <v>4236</v>
      </c>
      <c r="S5485">
        <v>5503.39</v>
      </c>
      <c r="T5485" s="1">
        <v>41862</v>
      </c>
      <c r="U5485" t="s">
        <v>53</v>
      </c>
      <c r="V5485">
        <v>69.64</v>
      </c>
      <c r="W5485" t="s">
        <v>35</v>
      </c>
      <c r="X5485">
        <v>218.75</v>
      </c>
      <c r="Y5485">
        <v>19057</v>
      </c>
    </row>
    <row r="5486" spans="1:25" hidden="1" x14ac:dyDescent="0.3">
      <c r="A5486" t="s">
        <v>3193</v>
      </c>
      <c r="B5486">
        <v>56</v>
      </c>
      <c r="C5486" t="s">
        <v>2616</v>
      </c>
      <c r="D5486" t="s">
        <v>46</v>
      </c>
      <c r="E5486">
        <v>0.08</v>
      </c>
      <c r="F5486">
        <v>1</v>
      </c>
      <c r="G5486" s="2">
        <v>2014</v>
      </c>
      <c r="H5486">
        <v>21378</v>
      </c>
      <c r="I5486" t="s">
        <v>131</v>
      </c>
      <c r="J5486">
        <v>34</v>
      </c>
      <c r="K5486">
        <v>0.38</v>
      </c>
      <c r="L5486" t="s">
        <v>29</v>
      </c>
      <c r="M5486" t="s">
        <v>30</v>
      </c>
      <c r="N5486" t="s">
        <v>1124</v>
      </c>
      <c r="O5486" t="s">
        <v>67</v>
      </c>
      <c r="P5486">
        <v>391.6035</v>
      </c>
      <c r="Q5486" t="s">
        <v>68</v>
      </c>
      <c r="R5486">
        <v>2950</v>
      </c>
      <c r="S5486">
        <v>937.04</v>
      </c>
      <c r="T5486" s="1">
        <v>41859</v>
      </c>
      <c r="U5486" t="s">
        <v>34</v>
      </c>
      <c r="V5486">
        <v>1.49</v>
      </c>
      <c r="W5486" t="s">
        <v>416</v>
      </c>
      <c r="X5486">
        <v>28.53</v>
      </c>
      <c r="Y5486">
        <v>46060</v>
      </c>
    </row>
    <row r="5487" spans="1:25" hidden="1" x14ac:dyDescent="0.3">
      <c r="A5487" t="s">
        <v>3412</v>
      </c>
      <c r="B5487">
        <v>56</v>
      </c>
      <c r="C5487" t="s">
        <v>3413</v>
      </c>
      <c r="D5487" t="s">
        <v>46</v>
      </c>
      <c r="E5487">
        <v>7.0000000000000007E-2</v>
      </c>
      <c r="F5487">
        <v>1</v>
      </c>
      <c r="G5487" s="2">
        <v>2014</v>
      </c>
      <c r="H5487">
        <v>6374</v>
      </c>
      <c r="I5487" t="s">
        <v>58</v>
      </c>
      <c r="J5487">
        <v>29</v>
      </c>
      <c r="K5487">
        <v>0.64</v>
      </c>
      <c r="L5487" t="s">
        <v>96</v>
      </c>
      <c r="M5487" t="s">
        <v>139</v>
      </c>
      <c r="N5487" t="s">
        <v>3414</v>
      </c>
      <c r="O5487" t="s">
        <v>102</v>
      </c>
      <c r="P5487">
        <v>51.18</v>
      </c>
      <c r="Q5487" t="s">
        <v>68</v>
      </c>
      <c r="R5487">
        <v>888</v>
      </c>
      <c r="S5487">
        <v>857.42</v>
      </c>
      <c r="T5487" s="1">
        <v>41859</v>
      </c>
      <c r="U5487" t="s">
        <v>42</v>
      </c>
      <c r="V5487">
        <v>3.6</v>
      </c>
      <c r="W5487" t="s">
        <v>246</v>
      </c>
      <c r="X5487">
        <v>31.11</v>
      </c>
      <c r="Y5487">
        <v>48146</v>
      </c>
    </row>
    <row r="5488" spans="1:25" hidden="1" x14ac:dyDescent="0.3">
      <c r="A5488" t="s">
        <v>3412</v>
      </c>
      <c r="B5488">
        <v>56</v>
      </c>
      <c r="C5488" t="s">
        <v>3413</v>
      </c>
      <c r="D5488" t="s">
        <v>46</v>
      </c>
      <c r="E5488">
        <v>0.01</v>
      </c>
      <c r="F5488">
        <v>1</v>
      </c>
      <c r="G5488" s="2">
        <v>2014</v>
      </c>
      <c r="H5488">
        <v>6374</v>
      </c>
      <c r="I5488" t="s">
        <v>58</v>
      </c>
      <c r="J5488">
        <v>1</v>
      </c>
      <c r="K5488">
        <v>0.37</v>
      </c>
      <c r="L5488" t="s">
        <v>29</v>
      </c>
      <c r="M5488" t="s">
        <v>59</v>
      </c>
      <c r="N5488" t="s">
        <v>1863</v>
      </c>
      <c r="O5488" t="s">
        <v>232</v>
      </c>
      <c r="P5488">
        <v>-1.97</v>
      </c>
      <c r="Q5488" t="s">
        <v>68</v>
      </c>
      <c r="R5488">
        <v>889</v>
      </c>
      <c r="S5488">
        <v>2.2400000000000002</v>
      </c>
      <c r="T5488" s="1">
        <v>41860</v>
      </c>
      <c r="U5488" t="s">
        <v>34</v>
      </c>
      <c r="V5488">
        <v>0.7</v>
      </c>
      <c r="W5488" t="s">
        <v>246</v>
      </c>
      <c r="X5488">
        <v>1.48</v>
      </c>
      <c r="Y5488">
        <v>48146</v>
      </c>
    </row>
    <row r="5489" spans="1:25" hidden="1" x14ac:dyDescent="0.3">
      <c r="A5489" t="s">
        <v>2005</v>
      </c>
      <c r="B5489">
        <v>56</v>
      </c>
      <c r="C5489" t="s">
        <v>1868</v>
      </c>
      <c r="D5489" t="s">
        <v>27</v>
      </c>
      <c r="E5489">
        <v>0.09</v>
      </c>
      <c r="F5489">
        <v>1</v>
      </c>
      <c r="G5489" s="2">
        <v>2014</v>
      </c>
      <c r="H5489">
        <v>28324</v>
      </c>
      <c r="I5489" t="s">
        <v>28</v>
      </c>
      <c r="J5489">
        <v>48</v>
      </c>
      <c r="K5489">
        <v>0.57999999999999996</v>
      </c>
      <c r="L5489" t="s">
        <v>29</v>
      </c>
      <c r="M5489" t="s">
        <v>30</v>
      </c>
      <c r="N5489" t="s">
        <v>2725</v>
      </c>
      <c r="O5489" t="s">
        <v>214</v>
      </c>
      <c r="P5489">
        <v>-40.72</v>
      </c>
      <c r="Q5489" t="s">
        <v>68</v>
      </c>
      <c r="R5489">
        <v>3969</v>
      </c>
      <c r="S5489">
        <v>385.99</v>
      </c>
      <c r="T5489" s="1">
        <v>41860</v>
      </c>
      <c r="U5489" t="s">
        <v>34</v>
      </c>
      <c r="V5489">
        <v>3.5</v>
      </c>
      <c r="W5489" t="s">
        <v>111</v>
      </c>
      <c r="X5489">
        <v>8.67</v>
      </c>
      <c r="Y5489">
        <v>77901</v>
      </c>
    </row>
    <row r="5490" spans="1:25" hidden="1" x14ac:dyDescent="0.3">
      <c r="A5490" t="s">
        <v>3193</v>
      </c>
      <c r="B5490">
        <v>56</v>
      </c>
      <c r="C5490" t="s">
        <v>2616</v>
      </c>
      <c r="D5490" t="s">
        <v>46</v>
      </c>
      <c r="E5490">
        <v>7.0000000000000007E-2</v>
      </c>
      <c r="F5490">
        <v>1</v>
      </c>
      <c r="G5490" s="2">
        <v>2014</v>
      </c>
      <c r="H5490">
        <v>21378</v>
      </c>
      <c r="I5490" t="s">
        <v>131</v>
      </c>
      <c r="J5490">
        <v>17</v>
      </c>
      <c r="K5490">
        <v>0.5</v>
      </c>
      <c r="L5490" t="s">
        <v>96</v>
      </c>
      <c r="M5490" t="s">
        <v>30</v>
      </c>
      <c r="N5490" t="s">
        <v>2867</v>
      </c>
      <c r="O5490" t="s">
        <v>102</v>
      </c>
      <c r="P5490">
        <v>26.94</v>
      </c>
      <c r="Q5490" t="s">
        <v>68</v>
      </c>
      <c r="R5490">
        <v>2951</v>
      </c>
      <c r="S5490">
        <v>1616.64</v>
      </c>
      <c r="T5490" s="1">
        <v>41861</v>
      </c>
      <c r="U5490" t="s">
        <v>34</v>
      </c>
      <c r="V5490">
        <v>19.989999999999998</v>
      </c>
      <c r="W5490" t="s">
        <v>416</v>
      </c>
      <c r="X5490">
        <v>99.99</v>
      </c>
      <c r="Y5490">
        <v>46060</v>
      </c>
    </row>
    <row r="5491" spans="1:25" hidden="1" x14ac:dyDescent="0.3">
      <c r="A5491" t="s">
        <v>3415</v>
      </c>
      <c r="B5491">
        <v>56</v>
      </c>
      <c r="C5491" t="s">
        <v>1146</v>
      </c>
      <c r="D5491" t="s">
        <v>46</v>
      </c>
      <c r="E5491">
        <v>0.02</v>
      </c>
      <c r="F5491">
        <v>1</v>
      </c>
      <c r="G5491" s="2">
        <v>2014</v>
      </c>
      <c r="H5491">
        <v>7110</v>
      </c>
      <c r="I5491" t="s">
        <v>47</v>
      </c>
      <c r="J5491">
        <v>22</v>
      </c>
      <c r="L5491" t="s">
        <v>48</v>
      </c>
      <c r="M5491" t="s">
        <v>40</v>
      </c>
      <c r="N5491" t="s">
        <v>1436</v>
      </c>
      <c r="O5491" t="s">
        <v>51</v>
      </c>
      <c r="P5491">
        <v>1902.24</v>
      </c>
      <c r="Q5491" t="s">
        <v>68</v>
      </c>
      <c r="R5491">
        <v>988</v>
      </c>
      <c r="S5491">
        <v>6396.2</v>
      </c>
      <c r="T5491" s="1">
        <v>41862</v>
      </c>
      <c r="U5491" t="s">
        <v>34</v>
      </c>
      <c r="V5491">
        <v>24.49</v>
      </c>
      <c r="W5491" t="s">
        <v>149</v>
      </c>
      <c r="X5491">
        <v>276.2</v>
      </c>
      <c r="Y5491">
        <v>60014</v>
      </c>
    </row>
    <row r="5492" spans="1:25" hidden="1" x14ac:dyDescent="0.3">
      <c r="A5492" t="s">
        <v>853</v>
      </c>
      <c r="B5492">
        <v>56</v>
      </c>
      <c r="C5492" t="s">
        <v>2285</v>
      </c>
      <c r="D5492" t="s">
        <v>57</v>
      </c>
      <c r="E5492">
        <v>0.08</v>
      </c>
      <c r="F5492">
        <v>1</v>
      </c>
      <c r="G5492" s="2">
        <v>2014</v>
      </c>
      <c r="H5492">
        <v>9700</v>
      </c>
      <c r="I5492" t="s">
        <v>58</v>
      </c>
      <c r="J5492">
        <v>35</v>
      </c>
      <c r="K5492">
        <v>0.84</v>
      </c>
      <c r="L5492" t="s">
        <v>29</v>
      </c>
      <c r="M5492" t="s">
        <v>59</v>
      </c>
      <c r="N5492" t="s">
        <v>2169</v>
      </c>
      <c r="O5492" t="s">
        <v>481</v>
      </c>
      <c r="P5492">
        <v>-59.74</v>
      </c>
      <c r="Q5492" t="s">
        <v>76</v>
      </c>
      <c r="R5492">
        <v>1330</v>
      </c>
      <c r="S5492">
        <v>106.06</v>
      </c>
      <c r="T5492" s="1">
        <v>41860</v>
      </c>
      <c r="U5492" t="s">
        <v>34</v>
      </c>
      <c r="V5492">
        <v>1.92</v>
      </c>
      <c r="W5492" t="s">
        <v>132</v>
      </c>
      <c r="X5492">
        <v>3.14</v>
      </c>
      <c r="Y5492">
        <v>33334</v>
      </c>
    </row>
    <row r="5493" spans="1:25" hidden="1" x14ac:dyDescent="0.3">
      <c r="A5493" t="s">
        <v>1248</v>
      </c>
      <c r="B5493">
        <v>56</v>
      </c>
      <c r="C5493" t="s">
        <v>1658</v>
      </c>
      <c r="D5493" t="s">
        <v>57</v>
      </c>
      <c r="E5493">
        <v>0.01</v>
      </c>
      <c r="F5493">
        <v>1</v>
      </c>
      <c r="G5493" s="2">
        <v>2014</v>
      </c>
      <c r="H5493">
        <v>53956</v>
      </c>
      <c r="I5493" t="s">
        <v>28</v>
      </c>
      <c r="J5493">
        <v>43</v>
      </c>
      <c r="K5493">
        <v>0.36</v>
      </c>
      <c r="L5493" t="s">
        <v>29</v>
      </c>
      <c r="M5493" t="s">
        <v>30</v>
      </c>
      <c r="N5493" t="s">
        <v>1344</v>
      </c>
      <c r="O5493" t="s">
        <v>61</v>
      </c>
      <c r="P5493">
        <v>311.72000000000003</v>
      </c>
      <c r="Q5493" t="s">
        <v>76</v>
      </c>
      <c r="R5493">
        <v>7546</v>
      </c>
      <c r="S5493">
        <v>1779.87</v>
      </c>
      <c r="T5493" s="1">
        <v>41860</v>
      </c>
      <c r="U5493" t="s">
        <v>34</v>
      </c>
      <c r="V5493">
        <v>17.48</v>
      </c>
      <c r="W5493" t="s">
        <v>132</v>
      </c>
      <c r="X5493">
        <v>40.99</v>
      </c>
      <c r="Y5493">
        <v>32701</v>
      </c>
    </row>
    <row r="5494" spans="1:25" hidden="1" x14ac:dyDescent="0.3">
      <c r="A5494" t="s">
        <v>1388</v>
      </c>
      <c r="B5494">
        <v>56</v>
      </c>
      <c r="C5494" t="s">
        <v>1389</v>
      </c>
      <c r="D5494" t="s">
        <v>38</v>
      </c>
      <c r="E5494">
        <v>0.09</v>
      </c>
      <c r="F5494">
        <v>1</v>
      </c>
      <c r="G5494" s="2">
        <v>2014</v>
      </c>
      <c r="H5494">
        <v>26370</v>
      </c>
      <c r="I5494" t="s">
        <v>39</v>
      </c>
      <c r="J5494">
        <v>20</v>
      </c>
      <c r="K5494">
        <v>0.6</v>
      </c>
      <c r="L5494" t="s">
        <v>29</v>
      </c>
      <c r="M5494" t="s">
        <v>30</v>
      </c>
      <c r="N5494" t="s">
        <v>1402</v>
      </c>
      <c r="O5494" t="s">
        <v>32</v>
      </c>
      <c r="P5494">
        <v>63.83</v>
      </c>
      <c r="Q5494" t="s">
        <v>68</v>
      </c>
      <c r="R5494">
        <v>3689</v>
      </c>
      <c r="S5494">
        <v>660.27</v>
      </c>
      <c r="T5494" s="1">
        <v>41861</v>
      </c>
      <c r="U5494" t="s">
        <v>42</v>
      </c>
      <c r="V5494">
        <v>5.49</v>
      </c>
      <c r="W5494" t="s">
        <v>149</v>
      </c>
      <c r="X5494">
        <v>34.76</v>
      </c>
      <c r="Y5494">
        <v>62234</v>
      </c>
    </row>
    <row r="5495" spans="1:25" hidden="1" x14ac:dyDescent="0.3">
      <c r="A5495" t="s">
        <v>1388</v>
      </c>
      <c r="B5495">
        <v>56</v>
      </c>
      <c r="C5495" t="s">
        <v>1389</v>
      </c>
      <c r="D5495" t="s">
        <v>38</v>
      </c>
      <c r="E5495">
        <v>0.08</v>
      </c>
      <c r="F5495">
        <v>1</v>
      </c>
      <c r="G5495" s="2">
        <v>2014</v>
      </c>
      <c r="H5495">
        <v>26370</v>
      </c>
      <c r="I5495" t="s">
        <v>39</v>
      </c>
      <c r="J5495">
        <v>12</v>
      </c>
      <c r="K5495">
        <v>0.39</v>
      </c>
      <c r="L5495" t="s">
        <v>29</v>
      </c>
      <c r="M5495" t="s">
        <v>30</v>
      </c>
      <c r="N5495" t="s">
        <v>2595</v>
      </c>
      <c r="O5495" t="s">
        <v>61</v>
      </c>
      <c r="P5495">
        <v>52.02</v>
      </c>
      <c r="Q5495" t="s">
        <v>68</v>
      </c>
      <c r="R5495">
        <v>3688</v>
      </c>
      <c r="S5495">
        <v>270.23</v>
      </c>
      <c r="T5495" s="1">
        <v>41861</v>
      </c>
      <c r="U5495" t="s">
        <v>34</v>
      </c>
      <c r="V5495">
        <v>5.47</v>
      </c>
      <c r="W5495" t="s">
        <v>149</v>
      </c>
      <c r="X5495">
        <v>22.84</v>
      </c>
      <c r="Y5495">
        <v>62234</v>
      </c>
    </row>
    <row r="5496" spans="1:25" hidden="1" x14ac:dyDescent="0.3">
      <c r="A5496" t="s">
        <v>2638</v>
      </c>
      <c r="B5496">
        <v>56</v>
      </c>
      <c r="C5496" t="s">
        <v>1606</v>
      </c>
      <c r="D5496" t="s">
        <v>46</v>
      </c>
      <c r="E5496">
        <v>0.01</v>
      </c>
      <c r="F5496">
        <v>1</v>
      </c>
      <c r="G5496" s="2">
        <v>2014</v>
      </c>
      <c r="H5496">
        <v>19811</v>
      </c>
      <c r="I5496" t="s">
        <v>47</v>
      </c>
      <c r="J5496">
        <v>49</v>
      </c>
      <c r="K5496">
        <v>0.59</v>
      </c>
      <c r="L5496" t="s">
        <v>29</v>
      </c>
      <c r="M5496" t="s">
        <v>139</v>
      </c>
      <c r="N5496" t="s">
        <v>2355</v>
      </c>
      <c r="O5496" t="s">
        <v>481</v>
      </c>
      <c r="P5496">
        <v>-115.1</v>
      </c>
      <c r="Q5496" t="s">
        <v>33</v>
      </c>
      <c r="R5496">
        <v>2743</v>
      </c>
      <c r="S5496">
        <v>450.66</v>
      </c>
      <c r="T5496" s="1">
        <v>41864</v>
      </c>
      <c r="U5496" t="s">
        <v>42</v>
      </c>
      <c r="V5496">
        <v>6.14</v>
      </c>
      <c r="W5496" t="s">
        <v>136</v>
      </c>
      <c r="X5496">
        <v>8.57</v>
      </c>
      <c r="Y5496">
        <v>14120</v>
      </c>
    </row>
    <row r="5497" spans="1:25" hidden="1" x14ac:dyDescent="0.3">
      <c r="A5497" t="s">
        <v>1938</v>
      </c>
      <c r="B5497">
        <v>56</v>
      </c>
      <c r="C5497" t="s">
        <v>535</v>
      </c>
      <c r="D5497" t="s">
        <v>46</v>
      </c>
      <c r="E5497">
        <v>0.09</v>
      </c>
      <c r="F5497">
        <v>1</v>
      </c>
      <c r="G5497" s="2">
        <v>2014</v>
      </c>
      <c r="H5497">
        <v>23427</v>
      </c>
      <c r="I5497" t="s">
        <v>47</v>
      </c>
      <c r="J5497">
        <v>30</v>
      </c>
      <c r="K5497">
        <v>0.39</v>
      </c>
      <c r="L5497" t="s">
        <v>29</v>
      </c>
      <c r="M5497" t="s">
        <v>30</v>
      </c>
      <c r="N5497" t="s">
        <v>1818</v>
      </c>
      <c r="O5497" t="s">
        <v>67</v>
      </c>
      <c r="P5497">
        <v>-17.111999999999998</v>
      </c>
      <c r="Q5497" t="s">
        <v>52</v>
      </c>
      <c r="R5497">
        <v>3278</v>
      </c>
      <c r="S5497">
        <v>442.76</v>
      </c>
      <c r="T5497" s="1">
        <v>41866</v>
      </c>
      <c r="U5497" t="s">
        <v>34</v>
      </c>
      <c r="V5497">
        <v>8.4</v>
      </c>
      <c r="W5497" t="s">
        <v>537</v>
      </c>
      <c r="X5497">
        <v>15.01</v>
      </c>
      <c r="Y5497">
        <v>85345</v>
      </c>
    </row>
    <row r="5498" spans="1:25" hidden="1" x14ac:dyDescent="0.3">
      <c r="A5498" t="s">
        <v>1938</v>
      </c>
      <c r="B5498">
        <v>56</v>
      </c>
      <c r="C5498" t="s">
        <v>535</v>
      </c>
      <c r="D5498" t="s">
        <v>46</v>
      </c>
      <c r="E5498">
        <v>0.03</v>
      </c>
      <c r="F5498">
        <v>1</v>
      </c>
      <c r="G5498" s="2">
        <v>2014</v>
      </c>
      <c r="H5498">
        <v>23427</v>
      </c>
      <c r="I5498" t="s">
        <v>47</v>
      </c>
      <c r="J5498">
        <v>22</v>
      </c>
      <c r="K5498">
        <v>0.35</v>
      </c>
      <c r="L5498" t="s">
        <v>29</v>
      </c>
      <c r="M5498" t="s">
        <v>30</v>
      </c>
      <c r="N5498" t="s">
        <v>857</v>
      </c>
      <c r="O5498" t="s">
        <v>67</v>
      </c>
      <c r="P5498">
        <v>1115.1405</v>
      </c>
      <c r="Q5498" t="s">
        <v>52</v>
      </c>
      <c r="R5498">
        <v>3279</v>
      </c>
      <c r="S5498">
        <v>2684.98</v>
      </c>
      <c r="T5498" s="1">
        <v>41868</v>
      </c>
      <c r="U5498" t="s">
        <v>34</v>
      </c>
      <c r="V5498">
        <v>9.07</v>
      </c>
      <c r="W5498" t="s">
        <v>537</v>
      </c>
      <c r="X5498">
        <v>120.98</v>
      </c>
      <c r="Y5498">
        <v>85345</v>
      </c>
    </row>
    <row r="5499" spans="1:25" hidden="1" x14ac:dyDescent="0.3">
      <c r="A5499" t="s">
        <v>1959</v>
      </c>
      <c r="B5499">
        <v>56</v>
      </c>
      <c r="C5499" t="s">
        <v>974</v>
      </c>
      <c r="D5499" t="s">
        <v>27</v>
      </c>
      <c r="E5499">
        <v>0.04</v>
      </c>
      <c r="F5499">
        <v>1</v>
      </c>
      <c r="G5499" s="2">
        <v>2014</v>
      </c>
      <c r="H5499">
        <v>15972</v>
      </c>
      <c r="I5499" t="s">
        <v>39</v>
      </c>
      <c r="J5499">
        <v>3</v>
      </c>
      <c r="K5499">
        <v>0.39</v>
      </c>
      <c r="L5499" t="s">
        <v>29</v>
      </c>
      <c r="M5499" t="s">
        <v>59</v>
      </c>
      <c r="N5499" t="s">
        <v>713</v>
      </c>
      <c r="O5499" t="s">
        <v>232</v>
      </c>
      <c r="P5499">
        <v>-3.86</v>
      </c>
      <c r="Q5499" t="s">
        <v>68</v>
      </c>
      <c r="R5499">
        <v>2213</v>
      </c>
      <c r="S5499">
        <v>10.33</v>
      </c>
      <c r="T5499" s="1">
        <v>41860</v>
      </c>
      <c r="U5499" t="s">
        <v>34</v>
      </c>
      <c r="V5499">
        <v>1.58</v>
      </c>
      <c r="W5499" t="s">
        <v>111</v>
      </c>
      <c r="X5499">
        <v>2.98</v>
      </c>
      <c r="Y5499">
        <v>76053</v>
      </c>
    </row>
    <row r="5500" spans="1:25" hidden="1" x14ac:dyDescent="0.3">
      <c r="A5500" t="s">
        <v>973</v>
      </c>
      <c r="B5500">
        <v>56</v>
      </c>
      <c r="C5500" t="s">
        <v>974</v>
      </c>
      <c r="D5500" t="s">
        <v>27</v>
      </c>
      <c r="E5500">
        <v>7.0000000000000007E-2</v>
      </c>
      <c r="F5500">
        <v>1</v>
      </c>
      <c r="G5500" s="2">
        <v>2014</v>
      </c>
      <c r="H5500">
        <v>15972</v>
      </c>
      <c r="I5500" t="s">
        <v>39</v>
      </c>
      <c r="J5500">
        <v>2</v>
      </c>
      <c r="K5500">
        <v>0.54</v>
      </c>
      <c r="L5500" t="s">
        <v>29</v>
      </c>
      <c r="M5500" t="s">
        <v>59</v>
      </c>
      <c r="N5500" t="s">
        <v>609</v>
      </c>
      <c r="O5500" t="s">
        <v>232</v>
      </c>
      <c r="P5500">
        <v>-10.24</v>
      </c>
      <c r="Q5500" t="s">
        <v>68</v>
      </c>
      <c r="R5500">
        <v>2214</v>
      </c>
      <c r="S5500">
        <v>14.39</v>
      </c>
      <c r="T5500" s="1">
        <v>41861</v>
      </c>
      <c r="U5500" t="s">
        <v>34</v>
      </c>
      <c r="V5500">
        <v>3.37</v>
      </c>
      <c r="W5500" t="s">
        <v>111</v>
      </c>
      <c r="X5500">
        <v>5.81</v>
      </c>
      <c r="Y5500">
        <v>75061</v>
      </c>
    </row>
    <row r="5501" spans="1:25" hidden="1" x14ac:dyDescent="0.3">
      <c r="A5501" t="s">
        <v>510</v>
      </c>
      <c r="B5501">
        <v>56</v>
      </c>
      <c r="C5501" t="s">
        <v>511</v>
      </c>
      <c r="D5501" t="s">
        <v>27</v>
      </c>
      <c r="E5501">
        <v>0.01</v>
      </c>
      <c r="F5501">
        <v>1</v>
      </c>
      <c r="G5501" s="2">
        <v>2014</v>
      </c>
      <c r="H5501">
        <v>1440</v>
      </c>
      <c r="I5501" t="s">
        <v>47</v>
      </c>
      <c r="J5501">
        <v>41</v>
      </c>
      <c r="K5501">
        <v>0.47</v>
      </c>
      <c r="L5501" t="s">
        <v>48</v>
      </c>
      <c r="M5501" t="s">
        <v>139</v>
      </c>
      <c r="N5501" t="s">
        <v>1223</v>
      </c>
      <c r="O5501" t="s">
        <v>82</v>
      </c>
      <c r="P5501">
        <v>52.47</v>
      </c>
      <c r="Q5501" t="s">
        <v>76</v>
      </c>
      <c r="R5501">
        <v>216</v>
      </c>
      <c r="S5501">
        <v>726.22</v>
      </c>
      <c r="T5501" s="1">
        <v>41862</v>
      </c>
      <c r="U5501" t="s">
        <v>34</v>
      </c>
      <c r="V5501">
        <v>8.99</v>
      </c>
      <c r="W5501" t="s">
        <v>366</v>
      </c>
      <c r="X5501">
        <v>17.670000000000002</v>
      </c>
      <c r="Y5501">
        <v>72015</v>
      </c>
    </row>
    <row r="5502" spans="1:25" hidden="1" x14ac:dyDescent="0.3">
      <c r="A5502" t="s">
        <v>996</v>
      </c>
      <c r="B5502">
        <v>56</v>
      </c>
      <c r="C5502" t="s">
        <v>997</v>
      </c>
      <c r="D5502" t="s">
        <v>38</v>
      </c>
      <c r="E5502">
        <v>0.01</v>
      </c>
      <c r="F5502">
        <v>1</v>
      </c>
      <c r="G5502" s="2">
        <v>2014</v>
      </c>
      <c r="H5502">
        <v>23558</v>
      </c>
      <c r="I5502" t="s">
        <v>47</v>
      </c>
      <c r="J5502">
        <v>4</v>
      </c>
      <c r="K5502">
        <v>0.36</v>
      </c>
      <c r="L5502" t="s">
        <v>29</v>
      </c>
      <c r="M5502" t="s">
        <v>30</v>
      </c>
      <c r="N5502" t="s">
        <v>1502</v>
      </c>
      <c r="O5502" t="s">
        <v>61</v>
      </c>
      <c r="P5502">
        <v>-10.19</v>
      </c>
      <c r="Q5502" t="s">
        <v>33</v>
      </c>
      <c r="R5502">
        <v>3296</v>
      </c>
      <c r="S5502">
        <v>25.82</v>
      </c>
      <c r="T5502" s="1">
        <v>41862</v>
      </c>
      <c r="U5502" t="s">
        <v>34</v>
      </c>
      <c r="V5502">
        <v>4.72</v>
      </c>
      <c r="W5502" t="s">
        <v>560</v>
      </c>
      <c r="X5502">
        <v>4.9800000000000004</v>
      </c>
      <c r="Y5502">
        <v>26101</v>
      </c>
    </row>
    <row r="5503" spans="1:25" hidden="1" x14ac:dyDescent="0.3">
      <c r="A5503" t="s">
        <v>3143</v>
      </c>
      <c r="B5503">
        <v>56</v>
      </c>
      <c r="C5503" t="s">
        <v>1434</v>
      </c>
      <c r="D5503" t="s">
        <v>46</v>
      </c>
      <c r="E5503">
        <v>0.06</v>
      </c>
      <c r="F5503">
        <v>1</v>
      </c>
      <c r="G5503" s="2">
        <v>2014</v>
      </c>
      <c r="H5503">
        <v>24583</v>
      </c>
      <c r="I5503" t="s">
        <v>58</v>
      </c>
      <c r="J5503">
        <v>17</v>
      </c>
      <c r="K5503">
        <v>0.37</v>
      </c>
      <c r="L5503" t="s">
        <v>29</v>
      </c>
      <c r="M5503" t="s">
        <v>30</v>
      </c>
      <c r="N5503" t="s">
        <v>599</v>
      </c>
      <c r="O5503" t="s">
        <v>67</v>
      </c>
      <c r="P5503">
        <v>-85.272499999999994</v>
      </c>
      <c r="Q5503" t="s">
        <v>52</v>
      </c>
      <c r="R5503">
        <v>3449</v>
      </c>
      <c r="S5503">
        <v>42.29</v>
      </c>
      <c r="T5503" s="1">
        <v>41863</v>
      </c>
      <c r="U5503" t="s">
        <v>34</v>
      </c>
      <c r="V5503">
        <v>6.05</v>
      </c>
      <c r="W5503" t="s">
        <v>89</v>
      </c>
      <c r="X5503">
        <v>2.16</v>
      </c>
      <c r="Y5503">
        <v>97045</v>
      </c>
    </row>
    <row r="5504" spans="1:25" hidden="1" x14ac:dyDescent="0.3">
      <c r="A5504" t="s">
        <v>996</v>
      </c>
      <c r="B5504">
        <v>56</v>
      </c>
      <c r="C5504" t="s">
        <v>997</v>
      </c>
      <c r="D5504" t="s">
        <v>38</v>
      </c>
      <c r="E5504">
        <v>0.03</v>
      </c>
      <c r="F5504">
        <v>1</v>
      </c>
      <c r="G5504" s="2">
        <v>2014</v>
      </c>
      <c r="H5504">
        <v>23558</v>
      </c>
      <c r="I5504" t="s">
        <v>47</v>
      </c>
      <c r="J5504">
        <v>17</v>
      </c>
      <c r="K5504">
        <v>0.65</v>
      </c>
      <c r="L5504" t="s">
        <v>48</v>
      </c>
      <c r="M5504" t="s">
        <v>73</v>
      </c>
      <c r="N5504" t="s">
        <v>448</v>
      </c>
      <c r="O5504" t="s">
        <v>75</v>
      </c>
      <c r="P5504">
        <v>24.296399999999998</v>
      </c>
      <c r="Q5504" t="s">
        <v>33</v>
      </c>
      <c r="R5504">
        <v>3297</v>
      </c>
      <c r="S5504">
        <v>579.71</v>
      </c>
      <c r="T5504" s="1">
        <v>41865</v>
      </c>
      <c r="U5504" t="s">
        <v>53</v>
      </c>
      <c r="V5504">
        <v>45.51</v>
      </c>
      <c r="W5504" t="s">
        <v>560</v>
      </c>
      <c r="X5504">
        <v>31.76</v>
      </c>
      <c r="Y5504">
        <v>26101</v>
      </c>
    </row>
    <row r="5505" spans="1:25" hidden="1" x14ac:dyDescent="0.3">
      <c r="A5505" t="s">
        <v>1912</v>
      </c>
      <c r="B5505">
        <v>56</v>
      </c>
      <c r="C5505" t="s">
        <v>1913</v>
      </c>
      <c r="D5505" t="s">
        <v>27</v>
      </c>
      <c r="E5505">
        <v>0.04</v>
      </c>
      <c r="F5505">
        <v>1</v>
      </c>
      <c r="G5505" s="2">
        <v>2014</v>
      </c>
      <c r="H5505">
        <v>24387</v>
      </c>
      <c r="I5505" t="s">
        <v>58</v>
      </c>
      <c r="J5505">
        <v>17</v>
      </c>
      <c r="L5505" t="s">
        <v>48</v>
      </c>
      <c r="M5505" t="s">
        <v>49</v>
      </c>
      <c r="N5505" t="s">
        <v>1250</v>
      </c>
      <c r="O5505" t="s">
        <v>75</v>
      </c>
      <c r="P5505">
        <v>1418.36</v>
      </c>
      <c r="Q5505" t="s">
        <v>68</v>
      </c>
      <c r="R5505">
        <v>3419</v>
      </c>
      <c r="S5505">
        <v>6048.18</v>
      </c>
      <c r="T5505" s="1">
        <v>41861</v>
      </c>
      <c r="U5505" t="s">
        <v>53</v>
      </c>
      <c r="V5505">
        <v>60</v>
      </c>
      <c r="W5505" t="s">
        <v>149</v>
      </c>
      <c r="X5505">
        <v>349.45</v>
      </c>
      <c r="Y5505">
        <v>60061</v>
      </c>
    </row>
    <row r="5506" spans="1:25" hidden="1" x14ac:dyDescent="0.3">
      <c r="A5506" t="s">
        <v>1952</v>
      </c>
      <c r="B5506">
        <v>56</v>
      </c>
      <c r="C5506" t="s">
        <v>812</v>
      </c>
      <c r="D5506" t="s">
        <v>46</v>
      </c>
      <c r="E5506">
        <v>0.1</v>
      </c>
      <c r="F5506">
        <v>1</v>
      </c>
      <c r="G5506" s="2">
        <v>2014</v>
      </c>
      <c r="H5506">
        <v>39683</v>
      </c>
      <c r="I5506" t="s">
        <v>28</v>
      </c>
      <c r="J5506">
        <v>41</v>
      </c>
      <c r="K5506">
        <v>0.56999999999999995</v>
      </c>
      <c r="L5506" t="s">
        <v>48</v>
      </c>
      <c r="M5506" t="s">
        <v>40</v>
      </c>
      <c r="N5506" t="s">
        <v>1564</v>
      </c>
      <c r="O5506" t="s">
        <v>51</v>
      </c>
      <c r="P5506">
        <v>2113.9499999999998</v>
      </c>
      <c r="Q5506" t="s">
        <v>68</v>
      </c>
      <c r="R5506">
        <v>5599</v>
      </c>
      <c r="S5506">
        <v>8387.1</v>
      </c>
      <c r="T5506" s="1">
        <v>41862</v>
      </c>
      <c r="U5506" t="s">
        <v>34</v>
      </c>
      <c r="V5506">
        <v>18.059999999999999</v>
      </c>
      <c r="W5506" t="s">
        <v>149</v>
      </c>
      <c r="X5506">
        <v>218.08</v>
      </c>
      <c r="Y5506">
        <v>60098</v>
      </c>
    </row>
    <row r="5507" spans="1:25" hidden="1" x14ac:dyDescent="0.3">
      <c r="A5507" t="s">
        <v>1952</v>
      </c>
      <c r="B5507">
        <v>56</v>
      </c>
      <c r="C5507" t="s">
        <v>812</v>
      </c>
      <c r="D5507" t="s">
        <v>46</v>
      </c>
      <c r="E5507">
        <v>0.09</v>
      </c>
      <c r="F5507">
        <v>1</v>
      </c>
      <c r="G5507" s="2">
        <v>2014</v>
      </c>
      <c r="H5507">
        <v>39683</v>
      </c>
      <c r="I5507" t="s">
        <v>28</v>
      </c>
      <c r="J5507">
        <v>6</v>
      </c>
      <c r="K5507">
        <v>0.49</v>
      </c>
      <c r="L5507" t="s">
        <v>48</v>
      </c>
      <c r="M5507" t="s">
        <v>139</v>
      </c>
      <c r="N5507" t="s">
        <v>2875</v>
      </c>
      <c r="O5507" t="s">
        <v>82</v>
      </c>
      <c r="P5507">
        <v>66.97</v>
      </c>
      <c r="Q5507" t="s">
        <v>68</v>
      </c>
      <c r="R5507">
        <v>5600</v>
      </c>
      <c r="S5507">
        <v>126.02</v>
      </c>
      <c r="T5507" s="1">
        <v>41862</v>
      </c>
      <c r="U5507" t="s">
        <v>34</v>
      </c>
      <c r="V5507">
        <v>6.67</v>
      </c>
      <c r="W5507" t="s">
        <v>149</v>
      </c>
      <c r="X5507">
        <v>20.239999999999998</v>
      </c>
      <c r="Y5507">
        <v>60098</v>
      </c>
    </row>
    <row r="5508" spans="1:25" hidden="1" x14ac:dyDescent="0.3">
      <c r="A5508" t="s">
        <v>1006</v>
      </c>
      <c r="B5508">
        <v>56</v>
      </c>
      <c r="C5508" t="s">
        <v>1007</v>
      </c>
      <c r="D5508" t="s">
        <v>38</v>
      </c>
      <c r="E5508">
        <v>7.0000000000000007E-2</v>
      </c>
      <c r="F5508">
        <v>1</v>
      </c>
      <c r="G5508" s="2">
        <v>2014</v>
      </c>
      <c r="H5508">
        <v>52288</v>
      </c>
      <c r="I5508" t="s">
        <v>28</v>
      </c>
      <c r="J5508">
        <v>19</v>
      </c>
      <c r="K5508">
        <v>0.43</v>
      </c>
      <c r="L5508" t="s">
        <v>48</v>
      </c>
      <c r="M5508" t="s">
        <v>30</v>
      </c>
      <c r="N5508" t="s">
        <v>737</v>
      </c>
      <c r="O5508" t="s">
        <v>82</v>
      </c>
      <c r="P5508">
        <v>545.11</v>
      </c>
      <c r="Q5508" t="s">
        <v>68</v>
      </c>
      <c r="R5508">
        <v>7335</v>
      </c>
      <c r="S5508">
        <v>1410.44</v>
      </c>
      <c r="T5508" s="1">
        <v>41862</v>
      </c>
      <c r="U5508" t="s">
        <v>34</v>
      </c>
      <c r="V5508">
        <v>19.989999999999998</v>
      </c>
      <c r="W5508" t="s">
        <v>122</v>
      </c>
      <c r="X5508">
        <v>78.69</v>
      </c>
      <c r="Y5508">
        <v>52732</v>
      </c>
    </row>
    <row r="5509" spans="1:25" hidden="1" x14ac:dyDescent="0.3">
      <c r="A5509" t="s">
        <v>1912</v>
      </c>
      <c r="B5509">
        <v>56</v>
      </c>
      <c r="C5509" t="s">
        <v>1913</v>
      </c>
      <c r="D5509" t="s">
        <v>27</v>
      </c>
      <c r="E5509">
        <v>0.01</v>
      </c>
      <c r="F5509">
        <v>1</v>
      </c>
      <c r="G5509" s="2">
        <v>2014</v>
      </c>
      <c r="H5509">
        <v>24387</v>
      </c>
      <c r="I5509" t="s">
        <v>58</v>
      </c>
      <c r="J5509">
        <v>23</v>
      </c>
      <c r="K5509">
        <v>0.56999999999999995</v>
      </c>
      <c r="L5509" t="s">
        <v>48</v>
      </c>
      <c r="M5509" t="s">
        <v>40</v>
      </c>
      <c r="N5509" t="s">
        <v>2862</v>
      </c>
      <c r="O5509" t="s">
        <v>82</v>
      </c>
      <c r="P5509">
        <v>51.9</v>
      </c>
      <c r="Q5509" t="s">
        <v>68</v>
      </c>
      <c r="R5509">
        <v>3418</v>
      </c>
      <c r="S5509">
        <v>1003.31</v>
      </c>
      <c r="T5509" s="1">
        <v>41862</v>
      </c>
      <c r="U5509" t="s">
        <v>34</v>
      </c>
      <c r="V5509">
        <v>14.45</v>
      </c>
      <c r="W5509" t="s">
        <v>149</v>
      </c>
      <c r="X5509">
        <v>40.97</v>
      </c>
      <c r="Y5509">
        <v>60061</v>
      </c>
    </row>
    <row r="5510" spans="1:25" hidden="1" x14ac:dyDescent="0.3">
      <c r="A5510" t="s">
        <v>1952</v>
      </c>
      <c r="B5510">
        <v>56</v>
      </c>
      <c r="C5510" t="s">
        <v>812</v>
      </c>
      <c r="D5510" t="s">
        <v>46</v>
      </c>
      <c r="E5510">
        <v>0</v>
      </c>
      <c r="F5510">
        <v>1</v>
      </c>
      <c r="G5510" s="2">
        <v>2014</v>
      </c>
      <c r="H5510">
        <v>39683</v>
      </c>
      <c r="I5510" t="s">
        <v>28</v>
      </c>
      <c r="J5510">
        <v>30</v>
      </c>
      <c r="K5510">
        <v>0.52</v>
      </c>
      <c r="L5510" t="s">
        <v>29</v>
      </c>
      <c r="M5510" t="s">
        <v>59</v>
      </c>
      <c r="N5510" t="s">
        <v>374</v>
      </c>
      <c r="O5510" t="s">
        <v>232</v>
      </c>
      <c r="P5510">
        <v>6.37</v>
      </c>
      <c r="Q5510" t="s">
        <v>68</v>
      </c>
      <c r="R5510">
        <v>5601</v>
      </c>
      <c r="S5510">
        <v>68.14</v>
      </c>
      <c r="T5510" s="1">
        <v>41863</v>
      </c>
      <c r="U5510" t="s">
        <v>34</v>
      </c>
      <c r="V5510">
        <v>0.78</v>
      </c>
      <c r="W5510" t="s">
        <v>149</v>
      </c>
      <c r="X5510">
        <v>2.1800000000000002</v>
      </c>
      <c r="Y5510">
        <v>60098</v>
      </c>
    </row>
    <row r="5511" spans="1:25" hidden="1" x14ac:dyDescent="0.3">
      <c r="A5511" t="s">
        <v>1952</v>
      </c>
      <c r="B5511">
        <v>56</v>
      </c>
      <c r="C5511" t="s">
        <v>812</v>
      </c>
      <c r="D5511" t="s">
        <v>46</v>
      </c>
      <c r="E5511">
        <v>0.04</v>
      </c>
      <c r="F5511">
        <v>1</v>
      </c>
      <c r="G5511" s="2">
        <v>2014</v>
      </c>
      <c r="H5511">
        <v>39683</v>
      </c>
      <c r="I5511" t="s">
        <v>28</v>
      </c>
      <c r="J5511">
        <v>31</v>
      </c>
      <c r="K5511">
        <v>0.37</v>
      </c>
      <c r="L5511" t="s">
        <v>29</v>
      </c>
      <c r="M5511" t="s">
        <v>30</v>
      </c>
      <c r="N5511" t="s">
        <v>3126</v>
      </c>
      <c r="O5511" t="s">
        <v>67</v>
      </c>
      <c r="P5511">
        <v>168.0025</v>
      </c>
      <c r="Q5511" t="s">
        <v>68</v>
      </c>
      <c r="R5511">
        <v>5598</v>
      </c>
      <c r="S5511">
        <v>615.58000000000004</v>
      </c>
      <c r="T5511" s="1">
        <v>41864</v>
      </c>
      <c r="U5511" t="s">
        <v>34</v>
      </c>
      <c r="V5511">
        <v>5.23</v>
      </c>
      <c r="W5511" t="s">
        <v>149</v>
      </c>
      <c r="X5511">
        <v>18.989999999999998</v>
      </c>
      <c r="Y5511">
        <v>60098</v>
      </c>
    </row>
    <row r="5512" spans="1:25" hidden="1" x14ac:dyDescent="0.3">
      <c r="A5512" t="s">
        <v>94</v>
      </c>
      <c r="B5512">
        <v>56</v>
      </c>
      <c r="C5512" t="s">
        <v>1900</v>
      </c>
      <c r="D5512" t="s">
        <v>46</v>
      </c>
      <c r="E5512">
        <v>0.06</v>
      </c>
      <c r="F5512">
        <v>1</v>
      </c>
      <c r="G5512" s="2">
        <v>2014</v>
      </c>
      <c r="H5512">
        <v>54051</v>
      </c>
      <c r="I5512" t="s">
        <v>131</v>
      </c>
      <c r="J5512">
        <v>28</v>
      </c>
      <c r="K5512">
        <v>0.39</v>
      </c>
      <c r="L5512" t="s">
        <v>29</v>
      </c>
      <c r="M5512" t="s">
        <v>30</v>
      </c>
      <c r="N5512" t="s">
        <v>209</v>
      </c>
      <c r="O5512" t="s">
        <v>210</v>
      </c>
      <c r="P5512">
        <v>45.87</v>
      </c>
      <c r="Q5512" t="s">
        <v>52</v>
      </c>
      <c r="R5512">
        <v>7554</v>
      </c>
      <c r="S5512">
        <v>126.95</v>
      </c>
      <c r="T5512" s="1">
        <v>41863</v>
      </c>
      <c r="U5512" t="s">
        <v>42</v>
      </c>
      <c r="V5512">
        <v>0.99</v>
      </c>
      <c r="W5512" t="s">
        <v>83</v>
      </c>
      <c r="X5512">
        <v>4.13</v>
      </c>
      <c r="Y5512">
        <v>84041</v>
      </c>
    </row>
    <row r="5513" spans="1:25" hidden="1" x14ac:dyDescent="0.3">
      <c r="A5513" t="s">
        <v>94</v>
      </c>
      <c r="B5513">
        <v>56</v>
      </c>
      <c r="C5513" t="s">
        <v>1900</v>
      </c>
      <c r="D5513" t="s">
        <v>46</v>
      </c>
      <c r="E5513">
        <v>0.05</v>
      </c>
      <c r="F5513">
        <v>1</v>
      </c>
      <c r="G5513" s="2">
        <v>2014</v>
      </c>
      <c r="H5513">
        <v>54051</v>
      </c>
      <c r="I5513" t="s">
        <v>131</v>
      </c>
      <c r="J5513">
        <v>23</v>
      </c>
      <c r="K5513">
        <v>0.77</v>
      </c>
      <c r="L5513" t="s">
        <v>48</v>
      </c>
      <c r="M5513" t="s">
        <v>73</v>
      </c>
      <c r="N5513" t="s">
        <v>1370</v>
      </c>
      <c r="O5513" t="s">
        <v>154</v>
      </c>
      <c r="P5513">
        <v>-307.45999999999998</v>
      </c>
      <c r="Q5513" t="s">
        <v>52</v>
      </c>
      <c r="R5513">
        <v>7553</v>
      </c>
      <c r="S5513">
        <v>3301.33</v>
      </c>
      <c r="T5513" s="1">
        <v>41864</v>
      </c>
      <c r="U5513" t="s">
        <v>53</v>
      </c>
      <c r="V5513">
        <v>36.090000000000003</v>
      </c>
      <c r="W5513" t="s">
        <v>83</v>
      </c>
      <c r="X5513">
        <v>140.97999999999999</v>
      </c>
      <c r="Y5513">
        <v>84041</v>
      </c>
    </row>
    <row r="5514" spans="1:25" hidden="1" x14ac:dyDescent="0.3">
      <c r="A5514" t="s">
        <v>3363</v>
      </c>
      <c r="B5514">
        <v>56</v>
      </c>
      <c r="C5514" t="s">
        <v>794</v>
      </c>
      <c r="D5514" t="s">
        <v>46</v>
      </c>
      <c r="E5514">
        <v>0.01</v>
      </c>
      <c r="F5514">
        <v>1</v>
      </c>
      <c r="G5514" s="2">
        <v>2014</v>
      </c>
      <c r="H5514">
        <v>6304</v>
      </c>
      <c r="I5514" t="s">
        <v>28</v>
      </c>
      <c r="J5514">
        <v>30</v>
      </c>
      <c r="K5514">
        <v>0.36</v>
      </c>
      <c r="L5514" t="s">
        <v>29</v>
      </c>
      <c r="M5514" t="s">
        <v>30</v>
      </c>
      <c r="N5514" t="s">
        <v>2895</v>
      </c>
      <c r="O5514" t="s">
        <v>61</v>
      </c>
      <c r="P5514">
        <v>-83.33</v>
      </c>
      <c r="Q5514" t="s">
        <v>52</v>
      </c>
      <c r="R5514">
        <v>877</v>
      </c>
      <c r="S5514">
        <v>199.11</v>
      </c>
      <c r="T5514" s="1">
        <v>41864</v>
      </c>
      <c r="U5514" t="s">
        <v>34</v>
      </c>
      <c r="V5514">
        <v>6.65</v>
      </c>
      <c r="W5514" t="s">
        <v>89</v>
      </c>
      <c r="X5514">
        <v>6.48</v>
      </c>
      <c r="Y5514">
        <v>97405</v>
      </c>
    </row>
    <row r="5515" spans="1:25" hidden="1" x14ac:dyDescent="0.3">
      <c r="A5515" t="s">
        <v>582</v>
      </c>
      <c r="B5515">
        <v>56</v>
      </c>
      <c r="C5515" t="s">
        <v>583</v>
      </c>
      <c r="D5515" t="s">
        <v>46</v>
      </c>
      <c r="E5515">
        <v>0.01</v>
      </c>
      <c r="F5515">
        <v>1</v>
      </c>
      <c r="G5515" s="2">
        <v>2014</v>
      </c>
      <c r="H5515">
        <v>6754</v>
      </c>
      <c r="I5515" t="s">
        <v>28</v>
      </c>
      <c r="J5515">
        <v>13</v>
      </c>
      <c r="K5515">
        <v>0.56000000000000005</v>
      </c>
      <c r="L5515" t="s">
        <v>96</v>
      </c>
      <c r="M5515" t="s">
        <v>30</v>
      </c>
      <c r="N5515" t="s">
        <v>2209</v>
      </c>
      <c r="O5515" t="s">
        <v>105</v>
      </c>
      <c r="P5515">
        <v>190.99799999999999</v>
      </c>
      <c r="Q5515" t="s">
        <v>33</v>
      </c>
      <c r="R5515">
        <v>932</v>
      </c>
      <c r="S5515">
        <v>2388.636</v>
      </c>
      <c r="T5515" s="1">
        <v>41864</v>
      </c>
      <c r="U5515" t="s">
        <v>34</v>
      </c>
      <c r="V5515">
        <v>5.26</v>
      </c>
      <c r="W5515" t="s">
        <v>208</v>
      </c>
      <c r="X5515">
        <v>205.99</v>
      </c>
      <c r="Y5515">
        <v>44221</v>
      </c>
    </row>
    <row r="5516" spans="1:25" hidden="1" x14ac:dyDescent="0.3">
      <c r="A5516" t="s">
        <v>790</v>
      </c>
      <c r="B5516">
        <v>56</v>
      </c>
      <c r="C5516" t="s">
        <v>2916</v>
      </c>
      <c r="D5516" t="s">
        <v>38</v>
      </c>
      <c r="E5516">
        <v>0.05</v>
      </c>
      <c r="F5516">
        <v>1</v>
      </c>
      <c r="G5516" s="2">
        <v>2014</v>
      </c>
      <c r="H5516">
        <v>31620</v>
      </c>
      <c r="I5516" t="s">
        <v>58</v>
      </c>
      <c r="J5516">
        <v>20</v>
      </c>
      <c r="K5516">
        <v>0.55000000000000004</v>
      </c>
      <c r="L5516" t="s">
        <v>96</v>
      </c>
      <c r="M5516" t="s">
        <v>30</v>
      </c>
      <c r="N5516">
        <v>6000</v>
      </c>
      <c r="O5516" t="s">
        <v>105</v>
      </c>
      <c r="P5516">
        <v>178.30799999999999</v>
      </c>
      <c r="Q5516" t="s">
        <v>76</v>
      </c>
      <c r="R5516">
        <v>4440</v>
      </c>
      <c r="S5516">
        <v>1108.366</v>
      </c>
      <c r="T5516" s="1">
        <v>41864</v>
      </c>
      <c r="U5516" t="s">
        <v>34</v>
      </c>
      <c r="V5516">
        <v>2.5</v>
      </c>
      <c r="W5516" t="s">
        <v>272</v>
      </c>
      <c r="X5516">
        <v>65.989999999999995</v>
      </c>
      <c r="Y5516">
        <v>40214</v>
      </c>
    </row>
    <row r="5517" spans="1:25" hidden="1" x14ac:dyDescent="0.3">
      <c r="A5517" t="s">
        <v>188</v>
      </c>
      <c r="B5517">
        <v>56</v>
      </c>
      <c r="C5517" t="s">
        <v>189</v>
      </c>
      <c r="D5517" t="s">
        <v>38</v>
      </c>
      <c r="E5517">
        <v>7.0000000000000007E-2</v>
      </c>
      <c r="F5517">
        <v>1</v>
      </c>
      <c r="G5517" s="2">
        <v>2014</v>
      </c>
      <c r="H5517">
        <v>17958</v>
      </c>
      <c r="I5517" t="s">
        <v>47</v>
      </c>
      <c r="J5517">
        <v>33</v>
      </c>
      <c r="K5517">
        <v>0.49</v>
      </c>
      <c r="L5517" t="s">
        <v>48</v>
      </c>
      <c r="M5517" t="s">
        <v>30</v>
      </c>
      <c r="N5517" t="s">
        <v>3416</v>
      </c>
      <c r="O5517" t="s">
        <v>82</v>
      </c>
      <c r="P5517">
        <v>359.53</v>
      </c>
      <c r="Q5517" t="s">
        <v>33</v>
      </c>
      <c r="R5517">
        <v>2471</v>
      </c>
      <c r="S5517">
        <v>1053.74</v>
      </c>
      <c r="T5517" s="1">
        <v>41866</v>
      </c>
      <c r="U5517" t="s">
        <v>34</v>
      </c>
      <c r="V5517">
        <v>7.09</v>
      </c>
      <c r="W5517" t="s">
        <v>136</v>
      </c>
      <c r="X5517">
        <v>32.479999999999997</v>
      </c>
      <c r="Y5517">
        <v>11010</v>
      </c>
    </row>
    <row r="5518" spans="1:25" hidden="1" x14ac:dyDescent="0.3">
      <c r="A5518" t="s">
        <v>2879</v>
      </c>
      <c r="B5518">
        <v>56</v>
      </c>
      <c r="C5518" t="s">
        <v>881</v>
      </c>
      <c r="D5518" t="s">
        <v>46</v>
      </c>
      <c r="E5518">
        <v>0.03</v>
      </c>
      <c r="F5518">
        <v>1</v>
      </c>
      <c r="G5518" s="2">
        <v>2014</v>
      </c>
      <c r="H5518">
        <v>27553</v>
      </c>
      <c r="I5518" t="s">
        <v>131</v>
      </c>
      <c r="J5518">
        <v>48</v>
      </c>
      <c r="K5518">
        <v>0.65</v>
      </c>
      <c r="L5518" t="s">
        <v>29</v>
      </c>
      <c r="M5518" t="s">
        <v>49</v>
      </c>
      <c r="N5518" t="s">
        <v>2335</v>
      </c>
      <c r="O5518" t="s">
        <v>32</v>
      </c>
      <c r="P5518">
        <v>1166.93</v>
      </c>
      <c r="Q5518" t="s">
        <v>68</v>
      </c>
      <c r="R5518">
        <v>3860</v>
      </c>
      <c r="S5518">
        <v>18235.47</v>
      </c>
      <c r="T5518" s="1">
        <v>41865</v>
      </c>
      <c r="U5518" t="s">
        <v>53</v>
      </c>
      <c r="V5518">
        <v>99</v>
      </c>
      <c r="W5518" t="s">
        <v>149</v>
      </c>
      <c r="X5518">
        <v>370.98</v>
      </c>
      <c r="Y5518">
        <v>60007</v>
      </c>
    </row>
    <row r="5519" spans="1:25" hidden="1" x14ac:dyDescent="0.3">
      <c r="A5519" t="s">
        <v>2879</v>
      </c>
      <c r="B5519">
        <v>56</v>
      </c>
      <c r="C5519" t="s">
        <v>881</v>
      </c>
      <c r="D5519" t="s">
        <v>46</v>
      </c>
      <c r="E5519">
        <v>0</v>
      </c>
      <c r="F5519">
        <v>1</v>
      </c>
      <c r="G5519" s="2">
        <v>2014</v>
      </c>
      <c r="H5519">
        <v>27553</v>
      </c>
      <c r="I5519" t="s">
        <v>131</v>
      </c>
      <c r="J5519">
        <v>16</v>
      </c>
      <c r="K5519">
        <v>0.56999999999999995</v>
      </c>
      <c r="L5519" t="s">
        <v>96</v>
      </c>
      <c r="M5519" t="s">
        <v>80</v>
      </c>
      <c r="N5519" t="s">
        <v>1899</v>
      </c>
      <c r="O5519" t="s">
        <v>105</v>
      </c>
      <c r="P5519">
        <v>297.108</v>
      </c>
      <c r="Q5519" t="s">
        <v>68</v>
      </c>
      <c r="R5519">
        <v>3861</v>
      </c>
      <c r="S5519">
        <v>2631.107</v>
      </c>
      <c r="T5519" s="1">
        <v>41865</v>
      </c>
      <c r="U5519" t="s">
        <v>34</v>
      </c>
      <c r="V5519">
        <v>13.99</v>
      </c>
      <c r="W5519" t="s">
        <v>149</v>
      </c>
      <c r="X5519">
        <v>179.99</v>
      </c>
      <c r="Y5519">
        <v>60007</v>
      </c>
    </row>
    <row r="5520" spans="1:25" hidden="1" x14ac:dyDescent="0.3">
      <c r="A5520" t="s">
        <v>2459</v>
      </c>
      <c r="B5520">
        <v>56</v>
      </c>
      <c r="C5520" t="s">
        <v>3342</v>
      </c>
      <c r="D5520" t="s">
        <v>27</v>
      </c>
      <c r="E5520">
        <v>0.06</v>
      </c>
      <c r="F5520">
        <v>1</v>
      </c>
      <c r="G5520" s="2">
        <v>2014</v>
      </c>
      <c r="H5520">
        <v>6465</v>
      </c>
      <c r="I5520" t="s">
        <v>47</v>
      </c>
      <c r="J5520">
        <v>36</v>
      </c>
      <c r="K5520">
        <v>0.39</v>
      </c>
      <c r="L5520" t="s">
        <v>29</v>
      </c>
      <c r="M5520" t="s">
        <v>59</v>
      </c>
      <c r="N5520" t="s">
        <v>530</v>
      </c>
      <c r="O5520" t="s">
        <v>61</v>
      </c>
      <c r="P5520">
        <v>57.78</v>
      </c>
      <c r="Q5520" t="s">
        <v>33</v>
      </c>
      <c r="R5520">
        <v>900</v>
      </c>
      <c r="S5520">
        <v>240.14</v>
      </c>
      <c r="T5520" s="1">
        <v>41870</v>
      </c>
      <c r="U5520" t="s">
        <v>42</v>
      </c>
      <c r="V5520">
        <v>2</v>
      </c>
      <c r="W5520" t="s">
        <v>204</v>
      </c>
      <c r="X5520">
        <v>6.88</v>
      </c>
      <c r="Y5520">
        <v>4070</v>
      </c>
    </row>
    <row r="5521" spans="1:25" hidden="1" x14ac:dyDescent="0.3">
      <c r="A5521" t="s">
        <v>2688</v>
      </c>
      <c r="B5521">
        <v>57</v>
      </c>
      <c r="C5521" t="s">
        <v>674</v>
      </c>
      <c r="D5521" t="s">
        <v>46</v>
      </c>
      <c r="E5521">
        <v>7.0000000000000007E-2</v>
      </c>
      <c r="F5521">
        <v>1</v>
      </c>
      <c r="G5521" s="2">
        <v>2014</v>
      </c>
      <c r="H5521">
        <v>49220</v>
      </c>
      <c r="I5521" t="s">
        <v>58</v>
      </c>
      <c r="J5521">
        <v>13</v>
      </c>
      <c r="K5521">
        <v>0.59</v>
      </c>
      <c r="L5521" t="s">
        <v>29</v>
      </c>
      <c r="M5521" t="s">
        <v>30</v>
      </c>
      <c r="N5521" t="s">
        <v>3417</v>
      </c>
      <c r="O5521" t="s">
        <v>214</v>
      </c>
      <c r="P5521">
        <v>39.36</v>
      </c>
      <c r="Q5521" t="s">
        <v>76</v>
      </c>
      <c r="R5521">
        <v>6903</v>
      </c>
      <c r="S5521">
        <v>409.97</v>
      </c>
      <c r="T5521" s="1">
        <v>41865</v>
      </c>
      <c r="U5521" t="s">
        <v>34</v>
      </c>
      <c r="V5521">
        <v>3.5</v>
      </c>
      <c r="W5521" t="s">
        <v>132</v>
      </c>
      <c r="X5521">
        <v>33.619999999999997</v>
      </c>
      <c r="Y5521">
        <v>34210</v>
      </c>
    </row>
    <row r="5522" spans="1:25" hidden="1" x14ac:dyDescent="0.3">
      <c r="A5522" t="s">
        <v>1117</v>
      </c>
      <c r="B5522">
        <v>57</v>
      </c>
      <c r="C5522" t="s">
        <v>1118</v>
      </c>
      <c r="D5522" t="s">
        <v>38</v>
      </c>
      <c r="E5522">
        <v>0.03</v>
      </c>
      <c r="F5522">
        <v>1</v>
      </c>
      <c r="G5522" s="2">
        <v>2014</v>
      </c>
      <c r="H5522">
        <v>31846</v>
      </c>
      <c r="I5522" t="s">
        <v>58</v>
      </c>
      <c r="J5522">
        <v>7</v>
      </c>
      <c r="K5522">
        <v>0.57999999999999996</v>
      </c>
      <c r="L5522" t="s">
        <v>48</v>
      </c>
      <c r="M5522" t="s">
        <v>49</v>
      </c>
      <c r="N5522" t="s">
        <v>124</v>
      </c>
      <c r="O5522" t="s">
        <v>51</v>
      </c>
      <c r="P5522">
        <v>-78.84</v>
      </c>
      <c r="Q5522" t="s">
        <v>33</v>
      </c>
      <c r="R5522">
        <v>4469</v>
      </c>
      <c r="S5522">
        <v>261.17</v>
      </c>
      <c r="T5522" s="1">
        <v>41866</v>
      </c>
      <c r="U5522" t="s">
        <v>53</v>
      </c>
      <c r="V5522">
        <v>19.190000000000001</v>
      </c>
      <c r="W5522" t="s">
        <v>136</v>
      </c>
      <c r="X5522">
        <v>33.94</v>
      </c>
      <c r="Y5522">
        <v>11542</v>
      </c>
    </row>
    <row r="5523" spans="1:25" hidden="1" x14ac:dyDescent="0.3">
      <c r="A5523" t="s">
        <v>283</v>
      </c>
      <c r="B5523">
        <v>56</v>
      </c>
      <c r="C5523" t="s">
        <v>284</v>
      </c>
      <c r="D5523" t="s">
        <v>46</v>
      </c>
      <c r="E5523">
        <v>7.0000000000000007E-2</v>
      </c>
      <c r="F5523">
        <v>1</v>
      </c>
      <c r="G5523" s="2">
        <v>2014</v>
      </c>
      <c r="H5523">
        <v>9763</v>
      </c>
      <c r="I5523" t="s">
        <v>131</v>
      </c>
      <c r="J5523">
        <v>44</v>
      </c>
      <c r="K5523">
        <v>0.39</v>
      </c>
      <c r="L5523" t="s">
        <v>29</v>
      </c>
      <c r="M5523" t="s">
        <v>30</v>
      </c>
      <c r="N5523" t="s">
        <v>2426</v>
      </c>
      <c r="O5523" t="s">
        <v>210</v>
      </c>
      <c r="P5523">
        <v>75.13</v>
      </c>
      <c r="Q5523" t="s">
        <v>68</v>
      </c>
      <c r="R5523">
        <v>1337</v>
      </c>
      <c r="S5523">
        <v>176.26</v>
      </c>
      <c r="T5523" s="1">
        <v>41867</v>
      </c>
      <c r="U5523" t="s">
        <v>34</v>
      </c>
      <c r="V5523">
        <v>0.5</v>
      </c>
      <c r="W5523" t="s">
        <v>149</v>
      </c>
      <c r="X5523">
        <v>4.13</v>
      </c>
      <c r="Y5523">
        <v>62701</v>
      </c>
    </row>
    <row r="5524" spans="1:25" hidden="1" x14ac:dyDescent="0.3">
      <c r="A5524" t="s">
        <v>2715</v>
      </c>
      <c r="B5524">
        <v>57</v>
      </c>
      <c r="C5524" t="s">
        <v>2716</v>
      </c>
      <c r="D5524" t="s">
        <v>57</v>
      </c>
      <c r="E5524">
        <v>0.1</v>
      </c>
      <c r="F5524">
        <v>1</v>
      </c>
      <c r="G5524" s="2">
        <v>2014</v>
      </c>
      <c r="H5524">
        <v>56580</v>
      </c>
      <c r="I5524" t="s">
        <v>39</v>
      </c>
      <c r="J5524">
        <v>9</v>
      </c>
      <c r="K5524">
        <v>0.4</v>
      </c>
      <c r="L5524" t="s">
        <v>29</v>
      </c>
      <c r="M5524" t="s">
        <v>30</v>
      </c>
      <c r="N5524" t="s">
        <v>613</v>
      </c>
      <c r="O5524" t="s">
        <v>61</v>
      </c>
      <c r="P5524">
        <v>-17.03</v>
      </c>
      <c r="Q5524" t="s">
        <v>33</v>
      </c>
      <c r="R5524">
        <v>7911</v>
      </c>
      <c r="S5524">
        <v>73.05</v>
      </c>
      <c r="T5524" s="1">
        <v>41865</v>
      </c>
      <c r="U5524" t="s">
        <v>34</v>
      </c>
      <c r="V5524">
        <v>4.82</v>
      </c>
      <c r="W5524" t="s">
        <v>208</v>
      </c>
      <c r="X5524">
        <v>8.34</v>
      </c>
      <c r="Y5524">
        <v>45840</v>
      </c>
    </row>
    <row r="5525" spans="1:25" hidden="1" x14ac:dyDescent="0.3">
      <c r="A5525" t="s">
        <v>1894</v>
      </c>
      <c r="B5525">
        <v>57</v>
      </c>
      <c r="C5525" t="s">
        <v>672</v>
      </c>
      <c r="D5525" t="s">
        <v>38</v>
      </c>
      <c r="E5525">
        <v>0.02</v>
      </c>
      <c r="F5525">
        <v>1</v>
      </c>
      <c r="G5525" s="2">
        <v>2014</v>
      </c>
      <c r="H5525">
        <v>47810</v>
      </c>
      <c r="I5525" t="s">
        <v>58</v>
      </c>
      <c r="J5525">
        <v>3</v>
      </c>
      <c r="K5525">
        <v>0.55000000000000004</v>
      </c>
      <c r="L5525" t="s">
        <v>29</v>
      </c>
      <c r="M5525" t="s">
        <v>59</v>
      </c>
      <c r="N5525" t="s">
        <v>1846</v>
      </c>
      <c r="O5525" t="s">
        <v>88</v>
      </c>
      <c r="P5525">
        <v>-5.35</v>
      </c>
      <c r="Q5525" t="s">
        <v>76</v>
      </c>
      <c r="R5525">
        <v>6710</v>
      </c>
      <c r="S5525">
        <v>19.57</v>
      </c>
      <c r="T5525" s="1">
        <v>41866</v>
      </c>
      <c r="U5525" t="s">
        <v>34</v>
      </c>
      <c r="V5525">
        <v>1.2</v>
      </c>
      <c r="W5525" t="s">
        <v>77</v>
      </c>
      <c r="X5525">
        <v>5.84</v>
      </c>
      <c r="Y5525">
        <v>35601</v>
      </c>
    </row>
    <row r="5526" spans="1:25" hidden="1" x14ac:dyDescent="0.3">
      <c r="A5526" t="s">
        <v>1016</v>
      </c>
      <c r="B5526">
        <v>57</v>
      </c>
      <c r="C5526" t="s">
        <v>3034</v>
      </c>
      <c r="D5526" t="s">
        <v>57</v>
      </c>
      <c r="E5526">
        <v>0.08</v>
      </c>
      <c r="F5526">
        <v>1</v>
      </c>
      <c r="G5526" s="2">
        <v>2014</v>
      </c>
      <c r="H5526">
        <v>17379</v>
      </c>
      <c r="I5526" t="s">
        <v>58</v>
      </c>
      <c r="J5526">
        <v>29</v>
      </c>
      <c r="K5526">
        <v>0.76</v>
      </c>
      <c r="L5526" t="s">
        <v>48</v>
      </c>
      <c r="M5526" t="s">
        <v>73</v>
      </c>
      <c r="N5526" t="s">
        <v>3291</v>
      </c>
      <c r="O5526" t="s">
        <v>154</v>
      </c>
      <c r="P5526">
        <v>-1248.58</v>
      </c>
      <c r="Q5526" t="s">
        <v>33</v>
      </c>
      <c r="R5526">
        <v>2397</v>
      </c>
      <c r="S5526">
        <v>3218.42</v>
      </c>
      <c r="T5526" s="1">
        <v>41867</v>
      </c>
      <c r="U5526" t="s">
        <v>53</v>
      </c>
      <c r="V5526">
        <v>58.72</v>
      </c>
      <c r="W5526" t="s">
        <v>35</v>
      </c>
      <c r="X5526">
        <v>114.98</v>
      </c>
      <c r="Y5526">
        <v>19026</v>
      </c>
    </row>
    <row r="5527" spans="1:25" hidden="1" x14ac:dyDescent="0.3">
      <c r="A5527" t="s">
        <v>3418</v>
      </c>
      <c r="B5527">
        <v>57</v>
      </c>
      <c r="C5527" t="s">
        <v>2716</v>
      </c>
      <c r="D5527" t="s">
        <v>57</v>
      </c>
      <c r="E5527">
        <v>0.05</v>
      </c>
      <c r="F5527">
        <v>1</v>
      </c>
      <c r="G5527" s="2">
        <v>2014</v>
      </c>
      <c r="H5527">
        <v>56580</v>
      </c>
      <c r="I5527" t="s">
        <v>39</v>
      </c>
      <c r="J5527">
        <v>29</v>
      </c>
      <c r="K5527">
        <v>0.78</v>
      </c>
      <c r="L5527" t="s">
        <v>48</v>
      </c>
      <c r="M5527" t="s">
        <v>73</v>
      </c>
      <c r="N5527" t="s">
        <v>2189</v>
      </c>
      <c r="O5527" t="s">
        <v>75</v>
      </c>
      <c r="P5527">
        <v>-693.23039500000004</v>
      </c>
      <c r="Q5527" t="s">
        <v>33</v>
      </c>
      <c r="R5527">
        <v>7913</v>
      </c>
      <c r="S5527">
        <v>8122.53</v>
      </c>
      <c r="T5527" s="1">
        <v>41867</v>
      </c>
      <c r="U5527" t="s">
        <v>53</v>
      </c>
      <c r="V5527">
        <v>61.76</v>
      </c>
      <c r="W5527" t="s">
        <v>208</v>
      </c>
      <c r="X5527">
        <v>286.85000000000002</v>
      </c>
      <c r="Y5527">
        <v>43230</v>
      </c>
    </row>
    <row r="5528" spans="1:25" hidden="1" x14ac:dyDescent="0.3">
      <c r="A5528" t="s">
        <v>3418</v>
      </c>
      <c r="B5528">
        <v>57</v>
      </c>
      <c r="C5528" t="s">
        <v>2716</v>
      </c>
      <c r="D5528" t="s">
        <v>57</v>
      </c>
      <c r="E5528">
        <v>0.1</v>
      </c>
      <c r="F5528">
        <v>1</v>
      </c>
      <c r="G5528" s="2">
        <v>2014</v>
      </c>
      <c r="H5528">
        <v>56580</v>
      </c>
      <c r="I5528" t="s">
        <v>39</v>
      </c>
      <c r="J5528">
        <v>44</v>
      </c>
      <c r="K5528">
        <v>0.78</v>
      </c>
      <c r="L5528" t="s">
        <v>29</v>
      </c>
      <c r="M5528" t="s">
        <v>49</v>
      </c>
      <c r="N5528" t="s">
        <v>801</v>
      </c>
      <c r="O5528" t="s">
        <v>32</v>
      </c>
      <c r="P5528">
        <v>-2103.0500000000002</v>
      </c>
      <c r="Q5528" t="s">
        <v>33</v>
      </c>
      <c r="R5528">
        <v>7912</v>
      </c>
      <c r="S5528">
        <v>950.3</v>
      </c>
      <c r="T5528" s="1">
        <v>41867</v>
      </c>
      <c r="U5528" t="s">
        <v>53</v>
      </c>
      <c r="V5528">
        <v>53.03</v>
      </c>
      <c r="W5528" t="s">
        <v>208</v>
      </c>
      <c r="X5528">
        <v>20.98</v>
      </c>
      <c r="Y5528">
        <v>43230</v>
      </c>
    </row>
    <row r="5529" spans="1:25" hidden="1" x14ac:dyDescent="0.3">
      <c r="A5529" t="s">
        <v>2754</v>
      </c>
      <c r="B5529">
        <v>57</v>
      </c>
      <c r="C5529" t="s">
        <v>589</v>
      </c>
      <c r="D5529" t="s">
        <v>27</v>
      </c>
      <c r="E5529">
        <v>7.0000000000000007E-2</v>
      </c>
      <c r="F5529">
        <v>1</v>
      </c>
      <c r="G5529" s="2">
        <v>2014</v>
      </c>
      <c r="H5529">
        <v>1414</v>
      </c>
      <c r="I5529" t="s">
        <v>58</v>
      </c>
      <c r="J5529">
        <v>44</v>
      </c>
      <c r="K5529">
        <v>0.75</v>
      </c>
      <c r="L5529" t="s">
        <v>48</v>
      </c>
      <c r="M5529" t="s">
        <v>73</v>
      </c>
      <c r="N5529" t="s">
        <v>2430</v>
      </c>
      <c r="O5529" t="s">
        <v>75</v>
      </c>
      <c r="P5529">
        <v>-993.35</v>
      </c>
      <c r="Q5529" t="s">
        <v>52</v>
      </c>
      <c r="R5529">
        <v>215</v>
      </c>
      <c r="S5529">
        <v>4530.96</v>
      </c>
      <c r="T5529" s="1">
        <v>41866</v>
      </c>
      <c r="U5529" t="s">
        <v>53</v>
      </c>
      <c r="V5529">
        <v>41.64</v>
      </c>
      <c r="W5529" t="s">
        <v>298</v>
      </c>
      <c r="X5529">
        <v>105.49</v>
      </c>
      <c r="Y5529">
        <v>80134</v>
      </c>
    </row>
    <row r="5530" spans="1:25" hidden="1" x14ac:dyDescent="0.3">
      <c r="A5530" t="s">
        <v>957</v>
      </c>
      <c r="B5530">
        <v>57</v>
      </c>
      <c r="C5530" t="s">
        <v>958</v>
      </c>
      <c r="D5530" t="s">
        <v>46</v>
      </c>
      <c r="E5530">
        <v>0.06</v>
      </c>
      <c r="F5530">
        <v>1</v>
      </c>
      <c r="G5530" s="2">
        <v>2014</v>
      </c>
      <c r="H5530">
        <v>54659</v>
      </c>
      <c r="I5530" t="s">
        <v>28</v>
      </c>
      <c r="J5530">
        <v>38</v>
      </c>
      <c r="K5530">
        <v>0.37</v>
      </c>
      <c r="L5530" t="s">
        <v>29</v>
      </c>
      <c r="M5530" t="s">
        <v>30</v>
      </c>
      <c r="N5530" t="s">
        <v>1423</v>
      </c>
      <c r="O5530" t="s">
        <v>61</v>
      </c>
      <c r="P5530">
        <v>-41.98</v>
      </c>
      <c r="Q5530" t="s">
        <v>33</v>
      </c>
      <c r="R5530">
        <v>7636</v>
      </c>
      <c r="S5530">
        <v>262.89999999999998</v>
      </c>
      <c r="T5530" s="1">
        <v>41866</v>
      </c>
      <c r="U5530" t="s">
        <v>34</v>
      </c>
      <c r="V5530">
        <v>5.2</v>
      </c>
      <c r="W5530" t="s">
        <v>43</v>
      </c>
      <c r="X5530">
        <v>6.68</v>
      </c>
      <c r="Y5530">
        <v>21136</v>
      </c>
    </row>
    <row r="5531" spans="1:25" hidden="1" x14ac:dyDescent="0.3">
      <c r="A5531" t="s">
        <v>2312</v>
      </c>
      <c r="B5531">
        <v>57</v>
      </c>
      <c r="C5531" t="s">
        <v>2654</v>
      </c>
      <c r="D5531" t="s">
        <v>38</v>
      </c>
      <c r="E5531">
        <v>0</v>
      </c>
      <c r="F5531">
        <v>1</v>
      </c>
      <c r="G5531" s="2">
        <v>2014</v>
      </c>
      <c r="H5531">
        <v>28674</v>
      </c>
      <c r="I5531" t="s">
        <v>28</v>
      </c>
      <c r="J5531">
        <v>26</v>
      </c>
      <c r="K5531">
        <v>0.36</v>
      </c>
      <c r="L5531" t="s">
        <v>29</v>
      </c>
      <c r="M5531" t="s">
        <v>30</v>
      </c>
      <c r="N5531" t="s">
        <v>1933</v>
      </c>
      <c r="O5531" t="s">
        <v>61</v>
      </c>
      <c r="P5531">
        <v>-51.12</v>
      </c>
      <c r="Q5531" t="s">
        <v>76</v>
      </c>
      <c r="R5531">
        <v>4016</v>
      </c>
      <c r="S5531">
        <v>161.96</v>
      </c>
      <c r="T5531" s="1">
        <v>41867</v>
      </c>
      <c r="U5531" t="s">
        <v>34</v>
      </c>
      <c r="V5531">
        <v>5.67</v>
      </c>
      <c r="W5531" t="s">
        <v>638</v>
      </c>
      <c r="X5531">
        <v>5.78</v>
      </c>
      <c r="Y5531">
        <v>30501</v>
      </c>
    </row>
    <row r="5532" spans="1:25" hidden="1" x14ac:dyDescent="0.3">
      <c r="A5532" t="s">
        <v>3415</v>
      </c>
      <c r="B5532">
        <v>57</v>
      </c>
      <c r="C5532" t="s">
        <v>1146</v>
      </c>
      <c r="D5532" t="s">
        <v>46</v>
      </c>
      <c r="E5532">
        <v>0</v>
      </c>
      <c r="F5532">
        <v>1</v>
      </c>
      <c r="G5532" s="2">
        <v>2014</v>
      </c>
      <c r="H5532">
        <v>9927</v>
      </c>
      <c r="I5532" t="s">
        <v>28</v>
      </c>
      <c r="J5532">
        <v>32</v>
      </c>
      <c r="K5532">
        <v>0.65</v>
      </c>
      <c r="L5532" t="s">
        <v>48</v>
      </c>
      <c r="M5532" t="s">
        <v>73</v>
      </c>
      <c r="N5532" t="s">
        <v>434</v>
      </c>
      <c r="O5532" t="s">
        <v>154</v>
      </c>
      <c r="P5532">
        <v>-270.63</v>
      </c>
      <c r="Q5532" t="s">
        <v>68</v>
      </c>
      <c r="R5532">
        <v>1370</v>
      </c>
      <c r="S5532">
        <v>4655.07</v>
      </c>
      <c r="T5532" s="1">
        <v>41868</v>
      </c>
      <c r="U5532" t="s">
        <v>53</v>
      </c>
      <c r="V5532">
        <v>53.48</v>
      </c>
      <c r="W5532" t="s">
        <v>149</v>
      </c>
      <c r="X5532">
        <v>140.97999999999999</v>
      </c>
      <c r="Y5532">
        <v>60014</v>
      </c>
    </row>
    <row r="5533" spans="1:25" hidden="1" x14ac:dyDescent="0.3">
      <c r="A5533" t="s">
        <v>3415</v>
      </c>
      <c r="B5533">
        <v>57</v>
      </c>
      <c r="C5533" t="s">
        <v>1146</v>
      </c>
      <c r="D5533" t="s">
        <v>46</v>
      </c>
      <c r="E5533">
        <v>0.01</v>
      </c>
      <c r="F5533">
        <v>1</v>
      </c>
      <c r="G5533" s="2">
        <v>2014</v>
      </c>
      <c r="H5533">
        <v>9927</v>
      </c>
      <c r="I5533" t="s">
        <v>28</v>
      </c>
      <c r="J5533">
        <v>44</v>
      </c>
      <c r="K5533">
        <v>0.56999999999999995</v>
      </c>
      <c r="L5533" t="s">
        <v>48</v>
      </c>
      <c r="M5533" t="s">
        <v>40</v>
      </c>
      <c r="N5533" t="s">
        <v>1564</v>
      </c>
      <c r="O5533" t="s">
        <v>51</v>
      </c>
      <c r="P5533">
        <v>3387.35</v>
      </c>
      <c r="Q5533" t="s">
        <v>68</v>
      </c>
      <c r="R5533">
        <v>1371</v>
      </c>
      <c r="S5533">
        <v>10087.6</v>
      </c>
      <c r="T5533" s="1">
        <v>41868</v>
      </c>
      <c r="U5533" t="s">
        <v>34</v>
      </c>
      <c r="V5533">
        <v>18.059999999999999</v>
      </c>
      <c r="W5533" t="s">
        <v>149</v>
      </c>
      <c r="X5533">
        <v>218.08</v>
      </c>
      <c r="Y5533">
        <v>60014</v>
      </c>
    </row>
    <row r="5534" spans="1:25" hidden="1" x14ac:dyDescent="0.3">
      <c r="A5534" t="s">
        <v>3415</v>
      </c>
      <c r="B5534">
        <v>57</v>
      </c>
      <c r="C5534" t="s">
        <v>1146</v>
      </c>
      <c r="D5534" t="s">
        <v>46</v>
      </c>
      <c r="E5534">
        <v>0.09</v>
      </c>
      <c r="F5534">
        <v>1</v>
      </c>
      <c r="G5534" s="2">
        <v>2014</v>
      </c>
      <c r="H5534">
        <v>9927</v>
      </c>
      <c r="I5534" t="s">
        <v>28</v>
      </c>
      <c r="J5534">
        <v>34</v>
      </c>
      <c r="K5534">
        <v>0.73</v>
      </c>
      <c r="L5534" t="s">
        <v>96</v>
      </c>
      <c r="M5534" t="s">
        <v>30</v>
      </c>
      <c r="N5534" t="s">
        <v>2289</v>
      </c>
      <c r="O5534" t="s">
        <v>102</v>
      </c>
      <c r="P5534">
        <v>-82.16</v>
      </c>
      <c r="Q5534" t="s">
        <v>68</v>
      </c>
      <c r="R5534">
        <v>1372</v>
      </c>
      <c r="S5534">
        <v>1608.08</v>
      </c>
      <c r="T5534" s="1">
        <v>41868</v>
      </c>
      <c r="U5534" t="s">
        <v>42</v>
      </c>
      <c r="V5534">
        <v>6.5</v>
      </c>
      <c r="W5534" t="s">
        <v>149</v>
      </c>
      <c r="X5534">
        <v>50.98</v>
      </c>
      <c r="Y5534">
        <v>60014</v>
      </c>
    </row>
    <row r="5535" spans="1:25" hidden="1" x14ac:dyDescent="0.3">
      <c r="A5535" t="s">
        <v>403</v>
      </c>
      <c r="B5535">
        <v>57</v>
      </c>
      <c r="C5535" t="s">
        <v>404</v>
      </c>
      <c r="D5535" t="s">
        <v>57</v>
      </c>
      <c r="E5535">
        <v>0.04</v>
      </c>
      <c r="F5535">
        <v>1</v>
      </c>
      <c r="G5535" s="2">
        <v>2014</v>
      </c>
      <c r="H5535">
        <v>49409</v>
      </c>
      <c r="I5535" t="s">
        <v>28</v>
      </c>
      <c r="J5535">
        <v>28</v>
      </c>
      <c r="K5535">
        <v>0.45</v>
      </c>
      <c r="L5535" t="s">
        <v>96</v>
      </c>
      <c r="M5535" t="s">
        <v>30</v>
      </c>
      <c r="N5535" t="s">
        <v>569</v>
      </c>
      <c r="O5535" t="s">
        <v>102</v>
      </c>
      <c r="P5535">
        <v>68.23</v>
      </c>
      <c r="Q5535" t="s">
        <v>76</v>
      </c>
      <c r="R5535">
        <v>6925</v>
      </c>
      <c r="S5535">
        <v>1457.78</v>
      </c>
      <c r="T5535" s="1">
        <v>41868</v>
      </c>
      <c r="U5535" t="s">
        <v>34</v>
      </c>
      <c r="V5535">
        <v>19.989999999999998</v>
      </c>
      <c r="W5535" t="s">
        <v>132</v>
      </c>
      <c r="X5535">
        <v>49.99</v>
      </c>
      <c r="Y5535">
        <v>33142</v>
      </c>
    </row>
    <row r="5536" spans="1:25" hidden="1" x14ac:dyDescent="0.3">
      <c r="A5536" t="s">
        <v>954</v>
      </c>
      <c r="B5536">
        <v>57</v>
      </c>
      <c r="C5536" t="s">
        <v>955</v>
      </c>
      <c r="D5536" t="s">
        <v>38</v>
      </c>
      <c r="E5536">
        <v>0.03</v>
      </c>
      <c r="F5536">
        <v>1</v>
      </c>
      <c r="G5536" s="2">
        <v>2014</v>
      </c>
      <c r="H5536">
        <v>14247</v>
      </c>
      <c r="I5536" t="s">
        <v>58</v>
      </c>
      <c r="J5536">
        <v>4</v>
      </c>
      <c r="K5536">
        <v>0.4</v>
      </c>
      <c r="L5536" t="s">
        <v>29</v>
      </c>
      <c r="M5536" t="s">
        <v>59</v>
      </c>
      <c r="N5536" t="s">
        <v>231</v>
      </c>
      <c r="O5536" t="s">
        <v>232</v>
      </c>
      <c r="P5536">
        <v>-2.4900000000000002</v>
      </c>
      <c r="Q5536" t="s">
        <v>33</v>
      </c>
      <c r="R5536">
        <v>1999</v>
      </c>
      <c r="S5536">
        <v>14.75</v>
      </c>
      <c r="T5536" s="1">
        <v>41869</v>
      </c>
      <c r="U5536" t="s">
        <v>34</v>
      </c>
      <c r="V5536">
        <v>1.35</v>
      </c>
      <c r="W5536" t="s">
        <v>208</v>
      </c>
      <c r="X5536">
        <v>3.29</v>
      </c>
      <c r="Y5536">
        <v>43015</v>
      </c>
    </row>
    <row r="5537" spans="1:25" hidden="1" x14ac:dyDescent="0.3">
      <c r="A5537" t="s">
        <v>2941</v>
      </c>
      <c r="B5537">
        <v>57</v>
      </c>
      <c r="C5537" t="s">
        <v>1664</v>
      </c>
      <c r="D5537" t="s">
        <v>57</v>
      </c>
      <c r="E5537">
        <v>0</v>
      </c>
      <c r="F5537">
        <v>1</v>
      </c>
      <c r="G5537" s="2">
        <v>2014</v>
      </c>
      <c r="H5537">
        <v>13381</v>
      </c>
      <c r="I5537" t="s">
        <v>131</v>
      </c>
      <c r="J5537">
        <v>41</v>
      </c>
      <c r="K5537">
        <v>0.65</v>
      </c>
      <c r="L5537" t="s">
        <v>48</v>
      </c>
      <c r="M5537" t="s">
        <v>73</v>
      </c>
      <c r="N5537" t="s">
        <v>634</v>
      </c>
      <c r="O5537" t="s">
        <v>75</v>
      </c>
      <c r="P5537">
        <v>-627.64115700000002</v>
      </c>
      <c r="Q5537" t="s">
        <v>33</v>
      </c>
      <c r="R5537">
        <v>1861</v>
      </c>
      <c r="S5537">
        <v>10714.78</v>
      </c>
      <c r="T5537" s="1">
        <v>41868</v>
      </c>
      <c r="U5537" t="s">
        <v>53</v>
      </c>
      <c r="V5537">
        <v>66.67</v>
      </c>
      <c r="W5537" t="s">
        <v>43</v>
      </c>
      <c r="X5537">
        <v>259.70999999999998</v>
      </c>
      <c r="Y5537">
        <v>20832</v>
      </c>
    </row>
    <row r="5538" spans="1:25" hidden="1" x14ac:dyDescent="0.3">
      <c r="A5538" t="s">
        <v>236</v>
      </c>
      <c r="B5538">
        <v>57</v>
      </c>
      <c r="C5538" t="s">
        <v>1040</v>
      </c>
      <c r="D5538" t="s">
        <v>57</v>
      </c>
      <c r="E5538">
        <v>0.1</v>
      </c>
      <c r="F5538">
        <v>1</v>
      </c>
      <c r="G5538" s="2">
        <v>2014</v>
      </c>
      <c r="H5538">
        <v>42373</v>
      </c>
      <c r="I5538" t="s">
        <v>39</v>
      </c>
      <c r="J5538">
        <v>11</v>
      </c>
      <c r="K5538">
        <v>0.38</v>
      </c>
      <c r="L5538" t="s">
        <v>29</v>
      </c>
      <c r="M5538" t="s">
        <v>30</v>
      </c>
      <c r="N5538" t="s">
        <v>895</v>
      </c>
      <c r="O5538" t="s">
        <v>67</v>
      </c>
      <c r="P5538">
        <v>22.958500000000001</v>
      </c>
      <c r="Q5538" t="s">
        <v>76</v>
      </c>
      <c r="R5538">
        <v>5976</v>
      </c>
      <c r="S5538">
        <v>127.32</v>
      </c>
      <c r="T5538" s="1">
        <v>41869</v>
      </c>
      <c r="U5538" t="s">
        <v>42</v>
      </c>
      <c r="V5538">
        <v>2.99</v>
      </c>
      <c r="W5538" t="s">
        <v>77</v>
      </c>
      <c r="X5538">
        <v>10.91</v>
      </c>
      <c r="Y5538">
        <v>35756</v>
      </c>
    </row>
    <row r="5539" spans="1:25" hidden="1" x14ac:dyDescent="0.3">
      <c r="A5539" t="s">
        <v>443</v>
      </c>
      <c r="B5539">
        <v>57</v>
      </c>
      <c r="C5539" t="s">
        <v>3185</v>
      </c>
      <c r="D5539" t="s">
        <v>46</v>
      </c>
      <c r="E5539">
        <v>0.08</v>
      </c>
      <c r="F5539">
        <v>1</v>
      </c>
      <c r="G5539" s="2">
        <v>2014</v>
      </c>
      <c r="H5539">
        <v>38466</v>
      </c>
      <c r="I5539" t="s">
        <v>58</v>
      </c>
      <c r="J5539">
        <v>22</v>
      </c>
      <c r="K5539">
        <v>0.36</v>
      </c>
      <c r="L5539" t="s">
        <v>29</v>
      </c>
      <c r="M5539" t="s">
        <v>30</v>
      </c>
      <c r="N5539" t="s">
        <v>768</v>
      </c>
      <c r="O5539" t="s">
        <v>61</v>
      </c>
      <c r="P5539">
        <v>-43.26</v>
      </c>
      <c r="Q5539" t="s">
        <v>33</v>
      </c>
      <c r="R5539">
        <v>5409</v>
      </c>
      <c r="S5539">
        <v>136.18</v>
      </c>
      <c r="T5539" s="1">
        <v>41869</v>
      </c>
      <c r="U5539" t="s">
        <v>34</v>
      </c>
      <c r="V5539">
        <v>5.46</v>
      </c>
      <c r="W5539" t="s">
        <v>208</v>
      </c>
      <c r="X5539">
        <v>5.98</v>
      </c>
      <c r="Y5539">
        <v>44691</v>
      </c>
    </row>
    <row r="5540" spans="1:25" hidden="1" x14ac:dyDescent="0.3">
      <c r="A5540" t="s">
        <v>3184</v>
      </c>
      <c r="B5540">
        <v>57</v>
      </c>
      <c r="C5540" t="s">
        <v>3185</v>
      </c>
      <c r="D5540" t="s">
        <v>46</v>
      </c>
      <c r="E5540">
        <v>0.02</v>
      </c>
      <c r="F5540">
        <v>1</v>
      </c>
      <c r="G5540" s="2">
        <v>2014</v>
      </c>
      <c r="H5540">
        <v>38466</v>
      </c>
      <c r="I5540" t="s">
        <v>58</v>
      </c>
      <c r="J5540">
        <v>15</v>
      </c>
      <c r="K5540">
        <v>0.37</v>
      </c>
      <c r="L5540" t="s">
        <v>29</v>
      </c>
      <c r="M5540" t="s">
        <v>30</v>
      </c>
      <c r="N5540" t="s">
        <v>959</v>
      </c>
      <c r="O5540" t="s">
        <v>61</v>
      </c>
      <c r="P5540">
        <v>-53.99</v>
      </c>
      <c r="Q5540" t="s">
        <v>33</v>
      </c>
      <c r="R5540">
        <v>5411</v>
      </c>
      <c r="S5540">
        <v>105.48</v>
      </c>
      <c r="T5540" s="1">
        <v>41869</v>
      </c>
      <c r="U5540" t="s">
        <v>34</v>
      </c>
      <c r="V5540">
        <v>7.37</v>
      </c>
      <c r="W5540" t="s">
        <v>208</v>
      </c>
      <c r="X5540">
        <v>6.48</v>
      </c>
      <c r="Y5540">
        <v>45385</v>
      </c>
    </row>
    <row r="5541" spans="1:25" hidden="1" x14ac:dyDescent="0.3">
      <c r="A5541" t="s">
        <v>254</v>
      </c>
      <c r="B5541">
        <v>57</v>
      </c>
      <c r="C5541" t="s">
        <v>1610</v>
      </c>
      <c r="D5541" t="s">
        <v>38</v>
      </c>
      <c r="E5541">
        <v>0.06</v>
      </c>
      <c r="F5541">
        <v>1</v>
      </c>
      <c r="G5541" s="2">
        <v>2014</v>
      </c>
      <c r="H5541">
        <v>47459</v>
      </c>
      <c r="I5541" t="s">
        <v>39</v>
      </c>
      <c r="J5541">
        <v>10</v>
      </c>
      <c r="K5541">
        <v>0.35</v>
      </c>
      <c r="L5541" t="s">
        <v>29</v>
      </c>
      <c r="M5541" t="s">
        <v>30</v>
      </c>
      <c r="N5541" t="s">
        <v>1286</v>
      </c>
      <c r="O5541" t="s">
        <v>67</v>
      </c>
      <c r="P5541">
        <v>56.881999999999998</v>
      </c>
      <c r="Q5541" t="s">
        <v>33</v>
      </c>
      <c r="R5541">
        <v>6664</v>
      </c>
      <c r="S5541">
        <v>197.21</v>
      </c>
      <c r="T5541" s="1">
        <v>41869</v>
      </c>
      <c r="U5541" t="s">
        <v>34</v>
      </c>
      <c r="V5541">
        <v>1.49</v>
      </c>
      <c r="W5541" t="s">
        <v>257</v>
      </c>
      <c r="X5541">
        <v>20.98</v>
      </c>
      <c r="Y5541">
        <v>5451</v>
      </c>
    </row>
    <row r="5542" spans="1:25" hidden="1" x14ac:dyDescent="0.3">
      <c r="A5542" t="s">
        <v>3184</v>
      </c>
      <c r="B5542">
        <v>57</v>
      </c>
      <c r="C5542" t="s">
        <v>3185</v>
      </c>
      <c r="D5542" t="s">
        <v>46</v>
      </c>
      <c r="E5542">
        <v>0.04</v>
      </c>
      <c r="F5542">
        <v>1</v>
      </c>
      <c r="G5542" s="2">
        <v>2014</v>
      </c>
      <c r="H5542">
        <v>38466</v>
      </c>
      <c r="I5542" t="s">
        <v>58</v>
      </c>
      <c r="J5542">
        <v>37</v>
      </c>
      <c r="K5542">
        <v>0.38</v>
      </c>
      <c r="L5542" t="s">
        <v>29</v>
      </c>
      <c r="M5542" t="s">
        <v>30</v>
      </c>
      <c r="N5542" t="s">
        <v>475</v>
      </c>
      <c r="O5542" t="s">
        <v>210</v>
      </c>
      <c r="P5542">
        <v>46.46</v>
      </c>
      <c r="Q5542" t="s">
        <v>33</v>
      </c>
      <c r="R5542">
        <v>5410</v>
      </c>
      <c r="S5542">
        <v>111.37</v>
      </c>
      <c r="T5542" s="1">
        <v>41870</v>
      </c>
      <c r="U5542" t="s">
        <v>34</v>
      </c>
      <c r="V5542">
        <v>0.5</v>
      </c>
      <c r="W5542" t="s">
        <v>208</v>
      </c>
      <c r="X5542">
        <v>2.89</v>
      </c>
      <c r="Y5542">
        <v>45385</v>
      </c>
    </row>
    <row r="5543" spans="1:25" hidden="1" x14ac:dyDescent="0.3">
      <c r="A5543" t="s">
        <v>3325</v>
      </c>
      <c r="B5543">
        <v>57</v>
      </c>
      <c r="C5543" t="s">
        <v>437</v>
      </c>
      <c r="D5543" t="s">
        <v>46</v>
      </c>
      <c r="E5543">
        <v>0.08</v>
      </c>
      <c r="F5543">
        <v>1</v>
      </c>
      <c r="G5543" s="2">
        <v>2014</v>
      </c>
      <c r="H5543">
        <v>17253</v>
      </c>
      <c r="I5543" t="s">
        <v>58</v>
      </c>
      <c r="J5543">
        <v>13</v>
      </c>
      <c r="K5543">
        <v>0.38</v>
      </c>
      <c r="L5543" t="s">
        <v>29</v>
      </c>
      <c r="M5543" t="s">
        <v>30</v>
      </c>
      <c r="N5543" t="s">
        <v>1888</v>
      </c>
      <c r="O5543" t="s">
        <v>67</v>
      </c>
      <c r="P5543">
        <v>-64.388499999999993</v>
      </c>
      <c r="Q5543" t="s">
        <v>52</v>
      </c>
      <c r="R5543">
        <v>2380</v>
      </c>
      <c r="S5543">
        <v>50.19</v>
      </c>
      <c r="T5543" s="1">
        <v>41870</v>
      </c>
      <c r="U5543" t="s">
        <v>34</v>
      </c>
      <c r="V5543">
        <v>6.83</v>
      </c>
      <c r="W5543" t="s">
        <v>218</v>
      </c>
      <c r="X5543">
        <v>3.52</v>
      </c>
      <c r="Y5543">
        <v>98146</v>
      </c>
    </row>
    <row r="5544" spans="1:25" hidden="1" x14ac:dyDescent="0.3">
      <c r="A5544" t="s">
        <v>1700</v>
      </c>
      <c r="B5544">
        <v>57</v>
      </c>
      <c r="C5544" t="s">
        <v>953</v>
      </c>
      <c r="D5544" t="s">
        <v>27</v>
      </c>
      <c r="E5544">
        <v>0.03</v>
      </c>
      <c r="F5544">
        <v>1</v>
      </c>
      <c r="G5544" s="2">
        <v>2014</v>
      </c>
      <c r="H5544">
        <v>8768</v>
      </c>
      <c r="I5544" t="s">
        <v>28</v>
      </c>
      <c r="J5544">
        <v>44</v>
      </c>
      <c r="K5544">
        <v>0.56999999999999995</v>
      </c>
      <c r="L5544" t="s">
        <v>96</v>
      </c>
      <c r="M5544" t="s">
        <v>30</v>
      </c>
      <c r="N5544">
        <v>3390</v>
      </c>
      <c r="O5544" t="s">
        <v>105</v>
      </c>
      <c r="P5544">
        <v>568.17899999999997</v>
      </c>
      <c r="Q5544" t="s">
        <v>52</v>
      </c>
      <c r="R5544">
        <v>1195</v>
      </c>
      <c r="S5544">
        <v>2422.4405000000002</v>
      </c>
      <c r="T5544" s="1">
        <v>41870</v>
      </c>
      <c r="U5544" t="s">
        <v>34</v>
      </c>
      <c r="V5544">
        <v>5.31</v>
      </c>
      <c r="W5544" t="s">
        <v>320</v>
      </c>
      <c r="X5544">
        <v>65.989999999999995</v>
      </c>
      <c r="Y5544">
        <v>83704</v>
      </c>
    </row>
    <row r="5545" spans="1:25" hidden="1" x14ac:dyDescent="0.3">
      <c r="A5545" t="s">
        <v>259</v>
      </c>
      <c r="B5545">
        <v>57</v>
      </c>
      <c r="C5545" t="s">
        <v>260</v>
      </c>
      <c r="D5545" t="s">
        <v>38</v>
      </c>
      <c r="E5545">
        <v>0.04</v>
      </c>
      <c r="F5545">
        <v>1</v>
      </c>
      <c r="G5545" s="2">
        <v>2014</v>
      </c>
      <c r="H5545">
        <v>43424</v>
      </c>
      <c r="I5545" t="s">
        <v>39</v>
      </c>
      <c r="J5545">
        <v>34</v>
      </c>
      <c r="K5545">
        <v>0.55000000000000004</v>
      </c>
      <c r="L5545" t="s">
        <v>29</v>
      </c>
      <c r="M5545" t="s">
        <v>30</v>
      </c>
      <c r="N5545" t="s">
        <v>3411</v>
      </c>
      <c r="O5545" t="s">
        <v>214</v>
      </c>
      <c r="P5545">
        <v>143.87</v>
      </c>
      <c r="Q5545" t="s">
        <v>68</v>
      </c>
      <c r="R5545">
        <v>6135</v>
      </c>
      <c r="S5545">
        <v>772.56</v>
      </c>
      <c r="T5545" s="1">
        <v>41871</v>
      </c>
      <c r="U5545" t="s">
        <v>42</v>
      </c>
      <c r="V5545">
        <v>4.5</v>
      </c>
      <c r="W5545" t="s">
        <v>262</v>
      </c>
      <c r="X5545">
        <v>22.98</v>
      </c>
      <c r="Y5545">
        <v>63042</v>
      </c>
    </row>
    <row r="5546" spans="1:25" hidden="1" x14ac:dyDescent="0.3">
      <c r="A5546" t="s">
        <v>1429</v>
      </c>
      <c r="B5546">
        <v>57</v>
      </c>
      <c r="C5546" t="s">
        <v>230</v>
      </c>
      <c r="D5546" t="s">
        <v>46</v>
      </c>
      <c r="E5546">
        <v>0.04</v>
      </c>
      <c r="F5546">
        <v>1</v>
      </c>
      <c r="G5546" s="2">
        <v>2014</v>
      </c>
      <c r="H5546">
        <v>33604</v>
      </c>
      <c r="I5546" t="s">
        <v>28</v>
      </c>
      <c r="J5546">
        <v>10</v>
      </c>
      <c r="K5546">
        <v>0.37</v>
      </c>
      <c r="L5546" t="s">
        <v>29</v>
      </c>
      <c r="M5546" t="s">
        <v>30</v>
      </c>
      <c r="N5546" t="s">
        <v>1523</v>
      </c>
      <c r="O5546" t="s">
        <v>67</v>
      </c>
      <c r="P5546">
        <v>-56.304000000000002</v>
      </c>
      <c r="Q5546" t="s">
        <v>52</v>
      </c>
      <c r="R5546">
        <v>4719</v>
      </c>
      <c r="S5546">
        <v>59.62</v>
      </c>
      <c r="T5546" s="1">
        <v>41871</v>
      </c>
      <c r="U5546" t="s">
        <v>34</v>
      </c>
      <c r="V5546">
        <v>7.78</v>
      </c>
      <c r="W5546" t="s">
        <v>54</v>
      </c>
      <c r="X5546">
        <v>5.4</v>
      </c>
      <c r="Y5546">
        <v>94533</v>
      </c>
    </row>
    <row r="5547" spans="1:25" hidden="1" x14ac:dyDescent="0.3">
      <c r="A5547" t="s">
        <v>2705</v>
      </c>
      <c r="B5547">
        <v>57</v>
      </c>
      <c r="C5547" t="s">
        <v>1812</v>
      </c>
      <c r="D5547" t="s">
        <v>46</v>
      </c>
      <c r="E5547">
        <v>0.06</v>
      </c>
      <c r="F5547">
        <v>1</v>
      </c>
      <c r="G5547" s="2">
        <v>2014</v>
      </c>
      <c r="H5547">
        <v>16967</v>
      </c>
      <c r="I5547" t="s">
        <v>47</v>
      </c>
      <c r="J5547">
        <v>34</v>
      </c>
      <c r="K5547">
        <v>0.38</v>
      </c>
      <c r="L5547" t="s">
        <v>29</v>
      </c>
      <c r="M5547" t="s">
        <v>30</v>
      </c>
      <c r="N5547" t="s">
        <v>1334</v>
      </c>
      <c r="O5547" t="s">
        <v>61</v>
      </c>
      <c r="P5547">
        <v>181.98</v>
      </c>
      <c r="Q5547" t="s">
        <v>68</v>
      </c>
      <c r="R5547">
        <v>2353</v>
      </c>
      <c r="S5547">
        <v>676.26</v>
      </c>
      <c r="T5547" s="1">
        <v>41870</v>
      </c>
      <c r="U5547" t="s">
        <v>34</v>
      </c>
      <c r="V5547">
        <v>5.77</v>
      </c>
      <c r="W5547" t="s">
        <v>69</v>
      </c>
      <c r="X5547">
        <v>19.98</v>
      </c>
      <c r="Y5547">
        <v>56301</v>
      </c>
    </row>
    <row r="5548" spans="1:25" hidden="1" x14ac:dyDescent="0.3">
      <c r="A5548" t="s">
        <v>2274</v>
      </c>
      <c r="B5548">
        <v>57</v>
      </c>
      <c r="C5548" t="s">
        <v>1000</v>
      </c>
      <c r="D5548" t="s">
        <v>38</v>
      </c>
      <c r="E5548">
        <v>0.09</v>
      </c>
      <c r="F5548">
        <v>1</v>
      </c>
      <c r="G5548" s="2">
        <v>2014</v>
      </c>
      <c r="H5548">
        <v>1639</v>
      </c>
      <c r="I5548" t="s">
        <v>39</v>
      </c>
      <c r="J5548">
        <v>24</v>
      </c>
      <c r="K5548">
        <v>0.39</v>
      </c>
      <c r="L5548" t="s">
        <v>29</v>
      </c>
      <c r="M5548" t="s">
        <v>30</v>
      </c>
      <c r="N5548" t="s">
        <v>3060</v>
      </c>
      <c r="O5548" t="s">
        <v>61</v>
      </c>
      <c r="P5548">
        <v>-62.2</v>
      </c>
      <c r="Q5548" t="s">
        <v>68</v>
      </c>
      <c r="R5548">
        <v>243</v>
      </c>
      <c r="S5548">
        <v>163.13999999999999</v>
      </c>
      <c r="T5548" s="1">
        <v>41871</v>
      </c>
      <c r="U5548" t="s">
        <v>34</v>
      </c>
      <c r="V5548">
        <v>6.18</v>
      </c>
      <c r="W5548" t="s">
        <v>239</v>
      </c>
      <c r="X5548">
        <v>6.78</v>
      </c>
      <c r="Y5548">
        <v>54956</v>
      </c>
    </row>
    <row r="5549" spans="1:25" hidden="1" x14ac:dyDescent="0.3">
      <c r="A5549" t="s">
        <v>1272</v>
      </c>
      <c r="B5549">
        <v>57</v>
      </c>
      <c r="C5549" t="s">
        <v>621</v>
      </c>
      <c r="D5549" t="s">
        <v>27</v>
      </c>
      <c r="E5549">
        <v>0.05</v>
      </c>
      <c r="F5549">
        <v>1</v>
      </c>
      <c r="G5549" s="2">
        <v>2014</v>
      </c>
      <c r="H5549">
        <v>10791</v>
      </c>
      <c r="I5549" t="s">
        <v>39</v>
      </c>
      <c r="J5549">
        <v>20</v>
      </c>
      <c r="K5549">
        <v>0.38</v>
      </c>
      <c r="L5549" t="s">
        <v>29</v>
      </c>
      <c r="M5549" t="s">
        <v>30</v>
      </c>
      <c r="N5549" t="s">
        <v>1334</v>
      </c>
      <c r="O5549" t="s">
        <v>61</v>
      </c>
      <c r="P5549">
        <v>93.36</v>
      </c>
      <c r="Q5549" t="s">
        <v>68</v>
      </c>
      <c r="R5549">
        <v>1496</v>
      </c>
      <c r="S5549">
        <v>400.57</v>
      </c>
      <c r="T5549" s="1">
        <v>41872</v>
      </c>
      <c r="U5549" t="s">
        <v>34</v>
      </c>
      <c r="V5549">
        <v>5.77</v>
      </c>
      <c r="W5549" t="s">
        <v>149</v>
      </c>
      <c r="X5549">
        <v>19.98</v>
      </c>
      <c r="Y5549">
        <v>60302</v>
      </c>
    </row>
    <row r="5550" spans="1:25" hidden="1" x14ac:dyDescent="0.3">
      <c r="A5550" t="s">
        <v>2705</v>
      </c>
      <c r="B5550">
        <v>57</v>
      </c>
      <c r="C5550" t="s">
        <v>1812</v>
      </c>
      <c r="D5550" t="s">
        <v>46</v>
      </c>
      <c r="E5550">
        <v>0.08</v>
      </c>
      <c r="F5550">
        <v>1</v>
      </c>
      <c r="G5550" s="2">
        <v>2014</v>
      </c>
      <c r="H5550">
        <v>16967</v>
      </c>
      <c r="I5550" t="s">
        <v>47</v>
      </c>
      <c r="J5550">
        <v>5</v>
      </c>
      <c r="K5550">
        <v>0.45</v>
      </c>
      <c r="L5550" t="s">
        <v>96</v>
      </c>
      <c r="M5550" t="s">
        <v>30</v>
      </c>
      <c r="N5550" t="s">
        <v>587</v>
      </c>
      <c r="O5550" t="s">
        <v>102</v>
      </c>
      <c r="P5550">
        <v>-152.47</v>
      </c>
      <c r="Q5550" t="s">
        <v>68</v>
      </c>
      <c r="R5550">
        <v>2352</v>
      </c>
      <c r="S5550">
        <v>397.55</v>
      </c>
      <c r="T5550" s="1">
        <v>41872</v>
      </c>
      <c r="U5550" t="s">
        <v>34</v>
      </c>
      <c r="V5550">
        <v>6.13</v>
      </c>
      <c r="W5550" t="s">
        <v>69</v>
      </c>
      <c r="X5550">
        <v>83.1</v>
      </c>
      <c r="Y5550">
        <v>56301</v>
      </c>
    </row>
    <row r="5551" spans="1:25" hidden="1" x14ac:dyDescent="0.3">
      <c r="A5551" t="s">
        <v>3198</v>
      </c>
      <c r="B5551">
        <v>57</v>
      </c>
      <c r="C5551" t="s">
        <v>1978</v>
      </c>
      <c r="D5551" t="s">
        <v>38</v>
      </c>
      <c r="E5551">
        <v>0.1</v>
      </c>
      <c r="F5551">
        <v>1</v>
      </c>
      <c r="G5551" s="2">
        <v>2014</v>
      </c>
      <c r="H5551">
        <v>6502</v>
      </c>
      <c r="I5551" t="s">
        <v>131</v>
      </c>
      <c r="J5551">
        <v>16</v>
      </c>
      <c r="K5551">
        <v>0.36</v>
      </c>
      <c r="L5551" t="s">
        <v>29</v>
      </c>
      <c r="M5551" t="s">
        <v>59</v>
      </c>
      <c r="N5551" t="s">
        <v>135</v>
      </c>
      <c r="O5551" t="s">
        <v>61</v>
      </c>
      <c r="P5551">
        <v>-36.46</v>
      </c>
      <c r="Q5551" t="s">
        <v>33</v>
      </c>
      <c r="R5551">
        <v>906</v>
      </c>
      <c r="S5551">
        <v>116.11</v>
      </c>
      <c r="T5551" s="1">
        <v>41871</v>
      </c>
      <c r="U5551" t="s">
        <v>42</v>
      </c>
      <c r="V5551">
        <v>5.83</v>
      </c>
      <c r="W5551" t="s">
        <v>35</v>
      </c>
      <c r="X5551">
        <v>7.64</v>
      </c>
      <c r="Y5551">
        <v>19601</v>
      </c>
    </row>
    <row r="5552" spans="1:25" hidden="1" x14ac:dyDescent="0.3">
      <c r="A5552" t="s">
        <v>3157</v>
      </c>
      <c r="B5552">
        <v>57</v>
      </c>
      <c r="C5552" t="s">
        <v>3156</v>
      </c>
      <c r="D5552" t="s">
        <v>38</v>
      </c>
      <c r="E5552">
        <v>0</v>
      </c>
      <c r="F5552">
        <v>1</v>
      </c>
      <c r="G5552" s="2">
        <v>2014</v>
      </c>
      <c r="H5552">
        <v>31648</v>
      </c>
      <c r="I5552" t="s">
        <v>28</v>
      </c>
      <c r="J5552">
        <v>8</v>
      </c>
      <c r="K5552">
        <v>0.74</v>
      </c>
      <c r="L5552" t="s">
        <v>96</v>
      </c>
      <c r="M5552" t="s">
        <v>139</v>
      </c>
      <c r="N5552" t="s">
        <v>856</v>
      </c>
      <c r="O5552" t="s">
        <v>102</v>
      </c>
      <c r="P5552">
        <v>-32.630000000000003</v>
      </c>
      <c r="Q5552" t="s">
        <v>76</v>
      </c>
      <c r="R5552">
        <v>4441</v>
      </c>
      <c r="S5552">
        <v>68.94</v>
      </c>
      <c r="T5552" s="1">
        <v>41871</v>
      </c>
      <c r="U5552" t="s">
        <v>34</v>
      </c>
      <c r="V5552">
        <v>2.38</v>
      </c>
      <c r="W5552" t="s">
        <v>685</v>
      </c>
      <c r="X5552">
        <v>8.32</v>
      </c>
      <c r="Y5552">
        <v>28031</v>
      </c>
    </row>
    <row r="5553" spans="1:25" hidden="1" x14ac:dyDescent="0.3">
      <c r="A5553" t="s">
        <v>2885</v>
      </c>
      <c r="B5553">
        <v>57</v>
      </c>
      <c r="C5553" t="s">
        <v>2717</v>
      </c>
      <c r="D5553" t="s">
        <v>57</v>
      </c>
      <c r="E5553">
        <v>0</v>
      </c>
      <c r="F5553">
        <v>1</v>
      </c>
      <c r="G5553" s="2">
        <v>2014</v>
      </c>
      <c r="H5553">
        <v>36133</v>
      </c>
      <c r="I5553" t="s">
        <v>131</v>
      </c>
      <c r="J5553">
        <v>6</v>
      </c>
      <c r="K5553">
        <v>0.37</v>
      </c>
      <c r="L5553" t="s">
        <v>29</v>
      </c>
      <c r="M5553" t="s">
        <v>30</v>
      </c>
      <c r="N5553" t="s">
        <v>442</v>
      </c>
      <c r="O5553" t="s">
        <v>61</v>
      </c>
      <c r="P5553">
        <v>-7.84</v>
      </c>
      <c r="Q5553" t="s">
        <v>33</v>
      </c>
      <c r="R5553">
        <v>5073</v>
      </c>
      <c r="S5553">
        <v>128.56</v>
      </c>
      <c r="T5553" s="1">
        <v>41872</v>
      </c>
      <c r="U5553" t="s">
        <v>34</v>
      </c>
      <c r="V5553">
        <v>8.68</v>
      </c>
      <c r="W5553" t="s">
        <v>35</v>
      </c>
      <c r="X5553">
        <v>19.98</v>
      </c>
      <c r="Y5553">
        <v>15241</v>
      </c>
    </row>
    <row r="5554" spans="1:25" hidden="1" x14ac:dyDescent="0.3">
      <c r="A5554" t="s">
        <v>2638</v>
      </c>
      <c r="B5554">
        <v>57</v>
      </c>
      <c r="C5554" t="s">
        <v>2637</v>
      </c>
      <c r="D5554" t="s">
        <v>57</v>
      </c>
      <c r="E5554">
        <v>0.02</v>
      </c>
      <c r="F5554">
        <v>1</v>
      </c>
      <c r="G5554" s="2">
        <v>2014</v>
      </c>
      <c r="H5554">
        <v>51008</v>
      </c>
      <c r="I5554" t="s">
        <v>28</v>
      </c>
      <c r="J5554">
        <v>20</v>
      </c>
      <c r="K5554">
        <v>0.82</v>
      </c>
      <c r="L5554" t="s">
        <v>29</v>
      </c>
      <c r="M5554" t="s">
        <v>59</v>
      </c>
      <c r="N5554" t="s">
        <v>1203</v>
      </c>
      <c r="O5554" t="s">
        <v>481</v>
      </c>
      <c r="P5554">
        <v>-59.13</v>
      </c>
      <c r="Q5554" t="s">
        <v>33</v>
      </c>
      <c r="R5554">
        <v>7149</v>
      </c>
      <c r="S5554">
        <v>269.66000000000003</v>
      </c>
      <c r="T5554" s="1">
        <v>41873</v>
      </c>
      <c r="U5554" t="s">
        <v>34</v>
      </c>
      <c r="V5554">
        <v>4.59</v>
      </c>
      <c r="W5554" t="s">
        <v>136</v>
      </c>
      <c r="X5554">
        <v>12.88</v>
      </c>
      <c r="Y5554">
        <v>14120</v>
      </c>
    </row>
    <row r="5555" spans="1:25" hidden="1" x14ac:dyDescent="0.3">
      <c r="A5555" t="s">
        <v>1858</v>
      </c>
      <c r="B5555">
        <v>57</v>
      </c>
      <c r="C5555" t="s">
        <v>260</v>
      </c>
      <c r="D5555" t="s">
        <v>38</v>
      </c>
      <c r="E5555">
        <v>0.08</v>
      </c>
      <c r="F5555">
        <v>1</v>
      </c>
      <c r="G5555" s="2">
        <v>2014</v>
      </c>
      <c r="H5555">
        <v>24899</v>
      </c>
      <c r="I5555" t="s">
        <v>39</v>
      </c>
      <c r="J5555">
        <v>37</v>
      </c>
      <c r="K5555">
        <v>0.47</v>
      </c>
      <c r="L5555" t="s">
        <v>29</v>
      </c>
      <c r="M5555" t="s">
        <v>59</v>
      </c>
      <c r="N5555" t="s">
        <v>1275</v>
      </c>
      <c r="O5555" t="s">
        <v>88</v>
      </c>
      <c r="P5555">
        <v>28.76</v>
      </c>
      <c r="Q5555" t="s">
        <v>68</v>
      </c>
      <c r="R5555">
        <v>3494</v>
      </c>
      <c r="S5555">
        <v>252.99</v>
      </c>
      <c r="T5555" s="1">
        <v>41873</v>
      </c>
      <c r="U5555" t="s">
        <v>34</v>
      </c>
      <c r="V5555">
        <v>2.35</v>
      </c>
      <c r="W5555" t="s">
        <v>262</v>
      </c>
      <c r="X5555">
        <v>7.08</v>
      </c>
      <c r="Y5555">
        <v>64118</v>
      </c>
    </row>
    <row r="5556" spans="1:25" hidden="1" x14ac:dyDescent="0.3">
      <c r="A5556" t="s">
        <v>3157</v>
      </c>
      <c r="B5556">
        <v>57</v>
      </c>
      <c r="C5556" t="s">
        <v>3156</v>
      </c>
      <c r="D5556" t="s">
        <v>38</v>
      </c>
      <c r="E5556">
        <v>0.03</v>
      </c>
      <c r="F5556">
        <v>1</v>
      </c>
      <c r="G5556" s="2">
        <v>2014</v>
      </c>
      <c r="H5556">
        <v>31648</v>
      </c>
      <c r="I5556" t="s">
        <v>28</v>
      </c>
      <c r="J5556">
        <v>10</v>
      </c>
      <c r="K5556">
        <v>0.37</v>
      </c>
      <c r="L5556" t="s">
        <v>29</v>
      </c>
      <c r="M5556" t="s">
        <v>30</v>
      </c>
      <c r="N5556" t="s">
        <v>2655</v>
      </c>
      <c r="O5556" t="s">
        <v>61</v>
      </c>
      <c r="P5556">
        <v>-37.04</v>
      </c>
      <c r="Q5556" t="s">
        <v>76</v>
      </c>
      <c r="R5556">
        <v>4442</v>
      </c>
      <c r="S5556">
        <v>74.040000000000006</v>
      </c>
      <c r="T5556" s="1">
        <v>41873</v>
      </c>
      <c r="U5556" t="s">
        <v>34</v>
      </c>
      <c r="V5556">
        <v>7.3</v>
      </c>
      <c r="W5556" t="s">
        <v>685</v>
      </c>
      <c r="X5556">
        <v>6.68</v>
      </c>
      <c r="Y5556">
        <v>28031</v>
      </c>
    </row>
    <row r="5557" spans="1:25" hidden="1" x14ac:dyDescent="0.3">
      <c r="A5557" t="s">
        <v>2817</v>
      </c>
      <c r="B5557">
        <v>57</v>
      </c>
      <c r="C5557" t="s">
        <v>1277</v>
      </c>
      <c r="D5557" t="s">
        <v>46</v>
      </c>
      <c r="E5557">
        <v>0.09</v>
      </c>
      <c r="F5557">
        <v>1</v>
      </c>
      <c r="G5557" s="2">
        <v>2014</v>
      </c>
      <c r="H5557">
        <v>448</v>
      </c>
      <c r="I5557" t="s">
        <v>131</v>
      </c>
      <c r="J5557">
        <v>22</v>
      </c>
      <c r="K5557">
        <v>0.59</v>
      </c>
      <c r="L5557" t="s">
        <v>96</v>
      </c>
      <c r="M5557" t="s">
        <v>30</v>
      </c>
      <c r="N5557" t="s">
        <v>3033</v>
      </c>
      <c r="O5557" t="s">
        <v>105</v>
      </c>
      <c r="P5557">
        <v>-284.625</v>
      </c>
      <c r="Q5557" t="s">
        <v>52</v>
      </c>
      <c r="R5557">
        <v>74</v>
      </c>
      <c r="S5557">
        <v>1162.4005</v>
      </c>
      <c r="T5557" s="1">
        <v>41873</v>
      </c>
      <c r="U5557" t="s">
        <v>34</v>
      </c>
      <c r="V5557">
        <v>19.989999999999998</v>
      </c>
      <c r="W5557" t="s">
        <v>54</v>
      </c>
      <c r="X5557">
        <v>65.989999999999995</v>
      </c>
      <c r="Y5557">
        <v>90805</v>
      </c>
    </row>
    <row r="5558" spans="1:25" hidden="1" x14ac:dyDescent="0.3">
      <c r="A5558" t="s">
        <v>3198</v>
      </c>
      <c r="B5558">
        <v>57</v>
      </c>
      <c r="C5558" t="s">
        <v>1978</v>
      </c>
      <c r="D5558" t="s">
        <v>38</v>
      </c>
      <c r="E5558">
        <v>0.05</v>
      </c>
      <c r="F5558">
        <v>1</v>
      </c>
      <c r="G5558" s="2">
        <v>2014</v>
      </c>
      <c r="H5558">
        <v>6502</v>
      </c>
      <c r="I5558" t="s">
        <v>131</v>
      </c>
      <c r="J5558">
        <v>30</v>
      </c>
      <c r="K5558">
        <v>0.4</v>
      </c>
      <c r="L5558" t="s">
        <v>29</v>
      </c>
      <c r="M5558" t="s">
        <v>30</v>
      </c>
      <c r="N5558" t="s">
        <v>2770</v>
      </c>
      <c r="O5558" t="s">
        <v>61</v>
      </c>
      <c r="P5558">
        <v>13.46</v>
      </c>
      <c r="Q5558" t="s">
        <v>33</v>
      </c>
      <c r="R5558">
        <v>907</v>
      </c>
      <c r="S5558">
        <v>306.92</v>
      </c>
      <c r="T5558" s="1">
        <v>41874</v>
      </c>
      <c r="U5558" t="s">
        <v>34</v>
      </c>
      <c r="V5558">
        <v>5.12</v>
      </c>
      <c r="W5558" t="s">
        <v>35</v>
      </c>
      <c r="X5558">
        <v>9.99</v>
      </c>
      <c r="Y5558">
        <v>19601</v>
      </c>
    </row>
    <row r="5559" spans="1:25" hidden="1" x14ac:dyDescent="0.3">
      <c r="A5559" t="s">
        <v>2720</v>
      </c>
      <c r="B5559">
        <v>57</v>
      </c>
      <c r="C5559" t="s">
        <v>2952</v>
      </c>
      <c r="D5559" t="s">
        <v>57</v>
      </c>
      <c r="E5559">
        <v>0.09</v>
      </c>
      <c r="F5559">
        <v>1</v>
      </c>
      <c r="G5559" s="2">
        <v>2014</v>
      </c>
      <c r="H5559">
        <v>8901</v>
      </c>
      <c r="I5559" t="s">
        <v>47</v>
      </c>
      <c r="J5559">
        <v>15</v>
      </c>
      <c r="K5559">
        <v>0.36</v>
      </c>
      <c r="L5559" t="s">
        <v>96</v>
      </c>
      <c r="M5559" t="s">
        <v>80</v>
      </c>
      <c r="N5559" t="s">
        <v>1662</v>
      </c>
      <c r="O5559" t="s">
        <v>98</v>
      </c>
      <c r="P5559">
        <v>-16.1907</v>
      </c>
      <c r="Q5559" t="s">
        <v>52</v>
      </c>
      <c r="R5559">
        <v>1212</v>
      </c>
      <c r="S5559">
        <v>168.9</v>
      </c>
      <c r="T5559" s="1">
        <v>41878</v>
      </c>
      <c r="U5559" t="s">
        <v>42</v>
      </c>
      <c r="V5559">
        <v>6.24</v>
      </c>
      <c r="W5559" t="s">
        <v>54</v>
      </c>
      <c r="X5559">
        <v>9.99</v>
      </c>
      <c r="Y5559">
        <v>90260</v>
      </c>
    </row>
    <row r="5560" spans="1:25" hidden="1" x14ac:dyDescent="0.3">
      <c r="A5560" t="s">
        <v>2602</v>
      </c>
      <c r="B5560">
        <v>57</v>
      </c>
      <c r="C5560" t="s">
        <v>979</v>
      </c>
      <c r="D5560" t="s">
        <v>57</v>
      </c>
      <c r="E5560">
        <v>0.06</v>
      </c>
      <c r="F5560">
        <v>1</v>
      </c>
      <c r="G5560" s="2">
        <v>2014</v>
      </c>
      <c r="H5560">
        <v>46531</v>
      </c>
      <c r="I5560" t="s">
        <v>47</v>
      </c>
      <c r="J5560">
        <v>23</v>
      </c>
      <c r="K5560">
        <v>0.38</v>
      </c>
      <c r="L5560" t="s">
        <v>29</v>
      </c>
      <c r="M5560" t="s">
        <v>30</v>
      </c>
      <c r="N5560" t="s">
        <v>738</v>
      </c>
      <c r="O5560" t="s">
        <v>67</v>
      </c>
      <c r="P5560">
        <v>7.9814999999999996</v>
      </c>
      <c r="Q5560" t="s">
        <v>33</v>
      </c>
      <c r="R5560">
        <v>6542</v>
      </c>
      <c r="S5560">
        <v>84.47</v>
      </c>
      <c r="T5560" s="1">
        <v>41872</v>
      </c>
      <c r="U5560" t="s">
        <v>34</v>
      </c>
      <c r="V5560">
        <v>1.49</v>
      </c>
      <c r="W5560" t="s">
        <v>1210</v>
      </c>
      <c r="X5560">
        <v>3.8</v>
      </c>
      <c r="Y5560">
        <v>3053</v>
      </c>
    </row>
    <row r="5561" spans="1:25" hidden="1" x14ac:dyDescent="0.3">
      <c r="A5561" t="s">
        <v>1147</v>
      </c>
      <c r="B5561">
        <v>57</v>
      </c>
      <c r="C5561" t="s">
        <v>1085</v>
      </c>
      <c r="D5561" t="s">
        <v>27</v>
      </c>
      <c r="E5561">
        <v>0.03</v>
      </c>
      <c r="F5561">
        <v>1</v>
      </c>
      <c r="G5561" s="2">
        <v>2014</v>
      </c>
      <c r="H5561">
        <v>45381</v>
      </c>
      <c r="I5561" t="s">
        <v>131</v>
      </c>
      <c r="J5561">
        <v>26</v>
      </c>
      <c r="K5561">
        <v>0.39</v>
      </c>
      <c r="L5561" t="s">
        <v>29</v>
      </c>
      <c r="M5561" t="s">
        <v>30</v>
      </c>
      <c r="N5561" t="s">
        <v>1855</v>
      </c>
      <c r="O5561" t="s">
        <v>67</v>
      </c>
      <c r="P5561">
        <v>-41.216000000000001</v>
      </c>
      <c r="Q5561" t="s">
        <v>33</v>
      </c>
      <c r="R5561">
        <v>6389</v>
      </c>
      <c r="S5561">
        <v>164.1</v>
      </c>
      <c r="T5561" s="1">
        <v>41873</v>
      </c>
      <c r="U5561" t="s">
        <v>42</v>
      </c>
      <c r="V5561">
        <v>5.01</v>
      </c>
      <c r="W5561" t="s">
        <v>204</v>
      </c>
      <c r="X5561">
        <v>5.74</v>
      </c>
      <c r="Y5561">
        <v>4401</v>
      </c>
    </row>
    <row r="5562" spans="1:25" hidden="1" x14ac:dyDescent="0.3">
      <c r="A5562" t="s">
        <v>1403</v>
      </c>
      <c r="B5562">
        <v>57</v>
      </c>
      <c r="C5562" t="s">
        <v>1404</v>
      </c>
      <c r="D5562" t="s">
        <v>57</v>
      </c>
      <c r="E5562">
        <v>7.0000000000000007E-2</v>
      </c>
      <c r="F5562">
        <v>1</v>
      </c>
      <c r="G5562" s="2">
        <v>2014</v>
      </c>
      <c r="H5562">
        <v>2882</v>
      </c>
      <c r="I5562" t="s">
        <v>28</v>
      </c>
      <c r="J5562">
        <v>9</v>
      </c>
      <c r="K5562">
        <v>0.44</v>
      </c>
      <c r="L5562" t="s">
        <v>96</v>
      </c>
      <c r="M5562" t="s">
        <v>139</v>
      </c>
      <c r="N5562" t="s">
        <v>3195</v>
      </c>
      <c r="O5562" t="s">
        <v>102</v>
      </c>
      <c r="P5562">
        <v>12.61</v>
      </c>
      <c r="Q5562" t="s">
        <v>52</v>
      </c>
      <c r="R5562">
        <v>430</v>
      </c>
      <c r="S5562">
        <v>356.72</v>
      </c>
      <c r="T5562" s="1">
        <v>41873</v>
      </c>
      <c r="U5562" t="s">
        <v>34</v>
      </c>
      <c r="V5562">
        <v>1.99</v>
      </c>
      <c r="W5562" t="s">
        <v>218</v>
      </c>
      <c r="X5562">
        <v>40.98</v>
      </c>
      <c r="Y5562">
        <v>99163</v>
      </c>
    </row>
    <row r="5563" spans="1:25" hidden="1" x14ac:dyDescent="0.3">
      <c r="A5563" t="s">
        <v>1403</v>
      </c>
      <c r="B5563">
        <v>57</v>
      </c>
      <c r="C5563" t="s">
        <v>1404</v>
      </c>
      <c r="D5563" t="s">
        <v>57</v>
      </c>
      <c r="E5563">
        <v>0.03</v>
      </c>
      <c r="F5563">
        <v>1</v>
      </c>
      <c r="G5563" s="2">
        <v>2014</v>
      </c>
      <c r="H5563">
        <v>2882</v>
      </c>
      <c r="I5563" t="s">
        <v>28</v>
      </c>
      <c r="J5563">
        <v>23</v>
      </c>
      <c r="K5563">
        <v>0.62</v>
      </c>
      <c r="L5563" t="s">
        <v>48</v>
      </c>
      <c r="M5563" t="s">
        <v>49</v>
      </c>
      <c r="N5563" t="s">
        <v>555</v>
      </c>
      <c r="O5563" t="s">
        <v>51</v>
      </c>
      <c r="P5563">
        <v>565.34</v>
      </c>
      <c r="Q5563" t="s">
        <v>52</v>
      </c>
      <c r="R5563">
        <v>429</v>
      </c>
      <c r="S5563">
        <v>3872.87</v>
      </c>
      <c r="T5563" s="1">
        <v>41874</v>
      </c>
      <c r="U5563" t="s">
        <v>53</v>
      </c>
      <c r="V5563">
        <v>30</v>
      </c>
      <c r="W5563" t="s">
        <v>218</v>
      </c>
      <c r="X5563">
        <v>160.97999999999999</v>
      </c>
      <c r="Y5563">
        <v>99163</v>
      </c>
    </row>
    <row r="5564" spans="1:25" hidden="1" x14ac:dyDescent="0.3">
      <c r="A5564" t="s">
        <v>3419</v>
      </c>
      <c r="B5564">
        <v>57</v>
      </c>
      <c r="C5564" t="s">
        <v>1085</v>
      </c>
      <c r="D5564" t="s">
        <v>27</v>
      </c>
      <c r="E5564">
        <v>0.01</v>
      </c>
      <c r="F5564">
        <v>1</v>
      </c>
      <c r="G5564" s="2">
        <v>2014</v>
      </c>
      <c r="H5564">
        <v>45381</v>
      </c>
      <c r="I5564" t="s">
        <v>131</v>
      </c>
      <c r="J5564">
        <v>1</v>
      </c>
      <c r="K5564">
        <v>0.41</v>
      </c>
      <c r="L5564" t="s">
        <v>48</v>
      </c>
      <c r="M5564" t="s">
        <v>30</v>
      </c>
      <c r="N5564" t="s">
        <v>3233</v>
      </c>
      <c r="O5564" t="s">
        <v>82</v>
      </c>
      <c r="P5564">
        <v>-7.95</v>
      </c>
      <c r="Q5564" t="s">
        <v>33</v>
      </c>
      <c r="R5564">
        <v>6391</v>
      </c>
      <c r="S5564">
        <v>11.81</v>
      </c>
      <c r="T5564" s="1">
        <v>41874</v>
      </c>
      <c r="U5564" t="s">
        <v>34</v>
      </c>
      <c r="V5564">
        <v>5.57</v>
      </c>
      <c r="W5564" t="s">
        <v>278</v>
      </c>
      <c r="X5564">
        <v>5.89</v>
      </c>
      <c r="Y5564">
        <v>2451</v>
      </c>
    </row>
    <row r="5565" spans="1:25" hidden="1" x14ac:dyDescent="0.3">
      <c r="A5565" t="s">
        <v>1602</v>
      </c>
      <c r="B5565">
        <v>57</v>
      </c>
      <c r="C5565" t="s">
        <v>652</v>
      </c>
      <c r="D5565" t="s">
        <v>57</v>
      </c>
      <c r="E5565">
        <v>7.0000000000000007E-2</v>
      </c>
      <c r="F5565">
        <v>1</v>
      </c>
      <c r="G5565" s="2">
        <v>2014</v>
      </c>
      <c r="H5565">
        <v>1095</v>
      </c>
      <c r="I5565" t="s">
        <v>131</v>
      </c>
      <c r="J5565">
        <v>28</v>
      </c>
      <c r="K5565">
        <v>0.36</v>
      </c>
      <c r="L5565" t="s">
        <v>29</v>
      </c>
      <c r="M5565" t="s">
        <v>30</v>
      </c>
      <c r="N5565" t="s">
        <v>1502</v>
      </c>
      <c r="O5565" t="s">
        <v>61</v>
      </c>
      <c r="P5565">
        <v>-50.14</v>
      </c>
      <c r="Q5565" t="s">
        <v>52</v>
      </c>
      <c r="R5565">
        <v>173</v>
      </c>
      <c r="S5565">
        <v>142.18</v>
      </c>
      <c r="T5565" s="1">
        <v>41874</v>
      </c>
      <c r="U5565" t="s">
        <v>34</v>
      </c>
      <c r="V5565">
        <v>4.72</v>
      </c>
      <c r="W5565" t="s">
        <v>537</v>
      </c>
      <c r="X5565">
        <v>4.9800000000000004</v>
      </c>
      <c r="Y5565">
        <v>85374</v>
      </c>
    </row>
    <row r="5566" spans="1:25" hidden="1" x14ac:dyDescent="0.3">
      <c r="A5566" t="s">
        <v>201</v>
      </c>
      <c r="B5566">
        <v>57</v>
      </c>
      <c r="C5566" t="s">
        <v>1085</v>
      </c>
      <c r="D5566" t="s">
        <v>27</v>
      </c>
      <c r="E5566">
        <v>0.02</v>
      </c>
      <c r="F5566">
        <v>1</v>
      </c>
      <c r="G5566" s="2">
        <v>2014</v>
      </c>
      <c r="H5566">
        <v>45381</v>
      </c>
      <c r="I5566" t="s">
        <v>131</v>
      </c>
      <c r="J5566">
        <v>23</v>
      </c>
      <c r="K5566">
        <v>0.62</v>
      </c>
      <c r="L5566" t="s">
        <v>96</v>
      </c>
      <c r="M5566" t="s">
        <v>30</v>
      </c>
      <c r="N5566" t="s">
        <v>2150</v>
      </c>
      <c r="O5566" t="s">
        <v>102</v>
      </c>
      <c r="P5566">
        <v>204.7</v>
      </c>
      <c r="Q5566" t="s">
        <v>33</v>
      </c>
      <c r="R5566">
        <v>6390</v>
      </c>
      <c r="S5566">
        <v>1316.87</v>
      </c>
      <c r="T5566" s="1">
        <v>41874</v>
      </c>
      <c r="U5566" t="s">
        <v>42</v>
      </c>
      <c r="V5566">
        <v>5.5</v>
      </c>
      <c r="W5566" t="s">
        <v>204</v>
      </c>
      <c r="X5566">
        <v>53.98</v>
      </c>
      <c r="Y5566">
        <v>4011</v>
      </c>
    </row>
    <row r="5567" spans="1:25" hidden="1" x14ac:dyDescent="0.3">
      <c r="A5567" t="s">
        <v>952</v>
      </c>
      <c r="B5567">
        <v>57</v>
      </c>
      <c r="C5567" t="s">
        <v>953</v>
      </c>
      <c r="D5567" t="s">
        <v>27</v>
      </c>
      <c r="E5567">
        <v>0.1</v>
      </c>
      <c r="F5567">
        <v>1</v>
      </c>
      <c r="G5567" s="2">
        <v>2014</v>
      </c>
      <c r="H5567">
        <v>17445</v>
      </c>
      <c r="I5567" t="s">
        <v>39</v>
      </c>
      <c r="J5567">
        <v>33</v>
      </c>
      <c r="K5567">
        <v>0.74</v>
      </c>
      <c r="L5567" t="s">
        <v>96</v>
      </c>
      <c r="M5567" t="s">
        <v>139</v>
      </c>
      <c r="N5567" t="s">
        <v>856</v>
      </c>
      <c r="O5567" t="s">
        <v>102</v>
      </c>
      <c r="P5567">
        <v>-73.83</v>
      </c>
      <c r="Q5567" t="s">
        <v>52</v>
      </c>
      <c r="R5567">
        <v>2407</v>
      </c>
      <c r="S5567">
        <v>249.48</v>
      </c>
      <c r="T5567" s="1">
        <v>41875</v>
      </c>
      <c r="U5567" t="s">
        <v>34</v>
      </c>
      <c r="V5567">
        <v>2.38</v>
      </c>
      <c r="W5567" t="s">
        <v>320</v>
      </c>
      <c r="X5567">
        <v>8.32</v>
      </c>
      <c r="Y5567">
        <v>83605</v>
      </c>
    </row>
    <row r="5568" spans="1:25" hidden="1" x14ac:dyDescent="0.3">
      <c r="A5568" t="s">
        <v>3257</v>
      </c>
      <c r="B5568">
        <v>57</v>
      </c>
      <c r="C5568" t="s">
        <v>979</v>
      </c>
      <c r="D5568" t="s">
        <v>57</v>
      </c>
      <c r="E5568">
        <v>0.01</v>
      </c>
      <c r="F5568">
        <v>1</v>
      </c>
      <c r="G5568" s="2">
        <v>2014</v>
      </c>
      <c r="H5568">
        <v>46531</v>
      </c>
      <c r="I5568" t="s">
        <v>47</v>
      </c>
      <c r="J5568">
        <v>17</v>
      </c>
      <c r="K5568">
        <v>0.57999999999999996</v>
      </c>
      <c r="L5568" t="s">
        <v>96</v>
      </c>
      <c r="M5568" t="s">
        <v>30</v>
      </c>
      <c r="N5568" t="s">
        <v>3137</v>
      </c>
      <c r="O5568" t="s">
        <v>105</v>
      </c>
      <c r="P5568">
        <v>447.33600000000001</v>
      </c>
      <c r="Q5568" t="s">
        <v>33</v>
      </c>
      <c r="R5568">
        <v>6541</v>
      </c>
      <c r="S5568">
        <v>3064.6579999999999</v>
      </c>
      <c r="T5568" s="1">
        <v>41877</v>
      </c>
      <c r="U5568" t="s">
        <v>34</v>
      </c>
      <c r="V5568">
        <v>2.79</v>
      </c>
      <c r="W5568" t="s">
        <v>233</v>
      </c>
      <c r="X5568">
        <v>205.99</v>
      </c>
      <c r="Y5568">
        <v>7039</v>
      </c>
    </row>
    <row r="5569" spans="1:25" hidden="1" x14ac:dyDescent="0.3">
      <c r="A5569" t="s">
        <v>3420</v>
      </c>
      <c r="B5569">
        <v>57</v>
      </c>
      <c r="C5569" t="s">
        <v>979</v>
      </c>
      <c r="D5569" t="s">
        <v>57</v>
      </c>
      <c r="E5569">
        <v>7.0000000000000007E-2</v>
      </c>
      <c r="F5569">
        <v>1</v>
      </c>
      <c r="G5569" s="2">
        <v>2014</v>
      </c>
      <c r="H5569">
        <v>46531</v>
      </c>
      <c r="I5569" t="s">
        <v>47</v>
      </c>
      <c r="J5569">
        <v>39</v>
      </c>
      <c r="K5569">
        <v>0.63</v>
      </c>
      <c r="L5569" t="s">
        <v>48</v>
      </c>
      <c r="M5569" t="s">
        <v>40</v>
      </c>
      <c r="N5569" t="s">
        <v>3113</v>
      </c>
      <c r="O5569" t="s">
        <v>75</v>
      </c>
      <c r="P5569">
        <v>-270.57373200000001</v>
      </c>
      <c r="Q5569" t="s">
        <v>33</v>
      </c>
      <c r="R5569">
        <v>6543</v>
      </c>
      <c r="S5569">
        <v>4211</v>
      </c>
      <c r="T5569" s="1">
        <v>41879</v>
      </c>
      <c r="U5569" t="s">
        <v>34</v>
      </c>
      <c r="V5569">
        <v>69</v>
      </c>
      <c r="W5569" t="s">
        <v>278</v>
      </c>
      <c r="X5569">
        <v>111.96</v>
      </c>
      <c r="Y5569">
        <v>2190</v>
      </c>
    </row>
    <row r="5570" spans="1:25" hidden="1" x14ac:dyDescent="0.3">
      <c r="A5570" t="s">
        <v>254</v>
      </c>
      <c r="B5570">
        <v>57</v>
      </c>
      <c r="C5570" t="s">
        <v>979</v>
      </c>
      <c r="D5570" t="s">
        <v>57</v>
      </c>
      <c r="E5570">
        <v>0.1</v>
      </c>
      <c r="F5570">
        <v>1</v>
      </c>
      <c r="G5570" s="2">
        <v>2014</v>
      </c>
      <c r="H5570">
        <v>46531</v>
      </c>
      <c r="I5570" t="s">
        <v>47</v>
      </c>
      <c r="J5570">
        <v>2</v>
      </c>
      <c r="K5570">
        <v>0.39</v>
      </c>
      <c r="L5570" t="s">
        <v>29</v>
      </c>
      <c r="M5570" t="s">
        <v>30</v>
      </c>
      <c r="N5570" t="s">
        <v>703</v>
      </c>
      <c r="O5570" t="s">
        <v>67</v>
      </c>
      <c r="P5570">
        <v>-14.375</v>
      </c>
      <c r="Q5570" t="s">
        <v>33</v>
      </c>
      <c r="R5570">
        <v>6540</v>
      </c>
      <c r="S5570">
        <v>19.34</v>
      </c>
      <c r="T5570" s="1">
        <v>41881</v>
      </c>
      <c r="U5570" t="s">
        <v>34</v>
      </c>
      <c r="V5570">
        <v>6.05</v>
      </c>
      <c r="W5570" t="s">
        <v>257</v>
      </c>
      <c r="X5570">
        <v>7.1</v>
      </c>
      <c r="Y5570">
        <v>5451</v>
      </c>
    </row>
    <row r="5571" spans="1:25" hidden="1" x14ac:dyDescent="0.3">
      <c r="A5571" t="s">
        <v>1871</v>
      </c>
      <c r="B5571">
        <v>57</v>
      </c>
      <c r="C5571" t="s">
        <v>1868</v>
      </c>
      <c r="D5571" t="s">
        <v>38</v>
      </c>
      <c r="E5571">
        <v>0.1</v>
      </c>
      <c r="F5571">
        <v>1</v>
      </c>
      <c r="G5571" s="2">
        <v>2014</v>
      </c>
      <c r="H5571">
        <v>58598</v>
      </c>
      <c r="I5571" t="s">
        <v>131</v>
      </c>
      <c r="J5571">
        <v>50</v>
      </c>
      <c r="K5571">
        <v>0.56000000000000005</v>
      </c>
      <c r="L5571" t="s">
        <v>48</v>
      </c>
      <c r="M5571" t="s">
        <v>49</v>
      </c>
      <c r="N5571" t="s">
        <v>811</v>
      </c>
      <c r="O5571" t="s">
        <v>51</v>
      </c>
      <c r="P5571">
        <v>1342.93</v>
      </c>
      <c r="Q5571" t="s">
        <v>68</v>
      </c>
      <c r="R5571">
        <v>8193</v>
      </c>
      <c r="S5571">
        <v>13608.83</v>
      </c>
      <c r="T5571" s="1">
        <v>41874</v>
      </c>
      <c r="U5571" t="s">
        <v>53</v>
      </c>
      <c r="V5571">
        <v>64.73</v>
      </c>
      <c r="W5571" t="s">
        <v>111</v>
      </c>
      <c r="X5571">
        <v>300.98</v>
      </c>
      <c r="Y5571">
        <v>75165</v>
      </c>
    </row>
    <row r="5572" spans="1:25" hidden="1" x14ac:dyDescent="0.3">
      <c r="A5572" t="s">
        <v>1871</v>
      </c>
      <c r="B5572">
        <v>57</v>
      </c>
      <c r="C5572" t="s">
        <v>1868</v>
      </c>
      <c r="D5572" t="s">
        <v>38</v>
      </c>
      <c r="E5572">
        <v>0.01</v>
      </c>
      <c r="F5572">
        <v>1</v>
      </c>
      <c r="G5572" s="2">
        <v>2014</v>
      </c>
      <c r="H5572">
        <v>58598</v>
      </c>
      <c r="I5572" t="s">
        <v>131</v>
      </c>
      <c r="J5572">
        <v>25</v>
      </c>
      <c r="K5572">
        <v>0.37</v>
      </c>
      <c r="L5572" t="s">
        <v>29</v>
      </c>
      <c r="M5572" t="s">
        <v>59</v>
      </c>
      <c r="N5572" t="s">
        <v>3421</v>
      </c>
      <c r="O5572" t="s">
        <v>232</v>
      </c>
      <c r="P5572">
        <v>33.46</v>
      </c>
      <c r="Q5572" t="s">
        <v>68</v>
      </c>
      <c r="R5572">
        <v>8194</v>
      </c>
      <c r="S5572">
        <v>89.32</v>
      </c>
      <c r="T5572" s="1">
        <v>41874</v>
      </c>
      <c r="U5572" t="s">
        <v>34</v>
      </c>
      <c r="V5572">
        <v>0.7</v>
      </c>
      <c r="W5572" t="s">
        <v>111</v>
      </c>
      <c r="X5572">
        <v>3.41</v>
      </c>
      <c r="Y5572">
        <v>75165</v>
      </c>
    </row>
    <row r="5573" spans="1:25" hidden="1" x14ac:dyDescent="0.3">
      <c r="A5573" t="s">
        <v>2340</v>
      </c>
      <c r="B5573">
        <v>57</v>
      </c>
      <c r="C5573" t="s">
        <v>2316</v>
      </c>
      <c r="D5573" t="s">
        <v>46</v>
      </c>
      <c r="E5573">
        <v>0</v>
      </c>
      <c r="F5573">
        <v>1</v>
      </c>
      <c r="G5573" s="2">
        <v>2014</v>
      </c>
      <c r="H5573">
        <v>53189</v>
      </c>
      <c r="I5573" t="s">
        <v>58</v>
      </c>
      <c r="J5573">
        <v>29</v>
      </c>
      <c r="K5573">
        <v>0.37</v>
      </c>
      <c r="L5573" t="s">
        <v>29</v>
      </c>
      <c r="M5573" t="s">
        <v>30</v>
      </c>
      <c r="N5573" t="s">
        <v>2747</v>
      </c>
      <c r="O5573" t="s">
        <v>61</v>
      </c>
      <c r="P5573">
        <v>-40.56</v>
      </c>
      <c r="Q5573" t="s">
        <v>52</v>
      </c>
      <c r="R5573">
        <v>7455</v>
      </c>
      <c r="S5573">
        <v>214.19</v>
      </c>
      <c r="T5573" s="1">
        <v>41874</v>
      </c>
      <c r="U5573" t="s">
        <v>42</v>
      </c>
      <c r="V5573">
        <v>5.94</v>
      </c>
      <c r="W5573" t="s">
        <v>298</v>
      </c>
      <c r="X5573">
        <v>6.48</v>
      </c>
      <c r="Y5573">
        <v>80004</v>
      </c>
    </row>
    <row r="5574" spans="1:25" hidden="1" x14ac:dyDescent="0.3">
      <c r="A5574" t="s">
        <v>2912</v>
      </c>
      <c r="B5574">
        <v>57</v>
      </c>
      <c r="C5574" t="s">
        <v>1953</v>
      </c>
      <c r="D5574" t="s">
        <v>57</v>
      </c>
      <c r="E5574">
        <v>7.0000000000000007E-2</v>
      </c>
      <c r="F5574">
        <v>1</v>
      </c>
      <c r="G5574" s="2">
        <v>2014</v>
      </c>
      <c r="H5574">
        <v>58566</v>
      </c>
      <c r="I5574" t="s">
        <v>39</v>
      </c>
      <c r="J5574">
        <v>45</v>
      </c>
      <c r="K5574">
        <v>0.79</v>
      </c>
      <c r="L5574" t="s">
        <v>48</v>
      </c>
      <c r="M5574" t="s">
        <v>40</v>
      </c>
      <c r="N5574" t="s">
        <v>1726</v>
      </c>
      <c r="O5574" t="s">
        <v>82</v>
      </c>
      <c r="P5574">
        <v>693.01</v>
      </c>
      <c r="Q5574" t="s">
        <v>52</v>
      </c>
      <c r="R5574">
        <v>8189</v>
      </c>
      <c r="S5574">
        <v>4680.8900000000003</v>
      </c>
      <c r="T5574" s="1">
        <v>41875</v>
      </c>
      <c r="U5574" t="s">
        <v>34</v>
      </c>
      <c r="V5574">
        <v>10.119999999999999</v>
      </c>
      <c r="W5574" t="s">
        <v>661</v>
      </c>
      <c r="X5574">
        <v>105.29</v>
      </c>
      <c r="Y5574">
        <v>59102</v>
      </c>
    </row>
    <row r="5575" spans="1:25" hidden="1" x14ac:dyDescent="0.3">
      <c r="A5575" t="s">
        <v>632</v>
      </c>
      <c r="B5575">
        <v>57</v>
      </c>
      <c r="C5575" t="s">
        <v>633</v>
      </c>
      <c r="D5575" t="s">
        <v>38</v>
      </c>
      <c r="E5575">
        <v>0.1</v>
      </c>
      <c r="F5575">
        <v>1</v>
      </c>
      <c r="G5575" s="2">
        <v>2014</v>
      </c>
      <c r="H5575">
        <v>28545</v>
      </c>
      <c r="I5575" t="s">
        <v>28</v>
      </c>
      <c r="J5575">
        <v>15</v>
      </c>
      <c r="K5575">
        <v>0.56999999999999995</v>
      </c>
      <c r="L5575" t="s">
        <v>29</v>
      </c>
      <c r="M5575" t="s">
        <v>30</v>
      </c>
      <c r="N5575" t="s">
        <v>1341</v>
      </c>
      <c r="O5575" t="s">
        <v>214</v>
      </c>
      <c r="P5575">
        <v>1164.05</v>
      </c>
      <c r="Q5575" t="s">
        <v>76</v>
      </c>
      <c r="R5575">
        <v>4000</v>
      </c>
      <c r="S5575">
        <v>5296.19</v>
      </c>
      <c r="T5575" s="1">
        <v>41875</v>
      </c>
      <c r="U5575" t="s">
        <v>34</v>
      </c>
      <c r="V5575">
        <v>19.989999999999998</v>
      </c>
      <c r="W5575" t="s">
        <v>166</v>
      </c>
      <c r="X5575">
        <v>363.25</v>
      </c>
      <c r="Y5575">
        <v>29611</v>
      </c>
    </row>
    <row r="5576" spans="1:25" hidden="1" x14ac:dyDescent="0.3">
      <c r="A5576" t="s">
        <v>2912</v>
      </c>
      <c r="B5576">
        <v>57</v>
      </c>
      <c r="C5576" t="s">
        <v>1953</v>
      </c>
      <c r="D5576" t="s">
        <v>57</v>
      </c>
      <c r="E5576">
        <v>0.01</v>
      </c>
      <c r="F5576">
        <v>1</v>
      </c>
      <c r="G5576" s="2">
        <v>2014</v>
      </c>
      <c r="H5576">
        <v>58566</v>
      </c>
      <c r="I5576" t="s">
        <v>39</v>
      </c>
      <c r="J5576">
        <v>42</v>
      </c>
      <c r="K5576">
        <v>0.57999999999999996</v>
      </c>
      <c r="L5576" t="s">
        <v>96</v>
      </c>
      <c r="M5576" t="s">
        <v>30</v>
      </c>
      <c r="N5576" t="s">
        <v>1928</v>
      </c>
      <c r="O5576" t="s">
        <v>105</v>
      </c>
      <c r="P5576">
        <v>624.70799999999997</v>
      </c>
      <c r="Q5576" t="s">
        <v>52</v>
      </c>
      <c r="R5576">
        <v>8190</v>
      </c>
      <c r="S5576">
        <v>2414.9944999999998</v>
      </c>
      <c r="T5576" s="1">
        <v>41876</v>
      </c>
      <c r="U5576" t="s">
        <v>42</v>
      </c>
      <c r="V5576">
        <v>4.99</v>
      </c>
      <c r="W5576" t="s">
        <v>661</v>
      </c>
      <c r="X5576">
        <v>65.989999999999995</v>
      </c>
      <c r="Y5576">
        <v>59102</v>
      </c>
    </row>
    <row r="5577" spans="1:25" hidden="1" x14ac:dyDescent="0.3">
      <c r="A5577" t="s">
        <v>3422</v>
      </c>
      <c r="B5577">
        <v>57</v>
      </c>
      <c r="C5577" t="s">
        <v>2373</v>
      </c>
      <c r="D5577" t="s">
        <v>46</v>
      </c>
      <c r="E5577">
        <v>0.03</v>
      </c>
      <c r="F5577">
        <v>1</v>
      </c>
      <c r="G5577" s="2">
        <v>2014</v>
      </c>
      <c r="H5577">
        <v>43302</v>
      </c>
      <c r="I5577" t="s">
        <v>47</v>
      </c>
      <c r="J5577">
        <v>39</v>
      </c>
      <c r="K5577">
        <v>0.59</v>
      </c>
      <c r="L5577" t="s">
        <v>96</v>
      </c>
      <c r="M5577" t="s">
        <v>30</v>
      </c>
      <c r="N5577" t="s">
        <v>2512</v>
      </c>
      <c r="O5577" t="s">
        <v>105</v>
      </c>
      <c r="P5577">
        <v>1925.577</v>
      </c>
      <c r="Q5577" t="s">
        <v>33</v>
      </c>
      <c r="R5577">
        <v>6115</v>
      </c>
      <c r="S5577">
        <v>6888.6634999999997</v>
      </c>
      <c r="T5577" s="1">
        <v>41881</v>
      </c>
      <c r="U5577" t="s">
        <v>34</v>
      </c>
      <c r="V5577">
        <v>5</v>
      </c>
      <c r="W5577" t="s">
        <v>278</v>
      </c>
      <c r="X5577">
        <v>205.99</v>
      </c>
      <c r="Y5577">
        <v>1450</v>
      </c>
    </row>
    <row r="5578" spans="1:25" hidden="1" x14ac:dyDescent="0.3">
      <c r="A5578" t="s">
        <v>2968</v>
      </c>
      <c r="B5578">
        <v>57</v>
      </c>
      <c r="C5578" t="s">
        <v>2373</v>
      </c>
      <c r="D5578" t="s">
        <v>46</v>
      </c>
      <c r="E5578">
        <v>0.09</v>
      </c>
      <c r="F5578">
        <v>1</v>
      </c>
      <c r="G5578" s="2">
        <v>2014</v>
      </c>
      <c r="H5578">
        <v>43302</v>
      </c>
      <c r="I5578" t="s">
        <v>47</v>
      </c>
      <c r="J5578">
        <v>4</v>
      </c>
      <c r="K5578">
        <v>0.46</v>
      </c>
      <c r="L5578" t="s">
        <v>29</v>
      </c>
      <c r="M5578" t="s">
        <v>59</v>
      </c>
      <c r="N5578" t="s">
        <v>2796</v>
      </c>
      <c r="O5578" t="s">
        <v>88</v>
      </c>
      <c r="P5578">
        <v>-5.14</v>
      </c>
      <c r="Q5578" t="s">
        <v>33</v>
      </c>
      <c r="R5578">
        <v>6116</v>
      </c>
      <c r="S5578">
        <v>8.8699999999999992</v>
      </c>
      <c r="T5578" s="1">
        <v>41883</v>
      </c>
      <c r="U5578" t="s">
        <v>34</v>
      </c>
      <c r="V5578">
        <v>1.63</v>
      </c>
      <c r="W5578" t="s">
        <v>155</v>
      </c>
      <c r="X5578">
        <v>1.95</v>
      </c>
      <c r="Y5578">
        <v>6114</v>
      </c>
    </row>
    <row r="5579" spans="1:25" hidden="1" x14ac:dyDescent="0.3">
      <c r="A5579" t="s">
        <v>2850</v>
      </c>
      <c r="B5579">
        <v>57</v>
      </c>
      <c r="C5579" t="s">
        <v>2373</v>
      </c>
      <c r="D5579" t="s">
        <v>46</v>
      </c>
      <c r="E5579">
        <v>7.0000000000000007E-2</v>
      </c>
      <c r="F5579">
        <v>1</v>
      </c>
      <c r="G5579" s="2">
        <v>2014</v>
      </c>
      <c r="H5579">
        <v>43302</v>
      </c>
      <c r="I5579" t="s">
        <v>47</v>
      </c>
      <c r="J5579">
        <v>43</v>
      </c>
      <c r="K5579">
        <v>0.37</v>
      </c>
      <c r="L5579" t="s">
        <v>96</v>
      </c>
      <c r="M5579" t="s">
        <v>59</v>
      </c>
      <c r="N5579" t="s">
        <v>2275</v>
      </c>
      <c r="O5579" t="s">
        <v>105</v>
      </c>
      <c r="P5579">
        <v>329.67899999999997</v>
      </c>
      <c r="Q5579" t="s">
        <v>33</v>
      </c>
      <c r="R5579">
        <v>6117</v>
      </c>
      <c r="S5579">
        <v>720.61300000000006</v>
      </c>
      <c r="T5579" s="1">
        <v>41883</v>
      </c>
      <c r="U5579" t="s">
        <v>34</v>
      </c>
      <c r="V5579">
        <v>0.99</v>
      </c>
      <c r="W5579" t="s">
        <v>204</v>
      </c>
      <c r="X5579">
        <v>20.99</v>
      </c>
      <c r="Y5579">
        <v>4092</v>
      </c>
    </row>
    <row r="5580" spans="1:25" hidden="1" x14ac:dyDescent="0.3">
      <c r="A5580" t="s">
        <v>1207</v>
      </c>
      <c r="B5580">
        <v>57</v>
      </c>
      <c r="C5580" t="s">
        <v>641</v>
      </c>
      <c r="D5580" t="s">
        <v>27</v>
      </c>
      <c r="E5580">
        <v>7.0000000000000007E-2</v>
      </c>
      <c r="F5580">
        <v>1</v>
      </c>
      <c r="G5580" s="2">
        <v>2014</v>
      </c>
      <c r="H5580">
        <v>55202</v>
      </c>
      <c r="I5580" t="s">
        <v>47</v>
      </c>
      <c r="J5580">
        <v>33</v>
      </c>
      <c r="L5580" t="s">
        <v>29</v>
      </c>
      <c r="M5580" t="s">
        <v>40</v>
      </c>
      <c r="N5580" t="s">
        <v>41</v>
      </c>
      <c r="O5580" t="s">
        <v>32</v>
      </c>
      <c r="P5580">
        <v>-850.71</v>
      </c>
      <c r="Q5580" t="s">
        <v>33</v>
      </c>
      <c r="R5580">
        <v>7700</v>
      </c>
      <c r="S5580">
        <v>3093.76</v>
      </c>
      <c r="T5580" s="1">
        <v>41877</v>
      </c>
      <c r="U5580" t="s">
        <v>42</v>
      </c>
      <c r="V5580">
        <v>35</v>
      </c>
      <c r="W5580" t="s">
        <v>1210</v>
      </c>
      <c r="X5580">
        <v>95.99</v>
      </c>
      <c r="Y5580">
        <v>3820</v>
      </c>
    </row>
    <row r="5581" spans="1:25" hidden="1" x14ac:dyDescent="0.3">
      <c r="A5581" t="s">
        <v>781</v>
      </c>
      <c r="B5581">
        <v>57</v>
      </c>
      <c r="C5581" t="s">
        <v>168</v>
      </c>
      <c r="D5581" t="s">
        <v>57</v>
      </c>
      <c r="E5581">
        <v>0.03</v>
      </c>
      <c r="F5581">
        <v>1</v>
      </c>
      <c r="G5581" s="2">
        <v>2014</v>
      </c>
      <c r="H5581">
        <v>51302</v>
      </c>
      <c r="I5581" t="s">
        <v>39</v>
      </c>
      <c r="J5581">
        <v>44</v>
      </c>
      <c r="K5581">
        <v>0.37</v>
      </c>
      <c r="L5581" t="s">
        <v>29</v>
      </c>
      <c r="M5581" t="s">
        <v>30</v>
      </c>
      <c r="N5581" t="s">
        <v>3423</v>
      </c>
      <c r="O5581" t="s">
        <v>210</v>
      </c>
      <c r="P5581">
        <v>-223.5</v>
      </c>
      <c r="Q5581" t="s">
        <v>76</v>
      </c>
      <c r="R5581">
        <v>7193</v>
      </c>
      <c r="S5581">
        <v>167.55</v>
      </c>
      <c r="T5581" s="1">
        <v>41877</v>
      </c>
      <c r="U5581" t="s">
        <v>34</v>
      </c>
      <c r="V5581">
        <v>7.5</v>
      </c>
      <c r="W5581" t="s">
        <v>132</v>
      </c>
      <c r="X5581">
        <v>3.75</v>
      </c>
      <c r="Y5581">
        <v>34741</v>
      </c>
    </row>
    <row r="5582" spans="1:25" hidden="1" x14ac:dyDescent="0.3">
      <c r="A5582" t="s">
        <v>254</v>
      </c>
      <c r="B5582">
        <v>57</v>
      </c>
      <c r="C5582" t="s">
        <v>641</v>
      </c>
      <c r="D5582" t="s">
        <v>27</v>
      </c>
      <c r="E5582">
        <v>0.08</v>
      </c>
      <c r="F5582">
        <v>1</v>
      </c>
      <c r="G5582" s="2">
        <v>2014</v>
      </c>
      <c r="H5582">
        <v>55202</v>
      </c>
      <c r="I5582" t="s">
        <v>47</v>
      </c>
      <c r="J5582">
        <v>49</v>
      </c>
      <c r="K5582">
        <v>0.57999999999999996</v>
      </c>
      <c r="L5582" t="s">
        <v>96</v>
      </c>
      <c r="M5582" t="s">
        <v>30</v>
      </c>
      <c r="N5582" t="s">
        <v>2828</v>
      </c>
      <c r="O5582" t="s">
        <v>105</v>
      </c>
      <c r="P5582">
        <v>1620.2249999999999</v>
      </c>
      <c r="Q5582" t="s">
        <v>33</v>
      </c>
      <c r="R5582">
        <v>7701</v>
      </c>
      <c r="S5582">
        <v>6335.8575000000001</v>
      </c>
      <c r="T5582" s="1">
        <v>41882</v>
      </c>
      <c r="U5582" t="s">
        <v>34</v>
      </c>
      <c r="V5582">
        <v>8.99</v>
      </c>
      <c r="W5582" t="s">
        <v>257</v>
      </c>
      <c r="X5582">
        <v>155.99</v>
      </c>
      <c r="Y5582">
        <v>5451</v>
      </c>
    </row>
    <row r="5583" spans="1:25" hidden="1" x14ac:dyDescent="0.3">
      <c r="A5583" t="s">
        <v>2068</v>
      </c>
      <c r="B5583">
        <v>57</v>
      </c>
      <c r="C5583" t="s">
        <v>1985</v>
      </c>
      <c r="D5583" t="s">
        <v>27</v>
      </c>
      <c r="E5583">
        <v>0.05</v>
      </c>
      <c r="F5583">
        <v>1</v>
      </c>
      <c r="G5583" s="2">
        <v>2014</v>
      </c>
      <c r="H5583">
        <v>45861</v>
      </c>
      <c r="I5583" t="s">
        <v>131</v>
      </c>
      <c r="J5583">
        <v>39</v>
      </c>
      <c r="K5583">
        <v>0.37</v>
      </c>
      <c r="L5583" t="s">
        <v>96</v>
      </c>
      <c r="M5583" t="s">
        <v>59</v>
      </c>
      <c r="N5583" t="s">
        <v>2275</v>
      </c>
      <c r="O5583" t="s">
        <v>105</v>
      </c>
      <c r="P5583">
        <v>319.10399999999998</v>
      </c>
      <c r="Q5583" t="s">
        <v>68</v>
      </c>
      <c r="R5583">
        <v>6446</v>
      </c>
      <c r="S5583">
        <v>680.85850000000005</v>
      </c>
      <c r="T5583" s="1">
        <v>41876</v>
      </c>
      <c r="U5583" t="s">
        <v>34</v>
      </c>
      <c r="V5583">
        <v>0.99</v>
      </c>
      <c r="W5583" t="s">
        <v>149</v>
      </c>
      <c r="X5583">
        <v>20.99</v>
      </c>
      <c r="Y5583">
        <v>60004</v>
      </c>
    </row>
    <row r="5584" spans="1:25" hidden="1" x14ac:dyDescent="0.3">
      <c r="A5584" t="s">
        <v>2277</v>
      </c>
      <c r="B5584">
        <v>57</v>
      </c>
      <c r="C5584" t="s">
        <v>694</v>
      </c>
      <c r="D5584" t="s">
        <v>57</v>
      </c>
      <c r="E5584">
        <v>0</v>
      </c>
      <c r="F5584">
        <v>1</v>
      </c>
      <c r="G5584" s="2">
        <v>2014</v>
      </c>
      <c r="H5584">
        <v>15622</v>
      </c>
      <c r="I5584" t="s">
        <v>28</v>
      </c>
      <c r="J5584">
        <v>34</v>
      </c>
      <c r="K5584">
        <v>0.56000000000000005</v>
      </c>
      <c r="L5584" t="s">
        <v>48</v>
      </c>
      <c r="M5584" t="s">
        <v>73</v>
      </c>
      <c r="N5584" t="s">
        <v>540</v>
      </c>
      <c r="O5584" t="s">
        <v>154</v>
      </c>
      <c r="P5584">
        <v>1464.23</v>
      </c>
      <c r="Q5584" t="s">
        <v>52</v>
      </c>
      <c r="R5584">
        <v>2171</v>
      </c>
      <c r="S5584">
        <v>8581.25</v>
      </c>
      <c r="T5584" s="1">
        <v>41877</v>
      </c>
      <c r="U5584" t="s">
        <v>53</v>
      </c>
      <c r="V5584">
        <v>60.2</v>
      </c>
      <c r="W5584" t="s">
        <v>298</v>
      </c>
      <c r="X5584">
        <v>240.98</v>
      </c>
      <c r="Y5584">
        <v>81007</v>
      </c>
    </row>
    <row r="5585" spans="1:25" hidden="1" x14ac:dyDescent="0.3">
      <c r="A5585" t="s">
        <v>2277</v>
      </c>
      <c r="B5585">
        <v>57</v>
      </c>
      <c r="C5585" t="s">
        <v>694</v>
      </c>
      <c r="D5585" t="s">
        <v>57</v>
      </c>
      <c r="E5585">
        <v>0.09</v>
      </c>
      <c r="F5585">
        <v>1</v>
      </c>
      <c r="G5585" s="2">
        <v>2014</v>
      </c>
      <c r="H5585">
        <v>15622</v>
      </c>
      <c r="I5585" t="s">
        <v>28</v>
      </c>
      <c r="J5585">
        <v>21</v>
      </c>
      <c r="K5585">
        <v>0.36</v>
      </c>
      <c r="L5585" t="s">
        <v>29</v>
      </c>
      <c r="M5585" t="s">
        <v>30</v>
      </c>
      <c r="N5585" t="s">
        <v>695</v>
      </c>
      <c r="O5585" t="s">
        <v>61</v>
      </c>
      <c r="P5585">
        <v>-129.24</v>
      </c>
      <c r="Q5585" t="s">
        <v>52</v>
      </c>
      <c r="R5585">
        <v>2172</v>
      </c>
      <c r="S5585">
        <v>135.99</v>
      </c>
      <c r="T5585" s="1">
        <v>41877</v>
      </c>
      <c r="U5585" t="s">
        <v>34</v>
      </c>
      <c r="V5585">
        <v>9.68</v>
      </c>
      <c r="W5585" t="s">
        <v>298</v>
      </c>
      <c r="X5585">
        <v>6.48</v>
      </c>
      <c r="Y5585">
        <v>81007</v>
      </c>
    </row>
    <row r="5586" spans="1:25" hidden="1" x14ac:dyDescent="0.3">
      <c r="A5586" t="s">
        <v>1762</v>
      </c>
      <c r="B5586">
        <v>57</v>
      </c>
      <c r="C5586" t="s">
        <v>791</v>
      </c>
      <c r="D5586" t="s">
        <v>46</v>
      </c>
      <c r="E5586">
        <v>0</v>
      </c>
      <c r="F5586">
        <v>1</v>
      </c>
      <c r="G5586" s="2">
        <v>2014</v>
      </c>
      <c r="H5586">
        <v>56640</v>
      </c>
      <c r="I5586" t="s">
        <v>28</v>
      </c>
      <c r="J5586">
        <v>2</v>
      </c>
      <c r="K5586">
        <v>0.36</v>
      </c>
      <c r="L5586" t="s">
        <v>29</v>
      </c>
      <c r="M5586" t="s">
        <v>30</v>
      </c>
      <c r="N5586" t="s">
        <v>2348</v>
      </c>
      <c r="O5586" t="s">
        <v>61</v>
      </c>
      <c r="P5586">
        <v>-12.78</v>
      </c>
      <c r="Q5586" t="s">
        <v>68</v>
      </c>
      <c r="R5586">
        <v>7921</v>
      </c>
      <c r="S5586">
        <v>29.31</v>
      </c>
      <c r="T5586" s="1">
        <v>41877</v>
      </c>
      <c r="U5586" t="s">
        <v>34</v>
      </c>
      <c r="V5586">
        <v>5.43</v>
      </c>
      <c r="W5586" t="s">
        <v>482</v>
      </c>
      <c r="X5586">
        <v>11.48</v>
      </c>
      <c r="Y5586">
        <v>66203</v>
      </c>
    </row>
    <row r="5587" spans="1:25" hidden="1" x14ac:dyDescent="0.3">
      <c r="A5587" t="s">
        <v>1762</v>
      </c>
      <c r="B5587">
        <v>57</v>
      </c>
      <c r="C5587" t="s">
        <v>791</v>
      </c>
      <c r="D5587" t="s">
        <v>46</v>
      </c>
      <c r="E5587">
        <v>0.06</v>
      </c>
      <c r="F5587">
        <v>1</v>
      </c>
      <c r="G5587" s="2">
        <v>2014</v>
      </c>
      <c r="H5587">
        <v>56640</v>
      </c>
      <c r="I5587" t="s">
        <v>28</v>
      </c>
      <c r="J5587">
        <v>11</v>
      </c>
      <c r="K5587">
        <v>0.37</v>
      </c>
      <c r="L5587" t="s">
        <v>29</v>
      </c>
      <c r="M5587" t="s">
        <v>30</v>
      </c>
      <c r="N5587" t="s">
        <v>650</v>
      </c>
      <c r="O5587" t="s">
        <v>61</v>
      </c>
      <c r="P5587">
        <v>-22.55</v>
      </c>
      <c r="Q5587" t="s">
        <v>68</v>
      </c>
      <c r="R5587">
        <v>7922</v>
      </c>
      <c r="S5587">
        <v>80.260000000000005</v>
      </c>
      <c r="T5587" s="1">
        <v>41877</v>
      </c>
      <c r="U5587" t="s">
        <v>34</v>
      </c>
      <c r="V5587">
        <v>5.66</v>
      </c>
      <c r="W5587" t="s">
        <v>482</v>
      </c>
      <c r="X5587">
        <v>6.68</v>
      </c>
      <c r="Y5587">
        <v>66203</v>
      </c>
    </row>
    <row r="5588" spans="1:25" hidden="1" x14ac:dyDescent="0.3">
      <c r="A5588" t="s">
        <v>2273</v>
      </c>
      <c r="B5588">
        <v>57</v>
      </c>
      <c r="C5588" t="s">
        <v>1415</v>
      </c>
      <c r="D5588" t="s">
        <v>46</v>
      </c>
      <c r="E5588">
        <v>0.04</v>
      </c>
      <c r="F5588">
        <v>1</v>
      </c>
      <c r="G5588" s="2">
        <v>2014</v>
      </c>
      <c r="H5588">
        <v>36676</v>
      </c>
      <c r="I5588" t="s">
        <v>39</v>
      </c>
      <c r="J5588">
        <v>15</v>
      </c>
      <c r="K5588">
        <v>0.39</v>
      </c>
      <c r="L5588" t="s">
        <v>29</v>
      </c>
      <c r="M5588" t="s">
        <v>30</v>
      </c>
      <c r="N5588" t="s">
        <v>379</v>
      </c>
      <c r="O5588" t="s">
        <v>61</v>
      </c>
      <c r="P5588">
        <v>51.53</v>
      </c>
      <c r="Q5588" t="s">
        <v>76</v>
      </c>
      <c r="R5588">
        <v>5146</v>
      </c>
      <c r="S5588">
        <v>353.52</v>
      </c>
      <c r="T5588" s="1">
        <v>41877</v>
      </c>
      <c r="U5588" t="s">
        <v>34</v>
      </c>
      <c r="V5588">
        <v>8.18</v>
      </c>
      <c r="W5588" t="s">
        <v>638</v>
      </c>
      <c r="X5588">
        <v>22.84</v>
      </c>
      <c r="Y5588">
        <v>31401</v>
      </c>
    </row>
    <row r="5589" spans="1:25" hidden="1" x14ac:dyDescent="0.3">
      <c r="A5589" t="s">
        <v>2756</v>
      </c>
      <c r="B5589">
        <v>57</v>
      </c>
      <c r="C5589" t="s">
        <v>2930</v>
      </c>
      <c r="D5589" t="s">
        <v>38</v>
      </c>
      <c r="E5589">
        <v>0.04</v>
      </c>
      <c r="F5589">
        <v>1</v>
      </c>
      <c r="G5589" s="2">
        <v>2014</v>
      </c>
      <c r="H5589">
        <v>5153</v>
      </c>
      <c r="I5589" t="s">
        <v>58</v>
      </c>
      <c r="J5589">
        <v>37</v>
      </c>
      <c r="L5589" t="s">
        <v>48</v>
      </c>
      <c r="M5589" t="s">
        <v>80</v>
      </c>
      <c r="N5589" t="s">
        <v>1482</v>
      </c>
      <c r="O5589" t="s">
        <v>51</v>
      </c>
      <c r="P5589">
        <v>1467.82</v>
      </c>
      <c r="Q5589" t="s">
        <v>68</v>
      </c>
      <c r="R5589">
        <v>719</v>
      </c>
      <c r="S5589">
        <v>4896.93</v>
      </c>
      <c r="T5589" s="1">
        <v>41878</v>
      </c>
      <c r="U5589" t="s">
        <v>42</v>
      </c>
      <c r="V5589">
        <v>12.65</v>
      </c>
      <c r="W5589" t="s">
        <v>416</v>
      </c>
      <c r="X5589">
        <v>128.24</v>
      </c>
      <c r="Y5589">
        <v>46410</v>
      </c>
    </row>
    <row r="5590" spans="1:25" hidden="1" x14ac:dyDescent="0.3">
      <c r="A5590" t="s">
        <v>2062</v>
      </c>
      <c r="B5590">
        <v>57</v>
      </c>
      <c r="C5590" t="s">
        <v>924</v>
      </c>
      <c r="D5590" t="s">
        <v>46</v>
      </c>
      <c r="E5590">
        <v>0.01</v>
      </c>
      <c r="F5590">
        <v>1</v>
      </c>
      <c r="G5590" s="2">
        <v>2014</v>
      </c>
      <c r="H5590">
        <v>49319</v>
      </c>
      <c r="I5590" t="s">
        <v>47</v>
      </c>
      <c r="J5590">
        <v>40</v>
      </c>
      <c r="K5590">
        <v>0.37</v>
      </c>
      <c r="L5590" t="s">
        <v>29</v>
      </c>
      <c r="M5590" t="s">
        <v>30</v>
      </c>
      <c r="N5590" t="s">
        <v>3090</v>
      </c>
      <c r="O5590" t="s">
        <v>61</v>
      </c>
      <c r="P5590">
        <v>-69.03</v>
      </c>
      <c r="Q5590" t="s">
        <v>76</v>
      </c>
      <c r="R5590">
        <v>6914</v>
      </c>
      <c r="S5590">
        <v>289.19</v>
      </c>
      <c r="T5590" s="1">
        <v>41878</v>
      </c>
      <c r="U5590" t="s">
        <v>34</v>
      </c>
      <c r="V5590">
        <v>6.15</v>
      </c>
      <c r="W5590" t="s">
        <v>345</v>
      </c>
      <c r="X5590">
        <v>6.68</v>
      </c>
      <c r="Y5590">
        <v>39208</v>
      </c>
    </row>
    <row r="5591" spans="1:25" hidden="1" x14ac:dyDescent="0.3">
      <c r="A5591" t="s">
        <v>2273</v>
      </c>
      <c r="B5591">
        <v>57</v>
      </c>
      <c r="C5591" t="s">
        <v>1415</v>
      </c>
      <c r="D5591" t="s">
        <v>46</v>
      </c>
      <c r="E5591">
        <v>0.08</v>
      </c>
      <c r="F5591">
        <v>1</v>
      </c>
      <c r="G5591" s="2">
        <v>2014</v>
      </c>
      <c r="H5591">
        <v>36676</v>
      </c>
      <c r="I5591" t="s">
        <v>39</v>
      </c>
      <c r="J5591">
        <v>32</v>
      </c>
      <c r="K5591">
        <v>0.37</v>
      </c>
      <c r="L5591" t="s">
        <v>96</v>
      </c>
      <c r="M5591" t="s">
        <v>49</v>
      </c>
      <c r="N5591" t="s">
        <v>2357</v>
      </c>
      <c r="O5591" t="s">
        <v>98</v>
      </c>
      <c r="P5591">
        <v>998.65</v>
      </c>
      <c r="Q5591" t="s">
        <v>76</v>
      </c>
      <c r="R5591">
        <v>5145</v>
      </c>
      <c r="S5591">
        <v>3046.01</v>
      </c>
      <c r="T5591" s="1">
        <v>41878</v>
      </c>
      <c r="U5591" t="s">
        <v>53</v>
      </c>
      <c r="V5591">
        <v>14</v>
      </c>
      <c r="W5591" t="s">
        <v>638</v>
      </c>
      <c r="X5591">
        <v>100.97</v>
      </c>
      <c r="Y5591">
        <v>31401</v>
      </c>
    </row>
    <row r="5592" spans="1:25" hidden="1" x14ac:dyDescent="0.3">
      <c r="A5592" t="s">
        <v>2062</v>
      </c>
      <c r="B5592">
        <v>57</v>
      </c>
      <c r="C5592" t="s">
        <v>924</v>
      </c>
      <c r="D5592" t="s">
        <v>46</v>
      </c>
      <c r="E5592">
        <v>0.09</v>
      </c>
      <c r="F5592">
        <v>1</v>
      </c>
      <c r="G5592" s="2">
        <v>2014</v>
      </c>
      <c r="H5592">
        <v>49319</v>
      </c>
      <c r="I5592" t="s">
        <v>47</v>
      </c>
      <c r="J5592">
        <v>13</v>
      </c>
      <c r="K5592">
        <v>0.69</v>
      </c>
      <c r="L5592" t="s">
        <v>96</v>
      </c>
      <c r="M5592" t="s">
        <v>139</v>
      </c>
      <c r="N5592" t="s">
        <v>1929</v>
      </c>
      <c r="O5592" t="s">
        <v>102</v>
      </c>
      <c r="P5592">
        <v>-68.66</v>
      </c>
      <c r="Q5592" t="s">
        <v>76</v>
      </c>
      <c r="R5592">
        <v>6913</v>
      </c>
      <c r="S5592">
        <v>98.82</v>
      </c>
      <c r="T5592" s="1">
        <v>41878</v>
      </c>
      <c r="U5592" t="s">
        <v>34</v>
      </c>
      <c r="V5592">
        <v>5.53</v>
      </c>
      <c r="W5592" t="s">
        <v>345</v>
      </c>
      <c r="X5592">
        <v>7.37</v>
      </c>
      <c r="Y5592">
        <v>39208</v>
      </c>
    </row>
    <row r="5593" spans="1:25" hidden="1" x14ac:dyDescent="0.3">
      <c r="A5593" t="s">
        <v>2891</v>
      </c>
      <c r="B5593">
        <v>57</v>
      </c>
      <c r="C5593" t="s">
        <v>2892</v>
      </c>
      <c r="D5593" t="s">
        <v>57</v>
      </c>
      <c r="E5593">
        <v>0.04</v>
      </c>
      <c r="F5593">
        <v>1</v>
      </c>
      <c r="G5593" s="2">
        <v>2014</v>
      </c>
      <c r="H5593">
        <v>17924</v>
      </c>
      <c r="I5593" t="s">
        <v>58</v>
      </c>
      <c r="J5593">
        <v>42</v>
      </c>
      <c r="K5593">
        <v>0.56000000000000005</v>
      </c>
      <c r="L5593" t="s">
        <v>29</v>
      </c>
      <c r="M5593" t="s">
        <v>30</v>
      </c>
      <c r="N5593" t="s">
        <v>1631</v>
      </c>
      <c r="O5593" t="s">
        <v>214</v>
      </c>
      <c r="P5593">
        <v>762.53</v>
      </c>
      <c r="Q5593" t="s">
        <v>76</v>
      </c>
      <c r="R5593">
        <v>2462</v>
      </c>
      <c r="S5593">
        <v>2507.48</v>
      </c>
      <c r="T5593" s="1">
        <v>41877</v>
      </c>
      <c r="U5593" t="s">
        <v>34</v>
      </c>
      <c r="V5593">
        <v>4.5</v>
      </c>
      <c r="W5593" t="s">
        <v>103</v>
      </c>
      <c r="X5593">
        <v>60.97</v>
      </c>
      <c r="Y5593">
        <v>70072</v>
      </c>
    </row>
    <row r="5594" spans="1:25" hidden="1" x14ac:dyDescent="0.3">
      <c r="A5594" t="s">
        <v>3364</v>
      </c>
      <c r="B5594">
        <v>57</v>
      </c>
      <c r="C5594" t="s">
        <v>1443</v>
      </c>
      <c r="D5594" t="s">
        <v>38</v>
      </c>
      <c r="E5594">
        <v>0</v>
      </c>
      <c r="F5594">
        <v>1</v>
      </c>
      <c r="G5594" s="2">
        <v>2014</v>
      </c>
      <c r="H5594">
        <v>39169</v>
      </c>
      <c r="I5594" t="s">
        <v>131</v>
      </c>
      <c r="J5594">
        <v>5</v>
      </c>
      <c r="K5594">
        <v>0.52</v>
      </c>
      <c r="L5594" t="s">
        <v>29</v>
      </c>
      <c r="M5594" t="s">
        <v>59</v>
      </c>
      <c r="N5594" t="s">
        <v>1064</v>
      </c>
      <c r="O5594" t="s">
        <v>88</v>
      </c>
      <c r="P5594">
        <v>-0.9</v>
      </c>
      <c r="Q5594" t="s">
        <v>33</v>
      </c>
      <c r="R5594">
        <v>5530</v>
      </c>
      <c r="S5594">
        <v>24.91</v>
      </c>
      <c r="T5594" s="1">
        <v>41878</v>
      </c>
      <c r="U5594" t="s">
        <v>34</v>
      </c>
      <c r="V5594">
        <v>0.71</v>
      </c>
      <c r="W5594" t="s">
        <v>233</v>
      </c>
      <c r="X5594">
        <v>4.84</v>
      </c>
      <c r="Y5594">
        <v>8817</v>
      </c>
    </row>
    <row r="5595" spans="1:25" hidden="1" x14ac:dyDescent="0.3">
      <c r="A5595" t="s">
        <v>3020</v>
      </c>
      <c r="B5595">
        <v>57</v>
      </c>
      <c r="C5595" t="s">
        <v>2623</v>
      </c>
      <c r="D5595" t="s">
        <v>27</v>
      </c>
      <c r="E5595">
        <v>0.03</v>
      </c>
      <c r="F5595">
        <v>1</v>
      </c>
      <c r="G5595" s="2">
        <v>2014</v>
      </c>
      <c r="H5595">
        <v>53767</v>
      </c>
      <c r="I5595" t="s">
        <v>39</v>
      </c>
      <c r="J5595">
        <v>35</v>
      </c>
      <c r="K5595">
        <v>0.4</v>
      </c>
      <c r="L5595" t="s">
        <v>29</v>
      </c>
      <c r="M5595" t="s">
        <v>30</v>
      </c>
      <c r="N5595" t="s">
        <v>145</v>
      </c>
      <c r="O5595" t="s">
        <v>61</v>
      </c>
      <c r="P5595">
        <v>433.87</v>
      </c>
      <c r="Q5595" t="s">
        <v>52</v>
      </c>
      <c r="R5595">
        <v>7527</v>
      </c>
      <c r="S5595">
        <v>1131.1500000000001</v>
      </c>
      <c r="T5595" s="1">
        <v>41878</v>
      </c>
      <c r="U5595" t="s">
        <v>34</v>
      </c>
      <c r="V5595">
        <v>5.76</v>
      </c>
      <c r="W5595" t="s">
        <v>89</v>
      </c>
      <c r="X5595">
        <v>30.98</v>
      </c>
      <c r="Y5595">
        <v>97005</v>
      </c>
    </row>
    <row r="5596" spans="1:25" hidden="1" x14ac:dyDescent="0.3">
      <c r="A5596" t="s">
        <v>2324</v>
      </c>
      <c r="B5596">
        <v>57</v>
      </c>
      <c r="C5596" t="s">
        <v>1489</v>
      </c>
      <c r="D5596" t="s">
        <v>46</v>
      </c>
      <c r="E5596">
        <v>0.1</v>
      </c>
      <c r="F5596">
        <v>1</v>
      </c>
      <c r="G5596" s="2">
        <v>2014</v>
      </c>
      <c r="H5596">
        <v>30276</v>
      </c>
      <c r="I5596" t="s">
        <v>47</v>
      </c>
      <c r="J5596">
        <v>34</v>
      </c>
      <c r="K5596">
        <v>0.76</v>
      </c>
      <c r="L5596" t="s">
        <v>48</v>
      </c>
      <c r="M5596" t="s">
        <v>73</v>
      </c>
      <c r="N5596" t="s">
        <v>900</v>
      </c>
      <c r="O5596" t="s">
        <v>75</v>
      </c>
      <c r="P5596">
        <v>-715.77820599999995</v>
      </c>
      <c r="Q5596" t="s">
        <v>33</v>
      </c>
      <c r="R5596">
        <v>4252</v>
      </c>
      <c r="S5596">
        <v>7656.3040000000001</v>
      </c>
      <c r="T5596" s="1">
        <v>41881</v>
      </c>
      <c r="U5596" t="s">
        <v>53</v>
      </c>
      <c r="V5596">
        <v>54.12</v>
      </c>
      <c r="W5596" t="s">
        <v>233</v>
      </c>
      <c r="X5596">
        <v>296.18</v>
      </c>
      <c r="Y5596">
        <v>7031</v>
      </c>
    </row>
    <row r="5597" spans="1:25" hidden="1" x14ac:dyDescent="0.3">
      <c r="A5597" t="s">
        <v>1632</v>
      </c>
      <c r="B5597">
        <v>57</v>
      </c>
      <c r="C5597" t="s">
        <v>1489</v>
      </c>
      <c r="D5597" t="s">
        <v>46</v>
      </c>
      <c r="E5597">
        <v>0</v>
      </c>
      <c r="F5597">
        <v>1</v>
      </c>
      <c r="G5597" s="2">
        <v>2014</v>
      </c>
      <c r="H5597">
        <v>30276</v>
      </c>
      <c r="I5597" t="s">
        <v>47</v>
      </c>
      <c r="J5597">
        <v>44</v>
      </c>
      <c r="K5597">
        <v>0.55000000000000004</v>
      </c>
      <c r="L5597" t="s">
        <v>96</v>
      </c>
      <c r="M5597" t="s">
        <v>30</v>
      </c>
      <c r="N5597" t="s">
        <v>165</v>
      </c>
      <c r="O5597" t="s">
        <v>105</v>
      </c>
      <c r="P5597">
        <v>549.83699999999999</v>
      </c>
      <c r="Q5597" t="s">
        <v>33</v>
      </c>
      <c r="R5597">
        <v>4251</v>
      </c>
      <c r="S5597">
        <v>1453.704</v>
      </c>
      <c r="T5597" s="1">
        <v>41881</v>
      </c>
      <c r="U5597" t="s">
        <v>34</v>
      </c>
      <c r="V5597">
        <v>1.1000000000000001</v>
      </c>
      <c r="W5597" t="s">
        <v>233</v>
      </c>
      <c r="X5597">
        <v>35.99</v>
      </c>
      <c r="Y5597">
        <v>8021</v>
      </c>
    </row>
    <row r="5598" spans="1:25" hidden="1" x14ac:dyDescent="0.3">
      <c r="A5598" t="s">
        <v>1785</v>
      </c>
      <c r="B5598">
        <v>57</v>
      </c>
      <c r="C5598" t="s">
        <v>360</v>
      </c>
      <c r="D5598" t="s">
        <v>46</v>
      </c>
      <c r="E5598">
        <v>0.04</v>
      </c>
      <c r="F5598">
        <v>1</v>
      </c>
      <c r="G5598" s="2">
        <v>2014</v>
      </c>
      <c r="H5598">
        <v>8391</v>
      </c>
      <c r="I5598" t="s">
        <v>28</v>
      </c>
      <c r="J5598">
        <v>4</v>
      </c>
      <c r="K5598">
        <v>0.56000000000000005</v>
      </c>
      <c r="L5598" t="s">
        <v>48</v>
      </c>
      <c r="M5598" t="s">
        <v>49</v>
      </c>
      <c r="N5598" t="s">
        <v>811</v>
      </c>
      <c r="O5598" t="s">
        <v>51</v>
      </c>
      <c r="P5598">
        <v>-268.36</v>
      </c>
      <c r="Q5598" t="s">
        <v>68</v>
      </c>
      <c r="R5598">
        <v>1154</v>
      </c>
      <c r="S5598">
        <v>1266.72</v>
      </c>
      <c r="T5598" s="1">
        <v>41880</v>
      </c>
      <c r="U5598" t="s">
        <v>53</v>
      </c>
      <c r="V5598">
        <v>64.73</v>
      </c>
      <c r="W5598" t="s">
        <v>149</v>
      </c>
      <c r="X5598">
        <v>300.98</v>
      </c>
      <c r="Y5598">
        <v>60060</v>
      </c>
    </row>
    <row r="5599" spans="1:25" hidden="1" x14ac:dyDescent="0.3">
      <c r="A5599" t="s">
        <v>1825</v>
      </c>
      <c r="B5599">
        <v>57</v>
      </c>
      <c r="C5599" t="s">
        <v>1549</v>
      </c>
      <c r="D5599" t="s">
        <v>27</v>
      </c>
      <c r="E5599">
        <v>0.06</v>
      </c>
      <c r="F5599">
        <v>1</v>
      </c>
      <c r="G5599" s="2">
        <v>2014</v>
      </c>
      <c r="H5599">
        <v>54914</v>
      </c>
      <c r="I5599" t="s">
        <v>58</v>
      </c>
      <c r="J5599">
        <v>32</v>
      </c>
      <c r="K5599">
        <v>0.36</v>
      </c>
      <c r="L5599" t="s">
        <v>29</v>
      </c>
      <c r="M5599" t="s">
        <v>30</v>
      </c>
      <c r="N5599" t="s">
        <v>768</v>
      </c>
      <c r="O5599" t="s">
        <v>61</v>
      </c>
      <c r="P5599">
        <v>-57.64</v>
      </c>
      <c r="Q5599" t="s">
        <v>68</v>
      </c>
      <c r="R5599">
        <v>7659</v>
      </c>
      <c r="S5599">
        <v>197.93</v>
      </c>
      <c r="T5599" s="1">
        <v>41880</v>
      </c>
      <c r="U5599" t="s">
        <v>34</v>
      </c>
      <c r="V5599">
        <v>5.46</v>
      </c>
      <c r="W5599" t="s">
        <v>111</v>
      </c>
      <c r="X5599">
        <v>5.98</v>
      </c>
      <c r="Y5599">
        <v>78041</v>
      </c>
    </row>
    <row r="5600" spans="1:25" hidden="1" x14ac:dyDescent="0.3">
      <c r="A5600" t="s">
        <v>1636</v>
      </c>
      <c r="B5600">
        <v>57</v>
      </c>
      <c r="C5600" t="s">
        <v>2288</v>
      </c>
      <c r="D5600" t="s">
        <v>38</v>
      </c>
      <c r="E5600">
        <v>0.01</v>
      </c>
      <c r="F5600">
        <v>1</v>
      </c>
      <c r="G5600" s="2">
        <v>2014</v>
      </c>
      <c r="H5600">
        <v>6336</v>
      </c>
      <c r="I5600" t="s">
        <v>28</v>
      </c>
      <c r="J5600">
        <v>43</v>
      </c>
      <c r="K5600">
        <v>0.39</v>
      </c>
      <c r="L5600" t="s">
        <v>29</v>
      </c>
      <c r="M5600" t="s">
        <v>30</v>
      </c>
      <c r="N5600" t="s">
        <v>703</v>
      </c>
      <c r="O5600" t="s">
        <v>67</v>
      </c>
      <c r="P5600">
        <v>-84.134</v>
      </c>
      <c r="Q5600" t="s">
        <v>76</v>
      </c>
      <c r="R5600">
        <v>881</v>
      </c>
      <c r="S5600">
        <v>320.26</v>
      </c>
      <c r="T5600" s="1">
        <v>41881</v>
      </c>
      <c r="U5600" t="s">
        <v>42</v>
      </c>
      <c r="V5600">
        <v>6.05</v>
      </c>
      <c r="W5600" t="s">
        <v>638</v>
      </c>
      <c r="X5600">
        <v>7.1</v>
      </c>
      <c r="Y5600">
        <v>30265</v>
      </c>
    </row>
    <row r="5601" spans="1:25" hidden="1" x14ac:dyDescent="0.3">
      <c r="A5601" t="s">
        <v>3236</v>
      </c>
      <c r="B5601">
        <v>57</v>
      </c>
      <c r="C5601" t="s">
        <v>2590</v>
      </c>
      <c r="D5601" t="s">
        <v>46</v>
      </c>
      <c r="E5601">
        <v>0.01</v>
      </c>
      <c r="F5601">
        <v>1</v>
      </c>
      <c r="G5601" s="2">
        <v>2014</v>
      </c>
      <c r="H5601">
        <v>48709</v>
      </c>
      <c r="I5601" t="s">
        <v>28</v>
      </c>
      <c r="J5601">
        <v>17</v>
      </c>
      <c r="K5601">
        <v>0.44</v>
      </c>
      <c r="L5601" t="s">
        <v>29</v>
      </c>
      <c r="M5601" t="s">
        <v>59</v>
      </c>
      <c r="N5601" t="s">
        <v>3214</v>
      </c>
      <c r="O5601" t="s">
        <v>88</v>
      </c>
      <c r="P5601">
        <v>-47.01</v>
      </c>
      <c r="Q5601" t="s">
        <v>52</v>
      </c>
      <c r="R5601">
        <v>6841</v>
      </c>
      <c r="S5601">
        <v>47.12</v>
      </c>
      <c r="T5601" s="1">
        <v>41881</v>
      </c>
      <c r="U5601" t="s">
        <v>34</v>
      </c>
      <c r="V5601">
        <v>4.28</v>
      </c>
      <c r="W5601" t="s">
        <v>54</v>
      </c>
      <c r="X5601">
        <v>2.52</v>
      </c>
      <c r="Y5601">
        <v>94044</v>
      </c>
    </row>
    <row r="5602" spans="1:25" hidden="1" x14ac:dyDescent="0.3">
      <c r="A5602" t="s">
        <v>3084</v>
      </c>
      <c r="B5602">
        <v>57</v>
      </c>
      <c r="C5602" t="s">
        <v>1549</v>
      </c>
      <c r="D5602" t="s">
        <v>27</v>
      </c>
      <c r="E5602">
        <v>0.06</v>
      </c>
      <c r="F5602">
        <v>1</v>
      </c>
      <c r="G5602" s="2">
        <v>2014</v>
      </c>
      <c r="H5602">
        <v>54914</v>
      </c>
      <c r="I5602" t="s">
        <v>58</v>
      </c>
      <c r="J5602">
        <v>7</v>
      </c>
      <c r="K5602">
        <v>0.56999999999999995</v>
      </c>
      <c r="L5602" t="s">
        <v>29</v>
      </c>
      <c r="M5602" t="s">
        <v>80</v>
      </c>
      <c r="N5602" t="s">
        <v>2476</v>
      </c>
      <c r="O5602" t="s">
        <v>32</v>
      </c>
      <c r="P5602">
        <v>-27.83</v>
      </c>
      <c r="Q5602" t="s">
        <v>68</v>
      </c>
      <c r="R5602">
        <v>7660</v>
      </c>
      <c r="S5602">
        <v>90.58</v>
      </c>
      <c r="T5602" s="1">
        <v>41881</v>
      </c>
      <c r="U5602" t="s">
        <v>34</v>
      </c>
      <c r="V5602">
        <v>6.27</v>
      </c>
      <c r="W5602" t="s">
        <v>111</v>
      </c>
      <c r="X5602">
        <v>12.44</v>
      </c>
      <c r="Y5602">
        <v>77573</v>
      </c>
    </row>
    <row r="5603" spans="1:25" hidden="1" x14ac:dyDescent="0.3">
      <c r="A5603" t="s">
        <v>3310</v>
      </c>
      <c r="B5603">
        <v>57</v>
      </c>
      <c r="C5603" t="s">
        <v>652</v>
      </c>
      <c r="D5603" t="s">
        <v>57</v>
      </c>
      <c r="E5603">
        <v>0.03</v>
      </c>
      <c r="F5603">
        <v>1</v>
      </c>
      <c r="G5603" s="2">
        <v>2014</v>
      </c>
      <c r="H5603">
        <v>49828</v>
      </c>
      <c r="I5603" t="s">
        <v>131</v>
      </c>
      <c r="J5603">
        <v>39</v>
      </c>
      <c r="K5603">
        <v>0.37</v>
      </c>
      <c r="L5603" t="s">
        <v>29</v>
      </c>
      <c r="M5603" t="s">
        <v>30</v>
      </c>
      <c r="N5603" t="s">
        <v>600</v>
      </c>
      <c r="O5603" t="s">
        <v>61</v>
      </c>
      <c r="P5603">
        <v>-91.48</v>
      </c>
      <c r="Q5603" t="s">
        <v>76</v>
      </c>
      <c r="R5603">
        <v>6973</v>
      </c>
      <c r="S5603">
        <v>272.39</v>
      </c>
      <c r="T5603" s="1">
        <v>41882</v>
      </c>
      <c r="U5603" t="s">
        <v>42</v>
      </c>
      <c r="V5603">
        <v>6.6</v>
      </c>
      <c r="W5603" t="s">
        <v>366</v>
      </c>
      <c r="X5603">
        <v>6.48</v>
      </c>
      <c r="Y5603">
        <v>72714</v>
      </c>
    </row>
    <row r="5604" spans="1:25" hidden="1" x14ac:dyDescent="0.3">
      <c r="A5604" t="s">
        <v>2585</v>
      </c>
      <c r="B5604">
        <v>57</v>
      </c>
      <c r="C5604" t="s">
        <v>2586</v>
      </c>
      <c r="D5604" t="s">
        <v>38</v>
      </c>
      <c r="E5604">
        <v>0.1</v>
      </c>
      <c r="F5604">
        <v>1</v>
      </c>
      <c r="G5604" s="2">
        <v>2014</v>
      </c>
      <c r="H5604">
        <v>38561</v>
      </c>
      <c r="I5604" t="s">
        <v>58</v>
      </c>
      <c r="J5604">
        <v>19</v>
      </c>
      <c r="K5604">
        <v>0.45</v>
      </c>
      <c r="L5604" t="s">
        <v>48</v>
      </c>
      <c r="M5604" t="s">
        <v>139</v>
      </c>
      <c r="N5604" t="s">
        <v>333</v>
      </c>
      <c r="O5604" t="s">
        <v>82</v>
      </c>
      <c r="P5604">
        <v>-59.64</v>
      </c>
      <c r="Q5604" t="s">
        <v>76</v>
      </c>
      <c r="R5604">
        <v>5426</v>
      </c>
      <c r="S5604">
        <v>169.4</v>
      </c>
      <c r="T5604" s="1">
        <v>41883</v>
      </c>
      <c r="U5604" t="s">
        <v>34</v>
      </c>
      <c r="V5604">
        <v>7.29</v>
      </c>
      <c r="W5604" t="s">
        <v>272</v>
      </c>
      <c r="X5604">
        <v>9.48</v>
      </c>
      <c r="Y5604">
        <v>42301</v>
      </c>
    </row>
    <row r="5605" spans="1:25" hidden="1" x14ac:dyDescent="0.3">
      <c r="A5605" t="s">
        <v>3247</v>
      </c>
      <c r="B5605">
        <v>57</v>
      </c>
      <c r="C5605" t="s">
        <v>3248</v>
      </c>
      <c r="D5605" t="s">
        <v>46</v>
      </c>
      <c r="E5605">
        <v>0.02</v>
      </c>
      <c r="F5605">
        <v>1</v>
      </c>
      <c r="G5605" s="2">
        <v>2014</v>
      </c>
      <c r="H5605">
        <v>11233</v>
      </c>
      <c r="I5605" t="s">
        <v>39</v>
      </c>
      <c r="J5605">
        <v>25</v>
      </c>
      <c r="K5605">
        <v>0.36</v>
      </c>
      <c r="L5605" t="s">
        <v>29</v>
      </c>
      <c r="M5605" t="s">
        <v>30</v>
      </c>
      <c r="N5605" t="s">
        <v>1776</v>
      </c>
      <c r="O5605" t="s">
        <v>267</v>
      </c>
      <c r="P5605">
        <v>35.72</v>
      </c>
      <c r="Q5605" t="s">
        <v>33</v>
      </c>
      <c r="R5605">
        <v>1554</v>
      </c>
      <c r="S5605">
        <v>276.5</v>
      </c>
      <c r="T5605" s="1">
        <v>41883</v>
      </c>
      <c r="U5605" t="s">
        <v>34</v>
      </c>
      <c r="V5605">
        <v>4.8</v>
      </c>
      <c r="W5605" t="s">
        <v>35</v>
      </c>
      <c r="X5605">
        <v>10.98</v>
      </c>
      <c r="Y5605">
        <v>15146</v>
      </c>
    </row>
    <row r="5606" spans="1:25" hidden="1" x14ac:dyDescent="0.3">
      <c r="A5606" t="s">
        <v>133</v>
      </c>
      <c r="B5606">
        <v>57</v>
      </c>
      <c r="C5606" t="s">
        <v>2970</v>
      </c>
      <c r="D5606" t="s">
        <v>46</v>
      </c>
      <c r="E5606">
        <v>0.1</v>
      </c>
      <c r="F5606">
        <v>1</v>
      </c>
      <c r="G5606" s="2">
        <v>2014</v>
      </c>
      <c r="H5606">
        <v>36679</v>
      </c>
      <c r="I5606" t="s">
        <v>58</v>
      </c>
      <c r="J5606">
        <v>28</v>
      </c>
      <c r="K5606">
        <v>0.56000000000000005</v>
      </c>
      <c r="L5606" t="s">
        <v>96</v>
      </c>
      <c r="M5606" t="s">
        <v>30</v>
      </c>
      <c r="N5606" t="s">
        <v>1454</v>
      </c>
      <c r="O5606" t="s">
        <v>105</v>
      </c>
      <c r="P5606">
        <v>124.83</v>
      </c>
      <c r="Q5606" t="s">
        <v>68</v>
      </c>
      <c r="R5606">
        <v>5148</v>
      </c>
      <c r="S5606">
        <v>1491.8264999999999</v>
      </c>
      <c r="T5606" s="1">
        <v>41884</v>
      </c>
      <c r="U5606" t="s">
        <v>34</v>
      </c>
      <c r="V5606">
        <v>8.99</v>
      </c>
      <c r="W5606" t="s">
        <v>111</v>
      </c>
      <c r="X5606">
        <v>65.989999999999995</v>
      </c>
      <c r="Y5606">
        <v>77536</v>
      </c>
    </row>
    <row r="5607" spans="1:25" hidden="1" x14ac:dyDescent="0.3">
      <c r="A5607" t="s">
        <v>1319</v>
      </c>
      <c r="B5607">
        <v>57</v>
      </c>
      <c r="C5607" t="s">
        <v>767</v>
      </c>
      <c r="D5607" t="s">
        <v>46</v>
      </c>
      <c r="E5607">
        <v>7.0000000000000007E-2</v>
      </c>
      <c r="F5607">
        <v>1</v>
      </c>
      <c r="G5607" s="2">
        <v>2014</v>
      </c>
      <c r="H5607">
        <v>6337</v>
      </c>
      <c r="I5607" t="s">
        <v>39</v>
      </c>
      <c r="J5607">
        <v>1</v>
      </c>
      <c r="K5607">
        <v>0.74</v>
      </c>
      <c r="L5607" t="s">
        <v>48</v>
      </c>
      <c r="M5607" t="s">
        <v>73</v>
      </c>
      <c r="N5607" t="s">
        <v>512</v>
      </c>
      <c r="O5607" t="s">
        <v>75</v>
      </c>
      <c r="P5607">
        <v>-261.61200000000002</v>
      </c>
      <c r="Q5607" t="s">
        <v>68</v>
      </c>
      <c r="R5607">
        <v>883</v>
      </c>
      <c r="S5607">
        <v>449.42</v>
      </c>
      <c r="T5607" s="1">
        <v>41883</v>
      </c>
      <c r="U5607" t="s">
        <v>53</v>
      </c>
      <c r="V5607">
        <v>85.63</v>
      </c>
      <c r="W5607" t="s">
        <v>122</v>
      </c>
      <c r="X5607">
        <v>376.13</v>
      </c>
      <c r="Y5607">
        <v>52722</v>
      </c>
    </row>
    <row r="5608" spans="1:25" hidden="1" x14ac:dyDescent="0.3">
      <c r="A5608" t="s">
        <v>787</v>
      </c>
      <c r="B5608">
        <v>57</v>
      </c>
      <c r="C5608" t="s">
        <v>1302</v>
      </c>
      <c r="D5608" t="s">
        <v>57</v>
      </c>
      <c r="E5608">
        <v>0.05</v>
      </c>
      <c r="F5608">
        <v>1</v>
      </c>
      <c r="G5608" s="2">
        <v>2014</v>
      </c>
      <c r="H5608">
        <v>34596</v>
      </c>
      <c r="I5608" t="s">
        <v>58</v>
      </c>
      <c r="J5608">
        <v>39</v>
      </c>
      <c r="K5608">
        <v>0.35</v>
      </c>
      <c r="L5608" t="s">
        <v>29</v>
      </c>
      <c r="M5608" t="s">
        <v>30</v>
      </c>
      <c r="N5608" t="s">
        <v>174</v>
      </c>
      <c r="O5608" t="s">
        <v>67</v>
      </c>
      <c r="P5608">
        <v>-67.090999999999994</v>
      </c>
      <c r="Q5608" t="s">
        <v>76</v>
      </c>
      <c r="R5608">
        <v>4860</v>
      </c>
      <c r="S5608">
        <v>302.08999999999997</v>
      </c>
      <c r="T5608" s="1">
        <v>41883</v>
      </c>
      <c r="U5608" t="s">
        <v>34</v>
      </c>
      <c r="V5608">
        <v>6.16</v>
      </c>
      <c r="W5608" t="s">
        <v>162</v>
      </c>
      <c r="X5608">
        <v>7.68</v>
      </c>
      <c r="Y5608">
        <v>22204</v>
      </c>
    </row>
    <row r="5609" spans="1:25" hidden="1" x14ac:dyDescent="0.3">
      <c r="A5609" t="s">
        <v>3050</v>
      </c>
      <c r="B5609">
        <v>57</v>
      </c>
      <c r="C5609" t="s">
        <v>3051</v>
      </c>
      <c r="D5609" t="s">
        <v>38</v>
      </c>
      <c r="E5609">
        <v>0.01</v>
      </c>
      <c r="F5609">
        <v>1</v>
      </c>
      <c r="G5609" s="2">
        <v>2014</v>
      </c>
      <c r="H5609">
        <v>4676</v>
      </c>
      <c r="I5609" t="s">
        <v>28</v>
      </c>
      <c r="J5609">
        <v>30</v>
      </c>
      <c r="K5609">
        <v>0.57999999999999996</v>
      </c>
      <c r="L5609" t="s">
        <v>96</v>
      </c>
      <c r="M5609" t="s">
        <v>30</v>
      </c>
      <c r="N5609" t="s">
        <v>2828</v>
      </c>
      <c r="O5609" t="s">
        <v>105</v>
      </c>
      <c r="P5609">
        <v>1115.694</v>
      </c>
      <c r="Q5609" t="s">
        <v>68</v>
      </c>
      <c r="R5609">
        <v>672</v>
      </c>
      <c r="S5609">
        <v>4253.009</v>
      </c>
      <c r="T5609" s="1">
        <v>41883</v>
      </c>
      <c r="U5609" t="s">
        <v>34</v>
      </c>
      <c r="V5609">
        <v>8.99</v>
      </c>
      <c r="W5609" t="s">
        <v>149</v>
      </c>
      <c r="X5609">
        <v>155.99</v>
      </c>
      <c r="Y5609">
        <v>60453</v>
      </c>
    </row>
    <row r="5610" spans="1:25" hidden="1" x14ac:dyDescent="0.3">
      <c r="A5610" t="s">
        <v>3012</v>
      </c>
      <c r="B5610">
        <v>57</v>
      </c>
      <c r="C5610" t="s">
        <v>3051</v>
      </c>
      <c r="D5610" t="s">
        <v>38</v>
      </c>
      <c r="E5610">
        <v>0.04</v>
      </c>
      <c r="F5610">
        <v>1</v>
      </c>
      <c r="G5610" s="2">
        <v>2014</v>
      </c>
      <c r="H5610">
        <v>4676</v>
      </c>
      <c r="I5610" t="s">
        <v>28</v>
      </c>
      <c r="J5610">
        <v>11</v>
      </c>
      <c r="K5610">
        <v>0.57999999999999996</v>
      </c>
      <c r="L5610" t="s">
        <v>96</v>
      </c>
      <c r="M5610" t="s">
        <v>30</v>
      </c>
      <c r="N5610" t="s">
        <v>653</v>
      </c>
      <c r="O5610" t="s">
        <v>105</v>
      </c>
      <c r="P5610">
        <v>-104.247</v>
      </c>
      <c r="Q5610" t="s">
        <v>68</v>
      </c>
      <c r="R5610">
        <v>669</v>
      </c>
      <c r="S5610">
        <v>1210.0515</v>
      </c>
      <c r="T5610" s="1">
        <v>41883</v>
      </c>
      <c r="U5610" t="s">
        <v>34</v>
      </c>
      <c r="V5610">
        <v>7.69</v>
      </c>
      <c r="W5610" t="s">
        <v>149</v>
      </c>
      <c r="X5610">
        <v>125.99</v>
      </c>
      <c r="Y5610">
        <v>60452</v>
      </c>
    </row>
    <row r="5611" spans="1:25" hidden="1" x14ac:dyDescent="0.3">
      <c r="A5611" t="s">
        <v>1319</v>
      </c>
      <c r="B5611">
        <v>57</v>
      </c>
      <c r="C5611" t="s">
        <v>767</v>
      </c>
      <c r="D5611" t="s">
        <v>46</v>
      </c>
      <c r="E5611">
        <v>0.01</v>
      </c>
      <c r="F5611">
        <v>1</v>
      </c>
      <c r="G5611" s="2">
        <v>2014</v>
      </c>
      <c r="H5611">
        <v>6337</v>
      </c>
      <c r="I5611" t="s">
        <v>39</v>
      </c>
      <c r="J5611">
        <v>48</v>
      </c>
      <c r="K5611">
        <v>0.78</v>
      </c>
      <c r="L5611" t="s">
        <v>48</v>
      </c>
      <c r="M5611" t="s">
        <v>59</v>
      </c>
      <c r="N5611" t="s">
        <v>2550</v>
      </c>
      <c r="O5611" t="s">
        <v>82</v>
      </c>
      <c r="P5611">
        <v>-912.08</v>
      </c>
      <c r="Q5611" t="s">
        <v>68</v>
      </c>
      <c r="R5611">
        <v>882</v>
      </c>
      <c r="S5611">
        <v>3397.72</v>
      </c>
      <c r="T5611" s="1">
        <v>41884</v>
      </c>
      <c r="U5611" t="s">
        <v>34</v>
      </c>
      <c r="V5611">
        <v>37.58</v>
      </c>
      <c r="W5611" t="s">
        <v>122</v>
      </c>
      <c r="X5611">
        <v>70.709999999999994</v>
      </c>
      <c r="Y5611">
        <v>52722</v>
      </c>
    </row>
    <row r="5612" spans="1:25" hidden="1" x14ac:dyDescent="0.3">
      <c r="A5612" t="s">
        <v>3050</v>
      </c>
      <c r="B5612">
        <v>57</v>
      </c>
      <c r="C5612" t="s">
        <v>3051</v>
      </c>
      <c r="D5612" t="s">
        <v>38</v>
      </c>
      <c r="E5612">
        <v>7.0000000000000007E-2</v>
      </c>
      <c r="F5612">
        <v>1</v>
      </c>
      <c r="G5612" s="2">
        <v>2014</v>
      </c>
      <c r="H5612">
        <v>4676</v>
      </c>
      <c r="I5612" t="s">
        <v>28</v>
      </c>
      <c r="J5612">
        <v>3</v>
      </c>
      <c r="K5612">
        <v>0.38</v>
      </c>
      <c r="L5612" t="s">
        <v>29</v>
      </c>
      <c r="M5612" t="s">
        <v>30</v>
      </c>
      <c r="N5612" t="s">
        <v>2480</v>
      </c>
      <c r="O5612" t="s">
        <v>61</v>
      </c>
      <c r="P5612">
        <v>-8.3800000000000008</v>
      </c>
      <c r="Q5612" t="s">
        <v>68</v>
      </c>
      <c r="R5612">
        <v>671</v>
      </c>
      <c r="S5612">
        <v>49.59</v>
      </c>
      <c r="T5612" s="1">
        <v>41884</v>
      </c>
      <c r="U5612" t="s">
        <v>42</v>
      </c>
      <c r="V5612">
        <v>6.47</v>
      </c>
      <c r="W5612" t="s">
        <v>149</v>
      </c>
      <c r="X5612">
        <v>12.28</v>
      </c>
      <c r="Y5612">
        <v>60453</v>
      </c>
    </row>
    <row r="5613" spans="1:25" hidden="1" x14ac:dyDescent="0.3">
      <c r="A5613" t="s">
        <v>3050</v>
      </c>
      <c r="B5613">
        <v>57</v>
      </c>
      <c r="C5613" t="s">
        <v>3051</v>
      </c>
      <c r="D5613" t="s">
        <v>38</v>
      </c>
      <c r="E5613">
        <v>0.03</v>
      </c>
      <c r="F5613">
        <v>1</v>
      </c>
      <c r="G5613" s="2">
        <v>2014</v>
      </c>
      <c r="H5613">
        <v>4676</v>
      </c>
      <c r="I5613" t="s">
        <v>28</v>
      </c>
      <c r="J5613">
        <v>50</v>
      </c>
      <c r="K5613">
        <v>0.37</v>
      </c>
      <c r="L5613" t="s">
        <v>29</v>
      </c>
      <c r="M5613" t="s">
        <v>30</v>
      </c>
      <c r="N5613" t="s">
        <v>780</v>
      </c>
      <c r="O5613" t="s">
        <v>210</v>
      </c>
      <c r="P5613">
        <v>85.96</v>
      </c>
      <c r="Q5613" t="s">
        <v>68</v>
      </c>
      <c r="R5613">
        <v>670</v>
      </c>
      <c r="S5613">
        <v>187.83</v>
      </c>
      <c r="T5613" s="1">
        <v>41884</v>
      </c>
      <c r="U5613" t="s">
        <v>34</v>
      </c>
      <c r="V5613">
        <v>0.5</v>
      </c>
      <c r="W5613" t="s">
        <v>149</v>
      </c>
      <c r="X5613">
        <v>3.75</v>
      </c>
      <c r="Y5613">
        <v>60453</v>
      </c>
    </row>
    <row r="5614" spans="1:25" hidden="1" x14ac:dyDescent="0.3">
      <c r="A5614" t="s">
        <v>3268</v>
      </c>
      <c r="B5614">
        <v>57</v>
      </c>
      <c r="C5614" t="s">
        <v>729</v>
      </c>
      <c r="D5614" t="s">
        <v>57</v>
      </c>
      <c r="E5614">
        <v>0.02</v>
      </c>
      <c r="F5614">
        <v>1</v>
      </c>
      <c r="G5614" s="2">
        <v>2014</v>
      </c>
      <c r="H5614">
        <v>57799</v>
      </c>
      <c r="I5614" t="s">
        <v>28</v>
      </c>
      <c r="J5614">
        <v>25</v>
      </c>
      <c r="K5614">
        <v>0.37</v>
      </c>
      <c r="L5614" t="s">
        <v>96</v>
      </c>
      <c r="M5614" t="s">
        <v>49</v>
      </c>
      <c r="N5614" t="s">
        <v>2798</v>
      </c>
      <c r="O5614" t="s">
        <v>98</v>
      </c>
      <c r="P5614">
        <v>3972.72</v>
      </c>
      <c r="Q5614" t="s">
        <v>76</v>
      </c>
      <c r="R5614">
        <v>8101</v>
      </c>
      <c r="S5614">
        <v>12343.07</v>
      </c>
      <c r="T5614" s="1">
        <v>41884</v>
      </c>
      <c r="U5614" t="s">
        <v>53</v>
      </c>
      <c r="V5614">
        <v>69.3</v>
      </c>
      <c r="W5614" t="s">
        <v>685</v>
      </c>
      <c r="X5614">
        <v>500.97</v>
      </c>
      <c r="Y5614">
        <v>28307</v>
      </c>
    </row>
    <row r="5615" spans="1:25" hidden="1" x14ac:dyDescent="0.3">
      <c r="A5615" t="s">
        <v>1177</v>
      </c>
      <c r="B5615">
        <v>57</v>
      </c>
      <c r="C5615" t="s">
        <v>565</v>
      </c>
      <c r="D5615" t="s">
        <v>38</v>
      </c>
      <c r="E5615">
        <v>0.04</v>
      </c>
      <c r="F5615">
        <v>1</v>
      </c>
      <c r="G5615" s="2">
        <v>2014</v>
      </c>
      <c r="H5615">
        <v>51906</v>
      </c>
      <c r="I5615" t="s">
        <v>28</v>
      </c>
      <c r="J5615">
        <v>24</v>
      </c>
      <c r="K5615">
        <v>0.61</v>
      </c>
      <c r="L5615" t="s">
        <v>96</v>
      </c>
      <c r="M5615" t="s">
        <v>139</v>
      </c>
      <c r="N5615" t="s">
        <v>2644</v>
      </c>
      <c r="O5615" t="s">
        <v>102</v>
      </c>
      <c r="P5615">
        <v>-38.229999999999997</v>
      </c>
      <c r="Q5615" t="s">
        <v>52</v>
      </c>
      <c r="R5615">
        <v>7275</v>
      </c>
      <c r="S5615">
        <v>206.34</v>
      </c>
      <c r="T5615" s="1">
        <v>41884</v>
      </c>
      <c r="U5615" t="s">
        <v>34</v>
      </c>
      <c r="V5615">
        <v>3.62</v>
      </c>
      <c r="W5615" t="s">
        <v>298</v>
      </c>
      <c r="X5615">
        <v>8.4600000000000009</v>
      </c>
      <c r="Y5615">
        <v>80232</v>
      </c>
    </row>
    <row r="5616" spans="1:25" hidden="1" x14ac:dyDescent="0.3">
      <c r="A5616" t="s">
        <v>2639</v>
      </c>
      <c r="B5616">
        <v>57</v>
      </c>
      <c r="C5616" t="s">
        <v>2640</v>
      </c>
      <c r="D5616" t="s">
        <v>27</v>
      </c>
      <c r="E5616">
        <v>0.1</v>
      </c>
      <c r="F5616">
        <v>1</v>
      </c>
      <c r="G5616" s="2">
        <v>2014</v>
      </c>
      <c r="H5616">
        <v>34112</v>
      </c>
      <c r="I5616" t="s">
        <v>58</v>
      </c>
      <c r="J5616">
        <v>13</v>
      </c>
      <c r="K5616">
        <v>0.56000000000000005</v>
      </c>
      <c r="L5616" t="s">
        <v>96</v>
      </c>
      <c r="M5616" t="s">
        <v>80</v>
      </c>
      <c r="N5616" t="s">
        <v>1025</v>
      </c>
      <c r="O5616" t="s">
        <v>105</v>
      </c>
      <c r="P5616">
        <v>-105.765</v>
      </c>
      <c r="Q5616" t="s">
        <v>76</v>
      </c>
      <c r="R5616">
        <v>4799</v>
      </c>
      <c r="S5616">
        <v>315.79199999999997</v>
      </c>
      <c r="T5616" s="1">
        <v>41885</v>
      </c>
      <c r="U5616" t="s">
        <v>34</v>
      </c>
      <c r="V5616">
        <v>8.59</v>
      </c>
      <c r="W5616" t="s">
        <v>685</v>
      </c>
      <c r="X5616">
        <v>28.99</v>
      </c>
      <c r="Y5616">
        <v>28205</v>
      </c>
    </row>
    <row r="5617" spans="1:25" hidden="1" x14ac:dyDescent="0.3">
      <c r="A5617" t="s">
        <v>2607</v>
      </c>
      <c r="B5617">
        <v>57</v>
      </c>
      <c r="C5617" t="s">
        <v>2569</v>
      </c>
      <c r="D5617" t="s">
        <v>46</v>
      </c>
      <c r="E5617">
        <v>0.1</v>
      </c>
      <c r="F5617">
        <v>1</v>
      </c>
      <c r="G5617" s="2">
        <v>2014</v>
      </c>
      <c r="H5617">
        <v>8578</v>
      </c>
      <c r="I5617" t="s">
        <v>28</v>
      </c>
      <c r="J5617">
        <v>40</v>
      </c>
      <c r="K5617">
        <v>0.41</v>
      </c>
      <c r="L5617" t="s">
        <v>48</v>
      </c>
      <c r="M5617" t="s">
        <v>30</v>
      </c>
      <c r="N5617" t="s">
        <v>3424</v>
      </c>
      <c r="O5617" t="s">
        <v>82</v>
      </c>
      <c r="P5617">
        <v>-1.79</v>
      </c>
      <c r="Q5617" t="s">
        <v>76</v>
      </c>
      <c r="R5617">
        <v>1174</v>
      </c>
      <c r="S5617">
        <v>366.87</v>
      </c>
      <c r="T5617" s="1">
        <v>41885</v>
      </c>
      <c r="U5617" t="s">
        <v>34</v>
      </c>
      <c r="V5617">
        <v>5.71</v>
      </c>
      <c r="W5617" t="s">
        <v>162</v>
      </c>
      <c r="X5617">
        <v>9.74</v>
      </c>
      <c r="Y5617">
        <v>22801</v>
      </c>
    </row>
    <row r="5618" spans="1:25" hidden="1" x14ac:dyDescent="0.3">
      <c r="A5618" t="s">
        <v>3117</v>
      </c>
      <c r="B5618">
        <v>57</v>
      </c>
      <c r="C5618" t="s">
        <v>3173</v>
      </c>
      <c r="D5618" t="s">
        <v>46</v>
      </c>
      <c r="E5618">
        <v>0.03</v>
      </c>
      <c r="F5618">
        <v>1</v>
      </c>
      <c r="G5618" s="2">
        <v>2014</v>
      </c>
      <c r="H5618">
        <v>40896</v>
      </c>
      <c r="I5618" t="s">
        <v>39</v>
      </c>
      <c r="J5618">
        <v>21</v>
      </c>
      <c r="K5618">
        <v>0.4</v>
      </c>
      <c r="L5618" t="s">
        <v>29</v>
      </c>
      <c r="M5618" t="s">
        <v>59</v>
      </c>
      <c r="N5618" t="s">
        <v>3003</v>
      </c>
      <c r="O5618" t="s">
        <v>61</v>
      </c>
      <c r="P5618">
        <v>42.86</v>
      </c>
      <c r="Q5618" t="s">
        <v>33</v>
      </c>
      <c r="R5618">
        <v>5761</v>
      </c>
      <c r="S5618">
        <v>155.72999999999999</v>
      </c>
      <c r="T5618" s="1">
        <v>41885</v>
      </c>
      <c r="U5618" t="s">
        <v>42</v>
      </c>
      <c r="V5618">
        <v>1.71</v>
      </c>
      <c r="W5618" t="s">
        <v>155</v>
      </c>
      <c r="X5618">
        <v>7.4</v>
      </c>
      <c r="Y5618">
        <v>6484</v>
      </c>
    </row>
    <row r="5619" spans="1:25" hidden="1" x14ac:dyDescent="0.3">
      <c r="A5619" t="s">
        <v>3244</v>
      </c>
      <c r="B5619">
        <v>57</v>
      </c>
      <c r="C5619" t="s">
        <v>1284</v>
      </c>
      <c r="D5619" t="s">
        <v>46</v>
      </c>
      <c r="E5619">
        <v>7.0000000000000007E-2</v>
      </c>
      <c r="F5619">
        <v>1</v>
      </c>
      <c r="G5619" s="2">
        <v>2014</v>
      </c>
      <c r="H5619">
        <v>27778</v>
      </c>
      <c r="I5619" t="s">
        <v>58</v>
      </c>
      <c r="J5619">
        <v>34</v>
      </c>
      <c r="K5619">
        <v>0.77</v>
      </c>
      <c r="L5619" t="s">
        <v>48</v>
      </c>
      <c r="M5619" t="s">
        <v>73</v>
      </c>
      <c r="N5619" t="s">
        <v>1370</v>
      </c>
      <c r="O5619" t="s">
        <v>154</v>
      </c>
      <c r="P5619">
        <v>-393.96</v>
      </c>
      <c r="Q5619" t="s">
        <v>68</v>
      </c>
      <c r="R5619">
        <v>3892</v>
      </c>
      <c r="S5619">
        <v>4805.92</v>
      </c>
      <c r="T5619" s="1">
        <v>41886</v>
      </c>
      <c r="U5619" t="s">
        <v>53</v>
      </c>
      <c r="V5619">
        <v>36.090000000000003</v>
      </c>
      <c r="W5619" t="s">
        <v>149</v>
      </c>
      <c r="X5619">
        <v>140.97999999999999</v>
      </c>
      <c r="Y5619">
        <v>62040</v>
      </c>
    </row>
    <row r="5620" spans="1:25" hidden="1" x14ac:dyDescent="0.3">
      <c r="A5620" t="s">
        <v>3244</v>
      </c>
      <c r="B5620">
        <v>57</v>
      </c>
      <c r="C5620" t="s">
        <v>1284</v>
      </c>
      <c r="D5620" t="s">
        <v>46</v>
      </c>
      <c r="E5620">
        <v>0.02</v>
      </c>
      <c r="F5620">
        <v>1</v>
      </c>
      <c r="G5620" s="2">
        <v>2014</v>
      </c>
      <c r="H5620">
        <v>27778</v>
      </c>
      <c r="I5620" t="s">
        <v>58</v>
      </c>
      <c r="J5620">
        <v>1</v>
      </c>
      <c r="K5620">
        <v>0.38</v>
      </c>
      <c r="L5620" t="s">
        <v>29</v>
      </c>
      <c r="M5620" t="s">
        <v>30</v>
      </c>
      <c r="N5620" t="s">
        <v>2463</v>
      </c>
      <c r="O5620" t="s">
        <v>67</v>
      </c>
      <c r="P5620">
        <v>-105.14449999999999</v>
      </c>
      <c r="Q5620" t="s">
        <v>68</v>
      </c>
      <c r="R5620">
        <v>3891</v>
      </c>
      <c r="S5620">
        <v>232.67</v>
      </c>
      <c r="T5620" s="1">
        <v>41886</v>
      </c>
      <c r="U5620" t="s">
        <v>34</v>
      </c>
      <c r="V5620">
        <v>15.01</v>
      </c>
      <c r="W5620" t="s">
        <v>149</v>
      </c>
      <c r="X5620">
        <v>223.98</v>
      </c>
      <c r="Y5620">
        <v>62040</v>
      </c>
    </row>
    <row r="5621" spans="1:25" hidden="1" x14ac:dyDescent="0.3">
      <c r="A5621" t="s">
        <v>2312</v>
      </c>
      <c r="B5621">
        <v>57</v>
      </c>
      <c r="C5621" t="s">
        <v>1284</v>
      </c>
      <c r="D5621" t="s">
        <v>46</v>
      </c>
      <c r="E5621">
        <v>0.02</v>
      </c>
      <c r="F5621">
        <v>1</v>
      </c>
      <c r="G5621" s="2">
        <v>2014</v>
      </c>
      <c r="H5621">
        <v>27778</v>
      </c>
      <c r="I5621" t="s">
        <v>58</v>
      </c>
      <c r="J5621">
        <v>10</v>
      </c>
      <c r="K5621">
        <v>0.5</v>
      </c>
      <c r="L5621" t="s">
        <v>96</v>
      </c>
      <c r="M5621" t="s">
        <v>40</v>
      </c>
      <c r="N5621" t="s">
        <v>1067</v>
      </c>
      <c r="O5621" t="s">
        <v>192</v>
      </c>
      <c r="P5621">
        <v>-735.97</v>
      </c>
      <c r="Q5621" t="s">
        <v>76</v>
      </c>
      <c r="R5621">
        <v>3890</v>
      </c>
      <c r="S5621">
        <v>6350.29</v>
      </c>
      <c r="T5621" s="1">
        <v>41886</v>
      </c>
      <c r="U5621" t="s">
        <v>34</v>
      </c>
      <c r="V5621">
        <v>24.49</v>
      </c>
      <c r="W5621" t="s">
        <v>132</v>
      </c>
      <c r="X5621">
        <v>599.99</v>
      </c>
      <c r="Y5621">
        <v>32601</v>
      </c>
    </row>
    <row r="5622" spans="1:25" hidden="1" x14ac:dyDescent="0.3">
      <c r="A5622" t="s">
        <v>1019</v>
      </c>
      <c r="B5622">
        <v>57</v>
      </c>
      <c r="C5622" t="s">
        <v>1263</v>
      </c>
      <c r="D5622" t="s">
        <v>57</v>
      </c>
      <c r="E5622">
        <v>0.05</v>
      </c>
      <c r="F5622">
        <v>1</v>
      </c>
      <c r="G5622" s="2">
        <v>2014</v>
      </c>
      <c r="H5622">
        <v>9027</v>
      </c>
      <c r="I5622" t="s">
        <v>47</v>
      </c>
      <c r="J5622">
        <v>30</v>
      </c>
      <c r="K5622">
        <v>0.35</v>
      </c>
      <c r="L5622" t="s">
        <v>96</v>
      </c>
      <c r="M5622" t="s">
        <v>139</v>
      </c>
      <c r="N5622" t="s">
        <v>1187</v>
      </c>
      <c r="O5622" t="s">
        <v>105</v>
      </c>
      <c r="P5622">
        <v>458.98200000000003</v>
      </c>
      <c r="Q5622" t="s">
        <v>68</v>
      </c>
      <c r="R5622">
        <v>1241</v>
      </c>
      <c r="S5622">
        <v>932.89200000000005</v>
      </c>
      <c r="T5622" s="1">
        <v>41893</v>
      </c>
      <c r="U5622" t="s">
        <v>34</v>
      </c>
      <c r="V5622">
        <v>0.99</v>
      </c>
      <c r="W5622" t="s">
        <v>416</v>
      </c>
      <c r="X5622">
        <v>35.99</v>
      </c>
      <c r="Y5622">
        <v>46321</v>
      </c>
    </row>
    <row r="5623" spans="1:25" hidden="1" x14ac:dyDescent="0.3">
      <c r="A5623" t="s">
        <v>1247</v>
      </c>
      <c r="B5623">
        <v>57</v>
      </c>
      <c r="C5623" t="s">
        <v>572</v>
      </c>
      <c r="D5623" t="s">
        <v>46</v>
      </c>
      <c r="E5623">
        <v>0.02</v>
      </c>
      <c r="F5623">
        <v>1</v>
      </c>
      <c r="G5623" s="2">
        <v>2014</v>
      </c>
      <c r="H5623">
        <v>34180</v>
      </c>
      <c r="I5623" t="s">
        <v>28</v>
      </c>
      <c r="J5623">
        <v>2</v>
      </c>
      <c r="K5623">
        <v>0.36</v>
      </c>
      <c r="L5623" t="s">
        <v>29</v>
      </c>
      <c r="M5623" t="s">
        <v>30</v>
      </c>
      <c r="N5623" t="s">
        <v>2678</v>
      </c>
      <c r="O5623" t="s">
        <v>61</v>
      </c>
      <c r="P5623">
        <v>-4.9000000000000004</v>
      </c>
      <c r="Q5623" t="s">
        <v>76</v>
      </c>
      <c r="R5623">
        <v>4807</v>
      </c>
      <c r="S5623">
        <v>27</v>
      </c>
      <c r="T5623" s="1">
        <v>41885</v>
      </c>
      <c r="U5623" t="s">
        <v>42</v>
      </c>
      <c r="V5623">
        <v>8.09</v>
      </c>
      <c r="W5623" t="s">
        <v>366</v>
      </c>
      <c r="X5623">
        <v>5.78</v>
      </c>
      <c r="Y5623">
        <v>72762</v>
      </c>
    </row>
    <row r="5624" spans="1:25" hidden="1" x14ac:dyDescent="0.3">
      <c r="A5624" t="s">
        <v>2935</v>
      </c>
      <c r="B5624">
        <v>57</v>
      </c>
      <c r="C5624" t="s">
        <v>1796</v>
      </c>
      <c r="D5624" t="s">
        <v>46</v>
      </c>
      <c r="E5624">
        <v>0.03</v>
      </c>
      <c r="F5624">
        <v>1</v>
      </c>
      <c r="G5624" s="2">
        <v>2014</v>
      </c>
      <c r="H5624">
        <v>41152</v>
      </c>
      <c r="I5624" t="s">
        <v>28</v>
      </c>
      <c r="J5624">
        <v>49</v>
      </c>
      <c r="K5624">
        <v>0.54</v>
      </c>
      <c r="L5624" t="s">
        <v>29</v>
      </c>
      <c r="M5624" t="s">
        <v>40</v>
      </c>
      <c r="N5624" t="s">
        <v>2820</v>
      </c>
      <c r="O5624" t="s">
        <v>214</v>
      </c>
      <c r="P5624">
        <v>541.91999999999996</v>
      </c>
      <c r="Q5624" t="s">
        <v>52</v>
      </c>
      <c r="R5624">
        <v>5800</v>
      </c>
      <c r="S5624">
        <v>3702.92</v>
      </c>
      <c r="T5624" s="1">
        <v>41886</v>
      </c>
      <c r="U5624" t="s">
        <v>34</v>
      </c>
      <c r="V5624">
        <v>19.95</v>
      </c>
      <c r="W5624" t="s">
        <v>54</v>
      </c>
      <c r="X5624">
        <v>76.72</v>
      </c>
      <c r="Y5624">
        <v>94583</v>
      </c>
    </row>
    <row r="5625" spans="1:25" hidden="1" x14ac:dyDescent="0.3">
      <c r="A5625" t="s">
        <v>1205</v>
      </c>
      <c r="B5625">
        <v>57</v>
      </c>
      <c r="C5625" t="s">
        <v>1206</v>
      </c>
      <c r="D5625" t="s">
        <v>38</v>
      </c>
      <c r="E5625">
        <v>0.1</v>
      </c>
      <c r="F5625">
        <v>1</v>
      </c>
      <c r="G5625" s="2">
        <v>2014</v>
      </c>
      <c r="H5625">
        <v>34660</v>
      </c>
      <c r="I5625" t="s">
        <v>39</v>
      </c>
      <c r="J5625">
        <v>4</v>
      </c>
      <c r="K5625">
        <v>0.36</v>
      </c>
      <c r="L5625" t="s">
        <v>29</v>
      </c>
      <c r="M5625" t="s">
        <v>30</v>
      </c>
      <c r="N5625" t="s">
        <v>1150</v>
      </c>
      <c r="O5625" t="s">
        <v>67</v>
      </c>
      <c r="P5625">
        <v>-17.065999999999999</v>
      </c>
      <c r="Q5625" t="s">
        <v>76</v>
      </c>
      <c r="R5625">
        <v>4869</v>
      </c>
      <c r="S5625">
        <v>24.77</v>
      </c>
      <c r="T5625" s="1">
        <v>41886</v>
      </c>
      <c r="U5625" t="s">
        <v>34</v>
      </c>
      <c r="V5625">
        <v>5.68</v>
      </c>
      <c r="W5625" t="s">
        <v>166</v>
      </c>
      <c r="X5625">
        <v>4.91</v>
      </c>
      <c r="Y5625">
        <v>29203</v>
      </c>
    </row>
    <row r="5626" spans="1:25" hidden="1" x14ac:dyDescent="0.3">
      <c r="A5626" t="s">
        <v>790</v>
      </c>
      <c r="B5626">
        <v>57</v>
      </c>
      <c r="C5626" t="s">
        <v>791</v>
      </c>
      <c r="D5626" t="s">
        <v>57</v>
      </c>
      <c r="E5626">
        <v>0.02</v>
      </c>
      <c r="F5626">
        <v>1</v>
      </c>
      <c r="G5626" s="2">
        <v>2014</v>
      </c>
      <c r="H5626">
        <v>27904</v>
      </c>
      <c r="I5626" t="s">
        <v>28</v>
      </c>
      <c r="J5626">
        <v>8</v>
      </c>
      <c r="K5626">
        <v>0.56000000000000005</v>
      </c>
      <c r="L5626" t="s">
        <v>96</v>
      </c>
      <c r="M5626" t="s">
        <v>30</v>
      </c>
      <c r="N5626" t="s">
        <v>1454</v>
      </c>
      <c r="O5626" t="s">
        <v>105</v>
      </c>
      <c r="P5626">
        <v>-171.20400000000001</v>
      </c>
      <c r="Q5626" t="s">
        <v>52</v>
      </c>
      <c r="R5626">
        <v>3913</v>
      </c>
      <c r="S5626">
        <v>460.58949999999999</v>
      </c>
      <c r="T5626" s="1">
        <v>41886</v>
      </c>
      <c r="U5626" t="s">
        <v>34</v>
      </c>
      <c r="V5626">
        <v>8.99</v>
      </c>
      <c r="W5626" t="s">
        <v>298</v>
      </c>
      <c r="X5626">
        <v>65.989999999999995</v>
      </c>
      <c r="Y5626">
        <v>80027</v>
      </c>
    </row>
    <row r="5627" spans="1:25" hidden="1" x14ac:dyDescent="0.3">
      <c r="A5627" t="s">
        <v>3425</v>
      </c>
      <c r="B5627">
        <v>57</v>
      </c>
      <c r="C5627" t="s">
        <v>720</v>
      </c>
      <c r="D5627" t="s">
        <v>38</v>
      </c>
      <c r="E5627">
        <v>0.1</v>
      </c>
      <c r="F5627">
        <v>1</v>
      </c>
      <c r="G5627" s="2">
        <v>2014</v>
      </c>
      <c r="H5627">
        <v>42274</v>
      </c>
      <c r="I5627" t="s">
        <v>28</v>
      </c>
      <c r="J5627">
        <v>45</v>
      </c>
      <c r="K5627">
        <v>0.52</v>
      </c>
      <c r="L5627" t="s">
        <v>48</v>
      </c>
      <c r="M5627" t="s">
        <v>59</v>
      </c>
      <c r="N5627" t="s">
        <v>2980</v>
      </c>
      <c r="O5627" t="s">
        <v>82</v>
      </c>
      <c r="P5627">
        <v>-28.81</v>
      </c>
      <c r="Q5627" t="s">
        <v>33</v>
      </c>
      <c r="R5627">
        <v>5957</v>
      </c>
      <c r="S5627">
        <v>508.49</v>
      </c>
      <c r="T5627" s="1">
        <v>41887</v>
      </c>
      <c r="U5627" t="s">
        <v>42</v>
      </c>
      <c r="V5627">
        <v>6.2</v>
      </c>
      <c r="W5627" t="s">
        <v>35</v>
      </c>
      <c r="X5627">
        <v>12.07</v>
      </c>
      <c r="Y5627">
        <v>19143</v>
      </c>
    </row>
    <row r="5628" spans="1:25" hidden="1" x14ac:dyDescent="0.3">
      <c r="A5628" t="s">
        <v>292</v>
      </c>
      <c r="B5628">
        <v>57</v>
      </c>
      <c r="C5628" t="s">
        <v>1206</v>
      </c>
      <c r="D5628" t="s">
        <v>38</v>
      </c>
      <c r="E5628">
        <v>0.01</v>
      </c>
      <c r="F5628">
        <v>1</v>
      </c>
      <c r="G5628" s="2">
        <v>2014</v>
      </c>
      <c r="H5628">
        <v>34660</v>
      </c>
      <c r="I5628" t="s">
        <v>39</v>
      </c>
      <c r="J5628">
        <v>36</v>
      </c>
      <c r="K5628">
        <v>0.65</v>
      </c>
      <c r="L5628" t="s">
        <v>48</v>
      </c>
      <c r="M5628" t="s">
        <v>80</v>
      </c>
      <c r="N5628" t="s">
        <v>890</v>
      </c>
      <c r="O5628" t="s">
        <v>82</v>
      </c>
      <c r="P5628">
        <v>1322.07</v>
      </c>
      <c r="Q5628" t="s">
        <v>76</v>
      </c>
      <c r="R5628">
        <v>4870</v>
      </c>
      <c r="S5628">
        <v>3832.37</v>
      </c>
      <c r="T5628" s="1">
        <v>41887</v>
      </c>
      <c r="U5628" t="s">
        <v>34</v>
      </c>
      <c r="V5628">
        <v>5.81</v>
      </c>
      <c r="W5628" t="s">
        <v>166</v>
      </c>
      <c r="X5628">
        <v>107.53</v>
      </c>
      <c r="Y5628">
        <v>29501</v>
      </c>
    </row>
    <row r="5629" spans="1:25" hidden="1" x14ac:dyDescent="0.3">
      <c r="A5629" t="s">
        <v>1255</v>
      </c>
      <c r="B5629">
        <v>57</v>
      </c>
      <c r="C5629" t="s">
        <v>1009</v>
      </c>
      <c r="D5629" t="s">
        <v>57</v>
      </c>
      <c r="E5629">
        <v>0.05</v>
      </c>
      <c r="F5629">
        <v>1</v>
      </c>
      <c r="G5629" s="2">
        <v>2014</v>
      </c>
      <c r="H5629">
        <v>2309</v>
      </c>
      <c r="I5629" t="s">
        <v>47</v>
      </c>
      <c r="J5629">
        <v>7</v>
      </c>
      <c r="K5629">
        <v>0.38</v>
      </c>
      <c r="L5629" t="s">
        <v>29</v>
      </c>
      <c r="M5629" t="s">
        <v>30</v>
      </c>
      <c r="N5629" t="s">
        <v>738</v>
      </c>
      <c r="O5629" t="s">
        <v>67</v>
      </c>
      <c r="P5629">
        <v>-1.2995000000000001</v>
      </c>
      <c r="Q5629" t="s">
        <v>52</v>
      </c>
      <c r="R5629">
        <v>340</v>
      </c>
      <c r="S5629">
        <v>27.01</v>
      </c>
      <c r="T5629" s="1">
        <v>41887</v>
      </c>
      <c r="U5629" t="s">
        <v>34</v>
      </c>
      <c r="V5629">
        <v>1.49</v>
      </c>
      <c r="W5629" t="s">
        <v>54</v>
      </c>
      <c r="X5629">
        <v>3.8</v>
      </c>
      <c r="Y5629">
        <v>92646</v>
      </c>
    </row>
    <row r="5630" spans="1:25" hidden="1" x14ac:dyDescent="0.3">
      <c r="A5630" t="s">
        <v>2935</v>
      </c>
      <c r="B5630">
        <v>57</v>
      </c>
      <c r="C5630" t="s">
        <v>1796</v>
      </c>
      <c r="D5630" t="s">
        <v>46</v>
      </c>
      <c r="E5630">
        <v>0.1</v>
      </c>
      <c r="F5630">
        <v>1</v>
      </c>
      <c r="G5630" s="2">
        <v>2014</v>
      </c>
      <c r="H5630">
        <v>41152</v>
      </c>
      <c r="I5630" t="s">
        <v>28</v>
      </c>
      <c r="J5630">
        <v>29</v>
      </c>
      <c r="K5630">
        <v>0.37</v>
      </c>
      <c r="L5630" t="s">
        <v>29</v>
      </c>
      <c r="M5630" t="s">
        <v>30</v>
      </c>
      <c r="N5630" t="s">
        <v>1294</v>
      </c>
      <c r="O5630" t="s">
        <v>67</v>
      </c>
      <c r="P5630">
        <v>-15.1225</v>
      </c>
      <c r="Q5630" t="s">
        <v>52</v>
      </c>
      <c r="R5630">
        <v>5801</v>
      </c>
      <c r="S5630">
        <v>53.99</v>
      </c>
      <c r="T5630" s="1">
        <v>41887</v>
      </c>
      <c r="U5630" t="s">
        <v>34</v>
      </c>
      <c r="V5630">
        <v>1.49</v>
      </c>
      <c r="W5630" t="s">
        <v>54</v>
      </c>
      <c r="X5630">
        <v>1.88</v>
      </c>
      <c r="Y5630">
        <v>94583</v>
      </c>
    </row>
    <row r="5631" spans="1:25" hidden="1" x14ac:dyDescent="0.3">
      <c r="A5631" t="s">
        <v>3425</v>
      </c>
      <c r="B5631">
        <v>57</v>
      </c>
      <c r="C5631" t="s">
        <v>720</v>
      </c>
      <c r="D5631" t="s">
        <v>38</v>
      </c>
      <c r="E5631">
        <v>0.01</v>
      </c>
      <c r="F5631">
        <v>1</v>
      </c>
      <c r="G5631" s="2">
        <v>2014</v>
      </c>
      <c r="H5631">
        <v>42274</v>
      </c>
      <c r="I5631" t="s">
        <v>28</v>
      </c>
      <c r="J5631">
        <v>23</v>
      </c>
      <c r="K5631">
        <v>0.52</v>
      </c>
      <c r="L5631" t="s">
        <v>96</v>
      </c>
      <c r="M5631" t="s">
        <v>30</v>
      </c>
      <c r="N5631" t="s">
        <v>941</v>
      </c>
      <c r="O5631" t="s">
        <v>102</v>
      </c>
      <c r="P5631">
        <v>241.15</v>
      </c>
      <c r="Q5631" t="s">
        <v>33</v>
      </c>
      <c r="R5631">
        <v>5956</v>
      </c>
      <c r="S5631">
        <v>2296.7600000000002</v>
      </c>
      <c r="T5631" s="1">
        <v>41887</v>
      </c>
      <c r="U5631" t="s">
        <v>34</v>
      </c>
      <c r="V5631">
        <v>19.989999999999998</v>
      </c>
      <c r="W5631" t="s">
        <v>35</v>
      </c>
      <c r="X5631">
        <v>99.99</v>
      </c>
      <c r="Y5631">
        <v>19143</v>
      </c>
    </row>
    <row r="5632" spans="1:25" hidden="1" x14ac:dyDescent="0.3">
      <c r="A5632" t="s">
        <v>3075</v>
      </c>
      <c r="B5632">
        <v>57</v>
      </c>
      <c r="C5632" t="s">
        <v>1932</v>
      </c>
      <c r="D5632" t="s">
        <v>57</v>
      </c>
      <c r="E5632">
        <v>0.04</v>
      </c>
      <c r="F5632">
        <v>1</v>
      </c>
      <c r="G5632" s="2">
        <v>2014</v>
      </c>
      <c r="H5632">
        <v>51969</v>
      </c>
      <c r="I5632" t="s">
        <v>28</v>
      </c>
      <c r="J5632">
        <v>16</v>
      </c>
      <c r="K5632">
        <v>0.38</v>
      </c>
      <c r="L5632" t="s">
        <v>29</v>
      </c>
      <c r="M5632" t="s">
        <v>30</v>
      </c>
      <c r="N5632" t="s">
        <v>2480</v>
      </c>
      <c r="O5632" t="s">
        <v>61</v>
      </c>
      <c r="P5632">
        <v>-5.76</v>
      </c>
      <c r="Q5632" t="s">
        <v>52</v>
      </c>
      <c r="R5632">
        <v>7283</v>
      </c>
      <c r="S5632">
        <v>196.98</v>
      </c>
      <c r="T5632" s="1">
        <v>41886</v>
      </c>
      <c r="U5632" t="s">
        <v>34</v>
      </c>
      <c r="V5632">
        <v>6.47</v>
      </c>
      <c r="W5632" t="s">
        <v>54</v>
      </c>
      <c r="X5632">
        <v>12.28</v>
      </c>
      <c r="Y5632">
        <v>92262</v>
      </c>
    </row>
    <row r="5633" spans="1:25" hidden="1" x14ac:dyDescent="0.3">
      <c r="A5633" t="s">
        <v>2711</v>
      </c>
      <c r="B5633">
        <v>57</v>
      </c>
      <c r="C5633" t="s">
        <v>2343</v>
      </c>
      <c r="D5633" t="s">
        <v>27</v>
      </c>
      <c r="E5633">
        <v>0.03</v>
      </c>
      <c r="F5633">
        <v>1</v>
      </c>
      <c r="G5633" s="2">
        <v>2014</v>
      </c>
      <c r="H5633">
        <v>13889</v>
      </c>
      <c r="I5633" t="s">
        <v>131</v>
      </c>
      <c r="J5633">
        <v>49</v>
      </c>
      <c r="K5633">
        <v>0.55000000000000004</v>
      </c>
      <c r="L5633" t="s">
        <v>48</v>
      </c>
      <c r="M5633" t="s">
        <v>49</v>
      </c>
      <c r="N5633" t="s">
        <v>3202</v>
      </c>
      <c r="O5633" t="s">
        <v>51</v>
      </c>
      <c r="P5633">
        <v>2820.44</v>
      </c>
      <c r="Q5633" t="s">
        <v>68</v>
      </c>
      <c r="R5633">
        <v>1936</v>
      </c>
      <c r="S5633">
        <v>12979.1</v>
      </c>
      <c r="T5633" s="1">
        <v>41887</v>
      </c>
      <c r="U5633" t="s">
        <v>53</v>
      </c>
      <c r="V5633">
        <v>54.31</v>
      </c>
      <c r="W5633" t="s">
        <v>246</v>
      </c>
      <c r="X5633">
        <v>258.98</v>
      </c>
      <c r="Y5633">
        <v>49534</v>
      </c>
    </row>
    <row r="5634" spans="1:25" hidden="1" x14ac:dyDescent="0.3">
      <c r="A5634" t="s">
        <v>2274</v>
      </c>
      <c r="B5634">
        <v>57</v>
      </c>
      <c r="C5634" t="s">
        <v>1000</v>
      </c>
      <c r="D5634" t="s">
        <v>38</v>
      </c>
      <c r="E5634">
        <v>0</v>
      </c>
      <c r="F5634">
        <v>1</v>
      </c>
      <c r="G5634" s="2">
        <v>2014</v>
      </c>
      <c r="H5634">
        <v>9863</v>
      </c>
      <c r="I5634" t="s">
        <v>58</v>
      </c>
      <c r="J5634">
        <v>18</v>
      </c>
      <c r="K5634">
        <v>0.56000000000000005</v>
      </c>
      <c r="L5634" t="s">
        <v>29</v>
      </c>
      <c r="M5634" t="s">
        <v>59</v>
      </c>
      <c r="N5634" t="s">
        <v>203</v>
      </c>
      <c r="O5634" t="s">
        <v>88</v>
      </c>
      <c r="P5634">
        <v>0.1</v>
      </c>
      <c r="Q5634" t="s">
        <v>68</v>
      </c>
      <c r="R5634">
        <v>1354</v>
      </c>
      <c r="S5634">
        <v>33.96</v>
      </c>
      <c r="T5634" s="1">
        <v>41888</v>
      </c>
      <c r="U5634" t="s">
        <v>34</v>
      </c>
      <c r="V5634">
        <v>0.7</v>
      </c>
      <c r="W5634" t="s">
        <v>239</v>
      </c>
      <c r="X5634">
        <v>1.76</v>
      </c>
      <c r="Y5634">
        <v>54956</v>
      </c>
    </row>
    <row r="5635" spans="1:25" hidden="1" x14ac:dyDescent="0.3">
      <c r="A5635" t="s">
        <v>288</v>
      </c>
      <c r="B5635">
        <v>57</v>
      </c>
      <c r="C5635" t="s">
        <v>347</v>
      </c>
      <c r="D5635" t="s">
        <v>27</v>
      </c>
      <c r="E5635">
        <v>0.1</v>
      </c>
      <c r="F5635">
        <v>1</v>
      </c>
      <c r="G5635" s="2">
        <v>2014</v>
      </c>
      <c r="H5635">
        <v>53895</v>
      </c>
      <c r="I5635" t="s">
        <v>39</v>
      </c>
      <c r="J5635">
        <v>21</v>
      </c>
      <c r="K5635">
        <v>0.57999999999999996</v>
      </c>
      <c r="L5635" t="s">
        <v>29</v>
      </c>
      <c r="M5635" t="s">
        <v>30</v>
      </c>
      <c r="N5635" t="s">
        <v>1311</v>
      </c>
      <c r="O5635" t="s">
        <v>32</v>
      </c>
      <c r="P5635">
        <v>1558.79</v>
      </c>
      <c r="Q5635" t="s">
        <v>76</v>
      </c>
      <c r="R5635">
        <v>7542</v>
      </c>
      <c r="S5635">
        <v>7922.69</v>
      </c>
      <c r="T5635" s="1">
        <v>41888</v>
      </c>
      <c r="U5635" t="s">
        <v>34</v>
      </c>
      <c r="V5635">
        <v>19.989999999999998</v>
      </c>
      <c r="W5635" t="s">
        <v>291</v>
      </c>
      <c r="X5635">
        <v>419.19</v>
      </c>
      <c r="Y5635">
        <v>37087</v>
      </c>
    </row>
    <row r="5636" spans="1:25" hidden="1" x14ac:dyDescent="0.3">
      <c r="A5636" t="s">
        <v>2262</v>
      </c>
      <c r="B5636">
        <v>57</v>
      </c>
      <c r="C5636" t="s">
        <v>325</v>
      </c>
      <c r="D5636" t="s">
        <v>27</v>
      </c>
      <c r="E5636">
        <v>0.02</v>
      </c>
      <c r="F5636">
        <v>1</v>
      </c>
      <c r="G5636" s="2">
        <v>2014</v>
      </c>
      <c r="H5636">
        <v>17573</v>
      </c>
      <c r="I5636" t="s">
        <v>47</v>
      </c>
      <c r="J5636">
        <v>47</v>
      </c>
      <c r="K5636">
        <v>0.38</v>
      </c>
      <c r="L5636" t="s">
        <v>96</v>
      </c>
      <c r="M5636" t="s">
        <v>49</v>
      </c>
      <c r="N5636" t="s">
        <v>1722</v>
      </c>
      <c r="O5636" t="s">
        <v>192</v>
      </c>
      <c r="P5636">
        <v>8965.83</v>
      </c>
      <c r="Q5636" t="s">
        <v>52</v>
      </c>
      <c r="R5636">
        <v>2425</v>
      </c>
      <c r="S5636">
        <v>21555.599999999999</v>
      </c>
      <c r="T5636" s="1">
        <v>41888</v>
      </c>
      <c r="U5636" t="s">
        <v>53</v>
      </c>
      <c r="V5636">
        <v>49</v>
      </c>
      <c r="W5636" t="s">
        <v>89</v>
      </c>
      <c r="X5636">
        <v>449.99</v>
      </c>
      <c r="Y5636">
        <v>97068</v>
      </c>
    </row>
    <row r="5637" spans="1:25" hidden="1" x14ac:dyDescent="0.3">
      <c r="A5637" t="s">
        <v>2826</v>
      </c>
      <c r="B5637">
        <v>57</v>
      </c>
      <c r="C5637" t="s">
        <v>1103</v>
      </c>
      <c r="D5637" t="s">
        <v>46</v>
      </c>
      <c r="E5637">
        <v>0.09</v>
      </c>
      <c r="F5637">
        <v>1</v>
      </c>
      <c r="G5637" s="2">
        <v>2014</v>
      </c>
      <c r="H5637">
        <v>9955</v>
      </c>
      <c r="I5637" t="s">
        <v>58</v>
      </c>
      <c r="J5637">
        <v>37</v>
      </c>
      <c r="K5637">
        <v>0.56000000000000005</v>
      </c>
      <c r="L5637" t="s">
        <v>96</v>
      </c>
      <c r="M5637" t="s">
        <v>30</v>
      </c>
      <c r="N5637" t="s">
        <v>543</v>
      </c>
      <c r="O5637" t="s">
        <v>105</v>
      </c>
      <c r="P5637">
        <v>698.16600000000005</v>
      </c>
      <c r="Q5637" t="s">
        <v>52</v>
      </c>
      <c r="R5637">
        <v>1377</v>
      </c>
      <c r="S5637">
        <v>2912.0149999999999</v>
      </c>
      <c r="T5637" s="1">
        <v>41888</v>
      </c>
      <c r="U5637" t="s">
        <v>34</v>
      </c>
      <c r="V5637">
        <v>4.9000000000000004</v>
      </c>
      <c r="W5637" t="s">
        <v>218</v>
      </c>
      <c r="X5637">
        <v>95.99</v>
      </c>
      <c r="Y5637">
        <v>98387</v>
      </c>
    </row>
    <row r="5638" spans="1:25" hidden="1" x14ac:dyDescent="0.3">
      <c r="A5638" t="s">
        <v>3075</v>
      </c>
      <c r="B5638">
        <v>57</v>
      </c>
      <c r="C5638" t="s">
        <v>1932</v>
      </c>
      <c r="D5638" t="s">
        <v>57</v>
      </c>
      <c r="E5638">
        <v>0.1</v>
      </c>
      <c r="F5638">
        <v>1</v>
      </c>
      <c r="G5638" s="2">
        <v>2014</v>
      </c>
      <c r="H5638">
        <v>51969</v>
      </c>
      <c r="I5638" t="s">
        <v>28</v>
      </c>
      <c r="J5638">
        <v>33</v>
      </c>
      <c r="K5638">
        <v>0.57999999999999996</v>
      </c>
      <c r="L5638" t="s">
        <v>96</v>
      </c>
      <c r="M5638" t="s">
        <v>30</v>
      </c>
      <c r="N5638">
        <v>6120</v>
      </c>
      <c r="O5638" t="s">
        <v>105</v>
      </c>
      <c r="P5638">
        <v>164.97</v>
      </c>
      <c r="Q5638" t="s">
        <v>52</v>
      </c>
      <c r="R5638">
        <v>7284</v>
      </c>
      <c r="S5638">
        <v>1756.6949999999999</v>
      </c>
      <c r="T5638" s="1">
        <v>41889</v>
      </c>
      <c r="U5638" t="s">
        <v>34</v>
      </c>
      <c r="V5638">
        <v>8.8000000000000007</v>
      </c>
      <c r="W5638" t="s">
        <v>54</v>
      </c>
      <c r="X5638">
        <v>65.989999999999995</v>
      </c>
      <c r="Y5638">
        <v>92262</v>
      </c>
    </row>
    <row r="5639" spans="1:25" hidden="1" x14ac:dyDescent="0.3">
      <c r="A5639" t="s">
        <v>324</v>
      </c>
      <c r="B5639">
        <v>57</v>
      </c>
      <c r="C5639" t="s">
        <v>325</v>
      </c>
      <c r="D5639" t="s">
        <v>27</v>
      </c>
      <c r="E5639">
        <v>0.02</v>
      </c>
      <c r="F5639">
        <v>1</v>
      </c>
      <c r="G5639" s="2">
        <v>2014</v>
      </c>
      <c r="H5639">
        <v>17573</v>
      </c>
      <c r="I5639" t="s">
        <v>47</v>
      </c>
      <c r="J5639">
        <v>23</v>
      </c>
      <c r="K5639">
        <v>0.45</v>
      </c>
      <c r="L5639" t="s">
        <v>48</v>
      </c>
      <c r="M5639" t="s">
        <v>139</v>
      </c>
      <c r="N5639" t="s">
        <v>333</v>
      </c>
      <c r="O5639" t="s">
        <v>82</v>
      </c>
      <c r="P5639">
        <v>-25.86</v>
      </c>
      <c r="Q5639" t="s">
        <v>33</v>
      </c>
      <c r="R5639">
        <v>2424</v>
      </c>
      <c r="S5639">
        <v>220.97</v>
      </c>
      <c r="T5639" s="1">
        <v>41890</v>
      </c>
      <c r="U5639" t="s">
        <v>34</v>
      </c>
      <c r="V5639">
        <v>7.29</v>
      </c>
      <c r="W5639" t="s">
        <v>35</v>
      </c>
      <c r="X5639">
        <v>9.48</v>
      </c>
      <c r="Y5639">
        <v>18103</v>
      </c>
    </row>
    <row r="5640" spans="1:25" hidden="1" x14ac:dyDescent="0.3">
      <c r="A5640" t="s">
        <v>1811</v>
      </c>
      <c r="B5640">
        <v>57</v>
      </c>
      <c r="C5640" t="s">
        <v>2232</v>
      </c>
      <c r="D5640" t="s">
        <v>27</v>
      </c>
      <c r="E5640">
        <v>0.1</v>
      </c>
      <c r="F5640">
        <v>1</v>
      </c>
      <c r="G5640" s="2">
        <v>2014</v>
      </c>
      <c r="H5640">
        <v>58179</v>
      </c>
      <c r="I5640" t="s">
        <v>131</v>
      </c>
      <c r="J5640">
        <v>3</v>
      </c>
      <c r="K5640">
        <v>0.35</v>
      </c>
      <c r="L5640" t="s">
        <v>29</v>
      </c>
      <c r="M5640" t="s">
        <v>30</v>
      </c>
      <c r="N5640" t="s">
        <v>409</v>
      </c>
      <c r="O5640" t="s">
        <v>267</v>
      </c>
      <c r="P5640">
        <v>-12.99</v>
      </c>
      <c r="Q5640" t="s">
        <v>52</v>
      </c>
      <c r="R5640">
        <v>8139</v>
      </c>
      <c r="S5640">
        <v>39.49</v>
      </c>
      <c r="T5640" s="1">
        <v>41888</v>
      </c>
      <c r="U5640" t="s">
        <v>34</v>
      </c>
      <c r="V5640">
        <v>5.72</v>
      </c>
      <c r="W5640" t="s">
        <v>54</v>
      </c>
      <c r="X5640">
        <v>11.58</v>
      </c>
      <c r="Y5640">
        <v>95661</v>
      </c>
    </row>
    <row r="5641" spans="1:25" hidden="1" x14ac:dyDescent="0.3">
      <c r="A5641" t="s">
        <v>3272</v>
      </c>
      <c r="B5641">
        <v>57</v>
      </c>
      <c r="C5641" t="s">
        <v>212</v>
      </c>
      <c r="D5641" t="s">
        <v>38</v>
      </c>
      <c r="E5641">
        <v>0.03</v>
      </c>
      <c r="F5641">
        <v>1</v>
      </c>
      <c r="G5641" s="2">
        <v>2014</v>
      </c>
      <c r="H5641">
        <v>43363</v>
      </c>
      <c r="I5641" t="s">
        <v>58</v>
      </c>
      <c r="J5641">
        <v>35</v>
      </c>
      <c r="K5641">
        <v>0.55000000000000004</v>
      </c>
      <c r="L5641" t="s">
        <v>48</v>
      </c>
      <c r="M5641" t="s">
        <v>49</v>
      </c>
      <c r="N5641" t="s">
        <v>297</v>
      </c>
      <c r="O5641" t="s">
        <v>51</v>
      </c>
      <c r="P5641">
        <v>4084.86</v>
      </c>
      <c r="Q5641" t="s">
        <v>76</v>
      </c>
      <c r="R5641">
        <v>6124</v>
      </c>
      <c r="S5641">
        <v>12908.4</v>
      </c>
      <c r="T5641" s="1">
        <v>41889</v>
      </c>
      <c r="U5641" t="s">
        <v>53</v>
      </c>
      <c r="V5641">
        <v>59</v>
      </c>
      <c r="W5641" t="s">
        <v>166</v>
      </c>
      <c r="X5641">
        <v>350.99</v>
      </c>
      <c r="Y5641">
        <v>29406</v>
      </c>
    </row>
    <row r="5642" spans="1:25" hidden="1" x14ac:dyDescent="0.3">
      <c r="A5642" t="s">
        <v>2819</v>
      </c>
      <c r="B5642">
        <v>57</v>
      </c>
      <c r="C5642" t="s">
        <v>1456</v>
      </c>
      <c r="D5642" t="s">
        <v>46</v>
      </c>
      <c r="E5642">
        <v>0.06</v>
      </c>
      <c r="F5642">
        <v>1</v>
      </c>
      <c r="G5642" s="2">
        <v>2014</v>
      </c>
      <c r="H5642">
        <v>27684</v>
      </c>
      <c r="I5642" t="s">
        <v>47</v>
      </c>
      <c r="J5642">
        <v>1</v>
      </c>
      <c r="K5642">
        <v>0.6</v>
      </c>
      <c r="L5642" t="s">
        <v>29</v>
      </c>
      <c r="M5642" t="s">
        <v>139</v>
      </c>
      <c r="N5642" t="s">
        <v>1770</v>
      </c>
      <c r="O5642" t="s">
        <v>88</v>
      </c>
      <c r="P5642">
        <v>-6.62</v>
      </c>
      <c r="Q5642" t="s">
        <v>33</v>
      </c>
      <c r="R5642">
        <v>3877</v>
      </c>
      <c r="S5642">
        <v>13.04</v>
      </c>
      <c r="T5642" s="1">
        <v>41889</v>
      </c>
      <c r="U5642" t="s">
        <v>34</v>
      </c>
      <c r="V5642">
        <v>2.89</v>
      </c>
      <c r="W5642" t="s">
        <v>208</v>
      </c>
      <c r="X5642">
        <v>10.48</v>
      </c>
      <c r="Y5642">
        <v>45424</v>
      </c>
    </row>
    <row r="5643" spans="1:25" hidden="1" x14ac:dyDescent="0.3">
      <c r="A5643" t="s">
        <v>3426</v>
      </c>
      <c r="B5643">
        <v>57</v>
      </c>
      <c r="C5643" t="s">
        <v>961</v>
      </c>
      <c r="D5643" t="s">
        <v>38</v>
      </c>
      <c r="E5643">
        <v>0.01</v>
      </c>
      <c r="F5643">
        <v>1</v>
      </c>
      <c r="G5643" s="2">
        <v>2014</v>
      </c>
      <c r="H5643">
        <v>19138</v>
      </c>
      <c r="I5643" t="s">
        <v>47</v>
      </c>
      <c r="J5643">
        <v>30</v>
      </c>
      <c r="K5643">
        <v>0.56999999999999995</v>
      </c>
      <c r="L5643" t="s">
        <v>29</v>
      </c>
      <c r="M5643" t="s">
        <v>30</v>
      </c>
      <c r="N5643" t="s">
        <v>2435</v>
      </c>
      <c r="O5643" t="s">
        <v>32</v>
      </c>
      <c r="P5643">
        <v>-31.45</v>
      </c>
      <c r="Q5643" t="s">
        <v>68</v>
      </c>
      <c r="R5643">
        <v>2643</v>
      </c>
      <c r="S5643">
        <v>387</v>
      </c>
      <c r="T5643" s="1">
        <v>41892</v>
      </c>
      <c r="U5643" t="s">
        <v>42</v>
      </c>
      <c r="V5643">
        <v>6.13</v>
      </c>
      <c r="W5643" t="s">
        <v>149</v>
      </c>
      <c r="X5643">
        <v>12.28</v>
      </c>
      <c r="Y5643">
        <v>60068</v>
      </c>
    </row>
    <row r="5644" spans="1:25" hidden="1" x14ac:dyDescent="0.3">
      <c r="A5644" t="s">
        <v>3427</v>
      </c>
      <c r="B5644">
        <v>57</v>
      </c>
      <c r="C5644" t="s">
        <v>2569</v>
      </c>
      <c r="D5644" t="s">
        <v>57</v>
      </c>
      <c r="E5644">
        <v>7.0000000000000007E-2</v>
      </c>
      <c r="F5644">
        <v>1</v>
      </c>
      <c r="G5644" s="2">
        <v>2014</v>
      </c>
      <c r="H5644">
        <v>50500</v>
      </c>
      <c r="I5644" t="s">
        <v>47</v>
      </c>
      <c r="J5644">
        <v>45</v>
      </c>
      <c r="K5644">
        <v>0.38</v>
      </c>
      <c r="L5644" t="s">
        <v>29</v>
      </c>
      <c r="M5644" t="s">
        <v>59</v>
      </c>
      <c r="N5644" t="s">
        <v>2982</v>
      </c>
      <c r="O5644" t="s">
        <v>232</v>
      </c>
      <c r="P5644">
        <v>16.309999999999999</v>
      </c>
      <c r="Q5644" t="s">
        <v>76</v>
      </c>
      <c r="R5644">
        <v>7077</v>
      </c>
      <c r="S5644">
        <v>109.39</v>
      </c>
      <c r="T5644" s="1">
        <v>41888</v>
      </c>
      <c r="U5644" t="s">
        <v>42</v>
      </c>
      <c r="V5644">
        <v>1.02</v>
      </c>
      <c r="W5644" t="s">
        <v>162</v>
      </c>
      <c r="X5644">
        <v>2.4700000000000002</v>
      </c>
      <c r="Y5644">
        <v>24501</v>
      </c>
    </row>
    <row r="5645" spans="1:25" hidden="1" x14ac:dyDescent="0.3">
      <c r="A5645" t="s">
        <v>2693</v>
      </c>
      <c r="B5645">
        <v>57</v>
      </c>
      <c r="C5645" t="s">
        <v>1763</v>
      </c>
      <c r="D5645" t="s">
        <v>27</v>
      </c>
      <c r="E5645">
        <v>0</v>
      </c>
      <c r="F5645">
        <v>1</v>
      </c>
      <c r="G5645" s="2">
        <v>2014</v>
      </c>
      <c r="H5645">
        <v>40806</v>
      </c>
      <c r="I5645" t="s">
        <v>58</v>
      </c>
      <c r="J5645">
        <v>8</v>
      </c>
      <c r="K5645">
        <v>0.37</v>
      </c>
      <c r="L5645" t="s">
        <v>29</v>
      </c>
      <c r="M5645" t="s">
        <v>30</v>
      </c>
      <c r="N5645" t="s">
        <v>1523</v>
      </c>
      <c r="O5645" t="s">
        <v>67</v>
      </c>
      <c r="P5645">
        <v>-41.262</v>
      </c>
      <c r="Q5645" t="s">
        <v>68</v>
      </c>
      <c r="R5645">
        <v>5747</v>
      </c>
      <c r="S5645">
        <v>53.14</v>
      </c>
      <c r="T5645" s="1">
        <v>41889</v>
      </c>
      <c r="U5645" t="s">
        <v>34</v>
      </c>
      <c r="V5645">
        <v>7.78</v>
      </c>
      <c r="W5645" t="s">
        <v>482</v>
      </c>
      <c r="X5645">
        <v>5.4</v>
      </c>
      <c r="Y5645">
        <v>66614</v>
      </c>
    </row>
    <row r="5646" spans="1:25" hidden="1" x14ac:dyDescent="0.3">
      <c r="A5646" t="s">
        <v>2857</v>
      </c>
      <c r="B5646">
        <v>57</v>
      </c>
      <c r="C5646" t="s">
        <v>2102</v>
      </c>
      <c r="D5646" t="s">
        <v>38</v>
      </c>
      <c r="E5646">
        <v>0.05</v>
      </c>
      <c r="F5646">
        <v>1</v>
      </c>
      <c r="G5646" s="2">
        <v>2014</v>
      </c>
      <c r="H5646">
        <v>8323</v>
      </c>
      <c r="I5646" t="s">
        <v>28</v>
      </c>
      <c r="J5646">
        <v>45</v>
      </c>
      <c r="K5646">
        <v>0.81</v>
      </c>
      <c r="L5646" t="s">
        <v>96</v>
      </c>
      <c r="M5646" t="s">
        <v>59</v>
      </c>
      <c r="N5646" t="s">
        <v>1615</v>
      </c>
      <c r="O5646" t="s">
        <v>105</v>
      </c>
      <c r="P5646">
        <v>-88.253</v>
      </c>
      <c r="Q5646" t="s">
        <v>33</v>
      </c>
      <c r="R5646">
        <v>1143</v>
      </c>
      <c r="S5646">
        <v>766.96349999999995</v>
      </c>
      <c r="T5646" s="1">
        <v>41889</v>
      </c>
      <c r="U5646" t="s">
        <v>42</v>
      </c>
      <c r="V5646">
        <v>2.5</v>
      </c>
      <c r="W5646" t="s">
        <v>208</v>
      </c>
      <c r="X5646">
        <v>20.99</v>
      </c>
      <c r="Y5646">
        <v>44511</v>
      </c>
    </row>
    <row r="5647" spans="1:25" hidden="1" x14ac:dyDescent="0.3">
      <c r="A5647" t="s">
        <v>3427</v>
      </c>
      <c r="B5647">
        <v>57</v>
      </c>
      <c r="C5647" t="s">
        <v>2569</v>
      </c>
      <c r="D5647" t="s">
        <v>57</v>
      </c>
      <c r="E5647">
        <v>0</v>
      </c>
      <c r="F5647">
        <v>1</v>
      </c>
      <c r="G5647" s="2">
        <v>2014</v>
      </c>
      <c r="H5647">
        <v>50500</v>
      </c>
      <c r="I5647" t="s">
        <v>47</v>
      </c>
      <c r="J5647">
        <v>11</v>
      </c>
      <c r="K5647">
        <v>0.36</v>
      </c>
      <c r="L5647" t="s">
        <v>29</v>
      </c>
      <c r="M5647" t="s">
        <v>59</v>
      </c>
      <c r="N5647" t="s">
        <v>1358</v>
      </c>
      <c r="O5647" t="s">
        <v>61</v>
      </c>
      <c r="P5647">
        <v>22.05</v>
      </c>
      <c r="Q5647" t="s">
        <v>76</v>
      </c>
      <c r="R5647">
        <v>7076</v>
      </c>
      <c r="S5647">
        <v>64.86</v>
      </c>
      <c r="T5647" s="1">
        <v>41892</v>
      </c>
      <c r="U5647" t="s">
        <v>34</v>
      </c>
      <c r="V5647">
        <v>0.95</v>
      </c>
      <c r="W5647" t="s">
        <v>162</v>
      </c>
      <c r="X5647">
        <v>5.43</v>
      </c>
      <c r="Y5647">
        <v>24501</v>
      </c>
    </row>
    <row r="5648" spans="1:25" hidden="1" x14ac:dyDescent="0.3">
      <c r="A5648" t="s">
        <v>2745</v>
      </c>
      <c r="B5648">
        <v>57</v>
      </c>
      <c r="C5648" t="s">
        <v>497</v>
      </c>
      <c r="D5648" t="s">
        <v>27</v>
      </c>
      <c r="E5648">
        <v>0.09</v>
      </c>
      <c r="F5648">
        <v>1</v>
      </c>
      <c r="G5648" s="2">
        <v>2014</v>
      </c>
      <c r="H5648">
        <v>39079</v>
      </c>
      <c r="I5648" t="s">
        <v>28</v>
      </c>
      <c r="J5648">
        <v>46</v>
      </c>
      <c r="K5648">
        <v>0.37</v>
      </c>
      <c r="L5648" t="s">
        <v>29</v>
      </c>
      <c r="M5648" t="s">
        <v>30</v>
      </c>
      <c r="N5648" t="s">
        <v>3428</v>
      </c>
      <c r="O5648" t="s">
        <v>67</v>
      </c>
      <c r="P5648">
        <v>-225.25049999999999</v>
      </c>
      <c r="Q5648" t="s">
        <v>33</v>
      </c>
      <c r="R5648">
        <v>5515</v>
      </c>
      <c r="S5648">
        <v>75.599999999999994</v>
      </c>
      <c r="T5648" s="1">
        <v>41889</v>
      </c>
      <c r="U5648" t="s">
        <v>34</v>
      </c>
      <c r="V5648">
        <v>5.28</v>
      </c>
      <c r="W5648" t="s">
        <v>1210</v>
      </c>
      <c r="X5648">
        <v>1.68</v>
      </c>
      <c r="Y5648">
        <v>3431</v>
      </c>
    </row>
    <row r="5649" spans="1:25" hidden="1" x14ac:dyDescent="0.3">
      <c r="A5649" t="s">
        <v>717</v>
      </c>
      <c r="B5649">
        <v>57</v>
      </c>
      <c r="C5649" t="s">
        <v>477</v>
      </c>
      <c r="D5649" t="s">
        <v>38</v>
      </c>
      <c r="E5649">
        <v>0.04</v>
      </c>
      <c r="F5649">
        <v>1</v>
      </c>
      <c r="G5649" s="2">
        <v>2014</v>
      </c>
      <c r="H5649">
        <v>47333</v>
      </c>
      <c r="I5649" t="s">
        <v>58</v>
      </c>
      <c r="J5649">
        <v>16</v>
      </c>
      <c r="K5649">
        <v>0.59</v>
      </c>
      <c r="L5649" t="s">
        <v>96</v>
      </c>
      <c r="M5649" t="s">
        <v>139</v>
      </c>
      <c r="N5649" t="s">
        <v>2054</v>
      </c>
      <c r="O5649" t="s">
        <v>105</v>
      </c>
      <c r="P5649">
        <v>29.798999999999999</v>
      </c>
      <c r="Q5649" t="s">
        <v>68</v>
      </c>
      <c r="R5649">
        <v>6656</v>
      </c>
      <c r="S5649">
        <v>760.24850000000004</v>
      </c>
      <c r="T5649" s="1">
        <v>41889</v>
      </c>
      <c r="U5649" t="s">
        <v>34</v>
      </c>
      <c r="V5649">
        <v>3.3</v>
      </c>
      <c r="W5649" t="s">
        <v>69</v>
      </c>
      <c r="X5649">
        <v>55.99</v>
      </c>
      <c r="Y5649">
        <v>55369</v>
      </c>
    </row>
    <row r="5650" spans="1:25" hidden="1" x14ac:dyDescent="0.3">
      <c r="A5650" t="s">
        <v>571</v>
      </c>
      <c r="B5650">
        <v>57</v>
      </c>
      <c r="C5650" t="s">
        <v>572</v>
      </c>
      <c r="D5650" t="s">
        <v>46</v>
      </c>
      <c r="E5650">
        <v>0.08</v>
      </c>
      <c r="F5650">
        <v>1</v>
      </c>
      <c r="G5650" s="2">
        <v>2014</v>
      </c>
      <c r="H5650">
        <v>19621</v>
      </c>
      <c r="I5650" t="s">
        <v>58</v>
      </c>
      <c r="J5650">
        <v>15</v>
      </c>
      <c r="K5650">
        <v>0.59</v>
      </c>
      <c r="L5650" t="s">
        <v>29</v>
      </c>
      <c r="M5650" t="s">
        <v>80</v>
      </c>
      <c r="N5650" t="s">
        <v>1787</v>
      </c>
      <c r="O5650" t="s">
        <v>32</v>
      </c>
      <c r="P5650">
        <v>-43.26</v>
      </c>
      <c r="Q5650" t="s">
        <v>76</v>
      </c>
      <c r="R5650">
        <v>2719</v>
      </c>
      <c r="S5650">
        <v>140.82</v>
      </c>
      <c r="T5650" s="1">
        <v>41890</v>
      </c>
      <c r="U5650" t="s">
        <v>42</v>
      </c>
      <c r="V5650">
        <v>6.5</v>
      </c>
      <c r="W5650" t="s">
        <v>366</v>
      </c>
      <c r="X5650">
        <v>7.98</v>
      </c>
      <c r="Y5650">
        <v>72116</v>
      </c>
    </row>
    <row r="5651" spans="1:25" hidden="1" x14ac:dyDescent="0.3">
      <c r="A5651" t="s">
        <v>571</v>
      </c>
      <c r="B5651">
        <v>57</v>
      </c>
      <c r="C5651" t="s">
        <v>572</v>
      </c>
      <c r="D5651" t="s">
        <v>46</v>
      </c>
      <c r="E5651">
        <v>0.04</v>
      </c>
      <c r="F5651">
        <v>1</v>
      </c>
      <c r="G5651" s="2">
        <v>2014</v>
      </c>
      <c r="H5651">
        <v>19621</v>
      </c>
      <c r="I5651" t="s">
        <v>58</v>
      </c>
      <c r="J5651">
        <v>20</v>
      </c>
      <c r="K5651">
        <v>0.84</v>
      </c>
      <c r="L5651" t="s">
        <v>29</v>
      </c>
      <c r="M5651" t="s">
        <v>59</v>
      </c>
      <c r="N5651" t="s">
        <v>2169</v>
      </c>
      <c r="O5651" t="s">
        <v>481</v>
      </c>
      <c r="P5651">
        <v>-30.4</v>
      </c>
      <c r="Q5651" t="s">
        <v>76</v>
      </c>
      <c r="R5651">
        <v>2718</v>
      </c>
      <c r="S5651">
        <v>67.03</v>
      </c>
      <c r="T5651" s="1">
        <v>41890</v>
      </c>
      <c r="U5651" t="s">
        <v>34</v>
      </c>
      <c r="V5651">
        <v>1.92</v>
      </c>
      <c r="W5651" t="s">
        <v>366</v>
      </c>
      <c r="X5651">
        <v>3.14</v>
      </c>
      <c r="Y5651">
        <v>72116</v>
      </c>
    </row>
    <row r="5652" spans="1:25" hidden="1" x14ac:dyDescent="0.3">
      <c r="A5652" t="s">
        <v>3429</v>
      </c>
      <c r="B5652">
        <v>57</v>
      </c>
      <c r="C5652" t="s">
        <v>2298</v>
      </c>
      <c r="D5652" t="s">
        <v>46</v>
      </c>
      <c r="E5652">
        <v>0.1</v>
      </c>
      <c r="F5652">
        <v>1</v>
      </c>
      <c r="G5652" s="2">
        <v>2014</v>
      </c>
      <c r="H5652">
        <v>50566</v>
      </c>
      <c r="I5652" t="s">
        <v>39</v>
      </c>
      <c r="J5652">
        <v>48</v>
      </c>
      <c r="K5652">
        <v>0.57999999999999996</v>
      </c>
      <c r="L5652" t="s">
        <v>29</v>
      </c>
      <c r="M5652" t="s">
        <v>30</v>
      </c>
      <c r="N5652" t="s">
        <v>2725</v>
      </c>
      <c r="O5652" t="s">
        <v>214</v>
      </c>
      <c r="P5652">
        <v>-37.43</v>
      </c>
      <c r="Q5652" t="s">
        <v>68</v>
      </c>
      <c r="R5652">
        <v>7088</v>
      </c>
      <c r="S5652">
        <v>389.28</v>
      </c>
      <c r="T5652" s="1">
        <v>41891</v>
      </c>
      <c r="U5652" t="s">
        <v>34</v>
      </c>
      <c r="V5652">
        <v>3.5</v>
      </c>
      <c r="W5652" t="s">
        <v>111</v>
      </c>
      <c r="X5652">
        <v>8.67</v>
      </c>
      <c r="Y5652">
        <v>77590</v>
      </c>
    </row>
    <row r="5653" spans="1:25" hidden="1" x14ac:dyDescent="0.3">
      <c r="A5653" t="s">
        <v>938</v>
      </c>
      <c r="B5653">
        <v>57</v>
      </c>
      <c r="C5653" t="s">
        <v>1222</v>
      </c>
      <c r="D5653" t="s">
        <v>27</v>
      </c>
      <c r="E5653">
        <v>0.02</v>
      </c>
      <c r="F5653">
        <v>1</v>
      </c>
      <c r="G5653" s="2">
        <v>2014</v>
      </c>
      <c r="H5653">
        <v>2626</v>
      </c>
      <c r="I5653" t="s">
        <v>39</v>
      </c>
      <c r="J5653">
        <v>16</v>
      </c>
      <c r="K5653">
        <v>0.36</v>
      </c>
      <c r="L5653" t="s">
        <v>29</v>
      </c>
      <c r="M5653" t="s">
        <v>30</v>
      </c>
      <c r="N5653" t="s">
        <v>3174</v>
      </c>
      <c r="O5653" t="s">
        <v>210</v>
      </c>
      <c r="P5653">
        <v>18.02</v>
      </c>
      <c r="Q5653" t="s">
        <v>68</v>
      </c>
      <c r="R5653">
        <v>377</v>
      </c>
      <c r="S5653">
        <v>48.37</v>
      </c>
      <c r="T5653" s="1">
        <v>41891</v>
      </c>
      <c r="U5653" t="s">
        <v>34</v>
      </c>
      <c r="V5653">
        <v>0.5</v>
      </c>
      <c r="W5653" t="s">
        <v>93</v>
      </c>
      <c r="X5653">
        <v>2.88</v>
      </c>
      <c r="Y5653">
        <v>68046</v>
      </c>
    </row>
    <row r="5654" spans="1:25" hidden="1" x14ac:dyDescent="0.3">
      <c r="A5654" t="s">
        <v>2134</v>
      </c>
      <c r="B5654">
        <v>57</v>
      </c>
      <c r="C5654" t="s">
        <v>3413</v>
      </c>
      <c r="D5654" t="s">
        <v>46</v>
      </c>
      <c r="E5654">
        <v>0.08</v>
      </c>
      <c r="F5654">
        <v>1</v>
      </c>
      <c r="G5654" s="2">
        <v>2014</v>
      </c>
      <c r="H5654">
        <v>58593</v>
      </c>
      <c r="I5654" t="s">
        <v>58</v>
      </c>
      <c r="J5654">
        <v>29</v>
      </c>
      <c r="K5654">
        <v>0.78</v>
      </c>
      <c r="L5654" t="s">
        <v>48</v>
      </c>
      <c r="M5654" t="s">
        <v>59</v>
      </c>
      <c r="N5654" t="s">
        <v>2550</v>
      </c>
      <c r="O5654" t="s">
        <v>82</v>
      </c>
      <c r="P5654">
        <v>-812.25</v>
      </c>
      <c r="Q5654" t="s">
        <v>68</v>
      </c>
      <c r="R5654">
        <v>8191</v>
      </c>
      <c r="S5654">
        <v>2018.45</v>
      </c>
      <c r="T5654" s="1">
        <v>41891</v>
      </c>
      <c r="U5654" t="s">
        <v>34</v>
      </c>
      <c r="V5654">
        <v>37.58</v>
      </c>
      <c r="W5654" t="s">
        <v>246</v>
      </c>
      <c r="X5654">
        <v>70.709999999999994</v>
      </c>
      <c r="Y5654">
        <v>48154</v>
      </c>
    </row>
    <row r="5655" spans="1:25" hidden="1" x14ac:dyDescent="0.3">
      <c r="A5655" t="s">
        <v>1472</v>
      </c>
      <c r="B5655">
        <v>57</v>
      </c>
      <c r="C5655" t="s">
        <v>144</v>
      </c>
      <c r="D5655" t="s">
        <v>38</v>
      </c>
      <c r="E5655">
        <v>0</v>
      </c>
      <c r="F5655">
        <v>1</v>
      </c>
      <c r="G5655" s="2">
        <v>2014</v>
      </c>
      <c r="H5655">
        <v>2823</v>
      </c>
      <c r="I5655" t="s">
        <v>28</v>
      </c>
      <c r="J5655">
        <v>21</v>
      </c>
      <c r="K5655">
        <v>0.72</v>
      </c>
      <c r="L5655" t="s">
        <v>29</v>
      </c>
      <c r="M5655" t="s">
        <v>49</v>
      </c>
      <c r="N5655" t="s">
        <v>2116</v>
      </c>
      <c r="O5655" t="s">
        <v>32</v>
      </c>
      <c r="P5655">
        <v>299.88</v>
      </c>
      <c r="Q5655" t="s">
        <v>68</v>
      </c>
      <c r="R5655">
        <v>423</v>
      </c>
      <c r="S5655">
        <v>4754.08</v>
      </c>
      <c r="T5655" s="1">
        <v>41891</v>
      </c>
      <c r="U5655" t="s">
        <v>53</v>
      </c>
      <c r="V5655">
        <v>28.66</v>
      </c>
      <c r="W5655" t="s">
        <v>262</v>
      </c>
      <c r="X5655">
        <v>225.02</v>
      </c>
      <c r="Y5655">
        <v>63129</v>
      </c>
    </row>
    <row r="5656" spans="1:25" hidden="1" x14ac:dyDescent="0.3">
      <c r="A5656" t="s">
        <v>1472</v>
      </c>
      <c r="B5656">
        <v>57</v>
      </c>
      <c r="C5656" t="s">
        <v>144</v>
      </c>
      <c r="D5656" t="s">
        <v>38</v>
      </c>
      <c r="E5656">
        <v>0.08</v>
      </c>
      <c r="F5656">
        <v>1</v>
      </c>
      <c r="G5656" s="2">
        <v>2014</v>
      </c>
      <c r="H5656">
        <v>2823</v>
      </c>
      <c r="I5656" t="s">
        <v>28</v>
      </c>
      <c r="J5656">
        <v>17</v>
      </c>
      <c r="K5656">
        <v>0.78</v>
      </c>
      <c r="L5656" t="s">
        <v>96</v>
      </c>
      <c r="M5656" t="s">
        <v>30</v>
      </c>
      <c r="N5656" t="s">
        <v>2662</v>
      </c>
      <c r="O5656" t="s">
        <v>102</v>
      </c>
      <c r="P5656">
        <v>-135.97999999999999</v>
      </c>
      <c r="Q5656" t="s">
        <v>68</v>
      </c>
      <c r="R5656">
        <v>422</v>
      </c>
      <c r="S5656">
        <v>357.43</v>
      </c>
      <c r="T5656" s="1">
        <v>41891</v>
      </c>
      <c r="U5656" t="s">
        <v>34</v>
      </c>
      <c r="V5656">
        <v>6.5</v>
      </c>
      <c r="W5656" t="s">
        <v>262</v>
      </c>
      <c r="X5656">
        <v>20.97</v>
      </c>
      <c r="Y5656">
        <v>63129</v>
      </c>
    </row>
    <row r="5657" spans="1:25" hidden="1" x14ac:dyDescent="0.3">
      <c r="A5657" t="s">
        <v>1529</v>
      </c>
      <c r="B5657">
        <v>57</v>
      </c>
      <c r="C5657" t="s">
        <v>1527</v>
      </c>
      <c r="D5657" t="s">
        <v>46</v>
      </c>
      <c r="E5657">
        <v>0.05</v>
      </c>
      <c r="F5657">
        <v>1</v>
      </c>
      <c r="G5657" s="2">
        <v>2014</v>
      </c>
      <c r="H5657">
        <v>6054</v>
      </c>
      <c r="I5657" t="s">
        <v>47</v>
      </c>
      <c r="J5657">
        <v>6</v>
      </c>
      <c r="K5657">
        <v>0.43</v>
      </c>
      <c r="L5657" t="s">
        <v>48</v>
      </c>
      <c r="M5657" t="s">
        <v>30</v>
      </c>
      <c r="N5657" t="s">
        <v>311</v>
      </c>
      <c r="O5657" t="s">
        <v>82</v>
      </c>
      <c r="P5657">
        <v>-5.87</v>
      </c>
      <c r="Q5657" t="s">
        <v>52</v>
      </c>
      <c r="R5657">
        <v>846</v>
      </c>
      <c r="S5657">
        <v>27.32</v>
      </c>
      <c r="T5657" s="1">
        <v>41892</v>
      </c>
      <c r="U5657" t="s">
        <v>42</v>
      </c>
      <c r="V5657">
        <v>5.33</v>
      </c>
      <c r="W5657" t="s">
        <v>54</v>
      </c>
      <c r="X5657">
        <v>2.08</v>
      </c>
      <c r="Y5657">
        <v>94591</v>
      </c>
    </row>
    <row r="5658" spans="1:25" hidden="1" x14ac:dyDescent="0.3">
      <c r="A5658" t="s">
        <v>2598</v>
      </c>
      <c r="B5658">
        <v>57</v>
      </c>
      <c r="C5658" t="s">
        <v>2599</v>
      </c>
      <c r="D5658" t="s">
        <v>57</v>
      </c>
      <c r="E5658">
        <v>0.05</v>
      </c>
      <c r="F5658">
        <v>1</v>
      </c>
      <c r="G5658" s="2">
        <v>2014</v>
      </c>
      <c r="H5658">
        <v>706</v>
      </c>
      <c r="I5658" t="s">
        <v>58</v>
      </c>
      <c r="J5658">
        <v>42</v>
      </c>
      <c r="K5658">
        <v>0.56000000000000005</v>
      </c>
      <c r="L5658" t="s">
        <v>29</v>
      </c>
      <c r="M5658" t="s">
        <v>59</v>
      </c>
      <c r="N5658" t="s">
        <v>1265</v>
      </c>
      <c r="O5658" t="s">
        <v>88</v>
      </c>
      <c r="P5658">
        <v>0.82</v>
      </c>
      <c r="Q5658" t="s">
        <v>68</v>
      </c>
      <c r="R5658">
        <v>108</v>
      </c>
      <c r="S5658">
        <v>75.14</v>
      </c>
      <c r="T5658" s="1">
        <v>41892</v>
      </c>
      <c r="U5658" t="s">
        <v>34</v>
      </c>
      <c r="V5658">
        <v>0.7</v>
      </c>
      <c r="W5658" t="s">
        <v>69</v>
      </c>
      <c r="X5658">
        <v>1.76</v>
      </c>
      <c r="Y5658">
        <v>55119</v>
      </c>
    </row>
    <row r="5659" spans="1:25" hidden="1" x14ac:dyDescent="0.3">
      <c r="A5659" t="s">
        <v>2405</v>
      </c>
      <c r="B5659">
        <v>57</v>
      </c>
      <c r="C5659" t="s">
        <v>2518</v>
      </c>
      <c r="D5659" t="s">
        <v>46</v>
      </c>
      <c r="E5659">
        <v>0.03</v>
      </c>
      <c r="F5659">
        <v>1</v>
      </c>
      <c r="G5659" s="2">
        <v>2014</v>
      </c>
      <c r="H5659">
        <v>27266</v>
      </c>
      <c r="I5659" t="s">
        <v>58</v>
      </c>
      <c r="J5659">
        <v>9</v>
      </c>
      <c r="K5659">
        <v>0.49</v>
      </c>
      <c r="L5659" t="s">
        <v>96</v>
      </c>
      <c r="M5659" t="s">
        <v>139</v>
      </c>
      <c r="N5659" t="s">
        <v>1939</v>
      </c>
      <c r="O5659" t="s">
        <v>102</v>
      </c>
      <c r="P5659">
        <v>39.36</v>
      </c>
      <c r="Q5659" t="s">
        <v>68</v>
      </c>
      <c r="R5659">
        <v>3825</v>
      </c>
      <c r="S5659">
        <v>1031.06</v>
      </c>
      <c r="T5659" s="1">
        <v>41893</v>
      </c>
      <c r="U5659" t="s">
        <v>34</v>
      </c>
      <c r="V5659">
        <v>1.99</v>
      </c>
      <c r="W5659" t="s">
        <v>69</v>
      </c>
      <c r="X5659">
        <v>115.79</v>
      </c>
      <c r="Y5659">
        <v>55901</v>
      </c>
    </row>
    <row r="5660" spans="1:25" hidden="1" x14ac:dyDescent="0.3">
      <c r="A5660" t="s">
        <v>1529</v>
      </c>
      <c r="B5660">
        <v>57</v>
      </c>
      <c r="C5660" t="s">
        <v>1527</v>
      </c>
      <c r="D5660" t="s">
        <v>46</v>
      </c>
      <c r="E5660">
        <v>0.08</v>
      </c>
      <c r="F5660">
        <v>1</v>
      </c>
      <c r="G5660" s="2">
        <v>2014</v>
      </c>
      <c r="H5660">
        <v>6054</v>
      </c>
      <c r="I5660" t="s">
        <v>47</v>
      </c>
      <c r="J5660">
        <v>43</v>
      </c>
      <c r="K5660">
        <v>0.57999999999999996</v>
      </c>
      <c r="L5660" t="s">
        <v>29</v>
      </c>
      <c r="M5660" t="s">
        <v>30</v>
      </c>
      <c r="N5660" t="s">
        <v>1352</v>
      </c>
      <c r="O5660" t="s">
        <v>32</v>
      </c>
      <c r="P5660">
        <v>-231.34</v>
      </c>
      <c r="Q5660" t="s">
        <v>52</v>
      </c>
      <c r="R5660">
        <v>847</v>
      </c>
      <c r="S5660">
        <v>643.30999999999995</v>
      </c>
      <c r="T5660" s="1">
        <v>41895</v>
      </c>
      <c r="U5660" t="s">
        <v>42</v>
      </c>
      <c r="V5660">
        <v>10.68</v>
      </c>
      <c r="W5660" t="s">
        <v>54</v>
      </c>
      <c r="X5660">
        <v>15.42</v>
      </c>
      <c r="Y5660">
        <v>94591</v>
      </c>
    </row>
    <row r="5661" spans="1:25" hidden="1" x14ac:dyDescent="0.3">
      <c r="A5661" t="s">
        <v>995</v>
      </c>
      <c r="B5661">
        <v>57</v>
      </c>
      <c r="C5661" t="s">
        <v>1991</v>
      </c>
      <c r="D5661" t="s">
        <v>38</v>
      </c>
      <c r="E5661">
        <v>0.03</v>
      </c>
      <c r="F5661">
        <v>1</v>
      </c>
      <c r="G5661" s="2">
        <v>2014</v>
      </c>
      <c r="H5661">
        <v>56257</v>
      </c>
      <c r="I5661" t="s">
        <v>131</v>
      </c>
      <c r="J5661">
        <v>49</v>
      </c>
      <c r="K5661">
        <v>0.54</v>
      </c>
      <c r="L5661" t="s">
        <v>48</v>
      </c>
      <c r="M5661" t="s">
        <v>80</v>
      </c>
      <c r="N5661" t="s">
        <v>2362</v>
      </c>
      <c r="O5661" t="s">
        <v>82</v>
      </c>
      <c r="P5661">
        <v>-135.06</v>
      </c>
      <c r="Q5661" t="s">
        <v>33</v>
      </c>
      <c r="R5661">
        <v>7865</v>
      </c>
      <c r="S5661">
        <v>266.3</v>
      </c>
      <c r="T5661" s="1">
        <v>41892</v>
      </c>
      <c r="U5661" t="s">
        <v>42</v>
      </c>
      <c r="V5661">
        <v>5.71</v>
      </c>
      <c r="W5661" t="s">
        <v>43</v>
      </c>
      <c r="X5661">
        <v>4.97</v>
      </c>
      <c r="Y5661">
        <v>20746</v>
      </c>
    </row>
    <row r="5662" spans="1:25" hidden="1" x14ac:dyDescent="0.3">
      <c r="A5662" t="s">
        <v>1096</v>
      </c>
      <c r="B5662">
        <v>57</v>
      </c>
      <c r="C5662" t="s">
        <v>2713</v>
      </c>
      <c r="D5662" t="s">
        <v>46</v>
      </c>
      <c r="E5662">
        <v>0.1</v>
      </c>
      <c r="F5662">
        <v>1</v>
      </c>
      <c r="G5662" s="2">
        <v>2014</v>
      </c>
      <c r="H5662">
        <v>34151</v>
      </c>
      <c r="I5662" t="s">
        <v>39</v>
      </c>
      <c r="J5662">
        <v>26</v>
      </c>
      <c r="K5662">
        <v>0.56000000000000005</v>
      </c>
      <c r="L5662" t="s">
        <v>96</v>
      </c>
      <c r="M5662" t="s">
        <v>30</v>
      </c>
      <c r="N5662" t="s">
        <v>686</v>
      </c>
      <c r="O5662" t="s">
        <v>105</v>
      </c>
      <c r="P5662">
        <v>501.54300000000001</v>
      </c>
      <c r="Q5662" t="s">
        <v>52</v>
      </c>
      <c r="R5662">
        <v>4802</v>
      </c>
      <c r="S5662">
        <v>4097.1445000000003</v>
      </c>
      <c r="T5662" s="1">
        <v>41892</v>
      </c>
      <c r="U5662" t="s">
        <v>34</v>
      </c>
      <c r="V5662">
        <v>8.99</v>
      </c>
      <c r="W5662" t="s">
        <v>537</v>
      </c>
      <c r="X5662">
        <v>205.99</v>
      </c>
      <c r="Y5662">
        <v>85254</v>
      </c>
    </row>
    <row r="5663" spans="1:25" hidden="1" x14ac:dyDescent="0.3">
      <c r="A5663" t="s">
        <v>1308</v>
      </c>
      <c r="B5663">
        <v>57</v>
      </c>
      <c r="C5663" t="s">
        <v>1702</v>
      </c>
      <c r="D5663" t="s">
        <v>38</v>
      </c>
      <c r="E5663">
        <v>0.09</v>
      </c>
      <c r="F5663">
        <v>1</v>
      </c>
      <c r="G5663" s="2">
        <v>2014</v>
      </c>
      <c r="H5663">
        <v>37414</v>
      </c>
      <c r="I5663" t="s">
        <v>47</v>
      </c>
      <c r="J5663">
        <v>39</v>
      </c>
      <c r="K5663">
        <v>0.66</v>
      </c>
      <c r="L5663" t="s">
        <v>48</v>
      </c>
      <c r="M5663" t="s">
        <v>73</v>
      </c>
      <c r="N5663" t="s">
        <v>3261</v>
      </c>
      <c r="O5663" t="s">
        <v>75</v>
      </c>
      <c r="P5663">
        <v>-1331.5533660000001</v>
      </c>
      <c r="Q5663" t="s">
        <v>33</v>
      </c>
      <c r="R5663">
        <v>5257</v>
      </c>
      <c r="S5663">
        <v>20596.580000000002</v>
      </c>
      <c r="T5663" s="1">
        <v>41893</v>
      </c>
      <c r="U5663" t="s">
        <v>53</v>
      </c>
      <c r="V5663">
        <v>64.59</v>
      </c>
      <c r="W5663" t="s">
        <v>136</v>
      </c>
      <c r="X5663">
        <v>550.98</v>
      </c>
      <c r="Y5663">
        <v>13601</v>
      </c>
    </row>
    <row r="5664" spans="1:25" hidden="1" x14ac:dyDescent="0.3">
      <c r="A5664" t="s">
        <v>3352</v>
      </c>
      <c r="B5664">
        <v>57</v>
      </c>
      <c r="C5664" t="s">
        <v>3228</v>
      </c>
      <c r="D5664" t="s">
        <v>57</v>
      </c>
      <c r="E5664">
        <v>0.06</v>
      </c>
      <c r="F5664">
        <v>1</v>
      </c>
      <c r="G5664" s="2">
        <v>2014</v>
      </c>
      <c r="H5664">
        <v>14368</v>
      </c>
      <c r="I5664" t="s">
        <v>28</v>
      </c>
      <c r="J5664">
        <v>5</v>
      </c>
      <c r="K5664">
        <v>0.65</v>
      </c>
      <c r="L5664" t="s">
        <v>48</v>
      </c>
      <c r="M5664" t="s">
        <v>80</v>
      </c>
      <c r="N5664" t="s">
        <v>664</v>
      </c>
      <c r="O5664" t="s">
        <v>82</v>
      </c>
      <c r="P5664">
        <v>319.64</v>
      </c>
      <c r="Q5664" t="s">
        <v>68</v>
      </c>
      <c r="R5664">
        <v>2011</v>
      </c>
      <c r="S5664">
        <v>522.05999999999995</v>
      </c>
      <c r="T5664" s="1">
        <v>41893</v>
      </c>
      <c r="U5664" t="s">
        <v>34</v>
      </c>
      <c r="V5664">
        <v>13.99</v>
      </c>
      <c r="W5664" t="s">
        <v>111</v>
      </c>
      <c r="X5664">
        <v>105.98</v>
      </c>
      <c r="Y5664">
        <v>78363</v>
      </c>
    </row>
    <row r="5665" spans="1:25" hidden="1" x14ac:dyDescent="0.3">
      <c r="A5665" t="s">
        <v>286</v>
      </c>
      <c r="B5665">
        <v>57</v>
      </c>
      <c r="C5665" t="s">
        <v>2673</v>
      </c>
      <c r="D5665" t="s">
        <v>27</v>
      </c>
      <c r="E5665">
        <v>0.03</v>
      </c>
      <c r="F5665">
        <v>1</v>
      </c>
      <c r="G5665" s="2">
        <v>2014</v>
      </c>
      <c r="H5665">
        <v>10752</v>
      </c>
      <c r="I5665" t="s">
        <v>58</v>
      </c>
      <c r="J5665">
        <v>5</v>
      </c>
      <c r="K5665">
        <v>0.37</v>
      </c>
      <c r="L5665" t="s">
        <v>29</v>
      </c>
      <c r="M5665" t="s">
        <v>30</v>
      </c>
      <c r="N5665" t="s">
        <v>186</v>
      </c>
      <c r="O5665" t="s">
        <v>67</v>
      </c>
      <c r="P5665">
        <v>-36.892000000000003</v>
      </c>
      <c r="Q5665" t="s">
        <v>33</v>
      </c>
      <c r="R5665">
        <v>1491</v>
      </c>
      <c r="S5665">
        <v>95.38</v>
      </c>
      <c r="T5665" s="1">
        <v>41893</v>
      </c>
      <c r="U5665" t="s">
        <v>34</v>
      </c>
      <c r="V5665">
        <v>13.18</v>
      </c>
      <c r="W5665" t="s">
        <v>233</v>
      </c>
      <c r="X5665">
        <v>15.99</v>
      </c>
      <c r="Y5665">
        <v>7506</v>
      </c>
    </row>
    <row r="5666" spans="1:25" hidden="1" x14ac:dyDescent="0.3">
      <c r="A5666" t="s">
        <v>1589</v>
      </c>
      <c r="B5666">
        <v>57</v>
      </c>
      <c r="C5666" t="s">
        <v>1217</v>
      </c>
      <c r="D5666" t="s">
        <v>57</v>
      </c>
      <c r="E5666">
        <v>0.03</v>
      </c>
      <c r="F5666">
        <v>1</v>
      </c>
      <c r="G5666" s="2">
        <v>2014</v>
      </c>
      <c r="H5666">
        <v>55809</v>
      </c>
      <c r="I5666" t="s">
        <v>58</v>
      </c>
      <c r="J5666">
        <v>2</v>
      </c>
      <c r="K5666">
        <v>0.69</v>
      </c>
      <c r="L5666" t="s">
        <v>48</v>
      </c>
      <c r="M5666" t="s">
        <v>49</v>
      </c>
      <c r="N5666" t="s">
        <v>62</v>
      </c>
      <c r="O5666" t="s">
        <v>51</v>
      </c>
      <c r="P5666">
        <v>-180.61</v>
      </c>
      <c r="Q5666" t="s">
        <v>68</v>
      </c>
      <c r="R5666">
        <v>7801</v>
      </c>
      <c r="S5666">
        <v>250.7</v>
      </c>
      <c r="T5666" s="1">
        <v>41894</v>
      </c>
      <c r="U5666" t="s">
        <v>53</v>
      </c>
      <c r="V5666">
        <v>45</v>
      </c>
      <c r="W5666" t="s">
        <v>239</v>
      </c>
      <c r="X5666">
        <v>100.98</v>
      </c>
      <c r="Y5666">
        <v>53545</v>
      </c>
    </row>
    <row r="5667" spans="1:25" hidden="1" x14ac:dyDescent="0.3">
      <c r="A5667" t="s">
        <v>2111</v>
      </c>
      <c r="B5667">
        <v>57</v>
      </c>
      <c r="C5667" t="s">
        <v>2193</v>
      </c>
      <c r="D5667" t="s">
        <v>46</v>
      </c>
      <c r="E5667">
        <v>0.08</v>
      </c>
      <c r="F5667">
        <v>1</v>
      </c>
      <c r="G5667" s="2">
        <v>2014</v>
      </c>
      <c r="H5667">
        <v>54084</v>
      </c>
      <c r="I5667" t="s">
        <v>58</v>
      </c>
      <c r="J5667">
        <v>3</v>
      </c>
      <c r="K5667">
        <v>0.56000000000000005</v>
      </c>
      <c r="L5667" t="s">
        <v>48</v>
      </c>
      <c r="M5667" t="s">
        <v>49</v>
      </c>
      <c r="N5667" t="s">
        <v>2838</v>
      </c>
      <c r="O5667" t="s">
        <v>51</v>
      </c>
      <c r="P5667">
        <v>-69.66</v>
      </c>
      <c r="Q5667" t="s">
        <v>52</v>
      </c>
      <c r="R5667">
        <v>7560</v>
      </c>
      <c r="S5667">
        <v>160.52000000000001</v>
      </c>
      <c r="T5667" s="1">
        <v>41894</v>
      </c>
      <c r="U5667" t="s">
        <v>53</v>
      </c>
      <c r="V5667">
        <v>14.19</v>
      </c>
      <c r="W5667" t="s">
        <v>420</v>
      </c>
      <c r="X5667">
        <v>50.98</v>
      </c>
      <c r="Y5667">
        <v>87105</v>
      </c>
    </row>
    <row r="5668" spans="1:25" hidden="1" x14ac:dyDescent="0.3">
      <c r="A5668" t="s">
        <v>3352</v>
      </c>
      <c r="B5668">
        <v>57</v>
      </c>
      <c r="C5668" t="s">
        <v>3228</v>
      </c>
      <c r="D5668" t="s">
        <v>57</v>
      </c>
      <c r="E5668">
        <v>0.1</v>
      </c>
      <c r="F5668">
        <v>1</v>
      </c>
      <c r="G5668" s="2">
        <v>2014</v>
      </c>
      <c r="H5668">
        <v>14368</v>
      </c>
      <c r="I5668" t="s">
        <v>28</v>
      </c>
      <c r="J5668">
        <v>37</v>
      </c>
      <c r="K5668">
        <v>0.56000000000000005</v>
      </c>
      <c r="L5668" t="s">
        <v>29</v>
      </c>
      <c r="M5668" t="s">
        <v>139</v>
      </c>
      <c r="N5668" t="s">
        <v>2483</v>
      </c>
      <c r="O5668" t="s">
        <v>88</v>
      </c>
      <c r="P5668">
        <v>99.79</v>
      </c>
      <c r="Q5668" t="s">
        <v>68</v>
      </c>
      <c r="R5668">
        <v>2012</v>
      </c>
      <c r="S5668">
        <v>1218.08</v>
      </c>
      <c r="T5668" s="1">
        <v>41894</v>
      </c>
      <c r="U5668" t="s">
        <v>34</v>
      </c>
      <c r="V5668">
        <v>8.99</v>
      </c>
      <c r="W5668" t="s">
        <v>111</v>
      </c>
      <c r="X5668">
        <v>34.58</v>
      </c>
      <c r="Y5668">
        <v>78363</v>
      </c>
    </row>
    <row r="5669" spans="1:25" hidden="1" x14ac:dyDescent="0.3">
      <c r="A5669" t="s">
        <v>825</v>
      </c>
      <c r="B5669">
        <v>57</v>
      </c>
      <c r="C5669" t="s">
        <v>532</v>
      </c>
      <c r="D5669" t="s">
        <v>46</v>
      </c>
      <c r="E5669">
        <v>7.0000000000000007E-2</v>
      </c>
      <c r="F5669">
        <v>1</v>
      </c>
      <c r="G5669" s="2">
        <v>2014</v>
      </c>
      <c r="H5669">
        <v>2436</v>
      </c>
      <c r="I5669" t="s">
        <v>39</v>
      </c>
      <c r="J5669">
        <v>14</v>
      </c>
      <c r="K5669">
        <v>0.39</v>
      </c>
      <c r="L5669" t="s">
        <v>29</v>
      </c>
      <c r="M5669" t="s">
        <v>30</v>
      </c>
      <c r="N5669" t="s">
        <v>2595</v>
      </c>
      <c r="O5669" t="s">
        <v>61</v>
      </c>
      <c r="P5669">
        <v>83.24</v>
      </c>
      <c r="Q5669" t="s">
        <v>52</v>
      </c>
      <c r="R5669">
        <v>350</v>
      </c>
      <c r="S5669">
        <v>330.21</v>
      </c>
      <c r="T5669" s="1">
        <v>41895</v>
      </c>
      <c r="U5669" t="s">
        <v>42</v>
      </c>
      <c r="V5669">
        <v>5.47</v>
      </c>
      <c r="W5669" t="s">
        <v>54</v>
      </c>
      <c r="X5669">
        <v>22.84</v>
      </c>
      <c r="Y5669">
        <v>92653</v>
      </c>
    </row>
    <row r="5670" spans="1:25" hidden="1" x14ac:dyDescent="0.3">
      <c r="A5670" t="s">
        <v>1330</v>
      </c>
      <c r="B5670">
        <v>57</v>
      </c>
      <c r="C5670" t="s">
        <v>1146</v>
      </c>
      <c r="D5670" t="s">
        <v>27</v>
      </c>
      <c r="E5670">
        <v>0.08</v>
      </c>
      <c r="F5670">
        <v>1</v>
      </c>
      <c r="G5670" s="2">
        <v>2014</v>
      </c>
      <c r="H5670">
        <v>13702</v>
      </c>
      <c r="I5670" t="s">
        <v>47</v>
      </c>
      <c r="J5670">
        <v>6</v>
      </c>
      <c r="K5670">
        <v>0.38</v>
      </c>
      <c r="L5670" t="s">
        <v>29</v>
      </c>
      <c r="M5670" t="s">
        <v>30</v>
      </c>
      <c r="N5670" t="s">
        <v>1729</v>
      </c>
      <c r="O5670" t="s">
        <v>61</v>
      </c>
      <c r="P5670">
        <v>12.32</v>
      </c>
      <c r="Q5670" t="s">
        <v>68</v>
      </c>
      <c r="R5670">
        <v>1913</v>
      </c>
      <c r="S5670">
        <v>209</v>
      </c>
      <c r="T5670" s="1">
        <v>41896</v>
      </c>
      <c r="U5670" t="s">
        <v>34</v>
      </c>
      <c r="V5670">
        <v>7.5</v>
      </c>
      <c r="W5670" t="s">
        <v>149</v>
      </c>
      <c r="X5670">
        <v>35.44</v>
      </c>
      <c r="Y5670">
        <v>61832</v>
      </c>
    </row>
    <row r="5671" spans="1:25" hidden="1" x14ac:dyDescent="0.3">
      <c r="A5671" t="s">
        <v>3236</v>
      </c>
      <c r="B5671">
        <v>57</v>
      </c>
      <c r="C5671" t="s">
        <v>2590</v>
      </c>
      <c r="D5671" t="s">
        <v>46</v>
      </c>
      <c r="E5671">
        <v>0.01</v>
      </c>
      <c r="F5671">
        <v>1</v>
      </c>
      <c r="G5671" s="2">
        <v>2014</v>
      </c>
      <c r="H5671">
        <v>27169</v>
      </c>
      <c r="I5671" t="s">
        <v>39</v>
      </c>
      <c r="J5671">
        <v>16</v>
      </c>
      <c r="K5671">
        <v>0.36</v>
      </c>
      <c r="L5671" t="s">
        <v>29</v>
      </c>
      <c r="M5671" t="s">
        <v>30</v>
      </c>
      <c r="N5671" t="s">
        <v>2302</v>
      </c>
      <c r="O5671" t="s">
        <v>67</v>
      </c>
      <c r="P5671">
        <v>-28.945499999999999</v>
      </c>
      <c r="Q5671" t="s">
        <v>52</v>
      </c>
      <c r="R5671">
        <v>3814</v>
      </c>
      <c r="S5671">
        <v>109.9</v>
      </c>
      <c r="T5671" s="1">
        <v>41894</v>
      </c>
      <c r="U5671" t="s">
        <v>34</v>
      </c>
      <c r="V5671">
        <v>5.27</v>
      </c>
      <c r="W5671" t="s">
        <v>54</v>
      </c>
      <c r="X5671">
        <v>6.54</v>
      </c>
      <c r="Y5671">
        <v>94044</v>
      </c>
    </row>
    <row r="5672" spans="1:25" hidden="1" x14ac:dyDescent="0.3">
      <c r="A5672" t="s">
        <v>3082</v>
      </c>
      <c r="B5672">
        <v>57</v>
      </c>
      <c r="C5672" t="s">
        <v>459</v>
      </c>
      <c r="D5672" t="s">
        <v>38</v>
      </c>
      <c r="E5672">
        <v>7.0000000000000007E-2</v>
      </c>
      <c r="F5672">
        <v>1</v>
      </c>
      <c r="G5672" s="2">
        <v>2014</v>
      </c>
      <c r="H5672">
        <v>44451</v>
      </c>
      <c r="I5672" t="s">
        <v>58</v>
      </c>
      <c r="J5672">
        <v>4</v>
      </c>
      <c r="K5672">
        <v>0.51</v>
      </c>
      <c r="L5672" t="s">
        <v>48</v>
      </c>
      <c r="M5672" t="s">
        <v>30</v>
      </c>
      <c r="N5672" t="s">
        <v>2894</v>
      </c>
      <c r="O5672" t="s">
        <v>82</v>
      </c>
      <c r="P5672">
        <v>-19.260000000000002</v>
      </c>
      <c r="Q5672" t="s">
        <v>68</v>
      </c>
      <c r="R5672">
        <v>6282</v>
      </c>
      <c r="S5672">
        <v>103.9</v>
      </c>
      <c r="T5672" s="1">
        <v>41895</v>
      </c>
      <c r="U5672" t="s">
        <v>42</v>
      </c>
      <c r="V5672">
        <v>7.58</v>
      </c>
      <c r="W5672" t="s">
        <v>246</v>
      </c>
      <c r="X5672">
        <v>22.98</v>
      </c>
      <c r="Y5672">
        <v>48080</v>
      </c>
    </row>
    <row r="5673" spans="1:25" hidden="1" x14ac:dyDescent="0.3">
      <c r="A5673" t="s">
        <v>1587</v>
      </c>
      <c r="B5673">
        <v>57</v>
      </c>
      <c r="C5673" t="s">
        <v>1154</v>
      </c>
      <c r="D5673" t="s">
        <v>27</v>
      </c>
      <c r="E5673">
        <v>0.06</v>
      </c>
      <c r="F5673">
        <v>1</v>
      </c>
      <c r="G5673" s="2">
        <v>2014</v>
      </c>
      <c r="H5673">
        <v>47109</v>
      </c>
      <c r="I5673" t="s">
        <v>28</v>
      </c>
      <c r="J5673">
        <v>47</v>
      </c>
      <c r="L5673" t="s">
        <v>48</v>
      </c>
      <c r="M5673" t="s">
        <v>80</v>
      </c>
      <c r="N5673" t="s">
        <v>1482</v>
      </c>
      <c r="O5673" t="s">
        <v>51</v>
      </c>
      <c r="P5673">
        <v>1844.96</v>
      </c>
      <c r="Q5673" t="s">
        <v>33</v>
      </c>
      <c r="R5673">
        <v>6625</v>
      </c>
      <c r="S5673">
        <v>6131.54</v>
      </c>
      <c r="T5673" s="1">
        <v>41895</v>
      </c>
      <c r="U5673" t="s">
        <v>34</v>
      </c>
      <c r="V5673">
        <v>12.65</v>
      </c>
      <c r="W5673" t="s">
        <v>43</v>
      </c>
      <c r="X5673">
        <v>128.24</v>
      </c>
      <c r="Y5673">
        <v>21403</v>
      </c>
    </row>
    <row r="5674" spans="1:25" hidden="1" x14ac:dyDescent="0.3">
      <c r="A5674" t="s">
        <v>2933</v>
      </c>
      <c r="B5674">
        <v>57</v>
      </c>
      <c r="C5674" t="s">
        <v>2412</v>
      </c>
      <c r="D5674" t="s">
        <v>27</v>
      </c>
      <c r="E5674">
        <v>0.01</v>
      </c>
      <c r="F5674">
        <v>1</v>
      </c>
      <c r="G5674" s="2">
        <v>2014</v>
      </c>
      <c r="H5674">
        <v>51687</v>
      </c>
      <c r="I5674" t="s">
        <v>47</v>
      </c>
      <c r="J5674">
        <v>42</v>
      </c>
      <c r="K5674">
        <v>0.35</v>
      </c>
      <c r="L5674" t="s">
        <v>29</v>
      </c>
      <c r="M5674" t="s">
        <v>30</v>
      </c>
      <c r="N5674" t="s">
        <v>1233</v>
      </c>
      <c r="O5674" t="s">
        <v>267</v>
      </c>
      <c r="P5674">
        <v>-66.87</v>
      </c>
      <c r="Q5674" t="s">
        <v>76</v>
      </c>
      <c r="R5674">
        <v>7249</v>
      </c>
      <c r="S5674">
        <v>248.92</v>
      </c>
      <c r="T5674" s="1">
        <v>41895</v>
      </c>
      <c r="U5674" t="s">
        <v>34</v>
      </c>
      <c r="V5674">
        <v>5.3</v>
      </c>
      <c r="W5674" t="s">
        <v>291</v>
      </c>
      <c r="X5674">
        <v>5.58</v>
      </c>
      <c r="Y5674">
        <v>37830</v>
      </c>
    </row>
    <row r="5675" spans="1:25" hidden="1" x14ac:dyDescent="0.3">
      <c r="A5675" t="s">
        <v>2108</v>
      </c>
      <c r="B5675">
        <v>57</v>
      </c>
      <c r="C5675" t="s">
        <v>1450</v>
      </c>
      <c r="D5675" t="s">
        <v>57</v>
      </c>
      <c r="E5675">
        <v>0.02</v>
      </c>
      <c r="F5675">
        <v>1</v>
      </c>
      <c r="G5675" s="2">
        <v>2014</v>
      </c>
      <c r="H5675">
        <v>166</v>
      </c>
      <c r="I5675" t="s">
        <v>28</v>
      </c>
      <c r="J5675">
        <v>10</v>
      </c>
      <c r="K5675">
        <v>0.55000000000000004</v>
      </c>
      <c r="L5675" t="s">
        <v>96</v>
      </c>
      <c r="M5675" t="s">
        <v>30</v>
      </c>
      <c r="N5675" t="s">
        <v>1470</v>
      </c>
      <c r="O5675" t="s">
        <v>105</v>
      </c>
      <c r="P5675">
        <v>-126.093</v>
      </c>
      <c r="Q5675" t="s">
        <v>76</v>
      </c>
      <c r="R5675">
        <v>26</v>
      </c>
      <c r="S5675">
        <v>567.93600000000004</v>
      </c>
      <c r="T5675" s="1">
        <v>41895</v>
      </c>
      <c r="U5675" t="s">
        <v>42</v>
      </c>
      <c r="V5675">
        <v>8.99</v>
      </c>
      <c r="W5675" t="s">
        <v>132</v>
      </c>
      <c r="X5675">
        <v>65.989999999999995</v>
      </c>
      <c r="Y5675">
        <v>33319</v>
      </c>
    </row>
    <row r="5676" spans="1:25" hidden="1" x14ac:dyDescent="0.3">
      <c r="A5676" t="s">
        <v>2733</v>
      </c>
      <c r="B5676">
        <v>57</v>
      </c>
      <c r="C5676" t="s">
        <v>1710</v>
      </c>
      <c r="D5676" t="s">
        <v>38</v>
      </c>
      <c r="E5676">
        <v>0.08</v>
      </c>
      <c r="F5676">
        <v>1</v>
      </c>
      <c r="G5676" s="2">
        <v>2014</v>
      </c>
      <c r="H5676">
        <v>44451</v>
      </c>
      <c r="I5676" t="s">
        <v>47</v>
      </c>
      <c r="J5676">
        <v>4</v>
      </c>
      <c r="K5676">
        <v>0.4</v>
      </c>
      <c r="L5676" t="s">
        <v>29</v>
      </c>
      <c r="M5676" t="s">
        <v>30</v>
      </c>
      <c r="N5676" t="s">
        <v>190</v>
      </c>
      <c r="O5676" t="s">
        <v>67</v>
      </c>
      <c r="P5676">
        <v>-13.500999999999999</v>
      </c>
      <c r="Q5676" t="s">
        <v>52</v>
      </c>
      <c r="R5676">
        <v>6281</v>
      </c>
      <c r="S5676">
        <v>12.49</v>
      </c>
      <c r="T5676" s="1">
        <v>41897</v>
      </c>
      <c r="U5676" t="s">
        <v>34</v>
      </c>
      <c r="V5676">
        <v>4.7699999999999996</v>
      </c>
      <c r="W5676" t="s">
        <v>298</v>
      </c>
      <c r="X5676">
        <v>1.98</v>
      </c>
      <c r="Y5676">
        <v>80104</v>
      </c>
    </row>
    <row r="5677" spans="1:25" hidden="1" x14ac:dyDescent="0.3">
      <c r="A5677" t="s">
        <v>1327</v>
      </c>
      <c r="B5677">
        <v>57</v>
      </c>
      <c r="C5677" t="s">
        <v>1242</v>
      </c>
      <c r="D5677" t="s">
        <v>38</v>
      </c>
      <c r="E5677">
        <v>0.06</v>
      </c>
      <c r="F5677">
        <v>1</v>
      </c>
      <c r="G5677" s="2">
        <v>2014</v>
      </c>
      <c r="H5677">
        <v>2181</v>
      </c>
      <c r="I5677" t="s">
        <v>131</v>
      </c>
      <c r="J5677">
        <v>40</v>
      </c>
      <c r="K5677">
        <v>0.39</v>
      </c>
      <c r="L5677" t="s">
        <v>29</v>
      </c>
      <c r="M5677" t="s">
        <v>30</v>
      </c>
      <c r="N5677" t="s">
        <v>1586</v>
      </c>
      <c r="O5677" t="s">
        <v>210</v>
      </c>
      <c r="P5677">
        <v>36.619999999999997</v>
      </c>
      <c r="Q5677" t="s">
        <v>68</v>
      </c>
      <c r="R5677">
        <v>312</v>
      </c>
      <c r="S5677">
        <v>102.56</v>
      </c>
      <c r="T5677" s="1">
        <v>41894</v>
      </c>
      <c r="U5677" t="s">
        <v>34</v>
      </c>
      <c r="V5677">
        <v>0.5</v>
      </c>
      <c r="W5677" t="s">
        <v>111</v>
      </c>
      <c r="X5677">
        <v>2.61</v>
      </c>
      <c r="Y5677">
        <v>75043</v>
      </c>
    </row>
    <row r="5678" spans="1:25" hidden="1" x14ac:dyDescent="0.3">
      <c r="A5678" t="s">
        <v>1917</v>
      </c>
      <c r="B5678">
        <v>57</v>
      </c>
      <c r="C5678" t="s">
        <v>1400</v>
      </c>
      <c r="D5678" t="s">
        <v>57</v>
      </c>
      <c r="E5678">
        <v>0.01</v>
      </c>
      <c r="F5678">
        <v>1</v>
      </c>
      <c r="G5678" s="2">
        <v>2014</v>
      </c>
      <c r="H5678">
        <v>43111</v>
      </c>
      <c r="I5678" t="s">
        <v>28</v>
      </c>
      <c r="J5678">
        <v>27</v>
      </c>
      <c r="K5678">
        <v>0.4</v>
      </c>
      <c r="L5678" t="s">
        <v>29</v>
      </c>
      <c r="M5678" t="s">
        <v>30</v>
      </c>
      <c r="N5678" t="s">
        <v>1282</v>
      </c>
      <c r="O5678" t="s">
        <v>67</v>
      </c>
      <c r="P5678">
        <v>1749.7760000000001</v>
      </c>
      <c r="Q5678" t="s">
        <v>68</v>
      </c>
      <c r="R5678">
        <v>6087</v>
      </c>
      <c r="S5678">
        <v>4722.83</v>
      </c>
      <c r="T5678" s="1">
        <v>41895</v>
      </c>
      <c r="U5678" t="s">
        <v>34</v>
      </c>
      <c r="V5678">
        <v>19.989999999999998</v>
      </c>
      <c r="W5678" t="s">
        <v>246</v>
      </c>
      <c r="X5678">
        <v>165.98</v>
      </c>
      <c r="Y5678">
        <v>48071</v>
      </c>
    </row>
    <row r="5679" spans="1:25" hidden="1" x14ac:dyDescent="0.3">
      <c r="A5679" t="s">
        <v>914</v>
      </c>
      <c r="B5679">
        <v>57</v>
      </c>
      <c r="C5679" t="s">
        <v>3167</v>
      </c>
      <c r="D5679" t="s">
        <v>46</v>
      </c>
      <c r="E5679">
        <v>0.08</v>
      </c>
      <c r="F5679">
        <v>1</v>
      </c>
      <c r="G5679" s="2">
        <v>2014</v>
      </c>
      <c r="H5679">
        <v>59171</v>
      </c>
      <c r="I5679" t="s">
        <v>131</v>
      </c>
      <c r="J5679">
        <v>39</v>
      </c>
      <c r="K5679">
        <v>0.56000000000000005</v>
      </c>
      <c r="L5679" t="s">
        <v>29</v>
      </c>
      <c r="M5679" t="s">
        <v>59</v>
      </c>
      <c r="N5679" t="s">
        <v>419</v>
      </c>
      <c r="O5679" t="s">
        <v>88</v>
      </c>
      <c r="P5679">
        <v>9.11</v>
      </c>
      <c r="Q5679" t="s">
        <v>76</v>
      </c>
      <c r="R5679">
        <v>8277</v>
      </c>
      <c r="S5679">
        <v>105.07</v>
      </c>
      <c r="T5679" s="1">
        <v>41895</v>
      </c>
      <c r="U5679" t="s">
        <v>34</v>
      </c>
      <c r="V5679">
        <v>0.7</v>
      </c>
      <c r="W5679" t="s">
        <v>162</v>
      </c>
      <c r="X5679">
        <v>2.88</v>
      </c>
      <c r="Y5679">
        <v>22980</v>
      </c>
    </row>
    <row r="5680" spans="1:25" hidden="1" x14ac:dyDescent="0.3">
      <c r="A5680" t="s">
        <v>847</v>
      </c>
      <c r="B5680">
        <v>57</v>
      </c>
      <c r="C5680" t="s">
        <v>1242</v>
      </c>
      <c r="D5680" t="s">
        <v>38</v>
      </c>
      <c r="E5680">
        <v>0.01</v>
      </c>
      <c r="F5680">
        <v>1</v>
      </c>
      <c r="G5680" s="2">
        <v>2014</v>
      </c>
      <c r="H5680">
        <v>2181</v>
      </c>
      <c r="I5680" t="s">
        <v>131</v>
      </c>
      <c r="J5680">
        <v>3</v>
      </c>
      <c r="K5680">
        <v>0.39</v>
      </c>
      <c r="L5680" t="s">
        <v>29</v>
      </c>
      <c r="M5680" t="s">
        <v>59</v>
      </c>
      <c r="N5680" t="s">
        <v>2786</v>
      </c>
      <c r="O5680" t="s">
        <v>232</v>
      </c>
      <c r="P5680">
        <v>2.5299999999999998</v>
      </c>
      <c r="Q5680" t="s">
        <v>68</v>
      </c>
      <c r="R5680">
        <v>313</v>
      </c>
      <c r="S5680">
        <v>15.87</v>
      </c>
      <c r="T5680" s="1">
        <v>41896</v>
      </c>
      <c r="U5680" t="s">
        <v>42</v>
      </c>
      <c r="V5680">
        <v>0.76</v>
      </c>
      <c r="W5680" t="s">
        <v>111</v>
      </c>
      <c r="X5680">
        <v>3.49</v>
      </c>
      <c r="Y5680">
        <v>78626</v>
      </c>
    </row>
    <row r="5681" spans="1:25" hidden="1" x14ac:dyDescent="0.3">
      <c r="A5681" t="s">
        <v>687</v>
      </c>
      <c r="B5681">
        <v>57</v>
      </c>
      <c r="C5681" t="s">
        <v>316</v>
      </c>
      <c r="D5681" t="s">
        <v>57</v>
      </c>
      <c r="E5681">
        <v>0.08</v>
      </c>
      <c r="F5681">
        <v>1</v>
      </c>
      <c r="G5681" s="2">
        <v>2014</v>
      </c>
      <c r="H5681">
        <v>11815</v>
      </c>
      <c r="I5681" t="s">
        <v>47</v>
      </c>
      <c r="J5681">
        <v>22</v>
      </c>
      <c r="K5681">
        <v>0.56000000000000005</v>
      </c>
      <c r="L5681" t="s">
        <v>29</v>
      </c>
      <c r="M5681" t="s">
        <v>139</v>
      </c>
      <c r="N5681" t="s">
        <v>2028</v>
      </c>
      <c r="O5681" t="s">
        <v>481</v>
      </c>
      <c r="P5681">
        <v>-37.22</v>
      </c>
      <c r="Q5681" t="s">
        <v>76</v>
      </c>
      <c r="R5681">
        <v>1634</v>
      </c>
      <c r="S5681">
        <v>351.27</v>
      </c>
      <c r="T5681" s="1">
        <v>41896</v>
      </c>
      <c r="U5681" t="s">
        <v>34</v>
      </c>
      <c r="V5681">
        <v>7.42</v>
      </c>
      <c r="W5681" t="s">
        <v>132</v>
      </c>
      <c r="X5681">
        <v>15.73</v>
      </c>
      <c r="Y5681">
        <v>32404</v>
      </c>
    </row>
    <row r="5682" spans="1:25" hidden="1" x14ac:dyDescent="0.3">
      <c r="A5682" t="s">
        <v>143</v>
      </c>
      <c r="B5682">
        <v>57</v>
      </c>
      <c r="C5682" t="s">
        <v>2210</v>
      </c>
      <c r="D5682" t="s">
        <v>46</v>
      </c>
      <c r="E5682">
        <v>7.0000000000000007E-2</v>
      </c>
      <c r="F5682">
        <v>1</v>
      </c>
      <c r="G5682" s="2">
        <v>2014</v>
      </c>
      <c r="H5682">
        <v>9671</v>
      </c>
      <c r="I5682" t="s">
        <v>28</v>
      </c>
      <c r="J5682">
        <v>6</v>
      </c>
      <c r="K5682">
        <v>0.37</v>
      </c>
      <c r="L5682" t="s">
        <v>29</v>
      </c>
      <c r="M5682" t="s">
        <v>30</v>
      </c>
      <c r="N5682" t="s">
        <v>1294</v>
      </c>
      <c r="O5682" t="s">
        <v>67</v>
      </c>
      <c r="P5682">
        <v>-4.899</v>
      </c>
      <c r="Q5682" t="s">
        <v>76</v>
      </c>
      <c r="R5682">
        <v>1327</v>
      </c>
      <c r="S5682">
        <v>12.61</v>
      </c>
      <c r="T5682" s="1">
        <v>41896</v>
      </c>
      <c r="U5682" t="s">
        <v>34</v>
      </c>
      <c r="V5682">
        <v>1.49</v>
      </c>
      <c r="W5682" t="s">
        <v>103</v>
      </c>
      <c r="X5682">
        <v>1.88</v>
      </c>
      <c r="Y5682">
        <v>71203</v>
      </c>
    </row>
    <row r="5683" spans="1:25" hidden="1" x14ac:dyDescent="0.3">
      <c r="A5683" t="s">
        <v>1388</v>
      </c>
      <c r="B5683">
        <v>57</v>
      </c>
      <c r="C5683" t="s">
        <v>1389</v>
      </c>
      <c r="D5683" t="s">
        <v>38</v>
      </c>
      <c r="E5683">
        <v>0.05</v>
      </c>
      <c r="F5683">
        <v>1</v>
      </c>
      <c r="G5683" s="2">
        <v>2014</v>
      </c>
      <c r="H5683">
        <v>48101</v>
      </c>
      <c r="I5683" t="s">
        <v>28</v>
      </c>
      <c r="J5683">
        <v>4</v>
      </c>
      <c r="K5683">
        <v>0.39</v>
      </c>
      <c r="L5683" t="s">
        <v>29</v>
      </c>
      <c r="M5683" t="s">
        <v>30</v>
      </c>
      <c r="N5683" t="s">
        <v>1956</v>
      </c>
      <c r="O5683" t="s">
        <v>61</v>
      </c>
      <c r="P5683">
        <v>-39.92</v>
      </c>
      <c r="Q5683" t="s">
        <v>68</v>
      </c>
      <c r="R5683">
        <v>6754</v>
      </c>
      <c r="S5683">
        <v>108.87</v>
      </c>
      <c r="T5683" s="1">
        <v>41896</v>
      </c>
      <c r="U5683" t="s">
        <v>34</v>
      </c>
      <c r="V5683">
        <v>16.87</v>
      </c>
      <c r="W5683" t="s">
        <v>149</v>
      </c>
      <c r="X5683">
        <v>22.84</v>
      </c>
      <c r="Y5683">
        <v>62234</v>
      </c>
    </row>
    <row r="5684" spans="1:25" hidden="1" x14ac:dyDescent="0.3">
      <c r="A5684" t="s">
        <v>1290</v>
      </c>
      <c r="B5684">
        <v>57</v>
      </c>
      <c r="C5684" t="s">
        <v>1199</v>
      </c>
      <c r="D5684" t="s">
        <v>27</v>
      </c>
      <c r="E5684">
        <v>0.05</v>
      </c>
      <c r="F5684">
        <v>1</v>
      </c>
      <c r="G5684" s="2">
        <v>2014</v>
      </c>
      <c r="H5684">
        <v>1575</v>
      </c>
      <c r="I5684" t="s">
        <v>131</v>
      </c>
      <c r="J5684">
        <v>26</v>
      </c>
      <c r="K5684">
        <v>0.36</v>
      </c>
      <c r="L5684" t="s">
        <v>29</v>
      </c>
      <c r="M5684" t="s">
        <v>59</v>
      </c>
      <c r="N5684" t="s">
        <v>570</v>
      </c>
      <c r="O5684" t="s">
        <v>61</v>
      </c>
      <c r="P5684">
        <v>56.28</v>
      </c>
      <c r="Q5684" t="s">
        <v>52</v>
      </c>
      <c r="R5684">
        <v>235</v>
      </c>
      <c r="S5684">
        <v>133.65</v>
      </c>
      <c r="T5684" s="1">
        <v>41896</v>
      </c>
      <c r="U5684" t="s">
        <v>34</v>
      </c>
      <c r="V5684">
        <v>0.8</v>
      </c>
      <c r="W5684" t="s">
        <v>54</v>
      </c>
      <c r="X5684">
        <v>4.9800000000000004</v>
      </c>
      <c r="Y5684">
        <v>91730</v>
      </c>
    </row>
    <row r="5685" spans="1:25" hidden="1" x14ac:dyDescent="0.3">
      <c r="A5685" t="s">
        <v>1290</v>
      </c>
      <c r="B5685">
        <v>57</v>
      </c>
      <c r="C5685" t="s">
        <v>1199</v>
      </c>
      <c r="D5685" t="s">
        <v>27</v>
      </c>
      <c r="E5685">
        <v>0.08</v>
      </c>
      <c r="F5685">
        <v>1</v>
      </c>
      <c r="G5685" s="2">
        <v>2014</v>
      </c>
      <c r="H5685">
        <v>1575</v>
      </c>
      <c r="I5685" t="s">
        <v>131</v>
      </c>
      <c r="J5685">
        <v>10</v>
      </c>
      <c r="K5685">
        <v>0.56000000000000005</v>
      </c>
      <c r="L5685" t="s">
        <v>96</v>
      </c>
      <c r="M5685" t="s">
        <v>30</v>
      </c>
      <c r="N5685">
        <v>8860</v>
      </c>
      <c r="O5685" t="s">
        <v>105</v>
      </c>
      <c r="P5685">
        <v>-147.01499999999999</v>
      </c>
      <c r="Q5685" t="s">
        <v>52</v>
      </c>
      <c r="R5685">
        <v>236</v>
      </c>
      <c r="S5685">
        <v>525.67399999999998</v>
      </c>
      <c r="T5685" s="1">
        <v>41896</v>
      </c>
      <c r="U5685" t="s">
        <v>34</v>
      </c>
      <c r="V5685">
        <v>5.26</v>
      </c>
      <c r="W5685" t="s">
        <v>54</v>
      </c>
      <c r="X5685">
        <v>65.989999999999995</v>
      </c>
      <c r="Y5685">
        <v>91730</v>
      </c>
    </row>
    <row r="5686" spans="1:25" hidden="1" x14ac:dyDescent="0.3">
      <c r="A5686" t="s">
        <v>3407</v>
      </c>
      <c r="B5686">
        <v>57</v>
      </c>
      <c r="C5686" t="s">
        <v>1731</v>
      </c>
      <c r="D5686" t="s">
        <v>38</v>
      </c>
      <c r="E5686">
        <v>0</v>
      </c>
      <c r="F5686">
        <v>1</v>
      </c>
      <c r="G5686" s="2">
        <v>2014</v>
      </c>
      <c r="H5686">
        <v>10278</v>
      </c>
      <c r="I5686" t="s">
        <v>47</v>
      </c>
      <c r="J5686">
        <v>25</v>
      </c>
      <c r="K5686">
        <v>0.6</v>
      </c>
      <c r="L5686" t="s">
        <v>48</v>
      </c>
      <c r="M5686" t="s">
        <v>73</v>
      </c>
      <c r="N5686" t="s">
        <v>2351</v>
      </c>
      <c r="O5686" t="s">
        <v>154</v>
      </c>
      <c r="P5686">
        <v>32.549999999999997</v>
      </c>
      <c r="Q5686" t="s">
        <v>76</v>
      </c>
      <c r="R5686">
        <v>1418</v>
      </c>
      <c r="S5686">
        <v>1907.71</v>
      </c>
      <c r="T5686" s="1">
        <v>41901</v>
      </c>
      <c r="U5686" t="s">
        <v>53</v>
      </c>
      <c r="V5686">
        <v>26.74</v>
      </c>
      <c r="W5686" t="s">
        <v>638</v>
      </c>
      <c r="X5686">
        <v>70.98</v>
      </c>
      <c r="Y5686">
        <v>30135</v>
      </c>
    </row>
    <row r="5687" spans="1:25" hidden="1" x14ac:dyDescent="0.3">
      <c r="A5687" t="s">
        <v>606</v>
      </c>
      <c r="B5687">
        <v>57</v>
      </c>
      <c r="C5687" t="s">
        <v>607</v>
      </c>
      <c r="D5687" t="s">
        <v>38</v>
      </c>
      <c r="E5687">
        <v>0.06</v>
      </c>
      <c r="F5687">
        <v>1</v>
      </c>
      <c r="G5687" s="2">
        <v>2014</v>
      </c>
      <c r="H5687">
        <v>39331</v>
      </c>
      <c r="I5687" t="s">
        <v>28</v>
      </c>
      <c r="J5687">
        <v>23</v>
      </c>
      <c r="K5687">
        <v>0.39</v>
      </c>
      <c r="L5687" t="s">
        <v>29</v>
      </c>
      <c r="M5687" t="s">
        <v>30</v>
      </c>
      <c r="N5687" t="s">
        <v>361</v>
      </c>
      <c r="O5687" t="s">
        <v>67</v>
      </c>
      <c r="P5687">
        <v>-126.0515</v>
      </c>
      <c r="Q5687" t="s">
        <v>76</v>
      </c>
      <c r="R5687">
        <v>5553</v>
      </c>
      <c r="S5687">
        <v>149.4</v>
      </c>
      <c r="T5687" s="1">
        <v>41896</v>
      </c>
      <c r="U5687" t="s">
        <v>42</v>
      </c>
      <c r="V5687">
        <v>8.49</v>
      </c>
      <c r="W5687" t="s">
        <v>132</v>
      </c>
      <c r="X5687">
        <v>5.81</v>
      </c>
      <c r="Y5687">
        <v>32707</v>
      </c>
    </row>
    <row r="5688" spans="1:25" hidden="1" x14ac:dyDescent="0.3">
      <c r="A5688" t="s">
        <v>574</v>
      </c>
      <c r="B5688">
        <v>57</v>
      </c>
      <c r="C5688" t="s">
        <v>575</v>
      </c>
      <c r="D5688" t="s">
        <v>46</v>
      </c>
      <c r="E5688">
        <v>0.05</v>
      </c>
      <c r="F5688">
        <v>1</v>
      </c>
      <c r="G5688" s="2">
        <v>2014</v>
      </c>
      <c r="H5688">
        <v>40871</v>
      </c>
      <c r="I5688" t="s">
        <v>39</v>
      </c>
      <c r="J5688">
        <v>18</v>
      </c>
      <c r="K5688">
        <v>0.71</v>
      </c>
      <c r="L5688" t="s">
        <v>48</v>
      </c>
      <c r="M5688" t="s">
        <v>49</v>
      </c>
      <c r="N5688" t="s">
        <v>3203</v>
      </c>
      <c r="O5688" t="s">
        <v>51</v>
      </c>
      <c r="P5688">
        <v>-157.63</v>
      </c>
      <c r="Q5688" t="s">
        <v>68</v>
      </c>
      <c r="R5688">
        <v>5760</v>
      </c>
      <c r="S5688">
        <v>2022.65</v>
      </c>
      <c r="T5688" s="1">
        <v>41897</v>
      </c>
      <c r="U5688" t="s">
        <v>53</v>
      </c>
      <c r="V5688">
        <v>30</v>
      </c>
      <c r="W5688" t="s">
        <v>416</v>
      </c>
      <c r="X5688">
        <v>110.98</v>
      </c>
      <c r="Y5688">
        <v>47906</v>
      </c>
    </row>
    <row r="5689" spans="1:25" hidden="1" x14ac:dyDescent="0.3">
      <c r="A5689" t="s">
        <v>574</v>
      </c>
      <c r="B5689">
        <v>57</v>
      </c>
      <c r="C5689" t="s">
        <v>575</v>
      </c>
      <c r="D5689" t="s">
        <v>46</v>
      </c>
      <c r="E5689">
        <v>0.03</v>
      </c>
      <c r="F5689">
        <v>1</v>
      </c>
      <c r="G5689" s="2">
        <v>2014</v>
      </c>
      <c r="H5689">
        <v>40871</v>
      </c>
      <c r="I5689" t="s">
        <v>39</v>
      </c>
      <c r="J5689">
        <v>32</v>
      </c>
      <c r="K5689">
        <v>0.36</v>
      </c>
      <c r="L5689" t="s">
        <v>29</v>
      </c>
      <c r="M5689" t="s">
        <v>30</v>
      </c>
      <c r="N5689" t="s">
        <v>1707</v>
      </c>
      <c r="O5689" t="s">
        <v>67</v>
      </c>
      <c r="P5689">
        <v>-5.5315000000000003</v>
      </c>
      <c r="Q5689" t="s">
        <v>68</v>
      </c>
      <c r="R5689">
        <v>5759</v>
      </c>
      <c r="S5689">
        <v>294.04000000000002</v>
      </c>
      <c r="T5689" s="1">
        <v>41897</v>
      </c>
      <c r="U5689" t="s">
        <v>34</v>
      </c>
      <c r="V5689">
        <v>5.6</v>
      </c>
      <c r="W5689" t="s">
        <v>416</v>
      </c>
      <c r="X5689">
        <v>8.85</v>
      </c>
      <c r="Y5689">
        <v>47906</v>
      </c>
    </row>
    <row r="5690" spans="1:25" hidden="1" x14ac:dyDescent="0.3">
      <c r="A5690" t="s">
        <v>1055</v>
      </c>
      <c r="B5690">
        <v>57</v>
      </c>
      <c r="C5690" t="s">
        <v>1056</v>
      </c>
      <c r="D5690" t="s">
        <v>46</v>
      </c>
      <c r="E5690">
        <v>0.08</v>
      </c>
      <c r="F5690">
        <v>1</v>
      </c>
      <c r="G5690" s="2">
        <v>2014</v>
      </c>
      <c r="H5690">
        <v>30659</v>
      </c>
      <c r="I5690" t="s">
        <v>58</v>
      </c>
      <c r="J5690">
        <v>45</v>
      </c>
      <c r="K5690">
        <v>0.85</v>
      </c>
      <c r="L5690" t="s">
        <v>96</v>
      </c>
      <c r="M5690" t="s">
        <v>59</v>
      </c>
      <c r="N5690" t="s">
        <v>971</v>
      </c>
      <c r="O5690" t="s">
        <v>105</v>
      </c>
      <c r="P5690">
        <v>-106.51300000000001</v>
      </c>
      <c r="Q5690" t="s">
        <v>68</v>
      </c>
      <c r="R5690">
        <v>4307</v>
      </c>
      <c r="S5690">
        <v>3116.7714999999998</v>
      </c>
      <c r="T5690" s="1">
        <v>41897</v>
      </c>
      <c r="U5690" t="s">
        <v>34</v>
      </c>
      <c r="V5690">
        <v>0.99</v>
      </c>
      <c r="W5690" t="s">
        <v>482</v>
      </c>
      <c r="X5690">
        <v>85.99</v>
      </c>
      <c r="Y5690">
        <v>66801</v>
      </c>
    </row>
    <row r="5691" spans="1:25" hidden="1" x14ac:dyDescent="0.3">
      <c r="A5691" t="s">
        <v>2745</v>
      </c>
      <c r="B5691">
        <v>57</v>
      </c>
      <c r="C5691" t="s">
        <v>2196</v>
      </c>
      <c r="D5691" t="s">
        <v>46</v>
      </c>
      <c r="E5691">
        <v>0</v>
      </c>
      <c r="F5691">
        <v>1</v>
      </c>
      <c r="G5691" s="2">
        <v>2014</v>
      </c>
      <c r="H5691">
        <v>27271</v>
      </c>
      <c r="I5691" t="s">
        <v>39</v>
      </c>
      <c r="J5691">
        <v>8</v>
      </c>
      <c r="K5691">
        <v>0.57999999999999996</v>
      </c>
      <c r="L5691" t="s">
        <v>48</v>
      </c>
      <c r="M5691" t="s">
        <v>49</v>
      </c>
      <c r="N5691" t="s">
        <v>124</v>
      </c>
      <c r="O5691" t="s">
        <v>51</v>
      </c>
      <c r="P5691">
        <v>-77.31</v>
      </c>
      <c r="Q5691" t="s">
        <v>33</v>
      </c>
      <c r="R5691">
        <v>3826</v>
      </c>
      <c r="S5691">
        <v>301.57</v>
      </c>
      <c r="T5691" s="1">
        <v>41897</v>
      </c>
      <c r="U5691" t="s">
        <v>53</v>
      </c>
      <c r="V5691">
        <v>19.190000000000001</v>
      </c>
      <c r="W5691" t="s">
        <v>1210</v>
      </c>
      <c r="X5691">
        <v>33.94</v>
      </c>
      <c r="Y5691">
        <v>3431</v>
      </c>
    </row>
    <row r="5692" spans="1:25" hidden="1" x14ac:dyDescent="0.3">
      <c r="A5692" t="s">
        <v>2792</v>
      </c>
      <c r="B5692">
        <v>57</v>
      </c>
      <c r="C5692" t="s">
        <v>920</v>
      </c>
      <c r="D5692" t="s">
        <v>38</v>
      </c>
      <c r="E5692">
        <v>0.06</v>
      </c>
      <c r="F5692">
        <v>1</v>
      </c>
      <c r="G5692" s="2">
        <v>2014</v>
      </c>
      <c r="H5692">
        <v>17283</v>
      </c>
      <c r="I5692" t="s">
        <v>39</v>
      </c>
      <c r="J5692">
        <v>4</v>
      </c>
      <c r="K5692">
        <v>0.59</v>
      </c>
      <c r="L5692" t="s">
        <v>96</v>
      </c>
      <c r="M5692" t="s">
        <v>49</v>
      </c>
      <c r="N5692" t="s">
        <v>2543</v>
      </c>
      <c r="O5692" t="s">
        <v>98</v>
      </c>
      <c r="P5692">
        <v>-2816.3379</v>
      </c>
      <c r="Q5692" t="s">
        <v>68</v>
      </c>
      <c r="R5692">
        <v>2383</v>
      </c>
      <c r="S5692">
        <v>5472.12</v>
      </c>
      <c r="T5692" s="1">
        <v>41897</v>
      </c>
      <c r="U5692" t="s">
        <v>53</v>
      </c>
      <c r="V5692">
        <v>14.7</v>
      </c>
      <c r="W5692" t="s">
        <v>149</v>
      </c>
      <c r="X5692">
        <v>1360.14</v>
      </c>
      <c r="Y5692">
        <v>61107</v>
      </c>
    </row>
    <row r="5693" spans="1:25" hidden="1" x14ac:dyDescent="0.3">
      <c r="A5693" t="s">
        <v>1689</v>
      </c>
      <c r="B5693">
        <v>57</v>
      </c>
      <c r="C5693" t="s">
        <v>255</v>
      </c>
      <c r="D5693" t="s">
        <v>27</v>
      </c>
      <c r="E5693">
        <v>0.09</v>
      </c>
      <c r="F5693">
        <v>1</v>
      </c>
      <c r="G5693" s="2">
        <v>2014</v>
      </c>
      <c r="H5693">
        <v>5958</v>
      </c>
      <c r="I5693" t="s">
        <v>131</v>
      </c>
      <c r="J5693">
        <v>21</v>
      </c>
      <c r="K5693">
        <v>0.55000000000000004</v>
      </c>
      <c r="L5693" t="s">
        <v>48</v>
      </c>
      <c r="M5693" t="s">
        <v>49</v>
      </c>
      <c r="N5693" t="s">
        <v>2493</v>
      </c>
      <c r="O5693" t="s">
        <v>75</v>
      </c>
      <c r="P5693">
        <v>27.74</v>
      </c>
      <c r="Q5693" t="s">
        <v>52</v>
      </c>
      <c r="R5693">
        <v>828</v>
      </c>
      <c r="S5693">
        <v>2629.6640000000002</v>
      </c>
      <c r="T5693" s="1">
        <v>41897</v>
      </c>
      <c r="U5693" t="s">
        <v>53</v>
      </c>
      <c r="V5693">
        <v>60</v>
      </c>
      <c r="W5693" t="s">
        <v>54</v>
      </c>
      <c r="X5693">
        <v>159.31</v>
      </c>
      <c r="Y5693">
        <v>95207</v>
      </c>
    </row>
    <row r="5694" spans="1:25" hidden="1" x14ac:dyDescent="0.3">
      <c r="A5694" t="s">
        <v>2605</v>
      </c>
      <c r="B5694">
        <v>57</v>
      </c>
      <c r="C5694" t="s">
        <v>1245</v>
      </c>
      <c r="D5694" t="s">
        <v>57</v>
      </c>
      <c r="E5694">
        <v>0.1</v>
      </c>
      <c r="F5694">
        <v>1</v>
      </c>
      <c r="G5694" s="2">
        <v>2014</v>
      </c>
      <c r="H5694">
        <v>23078</v>
      </c>
      <c r="I5694" t="s">
        <v>131</v>
      </c>
      <c r="J5694">
        <v>18</v>
      </c>
      <c r="K5694">
        <v>0.35</v>
      </c>
      <c r="L5694" t="s">
        <v>29</v>
      </c>
      <c r="M5694" t="s">
        <v>30</v>
      </c>
      <c r="N5694" t="s">
        <v>894</v>
      </c>
      <c r="O5694" t="s">
        <v>267</v>
      </c>
      <c r="P5694">
        <v>-15.9</v>
      </c>
      <c r="Q5694" t="s">
        <v>33</v>
      </c>
      <c r="R5694">
        <v>3216</v>
      </c>
      <c r="S5694">
        <v>168.95</v>
      </c>
      <c r="T5694" s="1">
        <v>41897</v>
      </c>
      <c r="U5694" t="s">
        <v>34</v>
      </c>
      <c r="V5694">
        <v>5.76</v>
      </c>
      <c r="W5694" t="s">
        <v>155</v>
      </c>
      <c r="X5694">
        <v>9.7799999999999994</v>
      </c>
      <c r="Y5694">
        <v>6360</v>
      </c>
    </row>
    <row r="5695" spans="1:25" hidden="1" x14ac:dyDescent="0.3">
      <c r="A5695" t="s">
        <v>2621</v>
      </c>
      <c r="B5695">
        <v>57</v>
      </c>
      <c r="C5695" t="s">
        <v>2215</v>
      </c>
      <c r="D5695" t="s">
        <v>46</v>
      </c>
      <c r="E5695">
        <v>0.03</v>
      </c>
      <c r="F5695">
        <v>1</v>
      </c>
      <c r="G5695" s="2">
        <v>2014</v>
      </c>
      <c r="H5695">
        <v>32580</v>
      </c>
      <c r="I5695" t="s">
        <v>28</v>
      </c>
      <c r="J5695">
        <v>23</v>
      </c>
      <c r="K5695">
        <v>0.4</v>
      </c>
      <c r="L5695" t="s">
        <v>29</v>
      </c>
      <c r="M5695" t="s">
        <v>59</v>
      </c>
      <c r="N5695" t="s">
        <v>3003</v>
      </c>
      <c r="O5695" t="s">
        <v>61</v>
      </c>
      <c r="P5695">
        <v>44.59</v>
      </c>
      <c r="Q5695" t="s">
        <v>68</v>
      </c>
      <c r="R5695">
        <v>4574</v>
      </c>
      <c r="S5695">
        <v>166.8</v>
      </c>
      <c r="T5695" s="1">
        <v>41897</v>
      </c>
      <c r="U5695" t="s">
        <v>34</v>
      </c>
      <c r="V5695">
        <v>1.71</v>
      </c>
      <c r="W5695" t="s">
        <v>385</v>
      </c>
      <c r="X5695">
        <v>7.4</v>
      </c>
      <c r="Y5695">
        <v>57401</v>
      </c>
    </row>
    <row r="5696" spans="1:25" hidden="1" x14ac:dyDescent="0.3">
      <c r="A5696" t="s">
        <v>1897</v>
      </c>
      <c r="B5696">
        <v>57</v>
      </c>
      <c r="C5696" t="s">
        <v>3019</v>
      </c>
      <c r="D5696" t="s">
        <v>46</v>
      </c>
      <c r="E5696">
        <v>0.04</v>
      </c>
      <c r="F5696">
        <v>1</v>
      </c>
      <c r="G5696" s="2">
        <v>2014</v>
      </c>
      <c r="H5696">
        <v>26439</v>
      </c>
      <c r="I5696" t="s">
        <v>131</v>
      </c>
      <c r="J5696">
        <v>37</v>
      </c>
      <c r="K5696">
        <v>0.4</v>
      </c>
      <c r="L5696" t="s">
        <v>29</v>
      </c>
      <c r="M5696" t="s">
        <v>30</v>
      </c>
      <c r="N5696" t="s">
        <v>2821</v>
      </c>
      <c r="O5696" t="s">
        <v>61</v>
      </c>
      <c r="P5696">
        <v>-114.35</v>
      </c>
      <c r="Q5696" t="s">
        <v>76</v>
      </c>
      <c r="R5696">
        <v>3703</v>
      </c>
      <c r="S5696">
        <v>169.93</v>
      </c>
      <c r="T5696" s="1">
        <v>41897</v>
      </c>
      <c r="U5696" t="s">
        <v>34</v>
      </c>
      <c r="V5696">
        <v>5.74</v>
      </c>
      <c r="W5696" t="s">
        <v>685</v>
      </c>
      <c r="X5696">
        <v>4.28</v>
      </c>
      <c r="Y5696">
        <v>27288</v>
      </c>
    </row>
    <row r="5697" spans="1:25" hidden="1" x14ac:dyDescent="0.3">
      <c r="A5697" t="s">
        <v>2048</v>
      </c>
      <c r="B5697">
        <v>57</v>
      </c>
      <c r="C5697" t="s">
        <v>947</v>
      </c>
      <c r="D5697" t="s">
        <v>27</v>
      </c>
      <c r="E5697">
        <v>0.08</v>
      </c>
      <c r="F5697">
        <v>1</v>
      </c>
      <c r="G5697" s="2">
        <v>2014</v>
      </c>
      <c r="H5697">
        <v>17765</v>
      </c>
      <c r="I5697" t="s">
        <v>39</v>
      </c>
      <c r="J5697">
        <v>36</v>
      </c>
      <c r="K5697">
        <v>0.37</v>
      </c>
      <c r="L5697" t="s">
        <v>29</v>
      </c>
      <c r="M5697" t="s">
        <v>30</v>
      </c>
      <c r="N5697" t="s">
        <v>599</v>
      </c>
      <c r="O5697" t="s">
        <v>67</v>
      </c>
      <c r="P5697">
        <v>-192.6825</v>
      </c>
      <c r="Q5697" t="s">
        <v>33</v>
      </c>
      <c r="R5697">
        <v>2446</v>
      </c>
      <c r="S5697">
        <v>79.02</v>
      </c>
      <c r="T5697" s="1">
        <v>41897</v>
      </c>
      <c r="U5697" t="s">
        <v>34</v>
      </c>
      <c r="V5697">
        <v>6.05</v>
      </c>
      <c r="W5697" t="s">
        <v>136</v>
      </c>
      <c r="X5697">
        <v>2.16</v>
      </c>
      <c r="Y5697">
        <v>11722</v>
      </c>
    </row>
    <row r="5698" spans="1:25" hidden="1" x14ac:dyDescent="0.3">
      <c r="A5698" t="s">
        <v>1634</v>
      </c>
      <c r="B5698">
        <v>57</v>
      </c>
      <c r="C5698" t="s">
        <v>1701</v>
      </c>
      <c r="D5698" t="s">
        <v>57</v>
      </c>
      <c r="E5698">
        <v>0.08</v>
      </c>
      <c r="F5698">
        <v>1</v>
      </c>
      <c r="G5698" s="2">
        <v>2014</v>
      </c>
      <c r="H5698">
        <v>17539</v>
      </c>
      <c r="I5698" t="s">
        <v>39</v>
      </c>
      <c r="J5698">
        <v>28</v>
      </c>
      <c r="K5698">
        <v>0.49</v>
      </c>
      <c r="L5698" t="s">
        <v>48</v>
      </c>
      <c r="M5698" t="s">
        <v>139</v>
      </c>
      <c r="N5698" t="s">
        <v>506</v>
      </c>
      <c r="O5698" t="s">
        <v>82</v>
      </c>
      <c r="P5698">
        <v>73.73</v>
      </c>
      <c r="Q5698" t="s">
        <v>52</v>
      </c>
      <c r="R5698">
        <v>2415</v>
      </c>
      <c r="S5698">
        <v>381.79</v>
      </c>
      <c r="T5698" s="1">
        <v>41898</v>
      </c>
      <c r="U5698" t="s">
        <v>34</v>
      </c>
      <c r="V5698">
        <v>5</v>
      </c>
      <c r="W5698" t="s">
        <v>420</v>
      </c>
      <c r="X5698">
        <v>14.34</v>
      </c>
      <c r="Y5698">
        <v>88201</v>
      </c>
    </row>
    <row r="5699" spans="1:25" hidden="1" x14ac:dyDescent="0.3">
      <c r="A5699" t="s">
        <v>3114</v>
      </c>
      <c r="B5699">
        <v>57</v>
      </c>
      <c r="C5699" t="s">
        <v>117</v>
      </c>
      <c r="D5699" t="s">
        <v>46</v>
      </c>
      <c r="E5699">
        <v>7.0000000000000007E-2</v>
      </c>
      <c r="F5699">
        <v>1</v>
      </c>
      <c r="G5699" s="2">
        <v>2014</v>
      </c>
      <c r="H5699">
        <v>27589</v>
      </c>
      <c r="I5699" t="s">
        <v>131</v>
      </c>
      <c r="J5699">
        <v>36</v>
      </c>
      <c r="K5699">
        <v>0.66</v>
      </c>
      <c r="L5699" t="s">
        <v>48</v>
      </c>
      <c r="M5699" t="s">
        <v>73</v>
      </c>
      <c r="N5699" t="s">
        <v>1535</v>
      </c>
      <c r="O5699" t="s">
        <v>75</v>
      </c>
      <c r="P5699">
        <v>-18.640350000000002</v>
      </c>
      <c r="Q5699" t="s">
        <v>68</v>
      </c>
      <c r="R5699">
        <v>3869</v>
      </c>
      <c r="S5699">
        <v>64.430000000000007</v>
      </c>
      <c r="T5699" s="1">
        <v>41898</v>
      </c>
      <c r="U5699" t="s">
        <v>34</v>
      </c>
      <c r="V5699">
        <v>1.49</v>
      </c>
      <c r="W5699" t="s">
        <v>111</v>
      </c>
      <c r="X5699">
        <v>1.88</v>
      </c>
      <c r="Y5699">
        <v>78745</v>
      </c>
    </row>
    <row r="5700" spans="1:25" hidden="1" x14ac:dyDescent="0.3">
      <c r="A5700" t="s">
        <v>3114</v>
      </c>
      <c r="B5700">
        <v>57</v>
      </c>
      <c r="C5700" t="s">
        <v>117</v>
      </c>
      <c r="D5700" t="s">
        <v>46</v>
      </c>
      <c r="E5700">
        <v>0.04</v>
      </c>
      <c r="F5700">
        <v>1</v>
      </c>
      <c r="G5700" s="2">
        <v>2014</v>
      </c>
      <c r="H5700">
        <v>27589</v>
      </c>
      <c r="I5700" t="s">
        <v>131</v>
      </c>
      <c r="J5700">
        <v>25</v>
      </c>
      <c r="K5700">
        <v>0.47</v>
      </c>
      <c r="L5700" t="s">
        <v>48</v>
      </c>
      <c r="M5700" t="s">
        <v>139</v>
      </c>
      <c r="N5700" t="s">
        <v>1223</v>
      </c>
      <c r="O5700" t="s">
        <v>82</v>
      </c>
      <c r="P5700">
        <v>69.97</v>
      </c>
      <c r="Q5700" t="s">
        <v>68</v>
      </c>
      <c r="R5700">
        <v>3868</v>
      </c>
      <c r="S5700">
        <v>467</v>
      </c>
      <c r="T5700" s="1">
        <v>41898</v>
      </c>
      <c r="U5700" t="s">
        <v>34</v>
      </c>
      <c r="V5700">
        <v>8.99</v>
      </c>
      <c r="W5700" t="s">
        <v>111</v>
      </c>
      <c r="X5700">
        <v>17.670000000000002</v>
      </c>
      <c r="Y5700">
        <v>78745</v>
      </c>
    </row>
    <row r="5701" spans="1:25" hidden="1" x14ac:dyDescent="0.3">
      <c r="A5701" t="s">
        <v>1634</v>
      </c>
      <c r="B5701">
        <v>57</v>
      </c>
      <c r="C5701" t="s">
        <v>1701</v>
      </c>
      <c r="D5701" t="s">
        <v>57</v>
      </c>
      <c r="E5701">
        <v>0.1</v>
      </c>
      <c r="F5701">
        <v>1</v>
      </c>
      <c r="G5701" s="2">
        <v>2014</v>
      </c>
      <c r="H5701">
        <v>17539</v>
      </c>
      <c r="I5701" t="s">
        <v>39</v>
      </c>
      <c r="J5701">
        <v>10</v>
      </c>
      <c r="K5701">
        <v>0.6</v>
      </c>
      <c r="L5701" t="s">
        <v>96</v>
      </c>
      <c r="M5701" t="s">
        <v>30</v>
      </c>
      <c r="N5701" t="s">
        <v>839</v>
      </c>
      <c r="O5701" t="s">
        <v>105</v>
      </c>
      <c r="P5701">
        <v>-491.26</v>
      </c>
      <c r="Q5701" t="s">
        <v>52</v>
      </c>
      <c r="R5701">
        <v>2416</v>
      </c>
      <c r="S5701">
        <v>1529.3115</v>
      </c>
      <c r="T5701" s="1">
        <v>41898</v>
      </c>
      <c r="U5701" t="s">
        <v>34</v>
      </c>
      <c r="V5701">
        <v>8.99</v>
      </c>
      <c r="W5701" t="s">
        <v>420</v>
      </c>
      <c r="X5701">
        <v>195.99</v>
      </c>
      <c r="Y5701">
        <v>88201</v>
      </c>
    </row>
    <row r="5702" spans="1:25" hidden="1" x14ac:dyDescent="0.3">
      <c r="A5702" t="s">
        <v>1897</v>
      </c>
      <c r="B5702">
        <v>57</v>
      </c>
      <c r="C5702" t="s">
        <v>3019</v>
      </c>
      <c r="D5702" t="s">
        <v>46</v>
      </c>
      <c r="E5702">
        <v>0</v>
      </c>
      <c r="F5702">
        <v>1</v>
      </c>
      <c r="G5702" s="2">
        <v>2014</v>
      </c>
      <c r="H5702">
        <v>26439</v>
      </c>
      <c r="I5702" t="s">
        <v>131</v>
      </c>
      <c r="J5702">
        <v>38</v>
      </c>
      <c r="K5702">
        <v>0.64</v>
      </c>
      <c r="L5702" t="s">
        <v>96</v>
      </c>
      <c r="M5702" t="s">
        <v>30</v>
      </c>
      <c r="N5702" t="s">
        <v>1513</v>
      </c>
      <c r="O5702" t="s">
        <v>102</v>
      </c>
      <c r="P5702">
        <v>75.5</v>
      </c>
      <c r="Q5702" t="s">
        <v>76</v>
      </c>
      <c r="R5702">
        <v>3702</v>
      </c>
      <c r="S5702">
        <v>1230.83</v>
      </c>
      <c r="T5702" s="1">
        <v>41898</v>
      </c>
      <c r="U5702" t="s">
        <v>34</v>
      </c>
      <c r="V5702">
        <v>6.5</v>
      </c>
      <c r="W5702" t="s">
        <v>685</v>
      </c>
      <c r="X5702">
        <v>30.98</v>
      </c>
      <c r="Y5702">
        <v>27288</v>
      </c>
    </row>
    <row r="5703" spans="1:25" hidden="1" x14ac:dyDescent="0.3">
      <c r="A5703" t="s">
        <v>3430</v>
      </c>
      <c r="B5703">
        <v>57</v>
      </c>
      <c r="C5703" t="s">
        <v>1245</v>
      </c>
      <c r="D5703" t="s">
        <v>57</v>
      </c>
      <c r="E5703">
        <v>0.09</v>
      </c>
      <c r="F5703">
        <v>1</v>
      </c>
      <c r="G5703" s="2">
        <v>2014</v>
      </c>
      <c r="H5703">
        <v>23078</v>
      </c>
      <c r="I5703" t="s">
        <v>131</v>
      </c>
      <c r="J5703">
        <v>8</v>
      </c>
      <c r="K5703">
        <v>0.36</v>
      </c>
      <c r="L5703" t="s">
        <v>29</v>
      </c>
      <c r="M5703" t="s">
        <v>30</v>
      </c>
      <c r="N5703" t="s">
        <v>1517</v>
      </c>
      <c r="O5703" t="s">
        <v>61</v>
      </c>
      <c r="P5703">
        <v>-17.68</v>
      </c>
      <c r="Q5703" t="s">
        <v>33</v>
      </c>
      <c r="R5703">
        <v>3215</v>
      </c>
      <c r="S5703">
        <v>342.27</v>
      </c>
      <c r="T5703" s="1">
        <v>41899</v>
      </c>
      <c r="U5703" t="s">
        <v>34</v>
      </c>
      <c r="V5703">
        <v>19.989999999999998</v>
      </c>
      <c r="W5703" t="s">
        <v>278</v>
      </c>
      <c r="X5703">
        <v>40.99</v>
      </c>
      <c r="Y5703">
        <v>2445</v>
      </c>
    </row>
    <row r="5704" spans="1:25" hidden="1" x14ac:dyDescent="0.3">
      <c r="A5704" t="s">
        <v>1442</v>
      </c>
      <c r="B5704">
        <v>57</v>
      </c>
      <c r="C5704" t="s">
        <v>1245</v>
      </c>
      <c r="D5704" t="s">
        <v>57</v>
      </c>
      <c r="E5704">
        <v>7.0000000000000007E-2</v>
      </c>
      <c r="F5704">
        <v>1</v>
      </c>
      <c r="G5704" s="2">
        <v>2014</v>
      </c>
      <c r="H5704">
        <v>23078</v>
      </c>
      <c r="I5704" t="s">
        <v>131</v>
      </c>
      <c r="J5704">
        <v>39</v>
      </c>
      <c r="K5704">
        <v>0.56000000000000005</v>
      </c>
      <c r="L5704" t="s">
        <v>29</v>
      </c>
      <c r="M5704" t="s">
        <v>139</v>
      </c>
      <c r="N5704" t="s">
        <v>2028</v>
      </c>
      <c r="O5704" t="s">
        <v>481</v>
      </c>
      <c r="P5704">
        <v>-86.43</v>
      </c>
      <c r="Q5704" t="s">
        <v>33</v>
      </c>
      <c r="R5704">
        <v>3217</v>
      </c>
      <c r="S5704">
        <v>577.95000000000005</v>
      </c>
      <c r="T5704" s="1">
        <v>41899</v>
      </c>
      <c r="U5704" t="s">
        <v>34</v>
      </c>
      <c r="V5704">
        <v>7.42</v>
      </c>
      <c r="W5704" t="s">
        <v>204</v>
      </c>
      <c r="X5704">
        <v>15.73</v>
      </c>
      <c r="Y5704">
        <v>4106</v>
      </c>
    </row>
    <row r="5705" spans="1:25" hidden="1" x14ac:dyDescent="0.3">
      <c r="A5705" t="s">
        <v>3153</v>
      </c>
      <c r="B5705">
        <v>57</v>
      </c>
      <c r="C5705" t="s">
        <v>2563</v>
      </c>
      <c r="D5705" t="s">
        <v>57</v>
      </c>
      <c r="E5705">
        <v>0.03</v>
      </c>
      <c r="F5705">
        <v>1</v>
      </c>
      <c r="G5705" s="2">
        <v>2014</v>
      </c>
      <c r="H5705">
        <v>24705</v>
      </c>
      <c r="I5705" t="s">
        <v>58</v>
      </c>
      <c r="J5705">
        <v>34</v>
      </c>
      <c r="K5705">
        <v>0.38</v>
      </c>
      <c r="L5705" t="s">
        <v>29</v>
      </c>
      <c r="M5705" t="s">
        <v>30</v>
      </c>
      <c r="N5705" t="s">
        <v>2233</v>
      </c>
      <c r="O5705" t="s">
        <v>67</v>
      </c>
      <c r="P5705">
        <v>-127.5235</v>
      </c>
      <c r="Q5705" t="s">
        <v>52</v>
      </c>
      <c r="R5705">
        <v>3469</v>
      </c>
      <c r="S5705">
        <v>260.51</v>
      </c>
      <c r="T5705" s="1">
        <v>41899</v>
      </c>
      <c r="U5705" t="s">
        <v>34</v>
      </c>
      <c r="V5705">
        <v>7.72</v>
      </c>
      <c r="W5705" t="s">
        <v>83</v>
      </c>
      <c r="X5705">
        <v>7.3</v>
      </c>
      <c r="Y5705">
        <v>84047</v>
      </c>
    </row>
    <row r="5706" spans="1:25" hidden="1" x14ac:dyDescent="0.3">
      <c r="A5706" t="s">
        <v>2621</v>
      </c>
      <c r="B5706">
        <v>57</v>
      </c>
      <c r="C5706" t="s">
        <v>2215</v>
      </c>
      <c r="D5706" t="s">
        <v>46</v>
      </c>
      <c r="E5706">
        <v>0.05</v>
      </c>
      <c r="F5706">
        <v>1</v>
      </c>
      <c r="G5706" s="2">
        <v>2014</v>
      </c>
      <c r="H5706">
        <v>32580</v>
      </c>
      <c r="I5706" t="s">
        <v>28</v>
      </c>
      <c r="J5706">
        <v>38</v>
      </c>
      <c r="K5706">
        <v>0.36</v>
      </c>
      <c r="L5706" t="s">
        <v>29</v>
      </c>
      <c r="M5706" t="s">
        <v>30</v>
      </c>
      <c r="N5706" t="s">
        <v>2541</v>
      </c>
      <c r="O5706" t="s">
        <v>61</v>
      </c>
      <c r="P5706">
        <v>-172.35</v>
      </c>
      <c r="Q5706" t="s">
        <v>68</v>
      </c>
      <c r="R5706">
        <v>4575</v>
      </c>
      <c r="S5706">
        <v>261.38</v>
      </c>
      <c r="T5706" s="1">
        <v>41899</v>
      </c>
      <c r="U5706" t="s">
        <v>34</v>
      </c>
      <c r="V5706">
        <v>8.74</v>
      </c>
      <c r="W5706" t="s">
        <v>385</v>
      </c>
      <c r="X5706">
        <v>6.48</v>
      </c>
      <c r="Y5706">
        <v>57401</v>
      </c>
    </row>
    <row r="5707" spans="1:25" hidden="1" x14ac:dyDescent="0.3">
      <c r="A5707" t="s">
        <v>3374</v>
      </c>
      <c r="B5707">
        <v>57</v>
      </c>
      <c r="C5707" t="s">
        <v>3375</v>
      </c>
      <c r="D5707" t="s">
        <v>27</v>
      </c>
      <c r="E5707">
        <v>0</v>
      </c>
      <c r="F5707">
        <v>1</v>
      </c>
      <c r="G5707" s="2">
        <v>2014</v>
      </c>
      <c r="H5707">
        <v>27781</v>
      </c>
      <c r="I5707" t="s">
        <v>28</v>
      </c>
      <c r="J5707">
        <v>47</v>
      </c>
      <c r="K5707">
        <v>0.39</v>
      </c>
      <c r="L5707" t="s">
        <v>29</v>
      </c>
      <c r="M5707" t="s">
        <v>30</v>
      </c>
      <c r="N5707" t="s">
        <v>1332</v>
      </c>
      <c r="O5707" t="s">
        <v>267</v>
      </c>
      <c r="P5707">
        <v>-11.39</v>
      </c>
      <c r="Q5707" t="s">
        <v>68</v>
      </c>
      <c r="R5707">
        <v>3896</v>
      </c>
      <c r="S5707">
        <v>181.13</v>
      </c>
      <c r="T5707" s="1">
        <v>41899</v>
      </c>
      <c r="U5707" t="s">
        <v>34</v>
      </c>
      <c r="V5707">
        <v>2.5</v>
      </c>
      <c r="W5707" t="s">
        <v>246</v>
      </c>
      <c r="X5707">
        <v>3.69</v>
      </c>
      <c r="Y5707">
        <v>49442</v>
      </c>
    </row>
    <row r="5708" spans="1:25" hidden="1" x14ac:dyDescent="0.3">
      <c r="A5708" t="s">
        <v>3114</v>
      </c>
      <c r="B5708">
        <v>57</v>
      </c>
      <c r="C5708" t="s">
        <v>117</v>
      </c>
      <c r="D5708" t="s">
        <v>46</v>
      </c>
      <c r="E5708">
        <v>0.02</v>
      </c>
      <c r="F5708">
        <v>1</v>
      </c>
      <c r="G5708" s="2">
        <v>2014</v>
      </c>
      <c r="H5708">
        <v>27589</v>
      </c>
      <c r="I5708" t="s">
        <v>131</v>
      </c>
      <c r="J5708">
        <v>20</v>
      </c>
      <c r="K5708">
        <v>0.54</v>
      </c>
      <c r="L5708" t="s">
        <v>96</v>
      </c>
      <c r="M5708" t="s">
        <v>139</v>
      </c>
      <c r="N5708" t="s">
        <v>775</v>
      </c>
      <c r="O5708" t="s">
        <v>102</v>
      </c>
      <c r="P5708">
        <v>221.6</v>
      </c>
      <c r="Q5708" t="s">
        <v>68</v>
      </c>
      <c r="R5708">
        <v>3867</v>
      </c>
      <c r="S5708">
        <v>845.7</v>
      </c>
      <c r="T5708" s="1">
        <v>41899</v>
      </c>
      <c r="U5708" t="s">
        <v>42</v>
      </c>
      <c r="V5708">
        <v>1.99</v>
      </c>
      <c r="W5708" t="s">
        <v>111</v>
      </c>
      <c r="X5708">
        <v>39.479999999999997</v>
      </c>
      <c r="Y5708">
        <v>78745</v>
      </c>
    </row>
    <row r="5709" spans="1:25" hidden="1" x14ac:dyDescent="0.3">
      <c r="A5709" t="s">
        <v>3153</v>
      </c>
      <c r="B5709">
        <v>57</v>
      </c>
      <c r="C5709" t="s">
        <v>2563</v>
      </c>
      <c r="D5709" t="s">
        <v>57</v>
      </c>
      <c r="E5709">
        <v>0</v>
      </c>
      <c r="F5709">
        <v>1</v>
      </c>
      <c r="G5709" s="2">
        <v>2014</v>
      </c>
      <c r="H5709">
        <v>24705</v>
      </c>
      <c r="I5709" t="s">
        <v>58</v>
      </c>
      <c r="J5709">
        <v>15</v>
      </c>
      <c r="K5709">
        <v>0.5</v>
      </c>
      <c r="L5709" t="s">
        <v>96</v>
      </c>
      <c r="M5709" t="s">
        <v>139</v>
      </c>
      <c r="N5709" t="s">
        <v>617</v>
      </c>
      <c r="O5709" t="s">
        <v>102</v>
      </c>
      <c r="P5709">
        <v>92.7</v>
      </c>
      <c r="Q5709" t="s">
        <v>52</v>
      </c>
      <c r="R5709">
        <v>3470</v>
      </c>
      <c r="S5709">
        <v>466.28</v>
      </c>
      <c r="T5709" s="1">
        <v>41899</v>
      </c>
      <c r="U5709" t="s">
        <v>34</v>
      </c>
      <c r="V5709">
        <v>1.99</v>
      </c>
      <c r="W5709" t="s">
        <v>83</v>
      </c>
      <c r="X5709">
        <v>29.89</v>
      </c>
      <c r="Y5709">
        <v>84047</v>
      </c>
    </row>
    <row r="5710" spans="1:25" hidden="1" x14ac:dyDescent="0.3">
      <c r="A5710" t="s">
        <v>2755</v>
      </c>
      <c r="B5710">
        <v>57</v>
      </c>
      <c r="C5710" t="s">
        <v>2616</v>
      </c>
      <c r="D5710" t="s">
        <v>46</v>
      </c>
      <c r="E5710">
        <v>0.06</v>
      </c>
      <c r="F5710">
        <v>1</v>
      </c>
      <c r="G5710" s="2">
        <v>2014</v>
      </c>
      <c r="H5710">
        <v>18273</v>
      </c>
      <c r="I5710" t="s">
        <v>47</v>
      </c>
      <c r="J5710">
        <v>18</v>
      </c>
      <c r="K5710">
        <v>0.41</v>
      </c>
      <c r="L5710" t="s">
        <v>96</v>
      </c>
      <c r="M5710" t="s">
        <v>30</v>
      </c>
      <c r="N5710" t="s">
        <v>789</v>
      </c>
      <c r="O5710" t="s">
        <v>102</v>
      </c>
      <c r="P5710">
        <v>-3.68</v>
      </c>
      <c r="Q5710" t="s">
        <v>68</v>
      </c>
      <c r="R5710">
        <v>2514</v>
      </c>
      <c r="S5710">
        <v>925.03</v>
      </c>
      <c r="T5710" s="1">
        <v>41899</v>
      </c>
      <c r="U5710" t="s">
        <v>34</v>
      </c>
      <c r="V5710">
        <v>19.989999999999998</v>
      </c>
      <c r="W5710" t="s">
        <v>416</v>
      </c>
      <c r="X5710">
        <v>49.99</v>
      </c>
      <c r="Y5710">
        <v>47150</v>
      </c>
    </row>
    <row r="5711" spans="1:25" hidden="1" x14ac:dyDescent="0.3">
      <c r="A5711" t="s">
        <v>1897</v>
      </c>
      <c r="B5711">
        <v>57</v>
      </c>
      <c r="C5711" t="s">
        <v>3019</v>
      </c>
      <c r="D5711" t="s">
        <v>46</v>
      </c>
      <c r="E5711">
        <v>0.1</v>
      </c>
      <c r="F5711">
        <v>1</v>
      </c>
      <c r="G5711" s="2">
        <v>2014</v>
      </c>
      <c r="H5711">
        <v>26439</v>
      </c>
      <c r="I5711" t="s">
        <v>131</v>
      </c>
      <c r="J5711">
        <v>23</v>
      </c>
      <c r="K5711">
        <v>0.57999999999999996</v>
      </c>
      <c r="L5711" t="s">
        <v>96</v>
      </c>
      <c r="M5711" t="s">
        <v>30</v>
      </c>
      <c r="N5711" t="s">
        <v>1928</v>
      </c>
      <c r="O5711" t="s">
        <v>105</v>
      </c>
      <c r="P5711">
        <v>53.649000000000001</v>
      </c>
      <c r="Q5711" t="s">
        <v>76</v>
      </c>
      <c r="R5711">
        <v>3704</v>
      </c>
      <c r="S5711">
        <v>1176.944</v>
      </c>
      <c r="T5711" s="1">
        <v>41899</v>
      </c>
      <c r="U5711" t="s">
        <v>34</v>
      </c>
      <c r="V5711">
        <v>4.99</v>
      </c>
      <c r="W5711" t="s">
        <v>685</v>
      </c>
      <c r="X5711">
        <v>65.989999999999995</v>
      </c>
      <c r="Y5711">
        <v>27288</v>
      </c>
    </row>
    <row r="5712" spans="1:25" hidden="1" x14ac:dyDescent="0.3">
      <c r="A5712" t="s">
        <v>499</v>
      </c>
      <c r="B5712">
        <v>57</v>
      </c>
      <c r="C5712" t="s">
        <v>255</v>
      </c>
      <c r="D5712" t="s">
        <v>27</v>
      </c>
      <c r="E5712">
        <v>0.03</v>
      </c>
      <c r="F5712">
        <v>1</v>
      </c>
      <c r="G5712" s="2">
        <v>2014</v>
      </c>
      <c r="H5712">
        <v>5958</v>
      </c>
      <c r="I5712" t="s">
        <v>131</v>
      </c>
      <c r="J5712">
        <v>3</v>
      </c>
      <c r="K5712">
        <v>0.41</v>
      </c>
      <c r="L5712" t="s">
        <v>96</v>
      </c>
      <c r="M5712" t="s">
        <v>40</v>
      </c>
      <c r="N5712" t="s">
        <v>191</v>
      </c>
      <c r="O5712" t="s">
        <v>192</v>
      </c>
      <c r="P5712">
        <v>-2397.44</v>
      </c>
      <c r="Q5712" t="s">
        <v>52</v>
      </c>
      <c r="R5712">
        <v>827</v>
      </c>
      <c r="S5712">
        <v>2036.97</v>
      </c>
      <c r="T5712" s="1">
        <v>41899</v>
      </c>
      <c r="U5712" t="s">
        <v>34</v>
      </c>
      <c r="V5712">
        <v>24.49</v>
      </c>
      <c r="W5712" t="s">
        <v>54</v>
      </c>
      <c r="X5712">
        <v>699.99</v>
      </c>
      <c r="Y5712">
        <v>94025</v>
      </c>
    </row>
    <row r="5713" spans="1:25" hidden="1" x14ac:dyDescent="0.3">
      <c r="A5713" t="s">
        <v>1464</v>
      </c>
      <c r="B5713">
        <v>57</v>
      </c>
      <c r="C5713" t="s">
        <v>260</v>
      </c>
      <c r="D5713" t="s">
        <v>46</v>
      </c>
      <c r="E5713">
        <v>0</v>
      </c>
      <c r="F5713">
        <v>1</v>
      </c>
      <c r="G5713" s="2">
        <v>2014</v>
      </c>
      <c r="H5713">
        <v>47174</v>
      </c>
      <c r="I5713" t="s">
        <v>58</v>
      </c>
      <c r="J5713">
        <v>42</v>
      </c>
      <c r="K5713">
        <v>0.39</v>
      </c>
      <c r="L5713" t="s">
        <v>96</v>
      </c>
      <c r="M5713" t="s">
        <v>80</v>
      </c>
      <c r="N5713" t="s">
        <v>675</v>
      </c>
      <c r="O5713" t="s">
        <v>98</v>
      </c>
      <c r="P5713">
        <v>41.56</v>
      </c>
      <c r="Q5713" t="s">
        <v>68</v>
      </c>
      <c r="R5713">
        <v>6635</v>
      </c>
      <c r="S5713">
        <v>642.1</v>
      </c>
      <c r="T5713" s="1">
        <v>41898</v>
      </c>
      <c r="U5713" t="s">
        <v>34</v>
      </c>
      <c r="V5713">
        <v>7.51</v>
      </c>
      <c r="W5713" t="s">
        <v>262</v>
      </c>
      <c r="X5713">
        <v>13.99</v>
      </c>
      <c r="Y5713">
        <v>64055</v>
      </c>
    </row>
    <row r="5714" spans="1:25" hidden="1" x14ac:dyDescent="0.3">
      <c r="A5714" t="s">
        <v>1986</v>
      </c>
      <c r="B5714">
        <v>57</v>
      </c>
      <c r="C5714" t="s">
        <v>2848</v>
      </c>
      <c r="D5714" t="s">
        <v>38</v>
      </c>
      <c r="E5714">
        <v>0.1</v>
      </c>
      <c r="F5714">
        <v>1</v>
      </c>
      <c r="G5714" s="2">
        <v>2014</v>
      </c>
      <c r="H5714">
        <v>20071</v>
      </c>
      <c r="I5714" t="s">
        <v>131</v>
      </c>
      <c r="J5714">
        <v>31</v>
      </c>
      <c r="K5714">
        <v>0.6</v>
      </c>
      <c r="L5714" t="s">
        <v>48</v>
      </c>
      <c r="M5714" t="s">
        <v>49</v>
      </c>
      <c r="N5714" t="s">
        <v>503</v>
      </c>
      <c r="O5714" t="s">
        <v>51</v>
      </c>
      <c r="P5714">
        <v>-190.41</v>
      </c>
      <c r="Q5714" t="s">
        <v>68</v>
      </c>
      <c r="R5714">
        <v>2782</v>
      </c>
      <c r="S5714">
        <v>789.94</v>
      </c>
      <c r="T5714" s="1">
        <v>41901</v>
      </c>
      <c r="U5714" t="s">
        <v>53</v>
      </c>
      <c r="V5714">
        <v>14.36</v>
      </c>
      <c r="W5714" t="s">
        <v>149</v>
      </c>
      <c r="X5714">
        <v>25.98</v>
      </c>
      <c r="Y5714">
        <v>60543</v>
      </c>
    </row>
    <row r="5715" spans="1:25" hidden="1" x14ac:dyDescent="0.3">
      <c r="A5715" t="s">
        <v>2372</v>
      </c>
      <c r="B5715">
        <v>57</v>
      </c>
      <c r="C5715" t="s">
        <v>425</v>
      </c>
      <c r="D5715" t="s">
        <v>57</v>
      </c>
      <c r="E5715">
        <v>0.01</v>
      </c>
      <c r="F5715">
        <v>1</v>
      </c>
      <c r="G5715" s="2">
        <v>2014</v>
      </c>
      <c r="H5715">
        <v>1127</v>
      </c>
      <c r="I5715" t="s">
        <v>39</v>
      </c>
      <c r="J5715">
        <v>48</v>
      </c>
      <c r="K5715">
        <v>0.69</v>
      </c>
      <c r="L5715" t="s">
        <v>48</v>
      </c>
      <c r="M5715" t="s">
        <v>80</v>
      </c>
      <c r="N5715" t="s">
        <v>372</v>
      </c>
      <c r="O5715" t="s">
        <v>82</v>
      </c>
      <c r="P5715">
        <v>1215.28</v>
      </c>
      <c r="Q5715" t="s">
        <v>33</v>
      </c>
      <c r="R5715">
        <v>174</v>
      </c>
      <c r="S5715">
        <v>5340.5</v>
      </c>
      <c r="T5715" s="1">
        <v>41901</v>
      </c>
      <c r="U5715" t="s">
        <v>34</v>
      </c>
      <c r="V5715">
        <v>13.99</v>
      </c>
      <c r="W5715" t="s">
        <v>208</v>
      </c>
      <c r="X5715">
        <v>110.98</v>
      </c>
      <c r="Y5715">
        <v>43123</v>
      </c>
    </row>
    <row r="5716" spans="1:25" hidden="1" x14ac:dyDescent="0.3">
      <c r="A5716" t="s">
        <v>3431</v>
      </c>
      <c r="B5716">
        <v>57</v>
      </c>
      <c r="C5716" t="s">
        <v>2713</v>
      </c>
      <c r="D5716" t="s">
        <v>57</v>
      </c>
      <c r="E5716">
        <v>0.1</v>
      </c>
      <c r="F5716">
        <v>1</v>
      </c>
      <c r="G5716" s="2">
        <v>2014</v>
      </c>
      <c r="H5716">
        <v>28992</v>
      </c>
      <c r="I5716" t="s">
        <v>58</v>
      </c>
      <c r="J5716">
        <v>41</v>
      </c>
      <c r="K5716">
        <v>0.55000000000000004</v>
      </c>
      <c r="L5716" t="s">
        <v>29</v>
      </c>
      <c r="M5716" t="s">
        <v>30</v>
      </c>
      <c r="N5716" t="s">
        <v>628</v>
      </c>
      <c r="O5716" t="s">
        <v>32</v>
      </c>
      <c r="P5716">
        <v>1662.92</v>
      </c>
      <c r="Q5716" t="s">
        <v>33</v>
      </c>
      <c r="R5716">
        <v>4070</v>
      </c>
      <c r="S5716">
        <v>6863.95</v>
      </c>
      <c r="T5716" s="1">
        <v>41902</v>
      </c>
      <c r="U5716" t="s">
        <v>42</v>
      </c>
      <c r="V5716">
        <v>19.989999999999998</v>
      </c>
      <c r="W5716" t="s">
        <v>233</v>
      </c>
      <c r="X5716">
        <v>178.47</v>
      </c>
      <c r="Y5716">
        <v>8046</v>
      </c>
    </row>
    <row r="5717" spans="1:25" hidden="1" x14ac:dyDescent="0.3">
      <c r="A5717" t="s">
        <v>2766</v>
      </c>
      <c r="B5717">
        <v>57</v>
      </c>
      <c r="C5717" t="s">
        <v>875</v>
      </c>
      <c r="D5717" t="s">
        <v>27</v>
      </c>
      <c r="E5717">
        <v>0.01</v>
      </c>
      <c r="F5717">
        <v>1</v>
      </c>
      <c r="G5717" s="2">
        <v>2014</v>
      </c>
      <c r="H5717">
        <v>18852</v>
      </c>
      <c r="I5717" t="s">
        <v>28</v>
      </c>
      <c r="J5717">
        <v>17</v>
      </c>
      <c r="K5717">
        <v>0.38</v>
      </c>
      <c r="L5717" t="s">
        <v>29</v>
      </c>
      <c r="M5717" t="s">
        <v>30</v>
      </c>
      <c r="N5717" t="s">
        <v>2293</v>
      </c>
      <c r="O5717" t="s">
        <v>61</v>
      </c>
      <c r="P5717">
        <v>80.73</v>
      </c>
      <c r="Q5717" t="s">
        <v>33</v>
      </c>
      <c r="R5717">
        <v>2610</v>
      </c>
      <c r="S5717">
        <v>351.25</v>
      </c>
      <c r="T5717" s="1">
        <v>41903</v>
      </c>
      <c r="U5717" t="s">
        <v>42</v>
      </c>
      <c r="V5717">
        <v>5.97</v>
      </c>
      <c r="W5717" t="s">
        <v>136</v>
      </c>
      <c r="X5717">
        <v>19.98</v>
      </c>
      <c r="Y5717">
        <v>10573</v>
      </c>
    </row>
    <row r="5718" spans="1:25" hidden="1" x14ac:dyDescent="0.3">
      <c r="A5718" t="s">
        <v>3432</v>
      </c>
      <c r="B5718">
        <v>57</v>
      </c>
      <c r="C5718" t="s">
        <v>2465</v>
      </c>
      <c r="D5718" t="s">
        <v>27</v>
      </c>
      <c r="E5718">
        <v>0.08</v>
      </c>
      <c r="F5718">
        <v>1</v>
      </c>
      <c r="G5718" s="2">
        <v>2014</v>
      </c>
      <c r="H5718">
        <v>26787</v>
      </c>
      <c r="I5718" t="s">
        <v>28</v>
      </c>
      <c r="J5718">
        <v>25</v>
      </c>
      <c r="K5718">
        <v>0.37</v>
      </c>
      <c r="L5718" t="s">
        <v>29</v>
      </c>
      <c r="M5718" t="s">
        <v>30</v>
      </c>
      <c r="N5718" t="s">
        <v>1699</v>
      </c>
      <c r="O5718" t="s">
        <v>61</v>
      </c>
      <c r="P5718">
        <v>434.71</v>
      </c>
      <c r="Q5718" t="s">
        <v>76</v>
      </c>
      <c r="R5718">
        <v>3752</v>
      </c>
      <c r="S5718">
        <v>1119.9100000000001</v>
      </c>
      <c r="T5718" s="1">
        <v>41903</v>
      </c>
      <c r="U5718" t="s">
        <v>42</v>
      </c>
      <c r="V5718">
        <v>5.79</v>
      </c>
      <c r="W5718" t="s">
        <v>132</v>
      </c>
      <c r="X5718">
        <v>48.04</v>
      </c>
      <c r="Y5718">
        <v>33441</v>
      </c>
    </row>
    <row r="5719" spans="1:25" hidden="1" x14ac:dyDescent="0.3">
      <c r="A5719" t="s">
        <v>2975</v>
      </c>
      <c r="B5719">
        <v>57</v>
      </c>
      <c r="C5719" t="s">
        <v>2216</v>
      </c>
      <c r="D5719" t="s">
        <v>57</v>
      </c>
      <c r="E5719">
        <v>0.06</v>
      </c>
      <c r="F5719">
        <v>1</v>
      </c>
      <c r="G5719" s="2">
        <v>2014</v>
      </c>
      <c r="H5719">
        <v>27715</v>
      </c>
      <c r="I5719" t="s">
        <v>28</v>
      </c>
      <c r="J5719">
        <v>12</v>
      </c>
      <c r="K5719">
        <v>0.4</v>
      </c>
      <c r="L5719" t="s">
        <v>29</v>
      </c>
      <c r="M5719" t="s">
        <v>30</v>
      </c>
      <c r="N5719" t="s">
        <v>2001</v>
      </c>
      <c r="O5719" t="s">
        <v>67</v>
      </c>
      <c r="P5719">
        <v>-36.225000000000001</v>
      </c>
      <c r="Q5719" t="s">
        <v>52</v>
      </c>
      <c r="R5719">
        <v>3880</v>
      </c>
      <c r="S5719">
        <v>94.52</v>
      </c>
      <c r="T5719" s="1">
        <v>41903</v>
      </c>
      <c r="U5719" t="s">
        <v>34</v>
      </c>
      <c r="V5719">
        <v>6.28</v>
      </c>
      <c r="W5719" t="s">
        <v>54</v>
      </c>
      <c r="X5719">
        <v>7.45</v>
      </c>
      <c r="Y5719">
        <v>95351</v>
      </c>
    </row>
    <row r="5720" spans="1:25" hidden="1" x14ac:dyDescent="0.3">
      <c r="A5720" t="s">
        <v>167</v>
      </c>
      <c r="B5720">
        <v>57</v>
      </c>
      <c r="C5720" t="s">
        <v>168</v>
      </c>
      <c r="D5720" t="s">
        <v>46</v>
      </c>
      <c r="E5720">
        <v>0.1</v>
      </c>
      <c r="F5720">
        <v>1</v>
      </c>
      <c r="G5720" s="2">
        <v>2014</v>
      </c>
      <c r="H5720">
        <v>22210</v>
      </c>
      <c r="I5720" t="s">
        <v>58</v>
      </c>
      <c r="J5720">
        <v>37</v>
      </c>
      <c r="K5720">
        <v>0.38</v>
      </c>
      <c r="L5720" t="s">
        <v>29</v>
      </c>
      <c r="M5720" t="s">
        <v>59</v>
      </c>
      <c r="N5720" t="s">
        <v>2575</v>
      </c>
      <c r="O5720" t="s">
        <v>61</v>
      </c>
      <c r="P5720">
        <v>385.63</v>
      </c>
      <c r="Q5720" t="s">
        <v>76</v>
      </c>
      <c r="R5720">
        <v>3098</v>
      </c>
      <c r="S5720">
        <v>1033.44</v>
      </c>
      <c r="T5720" s="1">
        <v>41903</v>
      </c>
      <c r="U5720" t="s">
        <v>34</v>
      </c>
      <c r="V5720">
        <v>4.8600000000000003</v>
      </c>
      <c r="W5720" t="s">
        <v>162</v>
      </c>
      <c r="X5720">
        <v>29.14</v>
      </c>
      <c r="Y5720">
        <v>20170</v>
      </c>
    </row>
    <row r="5721" spans="1:25" hidden="1" x14ac:dyDescent="0.3">
      <c r="A5721" t="s">
        <v>3091</v>
      </c>
      <c r="B5721">
        <v>57</v>
      </c>
      <c r="C5721" t="s">
        <v>3092</v>
      </c>
      <c r="D5721" t="s">
        <v>46</v>
      </c>
      <c r="E5721">
        <v>0.03</v>
      </c>
      <c r="F5721">
        <v>1</v>
      </c>
      <c r="G5721" s="2">
        <v>2014</v>
      </c>
      <c r="H5721">
        <v>55492</v>
      </c>
      <c r="I5721" t="s">
        <v>58</v>
      </c>
      <c r="J5721">
        <v>10</v>
      </c>
      <c r="K5721">
        <v>0.57999999999999996</v>
      </c>
      <c r="L5721" t="s">
        <v>96</v>
      </c>
      <c r="M5721" t="s">
        <v>30</v>
      </c>
      <c r="N5721" t="s">
        <v>653</v>
      </c>
      <c r="O5721" t="s">
        <v>105</v>
      </c>
      <c r="P5721">
        <v>-126.44499999999999</v>
      </c>
      <c r="Q5721" t="s">
        <v>33</v>
      </c>
      <c r="R5721">
        <v>7755</v>
      </c>
      <c r="S5721">
        <v>1124.2439999999999</v>
      </c>
      <c r="T5721" s="1">
        <v>41903</v>
      </c>
      <c r="U5721" t="s">
        <v>42</v>
      </c>
      <c r="V5721">
        <v>7.69</v>
      </c>
      <c r="W5721" t="s">
        <v>136</v>
      </c>
      <c r="X5721">
        <v>125.99</v>
      </c>
      <c r="Y5721">
        <v>12306</v>
      </c>
    </row>
    <row r="5722" spans="1:25" hidden="1" x14ac:dyDescent="0.3">
      <c r="A5722" t="s">
        <v>2385</v>
      </c>
      <c r="B5722">
        <v>57</v>
      </c>
      <c r="C5722" t="s">
        <v>1066</v>
      </c>
      <c r="D5722" t="s">
        <v>46</v>
      </c>
      <c r="E5722">
        <v>0.01</v>
      </c>
      <c r="F5722">
        <v>1</v>
      </c>
      <c r="G5722" s="2">
        <v>2014</v>
      </c>
      <c r="H5722">
        <v>36708</v>
      </c>
      <c r="I5722" t="s">
        <v>39</v>
      </c>
      <c r="J5722">
        <v>46</v>
      </c>
      <c r="K5722">
        <v>0.39</v>
      </c>
      <c r="L5722" t="s">
        <v>96</v>
      </c>
      <c r="M5722" t="s">
        <v>80</v>
      </c>
      <c r="N5722" t="s">
        <v>1569</v>
      </c>
      <c r="O5722" t="s">
        <v>98</v>
      </c>
      <c r="P5722">
        <v>-71.983800000000002</v>
      </c>
      <c r="Q5722" t="s">
        <v>76</v>
      </c>
      <c r="R5722">
        <v>5155</v>
      </c>
      <c r="S5722">
        <v>636.5</v>
      </c>
      <c r="T5722" s="1">
        <v>41903</v>
      </c>
      <c r="U5722" t="s">
        <v>34</v>
      </c>
      <c r="V5722">
        <v>9.44</v>
      </c>
      <c r="W5722" t="s">
        <v>638</v>
      </c>
      <c r="X5722">
        <v>12.99</v>
      </c>
      <c r="Y5722">
        <v>30240</v>
      </c>
    </row>
    <row r="5723" spans="1:25" hidden="1" x14ac:dyDescent="0.3">
      <c r="A5723" t="s">
        <v>2385</v>
      </c>
      <c r="B5723">
        <v>57</v>
      </c>
      <c r="C5723" t="s">
        <v>1066</v>
      </c>
      <c r="D5723" t="s">
        <v>46</v>
      </c>
      <c r="E5723">
        <v>7.0000000000000007E-2</v>
      </c>
      <c r="F5723">
        <v>1</v>
      </c>
      <c r="G5723" s="2">
        <v>2014</v>
      </c>
      <c r="H5723">
        <v>36708</v>
      </c>
      <c r="I5723" t="s">
        <v>39</v>
      </c>
      <c r="J5723">
        <v>25</v>
      </c>
      <c r="K5723">
        <v>0.57999999999999996</v>
      </c>
      <c r="L5723" t="s">
        <v>96</v>
      </c>
      <c r="M5723" t="s">
        <v>30</v>
      </c>
      <c r="N5723" t="s">
        <v>653</v>
      </c>
      <c r="O5723" t="s">
        <v>105</v>
      </c>
      <c r="P5723">
        <v>384.012</v>
      </c>
      <c r="Q5723" t="s">
        <v>76</v>
      </c>
      <c r="R5723">
        <v>5156</v>
      </c>
      <c r="S5723">
        <v>2614.3705</v>
      </c>
      <c r="T5723" s="1">
        <v>41903</v>
      </c>
      <c r="U5723" t="s">
        <v>34</v>
      </c>
      <c r="V5723">
        <v>7.69</v>
      </c>
      <c r="W5723" t="s">
        <v>638</v>
      </c>
      <c r="X5723">
        <v>125.99</v>
      </c>
      <c r="Y5723">
        <v>30240</v>
      </c>
    </row>
    <row r="5724" spans="1:25" hidden="1" x14ac:dyDescent="0.3">
      <c r="A5724" t="s">
        <v>665</v>
      </c>
      <c r="B5724">
        <v>57</v>
      </c>
      <c r="C5724" t="s">
        <v>2235</v>
      </c>
      <c r="D5724" t="s">
        <v>38</v>
      </c>
      <c r="E5724">
        <v>0</v>
      </c>
      <c r="F5724">
        <v>1</v>
      </c>
      <c r="G5724" s="2">
        <v>2014</v>
      </c>
      <c r="H5724">
        <v>19462</v>
      </c>
      <c r="I5724" t="s">
        <v>131</v>
      </c>
      <c r="J5724">
        <v>2</v>
      </c>
      <c r="K5724">
        <v>0.81</v>
      </c>
      <c r="L5724" t="s">
        <v>29</v>
      </c>
      <c r="M5724" t="s">
        <v>40</v>
      </c>
      <c r="N5724" t="s">
        <v>1874</v>
      </c>
      <c r="O5724" t="s">
        <v>32</v>
      </c>
      <c r="P5724">
        <v>-156.47</v>
      </c>
      <c r="Q5724" t="s">
        <v>68</v>
      </c>
      <c r="R5724">
        <v>2690</v>
      </c>
      <c r="S5724">
        <v>206.68</v>
      </c>
      <c r="T5724" s="1">
        <v>41903</v>
      </c>
      <c r="U5724" t="s">
        <v>34</v>
      </c>
      <c r="V5724">
        <v>35</v>
      </c>
      <c r="W5724" t="s">
        <v>246</v>
      </c>
      <c r="X5724">
        <v>80.98</v>
      </c>
      <c r="Y5724">
        <v>49509</v>
      </c>
    </row>
    <row r="5725" spans="1:25" hidden="1" x14ac:dyDescent="0.3">
      <c r="A5725" t="s">
        <v>2903</v>
      </c>
      <c r="B5725">
        <v>57</v>
      </c>
      <c r="C5725" t="s">
        <v>2118</v>
      </c>
      <c r="D5725" t="s">
        <v>27</v>
      </c>
      <c r="E5725">
        <v>0.04</v>
      </c>
      <c r="F5725">
        <v>1</v>
      </c>
      <c r="G5725" s="2">
        <v>2014</v>
      </c>
      <c r="H5725">
        <v>21188</v>
      </c>
      <c r="I5725" t="s">
        <v>58</v>
      </c>
      <c r="J5725">
        <v>29</v>
      </c>
      <c r="K5725">
        <v>0.54</v>
      </c>
      <c r="L5725" t="s">
        <v>96</v>
      </c>
      <c r="M5725" t="s">
        <v>40</v>
      </c>
      <c r="N5725" t="s">
        <v>752</v>
      </c>
      <c r="O5725" t="s">
        <v>192</v>
      </c>
      <c r="P5725">
        <v>5217.2669999999998</v>
      </c>
      <c r="Q5725" t="s">
        <v>52</v>
      </c>
      <c r="R5725">
        <v>2924</v>
      </c>
      <c r="S5725">
        <v>21046.74</v>
      </c>
      <c r="T5725" s="1">
        <v>41905</v>
      </c>
      <c r="U5725" t="s">
        <v>34</v>
      </c>
      <c r="V5725">
        <v>24.49</v>
      </c>
      <c r="W5725" t="s">
        <v>420</v>
      </c>
      <c r="X5725">
        <v>699.99</v>
      </c>
      <c r="Y5725">
        <v>87401</v>
      </c>
    </row>
    <row r="5726" spans="1:25" hidden="1" x14ac:dyDescent="0.3">
      <c r="A5726" t="s">
        <v>1788</v>
      </c>
      <c r="B5726">
        <v>57</v>
      </c>
      <c r="C5726" t="s">
        <v>1561</v>
      </c>
      <c r="D5726" t="s">
        <v>27</v>
      </c>
      <c r="E5726">
        <v>0.09</v>
      </c>
      <c r="F5726">
        <v>1</v>
      </c>
      <c r="G5726" s="2">
        <v>2014</v>
      </c>
      <c r="H5726">
        <v>2658</v>
      </c>
      <c r="I5726" t="s">
        <v>131</v>
      </c>
      <c r="J5726">
        <v>32</v>
      </c>
      <c r="K5726">
        <v>0.57999999999999996</v>
      </c>
      <c r="L5726" t="s">
        <v>29</v>
      </c>
      <c r="M5726" t="s">
        <v>30</v>
      </c>
      <c r="N5726" t="s">
        <v>1352</v>
      </c>
      <c r="O5726" t="s">
        <v>32</v>
      </c>
      <c r="P5726">
        <v>-185.8</v>
      </c>
      <c r="Q5726" t="s">
        <v>52</v>
      </c>
      <c r="R5726">
        <v>387</v>
      </c>
      <c r="S5726">
        <v>473</v>
      </c>
      <c r="T5726" s="1">
        <v>41904</v>
      </c>
      <c r="U5726" t="s">
        <v>42</v>
      </c>
      <c r="V5726">
        <v>10.68</v>
      </c>
      <c r="W5726" t="s">
        <v>54</v>
      </c>
      <c r="X5726">
        <v>15.42</v>
      </c>
      <c r="Y5726">
        <v>95240</v>
      </c>
    </row>
    <row r="5727" spans="1:25" hidden="1" x14ac:dyDescent="0.3">
      <c r="A5727" t="s">
        <v>1673</v>
      </c>
      <c r="B5727">
        <v>57</v>
      </c>
      <c r="C5727" t="s">
        <v>1674</v>
      </c>
      <c r="D5727" t="s">
        <v>38</v>
      </c>
      <c r="E5727">
        <v>0.09</v>
      </c>
      <c r="F5727">
        <v>1</v>
      </c>
      <c r="G5727" s="2">
        <v>2014</v>
      </c>
      <c r="H5727">
        <v>3363</v>
      </c>
      <c r="I5727" t="s">
        <v>28</v>
      </c>
      <c r="J5727">
        <v>21</v>
      </c>
      <c r="K5727">
        <v>0.56999999999999995</v>
      </c>
      <c r="L5727" t="s">
        <v>29</v>
      </c>
      <c r="M5727" t="s">
        <v>30</v>
      </c>
      <c r="N5727" t="s">
        <v>1413</v>
      </c>
      <c r="O5727" t="s">
        <v>32</v>
      </c>
      <c r="P5727">
        <v>2137.2800000000002</v>
      </c>
      <c r="Q5727" t="s">
        <v>68</v>
      </c>
      <c r="R5727">
        <v>487</v>
      </c>
      <c r="S5727">
        <v>8185.89</v>
      </c>
      <c r="T5727" s="1">
        <v>41904</v>
      </c>
      <c r="U5727" t="s">
        <v>34</v>
      </c>
      <c r="V5727">
        <v>11.37</v>
      </c>
      <c r="W5727" t="s">
        <v>111</v>
      </c>
      <c r="X5727">
        <v>415.88</v>
      </c>
      <c r="Y5727">
        <v>78596</v>
      </c>
    </row>
    <row r="5728" spans="1:25" hidden="1" x14ac:dyDescent="0.3">
      <c r="A5728" t="s">
        <v>1201</v>
      </c>
      <c r="B5728">
        <v>57</v>
      </c>
      <c r="C5728" t="s">
        <v>1971</v>
      </c>
      <c r="D5728" t="s">
        <v>46</v>
      </c>
      <c r="E5728">
        <v>0.09</v>
      </c>
      <c r="F5728">
        <v>1</v>
      </c>
      <c r="G5728" s="2">
        <v>2014</v>
      </c>
      <c r="H5728">
        <v>45606</v>
      </c>
      <c r="I5728" t="s">
        <v>131</v>
      </c>
      <c r="J5728">
        <v>24</v>
      </c>
      <c r="K5728">
        <v>0.56000000000000005</v>
      </c>
      <c r="L5728" t="s">
        <v>29</v>
      </c>
      <c r="M5728" t="s">
        <v>59</v>
      </c>
      <c r="N5728" t="s">
        <v>1633</v>
      </c>
      <c r="O5728" t="s">
        <v>88</v>
      </c>
      <c r="P5728">
        <v>-8.3800000000000008</v>
      </c>
      <c r="Q5728" t="s">
        <v>68</v>
      </c>
      <c r="R5728">
        <v>6420</v>
      </c>
      <c r="S5728">
        <v>136.41999999999999</v>
      </c>
      <c r="T5728" s="1">
        <v>41905</v>
      </c>
      <c r="U5728" t="s">
        <v>34</v>
      </c>
      <c r="V5728">
        <v>2.27</v>
      </c>
      <c r="W5728" t="s">
        <v>416</v>
      </c>
      <c r="X5728">
        <v>5.85</v>
      </c>
      <c r="Y5728">
        <v>46322</v>
      </c>
    </row>
    <row r="5729" spans="1:25" hidden="1" x14ac:dyDescent="0.3">
      <c r="A5729" t="s">
        <v>1788</v>
      </c>
      <c r="B5729">
        <v>57</v>
      </c>
      <c r="C5729" t="s">
        <v>1561</v>
      </c>
      <c r="D5729" t="s">
        <v>27</v>
      </c>
      <c r="E5729">
        <v>0.04</v>
      </c>
      <c r="F5729">
        <v>1</v>
      </c>
      <c r="G5729" s="2">
        <v>2014</v>
      </c>
      <c r="H5729">
        <v>2658</v>
      </c>
      <c r="I5729" t="s">
        <v>131</v>
      </c>
      <c r="J5729">
        <v>34</v>
      </c>
      <c r="K5729">
        <v>0.37</v>
      </c>
      <c r="L5729" t="s">
        <v>29</v>
      </c>
      <c r="M5729" t="s">
        <v>30</v>
      </c>
      <c r="N5729" t="s">
        <v>1751</v>
      </c>
      <c r="O5729" t="s">
        <v>61</v>
      </c>
      <c r="P5729">
        <v>-189.33</v>
      </c>
      <c r="Q5729" t="s">
        <v>52</v>
      </c>
      <c r="R5729">
        <v>386</v>
      </c>
      <c r="S5729">
        <v>229.51</v>
      </c>
      <c r="T5729" s="1">
        <v>41905</v>
      </c>
      <c r="U5729" t="s">
        <v>34</v>
      </c>
      <c r="V5729">
        <v>9.5399999999999991</v>
      </c>
      <c r="W5729" t="s">
        <v>54</v>
      </c>
      <c r="X5729">
        <v>6.48</v>
      </c>
      <c r="Y5729">
        <v>95240</v>
      </c>
    </row>
    <row r="5730" spans="1:25" hidden="1" x14ac:dyDescent="0.3">
      <c r="A5730" t="s">
        <v>318</v>
      </c>
      <c r="B5730">
        <v>57</v>
      </c>
      <c r="C5730" t="s">
        <v>319</v>
      </c>
      <c r="D5730" t="s">
        <v>46</v>
      </c>
      <c r="E5730">
        <v>0.06</v>
      </c>
      <c r="F5730">
        <v>1</v>
      </c>
      <c r="G5730" s="2">
        <v>2014</v>
      </c>
      <c r="H5730">
        <v>18593</v>
      </c>
      <c r="I5730" t="s">
        <v>28</v>
      </c>
      <c r="J5730">
        <v>23</v>
      </c>
      <c r="K5730">
        <v>0.48</v>
      </c>
      <c r="L5730" t="s">
        <v>96</v>
      </c>
      <c r="M5730" t="s">
        <v>30</v>
      </c>
      <c r="N5730" t="s">
        <v>1322</v>
      </c>
      <c r="O5730" t="s">
        <v>102</v>
      </c>
      <c r="P5730">
        <v>1579.34</v>
      </c>
      <c r="Q5730" t="s">
        <v>52</v>
      </c>
      <c r="R5730">
        <v>2574</v>
      </c>
      <c r="S5730">
        <v>6572.04</v>
      </c>
      <c r="T5730" s="1">
        <v>41905</v>
      </c>
      <c r="U5730" t="s">
        <v>34</v>
      </c>
      <c r="V5730">
        <v>7.18</v>
      </c>
      <c r="W5730" t="s">
        <v>320</v>
      </c>
      <c r="X5730">
        <v>300.97000000000003</v>
      </c>
      <c r="Y5730">
        <v>83854</v>
      </c>
    </row>
    <row r="5731" spans="1:25" hidden="1" x14ac:dyDescent="0.3">
      <c r="A5731" t="s">
        <v>318</v>
      </c>
      <c r="B5731">
        <v>57</v>
      </c>
      <c r="C5731" t="s">
        <v>319</v>
      </c>
      <c r="D5731" t="s">
        <v>46</v>
      </c>
      <c r="E5731">
        <v>0.09</v>
      </c>
      <c r="F5731">
        <v>1</v>
      </c>
      <c r="G5731" s="2">
        <v>2014</v>
      </c>
      <c r="H5731">
        <v>18593</v>
      </c>
      <c r="I5731" t="s">
        <v>28</v>
      </c>
      <c r="J5731">
        <v>19</v>
      </c>
      <c r="K5731">
        <v>0.72</v>
      </c>
      <c r="L5731" t="s">
        <v>48</v>
      </c>
      <c r="M5731" t="s">
        <v>73</v>
      </c>
      <c r="N5731" t="s">
        <v>1810</v>
      </c>
      <c r="O5731" t="s">
        <v>75</v>
      </c>
      <c r="P5731">
        <v>-1280.5999999999999</v>
      </c>
      <c r="Q5731" t="s">
        <v>52</v>
      </c>
      <c r="R5731">
        <v>2575</v>
      </c>
      <c r="S5731">
        <v>1051.992</v>
      </c>
      <c r="T5731" s="1">
        <v>41906</v>
      </c>
      <c r="U5731" t="s">
        <v>53</v>
      </c>
      <c r="V5731">
        <v>89.3</v>
      </c>
      <c r="W5731" t="s">
        <v>320</v>
      </c>
      <c r="X5731">
        <v>70.89</v>
      </c>
      <c r="Y5731">
        <v>83854</v>
      </c>
    </row>
    <row r="5732" spans="1:25" hidden="1" x14ac:dyDescent="0.3">
      <c r="A5732" t="s">
        <v>1201</v>
      </c>
      <c r="B5732">
        <v>57</v>
      </c>
      <c r="C5732" t="s">
        <v>1971</v>
      </c>
      <c r="D5732" t="s">
        <v>46</v>
      </c>
      <c r="E5732">
        <v>0.1</v>
      </c>
      <c r="F5732">
        <v>1</v>
      </c>
      <c r="G5732" s="2">
        <v>2014</v>
      </c>
      <c r="H5732">
        <v>45606</v>
      </c>
      <c r="I5732" t="s">
        <v>131</v>
      </c>
      <c r="J5732">
        <v>38</v>
      </c>
      <c r="K5732">
        <v>0.43</v>
      </c>
      <c r="L5732" t="s">
        <v>48</v>
      </c>
      <c r="M5732" t="s">
        <v>139</v>
      </c>
      <c r="N5732" t="s">
        <v>2250</v>
      </c>
      <c r="O5732" t="s">
        <v>82</v>
      </c>
      <c r="P5732">
        <v>-124.25</v>
      </c>
      <c r="Q5732" t="s">
        <v>68</v>
      </c>
      <c r="R5732">
        <v>6419</v>
      </c>
      <c r="S5732">
        <v>325.75</v>
      </c>
      <c r="T5732" s="1">
        <v>41906</v>
      </c>
      <c r="U5732" t="s">
        <v>34</v>
      </c>
      <c r="V5732">
        <v>8.5399999999999991</v>
      </c>
      <c r="W5732" t="s">
        <v>416</v>
      </c>
      <c r="X5732">
        <v>8.75</v>
      </c>
      <c r="Y5732">
        <v>46322</v>
      </c>
    </row>
    <row r="5733" spans="1:25" hidden="1" x14ac:dyDescent="0.3">
      <c r="A5733" t="s">
        <v>3433</v>
      </c>
      <c r="B5733">
        <v>57</v>
      </c>
      <c r="C5733" t="s">
        <v>2164</v>
      </c>
      <c r="D5733" t="s">
        <v>46</v>
      </c>
      <c r="E5733">
        <v>0.04</v>
      </c>
      <c r="F5733">
        <v>1</v>
      </c>
      <c r="G5733" s="2">
        <v>2014</v>
      </c>
      <c r="H5733">
        <v>6086</v>
      </c>
      <c r="I5733" t="s">
        <v>58</v>
      </c>
      <c r="J5733">
        <v>48</v>
      </c>
      <c r="K5733">
        <v>0.38</v>
      </c>
      <c r="L5733" t="s">
        <v>29</v>
      </c>
      <c r="M5733" t="s">
        <v>30</v>
      </c>
      <c r="N5733" t="s">
        <v>2395</v>
      </c>
      <c r="O5733" t="s">
        <v>61</v>
      </c>
      <c r="P5733">
        <v>57.89</v>
      </c>
      <c r="Q5733" t="s">
        <v>33</v>
      </c>
      <c r="R5733">
        <v>848</v>
      </c>
      <c r="S5733">
        <v>1734.72</v>
      </c>
      <c r="T5733" s="1">
        <v>41906</v>
      </c>
      <c r="U5733" t="s">
        <v>34</v>
      </c>
      <c r="V5733">
        <v>19.989999999999998</v>
      </c>
      <c r="W5733" t="s">
        <v>233</v>
      </c>
      <c r="X5733">
        <v>35.44</v>
      </c>
      <c r="Y5733">
        <v>7017</v>
      </c>
    </row>
    <row r="5734" spans="1:25" hidden="1" x14ac:dyDescent="0.3">
      <c r="A5734" t="s">
        <v>882</v>
      </c>
      <c r="B5734">
        <v>57</v>
      </c>
      <c r="C5734" t="s">
        <v>1780</v>
      </c>
      <c r="D5734" t="s">
        <v>38</v>
      </c>
      <c r="E5734">
        <v>0.02</v>
      </c>
      <c r="F5734">
        <v>1</v>
      </c>
      <c r="G5734" s="2">
        <v>2014</v>
      </c>
      <c r="H5734">
        <v>41184</v>
      </c>
      <c r="I5734" t="s">
        <v>28</v>
      </c>
      <c r="J5734">
        <v>7</v>
      </c>
      <c r="K5734">
        <v>0.6</v>
      </c>
      <c r="L5734" t="s">
        <v>29</v>
      </c>
      <c r="M5734" t="s">
        <v>30</v>
      </c>
      <c r="N5734" t="s">
        <v>2115</v>
      </c>
      <c r="O5734" t="s">
        <v>32</v>
      </c>
      <c r="P5734">
        <v>-56.06</v>
      </c>
      <c r="Q5734" t="s">
        <v>68</v>
      </c>
      <c r="R5734">
        <v>5805</v>
      </c>
      <c r="S5734">
        <v>120.03</v>
      </c>
      <c r="T5734" s="1">
        <v>41906</v>
      </c>
      <c r="U5734" t="s">
        <v>34</v>
      </c>
      <c r="V5734">
        <v>11.25</v>
      </c>
      <c r="W5734" t="s">
        <v>149</v>
      </c>
      <c r="X5734">
        <v>15.7</v>
      </c>
      <c r="Y5734">
        <v>60089</v>
      </c>
    </row>
    <row r="5735" spans="1:25" hidden="1" x14ac:dyDescent="0.3">
      <c r="A5735" t="s">
        <v>2766</v>
      </c>
      <c r="B5735">
        <v>57</v>
      </c>
      <c r="C5735" t="s">
        <v>875</v>
      </c>
      <c r="D5735" t="s">
        <v>27</v>
      </c>
      <c r="E5735">
        <v>0.03</v>
      </c>
      <c r="F5735">
        <v>1</v>
      </c>
      <c r="G5735" s="2">
        <v>2014</v>
      </c>
      <c r="H5735">
        <v>18375</v>
      </c>
      <c r="I5735" t="s">
        <v>47</v>
      </c>
      <c r="J5735">
        <v>20</v>
      </c>
      <c r="K5735">
        <v>0.37</v>
      </c>
      <c r="L5735" t="s">
        <v>29</v>
      </c>
      <c r="M5735" t="s">
        <v>30</v>
      </c>
      <c r="N5735" t="s">
        <v>780</v>
      </c>
      <c r="O5735" t="s">
        <v>210</v>
      </c>
      <c r="P5735">
        <v>31.64</v>
      </c>
      <c r="Q5735" t="s">
        <v>33</v>
      </c>
      <c r="R5735">
        <v>2534</v>
      </c>
      <c r="S5735">
        <v>76.89</v>
      </c>
      <c r="T5735" s="1">
        <v>41908</v>
      </c>
      <c r="U5735" t="s">
        <v>34</v>
      </c>
      <c r="V5735">
        <v>0.5</v>
      </c>
      <c r="W5735" t="s">
        <v>136</v>
      </c>
      <c r="X5735">
        <v>3.75</v>
      </c>
      <c r="Y5735">
        <v>10573</v>
      </c>
    </row>
    <row r="5736" spans="1:25" hidden="1" x14ac:dyDescent="0.3">
      <c r="A5736" t="s">
        <v>2954</v>
      </c>
      <c r="B5736">
        <v>57</v>
      </c>
      <c r="C5736" t="s">
        <v>3316</v>
      </c>
      <c r="D5736" t="s">
        <v>38</v>
      </c>
      <c r="E5736">
        <v>0.08</v>
      </c>
      <c r="F5736">
        <v>1</v>
      </c>
      <c r="G5736" s="2">
        <v>2014</v>
      </c>
      <c r="H5736">
        <v>52711</v>
      </c>
      <c r="I5736" t="s">
        <v>39</v>
      </c>
      <c r="J5736">
        <v>37</v>
      </c>
      <c r="K5736">
        <v>0.54</v>
      </c>
      <c r="L5736" t="s">
        <v>29</v>
      </c>
      <c r="M5736" t="s">
        <v>59</v>
      </c>
      <c r="N5736" t="s">
        <v>609</v>
      </c>
      <c r="O5736" t="s">
        <v>232</v>
      </c>
      <c r="P5736">
        <v>-51.25</v>
      </c>
      <c r="Q5736" t="s">
        <v>68</v>
      </c>
      <c r="R5736">
        <v>7399</v>
      </c>
      <c r="S5736">
        <v>201.14</v>
      </c>
      <c r="T5736" s="1">
        <v>41905</v>
      </c>
      <c r="U5736" t="s">
        <v>34</v>
      </c>
      <c r="V5736">
        <v>3.37</v>
      </c>
      <c r="W5736" t="s">
        <v>111</v>
      </c>
      <c r="X5736">
        <v>5.81</v>
      </c>
      <c r="Y5736">
        <v>75019</v>
      </c>
    </row>
    <row r="5737" spans="1:25" hidden="1" x14ac:dyDescent="0.3">
      <c r="A5737" t="s">
        <v>2919</v>
      </c>
      <c r="B5737">
        <v>57</v>
      </c>
      <c r="C5737" t="s">
        <v>1087</v>
      </c>
      <c r="D5737" t="s">
        <v>38</v>
      </c>
      <c r="E5737">
        <v>0.02</v>
      </c>
      <c r="F5737">
        <v>1</v>
      </c>
      <c r="G5737" s="2">
        <v>2014</v>
      </c>
      <c r="H5737">
        <v>58247</v>
      </c>
      <c r="I5737" t="s">
        <v>39</v>
      </c>
      <c r="J5737">
        <v>8</v>
      </c>
      <c r="K5737">
        <v>0.55000000000000004</v>
      </c>
      <c r="L5737" t="s">
        <v>29</v>
      </c>
      <c r="M5737" t="s">
        <v>30</v>
      </c>
      <c r="N5737" t="s">
        <v>2883</v>
      </c>
      <c r="O5737" t="s">
        <v>214</v>
      </c>
      <c r="P5737">
        <v>211.73</v>
      </c>
      <c r="Q5737" t="s">
        <v>52</v>
      </c>
      <c r="R5737">
        <v>8145</v>
      </c>
      <c r="S5737">
        <v>1058.82</v>
      </c>
      <c r="T5737" s="1">
        <v>41905</v>
      </c>
      <c r="U5737" t="s">
        <v>34</v>
      </c>
      <c r="V5737">
        <v>0.99</v>
      </c>
      <c r="W5737" t="s">
        <v>298</v>
      </c>
      <c r="X5737">
        <v>131.12</v>
      </c>
      <c r="Y5737">
        <v>80030</v>
      </c>
    </row>
    <row r="5738" spans="1:25" hidden="1" x14ac:dyDescent="0.3">
      <c r="A5738" t="s">
        <v>2794</v>
      </c>
      <c r="B5738">
        <v>57</v>
      </c>
      <c r="C5738" t="s">
        <v>3316</v>
      </c>
      <c r="D5738" t="s">
        <v>38</v>
      </c>
      <c r="E5738">
        <v>0</v>
      </c>
      <c r="F5738">
        <v>1</v>
      </c>
      <c r="G5738" s="2">
        <v>2014</v>
      </c>
      <c r="H5738">
        <v>52711</v>
      </c>
      <c r="I5738" t="s">
        <v>39</v>
      </c>
      <c r="J5738">
        <v>41</v>
      </c>
      <c r="K5738">
        <v>0.47</v>
      </c>
      <c r="L5738" t="s">
        <v>48</v>
      </c>
      <c r="M5738" t="s">
        <v>139</v>
      </c>
      <c r="N5738" t="s">
        <v>1223</v>
      </c>
      <c r="O5738" t="s">
        <v>82</v>
      </c>
      <c r="P5738">
        <v>81.44</v>
      </c>
      <c r="Q5738" t="s">
        <v>76</v>
      </c>
      <c r="R5738">
        <v>7398</v>
      </c>
      <c r="S5738">
        <v>755.19</v>
      </c>
      <c r="T5738" s="1">
        <v>41907</v>
      </c>
      <c r="U5738" t="s">
        <v>34</v>
      </c>
      <c r="V5738">
        <v>8.99</v>
      </c>
      <c r="W5738" t="s">
        <v>162</v>
      </c>
      <c r="X5738">
        <v>17.670000000000002</v>
      </c>
      <c r="Y5738">
        <v>23834</v>
      </c>
    </row>
    <row r="5739" spans="1:25" hidden="1" x14ac:dyDescent="0.3">
      <c r="A5739" t="s">
        <v>2919</v>
      </c>
      <c r="B5739">
        <v>57</v>
      </c>
      <c r="C5739" t="s">
        <v>1087</v>
      </c>
      <c r="D5739" t="s">
        <v>38</v>
      </c>
      <c r="E5739">
        <v>0.09</v>
      </c>
      <c r="F5739">
        <v>1</v>
      </c>
      <c r="G5739" s="2">
        <v>2014</v>
      </c>
      <c r="H5739">
        <v>58247</v>
      </c>
      <c r="I5739" t="s">
        <v>39</v>
      </c>
      <c r="J5739">
        <v>14</v>
      </c>
      <c r="K5739">
        <v>0.37</v>
      </c>
      <c r="L5739" t="s">
        <v>29</v>
      </c>
      <c r="M5739" t="s">
        <v>30</v>
      </c>
      <c r="N5739" t="s">
        <v>1483</v>
      </c>
      <c r="O5739" t="s">
        <v>61</v>
      </c>
      <c r="P5739">
        <v>-64.5</v>
      </c>
      <c r="Q5739" t="s">
        <v>52</v>
      </c>
      <c r="R5739">
        <v>8146</v>
      </c>
      <c r="S5739">
        <v>92.07</v>
      </c>
      <c r="T5739" s="1">
        <v>41907</v>
      </c>
      <c r="U5739" t="s">
        <v>34</v>
      </c>
      <c r="V5739">
        <v>7.86</v>
      </c>
      <c r="W5739" t="s">
        <v>298</v>
      </c>
      <c r="X5739">
        <v>6.48</v>
      </c>
      <c r="Y5739">
        <v>80030</v>
      </c>
    </row>
    <row r="5740" spans="1:25" hidden="1" x14ac:dyDescent="0.3">
      <c r="A5740" t="s">
        <v>151</v>
      </c>
      <c r="B5740">
        <v>57</v>
      </c>
      <c r="C5740" t="s">
        <v>1796</v>
      </c>
      <c r="D5740" t="s">
        <v>27</v>
      </c>
      <c r="E5740">
        <v>7.0000000000000007E-2</v>
      </c>
      <c r="F5740">
        <v>1</v>
      </c>
      <c r="G5740" s="2">
        <v>2014</v>
      </c>
      <c r="H5740">
        <v>22149</v>
      </c>
      <c r="I5740" t="s">
        <v>47</v>
      </c>
      <c r="J5740">
        <v>47</v>
      </c>
      <c r="K5740">
        <v>0.44</v>
      </c>
      <c r="L5740" t="s">
        <v>29</v>
      </c>
      <c r="M5740" t="s">
        <v>59</v>
      </c>
      <c r="N5740" t="s">
        <v>87</v>
      </c>
      <c r="O5740" t="s">
        <v>88</v>
      </c>
      <c r="P5740">
        <v>38.11</v>
      </c>
      <c r="Q5740" t="s">
        <v>33</v>
      </c>
      <c r="R5740">
        <v>3087</v>
      </c>
      <c r="S5740">
        <v>191.13</v>
      </c>
      <c r="T5740" s="1">
        <v>41907</v>
      </c>
      <c r="U5740" t="s">
        <v>34</v>
      </c>
      <c r="V5740">
        <v>1.2</v>
      </c>
      <c r="W5740" t="s">
        <v>155</v>
      </c>
      <c r="X5740">
        <v>4.26</v>
      </c>
      <c r="Y5740">
        <v>6010</v>
      </c>
    </row>
    <row r="5741" spans="1:25" hidden="1" x14ac:dyDescent="0.3">
      <c r="A5741" t="s">
        <v>2794</v>
      </c>
      <c r="B5741">
        <v>57</v>
      </c>
      <c r="C5741" t="s">
        <v>3316</v>
      </c>
      <c r="D5741" t="s">
        <v>38</v>
      </c>
      <c r="E5741">
        <v>0</v>
      </c>
      <c r="F5741">
        <v>1</v>
      </c>
      <c r="G5741" s="2">
        <v>2014</v>
      </c>
      <c r="H5741">
        <v>52711</v>
      </c>
      <c r="I5741" t="s">
        <v>39</v>
      </c>
      <c r="J5741">
        <v>7</v>
      </c>
      <c r="K5741">
        <v>0.74</v>
      </c>
      <c r="L5741" t="s">
        <v>96</v>
      </c>
      <c r="M5741" t="s">
        <v>30</v>
      </c>
      <c r="N5741" t="s">
        <v>2368</v>
      </c>
      <c r="O5741" t="s">
        <v>102</v>
      </c>
      <c r="P5741">
        <v>-91.51</v>
      </c>
      <c r="Q5741" t="s">
        <v>76</v>
      </c>
      <c r="R5741">
        <v>7397</v>
      </c>
      <c r="S5741">
        <v>220.79</v>
      </c>
      <c r="T5741" s="1">
        <v>41907</v>
      </c>
      <c r="U5741" t="s">
        <v>34</v>
      </c>
      <c r="V5741">
        <v>4</v>
      </c>
      <c r="W5741" t="s">
        <v>162</v>
      </c>
      <c r="X5741">
        <v>30.97</v>
      </c>
      <c r="Y5741">
        <v>23834</v>
      </c>
    </row>
    <row r="5742" spans="1:25" hidden="1" x14ac:dyDescent="0.3">
      <c r="A5742" t="s">
        <v>1693</v>
      </c>
      <c r="B5742">
        <v>57</v>
      </c>
      <c r="C5742" t="s">
        <v>1796</v>
      </c>
      <c r="D5742" t="s">
        <v>27</v>
      </c>
      <c r="E5742">
        <v>0.09</v>
      </c>
      <c r="F5742">
        <v>1</v>
      </c>
      <c r="G5742" s="2">
        <v>2014</v>
      </c>
      <c r="H5742">
        <v>22149</v>
      </c>
      <c r="I5742" t="s">
        <v>47</v>
      </c>
      <c r="J5742">
        <v>17</v>
      </c>
      <c r="K5742">
        <v>0.55000000000000004</v>
      </c>
      <c r="L5742" t="s">
        <v>29</v>
      </c>
      <c r="M5742" t="s">
        <v>59</v>
      </c>
      <c r="N5742" t="s">
        <v>630</v>
      </c>
      <c r="O5742" t="s">
        <v>88</v>
      </c>
      <c r="P5742">
        <v>-1.62</v>
      </c>
      <c r="Q5742" t="s">
        <v>33</v>
      </c>
      <c r="R5742">
        <v>3088</v>
      </c>
      <c r="S5742">
        <v>48.24</v>
      </c>
      <c r="T5742" s="1">
        <v>41910</v>
      </c>
      <c r="U5742" t="s">
        <v>34</v>
      </c>
      <c r="V5742">
        <v>1.01</v>
      </c>
      <c r="W5742" t="s">
        <v>204</v>
      </c>
      <c r="X5742">
        <v>2.88</v>
      </c>
      <c r="Y5742">
        <v>4101</v>
      </c>
    </row>
    <row r="5743" spans="1:25" hidden="1" x14ac:dyDescent="0.3">
      <c r="A5743" t="s">
        <v>504</v>
      </c>
      <c r="B5743">
        <v>57</v>
      </c>
      <c r="C5743" t="s">
        <v>505</v>
      </c>
      <c r="D5743" t="s">
        <v>57</v>
      </c>
      <c r="E5743">
        <v>0.02</v>
      </c>
      <c r="F5743">
        <v>1</v>
      </c>
      <c r="G5743" s="2">
        <v>2014</v>
      </c>
      <c r="H5743">
        <v>15621</v>
      </c>
      <c r="I5743" t="s">
        <v>58</v>
      </c>
      <c r="J5743">
        <v>39</v>
      </c>
      <c r="K5743">
        <v>0.57999999999999996</v>
      </c>
      <c r="L5743" t="s">
        <v>29</v>
      </c>
      <c r="M5743" t="s">
        <v>80</v>
      </c>
      <c r="N5743" t="s">
        <v>175</v>
      </c>
      <c r="O5743" t="s">
        <v>32</v>
      </c>
      <c r="P5743">
        <v>-136.19999999999999</v>
      </c>
      <c r="Q5743" t="s">
        <v>68</v>
      </c>
      <c r="R5743">
        <v>2170</v>
      </c>
      <c r="S5743">
        <v>1105.6600000000001</v>
      </c>
      <c r="T5743" s="1">
        <v>41906</v>
      </c>
      <c r="U5743" t="s">
        <v>34</v>
      </c>
      <c r="V5743">
        <v>13.99</v>
      </c>
      <c r="W5743" t="s">
        <v>122</v>
      </c>
      <c r="X5743">
        <v>28.28</v>
      </c>
      <c r="Y5743">
        <v>52761</v>
      </c>
    </row>
    <row r="5744" spans="1:25" hidden="1" x14ac:dyDescent="0.3">
      <c r="A5744" t="s">
        <v>504</v>
      </c>
      <c r="B5744">
        <v>57</v>
      </c>
      <c r="C5744" t="s">
        <v>505</v>
      </c>
      <c r="D5744" t="s">
        <v>57</v>
      </c>
      <c r="E5744">
        <v>0.02</v>
      </c>
      <c r="F5744">
        <v>1</v>
      </c>
      <c r="G5744" s="2">
        <v>2014</v>
      </c>
      <c r="H5744">
        <v>15621</v>
      </c>
      <c r="I5744" t="s">
        <v>58</v>
      </c>
      <c r="J5744">
        <v>18</v>
      </c>
      <c r="K5744">
        <v>0.59</v>
      </c>
      <c r="L5744" t="s">
        <v>29</v>
      </c>
      <c r="M5744" t="s">
        <v>59</v>
      </c>
      <c r="N5744" t="s">
        <v>398</v>
      </c>
      <c r="O5744" t="s">
        <v>88</v>
      </c>
      <c r="P5744">
        <v>-13.95</v>
      </c>
      <c r="Q5744" t="s">
        <v>68</v>
      </c>
      <c r="R5744">
        <v>2169</v>
      </c>
      <c r="S5744">
        <v>35.51</v>
      </c>
      <c r="T5744" s="1">
        <v>41907</v>
      </c>
      <c r="U5744" t="s">
        <v>42</v>
      </c>
      <c r="V5744">
        <v>1.57</v>
      </c>
      <c r="W5744" t="s">
        <v>122</v>
      </c>
      <c r="X5744">
        <v>1.68</v>
      </c>
      <c r="Y5744">
        <v>52761</v>
      </c>
    </row>
    <row r="5745" spans="1:25" hidden="1" x14ac:dyDescent="0.3">
      <c r="A5745" t="s">
        <v>1006</v>
      </c>
      <c r="B5745">
        <v>57</v>
      </c>
      <c r="C5745" t="s">
        <v>2038</v>
      </c>
      <c r="D5745" t="s">
        <v>57</v>
      </c>
      <c r="E5745">
        <v>0</v>
      </c>
      <c r="F5745">
        <v>1</v>
      </c>
      <c r="G5745" s="2">
        <v>2014</v>
      </c>
      <c r="H5745">
        <v>38758</v>
      </c>
      <c r="I5745" t="s">
        <v>39</v>
      </c>
      <c r="J5745">
        <v>7</v>
      </c>
      <c r="K5745">
        <v>0.59</v>
      </c>
      <c r="L5745" t="s">
        <v>29</v>
      </c>
      <c r="M5745" t="s">
        <v>40</v>
      </c>
      <c r="N5745" t="s">
        <v>681</v>
      </c>
      <c r="O5745" t="s">
        <v>214</v>
      </c>
      <c r="P5745">
        <v>-219.61</v>
      </c>
      <c r="Q5745" t="s">
        <v>68</v>
      </c>
      <c r="R5745">
        <v>5457</v>
      </c>
      <c r="S5745">
        <v>497.2</v>
      </c>
      <c r="T5745" s="1">
        <v>41908</v>
      </c>
      <c r="U5745" t="s">
        <v>34</v>
      </c>
      <c r="V5745">
        <v>49</v>
      </c>
      <c r="W5745" t="s">
        <v>246</v>
      </c>
      <c r="X5745">
        <v>60.98</v>
      </c>
      <c r="Y5745">
        <v>49236</v>
      </c>
    </row>
    <row r="5746" spans="1:25" hidden="1" x14ac:dyDescent="0.3">
      <c r="A5746" t="s">
        <v>1462</v>
      </c>
      <c r="B5746">
        <v>57</v>
      </c>
      <c r="C5746" t="s">
        <v>1277</v>
      </c>
      <c r="D5746" t="s">
        <v>38</v>
      </c>
      <c r="E5746">
        <v>0.06</v>
      </c>
      <c r="F5746">
        <v>1</v>
      </c>
      <c r="G5746" s="2">
        <v>2014</v>
      </c>
      <c r="H5746">
        <v>31233</v>
      </c>
      <c r="I5746" t="s">
        <v>47</v>
      </c>
      <c r="J5746">
        <v>3</v>
      </c>
      <c r="K5746">
        <v>0.38</v>
      </c>
      <c r="L5746" t="s">
        <v>29</v>
      </c>
      <c r="M5746" t="s">
        <v>30</v>
      </c>
      <c r="N5746" t="s">
        <v>2147</v>
      </c>
      <c r="O5746" t="s">
        <v>61</v>
      </c>
      <c r="P5746">
        <v>-11.36</v>
      </c>
      <c r="Q5746" t="s">
        <v>52</v>
      </c>
      <c r="R5746">
        <v>4383</v>
      </c>
      <c r="S5746">
        <v>19.34</v>
      </c>
      <c r="T5746" s="1">
        <v>41908</v>
      </c>
      <c r="U5746" t="s">
        <v>34</v>
      </c>
      <c r="V5746">
        <v>5.0199999999999996</v>
      </c>
      <c r="W5746" t="s">
        <v>54</v>
      </c>
      <c r="X5746">
        <v>4.9800000000000004</v>
      </c>
      <c r="Y5746">
        <v>95032</v>
      </c>
    </row>
    <row r="5747" spans="1:25" hidden="1" x14ac:dyDescent="0.3">
      <c r="A5747" t="s">
        <v>3434</v>
      </c>
      <c r="B5747">
        <v>57</v>
      </c>
      <c r="C5747" t="s">
        <v>3235</v>
      </c>
      <c r="D5747" t="s">
        <v>57</v>
      </c>
      <c r="E5747">
        <v>0</v>
      </c>
      <c r="F5747">
        <v>1</v>
      </c>
      <c r="G5747" s="2">
        <v>2014</v>
      </c>
      <c r="H5747">
        <v>45794</v>
      </c>
      <c r="I5747" t="s">
        <v>58</v>
      </c>
      <c r="J5747">
        <v>28</v>
      </c>
      <c r="K5747">
        <v>0.55000000000000004</v>
      </c>
      <c r="L5747" t="s">
        <v>96</v>
      </c>
      <c r="M5747" t="s">
        <v>30</v>
      </c>
      <c r="N5747" t="s">
        <v>2487</v>
      </c>
      <c r="O5747" t="s">
        <v>102</v>
      </c>
      <c r="P5747">
        <v>145.54</v>
      </c>
      <c r="Q5747" t="s">
        <v>76</v>
      </c>
      <c r="R5747">
        <v>6442</v>
      </c>
      <c r="S5747">
        <v>1208.3499999999999</v>
      </c>
      <c r="T5747" s="1">
        <v>41908</v>
      </c>
      <c r="U5747" t="s">
        <v>34</v>
      </c>
      <c r="V5747">
        <v>10.25</v>
      </c>
      <c r="W5747" t="s">
        <v>132</v>
      </c>
      <c r="X5747">
        <v>39.99</v>
      </c>
      <c r="Y5747">
        <v>33317</v>
      </c>
    </row>
    <row r="5748" spans="1:25" hidden="1" x14ac:dyDescent="0.3">
      <c r="A5748" t="s">
        <v>1462</v>
      </c>
      <c r="B5748">
        <v>57</v>
      </c>
      <c r="C5748" t="s">
        <v>1277</v>
      </c>
      <c r="D5748" t="s">
        <v>38</v>
      </c>
      <c r="E5748">
        <v>0.06</v>
      </c>
      <c r="F5748">
        <v>1</v>
      </c>
      <c r="G5748" s="2">
        <v>2014</v>
      </c>
      <c r="H5748">
        <v>31233</v>
      </c>
      <c r="I5748" t="s">
        <v>47</v>
      </c>
      <c r="J5748">
        <v>35</v>
      </c>
      <c r="K5748">
        <v>0.56000000000000005</v>
      </c>
      <c r="L5748" t="s">
        <v>29</v>
      </c>
      <c r="M5748" t="s">
        <v>139</v>
      </c>
      <c r="N5748" t="s">
        <v>2961</v>
      </c>
      <c r="O5748" t="s">
        <v>88</v>
      </c>
      <c r="P5748">
        <v>-91.31</v>
      </c>
      <c r="Q5748" t="s">
        <v>52</v>
      </c>
      <c r="R5748">
        <v>4384</v>
      </c>
      <c r="S5748">
        <v>590.32000000000005</v>
      </c>
      <c r="T5748" s="1">
        <v>41910</v>
      </c>
      <c r="U5748" t="s">
        <v>34</v>
      </c>
      <c r="V5748">
        <v>8.99</v>
      </c>
      <c r="W5748" t="s">
        <v>54</v>
      </c>
      <c r="X5748">
        <v>16.989999999999998</v>
      </c>
      <c r="Y5748">
        <v>95032</v>
      </c>
    </row>
    <row r="5749" spans="1:25" hidden="1" x14ac:dyDescent="0.3">
      <c r="A5749" t="s">
        <v>1462</v>
      </c>
      <c r="B5749">
        <v>57</v>
      </c>
      <c r="C5749" t="s">
        <v>1277</v>
      </c>
      <c r="D5749" t="s">
        <v>38</v>
      </c>
      <c r="E5749">
        <v>0.06</v>
      </c>
      <c r="F5749">
        <v>1</v>
      </c>
      <c r="G5749" s="2">
        <v>2014</v>
      </c>
      <c r="H5749">
        <v>31233</v>
      </c>
      <c r="I5749" t="s">
        <v>47</v>
      </c>
      <c r="J5749">
        <v>41</v>
      </c>
      <c r="K5749">
        <v>0.42</v>
      </c>
      <c r="L5749" t="s">
        <v>96</v>
      </c>
      <c r="M5749" t="s">
        <v>139</v>
      </c>
      <c r="N5749" t="s">
        <v>551</v>
      </c>
      <c r="O5749" t="s">
        <v>102</v>
      </c>
      <c r="P5749">
        <v>542.33000000000004</v>
      </c>
      <c r="Q5749" t="s">
        <v>52</v>
      </c>
      <c r="R5749">
        <v>4382</v>
      </c>
      <c r="S5749">
        <v>1298.29</v>
      </c>
      <c r="T5749" s="1">
        <v>41910</v>
      </c>
      <c r="U5749" t="s">
        <v>34</v>
      </c>
      <c r="V5749">
        <v>1.99</v>
      </c>
      <c r="W5749" t="s">
        <v>54</v>
      </c>
      <c r="X5749">
        <v>31.78</v>
      </c>
      <c r="Y5749">
        <v>95032</v>
      </c>
    </row>
    <row r="5750" spans="1:25" hidden="1" x14ac:dyDescent="0.3">
      <c r="A5750" t="s">
        <v>1462</v>
      </c>
      <c r="B5750">
        <v>57</v>
      </c>
      <c r="C5750" t="s">
        <v>1277</v>
      </c>
      <c r="D5750" t="s">
        <v>38</v>
      </c>
      <c r="E5750">
        <v>0</v>
      </c>
      <c r="F5750">
        <v>1</v>
      </c>
      <c r="G5750" s="2">
        <v>2014</v>
      </c>
      <c r="H5750">
        <v>31233</v>
      </c>
      <c r="I5750" t="s">
        <v>47</v>
      </c>
      <c r="J5750">
        <v>19</v>
      </c>
      <c r="K5750">
        <v>0.79</v>
      </c>
      <c r="L5750" t="s">
        <v>48</v>
      </c>
      <c r="M5750" t="s">
        <v>40</v>
      </c>
      <c r="N5750" t="s">
        <v>2097</v>
      </c>
      <c r="O5750" t="s">
        <v>75</v>
      </c>
      <c r="P5750">
        <v>-626.45000000000005</v>
      </c>
      <c r="Q5750" t="s">
        <v>52</v>
      </c>
      <c r="R5750">
        <v>4385</v>
      </c>
      <c r="S5750">
        <v>4245.93</v>
      </c>
      <c r="T5750" s="1">
        <v>41915</v>
      </c>
      <c r="U5750" t="s">
        <v>34</v>
      </c>
      <c r="V5750">
        <v>69</v>
      </c>
      <c r="W5750" t="s">
        <v>54</v>
      </c>
      <c r="X5750">
        <v>209.37</v>
      </c>
      <c r="Y5750">
        <v>95032</v>
      </c>
    </row>
    <row r="5751" spans="1:25" hidden="1" x14ac:dyDescent="0.3">
      <c r="A5751" t="s">
        <v>3325</v>
      </c>
      <c r="B5751">
        <v>57</v>
      </c>
      <c r="C5751" t="s">
        <v>437</v>
      </c>
      <c r="D5751" t="s">
        <v>57</v>
      </c>
      <c r="E5751">
        <v>0.01</v>
      </c>
      <c r="F5751">
        <v>1</v>
      </c>
      <c r="G5751" s="2">
        <v>2014</v>
      </c>
      <c r="H5751">
        <v>24996</v>
      </c>
      <c r="I5751" t="s">
        <v>58</v>
      </c>
      <c r="J5751">
        <v>36</v>
      </c>
      <c r="K5751">
        <v>0.46</v>
      </c>
      <c r="L5751" t="s">
        <v>29</v>
      </c>
      <c r="M5751" t="s">
        <v>80</v>
      </c>
      <c r="N5751" t="s">
        <v>1364</v>
      </c>
      <c r="O5751" t="s">
        <v>214</v>
      </c>
      <c r="P5751">
        <v>739.36</v>
      </c>
      <c r="Q5751" t="s">
        <v>52</v>
      </c>
      <c r="R5751">
        <v>3509</v>
      </c>
      <c r="S5751">
        <v>1793.24</v>
      </c>
      <c r="T5751" s="1">
        <v>41908</v>
      </c>
      <c r="U5751" t="s">
        <v>34</v>
      </c>
      <c r="V5751">
        <v>5.0999999999999996</v>
      </c>
      <c r="W5751" t="s">
        <v>218</v>
      </c>
      <c r="X5751">
        <v>46.89</v>
      </c>
      <c r="Y5751">
        <v>98146</v>
      </c>
    </row>
    <row r="5752" spans="1:25" hidden="1" x14ac:dyDescent="0.3">
      <c r="A5752" t="s">
        <v>2760</v>
      </c>
      <c r="B5752">
        <v>57</v>
      </c>
      <c r="C5752" t="s">
        <v>2569</v>
      </c>
      <c r="D5752" t="s">
        <v>46</v>
      </c>
      <c r="E5752">
        <v>0.09</v>
      </c>
      <c r="F5752">
        <v>1</v>
      </c>
      <c r="G5752" s="2">
        <v>2014</v>
      </c>
      <c r="H5752">
        <v>18085</v>
      </c>
      <c r="I5752" t="s">
        <v>28</v>
      </c>
      <c r="J5752">
        <v>33</v>
      </c>
      <c r="K5752">
        <v>0.56999999999999995</v>
      </c>
      <c r="L5752" t="s">
        <v>96</v>
      </c>
      <c r="M5752" t="s">
        <v>30</v>
      </c>
      <c r="N5752" t="s">
        <v>1411</v>
      </c>
      <c r="O5752" t="s">
        <v>105</v>
      </c>
      <c r="P5752">
        <v>1343.2049999999999</v>
      </c>
      <c r="Q5752" t="s">
        <v>68</v>
      </c>
      <c r="R5752">
        <v>2485</v>
      </c>
      <c r="S5752">
        <v>5352.9345000000003</v>
      </c>
      <c r="T5752" s="1">
        <v>41908</v>
      </c>
      <c r="U5752" t="s">
        <v>34</v>
      </c>
      <c r="V5752">
        <v>4.2</v>
      </c>
      <c r="W5752" t="s">
        <v>385</v>
      </c>
      <c r="X5752">
        <v>195.99</v>
      </c>
      <c r="Y5752">
        <v>57006</v>
      </c>
    </row>
    <row r="5753" spans="1:25" hidden="1" x14ac:dyDescent="0.3">
      <c r="A5753" t="s">
        <v>2760</v>
      </c>
      <c r="B5753">
        <v>57</v>
      </c>
      <c r="C5753" t="s">
        <v>2569</v>
      </c>
      <c r="D5753" t="s">
        <v>46</v>
      </c>
      <c r="E5753">
        <v>0.01</v>
      </c>
      <c r="F5753">
        <v>1</v>
      </c>
      <c r="G5753" s="2">
        <v>2014</v>
      </c>
      <c r="H5753">
        <v>18085</v>
      </c>
      <c r="I5753" t="s">
        <v>28</v>
      </c>
      <c r="J5753">
        <v>23</v>
      </c>
      <c r="K5753">
        <v>0.62</v>
      </c>
      <c r="L5753" t="s">
        <v>48</v>
      </c>
      <c r="M5753" t="s">
        <v>73</v>
      </c>
      <c r="N5753" t="s">
        <v>731</v>
      </c>
      <c r="O5753" t="s">
        <v>75</v>
      </c>
      <c r="P5753">
        <v>1541.25</v>
      </c>
      <c r="Q5753" t="s">
        <v>68</v>
      </c>
      <c r="R5753">
        <v>2484</v>
      </c>
      <c r="S5753">
        <v>8127.51</v>
      </c>
      <c r="T5753" s="1">
        <v>41909</v>
      </c>
      <c r="U5753" t="s">
        <v>53</v>
      </c>
      <c r="V5753">
        <v>40.19</v>
      </c>
      <c r="W5753" t="s">
        <v>385</v>
      </c>
      <c r="X5753">
        <v>348.21</v>
      </c>
      <c r="Y5753">
        <v>57006</v>
      </c>
    </row>
    <row r="5754" spans="1:25" hidden="1" x14ac:dyDescent="0.3">
      <c r="A5754" t="s">
        <v>3325</v>
      </c>
      <c r="B5754">
        <v>57</v>
      </c>
      <c r="C5754" t="s">
        <v>437</v>
      </c>
      <c r="D5754" t="s">
        <v>57</v>
      </c>
      <c r="E5754">
        <v>0.09</v>
      </c>
      <c r="F5754">
        <v>1</v>
      </c>
      <c r="G5754" s="2">
        <v>2014</v>
      </c>
      <c r="H5754">
        <v>24996</v>
      </c>
      <c r="I5754" t="s">
        <v>58</v>
      </c>
      <c r="J5754">
        <v>2</v>
      </c>
      <c r="K5754">
        <v>0.39</v>
      </c>
      <c r="L5754" t="s">
        <v>96</v>
      </c>
      <c r="M5754" t="s">
        <v>139</v>
      </c>
      <c r="N5754" t="s">
        <v>3017</v>
      </c>
      <c r="O5754" t="s">
        <v>105</v>
      </c>
      <c r="P5754">
        <v>-363.55</v>
      </c>
      <c r="Q5754" t="s">
        <v>52</v>
      </c>
      <c r="R5754">
        <v>3510</v>
      </c>
      <c r="S5754">
        <v>143.667</v>
      </c>
      <c r="T5754" s="1">
        <v>41909</v>
      </c>
      <c r="U5754" t="s">
        <v>34</v>
      </c>
      <c r="V5754">
        <v>1.25</v>
      </c>
      <c r="W5754" t="s">
        <v>218</v>
      </c>
      <c r="X5754">
        <v>85.99</v>
      </c>
      <c r="Y5754">
        <v>98146</v>
      </c>
    </row>
    <row r="5755" spans="1:25" hidden="1" x14ac:dyDescent="0.3">
      <c r="A5755" t="s">
        <v>2929</v>
      </c>
      <c r="B5755">
        <v>57</v>
      </c>
      <c r="C5755" t="s">
        <v>2930</v>
      </c>
      <c r="D5755" t="s">
        <v>38</v>
      </c>
      <c r="E5755">
        <v>0.01</v>
      </c>
      <c r="F5755">
        <v>1</v>
      </c>
      <c r="G5755" s="2">
        <v>2014</v>
      </c>
      <c r="H5755">
        <v>58947</v>
      </c>
      <c r="I5755" t="s">
        <v>39</v>
      </c>
      <c r="J5755">
        <v>48</v>
      </c>
      <c r="K5755">
        <v>0.4</v>
      </c>
      <c r="L5755" t="s">
        <v>29</v>
      </c>
      <c r="M5755" t="s">
        <v>59</v>
      </c>
      <c r="N5755" t="s">
        <v>373</v>
      </c>
      <c r="O5755" t="s">
        <v>61</v>
      </c>
      <c r="P5755">
        <v>102.58</v>
      </c>
      <c r="Q5755" t="s">
        <v>68</v>
      </c>
      <c r="R5755">
        <v>8245</v>
      </c>
      <c r="S5755">
        <v>410.15</v>
      </c>
      <c r="T5755" s="1">
        <v>41908</v>
      </c>
      <c r="U5755" t="s">
        <v>34</v>
      </c>
      <c r="V5755">
        <v>2.87</v>
      </c>
      <c r="W5755" t="s">
        <v>416</v>
      </c>
      <c r="X5755">
        <v>8.01</v>
      </c>
      <c r="Y5755">
        <v>46360</v>
      </c>
    </row>
    <row r="5756" spans="1:25" hidden="1" x14ac:dyDescent="0.3">
      <c r="A5756" t="s">
        <v>2929</v>
      </c>
      <c r="B5756">
        <v>57</v>
      </c>
      <c r="C5756" t="s">
        <v>2930</v>
      </c>
      <c r="D5756" t="s">
        <v>38</v>
      </c>
      <c r="E5756">
        <v>0.09</v>
      </c>
      <c r="F5756">
        <v>1</v>
      </c>
      <c r="G5756" s="2">
        <v>2014</v>
      </c>
      <c r="H5756">
        <v>58947</v>
      </c>
      <c r="I5756" t="s">
        <v>39</v>
      </c>
      <c r="J5756">
        <v>28</v>
      </c>
      <c r="K5756">
        <v>0.38</v>
      </c>
      <c r="L5756" t="s">
        <v>29</v>
      </c>
      <c r="M5756" t="s">
        <v>30</v>
      </c>
      <c r="N5756" t="s">
        <v>2147</v>
      </c>
      <c r="O5756" t="s">
        <v>61</v>
      </c>
      <c r="P5756">
        <v>-67.790000000000006</v>
      </c>
      <c r="Q5756" t="s">
        <v>68</v>
      </c>
      <c r="R5756">
        <v>8246</v>
      </c>
      <c r="S5756">
        <v>135.72</v>
      </c>
      <c r="T5756" s="1">
        <v>41909</v>
      </c>
      <c r="U5756" t="s">
        <v>34</v>
      </c>
      <c r="V5756">
        <v>5.0199999999999996</v>
      </c>
      <c r="W5756" t="s">
        <v>416</v>
      </c>
      <c r="X5756">
        <v>4.9800000000000004</v>
      </c>
      <c r="Y5756">
        <v>46360</v>
      </c>
    </row>
    <row r="5757" spans="1:25" hidden="1" x14ac:dyDescent="0.3">
      <c r="A5757" t="s">
        <v>2805</v>
      </c>
      <c r="B5757">
        <v>57</v>
      </c>
      <c r="C5757" t="s">
        <v>1622</v>
      </c>
      <c r="D5757" t="s">
        <v>46</v>
      </c>
      <c r="E5757">
        <v>0</v>
      </c>
      <c r="F5757">
        <v>1</v>
      </c>
      <c r="G5757" s="2">
        <v>2014</v>
      </c>
      <c r="H5757">
        <v>45601</v>
      </c>
      <c r="I5757" t="s">
        <v>28</v>
      </c>
      <c r="J5757">
        <v>47</v>
      </c>
      <c r="K5757">
        <v>0.38</v>
      </c>
      <c r="L5757" t="s">
        <v>29</v>
      </c>
      <c r="M5757" t="s">
        <v>30</v>
      </c>
      <c r="N5757" t="s">
        <v>2293</v>
      </c>
      <c r="O5757" t="s">
        <v>61</v>
      </c>
      <c r="P5757">
        <v>267.64</v>
      </c>
      <c r="Q5757" t="s">
        <v>68</v>
      </c>
      <c r="R5757">
        <v>6417</v>
      </c>
      <c r="S5757">
        <v>945.03</v>
      </c>
      <c r="T5757" s="1">
        <v>41910</v>
      </c>
      <c r="U5757" t="s">
        <v>34</v>
      </c>
      <c r="V5757">
        <v>5.97</v>
      </c>
      <c r="W5757" t="s">
        <v>416</v>
      </c>
      <c r="X5757">
        <v>19.98</v>
      </c>
      <c r="Y5757">
        <v>46514</v>
      </c>
    </row>
    <row r="5758" spans="1:25" hidden="1" x14ac:dyDescent="0.3">
      <c r="A5758" t="s">
        <v>2066</v>
      </c>
      <c r="B5758">
        <v>57</v>
      </c>
      <c r="C5758" t="s">
        <v>1494</v>
      </c>
      <c r="D5758" t="s">
        <v>38</v>
      </c>
      <c r="E5758">
        <v>0.08</v>
      </c>
      <c r="F5758">
        <v>1</v>
      </c>
      <c r="G5758" s="2">
        <v>2014</v>
      </c>
      <c r="H5758">
        <v>56929</v>
      </c>
      <c r="I5758" t="s">
        <v>28</v>
      </c>
      <c r="J5758">
        <v>22</v>
      </c>
      <c r="K5758">
        <v>0.43</v>
      </c>
      <c r="L5758" t="s">
        <v>96</v>
      </c>
      <c r="M5758" t="s">
        <v>139</v>
      </c>
      <c r="N5758" t="s">
        <v>445</v>
      </c>
      <c r="O5758" t="s">
        <v>102</v>
      </c>
      <c r="P5758">
        <v>20.68</v>
      </c>
      <c r="Q5758" t="s">
        <v>52</v>
      </c>
      <c r="R5758">
        <v>7963</v>
      </c>
      <c r="S5758">
        <v>205.88</v>
      </c>
      <c r="T5758" s="1">
        <v>41910</v>
      </c>
      <c r="U5758" t="s">
        <v>34</v>
      </c>
      <c r="V5758">
        <v>1.99</v>
      </c>
      <c r="W5758" t="s">
        <v>89</v>
      </c>
      <c r="X5758">
        <v>9.7799999999999994</v>
      </c>
      <c r="Y5758">
        <v>97062</v>
      </c>
    </row>
    <row r="5759" spans="1:25" hidden="1" x14ac:dyDescent="0.3">
      <c r="A5759" t="s">
        <v>1394</v>
      </c>
      <c r="B5759">
        <v>58</v>
      </c>
      <c r="C5759" t="s">
        <v>1395</v>
      </c>
      <c r="D5759" t="s">
        <v>38</v>
      </c>
      <c r="E5759">
        <v>0.05</v>
      </c>
      <c r="F5759">
        <v>1</v>
      </c>
      <c r="G5759" s="2">
        <v>2014</v>
      </c>
      <c r="H5759">
        <v>30787</v>
      </c>
      <c r="I5759" t="s">
        <v>28</v>
      </c>
      <c r="J5759">
        <v>43</v>
      </c>
      <c r="K5759">
        <v>0.56999999999999995</v>
      </c>
      <c r="L5759" t="s">
        <v>96</v>
      </c>
      <c r="M5759" t="s">
        <v>30</v>
      </c>
      <c r="N5759">
        <v>2180</v>
      </c>
      <c r="O5759" t="s">
        <v>105</v>
      </c>
      <c r="P5759">
        <v>1836.4590000000001</v>
      </c>
      <c r="Q5759" t="s">
        <v>68</v>
      </c>
      <c r="R5759">
        <v>4325</v>
      </c>
      <c r="S5759">
        <v>6477.4589999999998</v>
      </c>
      <c r="T5759" s="1">
        <v>41910</v>
      </c>
      <c r="U5759" t="s">
        <v>34</v>
      </c>
      <c r="V5759">
        <v>8.99</v>
      </c>
      <c r="W5759" t="s">
        <v>522</v>
      </c>
      <c r="X5759">
        <v>175.99</v>
      </c>
      <c r="Y5759">
        <v>58201</v>
      </c>
    </row>
    <row r="5760" spans="1:25" hidden="1" x14ac:dyDescent="0.3">
      <c r="A5760" t="s">
        <v>1931</v>
      </c>
      <c r="B5760">
        <v>57</v>
      </c>
      <c r="C5760" t="s">
        <v>688</v>
      </c>
      <c r="D5760" t="s">
        <v>46</v>
      </c>
      <c r="E5760">
        <v>0.06</v>
      </c>
      <c r="F5760">
        <v>1</v>
      </c>
      <c r="G5760" s="2">
        <v>2014</v>
      </c>
      <c r="H5760">
        <v>14884</v>
      </c>
      <c r="I5760" t="s">
        <v>28</v>
      </c>
      <c r="J5760">
        <v>6</v>
      </c>
      <c r="K5760">
        <v>0.56000000000000005</v>
      </c>
      <c r="L5760" t="s">
        <v>96</v>
      </c>
      <c r="M5760" t="s">
        <v>30</v>
      </c>
      <c r="N5760" t="s">
        <v>543</v>
      </c>
      <c r="O5760" t="s">
        <v>105</v>
      </c>
      <c r="P5760">
        <v>-301.67500000000001</v>
      </c>
      <c r="Q5760" t="s">
        <v>76</v>
      </c>
      <c r="R5760">
        <v>2084</v>
      </c>
      <c r="S5760">
        <v>473.9855</v>
      </c>
      <c r="T5760" s="1">
        <v>41911</v>
      </c>
      <c r="U5760" t="s">
        <v>34</v>
      </c>
      <c r="V5760">
        <v>4.9000000000000004</v>
      </c>
      <c r="W5760" t="s">
        <v>132</v>
      </c>
      <c r="X5760">
        <v>95.99</v>
      </c>
      <c r="Y5760">
        <v>32137</v>
      </c>
    </row>
    <row r="5761" spans="1:25" hidden="1" x14ac:dyDescent="0.3">
      <c r="A5761" t="s">
        <v>403</v>
      </c>
      <c r="B5761">
        <v>58</v>
      </c>
      <c r="C5761" t="s">
        <v>404</v>
      </c>
      <c r="D5761" t="s">
        <v>46</v>
      </c>
      <c r="E5761">
        <v>7.0000000000000007E-2</v>
      </c>
      <c r="F5761">
        <v>1</v>
      </c>
      <c r="G5761" s="2">
        <v>2014</v>
      </c>
      <c r="H5761">
        <v>50464</v>
      </c>
      <c r="I5761" t="s">
        <v>58</v>
      </c>
      <c r="J5761">
        <v>7</v>
      </c>
      <c r="K5761">
        <v>0.38</v>
      </c>
      <c r="L5761" t="s">
        <v>29</v>
      </c>
      <c r="M5761" t="s">
        <v>30</v>
      </c>
      <c r="N5761" t="s">
        <v>2398</v>
      </c>
      <c r="O5761" t="s">
        <v>67</v>
      </c>
      <c r="P5761">
        <v>-13.3285</v>
      </c>
      <c r="Q5761" t="s">
        <v>76</v>
      </c>
      <c r="R5761">
        <v>7069</v>
      </c>
      <c r="S5761">
        <v>105.94</v>
      </c>
      <c r="T5761" s="1">
        <v>41912</v>
      </c>
      <c r="U5761" t="s">
        <v>34</v>
      </c>
      <c r="V5761">
        <v>7.17</v>
      </c>
      <c r="W5761" t="s">
        <v>132</v>
      </c>
      <c r="X5761">
        <v>14.45</v>
      </c>
      <c r="Y5761">
        <v>33142</v>
      </c>
    </row>
    <row r="5762" spans="1:25" hidden="1" x14ac:dyDescent="0.3">
      <c r="A5762" t="s">
        <v>2234</v>
      </c>
      <c r="B5762">
        <v>58</v>
      </c>
      <c r="C5762" t="s">
        <v>702</v>
      </c>
      <c r="D5762" t="s">
        <v>46</v>
      </c>
      <c r="E5762">
        <v>0.04</v>
      </c>
      <c r="F5762">
        <v>1</v>
      </c>
      <c r="G5762" s="2">
        <v>2014</v>
      </c>
      <c r="H5762">
        <v>52805</v>
      </c>
      <c r="I5762" t="s">
        <v>28</v>
      </c>
      <c r="J5762">
        <v>20</v>
      </c>
      <c r="K5762">
        <v>0.51</v>
      </c>
      <c r="L5762" t="s">
        <v>96</v>
      </c>
      <c r="M5762" t="s">
        <v>30</v>
      </c>
      <c r="N5762" t="s">
        <v>2983</v>
      </c>
      <c r="O5762" t="s">
        <v>102</v>
      </c>
      <c r="P5762">
        <v>60.7</v>
      </c>
      <c r="Q5762" t="s">
        <v>33</v>
      </c>
      <c r="R5762">
        <v>7403</v>
      </c>
      <c r="S5762">
        <v>596.55999999999995</v>
      </c>
      <c r="T5762" s="1">
        <v>41910</v>
      </c>
      <c r="U5762" t="s">
        <v>42</v>
      </c>
      <c r="V5762">
        <v>5.5</v>
      </c>
      <c r="W5762" t="s">
        <v>208</v>
      </c>
      <c r="X5762">
        <v>29.99</v>
      </c>
      <c r="Y5762">
        <v>44483</v>
      </c>
    </row>
    <row r="5763" spans="1:25" hidden="1" x14ac:dyDescent="0.3">
      <c r="A5763" t="s">
        <v>2734</v>
      </c>
      <c r="B5763">
        <v>58</v>
      </c>
      <c r="C5763" t="s">
        <v>2278</v>
      </c>
      <c r="D5763" t="s">
        <v>38</v>
      </c>
      <c r="E5763">
        <v>0.01</v>
      </c>
      <c r="F5763">
        <v>1</v>
      </c>
      <c r="G5763" s="2">
        <v>2014</v>
      </c>
      <c r="H5763">
        <v>36930</v>
      </c>
      <c r="I5763" t="s">
        <v>131</v>
      </c>
      <c r="J5763">
        <v>34</v>
      </c>
      <c r="K5763">
        <v>0.37</v>
      </c>
      <c r="L5763" t="s">
        <v>96</v>
      </c>
      <c r="M5763" t="s">
        <v>139</v>
      </c>
      <c r="N5763" t="s">
        <v>1924</v>
      </c>
      <c r="O5763" t="s">
        <v>105</v>
      </c>
      <c r="P5763">
        <v>1325.817</v>
      </c>
      <c r="Q5763" t="s">
        <v>68</v>
      </c>
      <c r="R5763">
        <v>5196</v>
      </c>
      <c r="S5763">
        <v>2632.4755</v>
      </c>
      <c r="T5763" s="1">
        <v>41912</v>
      </c>
      <c r="U5763" t="s">
        <v>34</v>
      </c>
      <c r="V5763">
        <v>3.3</v>
      </c>
      <c r="W5763" t="s">
        <v>122</v>
      </c>
      <c r="X5763">
        <v>85.99</v>
      </c>
      <c r="Y5763">
        <v>52240</v>
      </c>
    </row>
    <row r="5764" spans="1:25" hidden="1" x14ac:dyDescent="0.3">
      <c r="A5764" t="s">
        <v>541</v>
      </c>
      <c r="B5764">
        <v>58</v>
      </c>
      <c r="C5764" t="s">
        <v>542</v>
      </c>
      <c r="D5764" t="s">
        <v>57</v>
      </c>
      <c r="E5764">
        <v>0.03</v>
      </c>
      <c r="F5764">
        <v>1</v>
      </c>
      <c r="G5764" s="2">
        <v>2014</v>
      </c>
      <c r="H5764">
        <v>44997</v>
      </c>
      <c r="I5764" t="s">
        <v>47</v>
      </c>
      <c r="J5764">
        <v>46</v>
      </c>
      <c r="K5764">
        <v>0.41</v>
      </c>
      <c r="L5764" t="s">
        <v>48</v>
      </c>
      <c r="M5764" t="s">
        <v>30</v>
      </c>
      <c r="N5764" t="s">
        <v>1268</v>
      </c>
      <c r="O5764" t="s">
        <v>82</v>
      </c>
      <c r="P5764">
        <v>-161.61000000000001</v>
      </c>
      <c r="Q5764" t="s">
        <v>76</v>
      </c>
      <c r="R5764">
        <v>6349</v>
      </c>
      <c r="S5764">
        <v>88.1</v>
      </c>
      <c r="T5764" s="1">
        <v>41914</v>
      </c>
      <c r="U5764" t="s">
        <v>34</v>
      </c>
      <c r="V5764">
        <v>4.8600000000000003</v>
      </c>
      <c r="W5764" t="s">
        <v>162</v>
      </c>
      <c r="X5764">
        <v>1.76</v>
      </c>
      <c r="Y5764">
        <v>23320</v>
      </c>
    </row>
    <row r="5765" spans="1:25" hidden="1" x14ac:dyDescent="0.3">
      <c r="A5765" t="s">
        <v>1579</v>
      </c>
      <c r="B5765">
        <v>58</v>
      </c>
      <c r="C5765" t="s">
        <v>1580</v>
      </c>
      <c r="D5765" t="s">
        <v>27</v>
      </c>
      <c r="E5765">
        <v>0.1</v>
      </c>
      <c r="F5765">
        <v>1</v>
      </c>
      <c r="G5765" s="2">
        <v>2014</v>
      </c>
      <c r="H5765">
        <v>36608</v>
      </c>
      <c r="I5765" t="s">
        <v>47</v>
      </c>
      <c r="J5765">
        <v>40</v>
      </c>
      <c r="K5765">
        <v>0.55000000000000004</v>
      </c>
      <c r="L5765" t="s">
        <v>29</v>
      </c>
      <c r="M5765" t="s">
        <v>139</v>
      </c>
      <c r="N5765" t="s">
        <v>1410</v>
      </c>
      <c r="O5765" t="s">
        <v>88</v>
      </c>
      <c r="P5765">
        <v>183.48</v>
      </c>
      <c r="Q5765" t="s">
        <v>52</v>
      </c>
      <c r="R5765">
        <v>5132</v>
      </c>
      <c r="S5765">
        <v>825.8</v>
      </c>
      <c r="T5765" s="1">
        <v>41914</v>
      </c>
      <c r="U5765" t="s">
        <v>34</v>
      </c>
      <c r="V5765">
        <v>2.87</v>
      </c>
      <c r="W5765" t="s">
        <v>420</v>
      </c>
      <c r="X5765">
        <v>21.98</v>
      </c>
      <c r="Y5765">
        <v>88001</v>
      </c>
    </row>
    <row r="5766" spans="1:25" hidden="1" x14ac:dyDescent="0.3">
      <c r="A5766" t="s">
        <v>2909</v>
      </c>
      <c r="B5766">
        <v>58</v>
      </c>
      <c r="C5766" t="s">
        <v>1580</v>
      </c>
      <c r="D5766" t="s">
        <v>27</v>
      </c>
      <c r="E5766">
        <v>0.05</v>
      </c>
      <c r="F5766">
        <v>1</v>
      </c>
      <c r="G5766" s="2">
        <v>2014</v>
      </c>
      <c r="H5766">
        <v>36608</v>
      </c>
      <c r="I5766" t="s">
        <v>47</v>
      </c>
      <c r="J5766">
        <v>49</v>
      </c>
      <c r="K5766">
        <v>0.4</v>
      </c>
      <c r="L5766" t="s">
        <v>29</v>
      </c>
      <c r="M5766" t="s">
        <v>30</v>
      </c>
      <c r="N5766" t="s">
        <v>328</v>
      </c>
      <c r="O5766" t="s">
        <v>267</v>
      </c>
      <c r="P5766">
        <v>1340.07</v>
      </c>
      <c r="Q5766" t="s">
        <v>52</v>
      </c>
      <c r="R5766">
        <v>5133</v>
      </c>
      <c r="S5766">
        <v>4273.95</v>
      </c>
      <c r="T5766" s="1">
        <v>41917</v>
      </c>
      <c r="U5766" t="s">
        <v>34</v>
      </c>
      <c r="V5766">
        <v>19.989999999999998</v>
      </c>
      <c r="W5766" t="s">
        <v>420</v>
      </c>
      <c r="X5766">
        <v>90.48</v>
      </c>
      <c r="Y5766">
        <v>87124</v>
      </c>
    </row>
    <row r="5767" spans="1:25" hidden="1" x14ac:dyDescent="0.3">
      <c r="A5767" t="s">
        <v>3227</v>
      </c>
      <c r="B5767">
        <v>58</v>
      </c>
      <c r="C5767" t="s">
        <v>3228</v>
      </c>
      <c r="D5767" t="s">
        <v>57</v>
      </c>
      <c r="E5767">
        <v>7.0000000000000007E-2</v>
      </c>
      <c r="F5767">
        <v>1</v>
      </c>
      <c r="G5767" s="2">
        <v>2014</v>
      </c>
      <c r="H5767">
        <v>19264</v>
      </c>
      <c r="I5767" t="s">
        <v>28</v>
      </c>
      <c r="J5767">
        <v>23</v>
      </c>
      <c r="K5767">
        <v>0.36</v>
      </c>
      <c r="L5767" t="s">
        <v>29</v>
      </c>
      <c r="M5767" t="s">
        <v>59</v>
      </c>
      <c r="N5767" t="s">
        <v>2985</v>
      </c>
      <c r="O5767" t="s">
        <v>61</v>
      </c>
      <c r="P5767">
        <v>24.17</v>
      </c>
      <c r="Q5767" t="s">
        <v>52</v>
      </c>
      <c r="R5767">
        <v>2666</v>
      </c>
      <c r="S5767">
        <v>107.75</v>
      </c>
      <c r="T5767" s="1">
        <v>41912</v>
      </c>
      <c r="U5767" t="s">
        <v>34</v>
      </c>
      <c r="V5767">
        <v>1.52</v>
      </c>
      <c r="W5767" t="s">
        <v>54</v>
      </c>
      <c r="X5767">
        <v>4.7300000000000004</v>
      </c>
      <c r="Y5767">
        <v>92253</v>
      </c>
    </row>
    <row r="5768" spans="1:25" hidden="1" x14ac:dyDescent="0.3">
      <c r="A5768" t="s">
        <v>292</v>
      </c>
      <c r="B5768">
        <v>58</v>
      </c>
      <c r="C5768" t="s">
        <v>293</v>
      </c>
      <c r="D5768" t="s">
        <v>46</v>
      </c>
      <c r="E5768">
        <v>0.06</v>
      </c>
      <c r="F5768">
        <v>1</v>
      </c>
      <c r="G5768" s="2">
        <v>2014</v>
      </c>
      <c r="H5768">
        <v>24326</v>
      </c>
      <c r="I5768" t="s">
        <v>58</v>
      </c>
      <c r="J5768">
        <v>12</v>
      </c>
      <c r="K5768">
        <v>0.48</v>
      </c>
      <c r="L5768" t="s">
        <v>29</v>
      </c>
      <c r="M5768" t="s">
        <v>59</v>
      </c>
      <c r="N5768" t="s">
        <v>1107</v>
      </c>
      <c r="O5768" t="s">
        <v>88</v>
      </c>
      <c r="P5768">
        <v>8.52</v>
      </c>
      <c r="Q5768" t="s">
        <v>76</v>
      </c>
      <c r="R5768">
        <v>3408</v>
      </c>
      <c r="S5768">
        <v>78.36</v>
      </c>
      <c r="T5768" s="1">
        <v>41912</v>
      </c>
      <c r="U5768" t="s">
        <v>34</v>
      </c>
      <c r="V5768">
        <v>1.5</v>
      </c>
      <c r="W5768" t="s">
        <v>272</v>
      </c>
      <c r="X5768">
        <v>6.68</v>
      </c>
      <c r="Y5768">
        <v>41042</v>
      </c>
    </row>
    <row r="5769" spans="1:25" hidden="1" x14ac:dyDescent="0.3">
      <c r="A5769" t="s">
        <v>762</v>
      </c>
      <c r="B5769">
        <v>58</v>
      </c>
      <c r="C5769" t="s">
        <v>763</v>
      </c>
      <c r="D5769" t="s">
        <v>27</v>
      </c>
      <c r="E5769">
        <v>0.1</v>
      </c>
      <c r="F5769">
        <v>1</v>
      </c>
      <c r="G5769" s="2">
        <v>2014</v>
      </c>
      <c r="H5769">
        <v>8419</v>
      </c>
      <c r="I5769" t="s">
        <v>58</v>
      </c>
      <c r="J5769">
        <v>24</v>
      </c>
      <c r="K5769">
        <v>0.37</v>
      </c>
      <c r="L5769" t="s">
        <v>29</v>
      </c>
      <c r="M5769" t="s">
        <v>30</v>
      </c>
      <c r="N5769" t="s">
        <v>1829</v>
      </c>
      <c r="O5769" t="s">
        <v>61</v>
      </c>
      <c r="P5769">
        <v>-86.62</v>
      </c>
      <c r="Q5769" t="s">
        <v>68</v>
      </c>
      <c r="R5769">
        <v>1157</v>
      </c>
      <c r="S5769">
        <v>152.6</v>
      </c>
      <c r="T5769" s="1">
        <v>41912</v>
      </c>
      <c r="U5769" t="s">
        <v>34</v>
      </c>
      <c r="V5769">
        <v>7.03</v>
      </c>
      <c r="W5769" t="s">
        <v>149</v>
      </c>
      <c r="X5769">
        <v>6.48</v>
      </c>
      <c r="Y5769">
        <v>60901</v>
      </c>
    </row>
    <row r="5770" spans="1:25" hidden="1" x14ac:dyDescent="0.3">
      <c r="A5770" t="s">
        <v>762</v>
      </c>
      <c r="B5770">
        <v>58</v>
      </c>
      <c r="C5770" t="s">
        <v>763</v>
      </c>
      <c r="D5770" t="s">
        <v>27</v>
      </c>
      <c r="E5770">
        <v>7.0000000000000007E-2</v>
      </c>
      <c r="F5770">
        <v>1</v>
      </c>
      <c r="G5770" s="2">
        <v>2014</v>
      </c>
      <c r="H5770">
        <v>8419</v>
      </c>
      <c r="I5770" t="s">
        <v>58</v>
      </c>
      <c r="J5770">
        <v>19</v>
      </c>
      <c r="K5770">
        <v>0.38</v>
      </c>
      <c r="L5770" t="s">
        <v>29</v>
      </c>
      <c r="M5770" t="s">
        <v>30</v>
      </c>
      <c r="N5770" t="s">
        <v>2293</v>
      </c>
      <c r="O5770" t="s">
        <v>61</v>
      </c>
      <c r="P5770">
        <v>70.39</v>
      </c>
      <c r="Q5770" t="s">
        <v>68</v>
      </c>
      <c r="R5770">
        <v>1156</v>
      </c>
      <c r="S5770">
        <v>368.04</v>
      </c>
      <c r="T5770" s="1">
        <v>41913</v>
      </c>
      <c r="U5770" t="s">
        <v>42</v>
      </c>
      <c r="V5770">
        <v>5.97</v>
      </c>
      <c r="W5770" t="s">
        <v>149</v>
      </c>
      <c r="X5770">
        <v>19.98</v>
      </c>
      <c r="Y5770">
        <v>60901</v>
      </c>
    </row>
    <row r="5771" spans="1:25" hidden="1" x14ac:dyDescent="0.3">
      <c r="A5771" t="s">
        <v>3227</v>
      </c>
      <c r="B5771">
        <v>58</v>
      </c>
      <c r="C5771" t="s">
        <v>3228</v>
      </c>
      <c r="D5771" t="s">
        <v>57</v>
      </c>
      <c r="E5771">
        <v>0.09</v>
      </c>
      <c r="F5771">
        <v>1</v>
      </c>
      <c r="G5771" s="2">
        <v>2014</v>
      </c>
      <c r="H5771">
        <v>19264</v>
      </c>
      <c r="I5771" t="s">
        <v>28</v>
      </c>
      <c r="J5771">
        <v>40</v>
      </c>
      <c r="K5771">
        <v>0.38</v>
      </c>
      <c r="L5771" t="s">
        <v>29</v>
      </c>
      <c r="M5771" t="s">
        <v>30</v>
      </c>
      <c r="N5771" t="s">
        <v>1099</v>
      </c>
      <c r="O5771" t="s">
        <v>67</v>
      </c>
      <c r="P5771">
        <v>-134.71100000000001</v>
      </c>
      <c r="Q5771" t="s">
        <v>52</v>
      </c>
      <c r="R5771">
        <v>2665</v>
      </c>
      <c r="S5771">
        <v>161.72</v>
      </c>
      <c r="T5771" s="1">
        <v>41913</v>
      </c>
      <c r="U5771" t="s">
        <v>34</v>
      </c>
      <c r="V5771">
        <v>5.26</v>
      </c>
      <c r="W5771" t="s">
        <v>54</v>
      </c>
      <c r="X5771">
        <v>3.98</v>
      </c>
      <c r="Y5771">
        <v>92253</v>
      </c>
    </row>
    <row r="5772" spans="1:25" hidden="1" x14ac:dyDescent="0.3">
      <c r="A5772" t="s">
        <v>292</v>
      </c>
      <c r="B5772">
        <v>58</v>
      </c>
      <c r="C5772" t="s">
        <v>293</v>
      </c>
      <c r="D5772" t="s">
        <v>46</v>
      </c>
      <c r="E5772">
        <v>0.05</v>
      </c>
      <c r="F5772">
        <v>1</v>
      </c>
      <c r="G5772" s="2">
        <v>2014</v>
      </c>
      <c r="H5772">
        <v>24326</v>
      </c>
      <c r="I5772" t="s">
        <v>58</v>
      </c>
      <c r="J5772">
        <v>37</v>
      </c>
      <c r="K5772">
        <v>0.59</v>
      </c>
      <c r="L5772" t="s">
        <v>29</v>
      </c>
      <c r="M5772" t="s">
        <v>30</v>
      </c>
      <c r="N5772" t="s">
        <v>1691</v>
      </c>
      <c r="O5772" t="s">
        <v>214</v>
      </c>
      <c r="P5772">
        <v>418.6</v>
      </c>
      <c r="Q5772" t="s">
        <v>76</v>
      </c>
      <c r="R5772">
        <v>3407</v>
      </c>
      <c r="S5772">
        <v>1596.86</v>
      </c>
      <c r="T5772" s="1">
        <v>41913</v>
      </c>
      <c r="U5772" t="s">
        <v>34</v>
      </c>
      <c r="V5772">
        <v>3.5</v>
      </c>
      <c r="W5772" t="s">
        <v>272</v>
      </c>
      <c r="X5772">
        <v>44.01</v>
      </c>
      <c r="Y5772">
        <v>41042</v>
      </c>
    </row>
    <row r="5773" spans="1:25" hidden="1" x14ac:dyDescent="0.3">
      <c r="A5773" t="s">
        <v>592</v>
      </c>
      <c r="B5773">
        <v>58</v>
      </c>
      <c r="C5773" t="s">
        <v>554</v>
      </c>
      <c r="D5773" t="s">
        <v>27</v>
      </c>
      <c r="E5773">
        <v>0.16</v>
      </c>
      <c r="F5773">
        <v>1</v>
      </c>
      <c r="G5773" s="2">
        <v>2014</v>
      </c>
      <c r="H5773">
        <v>34853</v>
      </c>
      <c r="I5773" t="s">
        <v>58</v>
      </c>
      <c r="J5773">
        <v>49</v>
      </c>
      <c r="K5773">
        <v>0.54</v>
      </c>
      <c r="L5773" t="s">
        <v>48</v>
      </c>
      <c r="M5773" t="s">
        <v>59</v>
      </c>
      <c r="N5773" t="s">
        <v>2265</v>
      </c>
      <c r="O5773" t="s">
        <v>82</v>
      </c>
      <c r="P5773">
        <v>-74.510000000000005</v>
      </c>
      <c r="Q5773" t="s">
        <v>68</v>
      </c>
      <c r="R5773">
        <v>4900</v>
      </c>
      <c r="S5773">
        <v>651.9</v>
      </c>
      <c r="T5773" s="1">
        <v>41914</v>
      </c>
      <c r="U5773" t="s">
        <v>34</v>
      </c>
      <c r="V5773">
        <v>6.85</v>
      </c>
      <c r="W5773" t="s">
        <v>69</v>
      </c>
      <c r="X5773">
        <v>13.73</v>
      </c>
      <c r="Y5773">
        <v>55445</v>
      </c>
    </row>
    <row r="5774" spans="1:25" hidden="1" x14ac:dyDescent="0.3">
      <c r="A5774" t="s">
        <v>1889</v>
      </c>
      <c r="B5774">
        <v>58</v>
      </c>
      <c r="C5774" t="s">
        <v>1458</v>
      </c>
      <c r="D5774" t="s">
        <v>57</v>
      </c>
      <c r="E5774">
        <v>0.05</v>
      </c>
      <c r="F5774">
        <v>1</v>
      </c>
      <c r="G5774" s="2">
        <v>2014</v>
      </c>
      <c r="H5774">
        <v>13638</v>
      </c>
      <c r="I5774" t="s">
        <v>28</v>
      </c>
      <c r="J5774">
        <v>49</v>
      </c>
      <c r="K5774">
        <v>0.49</v>
      </c>
      <c r="L5774" t="s">
        <v>96</v>
      </c>
      <c r="M5774" t="s">
        <v>139</v>
      </c>
      <c r="N5774" t="s">
        <v>2988</v>
      </c>
      <c r="O5774" t="s">
        <v>102</v>
      </c>
      <c r="P5774">
        <v>165.2</v>
      </c>
      <c r="Q5774" t="s">
        <v>33</v>
      </c>
      <c r="R5774">
        <v>1910</v>
      </c>
      <c r="S5774">
        <v>682.77</v>
      </c>
      <c r="T5774" s="1">
        <v>41914</v>
      </c>
      <c r="U5774" t="s">
        <v>34</v>
      </c>
      <c r="V5774">
        <v>1.99</v>
      </c>
      <c r="W5774" t="s">
        <v>208</v>
      </c>
      <c r="X5774">
        <v>14.48</v>
      </c>
      <c r="Y5774">
        <v>44224</v>
      </c>
    </row>
    <row r="5775" spans="1:25" hidden="1" x14ac:dyDescent="0.3">
      <c r="A5775" t="s">
        <v>2444</v>
      </c>
      <c r="B5775">
        <v>58</v>
      </c>
      <c r="C5775" t="s">
        <v>2125</v>
      </c>
      <c r="D5775" t="s">
        <v>27</v>
      </c>
      <c r="E5775">
        <v>7.0000000000000007E-2</v>
      </c>
      <c r="F5775">
        <v>1</v>
      </c>
      <c r="G5775" s="2">
        <v>2014</v>
      </c>
      <c r="H5775">
        <v>56322</v>
      </c>
      <c r="I5775" t="s">
        <v>131</v>
      </c>
      <c r="J5775">
        <v>16</v>
      </c>
      <c r="K5775">
        <v>0.56999999999999995</v>
      </c>
      <c r="L5775" t="s">
        <v>96</v>
      </c>
      <c r="M5775" t="s">
        <v>30</v>
      </c>
      <c r="N5775" t="s">
        <v>2831</v>
      </c>
      <c r="O5775" t="s">
        <v>105</v>
      </c>
      <c r="P5775">
        <v>71.063999999999993</v>
      </c>
      <c r="Q5775" t="s">
        <v>76</v>
      </c>
      <c r="R5775">
        <v>7877</v>
      </c>
      <c r="S5775">
        <v>1689.1369999999999</v>
      </c>
      <c r="T5775" s="1">
        <v>41914</v>
      </c>
      <c r="U5775" t="s">
        <v>34</v>
      </c>
      <c r="V5775">
        <v>8.08</v>
      </c>
      <c r="W5775" t="s">
        <v>132</v>
      </c>
      <c r="X5775">
        <v>125.99</v>
      </c>
      <c r="Y5775">
        <v>32216</v>
      </c>
    </row>
    <row r="5776" spans="1:25" hidden="1" x14ac:dyDescent="0.3">
      <c r="A5776" t="s">
        <v>2444</v>
      </c>
      <c r="B5776">
        <v>58</v>
      </c>
      <c r="C5776" t="s">
        <v>2125</v>
      </c>
      <c r="D5776" t="s">
        <v>27</v>
      </c>
      <c r="E5776">
        <v>0.08</v>
      </c>
      <c r="F5776">
        <v>1</v>
      </c>
      <c r="G5776" s="2">
        <v>2014</v>
      </c>
      <c r="H5776">
        <v>56322</v>
      </c>
      <c r="I5776" t="s">
        <v>131</v>
      </c>
      <c r="J5776">
        <v>26</v>
      </c>
      <c r="K5776">
        <v>0.64</v>
      </c>
      <c r="L5776" t="s">
        <v>96</v>
      </c>
      <c r="M5776" t="s">
        <v>139</v>
      </c>
      <c r="N5776" t="s">
        <v>3414</v>
      </c>
      <c r="O5776" t="s">
        <v>102</v>
      </c>
      <c r="P5776">
        <v>64.13</v>
      </c>
      <c r="Q5776" t="s">
        <v>76</v>
      </c>
      <c r="R5776">
        <v>7876</v>
      </c>
      <c r="S5776">
        <v>799.84</v>
      </c>
      <c r="T5776" s="1">
        <v>41914</v>
      </c>
      <c r="U5776" t="s">
        <v>34</v>
      </c>
      <c r="V5776">
        <v>3.6</v>
      </c>
      <c r="W5776" t="s">
        <v>132</v>
      </c>
      <c r="X5776">
        <v>31.11</v>
      </c>
      <c r="Y5776">
        <v>32216</v>
      </c>
    </row>
    <row r="5777" spans="1:25" hidden="1" x14ac:dyDescent="0.3">
      <c r="A5777" t="s">
        <v>2817</v>
      </c>
      <c r="B5777">
        <v>58</v>
      </c>
      <c r="C5777" t="s">
        <v>1561</v>
      </c>
      <c r="D5777" t="s">
        <v>27</v>
      </c>
      <c r="E5777">
        <v>0.1</v>
      </c>
      <c r="F5777">
        <v>1</v>
      </c>
      <c r="G5777" s="2">
        <v>2014</v>
      </c>
      <c r="H5777">
        <v>56006</v>
      </c>
      <c r="I5777" t="s">
        <v>58</v>
      </c>
      <c r="J5777">
        <v>16</v>
      </c>
      <c r="K5777">
        <v>0.36</v>
      </c>
      <c r="L5777" t="s">
        <v>29</v>
      </c>
      <c r="M5777" t="s">
        <v>30</v>
      </c>
      <c r="N5777" t="s">
        <v>695</v>
      </c>
      <c r="O5777" t="s">
        <v>61</v>
      </c>
      <c r="P5777">
        <v>-102.17</v>
      </c>
      <c r="Q5777" t="s">
        <v>52</v>
      </c>
      <c r="R5777">
        <v>7836</v>
      </c>
      <c r="S5777">
        <v>102.99</v>
      </c>
      <c r="T5777" s="1">
        <v>41913</v>
      </c>
      <c r="U5777" t="s">
        <v>34</v>
      </c>
      <c r="V5777">
        <v>9.68</v>
      </c>
      <c r="W5777" t="s">
        <v>54</v>
      </c>
      <c r="X5777">
        <v>6.48</v>
      </c>
      <c r="Y5777">
        <v>90805</v>
      </c>
    </row>
    <row r="5778" spans="1:25" hidden="1" x14ac:dyDescent="0.3">
      <c r="A5778" t="s">
        <v>585</v>
      </c>
      <c r="B5778">
        <v>58</v>
      </c>
      <c r="C5778" t="s">
        <v>863</v>
      </c>
      <c r="D5778" t="s">
        <v>38</v>
      </c>
      <c r="E5778">
        <v>0.09</v>
      </c>
      <c r="F5778">
        <v>1</v>
      </c>
      <c r="G5778" s="2">
        <v>2014</v>
      </c>
      <c r="H5778">
        <v>49760</v>
      </c>
      <c r="I5778" t="s">
        <v>131</v>
      </c>
      <c r="J5778">
        <v>3</v>
      </c>
      <c r="K5778">
        <v>0.46</v>
      </c>
      <c r="L5778" t="s">
        <v>48</v>
      </c>
      <c r="M5778" t="s">
        <v>59</v>
      </c>
      <c r="N5778" t="s">
        <v>985</v>
      </c>
      <c r="O5778" t="s">
        <v>82</v>
      </c>
      <c r="P5778">
        <v>37.74</v>
      </c>
      <c r="Q5778" t="s">
        <v>76</v>
      </c>
      <c r="R5778">
        <v>6955</v>
      </c>
      <c r="S5778">
        <v>44.84</v>
      </c>
      <c r="T5778" s="1">
        <v>41914</v>
      </c>
      <c r="U5778" t="s">
        <v>34</v>
      </c>
      <c r="V5778">
        <v>5.3</v>
      </c>
      <c r="W5778" t="s">
        <v>685</v>
      </c>
      <c r="X5778">
        <v>14.2</v>
      </c>
      <c r="Y5778">
        <v>27217</v>
      </c>
    </row>
    <row r="5779" spans="1:25" hidden="1" x14ac:dyDescent="0.3">
      <c r="A5779" t="s">
        <v>3435</v>
      </c>
      <c r="B5779">
        <v>58</v>
      </c>
      <c r="C5779" t="s">
        <v>2338</v>
      </c>
      <c r="D5779" t="s">
        <v>38</v>
      </c>
      <c r="E5779">
        <v>0.02</v>
      </c>
      <c r="F5779">
        <v>1</v>
      </c>
      <c r="G5779" s="2">
        <v>2014</v>
      </c>
      <c r="H5779">
        <v>16582</v>
      </c>
      <c r="I5779" t="s">
        <v>58</v>
      </c>
      <c r="J5779">
        <v>26</v>
      </c>
      <c r="K5779">
        <v>0.63</v>
      </c>
      <c r="L5779" t="s">
        <v>48</v>
      </c>
      <c r="M5779" t="s">
        <v>73</v>
      </c>
      <c r="N5779" t="s">
        <v>2339</v>
      </c>
      <c r="O5779" t="s">
        <v>75</v>
      </c>
      <c r="P5779">
        <v>-774.89068799999995</v>
      </c>
      <c r="Q5779" t="s">
        <v>33</v>
      </c>
      <c r="R5779">
        <v>2302</v>
      </c>
      <c r="S5779">
        <v>6766.8559999999998</v>
      </c>
      <c r="T5779" s="1">
        <v>41915</v>
      </c>
      <c r="U5779" t="s">
        <v>53</v>
      </c>
      <c r="V5779">
        <v>43.57</v>
      </c>
      <c r="W5779" t="s">
        <v>136</v>
      </c>
      <c r="X5779">
        <v>320.64</v>
      </c>
      <c r="Y5779">
        <v>14217</v>
      </c>
    </row>
    <row r="5780" spans="1:25" hidden="1" x14ac:dyDescent="0.3">
      <c r="A5780" t="s">
        <v>2347</v>
      </c>
      <c r="B5780">
        <v>58</v>
      </c>
      <c r="C5780" t="s">
        <v>863</v>
      </c>
      <c r="D5780" t="s">
        <v>38</v>
      </c>
      <c r="E5780">
        <v>0.09</v>
      </c>
      <c r="F5780">
        <v>1</v>
      </c>
      <c r="G5780" s="2">
        <v>2014</v>
      </c>
      <c r="H5780">
        <v>49760</v>
      </c>
      <c r="I5780" t="s">
        <v>131</v>
      </c>
      <c r="J5780">
        <v>38</v>
      </c>
      <c r="K5780">
        <v>0.37</v>
      </c>
      <c r="L5780" t="s">
        <v>29</v>
      </c>
      <c r="M5780" t="s">
        <v>30</v>
      </c>
      <c r="N5780" t="s">
        <v>428</v>
      </c>
      <c r="O5780" t="s">
        <v>61</v>
      </c>
      <c r="P5780">
        <v>62.53</v>
      </c>
      <c r="Q5780" t="s">
        <v>76</v>
      </c>
      <c r="R5780">
        <v>6957</v>
      </c>
      <c r="S5780">
        <v>710.33</v>
      </c>
      <c r="T5780" s="1">
        <v>41915</v>
      </c>
      <c r="U5780" t="s">
        <v>42</v>
      </c>
      <c r="V5780">
        <v>9.0299999999999994</v>
      </c>
      <c r="W5780" t="s">
        <v>685</v>
      </c>
      <c r="X5780">
        <v>18.97</v>
      </c>
      <c r="Y5780">
        <v>27511</v>
      </c>
    </row>
    <row r="5781" spans="1:25" hidden="1" x14ac:dyDescent="0.3">
      <c r="A5781" t="s">
        <v>585</v>
      </c>
      <c r="B5781">
        <v>58</v>
      </c>
      <c r="C5781" t="s">
        <v>863</v>
      </c>
      <c r="D5781" t="s">
        <v>38</v>
      </c>
      <c r="E5781">
        <v>0.02</v>
      </c>
      <c r="F5781">
        <v>1</v>
      </c>
      <c r="G5781" s="2">
        <v>2014</v>
      </c>
      <c r="H5781">
        <v>49760</v>
      </c>
      <c r="I5781" t="s">
        <v>131</v>
      </c>
      <c r="J5781">
        <v>13</v>
      </c>
      <c r="K5781">
        <v>0.57999999999999996</v>
      </c>
      <c r="L5781" t="s">
        <v>96</v>
      </c>
      <c r="M5781" t="s">
        <v>30</v>
      </c>
      <c r="N5781">
        <v>8890</v>
      </c>
      <c r="O5781" t="s">
        <v>105</v>
      </c>
      <c r="P5781">
        <v>-26.62</v>
      </c>
      <c r="Q5781" t="s">
        <v>76</v>
      </c>
      <c r="R5781">
        <v>6956</v>
      </c>
      <c r="S5781">
        <v>1281.1795</v>
      </c>
      <c r="T5781" s="1">
        <v>41915</v>
      </c>
      <c r="U5781" t="s">
        <v>34</v>
      </c>
      <c r="V5781">
        <v>5.92</v>
      </c>
      <c r="W5781" t="s">
        <v>685</v>
      </c>
      <c r="X5781">
        <v>115.99</v>
      </c>
      <c r="Y5781">
        <v>27217</v>
      </c>
    </row>
    <row r="5782" spans="1:25" hidden="1" x14ac:dyDescent="0.3">
      <c r="A5782" t="s">
        <v>2817</v>
      </c>
      <c r="B5782">
        <v>58</v>
      </c>
      <c r="C5782" t="s">
        <v>1561</v>
      </c>
      <c r="D5782" t="s">
        <v>27</v>
      </c>
      <c r="E5782">
        <v>0.06</v>
      </c>
      <c r="F5782">
        <v>1</v>
      </c>
      <c r="G5782" s="2">
        <v>2014</v>
      </c>
      <c r="H5782">
        <v>56006</v>
      </c>
      <c r="I5782" t="s">
        <v>58</v>
      </c>
      <c r="J5782">
        <v>20</v>
      </c>
      <c r="K5782">
        <v>0.39</v>
      </c>
      <c r="L5782" t="s">
        <v>96</v>
      </c>
      <c r="M5782" t="s">
        <v>139</v>
      </c>
      <c r="N5782" t="s">
        <v>3017</v>
      </c>
      <c r="O5782" t="s">
        <v>105</v>
      </c>
      <c r="P5782">
        <v>500.04899999999998</v>
      </c>
      <c r="Q5782" t="s">
        <v>52</v>
      </c>
      <c r="R5782">
        <v>7837</v>
      </c>
      <c r="S5782">
        <v>1429.088</v>
      </c>
      <c r="T5782" s="1">
        <v>41915</v>
      </c>
      <c r="U5782" t="s">
        <v>34</v>
      </c>
      <c r="V5782">
        <v>1.25</v>
      </c>
      <c r="W5782" t="s">
        <v>54</v>
      </c>
      <c r="X5782">
        <v>85.99</v>
      </c>
      <c r="Y5782">
        <v>90805</v>
      </c>
    </row>
    <row r="5783" spans="1:25" hidden="1" x14ac:dyDescent="0.3">
      <c r="A5783" t="s">
        <v>2893</v>
      </c>
      <c r="B5783">
        <v>58</v>
      </c>
      <c r="C5783" t="s">
        <v>2167</v>
      </c>
      <c r="D5783" t="s">
        <v>46</v>
      </c>
      <c r="E5783">
        <v>0.05</v>
      </c>
      <c r="F5783">
        <v>1</v>
      </c>
      <c r="G5783" s="2">
        <v>2014</v>
      </c>
      <c r="H5783">
        <v>49223</v>
      </c>
      <c r="I5783" t="s">
        <v>131</v>
      </c>
      <c r="J5783">
        <v>24</v>
      </c>
      <c r="K5783">
        <v>0.56999999999999995</v>
      </c>
      <c r="L5783" t="s">
        <v>29</v>
      </c>
      <c r="M5783" t="s">
        <v>30</v>
      </c>
      <c r="N5783" t="s">
        <v>3064</v>
      </c>
      <c r="O5783" t="s">
        <v>32</v>
      </c>
      <c r="P5783">
        <v>-83.55</v>
      </c>
      <c r="Q5783" t="s">
        <v>68</v>
      </c>
      <c r="R5783">
        <v>6906</v>
      </c>
      <c r="S5783">
        <v>238.25</v>
      </c>
      <c r="T5783" s="1">
        <v>41914</v>
      </c>
      <c r="U5783" t="s">
        <v>34</v>
      </c>
      <c r="V5783">
        <v>7.28</v>
      </c>
      <c r="W5783" t="s">
        <v>246</v>
      </c>
      <c r="X5783">
        <v>9.3800000000000008</v>
      </c>
      <c r="Y5783">
        <v>48841</v>
      </c>
    </row>
    <row r="5784" spans="1:25" hidden="1" x14ac:dyDescent="0.3">
      <c r="A5784" t="s">
        <v>3143</v>
      </c>
      <c r="B5784">
        <v>58</v>
      </c>
      <c r="C5784" t="s">
        <v>1434</v>
      </c>
      <c r="D5784" t="s">
        <v>46</v>
      </c>
      <c r="E5784">
        <v>0.06</v>
      </c>
      <c r="F5784">
        <v>1</v>
      </c>
      <c r="G5784" s="2">
        <v>2014</v>
      </c>
      <c r="H5784">
        <v>29317</v>
      </c>
      <c r="I5784" t="s">
        <v>39</v>
      </c>
      <c r="J5784">
        <v>31</v>
      </c>
      <c r="K5784">
        <v>0.85</v>
      </c>
      <c r="L5784" t="s">
        <v>29</v>
      </c>
      <c r="M5784" t="s">
        <v>59</v>
      </c>
      <c r="N5784" t="s">
        <v>3025</v>
      </c>
      <c r="O5784" t="s">
        <v>232</v>
      </c>
      <c r="P5784">
        <v>-14.54</v>
      </c>
      <c r="Q5784" t="s">
        <v>52</v>
      </c>
      <c r="R5784">
        <v>4122</v>
      </c>
      <c r="S5784">
        <v>140.69</v>
      </c>
      <c r="T5784" s="1">
        <v>41914</v>
      </c>
      <c r="U5784" t="s">
        <v>34</v>
      </c>
      <c r="V5784">
        <v>0.7</v>
      </c>
      <c r="W5784" t="s">
        <v>89</v>
      </c>
      <c r="X5784">
        <v>4.71</v>
      </c>
      <c r="Y5784">
        <v>97045</v>
      </c>
    </row>
    <row r="5785" spans="1:25" hidden="1" x14ac:dyDescent="0.3">
      <c r="A5785" t="s">
        <v>3143</v>
      </c>
      <c r="B5785">
        <v>58</v>
      </c>
      <c r="C5785" t="s">
        <v>1434</v>
      </c>
      <c r="D5785" t="s">
        <v>46</v>
      </c>
      <c r="E5785">
        <v>0.06</v>
      </c>
      <c r="F5785">
        <v>1</v>
      </c>
      <c r="G5785" s="2">
        <v>2014</v>
      </c>
      <c r="H5785">
        <v>29317</v>
      </c>
      <c r="I5785" t="s">
        <v>39</v>
      </c>
      <c r="J5785">
        <v>20</v>
      </c>
      <c r="K5785">
        <v>0.56000000000000005</v>
      </c>
      <c r="L5785" t="s">
        <v>96</v>
      </c>
      <c r="M5785" t="s">
        <v>49</v>
      </c>
      <c r="N5785" t="s">
        <v>3206</v>
      </c>
      <c r="O5785" t="s">
        <v>98</v>
      </c>
      <c r="P5785">
        <v>3055.72</v>
      </c>
      <c r="Q5785" t="s">
        <v>52</v>
      </c>
      <c r="R5785">
        <v>4121</v>
      </c>
      <c r="S5785">
        <v>15703.82</v>
      </c>
      <c r="T5785" s="1">
        <v>41915</v>
      </c>
      <c r="U5785" t="s">
        <v>53</v>
      </c>
      <c r="V5785">
        <v>16.059999999999999</v>
      </c>
      <c r="W5785" t="s">
        <v>89</v>
      </c>
      <c r="X5785">
        <v>810.98</v>
      </c>
      <c r="Y5785">
        <v>97045</v>
      </c>
    </row>
    <row r="5786" spans="1:25" hidden="1" x14ac:dyDescent="0.3">
      <c r="A5786" t="s">
        <v>3143</v>
      </c>
      <c r="B5786">
        <v>58</v>
      </c>
      <c r="C5786" t="s">
        <v>1434</v>
      </c>
      <c r="D5786" t="s">
        <v>46</v>
      </c>
      <c r="E5786">
        <v>0.08</v>
      </c>
      <c r="F5786">
        <v>1</v>
      </c>
      <c r="G5786" s="2">
        <v>2014</v>
      </c>
      <c r="H5786">
        <v>29317</v>
      </c>
      <c r="I5786" t="s">
        <v>39</v>
      </c>
      <c r="J5786">
        <v>40</v>
      </c>
      <c r="K5786">
        <v>0.57999999999999996</v>
      </c>
      <c r="L5786" t="s">
        <v>48</v>
      </c>
      <c r="M5786" t="s">
        <v>49</v>
      </c>
      <c r="N5786" t="s">
        <v>965</v>
      </c>
      <c r="O5786" t="s">
        <v>51</v>
      </c>
      <c r="P5786">
        <v>1774.53</v>
      </c>
      <c r="Q5786" t="s">
        <v>52</v>
      </c>
      <c r="R5786">
        <v>4120</v>
      </c>
      <c r="S5786">
        <v>7789.63</v>
      </c>
      <c r="T5786" s="1">
        <v>41916</v>
      </c>
      <c r="U5786" t="s">
        <v>53</v>
      </c>
      <c r="V5786">
        <v>23.76</v>
      </c>
      <c r="W5786" t="s">
        <v>89</v>
      </c>
      <c r="X5786">
        <v>200.98</v>
      </c>
      <c r="Y5786">
        <v>97045</v>
      </c>
    </row>
    <row r="5787" spans="1:25" hidden="1" x14ac:dyDescent="0.3">
      <c r="A5787" t="s">
        <v>1889</v>
      </c>
      <c r="B5787">
        <v>58</v>
      </c>
      <c r="C5787" t="s">
        <v>1458</v>
      </c>
      <c r="D5787" t="s">
        <v>57</v>
      </c>
      <c r="E5787">
        <v>0.08</v>
      </c>
      <c r="F5787">
        <v>1</v>
      </c>
      <c r="G5787" s="2">
        <v>2014</v>
      </c>
      <c r="H5787">
        <v>3460</v>
      </c>
      <c r="I5787" t="s">
        <v>28</v>
      </c>
      <c r="J5787">
        <v>27</v>
      </c>
      <c r="K5787">
        <v>0.68</v>
      </c>
      <c r="L5787" t="s">
        <v>29</v>
      </c>
      <c r="M5787" t="s">
        <v>30</v>
      </c>
      <c r="N5787" t="s">
        <v>31</v>
      </c>
      <c r="O5787" t="s">
        <v>32</v>
      </c>
      <c r="P5787">
        <v>-95.15</v>
      </c>
      <c r="Q5787" t="s">
        <v>33</v>
      </c>
      <c r="R5787">
        <v>500</v>
      </c>
      <c r="S5787">
        <v>153.22999999999999</v>
      </c>
      <c r="T5787" s="1">
        <v>41916</v>
      </c>
      <c r="U5787" t="s">
        <v>34</v>
      </c>
      <c r="V5787">
        <v>4.6900000000000004</v>
      </c>
      <c r="W5787" t="s">
        <v>208</v>
      </c>
      <c r="X5787">
        <v>5.98</v>
      </c>
      <c r="Y5787">
        <v>44224</v>
      </c>
    </row>
    <row r="5788" spans="1:25" hidden="1" x14ac:dyDescent="0.3">
      <c r="A5788" t="s">
        <v>1793</v>
      </c>
      <c r="B5788">
        <v>58</v>
      </c>
      <c r="C5788" t="s">
        <v>493</v>
      </c>
      <c r="D5788" t="s">
        <v>38</v>
      </c>
      <c r="E5788">
        <v>0.03</v>
      </c>
      <c r="F5788">
        <v>1</v>
      </c>
      <c r="G5788" s="2">
        <v>2014</v>
      </c>
      <c r="H5788">
        <v>47236</v>
      </c>
      <c r="I5788" t="s">
        <v>28</v>
      </c>
      <c r="J5788">
        <v>1</v>
      </c>
      <c r="K5788">
        <v>0.59</v>
      </c>
      <c r="L5788" t="s">
        <v>29</v>
      </c>
      <c r="M5788" t="s">
        <v>30</v>
      </c>
      <c r="N5788" t="s">
        <v>1301</v>
      </c>
      <c r="O5788" t="s">
        <v>214</v>
      </c>
      <c r="P5788">
        <v>-45.43</v>
      </c>
      <c r="Q5788" t="s">
        <v>33</v>
      </c>
      <c r="R5788">
        <v>6642</v>
      </c>
      <c r="S5788">
        <v>70.91</v>
      </c>
      <c r="T5788" s="1">
        <v>41916</v>
      </c>
      <c r="U5788" t="s">
        <v>34</v>
      </c>
      <c r="V5788">
        <v>3.5</v>
      </c>
      <c r="W5788" t="s">
        <v>35</v>
      </c>
      <c r="X5788">
        <v>70.97</v>
      </c>
      <c r="Y5788">
        <v>15601</v>
      </c>
    </row>
    <row r="5789" spans="1:25" hidden="1" x14ac:dyDescent="0.3">
      <c r="A5789" t="s">
        <v>884</v>
      </c>
      <c r="B5789">
        <v>58</v>
      </c>
      <c r="C5789" t="s">
        <v>1316</v>
      </c>
      <c r="D5789" t="s">
        <v>46</v>
      </c>
      <c r="E5789">
        <v>0.05</v>
      </c>
      <c r="F5789">
        <v>1</v>
      </c>
      <c r="G5789" s="2">
        <v>2014</v>
      </c>
      <c r="H5789">
        <v>44965</v>
      </c>
      <c r="I5789" t="s">
        <v>47</v>
      </c>
      <c r="J5789">
        <v>45</v>
      </c>
      <c r="K5789">
        <v>0.6</v>
      </c>
      <c r="L5789" t="s">
        <v>29</v>
      </c>
      <c r="M5789" t="s">
        <v>59</v>
      </c>
      <c r="N5789" t="s">
        <v>1671</v>
      </c>
      <c r="O5789" t="s">
        <v>88</v>
      </c>
      <c r="P5789">
        <v>-4.83</v>
      </c>
      <c r="Q5789" t="s">
        <v>76</v>
      </c>
      <c r="R5789">
        <v>6345</v>
      </c>
      <c r="S5789">
        <v>75.39</v>
      </c>
      <c r="T5789" s="1">
        <v>41918</v>
      </c>
      <c r="U5789" t="s">
        <v>34</v>
      </c>
      <c r="V5789">
        <v>0.7</v>
      </c>
      <c r="W5789" t="s">
        <v>638</v>
      </c>
      <c r="X5789">
        <v>1.68</v>
      </c>
      <c r="Y5789">
        <v>31907</v>
      </c>
    </row>
    <row r="5790" spans="1:25" hidden="1" x14ac:dyDescent="0.3">
      <c r="A5790" t="s">
        <v>234</v>
      </c>
      <c r="B5790">
        <v>58</v>
      </c>
      <c r="C5790" t="s">
        <v>1316</v>
      </c>
      <c r="D5790" t="s">
        <v>46</v>
      </c>
      <c r="E5790">
        <v>0</v>
      </c>
      <c r="F5790">
        <v>1</v>
      </c>
      <c r="G5790" s="2">
        <v>2014</v>
      </c>
      <c r="H5790">
        <v>44965</v>
      </c>
      <c r="I5790" t="s">
        <v>47</v>
      </c>
      <c r="J5790">
        <v>19</v>
      </c>
      <c r="K5790">
        <v>0.37</v>
      </c>
      <c r="L5790" t="s">
        <v>29</v>
      </c>
      <c r="M5790" t="s">
        <v>59</v>
      </c>
      <c r="N5790" t="s">
        <v>1863</v>
      </c>
      <c r="O5790" t="s">
        <v>232</v>
      </c>
      <c r="P5790">
        <v>2.16</v>
      </c>
      <c r="Q5790" t="s">
        <v>76</v>
      </c>
      <c r="R5790">
        <v>6344</v>
      </c>
      <c r="S5790">
        <v>28.82</v>
      </c>
      <c r="T5790" s="1">
        <v>41918</v>
      </c>
      <c r="U5790" t="s">
        <v>34</v>
      </c>
      <c r="V5790">
        <v>0.7</v>
      </c>
      <c r="W5790" t="s">
        <v>638</v>
      </c>
      <c r="X5790">
        <v>1.48</v>
      </c>
      <c r="Y5790">
        <v>30904</v>
      </c>
    </row>
    <row r="5791" spans="1:25" hidden="1" x14ac:dyDescent="0.3">
      <c r="A5791" t="s">
        <v>645</v>
      </c>
      <c r="B5791">
        <v>58</v>
      </c>
      <c r="C5791" t="s">
        <v>646</v>
      </c>
      <c r="D5791" t="s">
        <v>46</v>
      </c>
      <c r="E5791">
        <v>0.06</v>
      </c>
      <c r="F5791">
        <v>1</v>
      </c>
      <c r="G5791" s="2">
        <v>2014</v>
      </c>
      <c r="H5791">
        <v>47010</v>
      </c>
      <c r="I5791" t="s">
        <v>58</v>
      </c>
      <c r="J5791">
        <v>11</v>
      </c>
      <c r="K5791">
        <v>0.78</v>
      </c>
      <c r="L5791" t="s">
        <v>48</v>
      </c>
      <c r="M5791" t="s">
        <v>49</v>
      </c>
      <c r="N5791" t="s">
        <v>1318</v>
      </c>
      <c r="O5791" t="s">
        <v>51</v>
      </c>
      <c r="P5791">
        <v>-236.63</v>
      </c>
      <c r="Q5791" t="s">
        <v>76</v>
      </c>
      <c r="R5791">
        <v>6606</v>
      </c>
      <c r="S5791">
        <v>1479.14</v>
      </c>
      <c r="T5791" s="1">
        <v>41915</v>
      </c>
      <c r="U5791" t="s">
        <v>53</v>
      </c>
      <c r="V5791">
        <v>30</v>
      </c>
      <c r="W5791" t="s">
        <v>291</v>
      </c>
      <c r="X5791">
        <v>130.97999999999999</v>
      </c>
      <c r="Y5791">
        <v>37311</v>
      </c>
    </row>
    <row r="5792" spans="1:25" hidden="1" x14ac:dyDescent="0.3">
      <c r="A5792" t="s">
        <v>1315</v>
      </c>
      <c r="B5792">
        <v>58</v>
      </c>
      <c r="C5792" t="s">
        <v>1316</v>
      </c>
      <c r="D5792" t="s">
        <v>57</v>
      </c>
      <c r="E5792">
        <v>0</v>
      </c>
      <c r="F5792">
        <v>1</v>
      </c>
      <c r="G5792" s="2">
        <v>2014</v>
      </c>
      <c r="H5792">
        <v>22211</v>
      </c>
      <c r="I5792" t="s">
        <v>39</v>
      </c>
      <c r="J5792">
        <v>47</v>
      </c>
      <c r="K5792">
        <v>0.74</v>
      </c>
      <c r="L5792" t="s">
        <v>48</v>
      </c>
      <c r="M5792" t="s">
        <v>73</v>
      </c>
      <c r="N5792" t="s">
        <v>512</v>
      </c>
      <c r="O5792" t="s">
        <v>75</v>
      </c>
      <c r="P5792">
        <v>634.76</v>
      </c>
      <c r="Q5792" t="s">
        <v>76</v>
      </c>
      <c r="R5792">
        <v>3100</v>
      </c>
      <c r="S5792">
        <v>14493.84</v>
      </c>
      <c r="T5792" s="1">
        <v>41916</v>
      </c>
      <c r="U5792" t="s">
        <v>53</v>
      </c>
      <c r="V5792">
        <v>85.63</v>
      </c>
      <c r="W5792" t="s">
        <v>638</v>
      </c>
      <c r="X5792">
        <v>376.13</v>
      </c>
      <c r="Y5792">
        <v>30318</v>
      </c>
    </row>
    <row r="5793" spans="1:25" hidden="1" x14ac:dyDescent="0.3">
      <c r="A5793" t="s">
        <v>919</v>
      </c>
      <c r="B5793">
        <v>58</v>
      </c>
      <c r="C5793" t="s">
        <v>920</v>
      </c>
      <c r="D5793" t="s">
        <v>38</v>
      </c>
      <c r="E5793">
        <v>0.06</v>
      </c>
      <c r="F5793">
        <v>1</v>
      </c>
      <c r="G5793" s="2">
        <v>2014</v>
      </c>
      <c r="H5793">
        <v>51971</v>
      </c>
      <c r="I5793" t="s">
        <v>39</v>
      </c>
      <c r="J5793">
        <v>22</v>
      </c>
      <c r="K5793">
        <v>0.72</v>
      </c>
      <c r="L5793" t="s">
        <v>48</v>
      </c>
      <c r="M5793" t="s">
        <v>40</v>
      </c>
      <c r="N5793" t="s">
        <v>3332</v>
      </c>
      <c r="O5793" t="s">
        <v>75</v>
      </c>
      <c r="P5793">
        <v>-803.52</v>
      </c>
      <c r="Q5793" t="s">
        <v>68</v>
      </c>
      <c r="R5793">
        <v>7287</v>
      </c>
      <c r="S5793">
        <v>3881.89</v>
      </c>
      <c r="T5793" s="1">
        <v>41917</v>
      </c>
      <c r="U5793" t="s">
        <v>34</v>
      </c>
      <c r="V5793">
        <v>69</v>
      </c>
      <c r="W5793" t="s">
        <v>149</v>
      </c>
      <c r="X5793">
        <v>182.55</v>
      </c>
      <c r="Y5793">
        <v>60441</v>
      </c>
    </row>
    <row r="5794" spans="1:25" hidden="1" x14ac:dyDescent="0.3">
      <c r="A5794" t="s">
        <v>2381</v>
      </c>
      <c r="B5794">
        <v>58</v>
      </c>
      <c r="C5794" t="s">
        <v>933</v>
      </c>
      <c r="D5794" t="s">
        <v>38</v>
      </c>
      <c r="E5794">
        <v>0.03</v>
      </c>
      <c r="F5794">
        <v>1</v>
      </c>
      <c r="G5794" s="2">
        <v>2014</v>
      </c>
      <c r="H5794">
        <v>46916</v>
      </c>
      <c r="I5794" t="s">
        <v>28</v>
      </c>
      <c r="J5794">
        <v>40</v>
      </c>
      <c r="K5794">
        <v>0.55000000000000004</v>
      </c>
      <c r="L5794" t="s">
        <v>48</v>
      </c>
      <c r="M5794" t="s">
        <v>30</v>
      </c>
      <c r="N5794" t="s">
        <v>1765</v>
      </c>
      <c r="O5794" t="s">
        <v>82</v>
      </c>
      <c r="P5794">
        <v>273.61</v>
      </c>
      <c r="Q5794" t="s">
        <v>76</v>
      </c>
      <c r="R5794">
        <v>6594</v>
      </c>
      <c r="S5794">
        <v>2108.21</v>
      </c>
      <c r="T5794" s="1">
        <v>41917</v>
      </c>
      <c r="U5794" t="s">
        <v>34</v>
      </c>
      <c r="V5794">
        <v>19.989999999999998</v>
      </c>
      <c r="W5794" t="s">
        <v>162</v>
      </c>
      <c r="X5794">
        <v>51.75</v>
      </c>
      <c r="Y5794">
        <v>23464</v>
      </c>
    </row>
    <row r="5795" spans="1:25" hidden="1" x14ac:dyDescent="0.3">
      <c r="A5795" t="s">
        <v>1131</v>
      </c>
      <c r="B5795">
        <v>58</v>
      </c>
      <c r="C5795" t="s">
        <v>1132</v>
      </c>
      <c r="D5795" t="s">
        <v>57</v>
      </c>
      <c r="E5795">
        <v>0.03</v>
      </c>
      <c r="F5795">
        <v>1</v>
      </c>
      <c r="G5795" s="2">
        <v>2014</v>
      </c>
      <c r="H5795">
        <v>42657</v>
      </c>
      <c r="I5795" t="s">
        <v>47</v>
      </c>
      <c r="J5795">
        <v>48</v>
      </c>
      <c r="K5795">
        <v>0.38</v>
      </c>
      <c r="L5795" t="s">
        <v>29</v>
      </c>
      <c r="M5795" t="s">
        <v>30</v>
      </c>
      <c r="N5795" t="s">
        <v>2293</v>
      </c>
      <c r="O5795" t="s">
        <v>61</v>
      </c>
      <c r="P5795">
        <v>254.58</v>
      </c>
      <c r="Q5795" t="s">
        <v>68</v>
      </c>
      <c r="R5795">
        <v>6020</v>
      </c>
      <c r="S5795">
        <v>945.54</v>
      </c>
      <c r="T5795" s="1">
        <v>41917</v>
      </c>
      <c r="U5795" t="s">
        <v>34</v>
      </c>
      <c r="V5795">
        <v>5.97</v>
      </c>
      <c r="W5795" t="s">
        <v>111</v>
      </c>
      <c r="X5795">
        <v>19.98</v>
      </c>
      <c r="Y5795">
        <v>76086</v>
      </c>
    </row>
    <row r="5796" spans="1:25" hidden="1" x14ac:dyDescent="0.3">
      <c r="A5796" t="s">
        <v>370</v>
      </c>
      <c r="B5796">
        <v>58</v>
      </c>
      <c r="C5796" t="s">
        <v>371</v>
      </c>
      <c r="D5796" t="s">
        <v>57</v>
      </c>
      <c r="E5796">
        <v>0.05</v>
      </c>
      <c r="F5796">
        <v>1</v>
      </c>
      <c r="G5796" s="2">
        <v>2014</v>
      </c>
      <c r="H5796">
        <v>29351</v>
      </c>
      <c r="I5796" t="s">
        <v>131</v>
      </c>
      <c r="J5796">
        <v>17</v>
      </c>
      <c r="K5796">
        <v>0.4</v>
      </c>
      <c r="L5796" t="s">
        <v>29</v>
      </c>
      <c r="M5796" t="s">
        <v>30</v>
      </c>
      <c r="N5796" t="s">
        <v>1790</v>
      </c>
      <c r="O5796" t="s">
        <v>67</v>
      </c>
      <c r="P5796">
        <v>1784.0395000000001</v>
      </c>
      <c r="Q5796" t="s">
        <v>33</v>
      </c>
      <c r="R5796">
        <v>4134</v>
      </c>
      <c r="S5796">
        <v>5122.6099999999997</v>
      </c>
      <c r="T5796" s="1">
        <v>41917</v>
      </c>
      <c r="U5796" t="s">
        <v>34</v>
      </c>
      <c r="V5796">
        <v>19.989999999999998</v>
      </c>
      <c r="W5796" t="s">
        <v>43</v>
      </c>
      <c r="X5796">
        <v>304.99</v>
      </c>
      <c r="Y5796">
        <v>20707</v>
      </c>
    </row>
    <row r="5797" spans="1:25" hidden="1" x14ac:dyDescent="0.3">
      <c r="A5797" t="s">
        <v>1315</v>
      </c>
      <c r="B5797">
        <v>58</v>
      </c>
      <c r="C5797" t="s">
        <v>1316</v>
      </c>
      <c r="D5797" t="s">
        <v>57</v>
      </c>
      <c r="E5797">
        <v>0.08</v>
      </c>
      <c r="F5797">
        <v>1</v>
      </c>
      <c r="G5797" s="2">
        <v>2014</v>
      </c>
      <c r="H5797">
        <v>22211</v>
      </c>
      <c r="I5797" t="s">
        <v>39</v>
      </c>
      <c r="J5797">
        <v>30</v>
      </c>
      <c r="K5797">
        <v>0.4</v>
      </c>
      <c r="L5797" t="s">
        <v>29</v>
      </c>
      <c r="M5797" t="s">
        <v>30</v>
      </c>
      <c r="N5797" t="s">
        <v>3358</v>
      </c>
      <c r="O5797" t="s">
        <v>61</v>
      </c>
      <c r="P5797">
        <v>-89.98</v>
      </c>
      <c r="Q5797" t="s">
        <v>76</v>
      </c>
      <c r="R5797">
        <v>3099</v>
      </c>
      <c r="S5797">
        <v>943.44</v>
      </c>
      <c r="T5797" s="1">
        <v>41917</v>
      </c>
      <c r="U5797" t="s">
        <v>34</v>
      </c>
      <c r="V5797">
        <v>19.989999999999998</v>
      </c>
      <c r="W5797" t="s">
        <v>638</v>
      </c>
      <c r="X5797">
        <v>30.98</v>
      </c>
      <c r="Y5797">
        <v>30318</v>
      </c>
    </row>
    <row r="5798" spans="1:25" hidden="1" x14ac:dyDescent="0.3">
      <c r="A5798" t="s">
        <v>2792</v>
      </c>
      <c r="B5798">
        <v>58</v>
      </c>
      <c r="C5798" t="s">
        <v>920</v>
      </c>
      <c r="D5798" t="s">
        <v>38</v>
      </c>
      <c r="E5798">
        <v>0.02</v>
      </c>
      <c r="F5798">
        <v>1</v>
      </c>
      <c r="G5798" s="2">
        <v>2014</v>
      </c>
      <c r="H5798">
        <v>51971</v>
      </c>
      <c r="I5798" t="s">
        <v>39</v>
      </c>
      <c r="J5798">
        <v>39</v>
      </c>
      <c r="K5798">
        <v>0.81</v>
      </c>
      <c r="L5798" t="s">
        <v>29</v>
      </c>
      <c r="M5798" t="s">
        <v>40</v>
      </c>
      <c r="N5798" t="s">
        <v>507</v>
      </c>
      <c r="O5798" t="s">
        <v>32</v>
      </c>
      <c r="P5798">
        <v>-1129.96</v>
      </c>
      <c r="Q5798" t="s">
        <v>68</v>
      </c>
      <c r="R5798">
        <v>7286</v>
      </c>
      <c r="S5798">
        <v>1326.04</v>
      </c>
      <c r="T5798" s="1">
        <v>41917</v>
      </c>
      <c r="U5798" t="s">
        <v>34</v>
      </c>
      <c r="V5798">
        <v>35</v>
      </c>
      <c r="W5798" t="s">
        <v>149</v>
      </c>
      <c r="X5798">
        <v>32.479999999999997</v>
      </c>
      <c r="Y5798">
        <v>61107</v>
      </c>
    </row>
    <row r="5799" spans="1:25" hidden="1" x14ac:dyDescent="0.3">
      <c r="A5799" t="s">
        <v>1180</v>
      </c>
      <c r="B5799">
        <v>58</v>
      </c>
      <c r="C5799" t="s">
        <v>933</v>
      </c>
      <c r="D5799" t="s">
        <v>38</v>
      </c>
      <c r="E5799">
        <v>0</v>
      </c>
      <c r="F5799">
        <v>1</v>
      </c>
      <c r="G5799" s="2">
        <v>2014</v>
      </c>
      <c r="H5799">
        <v>46916</v>
      </c>
      <c r="I5799" t="s">
        <v>28</v>
      </c>
      <c r="J5799">
        <v>40</v>
      </c>
      <c r="K5799">
        <v>0.59</v>
      </c>
      <c r="L5799" t="s">
        <v>29</v>
      </c>
      <c r="M5799" t="s">
        <v>59</v>
      </c>
      <c r="N5799" t="s">
        <v>235</v>
      </c>
      <c r="O5799" t="s">
        <v>88</v>
      </c>
      <c r="P5799">
        <v>5.54</v>
      </c>
      <c r="Q5799" t="s">
        <v>33</v>
      </c>
      <c r="R5799">
        <v>6592</v>
      </c>
      <c r="S5799">
        <v>115.51</v>
      </c>
      <c r="T5799" s="1">
        <v>41917</v>
      </c>
      <c r="U5799" t="s">
        <v>34</v>
      </c>
      <c r="V5799">
        <v>0.97</v>
      </c>
      <c r="W5799" t="s">
        <v>136</v>
      </c>
      <c r="X5799">
        <v>2.78</v>
      </c>
      <c r="Y5799">
        <v>10580</v>
      </c>
    </row>
    <row r="5800" spans="1:25" hidden="1" x14ac:dyDescent="0.3">
      <c r="A5800" t="s">
        <v>2381</v>
      </c>
      <c r="B5800">
        <v>58</v>
      </c>
      <c r="C5800" t="s">
        <v>933</v>
      </c>
      <c r="D5800" t="s">
        <v>38</v>
      </c>
      <c r="E5800">
        <v>0.03</v>
      </c>
      <c r="F5800">
        <v>1</v>
      </c>
      <c r="G5800" s="2">
        <v>2014</v>
      </c>
      <c r="H5800">
        <v>46916</v>
      </c>
      <c r="I5800" t="s">
        <v>28</v>
      </c>
      <c r="J5800">
        <v>40</v>
      </c>
      <c r="K5800">
        <v>0.39</v>
      </c>
      <c r="L5800" t="s">
        <v>29</v>
      </c>
      <c r="M5800" t="s">
        <v>30</v>
      </c>
      <c r="N5800" t="s">
        <v>1036</v>
      </c>
      <c r="O5800" t="s">
        <v>210</v>
      </c>
      <c r="P5800">
        <v>37.85</v>
      </c>
      <c r="Q5800" t="s">
        <v>76</v>
      </c>
      <c r="R5800">
        <v>6593</v>
      </c>
      <c r="S5800">
        <v>103.79</v>
      </c>
      <c r="T5800" s="1">
        <v>41917</v>
      </c>
      <c r="U5800" t="s">
        <v>34</v>
      </c>
      <c r="V5800">
        <v>0.5</v>
      </c>
      <c r="W5800" t="s">
        <v>162</v>
      </c>
      <c r="X5800">
        <v>2.61</v>
      </c>
      <c r="Y5800">
        <v>23464</v>
      </c>
    </row>
    <row r="5801" spans="1:25" hidden="1" x14ac:dyDescent="0.3">
      <c r="A5801" t="s">
        <v>1623</v>
      </c>
      <c r="B5801">
        <v>58</v>
      </c>
      <c r="C5801" t="s">
        <v>1277</v>
      </c>
      <c r="D5801" t="s">
        <v>38</v>
      </c>
      <c r="E5801">
        <v>0.04</v>
      </c>
      <c r="F5801">
        <v>1</v>
      </c>
      <c r="G5801" s="2">
        <v>2014</v>
      </c>
      <c r="H5801">
        <v>28737</v>
      </c>
      <c r="I5801" t="s">
        <v>58</v>
      </c>
      <c r="J5801">
        <v>50</v>
      </c>
      <c r="K5801">
        <v>0.55000000000000004</v>
      </c>
      <c r="L5801" t="s">
        <v>29</v>
      </c>
      <c r="M5801" t="s">
        <v>139</v>
      </c>
      <c r="N5801" t="s">
        <v>2849</v>
      </c>
      <c r="O5801" t="s">
        <v>481</v>
      </c>
      <c r="P5801">
        <v>-224.41</v>
      </c>
      <c r="Q5801" t="s">
        <v>52</v>
      </c>
      <c r="R5801">
        <v>4019</v>
      </c>
      <c r="S5801">
        <v>413.37</v>
      </c>
      <c r="T5801" s="1">
        <v>41917</v>
      </c>
      <c r="U5801" t="s">
        <v>34</v>
      </c>
      <c r="V5801">
        <v>7.77</v>
      </c>
      <c r="W5801" t="s">
        <v>54</v>
      </c>
      <c r="X5801">
        <v>8.4499999999999993</v>
      </c>
      <c r="Y5801">
        <v>93635</v>
      </c>
    </row>
    <row r="5802" spans="1:25" hidden="1" x14ac:dyDescent="0.3">
      <c r="A5802" t="s">
        <v>1623</v>
      </c>
      <c r="B5802">
        <v>58</v>
      </c>
      <c r="C5802" t="s">
        <v>1277</v>
      </c>
      <c r="D5802" t="s">
        <v>38</v>
      </c>
      <c r="E5802">
        <v>0.04</v>
      </c>
      <c r="F5802">
        <v>1</v>
      </c>
      <c r="G5802" s="2">
        <v>2014</v>
      </c>
      <c r="H5802">
        <v>28737</v>
      </c>
      <c r="I5802" t="s">
        <v>58</v>
      </c>
      <c r="J5802">
        <v>17</v>
      </c>
      <c r="K5802">
        <v>0.56000000000000005</v>
      </c>
      <c r="L5802" t="s">
        <v>96</v>
      </c>
      <c r="M5802" t="s">
        <v>30</v>
      </c>
      <c r="N5802">
        <v>282</v>
      </c>
      <c r="O5802" t="s">
        <v>105</v>
      </c>
      <c r="P5802">
        <v>242.44200000000001</v>
      </c>
      <c r="Q5802" t="s">
        <v>52</v>
      </c>
      <c r="R5802">
        <v>4020</v>
      </c>
      <c r="S5802">
        <v>1721.6410000000001</v>
      </c>
      <c r="T5802" s="1">
        <v>41917</v>
      </c>
      <c r="U5802" t="s">
        <v>34</v>
      </c>
      <c r="V5802">
        <v>4.2300000000000004</v>
      </c>
      <c r="W5802" t="s">
        <v>54</v>
      </c>
      <c r="X5802">
        <v>115.99</v>
      </c>
      <c r="Y5802">
        <v>93635</v>
      </c>
    </row>
    <row r="5803" spans="1:25" hidden="1" x14ac:dyDescent="0.3">
      <c r="A5803" t="s">
        <v>469</v>
      </c>
      <c r="B5803">
        <v>58</v>
      </c>
      <c r="C5803" t="s">
        <v>347</v>
      </c>
      <c r="D5803" t="s">
        <v>27</v>
      </c>
      <c r="E5803">
        <v>0</v>
      </c>
      <c r="F5803">
        <v>1</v>
      </c>
      <c r="G5803" s="2">
        <v>2014</v>
      </c>
      <c r="H5803">
        <v>10979</v>
      </c>
      <c r="I5803" t="s">
        <v>131</v>
      </c>
      <c r="J5803">
        <v>15</v>
      </c>
      <c r="K5803">
        <v>0.44</v>
      </c>
      <c r="L5803" t="s">
        <v>48</v>
      </c>
      <c r="M5803" t="s">
        <v>139</v>
      </c>
      <c r="N5803" t="s">
        <v>975</v>
      </c>
      <c r="O5803" t="s">
        <v>82</v>
      </c>
      <c r="P5803">
        <v>285.35000000000002</v>
      </c>
      <c r="Q5803" t="s">
        <v>76</v>
      </c>
      <c r="R5803">
        <v>1518</v>
      </c>
      <c r="S5803">
        <v>486.43</v>
      </c>
      <c r="T5803" s="1">
        <v>41918</v>
      </c>
      <c r="U5803" t="s">
        <v>34</v>
      </c>
      <c r="V5803">
        <v>3.92</v>
      </c>
      <c r="W5803" t="s">
        <v>291</v>
      </c>
      <c r="X5803">
        <v>30.93</v>
      </c>
      <c r="Y5803">
        <v>37664</v>
      </c>
    </row>
    <row r="5804" spans="1:25" hidden="1" x14ac:dyDescent="0.3">
      <c r="A5804" t="s">
        <v>469</v>
      </c>
      <c r="B5804">
        <v>58</v>
      </c>
      <c r="C5804" t="s">
        <v>347</v>
      </c>
      <c r="D5804" t="s">
        <v>27</v>
      </c>
      <c r="E5804">
        <v>0.08</v>
      </c>
      <c r="F5804">
        <v>1</v>
      </c>
      <c r="G5804" s="2">
        <v>2014</v>
      </c>
      <c r="H5804">
        <v>10979</v>
      </c>
      <c r="I5804" t="s">
        <v>131</v>
      </c>
      <c r="J5804">
        <v>7</v>
      </c>
      <c r="K5804">
        <v>0.38</v>
      </c>
      <c r="L5804" t="s">
        <v>29</v>
      </c>
      <c r="M5804" t="s">
        <v>30</v>
      </c>
      <c r="N5804" t="s">
        <v>2807</v>
      </c>
      <c r="O5804" t="s">
        <v>61</v>
      </c>
      <c r="P5804">
        <v>10.82</v>
      </c>
      <c r="Q5804" t="s">
        <v>76</v>
      </c>
      <c r="R5804">
        <v>1519</v>
      </c>
      <c r="S5804">
        <v>144.94999999999999</v>
      </c>
      <c r="T5804" s="1">
        <v>41918</v>
      </c>
      <c r="U5804" t="s">
        <v>42</v>
      </c>
      <c r="V5804">
        <v>5.86</v>
      </c>
      <c r="W5804" t="s">
        <v>291</v>
      </c>
      <c r="X5804">
        <v>19.98</v>
      </c>
      <c r="Y5804">
        <v>37664</v>
      </c>
    </row>
    <row r="5805" spans="1:25" hidden="1" x14ac:dyDescent="0.3">
      <c r="A5805" t="s">
        <v>2817</v>
      </c>
      <c r="B5805">
        <v>58</v>
      </c>
      <c r="C5805" t="s">
        <v>1085</v>
      </c>
      <c r="D5805" t="s">
        <v>27</v>
      </c>
      <c r="E5805">
        <v>0.08</v>
      </c>
      <c r="F5805">
        <v>1</v>
      </c>
      <c r="G5805" s="2">
        <v>2014</v>
      </c>
      <c r="H5805">
        <v>12871</v>
      </c>
      <c r="I5805" t="s">
        <v>39</v>
      </c>
      <c r="J5805">
        <v>46</v>
      </c>
      <c r="K5805">
        <v>0.59</v>
      </c>
      <c r="L5805" t="s">
        <v>29</v>
      </c>
      <c r="M5805" t="s">
        <v>139</v>
      </c>
      <c r="N5805" t="s">
        <v>2676</v>
      </c>
      <c r="O5805" t="s">
        <v>481</v>
      </c>
      <c r="P5805">
        <v>-54.12</v>
      </c>
      <c r="Q5805" t="s">
        <v>76</v>
      </c>
      <c r="R5805">
        <v>1798</v>
      </c>
      <c r="S5805">
        <v>459.26</v>
      </c>
      <c r="T5805" s="1">
        <v>41918</v>
      </c>
      <c r="U5805" t="s">
        <v>34</v>
      </c>
      <c r="V5805">
        <v>4.68</v>
      </c>
      <c r="W5805" t="s">
        <v>345</v>
      </c>
      <c r="X5805">
        <v>10.23</v>
      </c>
      <c r="Y5805">
        <v>39560</v>
      </c>
    </row>
    <row r="5806" spans="1:25" hidden="1" x14ac:dyDescent="0.3">
      <c r="A5806" t="s">
        <v>3091</v>
      </c>
      <c r="B5806">
        <v>58</v>
      </c>
      <c r="C5806" t="s">
        <v>3092</v>
      </c>
      <c r="D5806" t="s">
        <v>46</v>
      </c>
      <c r="E5806">
        <v>0.05</v>
      </c>
      <c r="F5806">
        <v>1</v>
      </c>
      <c r="G5806" s="2">
        <v>2014</v>
      </c>
      <c r="H5806">
        <v>55077</v>
      </c>
      <c r="I5806" t="s">
        <v>58</v>
      </c>
      <c r="J5806">
        <v>2</v>
      </c>
      <c r="K5806">
        <v>0.49</v>
      </c>
      <c r="L5806" t="s">
        <v>96</v>
      </c>
      <c r="M5806" t="s">
        <v>139</v>
      </c>
      <c r="N5806" t="s">
        <v>2988</v>
      </c>
      <c r="O5806" t="s">
        <v>102</v>
      </c>
      <c r="P5806">
        <v>-44.39</v>
      </c>
      <c r="Q5806" t="s">
        <v>33</v>
      </c>
      <c r="R5806">
        <v>7686</v>
      </c>
      <c r="S5806">
        <v>31.7</v>
      </c>
      <c r="T5806" s="1">
        <v>41918</v>
      </c>
      <c r="U5806" t="s">
        <v>34</v>
      </c>
      <c r="V5806">
        <v>1.99</v>
      </c>
      <c r="W5806" t="s">
        <v>136</v>
      </c>
      <c r="X5806">
        <v>14.48</v>
      </c>
      <c r="Y5806">
        <v>12306</v>
      </c>
    </row>
    <row r="5807" spans="1:25" hidden="1" x14ac:dyDescent="0.3">
      <c r="A5807" t="s">
        <v>3091</v>
      </c>
      <c r="B5807">
        <v>58</v>
      </c>
      <c r="C5807" t="s">
        <v>3092</v>
      </c>
      <c r="D5807" t="s">
        <v>46</v>
      </c>
      <c r="E5807">
        <v>0.08</v>
      </c>
      <c r="F5807">
        <v>1</v>
      </c>
      <c r="G5807" s="2">
        <v>2014</v>
      </c>
      <c r="H5807">
        <v>55077</v>
      </c>
      <c r="I5807" t="s">
        <v>58</v>
      </c>
      <c r="J5807">
        <v>3</v>
      </c>
      <c r="K5807">
        <v>0.83</v>
      </c>
      <c r="L5807" t="s">
        <v>96</v>
      </c>
      <c r="M5807" t="s">
        <v>139</v>
      </c>
      <c r="N5807" t="s">
        <v>2072</v>
      </c>
      <c r="O5807" t="s">
        <v>105</v>
      </c>
      <c r="P5807">
        <v>-283.22800000000001</v>
      </c>
      <c r="Q5807" t="s">
        <v>33</v>
      </c>
      <c r="R5807">
        <v>7687</v>
      </c>
      <c r="S5807">
        <v>143.98150000000001</v>
      </c>
      <c r="T5807" s="1">
        <v>41918</v>
      </c>
      <c r="U5807" t="s">
        <v>34</v>
      </c>
      <c r="V5807">
        <v>2.5</v>
      </c>
      <c r="W5807" t="s">
        <v>136</v>
      </c>
      <c r="X5807">
        <v>55.99</v>
      </c>
      <c r="Y5807">
        <v>12306</v>
      </c>
    </row>
    <row r="5808" spans="1:25" hidden="1" x14ac:dyDescent="0.3">
      <c r="A5808" t="s">
        <v>125</v>
      </c>
      <c r="B5808">
        <v>58</v>
      </c>
      <c r="C5808" t="s">
        <v>126</v>
      </c>
      <c r="D5808" t="s">
        <v>46</v>
      </c>
      <c r="E5808">
        <v>7.0000000000000007E-2</v>
      </c>
      <c r="F5808">
        <v>1</v>
      </c>
      <c r="G5808" s="2">
        <v>2014</v>
      </c>
      <c r="H5808">
        <v>32036</v>
      </c>
      <c r="I5808" t="s">
        <v>131</v>
      </c>
      <c r="J5808">
        <v>25</v>
      </c>
      <c r="K5808">
        <v>0.56999999999999995</v>
      </c>
      <c r="L5808" t="s">
        <v>29</v>
      </c>
      <c r="M5808" t="s">
        <v>30</v>
      </c>
      <c r="N5808" t="s">
        <v>1346</v>
      </c>
      <c r="O5808" t="s">
        <v>32</v>
      </c>
      <c r="P5808">
        <v>-68.489999999999995</v>
      </c>
      <c r="Q5808" t="s">
        <v>68</v>
      </c>
      <c r="R5808">
        <v>4500</v>
      </c>
      <c r="S5808">
        <v>362.52</v>
      </c>
      <c r="T5808" s="1">
        <v>41918</v>
      </c>
      <c r="U5808" t="s">
        <v>34</v>
      </c>
      <c r="V5808">
        <v>7.51</v>
      </c>
      <c r="W5808" t="s">
        <v>128</v>
      </c>
      <c r="X5808">
        <v>14.97</v>
      </c>
      <c r="Y5808">
        <v>73071</v>
      </c>
    </row>
    <row r="5809" spans="1:25" hidden="1" x14ac:dyDescent="0.3">
      <c r="A5809" t="s">
        <v>125</v>
      </c>
      <c r="B5809">
        <v>58</v>
      </c>
      <c r="C5809" t="s">
        <v>126</v>
      </c>
      <c r="D5809" t="s">
        <v>46</v>
      </c>
      <c r="E5809">
        <v>7.0000000000000007E-2</v>
      </c>
      <c r="F5809">
        <v>1</v>
      </c>
      <c r="G5809" s="2">
        <v>2014</v>
      </c>
      <c r="H5809">
        <v>32036</v>
      </c>
      <c r="I5809" t="s">
        <v>131</v>
      </c>
      <c r="J5809">
        <v>6</v>
      </c>
      <c r="K5809">
        <v>0.36</v>
      </c>
      <c r="L5809" t="s">
        <v>29</v>
      </c>
      <c r="M5809" t="s">
        <v>30</v>
      </c>
      <c r="N5809" t="s">
        <v>2613</v>
      </c>
      <c r="O5809" t="s">
        <v>61</v>
      </c>
      <c r="P5809">
        <v>45.76</v>
      </c>
      <c r="Q5809" t="s">
        <v>68</v>
      </c>
      <c r="R5809">
        <v>4499</v>
      </c>
      <c r="S5809">
        <v>338.89</v>
      </c>
      <c r="T5809" s="1">
        <v>41919</v>
      </c>
      <c r="U5809" t="s">
        <v>34</v>
      </c>
      <c r="V5809">
        <v>10.75</v>
      </c>
      <c r="W5809" t="s">
        <v>128</v>
      </c>
      <c r="X5809">
        <v>54.96</v>
      </c>
      <c r="Y5809">
        <v>73071</v>
      </c>
    </row>
    <row r="5810" spans="1:25" hidden="1" x14ac:dyDescent="0.3">
      <c r="A5810" t="s">
        <v>3436</v>
      </c>
      <c r="B5810">
        <v>58</v>
      </c>
      <c r="C5810" t="s">
        <v>2269</v>
      </c>
      <c r="D5810" t="s">
        <v>46</v>
      </c>
      <c r="E5810">
        <v>0.04</v>
      </c>
      <c r="F5810">
        <v>1</v>
      </c>
      <c r="G5810" s="2">
        <v>2014</v>
      </c>
      <c r="H5810">
        <v>1988</v>
      </c>
      <c r="I5810" t="s">
        <v>39</v>
      </c>
      <c r="J5810">
        <v>9</v>
      </c>
      <c r="K5810">
        <v>0.59</v>
      </c>
      <c r="L5810" t="s">
        <v>29</v>
      </c>
      <c r="M5810" t="s">
        <v>30</v>
      </c>
      <c r="N5810" t="s">
        <v>1046</v>
      </c>
      <c r="O5810" t="s">
        <v>32</v>
      </c>
      <c r="P5810">
        <v>-16.989999999999998</v>
      </c>
      <c r="Q5810" t="s">
        <v>33</v>
      </c>
      <c r="R5810">
        <v>285</v>
      </c>
      <c r="S5810">
        <v>122.14</v>
      </c>
      <c r="T5810" s="1">
        <v>41919</v>
      </c>
      <c r="U5810" t="s">
        <v>34</v>
      </c>
      <c r="V5810">
        <v>4.51</v>
      </c>
      <c r="W5810" t="s">
        <v>233</v>
      </c>
      <c r="X5810">
        <v>13.48</v>
      </c>
      <c r="Y5810">
        <v>8871</v>
      </c>
    </row>
    <row r="5811" spans="1:25" hidden="1" x14ac:dyDescent="0.3">
      <c r="A5811" t="s">
        <v>1117</v>
      </c>
      <c r="B5811">
        <v>58</v>
      </c>
      <c r="C5811" t="s">
        <v>1118</v>
      </c>
      <c r="D5811" t="s">
        <v>46</v>
      </c>
      <c r="E5811">
        <v>0.04</v>
      </c>
      <c r="F5811">
        <v>1</v>
      </c>
      <c r="G5811" s="2">
        <v>2014</v>
      </c>
      <c r="H5811">
        <v>13156</v>
      </c>
      <c r="I5811" t="s">
        <v>47</v>
      </c>
      <c r="J5811">
        <v>12</v>
      </c>
      <c r="K5811">
        <v>0.65</v>
      </c>
      <c r="L5811" t="s">
        <v>48</v>
      </c>
      <c r="M5811" t="s">
        <v>59</v>
      </c>
      <c r="N5811" t="s">
        <v>2247</v>
      </c>
      <c r="O5811" t="s">
        <v>82</v>
      </c>
      <c r="P5811">
        <v>159.72999999999999</v>
      </c>
      <c r="Q5811" t="s">
        <v>33</v>
      </c>
      <c r="R5811">
        <v>1835</v>
      </c>
      <c r="S5811">
        <v>502.01</v>
      </c>
      <c r="T5811" s="1">
        <v>41922</v>
      </c>
      <c r="U5811" t="s">
        <v>34</v>
      </c>
      <c r="V5811">
        <v>9.1999999999999993</v>
      </c>
      <c r="W5811" t="s">
        <v>136</v>
      </c>
      <c r="X5811">
        <v>39.979999999999997</v>
      </c>
      <c r="Y5811">
        <v>11542</v>
      </c>
    </row>
    <row r="5812" spans="1:25" hidden="1" x14ac:dyDescent="0.3">
      <c r="A5812" t="s">
        <v>1943</v>
      </c>
      <c r="B5812">
        <v>58</v>
      </c>
      <c r="C5812" t="s">
        <v>1944</v>
      </c>
      <c r="D5812" t="s">
        <v>57</v>
      </c>
      <c r="E5812">
        <v>7.0000000000000007E-2</v>
      </c>
      <c r="F5812">
        <v>1</v>
      </c>
      <c r="G5812" s="2">
        <v>2014</v>
      </c>
      <c r="H5812">
        <v>19911</v>
      </c>
      <c r="I5812" t="s">
        <v>28</v>
      </c>
      <c r="J5812">
        <v>39</v>
      </c>
      <c r="K5812">
        <v>0.38</v>
      </c>
      <c r="L5812" t="s">
        <v>96</v>
      </c>
      <c r="M5812" t="s">
        <v>80</v>
      </c>
      <c r="N5812" t="s">
        <v>509</v>
      </c>
      <c r="O5812" t="s">
        <v>98</v>
      </c>
      <c r="P5812">
        <v>2472.3200000000002</v>
      </c>
      <c r="Q5812" t="s">
        <v>76</v>
      </c>
      <c r="R5812">
        <v>2757</v>
      </c>
      <c r="S5812">
        <v>4859.37</v>
      </c>
      <c r="T5812" s="1">
        <v>41918</v>
      </c>
      <c r="U5812" t="s">
        <v>34</v>
      </c>
      <c r="V5812">
        <v>13.99</v>
      </c>
      <c r="W5812" t="s">
        <v>291</v>
      </c>
      <c r="X5812">
        <v>150.97999999999999</v>
      </c>
      <c r="Y5812">
        <v>37922</v>
      </c>
    </row>
    <row r="5813" spans="1:25" hidden="1" x14ac:dyDescent="0.3">
      <c r="A5813" t="s">
        <v>1943</v>
      </c>
      <c r="B5813">
        <v>58</v>
      </c>
      <c r="C5813" t="s">
        <v>1944</v>
      </c>
      <c r="D5813" t="s">
        <v>57</v>
      </c>
      <c r="E5813">
        <v>7.0000000000000007E-2</v>
      </c>
      <c r="F5813">
        <v>1</v>
      </c>
      <c r="G5813" s="2">
        <v>2014</v>
      </c>
      <c r="H5813">
        <v>19911</v>
      </c>
      <c r="I5813" t="s">
        <v>28</v>
      </c>
      <c r="J5813">
        <v>43</v>
      </c>
      <c r="K5813">
        <v>0.5</v>
      </c>
      <c r="L5813" t="s">
        <v>29</v>
      </c>
      <c r="M5813" t="s">
        <v>80</v>
      </c>
      <c r="N5813" t="s">
        <v>2376</v>
      </c>
      <c r="O5813" t="s">
        <v>214</v>
      </c>
      <c r="P5813">
        <v>213.26</v>
      </c>
      <c r="Q5813" t="s">
        <v>76</v>
      </c>
      <c r="R5813">
        <v>2755</v>
      </c>
      <c r="S5813">
        <v>1054.7</v>
      </c>
      <c r="T5813" s="1">
        <v>41919</v>
      </c>
      <c r="U5813" t="s">
        <v>34</v>
      </c>
      <c r="V5813">
        <v>5.37</v>
      </c>
      <c r="W5813" t="s">
        <v>291</v>
      </c>
      <c r="X5813">
        <v>25.98</v>
      </c>
      <c r="Y5813">
        <v>37922</v>
      </c>
    </row>
    <row r="5814" spans="1:25" hidden="1" x14ac:dyDescent="0.3">
      <c r="A5814" t="s">
        <v>614</v>
      </c>
      <c r="B5814">
        <v>58</v>
      </c>
      <c r="C5814" t="s">
        <v>759</v>
      </c>
      <c r="D5814" t="s">
        <v>46</v>
      </c>
      <c r="E5814">
        <v>0.04</v>
      </c>
      <c r="F5814">
        <v>1</v>
      </c>
      <c r="G5814" s="2">
        <v>2014</v>
      </c>
      <c r="H5814">
        <v>42919</v>
      </c>
      <c r="I5814" t="s">
        <v>131</v>
      </c>
      <c r="J5814">
        <v>7</v>
      </c>
      <c r="K5814">
        <v>0.56000000000000005</v>
      </c>
      <c r="L5814" t="s">
        <v>96</v>
      </c>
      <c r="M5814" t="s">
        <v>30</v>
      </c>
      <c r="N5814" t="s">
        <v>2566</v>
      </c>
      <c r="O5814" t="s">
        <v>105</v>
      </c>
      <c r="P5814">
        <v>-475.66199999999998</v>
      </c>
      <c r="Q5814" t="s">
        <v>52</v>
      </c>
      <c r="R5814">
        <v>6058</v>
      </c>
      <c r="S5814">
        <v>1143.4285</v>
      </c>
      <c r="T5814" s="1">
        <v>41919</v>
      </c>
      <c r="U5814" t="s">
        <v>42</v>
      </c>
      <c r="V5814">
        <v>4.2</v>
      </c>
      <c r="W5814" t="s">
        <v>54</v>
      </c>
      <c r="X5814">
        <v>195.99</v>
      </c>
      <c r="Y5814">
        <v>90278</v>
      </c>
    </row>
    <row r="5815" spans="1:25" hidden="1" x14ac:dyDescent="0.3">
      <c r="A5815" t="s">
        <v>1943</v>
      </c>
      <c r="B5815">
        <v>58</v>
      </c>
      <c r="C5815" t="s">
        <v>1944</v>
      </c>
      <c r="D5815" t="s">
        <v>57</v>
      </c>
      <c r="E5815">
        <v>0.01</v>
      </c>
      <c r="F5815">
        <v>1</v>
      </c>
      <c r="G5815" s="2">
        <v>2014</v>
      </c>
      <c r="H5815">
        <v>19911</v>
      </c>
      <c r="I5815" t="s">
        <v>28</v>
      </c>
      <c r="J5815">
        <v>38</v>
      </c>
      <c r="K5815">
        <v>0.76</v>
      </c>
      <c r="L5815" t="s">
        <v>48</v>
      </c>
      <c r="M5815" t="s">
        <v>49</v>
      </c>
      <c r="N5815" t="s">
        <v>2842</v>
      </c>
      <c r="O5815" t="s">
        <v>51</v>
      </c>
      <c r="P5815">
        <v>61.9</v>
      </c>
      <c r="Q5815" t="s">
        <v>76</v>
      </c>
      <c r="R5815">
        <v>2756</v>
      </c>
      <c r="S5815">
        <v>5349.21</v>
      </c>
      <c r="T5815" s="1">
        <v>41920</v>
      </c>
      <c r="U5815" t="s">
        <v>53</v>
      </c>
      <c r="V5815">
        <v>28.63</v>
      </c>
      <c r="W5815" t="s">
        <v>291</v>
      </c>
      <c r="X5815">
        <v>135.99</v>
      </c>
      <c r="Y5815">
        <v>37922</v>
      </c>
    </row>
    <row r="5816" spans="1:25" hidden="1" x14ac:dyDescent="0.3">
      <c r="A5816" t="s">
        <v>3021</v>
      </c>
      <c r="B5816">
        <v>58</v>
      </c>
      <c r="C5816" t="s">
        <v>3148</v>
      </c>
      <c r="D5816" t="s">
        <v>57</v>
      </c>
      <c r="E5816">
        <v>0.04</v>
      </c>
      <c r="F5816">
        <v>1</v>
      </c>
      <c r="G5816" s="2">
        <v>2014</v>
      </c>
      <c r="H5816">
        <v>4128</v>
      </c>
      <c r="I5816" t="s">
        <v>39</v>
      </c>
      <c r="J5816">
        <v>38</v>
      </c>
      <c r="K5816">
        <v>0.4</v>
      </c>
      <c r="L5816" t="s">
        <v>29</v>
      </c>
      <c r="M5816" t="s">
        <v>30</v>
      </c>
      <c r="N5816" t="s">
        <v>2770</v>
      </c>
      <c r="O5816" t="s">
        <v>61</v>
      </c>
      <c r="P5816">
        <v>25.03</v>
      </c>
      <c r="Q5816" t="s">
        <v>68</v>
      </c>
      <c r="R5816">
        <v>605</v>
      </c>
      <c r="S5816">
        <v>391.42</v>
      </c>
      <c r="T5816" s="1">
        <v>41920</v>
      </c>
      <c r="U5816" t="s">
        <v>34</v>
      </c>
      <c r="V5816">
        <v>5.12</v>
      </c>
      <c r="W5816" t="s">
        <v>111</v>
      </c>
      <c r="X5816">
        <v>9.99</v>
      </c>
      <c r="Y5816">
        <v>75088</v>
      </c>
    </row>
    <row r="5817" spans="1:25" hidden="1" x14ac:dyDescent="0.3">
      <c r="A5817" t="s">
        <v>1793</v>
      </c>
      <c r="B5817">
        <v>58</v>
      </c>
      <c r="C5817" t="s">
        <v>493</v>
      </c>
      <c r="D5817" t="s">
        <v>38</v>
      </c>
      <c r="E5817">
        <v>0.06</v>
      </c>
      <c r="F5817">
        <v>1</v>
      </c>
      <c r="G5817" s="2">
        <v>2014</v>
      </c>
      <c r="H5817">
        <v>35077</v>
      </c>
      <c r="I5817" t="s">
        <v>28</v>
      </c>
      <c r="J5817">
        <v>29</v>
      </c>
      <c r="K5817">
        <v>0.57999999999999996</v>
      </c>
      <c r="L5817" t="s">
        <v>29</v>
      </c>
      <c r="M5817" t="s">
        <v>59</v>
      </c>
      <c r="N5817" t="s">
        <v>616</v>
      </c>
      <c r="O5817" t="s">
        <v>88</v>
      </c>
      <c r="P5817">
        <v>-2.0699999999999998</v>
      </c>
      <c r="Q5817" t="s">
        <v>33</v>
      </c>
      <c r="R5817">
        <v>4930</v>
      </c>
      <c r="S5817">
        <v>81.099999999999994</v>
      </c>
      <c r="T5817" s="1">
        <v>41920</v>
      </c>
      <c r="U5817" t="s">
        <v>34</v>
      </c>
      <c r="V5817">
        <v>0.96</v>
      </c>
      <c r="W5817" t="s">
        <v>35</v>
      </c>
      <c r="X5817">
        <v>2.94</v>
      </c>
      <c r="Y5817">
        <v>15601</v>
      </c>
    </row>
    <row r="5818" spans="1:25" hidden="1" x14ac:dyDescent="0.3">
      <c r="A5818" t="s">
        <v>1213</v>
      </c>
      <c r="B5818">
        <v>58</v>
      </c>
      <c r="C5818" t="s">
        <v>1549</v>
      </c>
      <c r="D5818" t="s">
        <v>27</v>
      </c>
      <c r="E5818">
        <v>0.02</v>
      </c>
      <c r="F5818">
        <v>1</v>
      </c>
      <c r="G5818" s="2">
        <v>2014</v>
      </c>
      <c r="H5818">
        <v>835</v>
      </c>
      <c r="I5818" t="s">
        <v>39</v>
      </c>
      <c r="J5818">
        <v>18</v>
      </c>
      <c r="K5818">
        <v>0.37</v>
      </c>
      <c r="L5818" t="s">
        <v>29</v>
      </c>
      <c r="M5818" t="s">
        <v>30</v>
      </c>
      <c r="N5818" t="s">
        <v>1681</v>
      </c>
      <c r="O5818" t="s">
        <v>61</v>
      </c>
      <c r="P5818">
        <v>-23.48</v>
      </c>
      <c r="Q5818" t="s">
        <v>68</v>
      </c>
      <c r="R5818">
        <v>132</v>
      </c>
      <c r="S5818">
        <v>125.16</v>
      </c>
      <c r="T5818" s="1">
        <v>41920</v>
      </c>
      <c r="U5818" t="s">
        <v>34</v>
      </c>
      <c r="V5818">
        <v>5.14</v>
      </c>
      <c r="W5818" t="s">
        <v>111</v>
      </c>
      <c r="X5818">
        <v>6.48</v>
      </c>
      <c r="Y5818">
        <v>75146</v>
      </c>
    </row>
    <row r="5819" spans="1:25" hidden="1" x14ac:dyDescent="0.3">
      <c r="A5819" t="s">
        <v>1144</v>
      </c>
      <c r="B5819">
        <v>58</v>
      </c>
      <c r="C5819" t="s">
        <v>669</v>
      </c>
      <c r="D5819" t="s">
        <v>46</v>
      </c>
      <c r="E5819">
        <v>0.09</v>
      </c>
      <c r="F5819">
        <v>1</v>
      </c>
      <c r="G5819" s="2">
        <v>2014</v>
      </c>
      <c r="H5819">
        <v>59108</v>
      </c>
      <c r="I5819" t="s">
        <v>47</v>
      </c>
      <c r="J5819">
        <v>21</v>
      </c>
      <c r="K5819">
        <v>0.56000000000000005</v>
      </c>
      <c r="L5819" t="s">
        <v>29</v>
      </c>
      <c r="M5819" t="s">
        <v>59</v>
      </c>
      <c r="N5819" t="s">
        <v>182</v>
      </c>
      <c r="O5819" t="s">
        <v>88</v>
      </c>
      <c r="P5819">
        <v>-59.97</v>
      </c>
      <c r="Q5819" t="s">
        <v>68</v>
      </c>
      <c r="R5819">
        <v>8269</v>
      </c>
      <c r="S5819">
        <v>68.53</v>
      </c>
      <c r="T5819" s="1">
        <v>41924</v>
      </c>
      <c r="U5819" t="s">
        <v>34</v>
      </c>
      <c r="V5819">
        <v>3.97</v>
      </c>
      <c r="W5819" t="s">
        <v>111</v>
      </c>
      <c r="X5819">
        <v>3.28</v>
      </c>
      <c r="Y5819">
        <v>75234</v>
      </c>
    </row>
    <row r="5820" spans="1:25" hidden="1" x14ac:dyDescent="0.3">
      <c r="A5820" t="s">
        <v>2806</v>
      </c>
      <c r="B5820">
        <v>58</v>
      </c>
      <c r="C5820" t="s">
        <v>871</v>
      </c>
      <c r="D5820" t="s">
        <v>46</v>
      </c>
      <c r="E5820">
        <v>0.03</v>
      </c>
      <c r="F5820">
        <v>1</v>
      </c>
      <c r="G5820" s="2">
        <v>2014</v>
      </c>
      <c r="H5820">
        <v>22181</v>
      </c>
      <c r="I5820" t="s">
        <v>47</v>
      </c>
      <c r="J5820">
        <v>41</v>
      </c>
      <c r="K5820">
        <v>0.35</v>
      </c>
      <c r="L5820" t="s">
        <v>29</v>
      </c>
      <c r="M5820" t="s">
        <v>59</v>
      </c>
      <c r="N5820" t="s">
        <v>3437</v>
      </c>
      <c r="O5820" t="s">
        <v>232</v>
      </c>
      <c r="P5820">
        <v>84.1</v>
      </c>
      <c r="Q5820" t="s">
        <v>68</v>
      </c>
      <c r="R5820">
        <v>3091</v>
      </c>
      <c r="S5820">
        <v>258.13</v>
      </c>
      <c r="T5820" s="1">
        <v>41928</v>
      </c>
      <c r="U5820" t="s">
        <v>34</v>
      </c>
      <c r="V5820">
        <v>1.82</v>
      </c>
      <c r="W5820" t="s">
        <v>111</v>
      </c>
      <c r="X5820">
        <v>6.08</v>
      </c>
      <c r="Y5820">
        <v>77471</v>
      </c>
    </row>
    <row r="5821" spans="1:25" hidden="1" x14ac:dyDescent="0.3">
      <c r="A5821" t="s">
        <v>1144</v>
      </c>
      <c r="B5821">
        <v>58</v>
      </c>
      <c r="C5821" t="s">
        <v>669</v>
      </c>
      <c r="D5821" t="s">
        <v>46</v>
      </c>
      <c r="E5821">
        <v>0.02</v>
      </c>
      <c r="F5821">
        <v>1</v>
      </c>
      <c r="G5821" s="2">
        <v>2014</v>
      </c>
      <c r="H5821">
        <v>59108</v>
      </c>
      <c r="I5821" t="s">
        <v>47</v>
      </c>
      <c r="J5821">
        <v>39</v>
      </c>
      <c r="K5821">
        <v>0.59</v>
      </c>
      <c r="L5821" t="s">
        <v>96</v>
      </c>
      <c r="M5821" t="s">
        <v>30</v>
      </c>
      <c r="N5821" t="s">
        <v>242</v>
      </c>
      <c r="O5821" t="s">
        <v>105</v>
      </c>
      <c r="P5821">
        <v>972.18899999999996</v>
      </c>
      <c r="Q5821" t="s">
        <v>68</v>
      </c>
      <c r="R5821">
        <v>8270</v>
      </c>
      <c r="S5821">
        <v>4215.83</v>
      </c>
      <c r="T5821" s="1">
        <v>41928</v>
      </c>
      <c r="U5821" t="s">
        <v>34</v>
      </c>
      <c r="V5821">
        <v>8.99</v>
      </c>
      <c r="W5821" t="s">
        <v>111</v>
      </c>
      <c r="X5821">
        <v>125.99</v>
      </c>
      <c r="Y5821">
        <v>75234</v>
      </c>
    </row>
    <row r="5822" spans="1:25" hidden="1" x14ac:dyDescent="0.3">
      <c r="A5822" t="s">
        <v>3255</v>
      </c>
      <c r="B5822">
        <v>58</v>
      </c>
      <c r="C5822" t="s">
        <v>1202</v>
      </c>
      <c r="D5822" t="s">
        <v>57</v>
      </c>
      <c r="E5822">
        <v>0.04</v>
      </c>
      <c r="F5822">
        <v>1</v>
      </c>
      <c r="G5822" s="2">
        <v>2014</v>
      </c>
      <c r="H5822">
        <v>53443</v>
      </c>
      <c r="I5822" t="s">
        <v>58</v>
      </c>
      <c r="J5822">
        <v>35</v>
      </c>
      <c r="K5822">
        <v>0.56000000000000005</v>
      </c>
      <c r="L5822" t="s">
        <v>29</v>
      </c>
      <c r="M5822" t="s">
        <v>30</v>
      </c>
      <c r="N5822" t="s">
        <v>1243</v>
      </c>
      <c r="O5822" t="s">
        <v>214</v>
      </c>
      <c r="P5822">
        <v>387.56</v>
      </c>
      <c r="Q5822" t="s">
        <v>52</v>
      </c>
      <c r="R5822">
        <v>7484</v>
      </c>
      <c r="S5822">
        <v>1477.63</v>
      </c>
      <c r="T5822" s="1">
        <v>41921</v>
      </c>
      <c r="U5822" t="s">
        <v>34</v>
      </c>
      <c r="V5822">
        <v>4.62</v>
      </c>
      <c r="W5822" t="s">
        <v>89</v>
      </c>
      <c r="X5822">
        <v>42.98</v>
      </c>
      <c r="Y5822">
        <v>97601</v>
      </c>
    </row>
    <row r="5823" spans="1:25" hidden="1" x14ac:dyDescent="0.3">
      <c r="A5823" t="s">
        <v>3255</v>
      </c>
      <c r="B5823">
        <v>58</v>
      </c>
      <c r="C5823" t="s">
        <v>1202</v>
      </c>
      <c r="D5823" t="s">
        <v>57</v>
      </c>
      <c r="E5823">
        <v>0.04</v>
      </c>
      <c r="F5823">
        <v>1</v>
      </c>
      <c r="G5823" s="2">
        <v>2014</v>
      </c>
      <c r="H5823">
        <v>53443</v>
      </c>
      <c r="I5823" t="s">
        <v>58</v>
      </c>
      <c r="J5823">
        <v>22</v>
      </c>
      <c r="K5823">
        <v>0.4</v>
      </c>
      <c r="L5823" t="s">
        <v>29</v>
      </c>
      <c r="M5823" t="s">
        <v>59</v>
      </c>
      <c r="N5823" t="s">
        <v>1686</v>
      </c>
      <c r="O5823" t="s">
        <v>88</v>
      </c>
      <c r="P5823">
        <v>52.08</v>
      </c>
      <c r="Q5823" t="s">
        <v>52</v>
      </c>
      <c r="R5823">
        <v>7486</v>
      </c>
      <c r="S5823">
        <v>148.80000000000001</v>
      </c>
      <c r="T5823" s="1">
        <v>41921</v>
      </c>
      <c r="U5823" t="s">
        <v>34</v>
      </c>
      <c r="V5823">
        <v>1.22</v>
      </c>
      <c r="W5823" t="s">
        <v>89</v>
      </c>
      <c r="X5823">
        <v>6.47</v>
      </c>
      <c r="Y5823">
        <v>97601</v>
      </c>
    </row>
    <row r="5824" spans="1:25" hidden="1" x14ac:dyDescent="0.3">
      <c r="A5824" t="s">
        <v>3255</v>
      </c>
      <c r="B5824">
        <v>58</v>
      </c>
      <c r="C5824" t="s">
        <v>1202</v>
      </c>
      <c r="D5824" t="s">
        <v>57</v>
      </c>
      <c r="E5824">
        <v>0.01</v>
      </c>
      <c r="F5824">
        <v>1</v>
      </c>
      <c r="G5824" s="2">
        <v>2014</v>
      </c>
      <c r="H5824">
        <v>53443</v>
      </c>
      <c r="I5824" t="s">
        <v>58</v>
      </c>
      <c r="J5824">
        <v>3</v>
      </c>
      <c r="K5824">
        <v>0.39</v>
      </c>
      <c r="L5824" t="s">
        <v>29</v>
      </c>
      <c r="M5824" t="s">
        <v>30</v>
      </c>
      <c r="N5824" t="s">
        <v>556</v>
      </c>
      <c r="O5824" t="s">
        <v>210</v>
      </c>
      <c r="P5824">
        <v>-2.0099999999999998</v>
      </c>
      <c r="Q5824" t="s">
        <v>52</v>
      </c>
      <c r="R5824">
        <v>7485</v>
      </c>
      <c r="S5824">
        <v>19.46</v>
      </c>
      <c r="T5824" s="1">
        <v>41922</v>
      </c>
      <c r="U5824" t="s">
        <v>34</v>
      </c>
      <c r="V5824">
        <v>0.5</v>
      </c>
      <c r="W5824" t="s">
        <v>89</v>
      </c>
      <c r="X5824">
        <v>6.3</v>
      </c>
      <c r="Y5824">
        <v>97601</v>
      </c>
    </row>
    <row r="5825" spans="1:25" hidden="1" x14ac:dyDescent="0.3">
      <c r="A5825" t="s">
        <v>1972</v>
      </c>
      <c r="B5825">
        <v>58</v>
      </c>
      <c r="C5825" t="s">
        <v>2434</v>
      </c>
      <c r="D5825" t="s">
        <v>46</v>
      </c>
      <c r="E5825">
        <v>0.09</v>
      </c>
      <c r="F5825">
        <v>1</v>
      </c>
      <c r="G5825" s="2">
        <v>2014</v>
      </c>
      <c r="H5825">
        <v>27174</v>
      </c>
      <c r="I5825" t="s">
        <v>58</v>
      </c>
      <c r="J5825">
        <v>17</v>
      </c>
      <c r="K5825">
        <v>0.85</v>
      </c>
      <c r="L5825" t="s">
        <v>96</v>
      </c>
      <c r="M5825" t="s">
        <v>30</v>
      </c>
      <c r="N5825" t="s">
        <v>591</v>
      </c>
      <c r="O5825" t="s">
        <v>105</v>
      </c>
      <c r="P5825">
        <v>-245.56399999999999</v>
      </c>
      <c r="Q5825" t="s">
        <v>68</v>
      </c>
      <c r="R5825">
        <v>3815</v>
      </c>
      <c r="S5825">
        <v>477.50450000000001</v>
      </c>
      <c r="T5825" s="1">
        <v>41922</v>
      </c>
      <c r="U5825" t="s">
        <v>34</v>
      </c>
      <c r="V5825">
        <v>5</v>
      </c>
      <c r="W5825" t="s">
        <v>482</v>
      </c>
      <c r="X5825">
        <v>35.99</v>
      </c>
      <c r="Y5825">
        <v>66209</v>
      </c>
    </row>
    <row r="5826" spans="1:25" hidden="1" x14ac:dyDescent="0.3">
      <c r="A5826" t="s">
        <v>3082</v>
      </c>
      <c r="B5826">
        <v>58</v>
      </c>
      <c r="C5826" t="s">
        <v>459</v>
      </c>
      <c r="D5826" t="s">
        <v>57</v>
      </c>
      <c r="E5826">
        <v>0.01</v>
      </c>
      <c r="F5826">
        <v>1</v>
      </c>
      <c r="G5826" s="2">
        <v>2014</v>
      </c>
      <c r="H5826">
        <v>39332</v>
      </c>
      <c r="I5826" t="s">
        <v>58</v>
      </c>
      <c r="J5826">
        <v>4</v>
      </c>
      <c r="K5826">
        <v>0.56999999999999995</v>
      </c>
      <c r="L5826" t="s">
        <v>48</v>
      </c>
      <c r="M5826" t="s">
        <v>40</v>
      </c>
      <c r="N5826" t="s">
        <v>2862</v>
      </c>
      <c r="O5826" t="s">
        <v>82</v>
      </c>
      <c r="P5826">
        <v>-34.43</v>
      </c>
      <c r="Q5826" t="s">
        <v>68</v>
      </c>
      <c r="R5826">
        <v>5554</v>
      </c>
      <c r="S5826">
        <v>198.72</v>
      </c>
      <c r="T5826" s="1">
        <v>41922</v>
      </c>
      <c r="U5826" t="s">
        <v>42</v>
      </c>
      <c r="V5826">
        <v>14.45</v>
      </c>
      <c r="W5826" t="s">
        <v>246</v>
      </c>
      <c r="X5826">
        <v>40.97</v>
      </c>
      <c r="Y5826">
        <v>48080</v>
      </c>
    </row>
    <row r="5827" spans="1:25" hidden="1" x14ac:dyDescent="0.3">
      <c r="A5827" t="s">
        <v>919</v>
      </c>
      <c r="B5827">
        <v>58</v>
      </c>
      <c r="C5827" t="s">
        <v>2308</v>
      </c>
      <c r="D5827" t="s">
        <v>27</v>
      </c>
      <c r="E5827">
        <v>0.09</v>
      </c>
      <c r="F5827">
        <v>1</v>
      </c>
      <c r="G5827" s="2">
        <v>2014</v>
      </c>
      <c r="H5827">
        <v>14116</v>
      </c>
      <c r="I5827" t="s">
        <v>28</v>
      </c>
      <c r="J5827">
        <v>42</v>
      </c>
      <c r="K5827">
        <v>0.37</v>
      </c>
      <c r="L5827" t="s">
        <v>29</v>
      </c>
      <c r="M5827" t="s">
        <v>30</v>
      </c>
      <c r="N5827" t="s">
        <v>2482</v>
      </c>
      <c r="O5827" t="s">
        <v>67</v>
      </c>
      <c r="P5827">
        <v>161.483</v>
      </c>
      <c r="Q5827" t="s">
        <v>68</v>
      </c>
      <c r="R5827">
        <v>1979</v>
      </c>
      <c r="S5827">
        <v>1414.05</v>
      </c>
      <c r="T5827" s="1">
        <v>41922</v>
      </c>
      <c r="U5827" t="s">
        <v>34</v>
      </c>
      <c r="V5827">
        <v>14.72</v>
      </c>
      <c r="W5827" t="s">
        <v>149</v>
      </c>
      <c r="X5827">
        <v>34.54</v>
      </c>
      <c r="Y5827">
        <v>60441</v>
      </c>
    </row>
    <row r="5828" spans="1:25" hidden="1" x14ac:dyDescent="0.3">
      <c r="A5828" t="s">
        <v>2913</v>
      </c>
      <c r="B5828">
        <v>58</v>
      </c>
      <c r="C5828" t="s">
        <v>969</v>
      </c>
      <c r="D5828" t="s">
        <v>27</v>
      </c>
      <c r="E5828">
        <v>0.01</v>
      </c>
      <c r="F5828">
        <v>1</v>
      </c>
      <c r="G5828" s="2">
        <v>2014</v>
      </c>
      <c r="H5828">
        <v>16422</v>
      </c>
      <c r="I5828" t="s">
        <v>58</v>
      </c>
      <c r="J5828">
        <v>40</v>
      </c>
      <c r="K5828">
        <v>0.37</v>
      </c>
      <c r="L5828" t="s">
        <v>29</v>
      </c>
      <c r="M5828" t="s">
        <v>30</v>
      </c>
      <c r="N5828" t="s">
        <v>1681</v>
      </c>
      <c r="O5828" t="s">
        <v>61</v>
      </c>
      <c r="P5828">
        <v>-42.45</v>
      </c>
      <c r="Q5828" t="s">
        <v>76</v>
      </c>
      <c r="R5828">
        <v>2279</v>
      </c>
      <c r="S5828">
        <v>272.01</v>
      </c>
      <c r="T5828" s="1">
        <v>41922</v>
      </c>
      <c r="U5828" t="s">
        <v>34</v>
      </c>
      <c r="V5828">
        <v>5.14</v>
      </c>
      <c r="W5828" t="s">
        <v>291</v>
      </c>
      <c r="X5828">
        <v>6.48</v>
      </c>
      <c r="Y5828">
        <v>38109</v>
      </c>
    </row>
    <row r="5829" spans="1:25" hidden="1" x14ac:dyDescent="0.3">
      <c r="A5829" t="s">
        <v>1006</v>
      </c>
      <c r="B5829">
        <v>58</v>
      </c>
      <c r="C5829" t="s">
        <v>2038</v>
      </c>
      <c r="D5829" t="s">
        <v>57</v>
      </c>
      <c r="E5829">
        <v>0.1</v>
      </c>
      <c r="F5829">
        <v>1</v>
      </c>
      <c r="G5829" s="2">
        <v>2014</v>
      </c>
      <c r="H5829">
        <v>35649</v>
      </c>
      <c r="I5829" t="s">
        <v>131</v>
      </c>
      <c r="J5829">
        <v>9</v>
      </c>
      <c r="K5829">
        <v>0.36</v>
      </c>
      <c r="L5829" t="s">
        <v>29</v>
      </c>
      <c r="M5829" t="s">
        <v>30</v>
      </c>
      <c r="N5829" t="s">
        <v>3297</v>
      </c>
      <c r="O5829" t="s">
        <v>67</v>
      </c>
      <c r="P5829">
        <v>3.9015</v>
      </c>
      <c r="Q5829" t="s">
        <v>68</v>
      </c>
      <c r="R5829">
        <v>5001</v>
      </c>
      <c r="S5829">
        <v>43.26</v>
      </c>
      <c r="T5829" s="1">
        <v>41923</v>
      </c>
      <c r="U5829" t="s">
        <v>34</v>
      </c>
      <c r="V5829">
        <v>1.49</v>
      </c>
      <c r="W5829" t="s">
        <v>246</v>
      </c>
      <c r="X5829">
        <v>4.82</v>
      </c>
      <c r="Y5829">
        <v>49236</v>
      </c>
    </row>
    <row r="5830" spans="1:25" hidden="1" x14ac:dyDescent="0.3">
      <c r="A5830" t="s">
        <v>1006</v>
      </c>
      <c r="B5830">
        <v>58</v>
      </c>
      <c r="C5830" t="s">
        <v>2038</v>
      </c>
      <c r="D5830" t="s">
        <v>57</v>
      </c>
      <c r="E5830">
        <v>0.02</v>
      </c>
      <c r="F5830">
        <v>1</v>
      </c>
      <c r="G5830" s="2">
        <v>2014</v>
      </c>
      <c r="H5830">
        <v>35649</v>
      </c>
      <c r="I5830" t="s">
        <v>131</v>
      </c>
      <c r="J5830">
        <v>25</v>
      </c>
      <c r="K5830">
        <v>0.37</v>
      </c>
      <c r="L5830" t="s">
        <v>29</v>
      </c>
      <c r="M5830" t="s">
        <v>30</v>
      </c>
      <c r="N5830" t="s">
        <v>2548</v>
      </c>
      <c r="O5830" t="s">
        <v>61</v>
      </c>
      <c r="P5830">
        <v>-42.37</v>
      </c>
      <c r="Q5830" t="s">
        <v>68</v>
      </c>
      <c r="R5830">
        <v>5002</v>
      </c>
      <c r="S5830">
        <v>174.03</v>
      </c>
      <c r="T5830" s="1">
        <v>41923</v>
      </c>
      <c r="U5830" t="s">
        <v>34</v>
      </c>
      <c r="V5830">
        <v>5.74</v>
      </c>
      <c r="W5830" t="s">
        <v>246</v>
      </c>
      <c r="X5830">
        <v>6.48</v>
      </c>
      <c r="Y5830">
        <v>49236</v>
      </c>
    </row>
    <row r="5831" spans="1:25" hidden="1" x14ac:dyDescent="0.3">
      <c r="A5831" t="s">
        <v>3180</v>
      </c>
      <c r="B5831">
        <v>58</v>
      </c>
      <c r="C5831" t="s">
        <v>1498</v>
      </c>
      <c r="D5831" t="s">
        <v>38</v>
      </c>
      <c r="E5831">
        <v>0.1</v>
      </c>
      <c r="F5831">
        <v>1</v>
      </c>
      <c r="G5831" s="2">
        <v>2014</v>
      </c>
      <c r="H5831">
        <v>22689</v>
      </c>
      <c r="I5831" t="s">
        <v>47</v>
      </c>
      <c r="J5831">
        <v>39</v>
      </c>
      <c r="K5831">
        <v>0.57999999999999996</v>
      </c>
      <c r="L5831" t="s">
        <v>29</v>
      </c>
      <c r="M5831" t="s">
        <v>30</v>
      </c>
      <c r="N5831" t="s">
        <v>498</v>
      </c>
      <c r="O5831" t="s">
        <v>214</v>
      </c>
      <c r="P5831">
        <v>696.17</v>
      </c>
      <c r="Q5831" t="s">
        <v>52</v>
      </c>
      <c r="R5831">
        <v>3162</v>
      </c>
      <c r="S5831">
        <v>2405</v>
      </c>
      <c r="T5831" s="1">
        <v>41923</v>
      </c>
      <c r="U5831" t="s">
        <v>34</v>
      </c>
      <c r="V5831">
        <v>0.99</v>
      </c>
      <c r="W5831" t="s">
        <v>537</v>
      </c>
      <c r="X5831">
        <v>67.84</v>
      </c>
      <c r="Y5831">
        <v>85338</v>
      </c>
    </row>
    <row r="5832" spans="1:25" hidden="1" x14ac:dyDescent="0.3">
      <c r="A5832" t="s">
        <v>2792</v>
      </c>
      <c r="B5832">
        <v>58</v>
      </c>
      <c r="C5832" t="s">
        <v>2308</v>
      </c>
      <c r="D5832" t="s">
        <v>27</v>
      </c>
      <c r="E5832">
        <v>0.09</v>
      </c>
      <c r="F5832">
        <v>1</v>
      </c>
      <c r="G5832" s="2">
        <v>2014</v>
      </c>
      <c r="H5832">
        <v>14116</v>
      </c>
      <c r="I5832" t="s">
        <v>28</v>
      </c>
      <c r="J5832">
        <v>1</v>
      </c>
      <c r="K5832">
        <v>0.37</v>
      </c>
      <c r="L5832" t="s">
        <v>29</v>
      </c>
      <c r="M5832" t="s">
        <v>30</v>
      </c>
      <c r="N5832" t="s">
        <v>3438</v>
      </c>
      <c r="O5832" t="s">
        <v>67</v>
      </c>
      <c r="P5832">
        <v>-16.0655</v>
      </c>
      <c r="Q5832" t="s">
        <v>68</v>
      </c>
      <c r="R5832">
        <v>1978</v>
      </c>
      <c r="S5832">
        <v>40.1</v>
      </c>
      <c r="T5832" s="1">
        <v>41923</v>
      </c>
      <c r="U5832" t="s">
        <v>34</v>
      </c>
      <c r="V5832">
        <v>11.63</v>
      </c>
      <c r="W5832" t="s">
        <v>149</v>
      </c>
      <c r="X5832">
        <v>30.98</v>
      </c>
      <c r="Y5832">
        <v>61107</v>
      </c>
    </row>
    <row r="5833" spans="1:25" hidden="1" x14ac:dyDescent="0.3">
      <c r="A5833" t="s">
        <v>2913</v>
      </c>
      <c r="B5833">
        <v>58</v>
      </c>
      <c r="C5833" t="s">
        <v>969</v>
      </c>
      <c r="D5833" t="s">
        <v>27</v>
      </c>
      <c r="E5833">
        <v>0.02</v>
      </c>
      <c r="F5833">
        <v>1</v>
      </c>
      <c r="G5833" s="2">
        <v>2014</v>
      </c>
      <c r="H5833">
        <v>16422</v>
      </c>
      <c r="I5833" t="s">
        <v>58</v>
      </c>
      <c r="J5833">
        <v>16</v>
      </c>
      <c r="K5833">
        <v>0.59</v>
      </c>
      <c r="L5833" t="s">
        <v>29</v>
      </c>
      <c r="M5833" t="s">
        <v>139</v>
      </c>
      <c r="N5833" t="s">
        <v>2676</v>
      </c>
      <c r="O5833" t="s">
        <v>481</v>
      </c>
      <c r="P5833">
        <v>-20.41</v>
      </c>
      <c r="Q5833" t="s">
        <v>76</v>
      </c>
      <c r="R5833">
        <v>2280</v>
      </c>
      <c r="S5833">
        <v>171.5</v>
      </c>
      <c r="T5833" s="1">
        <v>41923</v>
      </c>
      <c r="U5833" t="s">
        <v>34</v>
      </c>
      <c r="V5833">
        <v>4.68</v>
      </c>
      <c r="W5833" t="s">
        <v>291</v>
      </c>
      <c r="X5833">
        <v>10.23</v>
      </c>
      <c r="Y5833">
        <v>38109</v>
      </c>
    </row>
    <row r="5834" spans="1:25" hidden="1" x14ac:dyDescent="0.3">
      <c r="A5834" t="s">
        <v>3374</v>
      </c>
      <c r="B5834">
        <v>58</v>
      </c>
      <c r="C5834" t="s">
        <v>3375</v>
      </c>
      <c r="D5834" t="s">
        <v>27</v>
      </c>
      <c r="E5834">
        <v>0.01</v>
      </c>
      <c r="F5834">
        <v>1</v>
      </c>
      <c r="G5834" s="2">
        <v>2014</v>
      </c>
      <c r="H5834">
        <v>40134</v>
      </c>
      <c r="I5834" t="s">
        <v>47</v>
      </c>
      <c r="J5834">
        <v>43</v>
      </c>
      <c r="K5834">
        <v>0.42</v>
      </c>
      <c r="L5834" t="s">
        <v>96</v>
      </c>
      <c r="M5834" t="s">
        <v>139</v>
      </c>
      <c r="N5834" t="s">
        <v>551</v>
      </c>
      <c r="O5834" t="s">
        <v>102</v>
      </c>
      <c r="P5834">
        <v>674.46</v>
      </c>
      <c r="Q5834" t="s">
        <v>68</v>
      </c>
      <c r="R5834">
        <v>5679</v>
      </c>
      <c r="S5834">
        <v>1461.1</v>
      </c>
      <c r="T5834" s="1">
        <v>41925</v>
      </c>
      <c r="U5834" t="s">
        <v>34</v>
      </c>
      <c r="V5834">
        <v>1.99</v>
      </c>
      <c r="W5834" t="s">
        <v>246</v>
      </c>
      <c r="X5834">
        <v>31.78</v>
      </c>
      <c r="Y5834">
        <v>49442</v>
      </c>
    </row>
    <row r="5835" spans="1:25" hidden="1" x14ac:dyDescent="0.3">
      <c r="A5835" t="s">
        <v>3374</v>
      </c>
      <c r="B5835">
        <v>58</v>
      </c>
      <c r="C5835" t="s">
        <v>3375</v>
      </c>
      <c r="D5835" t="s">
        <v>27</v>
      </c>
      <c r="E5835">
        <v>0</v>
      </c>
      <c r="F5835">
        <v>1</v>
      </c>
      <c r="G5835" s="2">
        <v>2014</v>
      </c>
      <c r="H5835">
        <v>40134</v>
      </c>
      <c r="I5835" t="s">
        <v>47</v>
      </c>
      <c r="J5835">
        <v>1</v>
      </c>
      <c r="K5835">
        <v>0.36</v>
      </c>
      <c r="L5835" t="s">
        <v>29</v>
      </c>
      <c r="M5835" t="s">
        <v>30</v>
      </c>
      <c r="N5835" t="s">
        <v>1502</v>
      </c>
      <c r="O5835" t="s">
        <v>61</v>
      </c>
      <c r="P5835">
        <v>-6.72</v>
      </c>
      <c r="Q5835" t="s">
        <v>68</v>
      </c>
      <c r="R5835">
        <v>5680</v>
      </c>
      <c r="S5835">
        <v>9.75</v>
      </c>
      <c r="T5835" s="1">
        <v>41926</v>
      </c>
      <c r="U5835" t="s">
        <v>34</v>
      </c>
      <c r="V5835">
        <v>4.72</v>
      </c>
      <c r="W5835" t="s">
        <v>246</v>
      </c>
      <c r="X5835">
        <v>4.9800000000000004</v>
      </c>
      <c r="Y5835">
        <v>49442</v>
      </c>
    </row>
    <row r="5836" spans="1:25" hidden="1" x14ac:dyDescent="0.3">
      <c r="A5836" t="s">
        <v>3374</v>
      </c>
      <c r="B5836">
        <v>58</v>
      </c>
      <c r="C5836" t="s">
        <v>3375</v>
      </c>
      <c r="D5836" t="s">
        <v>27</v>
      </c>
      <c r="E5836">
        <v>0.1</v>
      </c>
      <c r="F5836">
        <v>1</v>
      </c>
      <c r="G5836" s="2">
        <v>2014</v>
      </c>
      <c r="H5836">
        <v>40134</v>
      </c>
      <c r="I5836" t="s">
        <v>47</v>
      </c>
      <c r="J5836">
        <v>10</v>
      </c>
      <c r="K5836">
        <v>0.59</v>
      </c>
      <c r="L5836" t="s">
        <v>29</v>
      </c>
      <c r="M5836" t="s">
        <v>30</v>
      </c>
      <c r="N5836" t="s">
        <v>1766</v>
      </c>
      <c r="O5836" t="s">
        <v>214</v>
      </c>
      <c r="P5836">
        <v>-21.66</v>
      </c>
      <c r="Q5836" t="s">
        <v>68</v>
      </c>
      <c r="R5836">
        <v>5678</v>
      </c>
      <c r="S5836">
        <v>109.37</v>
      </c>
      <c r="T5836" s="1">
        <v>41928</v>
      </c>
      <c r="U5836" t="s">
        <v>34</v>
      </c>
      <c r="V5836">
        <v>4.5</v>
      </c>
      <c r="W5836" t="s">
        <v>246</v>
      </c>
      <c r="X5836">
        <v>10.89</v>
      </c>
      <c r="Y5836">
        <v>49442</v>
      </c>
    </row>
    <row r="5837" spans="1:25" hidden="1" x14ac:dyDescent="0.3">
      <c r="A5837" t="s">
        <v>2865</v>
      </c>
      <c r="B5837">
        <v>58</v>
      </c>
      <c r="C5837" t="s">
        <v>313</v>
      </c>
      <c r="D5837" t="s">
        <v>57</v>
      </c>
      <c r="E5837">
        <v>0</v>
      </c>
      <c r="F5837">
        <v>1</v>
      </c>
      <c r="G5837" s="2">
        <v>2014</v>
      </c>
      <c r="H5837">
        <v>41318</v>
      </c>
      <c r="I5837" t="s">
        <v>47</v>
      </c>
      <c r="J5837">
        <v>21</v>
      </c>
      <c r="K5837">
        <v>0.56000000000000005</v>
      </c>
      <c r="L5837" t="s">
        <v>29</v>
      </c>
      <c r="M5837" t="s">
        <v>30</v>
      </c>
      <c r="N5837" t="s">
        <v>2694</v>
      </c>
      <c r="O5837" t="s">
        <v>214</v>
      </c>
      <c r="P5837">
        <v>161.72</v>
      </c>
      <c r="Q5837" t="s">
        <v>68</v>
      </c>
      <c r="R5837">
        <v>5824</v>
      </c>
      <c r="S5837">
        <v>1223.1099999999999</v>
      </c>
      <c r="T5837" s="1">
        <v>41930</v>
      </c>
      <c r="U5837" t="s">
        <v>42</v>
      </c>
      <c r="V5837">
        <v>13.22</v>
      </c>
      <c r="W5837" t="s">
        <v>111</v>
      </c>
      <c r="X5837">
        <v>56.96</v>
      </c>
      <c r="Y5837">
        <v>76067</v>
      </c>
    </row>
    <row r="5838" spans="1:25" hidden="1" x14ac:dyDescent="0.3">
      <c r="A5838" t="s">
        <v>283</v>
      </c>
      <c r="B5838">
        <v>58</v>
      </c>
      <c r="C5838" t="s">
        <v>284</v>
      </c>
      <c r="D5838" t="s">
        <v>46</v>
      </c>
      <c r="E5838">
        <v>0.03</v>
      </c>
      <c r="F5838">
        <v>1</v>
      </c>
      <c r="G5838" s="2">
        <v>2014</v>
      </c>
      <c r="H5838">
        <v>2532</v>
      </c>
      <c r="I5838" t="s">
        <v>28</v>
      </c>
      <c r="J5838">
        <v>39</v>
      </c>
      <c r="K5838">
        <v>0.38</v>
      </c>
      <c r="L5838" t="s">
        <v>29</v>
      </c>
      <c r="M5838" t="s">
        <v>30</v>
      </c>
      <c r="N5838" t="s">
        <v>714</v>
      </c>
      <c r="O5838" t="s">
        <v>210</v>
      </c>
      <c r="P5838">
        <v>140.01</v>
      </c>
      <c r="Q5838" t="s">
        <v>68</v>
      </c>
      <c r="R5838">
        <v>362</v>
      </c>
      <c r="S5838">
        <v>282.07</v>
      </c>
      <c r="T5838" s="1">
        <v>41923</v>
      </c>
      <c r="U5838" t="s">
        <v>34</v>
      </c>
      <c r="V5838">
        <v>0.49</v>
      </c>
      <c r="W5838" t="s">
        <v>149</v>
      </c>
      <c r="X5838">
        <v>7.31</v>
      </c>
      <c r="Y5838">
        <v>62701</v>
      </c>
    </row>
    <row r="5839" spans="1:25" hidden="1" x14ac:dyDescent="0.3">
      <c r="A5839" t="s">
        <v>283</v>
      </c>
      <c r="B5839">
        <v>58</v>
      </c>
      <c r="C5839" t="s">
        <v>284</v>
      </c>
      <c r="D5839" t="s">
        <v>46</v>
      </c>
      <c r="E5839">
        <v>0.01</v>
      </c>
      <c r="F5839">
        <v>1</v>
      </c>
      <c r="G5839" s="2">
        <v>2014</v>
      </c>
      <c r="H5839">
        <v>2532</v>
      </c>
      <c r="I5839" t="s">
        <v>28</v>
      </c>
      <c r="J5839">
        <v>24</v>
      </c>
      <c r="K5839">
        <v>0.81</v>
      </c>
      <c r="L5839" t="s">
        <v>96</v>
      </c>
      <c r="M5839" t="s">
        <v>59</v>
      </c>
      <c r="N5839" t="s">
        <v>1615</v>
      </c>
      <c r="O5839" t="s">
        <v>105</v>
      </c>
      <c r="P5839">
        <v>-78.957999999999998</v>
      </c>
      <c r="Q5839" t="s">
        <v>68</v>
      </c>
      <c r="R5839">
        <v>363</v>
      </c>
      <c r="S5839">
        <v>426.03699999999998</v>
      </c>
      <c r="T5839" s="1">
        <v>41923</v>
      </c>
      <c r="U5839" t="s">
        <v>34</v>
      </c>
      <c r="V5839">
        <v>2.5</v>
      </c>
      <c r="W5839" t="s">
        <v>149</v>
      </c>
      <c r="X5839">
        <v>20.99</v>
      </c>
      <c r="Y5839">
        <v>62701</v>
      </c>
    </row>
    <row r="5840" spans="1:25" hidden="1" x14ac:dyDescent="0.3">
      <c r="A5840" t="s">
        <v>2470</v>
      </c>
      <c r="B5840">
        <v>58</v>
      </c>
      <c r="C5840" t="s">
        <v>3439</v>
      </c>
      <c r="D5840" t="s">
        <v>46</v>
      </c>
      <c r="E5840">
        <v>0.04</v>
      </c>
      <c r="F5840">
        <v>1</v>
      </c>
      <c r="G5840" s="2">
        <v>2014</v>
      </c>
      <c r="H5840">
        <v>9127</v>
      </c>
      <c r="I5840" t="s">
        <v>39</v>
      </c>
      <c r="J5840">
        <v>7</v>
      </c>
      <c r="K5840">
        <v>0.8</v>
      </c>
      <c r="L5840" t="s">
        <v>29</v>
      </c>
      <c r="M5840" t="s">
        <v>40</v>
      </c>
      <c r="N5840" t="s">
        <v>1519</v>
      </c>
      <c r="O5840" t="s">
        <v>32</v>
      </c>
      <c r="P5840">
        <v>-329.49</v>
      </c>
      <c r="Q5840" t="s">
        <v>68</v>
      </c>
      <c r="R5840">
        <v>1259</v>
      </c>
      <c r="S5840">
        <v>2039.56</v>
      </c>
      <c r="T5840" s="1">
        <v>41924</v>
      </c>
      <c r="U5840" t="s">
        <v>42</v>
      </c>
      <c r="V5840">
        <v>35</v>
      </c>
      <c r="W5840" t="s">
        <v>149</v>
      </c>
      <c r="X5840">
        <v>279.48</v>
      </c>
      <c r="Y5840">
        <v>61801</v>
      </c>
    </row>
    <row r="5841" spans="1:25" hidden="1" x14ac:dyDescent="0.3">
      <c r="A5841" t="s">
        <v>3433</v>
      </c>
      <c r="B5841">
        <v>58</v>
      </c>
      <c r="C5841" t="s">
        <v>1807</v>
      </c>
      <c r="D5841" t="s">
        <v>46</v>
      </c>
      <c r="E5841">
        <v>0.02</v>
      </c>
      <c r="F5841">
        <v>1</v>
      </c>
      <c r="G5841" s="2">
        <v>2014</v>
      </c>
      <c r="H5841">
        <v>7075</v>
      </c>
      <c r="I5841" t="s">
        <v>47</v>
      </c>
      <c r="J5841">
        <v>15</v>
      </c>
      <c r="K5841">
        <v>0.57999999999999996</v>
      </c>
      <c r="L5841" t="s">
        <v>29</v>
      </c>
      <c r="M5841" t="s">
        <v>30</v>
      </c>
      <c r="N5841" t="s">
        <v>1352</v>
      </c>
      <c r="O5841" t="s">
        <v>32</v>
      </c>
      <c r="P5841">
        <v>-83.3</v>
      </c>
      <c r="Q5841" t="s">
        <v>33</v>
      </c>
      <c r="R5841">
        <v>972</v>
      </c>
      <c r="S5841">
        <v>241.89</v>
      </c>
      <c r="T5841" s="1">
        <v>41924</v>
      </c>
      <c r="U5841" t="s">
        <v>34</v>
      </c>
      <c r="V5841">
        <v>10.68</v>
      </c>
      <c r="W5841" t="s">
        <v>233</v>
      </c>
      <c r="X5841">
        <v>15.42</v>
      </c>
      <c r="Y5841">
        <v>7017</v>
      </c>
    </row>
    <row r="5842" spans="1:25" hidden="1" x14ac:dyDescent="0.3">
      <c r="A5842" t="s">
        <v>2919</v>
      </c>
      <c r="B5842">
        <v>58</v>
      </c>
      <c r="C5842" t="s">
        <v>1087</v>
      </c>
      <c r="D5842" t="s">
        <v>27</v>
      </c>
      <c r="E5842">
        <v>0.01</v>
      </c>
      <c r="F5842">
        <v>1</v>
      </c>
      <c r="G5842" s="2">
        <v>2014</v>
      </c>
      <c r="H5842">
        <v>52675</v>
      </c>
      <c r="I5842" t="s">
        <v>131</v>
      </c>
      <c r="J5842">
        <v>22</v>
      </c>
      <c r="K5842">
        <v>0.57999999999999996</v>
      </c>
      <c r="L5842" t="s">
        <v>29</v>
      </c>
      <c r="M5842" t="s">
        <v>59</v>
      </c>
      <c r="N5842" t="s">
        <v>3299</v>
      </c>
      <c r="O5842" t="s">
        <v>88</v>
      </c>
      <c r="P5842">
        <v>-4.6399999999999997</v>
      </c>
      <c r="Q5842" t="s">
        <v>52</v>
      </c>
      <c r="R5842">
        <v>7393</v>
      </c>
      <c r="S5842">
        <v>52.62</v>
      </c>
      <c r="T5842" s="1">
        <v>41924</v>
      </c>
      <c r="U5842" t="s">
        <v>34</v>
      </c>
      <c r="V5842">
        <v>1.1200000000000001</v>
      </c>
      <c r="W5842" t="s">
        <v>298</v>
      </c>
      <c r="X5842">
        <v>2.21</v>
      </c>
      <c r="Y5842">
        <v>80030</v>
      </c>
    </row>
    <row r="5843" spans="1:25" hidden="1" x14ac:dyDescent="0.3">
      <c r="A5843" t="s">
        <v>2919</v>
      </c>
      <c r="B5843">
        <v>58</v>
      </c>
      <c r="C5843" t="s">
        <v>1087</v>
      </c>
      <c r="D5843" t="s">
        <v>27</v>
      </c>
      <c r="E5843">
        <v>0.1</v>
      </c>
      <c r="F5843">
        <v>1</v>
      </c>
      <c r="G5843" s="2">
        <v>2014</v>
      </c>
      <c r="H5843">
        <v>52675</v>
      </c>
      <c r="I5843" t="s">
        <v>131</v>
      </c>
      <c r="J5843">
        <v>4</v>
      </c>
      <c r="K5843">
        <v>0.72</v>
      </c>
      <c r="L5843" t="s">
        <v>96</v>
      </c>
      <c r="M5843" t="s">
        <v>139</v>
      </c>
      <c r="N5843" t="s">
        <v>1339</v>
      </c>
      <c r="O5843" t="s">
        <v>102</v>
      </c>
      <c r="P5843">
        <v>-22.13</v>
      </c>
      <c r="Q5843" t="s">
        <v>52</v>
      </c>
      <c r="R5843">
        <v>7392</v>
      </c>
      <c r="S5843">
        <v>20.25</v>
      </c>
      <c r="T5843" s="1">
        <v>41924</v>
      </c>
      <c r="U5843" t="s">
        <v>34</v>
      </c>
      <c r="V5843">
        <v>2.39</v>
      </c>
      <c r="W5843" t="s">
        <v>298</v>
      </c>
      <c r="X5843">
        <v>4.7699999999999996</v>
      </c>
      <c r="Y5843">
        <v>80030</v>
      </c>
    </row>
    <row r="5844" spans="1:25" hidden="1" x14ac:dyDescent="0.3">
      <c r="A5844" t="s">
        <v>3440</v>
      </c>
      <c r="B5844">
        <v>58</v>
      </c>
      <c r="C5844" t="s">
        <v>1807</v>
      </c>
      <c r="D5844" t="s">
        <v>46</v>
      </c>
      <c r="E5844">
        <v>0.01</v>
      </c>
      <c r="F5844">
        <v>1</v>
      </c>
      <c r="G5844" s="2">
        <v>2014</v>
      </c>
      <c r="H5844">
        <v>7075</v>
      </c>
      <c r="I5844" t="s">
        <v>47</v>
      </c>
      <c r="J5844">
        <v>43</v>
      </c>
      <c r="K5844">
        <v>0.82</v>
      </c>
      <c r="L5844" t="s">
        <v>29</v>
      </c>
      <c r="M5844" t="s">
        <v>59</v>
      </c>
      <c r="N5844" t="s">
        <v>1940</v>
      </c>
      <c r="O5844" t="s">
        <v>232</v>
      </c>
      <c r="P5844">
        <v>-93.18</v>
      </c>
      <c r="Q5844" t="s">
        <v>33</v>
      </c>
      <c r="R5844">
        <v>973</v>
      </c>
      <c r="S5844">
        <v>83.34</v>
      </c>
      <c r="T5844" s="1">
        <v>41926</v>
      </c>
      <c r="U5844" t="s">
        <v>34</v>
      </c>
      <c r="V5844">
        <v>2.58</v>
      </c>
      <c r="W5844" t="s">
        <v>233</v>
      </c>
      <c r="X5844">
        <v>1.86</v>
      </c>
      <c r="Y5844">
        <v>7065</v>
      </c>
    </row>
    <row r="5845" spans="1:25" hidden="1" x14ac:dyDescent="0.3">
      <c r="A5845" t="s">
        <v>853</v>
      </c>
      <c r="B5845">
        <v>58</v>
      </c>
      <c r="C5845" t="s">
        <v>854</v>
      </c>
      <c r="D5845" t="s">
        <v>57</v>
      </c>
      <c r="E5845">
        <v>0.03</v>
      </c>
      <c r="F5845">
        <v>1</v>
      </c>
      <c r="G5845" s="2">
        <v>2014</v>
      </c>
      <c r="H5845">
        <v>33571</v>
      </c>
      <c r="I5845" t="s">
        <v>131</v>
      </c>
      <c r="J5845">
        <v>1</v>
      </c>
      <c r="K5845">
        <v>0.51</v>
      </c>
      <c r="L5845" t="s">
        <v>48</v>
      </c>
      <c r="M5845" t="s">
        <v>59</v>
      </c>
      <c r="N5845" t="s">
        <v>1891</v>
      </c>
      <c r="O5845" t="s">
        <v>82</v>
      </c>
      <c r="P5845">
        <v>-2.5499999999999998</v>
      </c>
      <c r="Q5845" t="s">
        <v>76</v>
      </c>
      <c r="R5845">
        <v>4716</v>
      </c>
      <c r="S5845">
        <v>7.15</v>
      </c>
      <c r="T5845" s="1">
        <v>41926</v>
      </c>
      <c r="U5845" t="s">
        <v>34</v>
      </c>
      <c r="V5845">
        <v>2.0299999999999998</v>
      </c>
      <c r="W5845" t="s">
        <v>132</v>
      </c>
      <c r="X5845">
        <v>5.08</v>
      </c>
      <c r="Y5845">
        <v>33334</v>
      </c>
    </row>
    <row r="5846" spans="1:25" hidden="1" x14ac:dyDescent="0.3">
      <c r="A5846" t="s">
        <v>1552</v>
      </c>
      <c r="B5846">
        <v>58</v>
      </c>
      <c r="C5846" t="s">
        <v>244</v>
      </c>
      <c r="D5846" t="s">
        <v>57</v>
      </c>
      <c r="E5846">
        <v>0.01</v>
      </c>
      <c r="F5846">
        <v>1</v>
      </c>
      <c r="G5846" s="2">
        <v>2014</v>
      </c>
      <c r="H5846">
        <v>13986</v>
      </c>
      <c r="I5846" t="s">
        <v>28</v>
      </c>
      <c r="J5846">
        <v>46</v>
      </c>
      <c r="K5846">
        <v>0.54</v>
      </c>
      <c r="L5846" t="s">
        <v>96</v>
      </c>
      <c r="M5846" t="s">
        <v>139</v>
      </c>
      <c r="N5846" t="s">
        <v>775</v>
      </c>
      <c r="O5846" t="s">
        <v>102</v>
      </c>
      <c r="P5846">
        <v>675.65</v>
      </c>
      <c r="Q5846" t="s">
        <v>68</v>
      </c>
      <c r="R5846">
        <v>1953</v>
      </c>
      <c r="S5846">
        <v>1905.79</v>
      </c>
      <c r="T5846" s="1">
        <v>41926</v>
      </c>
      <c r="U5846" t="s">
        <v>34</v>
      </c>
      <c r="V5846">
        <v>1.99</v>
      </c>
      <c r="W5846" t="s">
        <v>246</v>
      </c>
      <c r="X5846">
        <v>39.479999999999997</v>
      </c>
      <c r="Y5846">
        <v>48127</v>
      </c>
    </row>
    <row r="5847" spans="1:25" hidden="1" x14ac:dyDescent="0.3">
      <c r="A5847" t="s">
        <v>1459</v>
      </c>
      <c r="B5847">
        <v>58</v>
      </c>
      <c r="C5847" t="s">
        <v>275</v>
      </c>
      <c r="D5847" t="s">
        <v>27</v>
      </c>
      <c r="E5847">
        <v>0.09</v>
      </c>
      <c r="F5847">
        <v>1</v>
      </c>
      <c r="G5847" s="2">
        <v>2014</v>
      </c>
      <c r="H5847">
        <v>10339</v>
      </c>
      <c r="I5847" t="s">
        <v>47</v>
      </c>
      <c r="J5847">
        <v>49</v>
      </c>
      <c r="K5847">
        <v>0.59</v>
      </c>
      <c r="L5847" t="s">
        <v>48</v>
      </c>
      <c r="M5847" t="s">
        <v>40</v>
      </c>
      <c r="N5847" t="s">
        <v>127</v>
      </c>
      <c r="O5847" t="s">
        <v>82</v>
      </c>
      <c r="P5847">
        <v>3066.17</v>
      </c>
      <c r="Q5847" t="s">
        <v>52</v>
      </c>
      <c r="R5847">
        <v>1427</v>
      </c>
      <c r="S5847">
        <v>9752.25</v>
      </c>
      <c r="T5847" s="1">
        <v>41927</v>
      </c>
      <c r="U5847" t="s">
        <v>34</v>
      </c>
      <c r="V5847">
        <v>21.21</v>
      </c>
      <c r="W5847" t="s">
        <v>54</v>
      </c>
      <c r="X5847">
        <v>209.84</v>
      </c>
      <c r="Y5847">
        <v>90069</v>
      </c>
    </row>
    <row r="5848" spans="1:25" hidden="1" x14ac:dyDescent="0.3">
      <c r="A5848" t="s">
        <v>2444</v>
      </c>
      <c r="B5848">
        <v>58</v>
      </c>
      <c r="C5848" t="s">
        <v>2547</v>
      </c>
      <c r="D5848" t="s">
        <v>38</v>
      </c>
      <c r="E5848">
        <v>0.03</v>
      </c>
      <c r="F5848">
        <v>1</v>
      </c>
      <c r="G5848" s="2">
        <v>2014</v>
      </c>
      <c r="H5848">
        <v>5217</v>
      </c>
      <c r="I5848" t="s">
        <v>28</v>
      </c>
      <c r="J5848">
        <v>8</v>
      </c>
      <c r="K5848">
        <v>0.56999999999999995</v>
      </c>
      <c r="L5848" t="s">
        <v>29</v>
      </c>
      <c r="M5848" t="s">
        <v>30</v>
      </c>
      <c r="N5848" t="s">
        <v>3085</v>
      </c>
      <c r="O5848" t="s">
        <v>214</v>
      </c>
      <c r="P5848">
        <v>27.88</v>
      </c>
      <c r="Q5848" t="s">
        <v>76</v>
      </c>
      <c r="R5848">
        <v>725</v>
      </c>
      <c r="S5848">
        <v>339.35</v>
      </c>
      <c r="T5848" s="1">
        <v>41924</v>
      </c>
      <c r="U5848" t="s">
        <v>42</v>
      </c>
      <c r="V5848">
        <v>5.33</v>
      </c>
      <c r="W5848" t="s">
        <v>685</v>
      </c>
      <c r="X5848">
        <v>40.98</v>
      </c>
      <c r="Y5848">
        <v>28540</v>
      </c>
    </row>
    <row r="5849" spans="1:25" hidden="1" x14ac:dyDescent="0.3">
      <c r="A5849" t="s">
        <v>3441</v>
      </c>
      <c r="B5849">
        <v>58</v>
      </c>
      <c r="C5849" t="s">
        <v>3442</v>
      </c>
      <c r="D5849" t="s">
        <v>27</v>
      </c>
      <c r="E5849">
        <v>0.06</v>
      </c>
      <c r="F5849">
        <v>1</v>
      </c>
      <c r="G5849" s="2">
        <v>2014</v>
      </c>
      <c r="H5849">
        <v>50499</v>
      </c>
      <c r="I5849" t="s">
        <v>39</v>
      </c>
      <c r="J5849">
        <v>18</v>
      </c>
      <c r="K5849">
        <v>0.56999999999999995</v>
      </c>
      <c r="L5849" t="s">
        <v>29</v>
      </c>
      <c r="M5849" t="s">
        <v>49</v>
      </c>
      <c r="N5849" t="s">
        <v>3259</v>
      </c>
      <c r="O5849" t="s">
        <v>214</v>
      </c>
      <c r="P5849">
        <v>238.52</v>
      </c>
      <c r="Q5849" t="s">
        <v>68</v>
      </c>
      <c r="R5849">
        <v>7075</v>
      </c>
      <c r="S5849">
        <v>1758.41</v>
      </c>
      <c r="T5849" s="1">
        <v>41925</v>
      </c>
      <c r="U5849" t="s">
        <v>53</v>
      </c>
      <c r="V5849">
        <v>15.66</v>
      </c>
      <c r="W5849" t="s">
        <v>69</v>
      </c>
      <c r="X5849">
        <v>100.98</v>
      </c>
      <c r="Y5849">
        <v>55416</v>
      </c>
    </row>
    <row r="5850" spans="1:25" hidden="1" x14ac:dyDescent="0.3">
      <c r="A5850" t="s">
        <v>1102</v>
      </c>
      <c r="B5850">
        <v>58</v>
      </c>
      <c r="C5850" t="s">
        <v>1103</v>
      </c>
      <c r="D5850" t="s">
        <v>38</v>
      </c>
      <c r="E5850">
        <v>0.05</v>
      </c>
      <c r="F5850">
        <v>1</v>
      </c>
      <c r="G5850" s="2">
        <v>2014</v>
      </c>
      <c r="H5850">
        <v>28641</v>
      </c>
      <c r="I5850" t="s">
        <v>39</v>
      </c>
      <c r="J5850">
        <v>33</v>
      </c>
      <c r="K5850">
        <v>0.74</v>
      </c>
      <c r="L5850" t="s">
        <v>96</v>
      </c>
      <c r="M5850" t="s">
        <v>139</v>
      </c>
      <c r="N5850" t="s">
        <v>856</v>
      </c>
      <c r="O5850" t="s">
        <v>102</v>
      </c>
      <c r="P5850">
        <v>-36.340000000000003</v>
      </c>
      <c r="Q5850" t="s">
        <v>76</v>
      </c>
      <c r="R5850">
        <v>4011</v>
      </c>
      <c r="S5850">
        <v>278.64999999999998</v>
      </c>
      <c r="T5850" s="1">
        <v>41925</v>
      </c>
      <c r="U5850" t="s">
        <v>42</v>
      </c>
      <c r="V5850">
        <v>2.38</v>
      </c>
      <c r="W5850" t="s">
        <v>685</v>
      </c>
      <c r="X5850">
        <v>8.32</v>
      </c>
      <c r="Y5850">
        <v>28079</v>
      </c>
    </row>
    <row r="5851" spans="1:25" hidden="1" x14ac:dyDescent="0.3">
      <c r="A5851" t="s">
        <v>2369</v>
      </c>
      <c r="B5851">
        <v>58</v>
      </c>
      <c r="C5851" t="s">
        <v>1978</v>
      </c>
      <c r="D5851" t="s">
        <v>38</v>
      </c>
      <c r="E5851">
        <v>0.1</v>
      </c>
      <c r="F5851">
        <v>1</v>
      </c>
      <c r="G5851" s="2">
        <v>2014</v>
      </c>
      <c r="H5851">
        <v>44322</v>
      </c>
      <c r="I5851" t="s">
        <v>39</v>
      </c>
      <c r="J5851">
        <v>15</v>
      </c>
      <c r="L5851" t="s">
        <v>29</v>
      </c>
      <c r="M5851" t="s">
        <v>30</v>
      </c>
      <c r="N5851" t="s">
        <v>3039</v>
      </c>
      <c r="O5851" t="s">
        <v>32</v>
      </c>
      <c r="P5851">
        <v>43.55</v>
      </c>
      <c r="Q5851" t="s">
        <v>33</v>
      </c>
      <c r="R5851">
        <v>6262</v>
      </c>
      <c r="S5851">
        <v>600.79999999999995</v>
      </c>
      <c r="T5851" s="1">
        <v>41926</v>
      </c>
      <c r="U5851" t="s">
        <v>34</v>
      </c>
      <c r="V5851">
        <v>6.22</v>
      </c>
      <c r="W5851" t="s">
        <v>35</v>
      </c>
      <c r="X5851">
        <v>42.76</v>
      </c>
      <c r="Y5851">
        <v>16801</v>
      </c>
    </row>
    <row r="5852" spans="1:25" hidden="1" x14ac:dyDescent="0.3">
      <c r="A5852" t="s">
        <v>2444</v>
      </c>
      <c r="B5852">
        <v>58</v>
      </c>
      <c r="C5852" t="s">
        <v>2547</v>
      </c>
      <c r="D5852" t="s">
        <v>38</v>
      </c>
      <c r="E5852">
        <v>0.09</v>
      </c>
      <c r="F5852">
        <v>1</v>
      </c>
      <c r="G5852" s="2">
        <v>2014</v>
      </c>
      <c r="H5852">
        <v>5217</v>
      </c>
      <c r="I5852" t="s">
        <v>28</v>
      </c>
      <c r="J5852">
        <v>11</v>
      </c>
      <c r="K5852">
        <v>0.37</v>
      </c>
      <c r="L5852" t="s">
        <v>29</v>
      </c>
      <c r="M5852" t="s">
        <v>30</v>
      </c>
      <c r="N5852" t="s">
        <v>1774</v>
      </c>
      <c r="O5852" t="s">
        <v>210</v>
      </c>
      <c r="P5852">
        <v>4.08</v>
      </c>
      <c r="Q5852" t="s">
        <v>76</v>
      </c>
      <c r="R5852">
        <v>726</v>
      </c>
      <c r="S5852">
        <v>33.67</v>
      </c>
      <c r="T5852" s="1">
        <v>41926</v>
      </c>
      <c r="U5852" t="s">
        <v>34</v>
      </c>
      <c r="V5852">
        <v>0.99</v>
      </c>
      <c r="W5852" t="s">
        <v>685</v>
      </c>
      <c r="X5852">
        <v>3.08</v>
      </c>
      <c r="Y5852">
        <v>28540</v>
      </c>
    </row>
    <row r="5853" spans="1:25" hidden="1" x14ac:dyDescent="0.3">
      <c r="A5853" t="s">
        <v>749</v>
      </c>
      <c r="B5853">
        <v>58</v>
      </c>
      <c r="C5853" t="s">
        <v>2058</v>
      </c>
      <c r="D5853" t="s">
        <v>46</v>
      </c>
      <c r="E5853">
        <v>0.01</v>
      </c>
      <c r="F5853">
        <v>1</v>
      </c>
      <c r="G5853" s="2">
        <v>2014</v>
      </c>
      <c r="H5853">
        <v>27872</v>
      </c>
      <c r="I5853" t="s">
        <v>39</v>
      </c>
      <c r="J5853">
        <v>25</v>
      </c>
      <c r="K5853">
        <v>0.38</v>
      </c>
      <c r="L5853" t="s">
        <v>29</v>
      </c>
      <c r="M5853" t="s">
        <v>30</v>
      </c>
      <c r="N5853" t="s">
        <v>709</v>
      </c>
      <c r="O5853" t="s">
        <v>67</v>
      </c>
      <c r="P5853">
        <v>36.430999999999997</v>
      </c>
      <c r="Q5853" t="s">
        <v>52</v>
      </c>
      <c r="R5853">
        <v>3908</v>
      </c>
      <c r="S5853">
        <v>388.71</v>
      </c>
      <c r="T5853" s="1">
        <v>41927</v>
      </c>
      <c r="U5853" t="s">
        <v>34</v>
      </c>
      <c r="V5853">
        <v>7.27</v>
      </c>
      <c r="W5853" t="s">
        <v>320</v>
      </c>
      <c r="X5853">
        <v>14.27</v>
      </c>
      <c r="Y5853">
        <v>83814</v>
      </c>
    </row>
    <row r="5854" spans="1:25" hidden="1" x14ac:dyDescent="0.3">
      <c r="A5854" t="s">
        <v>3350</v>
      </c>
      <c r="B5854">
        <v>58</v>
      </c>
      <c r="C5854" t="s">
        <v>347</v>
      </c>
      <c r="D5854" t="s">
        <v>27</v>
      </c>
      <c r="E5854">
        <v>0.1</v>
      </c>
      <c r="F5854">
        <v>1</v>
      </c>
      <c r="G5854" s="2">
        <v>2014</v>
      </c>
      <c r="H5854">
        <v>42788</v>
      </c>
      <c r="I5854" t="s">
        <v>58</v>
      </c>
      <c r="J5854">
        <v>26</v>
      </c>
      <c r="K5854">
        <v>0.36</v>
      </c>
      <c r="L5854" t="s">
        <v>29</v>
      </c>
      <c r="M5854" t="s">
        <v>59</v>
      </c>
      <c r="N5854" t="s">
        <v>106</v>
      </c>
      <c r="O5854" t="s">
        <v>61</v>
      </c>
      <c r="P5854">
        <v>67.709999999999994</v>
      </c>
      <c r="Q5854" t="s">
        <v>76</v>
      </c>
      <c r="R5854">
        <v>6039</v>
      </c>
      <c r="S5854">
        <v>241.92</v>
      </c>
      <c r="T5854" s="1">
        <v>41927</v>
      </c>
      <c r="U5854" t="s">
        <v>34</v>
      </c>
      <c r="V5854">
        <v>2.27</v>
      </c>
      <c r="W5854" t="s">
        <v>291</v>
      </c>
      <c r="X5854">
        <v>10.14</v>
      </c>
      <c r="Y5854">
        <v>37086</v>
      </c>
    </row>
    <row r="5855" spans="1:25" hidden="1" x14ac:dyDescent="0.3">
      <c r="A5855" t="s">
        <v>1811</v>
      </c>
      <c r="B5855">
        <v>58</v>
      </c>
      <c r="C5855" t="s">
        <v>1267</v>
      </c>
      <c r="D5855" t="s">
        <v>46</v>
      </c>
      <c r="E5855">
        <v>0.06</v>
      </c>
      <c r="F5855">
        <v>1</v>
      </c>
      <c r="G5855" s="2">
        <v>2014</v>
      </c>
      <c r="H5855">
        <v>5989</v>
      </c>
      <c r="I5855" t="s">
        <v>131</v>
      </c>
      <c r="J5855">
        <v>21</v>
      </c>
      <c r="K5855">
        <v>0.45</v>
      </c>
      <c r="L5855" t="s">
        <v>29</v>
      </c>
      <c r="M5855" t="s">
        <v>59</v>
      </c>
      <c r="N5855" t="s">
        <v>1804</v>
      </c>
      <c r="O5855" t="s">
        <v>88</v>
      </c>
      <c r="P5855">
        <v>-3.2</v>
      </c>
      <c r="Q5855" t="s">
        <v>52</v>
      </c>
      <c r="R5855">
        <v>837</v>
      </c>
      <c r="S5855">
        <v>56.77</v>
      </c>
      <c r="T5855" s="1">
        <v>41927</v>
      </c>
      <c r="U5855" t="s">
        <v>34</v>
      </c>
      <c r="V5855">
        <v>1.34</v>
      </c>
      <c r="W5855" t="s">
        <v>54</v>
      </c>
      <c r="X5855">
        <v>2.78</v>
      </c>
      <c r="Y5855">
        <v>95661</v>
      </c>
    </row>
    <row r="5856" spans="1:25" hidden="1" x14ac:dyDescent="0.3">
      <c r="A5856" t="s">
        <v>1811</v>
      </c>
      <c r="B5856">
        <v>58</v>
      </c>
      <c r="C5856" t="s">
        <v>1267</v>
      </c>
      <c r="D5856" t="s">
        <v>46</v>
      </c>
      <c r="E5856">
        <v>0.1</v>
      </c>
      <c r="F5856">
        <v>1</v>
      </c>
      <c r="G5856" s="2">
        <v>2014</v>
      </c>
      <c r="H5856">
        <v>5989</v>
      </c>
      <c r="I5856" t="s">
        <v>131</v>
      </c>
      <c r="J5856">
        <v>6</v>
      </c>
      <c r="K5856">
        <v>0.5</v>
      </c>
      <c r="L5856" t="s">
        <v>29</v>
      </c>
      <c r="M5856" t="s">
        <v>80</v>
      </c>
      <c r="N5856" t="s">
        <v>2376</v>
      </c>
      <c r="O5856" t="s">
        <v>214</v>
      </c>
      <c r="P5856">
        <v>-6.64</v>
      </c>
      <c r="Q5856" t="s">
        <v>52</v>
      </c>
      <c r="R5856">
        <v>836</v>
      </c>
      <c r="S5856">
        <v>155.47999999999999</v>
      </c>
      <c r="T5856" s="1">
        <v>41928</v>
      </c>
      <c r="U5856" t="s">
        <v>34</v>
      </c>
      <c r="V5856">
        <v>5.37</v>
      </c>
      <c r="W5856" t="s">
        <v>54</v>
      </c>
      <c r="X5856">
        <v>25.98</v>
      </c>
      <c r="Y5856">
        <v>95661</v>
      </c>
    </row>
    <row r="5857" spans="1:25" hidden="1" x14ac:dyDescent="0.3">
      <c r="A5857" t="s">
        <v>392</v>
      </c>
      <c r="B5857">
        <v>58</v>
      </c>
      <c r="C5857" t="s">
        <v>1593</v>
      </c>
      <c r="D5857" t="s">
        <v>38</v>
      </c>
      <c r="E5857">
        <v>0.03</v>
      </c>
      <c r="F5857">
        <v>1</v>
      </c>
      <c r="G5857" s="2">
        <v>2014</v>
      </c>
      <c r="H5857">
        <v>12611</v>
      </c>
      <c r="I5857" t="s">
        <v>131</v>
      </c>
      <c r="J5857">
        <v>13</v>
      </c>
      <c r="K5857">
        <v>0.35</v>
      </c>
      <c r="L5857" t="s">
        <v>29</v>
      </c>
      <c r="M5857" t="s">
        <v>30</v>
      </c>
      <c r="N5857" t="s">
        <v>608</v>
      </c>
      <c r="O5857" t="s">
        <v>67</v>
      </c>
      <c r="P5857">
        <v>72.819500000000005</v>
      </c>
      <c r="Q5857" t="s">
        <v>76</v>
      </c>
      <c r="R5857">
        <v>1757</v>
      </c>
      <c r="S5857">
        <v>189.99</v>
      </c>
      <c r="T5857" s="1">
        <v>41929</v>
      </c>
      <c r="U5857" t="s">
        <v>42</v>
      </c>
      <c r="V5857">
        <v>1.49</v>
      </c>
      <c r="W5857" t="s">
        <v>345</v>
      </c>
      <c r="X5857">
        <v>12.97</v>
      </c>
      <c r="Y5857">
        <v>39301</v>
      </c>
    </row>
    <row r="5858" spans="1:25" hidden="1" x14ac:dyDescent="0.3">
      <c r="A5858" t="s">
        <v>1785</v>
      </c>
      <c r="B5858">
        <v>58</v>
      </c>
      <c r="C5858" t="s">
        <v>360</v>
      </c>
      <c r="D5858" t="s">
        <v>46</v>
      </c>
      <c r="E5858">
        <v>0.06</v>
      </c>
      <c r="F5858">
        <v>1</v>
      </c>
      <c r="G5858" s="2">
        <v>2014</v>
      </c>
      <c r="H5858">
        <v>12419</v>
      </c>
      <c r="I5858" t="s">
        <v>58</v>
      </c>
      <c r="J5858">
        <v>12</v>
      </c>
      <c r="K5858">
        <v>0.38</v>
      </c>
      <c r="L5858" t="s">
        <v>96</v>
      </c>
      <c r="M5858" t="s">
        <v>80</v>
      </c>
      <c r="N5858" t="s">
        <v>761</v>
      </c>
      <c r="O5858" t="s">
        <v>98</v>
      </c>
      <c r="P5858">
        <v>5322.14</v>
      </c>
      <c r="Q5858" t="s">
        <v>68</v>
      </c>
      <c r="R5858">
        <v>1727</v>
      </c>
      <c r="S5858">
        <v>22079.47</v>
      </c>
      <c r="T5858" s="1">
        <v>41929</v>
      </c>
      <c r="U5858" t="s">
        <v>34</v>
      </c>
      <c r="V5858">
        <v>13.99</v>
      </c>
      <c r="W5858" t="s">
        <v>149</v>
      </c>
      <c r="X5858">
        <v>1938.02</v>
      </c>
      <c r="Y5858">
        <v>60060</v>
      </c>
    </row>
    <row r="5859" spans="1:25" hidden="1" x14ac:dyDescent="0.3">
      <c r="A5859" t="s">
        <v>492</v>
      </c>
      <c r="B5859">
        <v>58</v>
      </c>
      <c r="C5859" t="s">
        <v>3163</v>
      </c>
      <c r="D5859" t="s">
        <v>38</v>
      </c>
      <c r="E5859">
        <v>0.09</v>
      </c>
      <c r="F5859">
        <v>1</v>
      </c>
      <c r="G5859" s="2">
        <v>2014</v>
      </c>
      <c r="H5859">
        <v>51300</v>
      </c>
      <c r="I5859" t="s">
        <v>131</v>
      </c>
      <c r="J5859">
        <v>43</v>
      </c>
      <c r="K5859">
        <v>0.52</v>
      </c>
      <c r="L5859" t="s">
        <v>96</v>
      </c>
      <c r="M5859" t="s">
        <v>139</v>
      </c>
      <c r="N5859" t="s">
        <v>819</v>
      </c>
      <c r="O5859" t="s">
        <v>102</v>
      </c>
      <c r="P5859">
        <v>30.76</v>
      </c>
      <c r="Q5859" t="s">
        <v>76</v>
      </c>
      <c r="R5859">
        <v>7192</v>
      </c>
      <c r="S5859">
        <v>344.24</v>
      </c>
      <c r="T5859" s="1">
        <v>41929</v>
      </c>
      <c r="U5859" t="s">
        <v>34</v>
      </c>
      <c r="V5859">
        <v>1.99</v>
      </c>
      <c r="W5859" t="s">
        <v>291</v>
      </c>
      <c r="X5859">
        <v>8.33</v>
      </c>
      <c r="Y5859">
        <v>37064</v>
      </c>
    </row>
    <row r="5860" spans="1:25" hidden="1" x14ac:dyDescent="0.3">
      <c r="A5860" t="s">
        <v>2450</v>
      </c>
      <c r="B5860">
        <v>58</v>
      </c>
      <c r="C5860" t="s">
        <v>2451</v>
      </c>
      <c r="D5860" t="s">
        <v>27</v>
      </c>
      <c r="E5860">
        <v>0.04</v>
      </c>
      <c r="F5860">
        <v>1</v>
      </c>
      <c r="G5860" s="2">
        <v>2014</v>
      </c>
      <c r="H5860">
        <v>9124</v>
      </c>
      <c r="I5860" t="s">
        <v>47</v>
      </c>
      <c r="J5860">
        <v>17</v>
      </c>
      <c r="K5860">
        <v>0.74</v>
      </c>
      <c r="L5860" t="s">
        <v>96</v>
      </c>
      <c r="M5860" t="s">
        <v>30</v>
      </c>
      <c r="N5860" t="s">
        <v>1057</v>
      </c>
      <c r="O5860" t="s">
        <v>102</v>
      </c>
      <c r="P5860">
        <v>-0.84</v>
      </c>
      <c r="Q5860" t="s">
        <v>76</v>
      </c>
      <c r="R5860">
        <v>1256</v>
      </c>
      <c r="S5860">
        <v>2637.78</v>
      </c>
      <c r="T5860" s="1">
        <v>41928</v>
      </c>
      <c r="U5860" t="s">
        <v>34</v>
      </c>
      <c r="V5860">
        <v>6.5</v>
      </c>
      <c r="W5860" t="s">
        <v>132</v>
      </c>
      <c r="X5860">
        <v>152.47999999999999</v>
      </c>
      <c r="Y5860">
        <v>33065</v>
      </c>
    </row>
    <row r="5861" spans="1:25" hidden="1" x14ac:dyDescent="0.3">
      <c r="A5861" t="s">
        <v>781</v>
      </c>
      <c r="B5861">
        <v>58</v>
      </c>
      <c r="C5861" t="s">
        <v>1893</v>
      </c>
      <c r="D5861" t="s">
        <v>38</v>
      </c>
      <c r="E5861">
        <v>0.02</v>
      </c>
      <c r="F5861">
        <v>1</v>
      </c>
      <c r="G5861" s="2">
        <v>2014</v>
      </c>
      <c r="H5861">
        <v>2657</v>
      </c>
      <c r="I5861" t="s">
        <v>28</v>
      </c>
      <c r="J5861">
        <v>37</v>
      </c>
      <c r="K5861">
        <v>0.55000000000000004</v>
      </c>
      <c r="L5861" t="s">
        <v>96</v>
      </c>
      <c r="M5861" t="s">
        <v>30</v>
      </c>
      <c r="N5861" t="s">
        <v>1470</v>
      </c>
      <c r="O5861" t="s">
        <v>105</v>
      </c>
      <c r="P5861">
        <v>464.35500000000002</v>
      </c>
      <c r="Q5861" t="s">
        <v>76</v>
      </c>
      <c r="R5861">
        <v>385</v>
      </c>
      <c r="S5861">
        <v>2143.2154999999998</v>
      </c>
      <c r="T5861" s="1">
        <v>41929</v>
      </c>
      <c r="U5861" t="s">
        <v>34</v>
      </c>
      <c r="V5861">
        <v>8.99</v>
      </c>
      <c r="W5861" t="s">
        <v>132</v>
      </c>
      <c r="X5861">
        <v>65.989999999999995</v>
      </c>
      <c r="Y5861">
        <v>34741</v>
      </c>
    </row>
    <row r="5862" spans="1:25" hidden="1" x14ac:dyDescent="0.3">
      <c r="A5862" t="s">
        <v>781</v>
      </c>
      <c r="B5862">
        <v>58</v>
      </c>
      <c r="C5862" t="s">
        <v>1893</v>
      </c>
      <c r="D5862" t="s">
        <v>38</v>
      </c>
      <c r="E5862">
        <v>0.05</v>
      </c>
      <c r="F5862">
        <v>1</v>
      </c>
      <c r="G5862" s="2">
        <v>2014</v>
      </c>
      <c r="H5862">
        <v>2657</v>
      </c>
      <c r="I5862" t="s">
        <v>28</v>
      </c>
      <c r="J5862">
        <v>30</v>
      </c>
      <c r="K5862">
        <v>0.59</v>
      </c>
      <c r="L5862" t="s">
        <v>29</v>
      </c>
      <c r="M5862" t="s">
        <v>49</v>
      </c>
      <c r="N5862" t="s">
        <v>439</v>
      </c>
      <c r="O5862" t="s">
        <v>214</v>
      </c>
      <c r="P5862">
        <v>2108.8000000000002</v>
      </c>
      <c r="Q5862" t="s">
        <v>76</v>
      </c>
      <c r="R5862">
        <v>384</v>
      </c>
      <c r="S5862">
        <v>8316.76</v>
      </c>
      <c r="T5862" s="1">
        <v>41930</v>
      </c>
      <c r="U5862" t="s">
        <v>53</v>
      </c>
      <c r="V5862">
        <v>23.19</v>
      </c>
      <c r="W5862" t="s">
        <v>132</v>
      </c>
      <c r="X5862">
        <v>279.81</v>
      </c>
      <c r="Y5862">
        <v>34741</v>
      </c>
    </row>
    <row r="5863" spans="1:25" hidden="1" x14ac:dyDescent="0.3">
      <c r="A5863" t="s">
        <v>2450</v>
      </c>
      <c r="B5863">
        <v>58</v>
      </c>
      <c r="C5863" t="s">
        <v>2451</v>
      </c>
      <c r="D5863" t="s">
        <v>27</v>
      </c>
      <c r="E5863">
        <v>0.01</v>
      </c>
      <c r="F5863">
        <v>1</v>
      </c>
      <c r="G5863" s="2">
        <v>2014</v>
      </c>
      <c r="H5863">
        <v>9124</v>
      </c>
      <c r="I5863" t="s">
        <v>47</v>
      </c>
      <c r="J5863">
        <v>29</v>
      </c>
      <c r="K5863">
        <v>0.38</v>
      </c>
      <c r="L5863" t="s">
        <v>29</v>
      </c>
      <c r="M5863" t="s">
        <v>30</v>
      </c>
      <c r="N5863" t="s">
        <v>2934</v>
      </c>
      <c r="O5863" t="s">
        <v>61</v>
      </c>
      <c r="P5863">
        <v>-118.56</v>
      </c>
      <c r="Q5863" t="s">
        <v>76</v>
      </c>
      <c r="R5863">
        <v>1257</v>
      </c>
      <c r="S5863">
        <v>157.4</v>
      </c>
      <c r="T5863" s="1">
        <v>41933</v>
      </c>
      <c r="U5863" t="s">
        <v>34</v>
      </c>
      <c r="V5863">
        <v>7.28</v>
      </c>
      <c r="W5863" t="s">
        <v>132</v>
      </c>
      <c r="X5863">
        <v>4.9800000000000004</v>
      </c>
      <c r="Y5863">
        <v>33065</v>
      </c>
    </row>
    <row r="5864" spans="1:25" hidden="1" x14ac:dyDescent="0.3">
      <c r="A5864" t="s">
        <v>3040</v>
      </c>
      <c r="B5864">
        <v>58</v>
      </c>
      <c r="C5864" t="s">
        <v>3041</v>
      </c>
      <c r="D5864" t="s">
        <v>46</v>
      </c>
      <c r="E5864">
        <v>0.05</v>
      </c>
      <c r="F5864">
        <v>1</v>
      </c>
      <c r="G5864" s="2">
        <v>2014</v>
      </c>
      <c r="H5864">
        <v>33734</v>
      </c>
      <c r="I5864" t="s">
        <v>39</v>
      </c>
      <c r="J5864">
        <v>13</v>
      </c>
      <c r="K5864">
        <v>0.38</v>
      </c>
      <c r="L5864" t="s">
        <v>29</v>
      </c>
      <c r="M5864" t="s">
        <v>59</v>
      </c>
      <c r="N5864" t="s">
        <v>2575</v>
      </c>
      <c r="O5864" t="s">
        <v>61</v>
      </c>
      <c r="P5864">
        <v>106.53</v>
      </c>
      <c r="Q5864" t="s">
        <v>68</v>
      </c>
      <c r="R5864">
        <v>4746</v>
      </c>
      <c r="S5864">
        <v>371.94</v>
      </c>
      <c r="T5864" s="1">
        <v>41930</v>
      </c>
      <c r="U5864" t="s">
        <v>34</v>
      </c>
      <c r="V5864">
        <v>4.8600000000000003</v>
      </c>
      <c r="W5864" t="s">
        <v>149</v>
      </c>
      <c r="X5864">
        <v>29.14</v>
      </c>
      <c r="Y5864">
        <v>62205</v>
      </c>
    </row>
    <row r="5865" spans="1:25" hidden="1" x14ac:dyDescent="0.3">
      <c r="A5865" t="s">
        <v>2818</v>
      </c>
      <c r="B5865">
        <v>58</v>
      </c>
      <c r="C5865" t="s">
        <v>619</v>
      </c>
      <c r="D5865" t="s">
        <v>38</v>
      </c>
      <c r="E5865">
        <v>0.05</v>
      </c>
      <c r="F5865">
        <v>1</v>
      </c>
      <c r="G5865" s="2">
        <v>2014</v>
      </c>
      <c r="H5865">
        <v>47075</v>
      </c>
      <c r="I5865" t="s">
        <v>131</v>
      </c>
      <c r="J5865">
        <v>42</v>
      </c>
      <c r="K5865">
        <v>0.62</v>
      </c>
      <c r="L5865" t="s">
        <v>48</v>
      </c>
      <c r="M5865" t="s">
        <v>73</v>
      </c>
      <c r="N5865" t="s">
        <v>153</v>
      </c>
      <c r="O5865" t="s">
        <v>154</v>
      </c>
      <c r="P5865">
        <v>10.220000000000001</v>
      </c>
      <c r="Q5865" t="s">
        <v>76</v>
      </c>
      <c r="R5865">
        <v>6614</v>
      </c>
      <c r="S5865">
        <v>4346.9799999999996</v>
      </c>
      <c r="T5865" s="1">
        <v>41931</v>
      </c>
      <c r="U5865" t="s">
        <v>53</v>
      </c>
      <c r="V5865">
        <v>35.840000000000003</v>
      </c>
      <c r="W5865" t="s">
        <v>132</v>
      </c>
      <c r="X5865">
        <v>100.98</v>
      </c>
      <c r="Y5865">
        <v>34982</v>
      </c>
    </row>
    <row r="5866" spans="1:25" hidden="1" x14ac:dyDescent="0.3">
      <c r="A5866" t="s">
        <v>2341</v>
      </c>
      <c r="B5866">
        <v>58</v>
      </c>
      <c r="C5866" t="s">
        <v>2503</v>
      </c>
      <c r="D5866" t="s">
        <v>46</v>
      </c>
      <c r="E5866">
        <v>0.09</v>
      </c>
      <c r="F5866">
        <v>1</v>
      </c>
      <c r="G5866" s="2">
        <v>2014</v>
      </c>
      <c r="H5866">
        <v>1666</v>
      </c>
      <c r="I5866" t="s">
        <v>58</v>
      </c>
      <c r="J5866">
        <v>19</v>
      </c>
      <c r="K5866">
        <v>0.38</v>
      </c>
      <c r="L5866" t="s">
        <v>29</v>
      </c>
      <c r="M5866" t="s">
        <v>30</v>
      </c>
      <c r="N5866" t="s">
        <v>1742</v>
      </c>
      <c r="O5866" t="s">
        <v>67</v>
      </c>
      <c r="P5866">
        <v>1996.6755000000001</v>
      </c>
      <c r="Q5866" t="s">
        <v>76</v>
      </c>
      <c r="R5866">
        <v>245</v>
      </c>
      <c r="S5866">
        <v>5642.18</v>
      </c>
      <c r="T5866" s="1">
        <v>41931</v>
      </c>
      <c r="U5866" t="s">
        <v>42</v>
      </c>
      <c r="V5866">
        <v>19.989999999999998</v>
      </c>
      <c r="W5866" t="s">
        <v>103</v>
      </c>
      <c r="X5866">
        <v>315.98</v>
      </c>
      <c r="Y5866">
        <v>70506</v>
      </c>
    </row>
    <row r="5867" spans="1:25" hidden="1" x14ac:dyDescent="0.3">
      <c r="A5867" t="s">
        <v>1384</v>
      </c>
      <c r="B5867">
        <v>58</v>
      </c>
      <c r="C5867" t="s">
        <v>1385</v>
      </c>
      <c r="D5867" t="s">
        <v>27</v>
      </c>
      <c r="E5867">
        <v>0.06</v>
      </c>
      <c r="F5867">
        <v>1</v>
      </c>
      <c r="G5867" s="2">
        <v>2014</v>
      </c>
      <c r="H5867">
        <v>27363</v>
      </c>
      <c r="I5867" t="s">
        <v>131</v>
      </c>
      <c r="J5867">
        <v>16</v>
      </c>
      <c r="K5867">
        <v>0.49</v>
      </c>
      <c r="L5867" t="s">
        <v>48</v>
      </c>
      <c r="M5867" t="s">
        <v>139</v>
      </c>
      <c r="N5867" t="s">
        <v>2875</v>
      </c>
      <c r="O5867" t="s">
        <v>82</v>
      </c>
      <c r="P5867">
        <v>98.34</v>
      </c>
      <c r="Q5867" t="s">
        <v>76</v>
      </c>
      <c r="R5867">
        <v>3838</v>
      </c>
      <c r="S5867">
        <v>323.26</v>
      </c>
      <c r="T5867" s="1">
        <v>41931</v>
      </c>
      <c r="U5867" t="s">
        <v>34</v>
      </c>
      <c r="V5867">
        <v>6.67</v>
      </c>
      <c r="W5867" t="s">
        <v>366</v>
      </c>
      <c r="X5867">
        <v>20.239999999999998</v>
      </c>
      <c r="Y5867">
        <v>72143</v>
      </c>
    </row>
    <row r="5868" spans="1:25" hidden="1" x14ac:dyDescent="0.3">
      <c r="A5868" t="s">
        <v>1445</v>
      </c>
      <c r="B5868">
        <v>58</v>
      </c>
      <c r="C5868" t="s">
        <v>3348</v>
      </c>
      <c r="D5868" t="s">
        <v>46</v>
      </c>
      <c r="E5868">
        <v>0.01</v>
      </c>
      <c r="F5868">
        <v>1</v>
      </c>
      <c r="G5868" s="2">
        <v>2014</v>
      </c>
      <c r="H5868">
        <v>35110</v>
      </c>
      <c r="I5868" t="s">
        <v>28</v>
      </c>
      <c r="J5868">
        <v>14</v>
      </c>
      <c r="K5868">
        <v>0.38</v>
      </c>
      <c r="L5868" t="s">
        <v>29</v>
      </c>
      <c r="M5868" t="s">
        <v>30</v>
      </c>
      <c r="N5868" t="s">
        <v>217</v>
      </c>
      <c r="O5868" t="s">
        <v>67</v>
      </c>
      <c r="P5868">
        <v>5065.5069999999996</v>
      </c>
      <c r="Q5868" t="s">
        <v>68</v>
      </c>
      <c r="R5868">
        <v>4935</v>
      </c>
      <c r="S5868">
        <v>12805.25</v>
      </c>
      <c r="T5868" s="1">
        <v>41931</v>
      </c>
      <c r="U5868" t="s">
        <v>34</v>
      </c>
      <c r="V5868">
        <v>19.989999999999998</v>
      </c>
      <c r="W5868" t="s">
        <v>111</v>
      </c>
      <c r="X5868">
        <v>896.99</v>
      </c>
      <c r="Y5868">
        <v>77036</v>
      </c>
    </row>
    <row r="5869" spans="1:25" hidden="1" x14ac:dyDescent="0.3">
      <c r="A5869" t="s">
        <v>3328</v>
      </c>
      <c r="B5869">
        <v>58</v>
      </c>
      <c r="C5869" t="s">
        <v>1625</v>
      </c>
      <c r="D5869" t="s">
        <v>46</v>
      </c>
      <c r="E5869">
        <v>0</v>
      </c>
      <c r="F5869">
        <v>1</v>
      </c>
      <c r="G5869" s="2">
        <v>2014</v>
      </c>
      <c r="H5869">
        <v>11271</v>
      </c>
      <c r="I5869" t="s">
        <v>28</v>
      </c>
      <c r="J5869">
        <v>46</v>
      </c>
      <c r="K5869">
        <v>0.56000000000000005</v>
      </c>
      <c r="L5869" t="s">
        <v>29</v>
      </c>
      <c r="M5869" t="s">
        <v>59</v>
      </c>
      <c r="N5869" t="s">
        <v>221</v>
      </c>
      <c r="O5869" t="s">
        <v>88</v>
      </c>
      <c r="P5869">
        <v>-115.8</v>
      </c>
      <c r="Q5869" t="s">
        <v>33</v>
      </c>
      <c r="R5869">
        <v>1564</v>
      </c>
      <c r="S5869">
        <v>157.87</v>
      </c>
      <c r="T5869" s="1">
        <v>41932</v>
      </c>
      <c r="U5869" t="s">
        <v>34</v>
      </c>
      <c r="V5869">
        <v>3.97</v>
      </c>
      <c r="W5869" t="s">
        <v>278</v>
      </c>
      <c r="X5869">
        <v>3.28</v>
      </c>
      <c r="Y5869">
        <v>1840</v>
      </c>
    </row>
    <row r="5870" spans="1:25" hidden="1" x14ac:dyDescent="0.3">
      <c r="A5870" t="s">
        <v>2888</v>
      </c>
      <c r="B5870">
        <v>58</v>
      </c>
      <c r="C5870" t="s">
        <v>1385</v>
      </c>
      <c r="D5870" t="s">
        <v>27</v>
      </c>
      <c r="E5870">
        <v>7.0000000000000007E-2</v>
      </c>
      <c r="F5870">
        <v>1</v>
      </c>
      <c r="G5870" s="2">
        <v>2014</v>
      </c>
      <c r="H5870">
        <v>27363</v>
      </c>
      <c r="I5870" t="s">
        <v>131</v>
      </c>
      <c r="J5870">
        <v>6</v>
      </c>
      <c r="K5870">
        <v>0.82</v>
      </c>
      <c r="L5870" t="s">
        <v>29</v>
      </c>
      <c r="M5870" t="s">
        <v>40</v>
      </c>
      <c r="N5870" t="s">
        <v>1967</v>
      </c>
      <c r="O5870" t="s">
        <v>32</v>
      </c>
      <c r="P5870">
        <v>-265.62</v>
      </c>
      <c r="Q5870" t="s">
        <v>52</v>
      </c>
      <c r="R5870">
        <v>3837</v>
      </c>
      <c r="S5870">
        <v>646.14</v>
      </c>
      <c r="T5870" s="1">
        <v>41932</v>
      </c>
      <c r="U5870" t="s">
        <v>34</v>
      </c>
      <c r="V5870">
        <v>35</v>
      </c>
      <c r="W5870" t="s">
        <v>54</v>
      </c>
      <c r="X5870">
        <v>101.41</v>
      </c>
      <c r="Y5870">
        <v>91761</v>
      </c>
    </row>
    <row r="5871" spans="1:25" hidden="1" x14ac:dyDescent="0.3">
      <c r="A5871" t="s">
        <v>1445</v>
      </c>
      <c r="B5871">
        <v>58</v>
      </c>
      <c r="C5871" t="s">
        <v>3348</v>
      </c>
      <c r="D5871" t="s">
        <v>46</v>
      </c>
      <c r="E5871">
        <v>0.02</v>
      </c>
      <c r="F5871">
        <v>1</v>
      </c>
      <c r="G5871" s="2">
        <v>2014</v>
      </c>
      <c r="H5871">
        <v>35110</v>
      </c>
      <c r="I5871" t="s">
        <v>28</v>
      </c>
      <c r="J5871">
        <v>49</v>
      </c>
      <c r="K5871">
        <v>0.5</v>
      </c>
      <c r="L5871" t="s">
        <v>96</v>
      </c>
      <c r="M5871" t="s">
        <v>139</v>
      </c>
      <c r="N5871" t="s">
        <v>617</v>
      </c>
      <c r="O5871" t="s">
        <v>102</v>
      </c>
      <c r="P5871">
        <v>485.95</v>
      </c>
      <c r="Q5871" t="s">
        <v>68</v>
      </c>
      <c r="R5871">
        <v>4936</v>
      </c>
      <c r="S5871">
        <v>1435.32</v>
      </c>
      <c r="T5871" s="1">
        <v>41932</v>
      </c>
      <c r="U5871" t="s">
        <v>34</v>
      </c>
      <c r="V5871">
        <v>1.99</v>
      </c>
      <c r="W5871" t="s">
        <v>111</v>
      </c>
      <c r="X5871">
        <v>29.89</v>
      </c>
      <c r="Y5871">
        <v>77036</v>
      </c>
    </row>
    <row r="5872" spans="1:25" hidden="1" x14ac:dyDescent="0.3">
      <c r="A5872" t="s">
        <v>2995</v>
      </c>
      <c r="B5872">
        <v>58</v>
      </c>
      <c r="C5872" t="s">
        <v>3125</v>
      </c>
      <c r="D5872" t="s">
        <v>27</v>
      </c>
      <c r="E5872">
        <v>0.01</v>
      </c>
      <c r="F5872">
        <v>1</v>
      </c>
      <c r="G5872" s="2">
        <v>2014</v>
      </c>
      <c r="H5872">
        <v>31777</v>
      </c>
      <c r="I5872" t="s">
        <v>39</v>
      </c>
      <c r="J5872">
        <v>10</v>
      </c>
      <c r="K5872">
        <v>0.38</v>
      </c>
      <c r="L5872" t="s">
        <v>29</v>
      </c>
      <c r="M5872" t="s">
        <v>30</v>
      </c>
      <c r="N5872" t="s">
        <v>2480</v>
      </c>
      <c r="O5872" t="s">
        <v>61</v>
      </c>
      <c r="P5872">
        <v>1.85</v>
      </c>
      <c r="Q5872" t="s">
        <v>76</v>
      </c>
      <c r="R5872">
        <v>4457</v>
      </c>
      <c r="S5872">
        <v>137.77000000000001</v>
      </c>
      <c r="T5872" s="1">
        <v>41931</v>
      </c>
      <c r="U5872" t="s">
        <v>34</v>
      </c>
      <c r="V5872">
        <v>6.47</v>
      </c>
      <c r="W5872" t="s">
        <v>366</v>
      </c>
      <c r="X5872">
        <v>12.28</v>
      </c>
      <c r="Y5872">
        <v>72801</v>
      </c>
    </row>
    <row r="5873" spans="1:25" hidden="1" x14ac:dyDescent="0.3">
      <c r="A5873" t="s">
        <v>2816</v>
      </c>
      <c r="B5873">
        <v>58</v>
      </c>
      <c r="C5873" t="s">
        <v>907</v>
      </c>
      <c r="D5873" t="s">
        <v>57</v>
      </c>
      <c r="E5873">
        <v>7.0000000000000007E-2</v>
      </c>
      <c r="F5873">
        <v>1</v>
      </c>
      <c r="G5873" s="2">
        <v>2014</v>
      </c>
      <c r="H5873">
        <v>13126</v>
      </c>
      <c r="I5873" t="s">
        <v>39</v>
      </c>
      <c r="J5873">
        <v>43</v>
      </c>
      <c r="K5873">
        <v>0.5</v>
      </c>
      <c r="L5873" t="s">
        <v>96</v>
      </c>
      <c r="M5873" t="s">
        <v>40</v>
      </c>
      <c r="N5873" t="s">
        <v>1067</v>
      </c>
      <c r="O5873" t="s">
        <v>192</v>
      </c>
      <c r="P5873">
        <v>6492.6670000000004</v>
      </c>
      <c r="Q5873" t="s">
        <v>52</v>
      </c>
      <c r="R5873">
        <v>1831</v>
      </c>
      <c r="S5873">
        <v>24233.54</v>
      </c>
      <c r="T5873" s="1">
        <v>41932</v>
      </c>
      <c r="U5873" t="s">
        <v>34</v>
      </c>
      <c r="V5873">
        <v>24.49</v>
      </c>
      <c r="W5873" t="s">
        <v>218</v>
      </c>
      <c r="X5873">
        <v>599.99</v>
      </c>
      <c r="Y5873">
        <v>98006</v>
      </c>
    </row>
    <row r="5874" spans="1:25" hidden="1" x14ac:dyDescent="0.3">
      <c r="A5874" t="s">
        <v>277</v>
      </c>
      <c r="B5874">
        <v>58</v>
      </c>
      <c r="C5874" t="s">
        <v>907</v>
      </c>
      <c r="D5874" t="s">
        <v>57</v>
      </c>
      <c r="E5874">
        <v>0.02</v>
      </c>
      <c r="F5874">
        <v>1</v>
      </c>
      <c r="G5874" s="2">
        <v>2014</v>
      </c>
      <c r="H5874">
        <v>13126</v>
      </c>
      <c r="I5874" t="s">
        <v>39</v>
      </c>
      <c r="J5874">
        <v>2</v>
      </c>
      <c r="K5874">
        <v>0.74</v>
      </c>
      <c r="L5874" t="s">
        <v>48</v>
      </c>
      <c r="M5874" t="s">
        <v>73</v>
      </c>
      <c r="N5874" t="s">
        <v>369</v>
      </c>
      <c r="O5874" t="s">
        <v>75</v>
      </c>
      <c r="P5874">
        <v>-301.73</v>
      </c>
      <c r="Q5874" t="s">
        <v>52</v>
      </c>
      <c r="R5874">
        <v>1833</v>
      </c>
      <c r="S5874">
        <v>380.62</v>
      </c>
      <c r="T5874" s="1">
        <v>41933</v>
      </c>
      <c r="U5874" t="s">
        <v>53</v>
      </c>
      <c r="V5874">
        <v>29.21</v>
      </c>
      <c r="W5874" t="s">
        <v>218</v>
      </c>
      <c r="X5874">
        <v>179.29</v>
      </c>
      <c r="Y5874">
        <v>98226</v>
      </c>
    </row>
    <row r="5875" spans="1:25" hidden="1" x14ac:dyDescent="0.3">
      <c r="A5875" t="s">
        <v>277</v>
      </c>
      <c r="B5875">
        <v>58</v>
      </c>
      <c r="C5875" t="s">
        <v>907</v>
      </c>
      <c r="D5875" t="s">
        <v>57</v>
      </c>
      <c r="E5875">
        <v>0.02</v>
      </c>
      <c r="F5875">
        <v>1</v>
      </c>
      <c r="G5875" s="2">
        <v>2014</v>
      </c>
      <c r="H5875">
        <v>13126</v>
      </c>
      <c r="I5875" t="s">
        <v>39</v>
      </c>
      <c r="J5875">
        <v>45</v>
      </c>
      <c r="K5875">
        <v>0.76</v>
      </c>
      <c r="L5875" t="s">
        <v>48</v>
      </c>
      <c r="M5875" t="s">
        <v>49</v>
      </c>
      <c r="N5875" t="s">
        <v>2842</v>
      </c>
      <c r="O5875" t="s">
        <v>51</v>
      </c>
      <c r="P5875">
        <v>114.46</v>
      </c>
      <c r="Q5875" t="s">
        <v>52</v>
      </c>
      <c r="R5875">
        <v>1832</v>
      </c>
      <c r="S5875">
        <v>6325.65</v>
      </c>
      <c r="T5875" s="1">
        <v>41933</v>
      </c>
      <c r="U5875" t="s">
        <v>53</v>
      </c>
      <c r="V5875">
        <v>28.63</v>
      </c>
      <c r="W5875" t="s">
        <v>218</v>
      </c>
      <c r="X5875">
        <v>135.99</v>
      </c>
      <c r="Y5875">
        <v>98226</v>
      </c>
    </row>
    <row r="5876" spans="1:25" hidden="1" x14ac:dyDescent="0.3">
      <c r="A5876" t="s">
        <v>2995</v>
      </c>
      <c r="B5876">
        <v>58</v>
      </c>
      <c r="C5876" t="s">
        <v>3125</v>
      </c>
      <c r="D5876" t="s">
        <v>27</v>
      </c>
      <c r="E5876">
        <v>7.0000000000000007E-2</v>
      </c>
      <c r="F5876">
        <v>1</v>
      </c>
      <c r="G5876" s="2">
        <v>2014</v>
      </c>
      <c r="H5876">
        <v>31777</v>
      </c>
      <c r="I5876" t="s">
        <v>39</v>
      </c>
      <c r="J5876">
        <v>32</v>
      </c>
      <c r="K5876">
        <v>0.57999999999999996</v>
      </c>
      <c r="L5876" t="s">
        <v>48</v>
      </c>
      <c r="M5876" t="s">
        <v>49</v>
      </c>
      <c r="N5876" t="s">
        <v>965</v>
      </c>
      <c r="O5876" t="s">
        <v>51</v>
      </c>
      <c r="P5876">
        <v>1590.95</v>
      </c>
      <c r="Q5876" t="s">
        <v>76</v>
      </c>
      <c r="R5876">
        <v>4456</v>
      </c>
      <c r="S5876">
        <v>6483.42</v>
      </c>
      <c r="T5876" s="1">
        <v>41933</v>
      </c>
      <c r="U5876" t="s">
        <v>53</v>
      </c>
      <c r="V5876">
        <v>23.76</v>
      </c>
      <c r="W5876" t="s">
        <v>366</v>
      </c>
      <c r="X5876">
        <v>200.98</v>
      </c>
      <c r="Y5876">
        <v>72801</v>
      </c>
    </row>
    <row r="5877" spans="1:25" hidden="1" x14ac:dyDescent="0.3">
      <c r="A5877" t="s">
        <v>3405</v>
      </c>
      <c r="B5877">
        <v>58</v>
      </c>
      <c r="C5877" t="s">
        <v>2390</v>
      </c>
      <c r="D5877" t="s">
        <v>27</v>
      </c>
      <c r="E5877">
        <v>0.02</v>
      </c>
      <c r="F5877">
        <v>1</v>
      </c>
      <c r="G5877" s="2">
        <v>2014</v>
      </c>
      <c r="H5877">
        <v>37891</v>
      </c>
      <c r="I5877" t="s">
        <v>28</v>
      </c>
      <c r="J5877">
        <v>4</v>
      </c>
      <c r="K5877">
        <v>0.61</v>
      </c>
      <c r="L5877" t="s">
        <v>48</v>
      </c>
      <c r="M5877" t="s">
        <v>73</v>
      </c>
      <c r="N5877" t="s">
        <v>634</v>
      </c>
      <c r="O5877" t="s">
        <v>75</v>
      </c>
      <c r="P5877">
        <v>-627.64115700000002</v>
      </c>
      <c r="Q5877" t="s">
        <v>33</v>
      </c>
      <c r="R5877">
        <v>5332</v>
      </c>
      <c r="S5877">
        <v>1135.6400000000001</v>
      </c>
      <c r="T5877" s="1">
        <v>41932</v>
      </c>
      <c r="U5877" t="s">
        <v>53</v>
      </c>
      <c r="V5877">
        <v>66.67</v>
      </c>
      <c r="W5877" t="s">
        <v>35</v>
      </c>
      <c r="X5877">
        <v>259.70999999999998</v>
      </c>
      <c r="Y5877">
        <v>16148</v>
      </c>
    </row>
    <row r="5878" spans="1:25" hidden="1" x14ac:dyDescent="0.3">
      <c r="A5878" t="s">
        <v>553</v>
      </c>
      <c r="B5878">
        <v>58</v>
      </c>
      <c r="C5878" t="s">
        <v>554</v>
      </c>
      <c r="D5878" t="s">
        <v>38</v>
      </c>
      <c r="E5878">
        <v>7.0000000000000007E-2</v>
      </c>
      <c r="F5878">
        <v>1</v>
      </c>
      <c r="G5878" s="2">
        <v>2014</v>
      </c>
      <c r="H5878">
        <v>29158</v>
      </c>
      <c r="I5878" t="s">
        <v>28</v>
      </c>
      <c r="J5878">
        <v>12</v>
      </c>
      <c r="K5878">
        <v>0.57999999999999996</v>
      </c>
      <c r="L5878" t="s">
        <v>48</v>
      </c>
      <c r="M5878" t="s">
        <v>49</v>
      </c>
      <c r="N5878" t="s">
        <v>965</v>
      </c>
      <c r="O5878" t="s">
        <v>51</v>
      </c>
      <c r="P5878">
        <v>180.8</v>
      </c>
      <c r="Q5878" t="s">
        <v>68</v>
      </c>
      <c r="R5878">
        <v>4090</v>
      </c>
      <c r="S5878">
        <v>2266.6999999999998</v>
      </c>
      <c r="T5878" s="1">
        <v>41933</v>
      </c>
      <c r="U5878" t="s">
        <v>53</v>
      </c>
      <c r="V5878">
        <v>23.76</v>
      </c>
      <c r="W5878" t="s">
        <v>69</v>
      </c>
      <c r="X5878">
        <v>200.98</v>
      </c>
      <c r="Y5878">
        <v>55429</v>
      </c>
    </row>
    <row r="5879" spans="1:25" hidden="1" x14ac:dyDescent="0.3">
      <c r="A5879" t="s">
        <v>188</v>
      </c>
      <c r="B5879">
        <v>58</v>
      </c>
      <c r="C5879" t="s">
        <v>189</v>
      </c>
      <c r="D5879" t="s">
        <v>38</v>
      </c>
      <c r="E5879">
        <v>0.09</v>
      </c>
      <c r="F5879">
        <v>1</v>
      </c>
      <c r="G5879" s="2">
        <v>2014</v>
      </c>
      <c r="H5879">
        <v>18532</v>
      </c>
      <c r="I5879" t="s">
        <v>39</v>
      </c>
      <c r="J5879">
        <v>29</v>
      </c>
      <c r="K5879">
        <v>0.55000000000000004</v>
      </c>
      <c r="L5879" t="s">
        <v>29</v>
      </c>
      <c r="M5879" t="s">
        <v>139</v>
      </c>
      <c r="N5879" t="s">
        <v>2849</v>
      </c>
      <c r="O5879" t="s">
        <v>481</v>
      </c>
      <c r="P5879">
        <v>-146.24</v>
      </c>
      <c r="Q5879" t="s">
        <v>33</v>
      </c>
      <c r="R5879">
        <v>2566</v>
      </c>
      <c r="S5879">
        <v>230.77</v>
      </c>
      <c r="T5879" s="1">
        <v>41933</v>
      </c>
      <c r="U5879" t="s">
        <v>34</v>
      </c>
      <c r="V5879">
        <v>7.77</v>
      </c>
      <c r="W5879" t="s">
        <v>136</v>
      </c>
      <c r="X5879">
        <v>8.4499999999999993</v>
      </c>
      <c r="Y5879">
        <v>11010</v>
      </c>
    </row>
    <row r="5880" spans="1:25" hidden="1" x14ac:dyDescent="0.3">
      <c r="A5880" t="s">
        <v>2031</v>
      </c>
      <c r="B5880">
        <v>58</v>
      </c>
      <c r="C5880" t="s">
        <v>2032</v>
      </c>
      <c r="D5880" t="s">
        <v>57</v>
      </c>
      <c r="E5880">
        <v>0.02</v>
      </c>
      <c r="F5880">
        <v>1</v>
      </c>
      <c r="G5880" s="2">
        <v>2014</v>
      </c>
      <c r="H5880">
        <v>55744</v>
      </c>
      <c r="I5880" t="s">
        <v>58</v>
      </c>
      <c r="J5880">
        <v>23</v>
      </c>
      <c r="K5880">
        <v>0.83</v>
      </c>
      <c r="L5880" t="s">
        <v>96</v>
      </c>
      <c r="M5880" t="s">
        <v>139</v>
      </c>
      <c r="N5880" t="s">
        <v>2090</v>
      </c>
      <c r="O5880" t="s">
        <v>105</v>
      </c>
      <c r="P5880">
        <v>-44.131999999999998</v>
      </c>
      <c r="Q5880" t="s">
        <v>33</v>
      </c>
      <c r="R5880">
        <v>7789</v>
      </c>
      <c r="S5880">
        <v>415.05500000000001</v>
      </c>
      <c r="T5880" s="1">
        <v>41933</v>
      </c>
      <c r="U5880" t="s">
        <v>34</v>
      </c>
      <c r="V5880">
        <v>0.99</v>
      </c>
      <c r="W5880" t="s">
        <v>136</v>
      </c>
      <c r="X5880">
        <v>20.99</v>
      </c>
      <c r="Y5880">
        <v>14043</v>
      </c>
    </row>
    <row r="5881" spans="1:25" hidden="1" x14ac:dyDescent="0.3">
      <c r="A5881" t="s">
        <v>3405</v>
      </c>
      <c r="B5881">
        <v>58</v>
      </c>
      <c r="C5881" t="s">
        <v>2390</v>
      </c>
      <c r="D5881" t="s">
        <v>27</v>
      </c>
      <c r="E5881">
        <v>0.06</v>
      </c>
      <c r="F5881">
        <v>1</v>
      </c>
      <c r="G5881" s="2">
        <v>2014</v>
      </c>
      <c r="H5881">
        <v>37891</v>
      </c>
      <c r="I5881" t="s">
        <v>28</v>
      </c>
      <c r="J5881">
        <v>21</v>
      </c>
      <c r="K5881">
        <v>0.83</v>
      </c>
      <c r="L5881" t="s">
        <v>29</v>
      </c>
      <c r="M5881" t="s">
        <v>59</v>
      </c>
      <c r="N5881" t="s">
        <v>308</v>
      </c>
      <c r="O5881" t="s">
        <v>232</v>
      </c>
      <c r="P5881">
        <v>-9.09</v>
      </c>
      <c r="Q5881" t="s">
        <v>33</v>
      </c>
      <c r="R5881">
        <v>5331</v>
      </c>
      <c r="S5881">
        <v>44.08</v>
      </c>
      <c r="T5881" s="1">
        <v>41934</v>
      </c>
      <c r="U5881" t="s">
        <v>42</v>
      </c>
      <c r="V5881">
        <v>0.7</v>
      </c>
      <c r="W5881" t="s">
        <v>35</v>
      </c>
      <c r="X5881">
        <v>1.98</v>
      </c>
      <c r="Y5881">
        <v>16148</v>
      </c>
    </row>
    <row r="5882" spans="1:25" hidden="1" x14ac:dyDescent="0.3">
      <c r="A5882" t="s">
        <v>188</v>
      </c>
      <c r="B5882">
        <v>58</v>
      </c>
      <c r="C5882" t="s">
        <v>189</v>
      </c>
      <c r="D5882" t="s">
        <v>38</v>
      </c>
      <c r="E5882">
        <v>0.01</v>
      </c>
      <c r="F5882">
        <v>1</v>
      </c>
      <c r="G5882" s="2">
        <v>2014</v>
      </c>
      <c r="H5882">
        <v>18532</v>
      </c>
      <c r="I5882" t="s">
        <v>39</v>
      </c>
      <c r="J5882">
        <v>31</v>
      </c>
      <c r="K5882">
        <v>0.57999999999999996</v>
      </c>
      <c r="L5882" t="s">
        <v>29</v>
      </c>
      <c r="M5882" t="s">
        <v>30</v>
      </c>
      <c r="N5882" t="s">
        <v>1352</v>
      </c>
      <c r="O5882" t="s">
        <v>32</v>
      </c>
      <c r="P5882">
        <v>-131.59</v>
      </c>
      <c r="Q5882" t="s">
        <v>33</v>
      </c>
      <c r="R5882">
        <v>2567</v>
      </c>
      <c r="S5882">
        <v>507.58</v>
      </c>
      <c r="T5882" s="1">
        <v>41934</v>
      </c>
      <c r="U5882" t="s">
        <v>34</v>
      </c>
      <c r="V5882">
        <v>10.68</v>
      </c>
      <c r="W5882" t="s">
        <v>136</v>
      </c>
      <c r="X5882">
        <v>15.42</v>
      </c>
      <c r="Y5882">
        <v>11010</v>
      </c>
    </row>
    <row r="5883" spans="1:25" hidden="1" x14ac:dyDescent="0.3">
      <c r="A5883" t="s">
        <v>1507</v>
      </c>
      <c r="B5883">
        <v>58</v>
      </c>
      <c r="C5883" t="s">
        <v>910</v>
      </c>
      <c r="D5883" t="s">
        <v>27</v>
      </c>
      <c r="E5883">
        <v>0.01</v>
      </c>
      <c r="F5883">
        <v>1</v>
      </c>
      <c r="G5883" s="2">
        <v>2014</v>
      </c>
      <c r="H5883">
        <v>11493</v>
      </c>
      <c r="I5883" t="s">
        <v>58</v>
      </c>
      <c r="J5883">
        <v>16</v>
      </c>
      <c r="K5883">
        <v>0.4</v>
      </c>
      <c r="L5883" t="s">
        <v>29</v>
      </c>
      <c r="M5883" t="s">
        <v>59</v>
      </c>
      <c r="N5883" t="s">
        <v>1686</v>
      </c>
      <c r="O5883" t="s">
        <v>88</v>
      </c>
      <c r="P5883">
        <v>38.03</v>
      </c>
      <c r="Q5883" t="s">
        <v>33</v>
      </c>
      <c r="R5883">
        <v>1593</v>
      </c>
      <c r="S5883">
        <v>111.9</v>
      </c>
      <c r="T5883" s="1">
        <v>41934</v>
      </c>
      <c r="U5883" t="s">
        <v>34</v>
      </c>
      <c r="V5883">
        <v>1.22</v>
      </c>
      <c r="W5883" t="s">
        <v>35</v>
      </c>
      <c r="X5883">
        <v>6.47</v>
      </c>
      <c r="Y5883">
        <v>15221</v>
      </c>
    </row>
    <row r="5884" spans="1:25" hidden="1" x14ac:dyDescent="0.3">
      <c r="A5884" t="s">
        <v>3405</v>
      </c>
      <c r="B5884">
        <v>58</v>
      </c>
      <c r="C5884" t="s">
        <v>2390</v>
      </c>
      <c r="D5884" t="s">
        <v>27</v>
      </c>
      <c r="E5884">
        <v>0.04</v>
      </c>
      <c r="F5884">
        <v>1</v>
      </c>
      <c r="G5884" s="2">
        <v>2014</v>
      </c>
      <c r="H5884">
        <v>37891</v>
      </c>
      <c r="I5884" t="s">
        <v>28</v>
      </c>
      <c r="J5884">
        <v>24</v>
      </c>
      <c r="K5884">
        <v>0.37</v>
      </c>
      <c r="L5884" t="s">
        <v>29</v>
      </c>
      <c r="M5884" t="s">
        <v>30</v>
      </c>
      <c r="N5884" t="s">
        <v>600</v>
      </c>
      <c r="O5884" t="s">
        <v>61</v>
      </c>
      <c r="P5884">
        <v>-65.540000000000006</v>
      </c>
      <c r="Q5884" t="s">
        <v>33</v>
      </c>
      <c r="R5884">
        <v>5330</v>
      </c>
      <c r="S5884">
        <v>163.36000000000001</v>
      </c>
      <c r="T5884" s="1">
        <v>41934</v>
      </c>
      <c r="U5884" t="s">
        <v>34</v>
      </c>
      <c r="V5884">
        <v>6.6</v>
      </c>
      <c r="W5884" t="s">
        <v>35</v>
      </c>
      <c r="X5884">
        <v>6.48</v>
      </c>
      <c r="Y5884">
        <v>16148</v>
      </c>
    </row>
    <row r="5885" spans="1:25" hidden="1" x14ac:dyDescent="0.3">
      <c r="A5885" t="s">
        <v>1601</v>
      </c>
      <c r="B5885">
        <v>58</v>
      </c>
      <c r="C5885" t="s">
        <v>1882</v>
      </c>
      <c r="D5885" t="s">
        <v>57</v>
      </c>
      <c r="E5885">
        <v>0.09</v>
      </c>
      <c r="F5885">
        <v>1</v>
      </c>
      <c r="G5885" s="2">
        <v>2014</v>
      </c>
      <c r="H5885">
        <v>135</v>
      </c>
      <c r="I5885" t="s">
        <v>39</v>
      </c>
      <c r="J5885">
        <v>25</v>
      </c>
      <c r="K5885">
        <v>0.64</v>
      </c>
      <c r="L5885" t="s">
        <v>96</v>
      </c>
      <c r="M5885" t="s">
        <v>139</v>
      </c>
      <c r="N5885" t="s">
        <v>751</v>
      </c>
      <c r="O5885" t="s">
        <v>102</v>
      </c>
      <c r="P5885">
        <v>-89.25</v>
      </c>
      <c r="Q5885" t="s">
        <v>33</v>
      </c>
      <c r="R5885">
        <v>25</v>
      </c>
      <c r="S5885">
        <v>125.85</v>
      </c>
      <c r="T5885" s="1">
        <v>41934</v>
      </c>
      <c r="U5885" t="s">
        <v>34</v>
      </c>
      <c r="V5885">
        <v>4.62</v>
      </c>
      <c r="W5885" t="s">
        <v>136</v>
      </c>
      <c r="X5885">
        <v>4.9800000000000004</v>
      </c>
      <c r="Y5885">
        <v>12180</v>
      </c>
    </row>
    <row r="5886" spans="1:25" hidden="1" x14ac:dyDescent="0.3">
      <c r="A5886" t="s">
        <v>489</v>
      </c>
      <c r="B5886">
        <v>58</v>
      </c>
      <c r="C5886" t="s">
        <v>490</v>
      </c>
      <c r="D5886" t="s">
        <v>27</v>
      </c>
      <c r="E5886">
        <v>0</v>
      </c>
      <c r="F5886">
        <v>1</v>
      </c>
      <c r="G5886" s="2">
        <v>2014</v>
      </c>
      <c r="H5886">
        <v>16320</v>
      </c>
      <c r="I5886" t="s">
        <v>39</v>
      </c>
      <c r="J5886">
        <v>17</v>
      </c>
      <c r="K5886">
        <v>0.56999999999999995</v>
      </c>
      <c r="L5886" t="s">
        <v>96</v>
      </c>
      <c r="M5886" t="s">
        <v>30</v>
      </c>
      <c r="N5886" t="s">
        <v>2831</v>
      </c>
      <c r="O5886" t="s">
        <v>105</v>
      </c>
      <c r="P5886">
        <v>176.86799999999999</v>
      </c>
      <c r="Q5886" t="s">
        <v>68</v>
      </c>
      <c r="R5886">
        <v>2269</v>
      </c>
      <c r="S5886">
        <v>1856.9694999999999</v>
      </c>
      <c r="T5886" s="1">
        <v>41934</v>
      </c>
      <c r="U5886" t="s">
        <v>34</v>
      </c>
      <c r="V5886">
        <v>8.08</v>
      </c>
      <c r="W5886" t="s">
        <v>416</v>
      </c>
      <c r="X5886">
        <v>125.99</v>
      </c>
      <c r="Y5886">
        <v>47591</v>
      </c>
    </row>
    <row r="5887" spans="1:25" hidden="1" x14ac:dyDescent="0.3">
      <c r="A5887" t="s">
        <v>3405</v>
      </c>
      <c r="B5887">
        <v>58</v>
      </c>
      <c r="C5887" t="s">
        <v>2390</v>
      </c>
      <c r="D5887" t="s">
        <v>27</v>
      </c>
      <c r="E5887">
        <v>0.03</v>
      </c>
      <c r="F5887">
        <v>1</v>
      </c>
      <c r="G5887" s="2">
        <v>2014</v>
      </c>
      <c r="H5887">
        <v>37891</v>
      </c>
      <c r="I5887" t="s">
        <v>28</v>
      </c>
      <c r="J5887">
        <v>33</v>
      </c>
      <c r="K5887">
        <v>0.56999999999999995</v>
      </c>
      <c r="L5887" t="s">
        <v>96</v>
      </c>
      <c r="M5887" t="s">
        <v>80</v>
      </c>
      <c r="N5887" t="s">
        <v>1899</v>
      </c>
      <c r="O5887" t="s">
        <v>105</v>
      </c>
      <c r="P5887">
        <v>1184.6790000000001</v>
      </c>
      <c r="Q5887" t="s">
        <v>33</v>
      </c>
      <c r="R5887">
        <v>5333</v>
      </c>
      <c r="S5887">
        <v>5154.009</v>
      </c>
      <c r="T5887" s="1">
        <v>41934</v>
      </c>
      <c r="U5887" t="s">
        <v>34</v>
      </c>
      <c r="V5887">
        <v>13.99</v>
      </c>
      <c r="W5887" t="s">
        <v>35</v>
      </c>
      <c r="X5887">
        <v>179.99</v>
      </c>
      <c r="Y5887">
        <v>16148</v>
      </c>
    </row>
    <row r="5888" spans="1:25" hidden="1" x14ac:dyDescent="0.3">
      <c r="A5888" t="s">
        <v>2148</v>
      </c>
      <c r="B5888">
        <v>58</v>
      </c>
      <c r="C5888" t="s">
        <v>1966</v>
      </c>
      <c r="D5888" t="s">
        <v>46</v>
      </c>
      <c r="E5888">
        <v>7.0000000000000007E-2</v>
      </c>
      <c r="F5888">
        <v>1</v>
      </c>
      <c r="G5888" s="2">
        <v>2014</v>
      </c>
      <c r="H5888">
        <v>42148</v>
      </c>
      <c r="I5888" t="s">
        <v>58</v>
      </c>
      <c r="J5888">
        <v>11</v>
      </c>
      <c r="K5888">
        <v>0.35</v>
      </c>
      <c r="L5888" t="s">
        <v>29</v>
      </c>
      <c r="M5888" t="s">
        <v>59</v>
      </c>
      <c r="N5888" t="s">
        <v>2633</v>
      </c>
      <c r="O5888" t="s">
        <v>61</v>
      </c>
      <c r="P5888">
        <v>-10.64</v>
      </c>
      <c r="Q5888" t="s">
        <v>52</v>
      </c>
      <c r="R5888">
        <v>5940</v>
      </c>
      <c r="S5888">
        <v>45.31</v>
      </c>
      <c r="T5888" s="1">
        <v>41935</v>
      </c>
      <c r="U5888" t="s">
        <v>34</v>
      </c>
      <c r="V5888">
        <v>2.97</v>
      </c>
      <c r="W5888" t="s">
        <v>54</v>
      </c>
      <c r="X5888">
        <v>3.98</v>
      </c>
      <c r="Y5888">
        <v>90503</v>
      </c>
    </row>
    <row r="5889" spans="1:25" hidden="1" x14ac:dyDescent="0.3">
      <c r="A5889" t="s">
        <v>1700</v>
      </c>
      <c r="B5889">
        <v>58</v>
      </c>
      <c r="C5889" t="s">
        <v>1701</v>
      </c>
      <c r="D5889" t="s">
        <v>57</v>
      </c>
      <c r="E5889">
        <v>0.05</v>
      </c>
      <c r="F5889">
        <v>1</v>
      </c>
      <c r="G5889" s="2">
        <v>2014</v>
      </c>
      <c r="H5889">
        <v>57380</v>
      </c>
      <c r="I5889" t="s">
        <v>47</v>
      </c>
      <c r="J5889">
        <v>3</v>
      </c>
      <c r="K5889">
        <v>0.64</v>
      </c>
      <c r="L5889" t="s">
        <v>48</v>
      </c>
      <c r="M5889" t="s">
        <v>73</v>
      </c>
      <c r="N5889" t="s">
        <v>74</v>
      </c>
      <c r="O5889" t="s">
        <v>75</v>
      </c>
      <c r="P5889">
        <v>-95.04</v>
      </c>
      <c r="Q5889" t="s">
        <v>52</v>
      </c>
      <c r="R5889">
        <v>8031</v>
      </c>
      <c r="S5889">
        <v>545.88</v>
      </c>
      <c r="T5889" s="1">
        <v>41936</v>
      </c>
      <c r="U5889" t="s">
        <v>53</v>
      </c>
      <c r="V5889">
        <v>52.2</v>
      </c>
      <c r="W5889" t="s">
        <v>320</v>
      </c>
      <c r="X5889">
        <v>212.6</v>
      </c>
      <c r="Y5889">
        <v>83704</v>
      </c>
    </row>
    <row r="5890" spans="1:25" hidden="1" x14ac:dyDescent="0.3">
      <c r="A5890" t="s">
        <v>1165</v>
      </c>
      <c r="B5890">
        <v>58</v>
      </c>
      <c r="C5890" t="s">
        <v>3019</v>
      </c>
      <c r="D5890" t="s">
        <v>46</v>
      </c>
      <c r="E5890">
        <v>0.08</v>
      </c>
      <c r="F5890">
        <v>1</v>
      </c>
      <c r="G5890" s="2">
        <v>2014</v>
      </c>
      <c r="H5890">
        <v>52389</v>
      </c>
      <c r="I5890" t="s">
        <v>58</v>
      </c>
      <c r="J5890">
        <v>31</v>
      </c>
      <c r="K5890">
        <v>0.59</v>
      </c>
      <c r="L5890" t="s">
        <v>29</v>
      </c>
      <c r="M5890" t="s">
        <v>139</v>
      </c>
      <c r="N5890" t="s">
        <v>994</v>
      </c>
      <c r="O5890" t="s">
        <v>88</v>
      </c>
      <c r="P5890">
        <v>-57.16</v>
      </c>
      <c r="Q5890" t="s">
        <v>76</v>
      </c>
      <c r="R5890">
        <v>7353</v>
      </c>
      <c r="S5890">
        <v>655.33000000000004</v>
      </c>
      <c r="T5890" s="1">
        <v>41933</v>
      </c>
      <c r="U5890" t="s">
        <v>34</v>
      </c>
      <c r="V5890">
        <v>8.99</v>
      </c>
      <c r="W5890" t="s">
        <v>77</v>
      </c>
      <c r="X5890">
        <v>21.38</v>
      </c>
      <c r="Y5890">
        <v>36330</v>
      </c>
    </row>
    <row r="5891" spans="1:25" hidden="1" x14ac:dyDescent="0.3">
      <c r="A5891" t="s">
        <v>2057</v>
      </c>
      <c r="B5891">
        <v>58</v>
      </c>
      <c r="C5891" t="s">
        <v>2058</v>
      </c>
      <c r="D5891" t="s">
        <v>46</v>
      </c>
      <c r="E5891">
        <v>0.05</v>
      </c>
      <c r="F5891">
        <v>1</v>
      </c>
      <c r="G5891" s="2">
        <v>2014</v>
      </c>
      <c r="H5891">
        <v>41987</v>
      </c>
      <c r="I5891" t="s">
        <v>39</v>
      </c>
      <c r="J5891">
        <v>25</v>
      </c>
      <c r="K5891">
        <v>0.66</v>
      </c>
      <c r="L5891" t="s">
        <v>48</v>
      </c>
      <c r="M5891" t="s">
        <v>73</v>
      </c>
      <c r="N5891" t="s">
        <v>2339</v>
      </c>
      <c r="O5891" t="s">
        <v>75</v>
      </c>
      <c r="P5891">
        <v>1760.11</v>
      </c>
      <c r="Q5891" t="s">
        <v>52</v>
      </c>
      <c r="R5891">
        <v>5918</v>
      </c>
      <c r="S5891">
        <v>6481.0479999999998</v>
      </c>
      <c r="T5891" s="1">
        <v>41934</v>
      </c>
      <c r="U5891" t="s">
        <v>53</v>
      </c>
      <c r="V5891">
        <v>29.2</v>
      </c>
      <c r="W5891" t="s">
        <v>320</v>
      </c>
      <c r="X5891">
        <v>320.64</v>
      </c>
      <c r="Y5891">
        <v>83402</v>
      </c>
    </row>
    <row r="5892" spans="1:25" hidden="1" x14ac:dyDescent="0.3">
      <c r="A5892" t="s">
        <v>3121</v>
      </c>
      <c r="B5892">
        <v>58</v>
      </c>
      <c r="C5892" t="s">
        <v>3122</v>
      </c>
      <c r="D5892" t="s">
        <v>38</v>
      </c>
      <c r="E5892">
        <v>0.1</v>
      </c>
      <c r="F5892">
        <v>1</v>
      </c>
      <c r="G5892" s="2">
        <v>2014</v>
      </c>
      <c r="H5892">
        <v>55650</v>
      </c>
      <c r="I5892" t="s">
        <v>47</v>
      </c>
      <c r="J5892">
        <v>41</v>
      </c>
      <c r="K5892">
        <v>0.75</v>
      </c>
      <c r="L5892" t="s">
        <v>96</v>
      </c>
      <c r="M5892" t="s">
        <v>30</v>
      </c>
      <c r="N5892" t="s">
        <v>470</v>
      </c>
      <c r="O5892" t="s">
        <v>102</v>
      </c>
      <c r="P5892">
        <v>-112.58</v>
      </c>
      <c r="Q5892" t="s">
        <v>76</v>
      </c>
      <c r="R5892">
        <v>7774</v>
      </c>
      <c r="S5892">
        <v>1258.97</v>
      </c>
      <c r="T5892" s="1">
        <v>41935</v>
      </c>
      <c r="U5892" t="s">
        <v>34</v>
      </c>
      <c r="V5892">
        <v>5.5</v>
      </c>
      <c r="W5892" t="s">
        <v>132</v>
      </c>
      <c r="X5892">
        <v>32.979999999999997</v>
      </c>
      <c r="Y5892">
        <v>34239</v>
      </c>
    </row>
    <row r="5893" spans="1:25" hidden="1" x14ac:dyDescent="0.3">
      <c r="A5893" t="s">
        <v>2315</v>
      </c>
      <c r="B5893">
        <v>58</v>
      </c>
      <c r="C5893" t="s">
        <v>1313</v>
      </c>
      <c r="D5893" t="s">
        <v>27</v>
      </c>
      <c r="E5893">
        <v>0.04</v>
      </c>
      <c r="F5893">
        <v>1</v>
      </c>
      <c r="G5893" s="2">
        <v>2014</v>
      </c>
      <c r="H5893">
        <v>54215</v>
      </c>
      <c r="I5893" t="s">
        <v>28</v>
      </c>
      <c r="J5893">
        <v>14</v>
      </c>
      <c r="K5893">
        <v>0.46</v>
      </c>
      <c r="L5893" t="s">
        <v>96</v>
      </c>
      <c r="M5893" t="s">
        <v>139</v>
      </c>
      <c r="N5893" t="s">
        <v>1303</v>
      </c>
      <c r="O5893" t="s">
        <v>102</v>
      </c>
      <c r="P5893">
        <v>53.44</v>
      </c>
      <c r="Q5893" t="s">
        <v>52</v>
      </c>
      <c r="R5893">
        <v>7581</v>
      </c>
      <c r="S5893">
        <v>321.20999999999998</v>
      </c>
      <c r="T5893" s="1">
        <v>41935</v>
      </c>
      <c r="U5893" t="s">
        <v>34</v>
      </c>
      <c r="V5893">
        <v>1.99</v>
      </c>
      <c r="W5893" t="s">
        <v>54</v>
      </c>
      <c r="X5893">
        <v>22.98</v>
      </c>
      <c r="Y5893">
        <v>92399</v>
      </c>
    </row>
    <row r="5894" spans="1:25" hidden="1" x14ac:dyDescent="0.3">
      <c r="A5894" t="s">
        <v>476</v>
      </c>
      <c r="B5894">
        <v>58</v>
      </c>
      <c r="C5894" t="s">
        <v>477</v>
      </c>
      <c r="D5894" t="s">
        <v>38</v>
      </c>
      <c r="E5894">
        <v>0.09</v>
      </c>
      <c r="F5894">
        <v>1</v>
      </c>
      <c r="G5894" s="2">
        <v>2014</v>
      </c>
      <c r="H5894">
        <v>8773</v>
      </c>
      <c r="I5894" t="s">
        <v>58</v>
      </c>
      <c r="J5894">
        <v>5</v>
      </c>
      <c r="K5894">
        <v>0.83</v>
      </c>
      <c r="L5894" t="s">
        <v>96</v>
      </c>
      <c r="M5894" t="s">
        <v>139</v>
      </c>
      <c r="N5894" t="s">
        <v>1160</v>
      </c>
      <c r="O5894" t="s">
        <v>105</v>
      </c>
      <c r="P5894">
        <v>-305.31599999999997</v>
      </c>
      <c r="Q5894" t="s">
        <v>68</v>
      </c>
      <c r="R5894">
        <v>1196</v>
      </c>
      <c r="S5894">
        <v>220.78749999999999</v>
      </c>
      <c r="T5894" s="1">
        <v>41934</v>
      </c>
      <c r="U5894" t="s">
        <v>34</v>
      </c>
      <c r="V5894">
        <v>5</v>
      </c>
      <c r="W5894" t="s">
        <v>69</v>
      </c>
      <c r="X5894">
        <v>55.99</v>
      </c>
      <c r="Y5894">
        <v>56001</v>
      </c>
    </row>
    <row r="5895" spans="1:25" hidden="1" x14ac:dyDescent="0.3">
      <c r="A5895" t="s">
        <v>205</v>
      </c>
      <c r="B5895">
        <v>58</v>
      </c>
      <c r="C5895" t="s">
        <v>206</v>
      </c>
      <c r="D5895" t="s">
        <v>46</v>
      </c>
      <c r="E5895">
        <v>7.0000000000000007E-2</v>
      </c>
      <c r="F5895">
        <v>1</v>
      </c>
      <c r="G5895" s="2">
        <v>2014</v>
      </c>
      <c r="H5895">
        <v>4387</v>
      </c>
      <c r="I5895" t="s">
        <v>58</v>
      </c>
      <c r="J5895">
        <v>4</v>
      </c>
      <c r="K5895">
        <v>0.75</v>
      </c>
      <c r="L5895" t="s">
        <v>48</v>
      </c>
      <c r="M5895" t="s">
        <v>73</v>
      </c>
      <c r="N5895" t="s">
        <v>123</v>
      </c>
      <c r="O5895" t="s">
        <v>75</v>
      </c>
      <c r="P5895">
        <v>-388.51670000000001</v>
      </c>
      <c r="Q5895" t="s">
        <v>33</v>
      </c>
      <c r="R5895">
        <v>627</v>
      </c>
      <c r="S5895">
        <v>640.21</v>
      </c>
      <c r="T5895" s="1">
        <v>41935</v>
      </c>
      <c r="U5895" t="s">
        <v>53</v>
      </c>
      <c r="V5895">
        <v>39.25</v>
      </c>
      <c r="W5895" t="s">
        <v>208</v>
      </c>
      <c r="X5895">
        <v>150.97999999999999</v>
      </c>
      <c r="Y5895">
        <v>44125</v>
      </c>
    </row>
    <row r="5896" spans="1:25" hidden="1" x14ac:dyDescent="0.3">
      <c r="A5896" t="s">
        <v>2621</v>
      </c>
      <c r="B5896">
        <v>58</v>
      </c>
      <c r="C5896" t="s">
        <v>2215</v>
      </c>
      <c r="D5896" t="s">
        <v>46</v>
      </c>
      <c r="E5896">
        <v>7.0000000000000007E-2</v>
      </c>
      <c r="F5896">
        <v>1</v>
      </c>
      <c r="G5896" s="2">
        <v>2014</v>
      </c>
      <c r="H5896">
        <v>53728</v>
      </c>
      <c r="I5896" t="s">
        <v>28</v>
      </c>
      <c r="J5896">
        <v>27</v>
      </c>
      <c r="K5896">
        <v>0.38</v>
      </c>
      <c r="L5896" t="s">
        <v>29</v>
      </c>
      <c r="M5896" t="s">
        <v>30</v>
      </c>
      <c r="N5896" t="s">
        <v>405</v>
      </c>
      <c r="O5896" t="s">
        <v>67</v>
      </c>
      <c r="P5896">
        <v>637.60199999999998</v>
      </c>
      <c r="Q5896" t="s">
        <v>68</v>
      </c>
      <c r="R5896">
        <v>7523</v>
      </c>
      <c r="S5896">
        <v>1502.66</v>
      </c>
      <c r="T5896" s="1">
        <v>41935</v>
      </c>
      <c r="U5896" t="s">
        <v>34</v>
      </c>
      <c r="V5896">
        <v>1.49</v>
      </c>
      <c r="W5896" t="s">
        <v>385</v>
      </c>
      <c r="X5896">
        <v>58.1</v>
      </c>
      <c r="Y5896">
        <v>57401</v>
      </c>
    </row>
    <row r="5897" spans="1:25" hidden="1" x14ac:dyDescent="0.3">
      <c r="A5897" t="s">
        <v>2999</v>
      </c>
      <c r="B5897">
        <v>58</v>
      </c>
      <c r="C5897" t="s">
        <v>2852</v>
      </c>
      <c r="D5897" t="s">
        <v>46</v>
      </c>
      <c r="E5897">
        <v>0.03</v>
      </c>
      <c r="F5897">
        <v>1</v>
      </c>
      <c r="G5897" s="2">
        <v>2014</v>
      </c>
      <c r="H5897">
        <v>35</v>
      </c>
      <c r="I5897" t="s">
        <v>39</v>
      </c>
      <c r="J5897">
        <v>30</v>
      </c>
      <c r="K5897">
        <v>0.52</v>
      </c>
      <c r="L5897" t="s">
        <v>29</v>
      </c>
      <c r="M5897" t="s">
        <v>59</v>
      </c>
      <c r="N5897" t="s">
        <v>1657</v>
      </c>
      <c r="O5897" t="s">
        <v>88</v>
      </c>
      <c r="P5897">
        <v>60.72</v>
      </c>
      <c r="Q5897" t="s">
        <v>68</v>
      </c>
      <c r="R5897">
        <v>7</v>
      </c>
      <c r="S5897">
        <v>288.56</v>
      </c>
      <c r="T5897" s="1">
        <v>41935</v>
      </c>
      <c r="U5897" t="s">
        <v>34</v>
      </c>
      <c r="V5897">
        <v>2.25</v>
      </c>
      <c r="W5897" t="s">
        <v>122</v>
      </c>
      <c r="X5897">
        <v>9.11</v>
      </c>
      <c r="Y5897">
        <v>50010</v>
      </c>
    </row>
    <row r="5898" spans="1:25" hidden="1" x14ac:dyDescent="0.3">
      <c r="A5898" t="s">
        <v>1938</v>
      </c>
      <c r="B5898">
        <v>58</v>
      </c>
      <c r="C5898" t="s">
        <v>2739</v>
      </c>
      <c r="D5898" t="s">
        <v>27</v>
      </c>
      <c r="E5898">
        <v>0.08</v>
      </c>
      <c r="F5898">
        <v>1</v>
      </c>
      <c r="G5898" s="2">
        <v>2014</v>
      </c>
      <c r="H5898">
        <v>20160</v>
      </c>
      <c r="I5898" t="s">
        <v>47</v>
      </c>
      <c r="J5898">
        <v>42</v>
      </c>
      <c r="K5898">
        <v>0.38</v>
      </c>
      <c r="L5898" t="s">
        <v>29</v>
      </c>
      <c r="M5898" t="s">
        <v>59</v>
      </c>
      <c r="N5898" t="s">
        <v>2017</v>
      </c>
      <c r="O5898" t="s">
        <v>61</v>
      </c>
      <c r="P5898">
        <v>174.89</v>
      </c>
      <c r="Q5898" t="s">
        <v>68</v>
      </c>
      <c r="R5898">
        <v>2796</v>
      </c>
      <c r="S5898">
        <v>435.24</v>
      </c>
      <c r="T5898" s="1">
        <v>41936</v>
      </c>
      <c r="U5898" t="s">
        <v>42</v>
      </c>
      <c r="V5898">
        <v>1.79</v>
      </c>
      <c r="W5898" t="s">
        <v>149</v>
      </c>
      <c r="X5898">
        <v>10.31</v>
      </c>
      <c r="Y5898">
        <v>61604</v>
      </c>
    </row>
    <row r="5899" spans="1:25" hidden="1" x14ac:dyDescent="0.3">
      <c r="A5899" t="s">
        <v>2999</v>
      </c>
      <c r="B5899">
        <v>58</v>
      </c>
      <c r="C5899" t="s">
        <v>2852</v>
      </c>
      <c r="D5899" t="s">
        <v>46</v>
      </c>
      <c r="E5899">
        <v>0.01</v>
      </c>
      <c r="F5899">
        <v>1</v>
      </c>
      <c r="G5899" s="2">
        <v>2014</v>
      </c>
      <c r="H5899">
        <v>35</v>
      </c>
      <c r="I5899" t="s">
        <v>39</v>
      </c>
      <c r="J5899">
        <v>14</v>
      </c>
      <c r="K5899">
        <v>0.57999999999999996</v>
      </c>
      <c r="L5899" t="s">
        <v>96</v>
      </c>
      <c r="M5899" t="s">
        <v>30</v>
      </c>
      <c r="N5899" t="s">
        <v>1883</v>
      </c>
      <c r="O5899" t="s">
        <v>105</v>
      </c>
      <c r="P5899">
        <v>48.987000000000002</v>
      </c>
      <c r="Q5899" t="s">
        <v>68</v>
      </c>
      <c r="R5899">
        <v>8</v>
      </c>
      <c r="S5899">
        <v>1892.848</v>
      </c>
      <c r="T5899" s="1">
        <v>41936</v>
      </c>
      <c r="U5899" t="s">
        <v>34</v>
      </c>
      <c r="V5899">
        <v>8.99</v>
      </c>
      <c r="W5899" t="s">
        <v>122</v>
      </c>
      <c r="X5899">
        <v>155.99</v>
      </c>
      <c r="Y5899">
        <v>50010</v>
      </c>
    </row>
    <row r="5900" spans="1:25" hidden="1" x14ac:dyDescent="0.3">
      <c r="A5900" t="s">
        <v>1174</v>
      </c>
      <c r="B5900">
        <v>58</v>
      </c>
      <c r="C5900" t="s">
        <v>1175</v>
      </c>
      <c r="D5900" t="s">
        <v>46</v>
      </c>
      <c r="E5900">
        <v>0.03</v>
      </c>
      <c r="F5900">
        <v>1</v>
      </c>
      <c r="G5900" s="2">
        <v>2014</v>
      </c>
      <c r="H5900">
        <v>11040</v>
      </c>
      <c r="I5900" t="s">
        <v>39</v>
      </c>
      <c r="J5900">
        <v>44</v>
      </c>
      <c r="K5900">
        <v>0.35</v>
      </c>
      <c r="L5900" t="s">
        <v>29</v>
      </c>
      <c r="M5900" t="s">
        <v>30</v>
      </c>
      <c r="N5900" t="s">
        <v>1872</v>
      </c>
      <c r="O5900" t="s">
        <v>267</v>
      </c>
      <c r="P5900">
        <v>389.61</v>
      </c>
      <c r="Q5900" t="s">
        <v>68</v>
      </c>
      <c r="R5900">
        <v>1532</v>
      </c>
      <c r="S5900">
        <v>1102.28</v>
      </c>
      <c r="T5900" s="1">
        <v>41935</v>
      </c>
      <c r="U5900" t="s">
        <v>34</v>
      </c>
      <c r="V5900">
        <v>6.71</v>
      </c>
      <c r="W5900" t="s">
        <v>239</v>
      </c>
      <c r="X5900">
        <v>23.99</v>
      </c>
      <c r="Y5900">
        <v>53209</v>
      </c>
    </row>
    <row r="5901" spans="1:25" hidden="1" x14ac:dyDescent="0.3">
      <c r="A5901" t="s">
        <v>1673</v>
      </c>
      <c r="B5901">
        <v>58</v>
      </c>
      <c r="C5901" t="s">
        <v>1674</v>
      </c>
      <c r="D5901" t="s">
        <v>38</v>
      </c>
      <c r="E5901">
        <v>0.01</v>
      </c>
      <c r="F5901">
        <v>1</v>
      </c>
      <c r="G5901" s="2">
        <v>2014</v>
      </c>
      <c r="H5901">
        <v>21893</v>
      </c>
      <c r="I5901" t="s">
        <v>58</v>
      </c>
      <c r="J5901">
        <v>30</v>
      </c>
      <c r="K5901">
        <v>0.38</v>
      </c>
      <c r="L5901" t="s">
        <v>29</v>
      </c>
      <c r="M5901" t="s">
        <v>30</v>
      </c>
      <c r="N5901" t="s">
        <v>1721</v>
      </c>
      <c r="O5901" t="s">
        <v>267</v>
      </c>
      <c r="P5901">
        <v>59.47</v>
      </c>
      <c r="Q5901" t="s">
        <v>68</v>
      </c>
      <c r="R5901">
        <v>3057</v>
      </c>
      <c r="S5901">
        <v>532.11</v>
      </c>
      <c r="T5901" s="1">
        <v>41937</v>
      </c>
      <c r="U5901" t="s">
        <v>42</v>
      </c>
      <c r="V5901">
        <v>8.1300000000000008</v>
      </c>
      <c r="W5901" t="s">
        <v>111</v>
      </c>
      <c r="X5901">
        <v>17.07</v>
      </c>
      <c r="Y5901">
        <v>78596</v>
      </c>
    </row>
    <row r="5902" spans="1:25" hidden="1" x14ac:dyDescent="0.3">
      <c r="A5902" t="s">
        <v>205</v>
      </c>
      <c r="B5902">
        <v>58</v>
      </c>
      <c r="C5902" t="s">
        <v>206</v>
      </c>
      <c r="D5902" t="s">
        <v>38</v>
      </c>
      <c r="E5902">
        <v>0.06</v>
      </c>
      <c r="F5902">
        <v>1</v>
      </c>
      <c r="G5902" s="2">
        <v>2014</v>
      </c>
      <c r="H5902">
        <v>4512</v>
      </c>
      <c r="I5902" t="s">
        <v>47</v>
      </c>
      <c r="J5902">
        <v>43</v>
      </c>
      <c r="K5902">
        <v>0.64</v>
      </c>
      <c r="L5902" t="s">
        <v>48</v>
      </c>
      <c r="M5902" t="s">
        <v>73</v>
      </c>
      <c r="N5902" t="s">
        <v>1857</v>
      </c>
      <c r="O5902" t="s">
        <v>75</v>
      </c>
      <c r="P5902">
        <v>-353.65987799999999</v>
      </c>
      <c r="Q5902" t="s">
        <v>33</v>
      </c>
      <c r="R5902">
        <v>639</v>
      </c>
      <c r="S5902">
        <v>6077.11</v>
      </c>
      <c r="T5902" s="1">
        <v>41941</v>
      </c>
      <c r="U5902" t="s">
        <v>53</v>
      </c>
      <c r="V5902">
        <v>43.75</v>
      </c>
      <c r="W5902" t="s">
        <v>208</v>
      </c>
      <c r="X5902">
        <v>146.34</v>
      </c>
      <c r="Y5902">
        <v>44125</v>
      </c>
    </row>
    <row r="5903" spans="1:25" hidden="1" x14ac:dyDescent="0.3">
      <c r="A5903" t="s">
        <v>1661</v>
      </c>
      <c r="B5903">
        <v>58</v>
      </c>
      <c r="C5903" t="s">
        <v>1479</v>
      </c>
      <c r="D5903" t="s">
        <v>27</v>
      </c>
      <c r="E5903">
        <v>0.1</v>
      </c>
      <c r="F5903">
        <v>1</v>
      </c>
      <c r="G5903" s="2">
        <v>2014</v>
      </c>
      <c r="H5903">
        <v>33987</v>
      </c>
      <c r="I5903" t="s">
        <v>28</v>
      </c>
      <c r="J5903">
        <v>19</v>
      </c>
      <c r="K5903">
        <v>0.61</v>
      </c>
      <c r="L5903" t="s">
        <v>48</v>
      </c>
      <c r="M5903" t="s">
        <v>49</v>
      </c>
      <c r="N5903" t="s">
        <v>2777</v>
      </c>
      <c r="O5903" t="s">
        <v>51</v>
      </c>
      <c r="P5903">
        <v>-189.55</v>
      </c>
      <c r="Q5903" t="s">
        <v>33</v>
      </c>
      <c r="R5903">
        <v>4785</v>
      </c>
      <c r="S5903">
        <v>1616.87</v>
      </c>
      <c r="T5903" s="1">
        <v>41938</v>
      </c>
      <c r="U5903" t="s">
        <v>53</v>
      </c>
      <c r="V5903">
        <v>30</v>
      </c>
      <c r="W5903" t="s">
        <v>257</v>
      </c>
      <c r="X5903">
        <v>90.98</v>
      </c>
      <c r="Y5903">
        <v>5439</v>
      </c>
    </row>
    <row r="5904" spans="1:25" hidden="1" x14ac:dyDescent="0.3">
      <c r="A5904" t="s">
        <v>2160</v>
      </c>
      <c r="B5904">
        <v>58</v>
      </c>
      <c r="C5904" t="s">
        <v>1479</v>
      </c>
      <c r="D5904" t="s">
        <v>27</v>
      </c>
      <c r="E5904">
        <v>7.0000000000000007E-2</v>
      </c>
      <c r="F5904">
        <v>1</v>
      </c>
      <c r="G5904" s="2">
        <v>2014</v>
      </c>
      <c r="H5904">
        <v>33987</v>
      </c>
      <c r="I5904" t="s">
        <v>28</v>
      </c>
      <c r="J5904">
        <v>27</v>
      </c>
      <c r="K5904">
        <v>0.59</v>
      </c>
      <c r="L5904" t="s">
        <v>96</v>
      </c>
      <c r="M5904" t="s">
        <v>30</v>
      </c>
      <c r="N5904" t="s">
        <v>644</v>
      </c>
      <c r="O5904" t="s">
        <v>105</v>
      </c>
      <c r="P5904">
        <v>270.60300000000001</v>
      </c>
      <c r="Q5904" t="s">
        <v>52</v>
      </c>
      <c r="R5904">
        <v>4786</v>
      </c>
      <c r="S5904">
        <v>1521.1344999999999</v>
      </c>
      <c r="T5904" s="1">
        <v>41938</v>
      </c>
      <c r="U5904" t="s">
        <v>34</v>
      </c>
      <c r="V5904">
        <v>3.99</v>
      </c>
      <c r="W5904" t="s">
        <v>54</v>
      </c>
      <c r="X5904">
        <v>65.989999999999995</v>
      </c>
      <c r="Y5904">
        <v>95630</v>
      </c>
    </row>
    <row r="5905" spans="1:25" hidden="1" x14ac:dyDescent="0.3">
      <c r="A5905" t="s">
        <v>2759</v>
      </c>
      <c r="B5905">
        <v>58</v>
      </c>
      <c r="C5905" t="s">
        <v>1296</v>
      </c>
      <c r="D5905" t="s">
        <v>38</v>
      </c>
      <c r="E5905">
        <v>0.05</v>
      </c>
      <c r="F5905">
        <v>1</v>
      </c>
      <c r="G5905" s="2">
        <v>2014</v>
      </c>
      <c r="H5905">
        <v>47106</v>
      </c>
      <c r="I5905" t="s">
        <v>131</v>
      </c>
      <c r="J5905">
        <v>37</v>
      </c>
      <c r="K5905">
        <v>0.56999999999999995</v>
      </c>
      <c r="L5905" t="s">
        <v>29</v>
      </c>
      <c r="M5905" t="s">
        <v>30</v>
      </c>
      <c r="N5905" t="s">
        <v>306</v>
      </c>
      <c r="O5905" t="s">
        <v>214</v>
      </c>
      <c r="P5905">
        <v>660.06</v>
      </c>
      <c r="Q5905" t="s">
        <v>33</v>
      </c>
      <c r="R5905">
        <v>6619</v>
      </c>
      <c r="S5905">
        <v>2192.63</v>
      </c>
      <c r="T5905" s="1">
        <v>41939</v>
      </c>
      <c r="U5905" t="s">
        <v>34</v>
      </c>
      <c r="V5905">
        <v>3.99</v>
      </c>
      <c r="W5905" t="s">
        <v>233</v>
      </c>
      <c r="X5905">
        <v>59.98</v>
      </c>
      <c r="Y5905">
        <v>7410</v>
      </c>
    </row>
    <row r="5906" spans="1:25" hidden="1" x14ac:dyDescent="0.3">
      <c r="A5906" t="s">
        <v>2850</v>
      </c>
      <c r="B5906">
        <v>58</v>
      </c>
      <c r="C5906" t="s">
        <v>1296</v>
      </c>
      <c r="D5906" t="s">
        <v>38</v>
      </c>
      <c r="E5906">
        <v>0.1</v>
      </c>
      <c r="F5906">
        <v>1</v>
      </c>
      <c r="G5906" s="2">
        <v>2014</v>
      </c>
      <c r="H5906">
        <v>47106</v>
      </c>
      <c r="I5906" t="s">
        <v>131</v>
      </c>
      <c r="J5906">
        <v>40</v>
      </c>
      <c r="K5906">
        <v>0.59</v>
      </c>
      <c r="L5906" t="s">
        <v>96</v>
      </c>
      <c r="M5906" t="s">
        <v>30</v>
      </c>
      <c r="N5906">
        <v>3285</v>
      </c>
      <c r="O5906" t="s">
        <v>105</v>
      </c>
      <c r="P5906">
        <v>1489.9590000000001</v>
      </c>
      <c r="Q5906" t="s">
        <v>33</v>
      </c>
      <c r="R5906">
        <v>6620</v>
      </c>
      <c r="S5906">
        <v>6618.4570000000003</v>
      </c>
      <c r="T5906" s="1">
        <v>41939</v>
      </c>
      <c r="U5906" t="s">
        <v>34</v>
      </c>
      <c r="V5906">
        <v>5.99</v>
      </c>
      <c r="W5906" t="s">
        <v>204</v>
      </c>
      <c r="X5906">
        <v>205.99</v>
      </c>
      <c r="Y5906">
        <v>4092</v>
      </c>
    </row>
    <row r="5907" spans="1:25" hidden="1" x14ac:dyDescent="0.3">
      <c r="A5907" t="s">
        <v>2638</v>
      </c>
      <c r="B5907">
        <v>58</v>
      </c>
      <c r="C5907" t="s">
        <v>1606</v>
      </c>
      <c r="D5907" t="s">
        <v>46</v>
      </c>
      <c r="E5907">
        <v>0.04</v>
      </c>
      <c r="F5907">
        <v>1</v>
      </c>
      <c r="G5907" s="2">
        <v>2014</v>
      </c>
      <c r="H5907">
        <v>20384</v>
      </c>
      <c r="I5907" t="s">
        <v>47</v>
      </c>
      <c r="J5907">
        <v>32</v>
      </c>
      <c r="K5907">
        <v>0.73</v>
      </c>
      <c r="L5907" t="s">
        <v>48</v>
      </c>
      <c r="M5907" t="s">
        <v>73</v>
      </c>
      <c r="N5907" t="s">
        <v>74</v>
      </c>
      <c r="O5907" t="s">
        <v>75</v>
      </c>
      <c r="P5907">
        <v>-513.79042000000004</v>
      </c>
      <c r="Q5907" t="s">
        <v>33</v>
      </c>
      <c r="R5907">
        <v>2822</v>
      </c>
      <c r="S5907">
        <v>6902.51</v>
      </c>
      <c r="T5907" s="1">
        <v>41941</v>
      </c>
      <c r="U5907" t="s">
        <v>53</v>
      </c>
      <c r="V5907">
        <v>110.2</v>
      </c>
      <c r="W5907" t="s">
        <v>136</v>
      </c>
      <c r="X5907">
        <v>212.6</v>
      </c>
      <c r="Y5907">
        <v>14120</v>
      </c>
    </row>
    <row r="5908" spans="1:25" hidden="1" x14ac:dyDescent="0.3">
      <c r="A5908" t="s">
        <v>2638</v>
      </c>
      <c r="B5908">
        <v>58</v>
      </c>
      <c r="C5908" t="s">
        <v>1606</v>
      </c>
      <c r="D5908" t="s">
        <v>46</v>
      </c>
      <c r="E5908">
        <v>0.08</v>
      </c>
      <c r="F5908">
        <v>1</v>
      </c>
      <c r="G5908" s="2">
        <v>2014</v>
      </c>
      <c r="H5908">
        <v>20384</v>
      </c>
      <c r="I5908" t="s">
        <v>47</v>
      </c>
      <c r="J5908">
        <v>30</v>
      </c>
      <c r="K5908">
        <v>0.56000000000000005</v>
      </c>
      <c r="L5908" t="s">
        <v>29</v>
      </c>
      <c r="M5908" t="s">
        <v>30</v>
      </c>
      <c r="N5908" t="s">
        <v>2886</v>
      </c>
      <c r="O5908" t="s">
        <v>32</v>
      </c>
      <c r="P5908">
        <v>-148.26</v>
      </c>
      <c r="Q5908" t="s">
        <v>33</v>
      </c>
      <c r="R5908">
        <v>2821</v>
      </c>
      <c r="S5908">
        <v>396.6</v>
      </c>
      <c r="T5908" s="1">
        <v>41944</v>
      </c>
      <c r="U5908" t="s">
        <v>34</v>
      </c>
      <c r="V5908">
        <v>9.3699999999999992</v>
      </c>
      <c r="W5908" t="s">
        <v>136</v>
      </c>
      <c r="X5908">
        <v>14.03</v>
      </c>
      <c r="Y5908">
        <v>14120</v>
      </c>
    </row>
    <row r="5909" spans="1:25" hidden="1" x14ac:dyDescent="0.3">
      <c r="A5909" t="s">
        <v>1177</v>
      </c>
      <c r="B5909">
        <v>58</v>
      </c>
      <c r="C5909" t="s">
        <v>532</v>
      </c>
      <c r="D5909" t="s">
        <v>46</v>
      </c>
      <c r="E5909">
        <v>0</v>
      </c>
      <c r="F5909">
        <v>1</v>
      </c>
      <c r="G5909" s="2">
        <v>2014</v>
      </c>
      <c r="H5909">
        <v>39041</v>
      </c>
      <c r="I5909" t="s">
        <v>58</v>
      </c>
      <c r="J5909">
        <v>47</v>
      </c>
      <c r="K5909">
        <v>0.49</v>
      </c>
      <c r="L5909" t="s">
        <v>48</v>
      </c>
      <c r="M5909" t="s">
        <v>30</v>
      </c>
      <c r="N5909" t="s">
        <v>344</v>
      </c>
      <c r="O5909" t="s">
        <v>82</v>
      </c>
      <c r="P5909">
        <v>-158.58000000000001</v>
      </c>
      <c r="Q5909" t="s">
        <v>52</v>
      </c>
      <c r="R5909">
        <v>5505</v>
      </c>
      <c r="S5909">
        <v>418.03</v>
      </c>
      <c r="T5909" s="1">
        <v>41938</v>
      </c>
      <c r="U5909" t="s">
        <v>42</v>
      </c>
      <c r="V5909">
        <v>7.96</v>
      </c>
      <c r="W5909" t="s">
        <v>54</v>
      </c>
      <c r="X5909">
        <v>8.09</v>
      </c>
      <c r="Y5909">
        <v>90712</v>
      </c>
    </row>
    <row r="5910" spans="1:25" hidden="1" x14ac:dyDescent="0.3">
      <c r="A5910" t="s">
        <v>1147</v>
      </c>
      <c r="B5910">
        <v>58</v>
      </c>
      <c r="C5910" t="s">
        <v>3116</v>
      </c>
      <c r="D5910" t="s">
        <v>38</v>
      </c>
      <c r="E5910">
        <v>0.09</v>
      </c>
      <c r="F5910">
        <v>1</v>
      </c>
      <c r="G5910" s="2">
        <v>2014</v>
      </c>
      <c r="H5910">
        <v>13472</v>
      </c>
      <c r="I5910" t="s">
        <v>58</v>
      </c>
      <c r="J5910">
        <v>26</v>
      </c>
      <c r="K5910">
        <v>0.39</v>
      </c>
      <c r="L5910" t="s">
        <v>29</v>
      </c>
      <c r="M5910" t="s">
        <v>30</v>
      </c>
      <c r="N5910" t="s">
        <v>2426</v>
      </c>
      <c r="O5910" t="s">
        <v>210</v>
      </c>
      <c r="P5910">
        <v>42.89</v>
      </c>
      <c r="Q5910" t="s">
        <v>33</v>
      </c>
      <c r="R5910">
        <v>1870</v>
      </c>
      <c r="S5910">
        <v>106.03</v>
      </c>
      <c r="T5910" s="1">
        <v>41939</v>
      </c>
      <c r="U5910" t="s">
        <v>34</v>
      </c>
      <c r="V5910">
        <v>0.5</v>
      </c>
      <c r="W5910" t="s">
        <v>204</v>
      </c>
      <c r="X5910">
        <v>4.13</v>
      </c>
      <c r="Y5910">
        <v>4401</v>
      </c>
    </row>
    <row r="5911" spans="1:25" hidden="1" x14ac:dyDescent="0.3">
      <c r="A5911" t="s">
        <v>1006</v>
      </c>
      <c r="B5911">
        <v>58</v>
      </c>
      <c r="C5911" t="s">
        <v>1422</v>
      </c>
      <c r="D5911" t="s">
        <v>27</v>
      </c>
      <c r="E5911">
        <v>0.09</v>
      </c>
      <c r="F5911">
        <v>1</v>
      </c>
      <c r="G5911" s="2">
        <v>2014</v>
      </c>
      <c r="H5911">
        <v>52195</v>
      </c>
      <c r="I5911" t="s">
        <v>39</v>
      </c>
      <c r="J5911">
        <v>19</v>
      </c>
      <c r="K5911">
        <v>0.38</v>
      </c>
      <c r="L5911" t="s">
        <v>29</v>
      </c>
      <c r="M5911" t="s">
        <v>30</v>
      </c>
      <c r="N5911" t="s">
        <v>2398</v>
      </c>
      <c r="O5911" t="s">
        <v>67</v>
      </c>
      <c r="P5911">
        <v>-2.8290000000000002</v>
      </c>
      <c r="Q5911" t="s">
        <v>33</v>
      </c>
      <c r="R5911">
        <v>7322</v>
      </c>
      <c r="S5911">
        <v>267</v>
      </c>
      <c r="T5911" s="1">
        <v>41939</v>
      </c>
      <c r="U5911" t="s">
        <v>34</v>
      </c>
      <c r="V5911">
        <v>7.17</v>
      </c>
      <c r="W5911" t="s">
        <v>278</v>
      </c>
      <c r="X5911">
        <v>14.45</v>
      </c>
      <c r="Y5911">
        <v>1510</v>
      </c>
    </row>
    <row r="5912" spans="1:25" hidden="1" x14ac:dyDescent="0.3">
      <c r="A5912" t="s">
        <v>2922</v>
      </c>
      <c r="B5912">
        <v>58</v>
      </c>
      <c r="C5912" t="s">
        <v>951</v>
      </c>
      <c r="D5912" t="s">
        <v>27</v>
      </c>
      <c r="E5912">
        <v>0.1</v>
      </c>
      <c r="F5912">
        <v>1</v>
      </c>
      <c r="G5912" s="2">
        <v>2014</v>
      </c>
      <c r="H5912">
        <v>26144</v>
      </c>
      <c r="I5912" t="s">
        <v>28</v>
      </c>
      <c r="J5912">
        <v>28</v>
      </c>
      <c r="K5912">
        <v>0.36</v>
      </c>
      <c r="L5912" t="s">
        <v>29</v>
      </c>
      <c r="M5912" t="s">
        <v>30</v>
      </c>
      <c r="N5912" t="s">
        <v>2967</v>
      </c>
      <c r="O5912" t="s">
        <v>210</v>
      </c>
      <c r="P5912">
        <v>13.23</v>
      </c>
      <c r="Q5912" t="s">
        <v>76</v>
      </c>
      <c r="R5912">
        <v>3650</v>
      </c>
      <c r="S5912">
        <v>75.739999999999995</v>
      </c>
      <c r="T5912" s="1">
        <v>41939</v>
      </c>
      <c r="U5912" t="s">
        <v>34</v>
      </c>
      <c r="V5912">
        <v>0.99</v>
      </c>
      <c r="W5912" t="s">
        <v>685</v>
      </c>
      <c r="X5912">
        <v>2.88</v>
      </c>
      <c r="Y5912">
        <v>28352</v>
      </c>
    </row>
    <row r="5913" spans="1:25" hidden="1" x14ac:dyDescent="0.3">
      <c r="A5913" t="s">
        <v>1177</v>
      </c>
      <c r="B5913">
        <v>58</v>
      </c>
      <c r="C5913" t="s">
        <v>532</v>
      </c>
      <c r="D5913" t="s">
        <v>46</v>
      </c>
      <c r="E5913">
        <v>0.06</v>
      </c>
      <c r="F5913">
        <v>1</v>
      </c>
      <c r="G5913" s="2">
        <v>2014</v>
      </c>
      <c r="H5913">
        <v>39041</v>
      </c>
      <c r="I5913" t="s">
        <v>58</v>
      </c>
      <c r="J5913">
        <v>23</v>
      </c>
      <c r="K5913">
        <v>0.46</v>
      </c>
      <c r="L5913" t="s">
        <v>48</v>
      </c>
      <c r="M5913" t="s">
        <v>59</v>
      </c>
      <c r="N5913" t="s">
        <v>985</v>
      </c>
      <c r="O5913" t="s">
        <v>82</v>
      </c>
      <c r="P5913">
        <v>36.32</v>
      </c>
      <c r="Q5913" t="s">
        <v>52</v>
      </c>
      <c r="R5913">
        <v>5506</v>
      </c>
      <c r="S5913">
        <v>336.86</v>
      </c>
      <c r="T5913" s="1">
        <v>41940</v>
      </c>
      <c r="U5913" t="s">
        <v>34</v>
      </c>
      <c r="V5913">
        <v>5.3</v>
      </c>
      <c r="W5913" t="s">
        <v>54</v>
      </c>
      <c r="X5913">
        <v>14.2</v>
      </c>
      <c r="Y5913">
        <v>90712</v>
      </c>
    </row>
    <row r="5914" spans="1:25" hidden="1" x14ac:dyDescent="0.3">
      <c r="A5914" t="s">
        <v>1340</v>
      </c>
      <c r="B5914">
        <v>58</v>
      </c>
      <c r="C5914" t="s">
        <v>168</v>
      </c>
      <c r="D5914" t="s">
        <v>46</v>
      </c>
      <c r="E5914">
        <v>0.05</v>
      </c>
      <c r="F5914">
        <v>1</v>
      </c>
      <c r="G5914" s="2">
        <v>2014</v>
      </c>
      <c r="H5914">
        <v>27717</v>
      </c>
      <c r="I5914" t="s">
        <v>58</v>
      </c>
      <c r="J5914">
        <v>19</v>
      </c>
      <c r="K5914">
        <v>0.37</v>
      </c>
      <c r="L5914" t="s">
        <v>29</v>
      </c>
      <c r="M5914" t="s">
        <v>30</v>
      </c>
      <c r="N5914" t="s">
        <v>3423</v>
      </c>
      <c r="O5914" t="s">
        <v>210</v>
      </c>
      <c r="P5914">
        <v>-93.67</v>
      </c>
      <c r="Q5914" t="s">
        <v>76</v>
      </c>
      <c r="R5914">
        <v>3881</v>
      </c>
      <c r="S5914">
        <v>75.19</v>
      </c>
      <c r="T5914" s="1">
        <v>41941</v>
      </c>
      <c r="U5914" t="s">
        <v>34</v>
      </c>
      <c r="V5914">
        <v>7.5</v>
      </c>
      <c r="W5914" t="s">
        <v>132</v>
      </c>
      <c r="X5914">
        <v>3.75</v>
      </c>
      <c r="Y5914">
        <v>33156</v>
      </c>
    </row>
    <row r="5915" spans="1:25" hidden="1" x14ac:dyDescent="0.3">
      <c r="A5915" t="s">
        <v>3443</v>
      </c>
      <c r="B5915">
        <v>58</v>
      </c>
      <c r="C5915" t="s">
        <v>157</v>
      </c>
      <c r="D5915" t="s">
        <v>57</v>
      </c>
      <c r="E5915">
        <v>0</v>
      </c>
      <c r="F5915">
        <v>1</v>
      </c>
      <c r="G5915" s="2">
        <v>2014</v>
      </c>
      <c r="H5915">
        <v>58055</v>
      </c>
      <c r="I5915" t="s">
        <v>58</v>
      </c>
      <c r="J5915">
        <v>26</v>
      </c>
      <c r="K5915">
        <v>0.56000000000000005</v>
      </c>
      <c r="L5915" t="s">
        <v>48</v>
      </c>
      <c r="M5915" t="s">
        <v>30</v>
      </c>
      <c r="N5915" t="s">
        <v>1756</v>
      </c>
      <c r="O5915" t="s">
        <v>82</v>
      </c>
      <c r="P5915">
        <v>-56.45</v>
      </c>
      <c r="Q5915" t="s">
        <v>68</v>
      </c>
      <c r="R5915">
        <v>8124</v>
      </c>
      <c r="S5915">
        <v>208.6</v>
      </c>
      <c r="T5915" s="1">
        <v>41941</v>
      </c>
      <c r="U5915" t="s">
        <v>34</v>
      </c>
      <c r="V5915">
        <v>5.21</v>
      </c>
      <c r="W5915" t="s">
        <v>149</v>
      </c>
      <c r="X5915">
        <v>7.38</v>
      </c>
      <c r="Y5915">
        <v>60137</v>
      </c>
    </row>
    <row r="5916" spans="1:25" hidden="1" x14ac:dyDescent="0.3">
      <c r="A5916" t="s">
        <v>3429</v>
      </c>
      <c r="B5916">
        <v>58</v>
      </c>
      <c r="C5916" t="s">
        <v>2298</v>
      </c>
      <c r="D5916" t="s">
        <v>46</v>
      </c>
      <c r="E5916">
        <v>7.0000000000000007E-2</v>
      </c>
      <c r="F5916">
        <v>1</v>
      </c>
      <c r="G5916" s="2">
        <v>2014</v>
      </c>
      <c r="H5916">
        <v>34082</v>
      </c>
      <c r="I5916" t="s">
        <v>39</v>
      </c>
      <c r="J5916">
        <v>20</v>
      </c>
      <c r="K5916">
        <v>0.37</v>
      </c>
      <c r="L5916" t="s">
        <v>29</v>
      </c>
      <c r="M5916" t="s">
        <v>30</v>
      </c>
      <c r="N5916" t="s">
        <v>1294</v>
      </c>
      <c r="O5916" t="s">
        <v>67</v>
      </c>
      <c r="P5916">
        <v>-10.246499999999999</v>
      </c>
      <c r="Q5916" t="s">
        <v>68</v>
      </c>
      <c r="R5916">
        <v>4794</v>
      </c>
      <c r="S5916">
        <v>38.56</v>
      </c>
      <c r="T5916" s="1">
        <v>41941</v>
      </c>
      <c r="U5916" t="s">
        <v>34</v>
      </c>
      <c r="V5916">
        <v>1.49</v>
      </c>
      <c r="W5916" t="s">
        <v>111</v>
      </c>
      <c r="X5916">
        <v>1.88</v>
      </c>
      <c r="Y5916">
        <v>77590</v>
      </c>
    </row>
    <row r="5917" spans="1:25" hidden="1" x14ac:dyDescent="0.3">
      <c r="A5917" t="s">
        <v>1496</v>
      </c>
      <c r="B5917">
        <v>58</v>
      </c>
      <c r="C5917" t="s">
        <v>2298</v>
      </c>
      <c r="D5917" t="s">
        <v>46</v>
      </c>
      <c r="E5917">
        <v>0.1</v>
      </c>
      <c r="F5917">
        <v>1</v>
      </c>
      <c r="G5917" s="2">
        <v>2014</v>
      </c>
      <c r="H5917">
        <v>34082</v>
      </c>
      <c r="I5917" t="s">
        <v>39</v>
      </c>
      <c r="J5917">
        <v>19</v>
      </c>
      <c r="K5917">
        <v>0.56000000000000005</v>
      </c>
      <c r="L5917" t="s">
        <v>29</v>
      </c>
      <c r="M5917" t="s">
        <v>30</v>
      </c>
      <c r="N5917" t="s">
        <v>1376</v>
      </c>
      <c r="O5917" t="s">
        <v>32</v>
      </c>
      <c r="P5917">
        <v>350.62</v>
      </c>
      <c r="Q5917" t="s">
        <v>68</v>
      </c>
      <c r="R5917">
        <v>4793</v>
      </c>
      <c r="S5917">
        <v>2536.1799999999998</v>
      </c>
      <c r="T5917" s="1">
        <v>41941</v>
      </c>
      <c r="U5917" t="s">
        <v>34</v>
      </c>
      <c r="V5917">
        <v>19.989999999999998</v>
      </c>
      <c r="W5917" t="s">
        <v>111</v>
      </c>
      <c r="X5917">
        <v>142.86000000000001</v>
      </c>
      <c r="Y5917">
        <v>75503</v>
      </c>
    </row>
    <row r="5918" spans="1:25" hidden="1" x14ac:dyDescent="0.3">
      <c r="A5918" t="s">
        <v>386</v>
      </c>
      <c r="B5918">
        <v>58</v>
      </c>
      <c r="C5918" t="s">
        <v>387</v>
      </c>
      <c r="D5918" t="s">
        <v>46</v>
      </c>
      <c r="E5918">
        <v>0.03</v>
      </c>
      <c r="F5918">
        <v>1</v>
      </c>
      <c r="G5918" s="2">
        <v>2014</v>
      </c>
      <c r="H5918">
        <v>57287</v>
      </c>
      <c r="I5918" t="s">
        <v>39</v>
      </c>
      <c r="J5918">
        <v>11</v>
      </c>
      <c r="K5918">
        <v>0.42</v>
      </c>
      <c r="L5918" t="s">
        <v>96</v>
      </c>
      <c r="M5918" t="s">
        <v>139</v>
      </c>
      <c r="N5918" t="s">
        <v>1246</v>
      </c>
      <c r="O5918" t="s">
        <v>102</v>
      </c>
      <c r="P5918">
        <v>56.1</v>
      </c>
      <c r="Q5918" t="s">
        <v>76</v>
      </c>
      <c r="R5918">
        <v>8019</v>
      </c>
      <c r="S5918">
        <v>472.12</v>
      </c>
      <c r="T5918" s="1">
        <v>41941</v>
      </c>
      <c r="U5918" t="s">
        <v>34</v>
      </c>
      <c r="V5918">
        <v>1.99</v>
      </c>
      <c r="W5918" t="s">
        <v>291</v>
      </c>
      <c r="X5918">
        <v>40.97</v>
      </c>
      <c r="Y5918">
        <v>37042</v>
      </c>
    </row>
    <row r="5919" spans="1:25" hidden="1" x14ac:dyDescent="0.3">
      <c r="A5919" t="s">
        <v>2975</v>
      </c>
      <c r="B5919">
        <v>58</v>
      </c>
      <c r="C5919" t="s">
        <v>1212</v>
      </c>
      <c r="D5919" t="s">
        <v>38</v>
      </c>
      <c r="E5919">
        <v>0.04</v>
      </c>
      <c r="F5919">
        <v>1</v>
      </c>
      <c r="G5919" s="2">
        <v>2014</v>
      </c>
      <c r="H5919">
        <v>53283</v>
      </c>
      <c r="I5919" t="s">
        <v>28</v>
      </c>
      <c r="J5919">
        <v>2</v>
      </c>
      <c r="K5919">
        <v>0.39</v>
      </c>
      <c r="L5919" t="s">
        <v>96</v>
      </c>
      <c r="M5919" t="s">
        <v>80</v>
      </c>
      <c r="N5919" t="s">
        <v>2484</v>
      </c>
      <c r="O5919" t="s">
        <v>98</v>
      </c>
      <c r="P5919">
        <v>-27.674700000000001</v>
      </c>
      <c r="Q5919" t="s">
        <v>52</v>
      </c>
      <c r="R5919">
        <v>7465</v>
      </c>
      <c r="S5919">
        <v>25.07</v>
      </c>
      <c r="T5919" s="1">
        <v>41941</v>
      </c>
      <c r="U5919" t="s">
        <v>34</v>
      </c>
      <c r="V5919">
        <v>5.76</v>
      </c>
      <c r="W5919" t="s">
        <v>54</v>
      </c>
      <c r="X5919">
        <v>9.49</v>
      </c>
      <c r="Y5919">
        <v>95351</v>
      </c>
    </row>
    <row r="5920" spans="1:25" hidden="1" x14ac:dyDescent="0.3">
      <c r="A5920" t="s">
        <v>2011</v>
      </c>
      <c r="B5920">
        <v>58</v>
      </c>
      <c r="C5920" t="s">
        <v>2010</v>
      </c>
      <c r="D5920" t="s">
        <v>46</v>
      </c>
      <c r="E5920">
        <v>0.05</v>
      </c>
      <c r="F5920">
        <v>1</v>
      </c>
      <c r="G5920" s="2">
        <v>2014</v>
      </c>
      <c r="H5920">
        <v>17377</v>
      </c>
      <c r="I5920" t="s">
        <v>47</v>
      </c>
      <c r="J5920">
        <v>39</v>
      </c>
      <c r="K5920">
        <v>0.57999999999999996</v>
      </c>
      <c r="L5920" t="s">
        <v>29</v>
      </c>
      <c r="M5920" t="s">
        <v>59</v>
      </c>
      <c r="N5920" t="s">
        <v>1804</v>
      </c>
      <c r="O5920" t="s">
        <v>88</v>
      </c>
      <c r="P5920">
        <v>-4.8600000000000003</v>
      </c>
      <c r="Q5920" t="s">
        <v>68</v>
      </c>
      <c r="R5920">
        <v>2396</v>
      </c>
      <c r="S5920">
        <v>110.38</v>
      </c>
      <c r="T5920" s="1">
        <v>41942</v>
      </c>
      <c r="U5920" t="s">
        <v>34</v>
      </c>
      <c r="V5920">
        <v>1.2</v>
      </c>
      <c r="W5920" t="s">
        <v>111</v>
      </c>
      <c r="X5920">
        <v>2.78</v>
      </c>
      <c r="Y5920">
        <v>75007</v>
      </c>
    </row>
    <row r="5921" spans="1:25" hidden="1" x14ac:dyDescent="0.3">
      <c r="A5921" t="s">
        <v>3429</v>
      </c>
      <c r="B5921">
        <v>58</v>
      </c>
      <c r="C5921" t="s">
        <v>2298</v>
      </c>
      <c r="D5921" t="s">
        <v>46</v>
      </c>
      <c r="E5921">
        <v>0.02</v>
      </c>
      <c r="F5921">
        <v>1</v>
      </c>
      <c r="G5921" s="2">
        <v>2014</v>
      </c>
      <c r="H5921">
        <v>34082</v>
      </c>
      <c r="I5921" t="s">
        <v>39</v>
      </c>
      <c r="J5921">
        <v>35</v>
      </c>
      <c r="K5921">
        <v>0.59</v>
      </c>
      <c r="L5921" t="s">
        <v>29</v>
      </c>
      <c r="M5921" t="s">
        <v>139</v>
      </c>
      <c r="N5921" t="s">
        <v>994</v>
      </c>
      <c r="O5921" t="s">
        <v>88</v>
      </c>
      <c r="P5921">
        <v>-34.590000000000003</v>
      </c>
      <c r="Q5921" t="s">
        <v>68</v>
      </c>
      <c r="R5921">
        <v>4795</v>
      </c>
      <c r="S5921">
        <v>764.32</v>
      </c>
      <c r="T5921" s="1">
        <v>41942</v>
      </c>
      <c r="U5921" t="s">
        <v>34</v>
      </c>
      <c r="V5921">
        <v>8.99</v>
      </c>
      <c r="W5921" t="s">
        <v>111</v>
      </c>
      <c r="X5921">
        <v>21.38</v>
      </c>
      <c r="Y5921">
        <v>77590</v>
      </c>
    </row>
    <row r="5922" spans="1:25" hidden="1" x14ac:dyDescent="0.3">
      <c r="A5922" t="s">
        <v>957</v>
      </c>
      <c r="B5922">
        <v>58</v>
      </c>
      <c r="C5922" t="s">
        <v>2685</v>
      </c>
      <c r="D5922" t="s">
        <v>27</v>
      </c>
      <c r="E5922">
        <v>0</v>
      </c>
      <c r="F5922">
        <v>1</v>
      </c>
      <c r="G5922" s="2">
        <v>2014</v>
      </c>
      <c r="H5922">
        <v>32001</v>
      </c>
      <c r="I5922" t="s">
        <v>47</v>
      </c>
      <c r="J5922">
        <v>11</v>
      </c>
      <c r="K5922">
        <v>0.39</v>
      </c>
      <c r="L5922" t="s">
        <v>96</v>
      </c>
      <c r="M5922" t="s">
        <v>80</v>
      </c>
      <c r="N5922" t="s">
        <v>2513</v>
      </c>
      <c r="O5922" t="s">
        <v>98</v>
      </c>
      <c r="P5922">
        <v>794.2</v>
      </c>
      <c r="Q5922" t="s">
        <v>33</v>
      </c>
      <c r="R5922">
        <v>4495</v>
      </c>
      <c r="S5922">
        <v>3443.21</v>
      </c>
      <c r="T5922" s="1">
        <v>41942</v>
      </c>
      <c r="U5922" t="s">
        <v>34</v>
      </c>
      <c r="V5922">
        <v>13.99</v>
      </c>
      <c r="W5922" t="s">
        <v>43</v>
      </c>
      <c r="X5922">
        <v>300.98</v>
      </c>
      <c r="Y5922">
        <v>21136</v>
      </c>
    </row>
    <row r="5923" spans="1:25" hidden="1" x14ac:dyDescent="0.3">
      <c r="A5923" t="s">
        <v>3444</v>
      </c>
      <c r="B5923">
        <v>58</v>
      </c>
      <c r="C5923" t="s">
        <v>3014</v>
      </c>
      <c r="D5923" t="s">
        <v>27</v>
      </c>
      <c r="E5923">
        <v>0.08</v>
      </c>
      <c r="F5923">
        <v>1</v>
      </c>
      <c r="G5923" s="2">
        <v>2014</v>
      </c>
      <c r="H5923">
        <v>31109</v>
      </c>
      <c r="I5923" t="s">
        <v>47</v>
      </c>
      <c r="J5923">
        <v>49</v>
      </c>
      <c r="K5923">
        <v>0.37</v>
      </c>
      <c r="L5923" t="s">
        <v>29</v>
      </c>
      <c r="M5923" t="s">
        <v>30</v>
      </c>
      <c r="N5923" t="s">
        <v>1550</v>
      </c>
      <c r="O5923" t="s">
        <v>67</v>
      </c>
      <c r="P5923">
        <v>219.03649999999999</v>
      </c>
      <c r="Q5923" t="s">
        <v>52</v>
      </c>
      <c r="R5923">
        <v>4368</v>
      </c>
      <c r="S5923">
        <v>1515</v>
      </c>
      <c r="T5923" s="1">
        <v>41944</v>
      </c>
      <c r="U5923" t="s">
        <v>34</v>
      </c>
      <c r="V5923">
        <v>12.62</v>
      </c>
      <c r="W5923" t="s">
        <v>320</v>
      </c>
      <c r="X5923">
        <v>31.74</v>
      </c>
      <c r="Y5923">
        <v>83201</v>
      </c>
    </row>
    <row r="5924" spans="1:25" hidden="1" x14ac:dyDescent="0.3">
      <c r="A5924" t="s">
        <v>957</v>
      </c>
      <c r="B5924">
        <v>58</v>
      </c>
      <c r="C5924" t="s">
        <v>2685</v>
      </c>
      <c r="D5924" t="s">
        <v>27</v>
      </c>
      <c r="E5924">
        <v>7.0000000000000007E-2</v>
      </c>
      <c r="F5924">
        <v>1</v>
      </c>
      <c r="G5924" s="2">
        <v>2014</v>
      </c>
      <c r="H5924">
        <v>32001</v>
      </c>
      <c r="I5924" t="s">
        <v>47</v>
      </c>
      <c r="J5924">
        <v>22</v>
      </c>
      <c r="K5924">
        <v>0.52</v>
      </c>
      <c r="L5924" t="s">
        <v>48</v>
      </c>
      <c r="M5924" t="s">
        <v>139</v>
      </c>
      <c r="N5924" t="s">
        <v>2170</v>
      </c>
      <c r="O5924" t="s">
        <v>82</v>
      </c>
      <c r="P5924">
        <v>205.13</v>
      </c>
      <c r="Q5924" t="s">
        <v>33</v>
      </c>
      <c r="R5924">
        <v>4494</v>
      </c>
      <c r="S5924">
        <v>494.84</v>
      </c>
      <c r="T5924" s="1">
        <v>41945</v>
      </c>
      <c r="U5924" t="s">
        <v>34</v>
      </c>
      <c r="V5924">
        <v>3.63</v>
      </c>
      <c r="W5924" t="s">
        <v>43</v>
      </c>
      <c r="X5924">
        <v>22.23</v>
      </c>
      <c r="Y5924">
        <v>21136</v>
      </c>
    </row>
    <row r="5925" spans="1:25" hidden="1" x14ac:dyDescent="0.3">
      <c r="A5925" t="s">
        <v>64</v>
      </c>
      <c r="B5925">
        <v>58</v>
      </c>
      <c r="C5925" t="s">
        <v>1935</v>
      </c>
      <c r="D5925" t="s">
        <v>57</v>
      </c>
      <c r="E5925">
        <v>0.1</v>
      </c>
      <c r="F5925">
        <v>1</v>
      </c>
      <c r="G5925" s="2">
        <v>2014</v>
      </c>
      <c r="H5925">
        <v>5092</v>
      </c>
      <c r="I5925" t="s">
        <v>47</v>
      </c>
      <c r="J5925">
        <v>3</v>
      </c>
      <c r="K5925">
        <v>0.62</v>
      </c>
      <c r="L5925" t="s">
        <v>48</v>
      </c>
      <c r="M5925" t="s">
        <v>73</v>
      </c>
      <c r="N5925" t="s">
        <v>1005</v>
      </c>
      <c r="O5925" t="s">
        <v>154</v>
      </c>
      <c r="P5925">
        <v>-337.92</v>
      </c>
      <c r="Q5925" t="s">
        <v>68</v>
      </c>
      <c r="R5925">
        <v>714</v>
      </c>
      <c r="S5925">
        <v>709.04</v>
      </c>
      <c r="T5925" s="1">
        <v>41941</v>
      </c>
      <c r="U5925" t="s">
        <v>53</v>
      </c>
      <c r="V5925">
        <v>64.66</v>
      </c>
      <c r="W5925" t="s">
        <v>69</v>
      </c>
      <c r="X5925">
        <v>220.98</v>
      </c>
      <c r="Y5925">
        <v>55372</v>
      </c>
    </row>
    <row r="5926" spans="1:25" hidden="1" x14ac:dyDescent="0.3">
      <c r="A5926" t="s">
        <v>3208</v>
      </c>
      <c r="B5926">
        <v>58</v>
      </c>
      <c r="C5926" t="s">
        <v>1778</v>
      </c>
      <c r="D5926" t="s">
        <v>46</v>
      </c>
      <c r="E5926">
        <v>0.05</v>
      </c>
      <c r="F5926">
        <v>1</v>
      </c>
      <c r="G5926" s="2">
        <v>2014</v>
      </c>
      <c r="H5926">
        <v>22657</v>
      </c>
      <c r="I5926" t="s">
        <v>28</v>
      </c>
      <c r="J5926">
        <v>8</v>
      </c>
      <c r="K5926">
        <v>0.53</v>
      </c>
      <c r="L5926" t="s">
        <v>29</v>
      </c>
      <c r="M5926" t="s">
        <v>59</v>
      </c>
      <c r="N5926" t="s">
        <v>2276</v>
      </c>
      <c r="O5926" t="s">
        <v>232</v>
      </c>
      <c r="P5926">
        <v>-7.73</v>
      </c>
      <c r="Q5926" t="s">
        <v>68</v>
      </c>
      <c r="R5926">
        <v>3157</v>
      </c>
      <c r="S5926">
        <v>32.92</v>
      </c>
      <c r="T5926" s="1">
        <v>41942</v>
      </c>
      <c r="U5926" t="s">
        <v>34</v>
      </c>
      <c r="V5926">
        <v>2</v>
      </c>
      <c r="W5926" t="s">
        <v>246</v>
      </c>
      <c r="X5926">
        <v>3.95</v>
      </c>
      <c r="Y5926">
        <v>49508</v>
      </c>
    </row>
    <row r="5927" spans="1:25" hidden="1" x14ac:dyDescent="0.3">
      <c r="A5927" t="s">
        <v>3208</v>
      </c>
      <c r="B5927">
        <v>58</v>
      </c>
      <c r="C5927" t="s">
        <v>1778</v>
      </c>
      <c r="D5927" t="s">
        <v>46</v>
      </c>
      <c r="E5927">
        <v>0</v>
      </c>
      <c r="F5927">
        <v>1</v>
      </c>
      <c r="G5927" s="2">
        <v>2014</v>
      </c>
      <c r="H5927">
        <v>22657</v>
      </c>
      <c r="I5927" t="s">
        <v>28</v>
      </c>
      <c r="J5927">
        <v>36</v>
      </c>
      <c r="K5927">
        <v>0.51</v>
      </c>
      <c r="L5927" t="s">
        <v>96</v>
      </c>
      <c r="M5927" t="s">
        <v>30</v>
      </c>
      <c r="N5927" t="s">
        <v>1577</v>
      </c>
      <c r="O5927" t="s">
        <v>102</v>
      </c>
      <c r="P5927">
        <v>3392.88</v>
      </c>
      <c r="Q5927" t="s">
        <v>68</v>
      </c>
      <c r="R5927">
        <v>3156</v>
      </c>
      <c r="S5927">
        <v>9544.18</v>
      </c>
      <c r="T5927" s="1">
        <v>41942</v>
      </c>
      <c r="U5927" t="s">
        <v>42</v>
      </c>
      <c r="V5927">
        <v>11.25</v>
      </c>
      <c r="W5927" t="s">
        <v>246</v>
      </c>
      <c r="X5927">
        <v>256.99</v>
      </c>
      <c r="Y5927">
        <v>49508</v>
      </c>
    </row>
    <row r="5928" spans="1:25" hidden="1" x14ac:dyDescent="0.3">
      <c r="A5928" t="s">
        <v>604</v>
      </c>
      <c r="B5928">
        <v>58</v>
      </c>
      <c r="C5928" t="s">
        <v>605</v>
      </c>
      <c r="D5928" t="s">
        <v>27</v>
      </c>
      <c r="E5928">
        <v>7.0000000000000007E-2</v>
      </c>
      <c r="F5928">
        <v>1</v>
      </c>
      <c r="G5928" s="2">
        <v>2014</v>
      </c>
      <c r="H5928">
        <v>48164</v>
      </c>
      <c r="I5928" t="s">
        <v>28</v>
      </c>
      <c r="J5928">
        <v>33</v>
      </c>
      <c r="K5928">
        <v>0.56000000000000005</v>
      </c>
      <c r="L5928" t="s">
        <v>29</v>
      </c>
      <c r="M5928" t="s">
        <v>59</v>
      </c>
      <c r="N5928" t="s">
        <v>419</v>
      </c>
      <c r="O5928" t="s">
        <v>88</v>
      </c>
      <c r="P5928">
        <v>12.31</v>
      </c>
      <c r="Q5928" t="s">
        <v>68</v>
      </c>
      <c r="R5928">
        <v>6760</v>
      </c>
      <c r="S5928">
        <v>94.39</v>
      </c>
      <c r="T5928" s="1">
        <v>41943</v>
      </c>
      <c r="U5928" t="s">
        <v>34</v>
      </c>
      <c r="V5928">
        <v>0.7</v>
      </c>
      <c r="W5928" t="s">
        <v>262</v>
      </c>
      <c r="X5928">
        <v>2.88</v>
      </c>
      <c r="Y5928">
        <v>63376</v>
      </c>
    </row>
    <row r="5929" spans="1:25" hidden="1" x14ac:dyDescent="0.3">
      <c r="A5929" t="s">
        <v>64</v>
      </c>
      <c r="B5929">
        <v>58</v>
      </c>
      <c r="C5929" t="s">
        <v>1935</v>
      </c>
      <c r="D5929" t="s">
        <v>57</v>
      </c>
      <c r="E5929">
        <v>0.06</v>
      </c>
      <c r="F5929">
        <v>1</v>
      </c>
      <c r="G5929" s="2">
        <v>2014</v>
      </c>
      <c r="H5929">
        <v>5092</v>
      </c>
      <c r="I5929" t="s">
        <v>47</v>
      </c>
      <c r="J5929">
        <v>25</v>
      </c>
      <c r="K5929">
        <v>0.36</v>
      </c>
      <c r="L5929" t="s">
        <v>29</v>
      </c>
      <c r="M5929" t="s">
        <v>30</v>
      </c>
      <c r="N5929" t="s">
        <v>2565</v>
      </c>
      <c r="O5929" t="s">
        <v>61</v>
      </c>
      <c r="P5929">
        <v>220.91</v>
      </c>
      <c r="Q5929" t="s">
        <v>68</v>
      </c>
      <c r="R5929">
        <v>715</v>
      </c>
      <c r="S5929">
        <v>978.77</v>
      </c>
      <c r="T5929" s="1">
        <v>41946</v>
      </c>
      <c r="U5929" t="s">
        <v>34</v>
      </c>
      <c r="V5929">
        <v>13.26</v>
      </c>
      <c r="W5929" t="s">
        <v>69</v>
      </c>
      <c r="X5929">
        <v>38.76</v>
      </c>
      <c r="Y5929">
        <v>55372</v>
      </c>
    </row>
    <row r="5930" spans="1:25" hidden="1" x14ac:dyDescent="0.3">
      <c r="A5930" t="s">
        <v>283</v>
      </c>
      <c r="B5930">
        <v>58</v>
      </c>
      <c r="C5930" t="s">
        <v>933</v>
      </c>
      <c r="D5930" t="s">
        <v>27</v>
      </c>
      <c r="E5930">
        <v>0.06</v>
      </c>
      <c r="F5930">
        <v>1</v>
      </c>
      <c r="G5930" s="2">
        <v>2014</v>
      </c>
      <c r="H5930">
        <v>38628</v>
      </c>
      <c r="I5930" t="s">
        <v>47</v>
      </c>
      <c r="J5930">
        <v>23</v>
      </c>
      <c r="K5930">
        <v>0.36</v>
      </c>
      <c r="L5930" t="s">
        <v>96</v>
      </c>
      <c r="M5930" t="s">
        <v>139</v>
      </c>
      <c r="N5930" t="s">
        <v>2006</v>
      </c>
      <c r="O5930" t="s">
        <v>105</v>
      </c>
      <c r="P5930">
        <v>251.262</v>
      </c>
      <c r="Q5930" t="s">
        <v>76</v>
      </c>
      <c r="R5930">
        <v>5439</v>
      </c>
      <c r="S5930">
        <v>667.99800000000005</v>
      </c>
      <c r="T5930" s="1">
        <v>41946</v>
      </c>
      <c r="U5930" t="s">
        <v>34</v>
      </c>
      <c r="V5930">
        <v>1.25</v>
      </c>
      <c r="W5930" t="s">
        <v>162</v>
      </c>
      <c r="X5930">
        <v>35.99</v>
      </c>
      <c r="Y5930">
        <v>22153</v>
      </c>
    </row>
    <row r="5931" spans="1:25" hidden="1" x14ac:dyDescent="0.3">
      <c r="A5931" t="s">
        <v>129</v>
      </c>
      <c r="B5931">
        <v>58</v>
      </c>
      <c r="C5931" t="s">
        <v>130</v>
      </c>
      <c r="D5931" t="s">
        <v>46</v>
      </c>
      <c r="E5931">
        <v>0.05</v>
      </c>
      <c r="F5931">
        <v>1</v>
      </c>
      <c r="G5931" s="2">
        <v>2014</v>
      </c>
      <c r="H5931">
        <v>19557</v>
      </c>
      <c r="I5931" t="s">
        <v>47</v>
      </c>
      <c r="J5931">
        <v>9</v>
      </c>
      <c r="K5931">
        <v>0.6</v>
      </c>
      <c r="L5931" t="s">
        <v>29</v>
      </c>
      <c r="M5931" t="s">
        <v>30</v>
      </c>
      <c r="N5931" t="s">
        <v>1757</v>
      </c>
      <c r="O5931" t="s">
        <v>32</v>
      </c>
      <c r="P5931">
        <v>15.56</v>
      </c>
      <c r="Q5931" t="s">
        <v>76</v>
      </c>
      <c r="R5931">
        <v>2707</v>
      </c>
      <c r="S5931">
        <v>312.25</v>
      </c>
      <c r="T5931" s="1">
        <v>41942</v>
      </c>
      <c r="U5931" t="s">
        <v>34</v>
      </c>
      <c r="V5931">
        <v>5.0999999999999996</v>
      </c>
      <c r="W5931" t="s">
        <v>132</v>
      </c>
      <c r="X5931">
        <v>33.89</v>
      </c>
      <c r="Y5931">
        <v>32174</v>
      </c>
    </row>
    <row r="5932" spans="1:25" hidden="1" x14ac:dyDescent="0.3">
      <c r="A5932" t="s">
        <v>3056</v>
      </c>
      <c r="B5932">
        <v>58</v>
      </c>
      <c r="C5932" t="s">
        <v>1045</v>
      </c>
      <c r="D5932" t="s">
        <v>27</v>
      </c>
      <c r="E5932">
        <v>0.09</v>
      </c>
      <c r="F5932">
        <v>1</v>
      </c>
      <c r="G5932" s="2">
        <v>2014</v>
      </c>
      <c r="H5932">
        <v>420</v>
      </c>
      <c r="I5932" t="s">
        <v>39</v>
      </c>
      <c r="J5932">
        <v>8</v>
      </c>
      <c r="K5932">
        <v>0.38</v>
      </c>
      <c r="L5932" t="s">
        <v>29</v>
      </c>
      <c r="M5932" t="s">
        <v>30</v>
      </c>
      <c r="N5932" t="s">
        <v>2103</v>
      </c>
      <c r="O5932" t="s">
        <v>61</v>
      </c>
      <c r="P5932">
        <v>-20.69</v>
      </c>
      <c r="Q5932" t="s">
        <v>52</v>
      </c>
      <c r="R5932">
        <v>72</v>
      </c>
      <c r="S5932">
        <v>43.29</v>
      </c>
      <c r="T5932" s="1">
        <v>41942</v>
      </c>
      <c r="U5932" t="s">
        <v>34</v>
      </c>
      <c r="V5932">
        <v>4.8600000000000003</v>
      </c>
      <c r="W5932" t="s">
        <v>218</v>
      </c>
      <c r="X5932">
        <v>4.9800000000000004</v>
      </c>
      <c r="Y5932">
        <v>98270</v>
      </c>
    </row>
    <row r="5933" spans="1:25" hidden="1" x14ac:dyDescent="0.3">
      <c r="A5933" t="s">
        <v>3445</v>
      </c>
      <c r="B5933">
        <v>58</v>
      </c>
      <c r="C5933" t="s">
        <v>2092</v>
      </c>
      <c r="D5933" t="s">
        <v>38</v>
      </c>
      <c r="E5933">
        <v>0.05</v>
      </c>
      <c r="F5933">
        <v>1</v>
      </c>
      <c r="G5933" s="2">
        <v>2014</v>
      </c>
      <c r="H5933">
        <v>27559</v>
      </c>
      <c r="I5933" t="s">
        <v>28</v>
      </c>
      <c r="J5933">
        <v>38</v>
      </c>
      <c r="K5933">
        <v>0.38</v>
      </c>
      <c r="L5933" t="s">
        <v>29</v>
      </c>
      <c r="M5933" t="s">
        <v>30</v>
      </c>
      <c r="N5933" t="s">
        <v>1093</v>
      </c>
      <c r="O5933" t="s">
        <v>61</v>
      </c>
      <c r="P5933">
        <v>79.34</v>
      </c>
      <c r="Q5933" t="s">
        <v>33</v>
      </c>
      <c r="R5933">
        <v>3866</v>
      </c>
      <c r="S5933">
        <v>465.9</v>
      </c>
      <c r="T5933" s="1">
        <v>41943</v>
      </c>
      <c r="U5933" t="s">
        <v>34</v>
      </c>
      <c r="V5933">
        <v>4.8600000000000003</v>
      </c>
      <c r="W5933" t="s">
        <v>278</v>
      </c>
      <c r="X5933">
        <v>12.28</v>
      </c>
      <c r="Y5933">
        <v>2724</v>
      </c>
    </row>
    <row r="5934" spans="1:25" hidden="1" x14ac:dyDescent="0.3">
      <c r="A5934" t="s">
        <v>3056</v>
      </c>
      <c r="B5934">
        <v>58</v>
      </c>
      <c r="C5934" t="s">
        <v>1045</v>
      </c>
      <c r="D5934" t="s">
        <v>27</v>
      </c>
      <c r="E5934">
        <v>0.03</v>
      </c>
      <c r="F5934">
        <v>1</v>
      </c>
      <c r="G5934" s="2">
        <v>2014</v>
      </c>
      <c r="H5934">
        <v>420</v>
      </c>
      <c r="I5934" t="s">
        <v>39</v>
      </c>
      <c r="J5934">
        <v>6</v>
      </c>
      <c r="K5934">
        <v>0.36</v>
      </c>
      <c r="L5934" t="s">
        <v>29</v>
      </c>
      <c r="M5934" t="s">
        <v>30</v>
      </c>
      <c r="N5934" t="s">
        <v>2194</v>
      </c>
      <c r="O5934" t="s">
        <v>61</v>
      </c>
      <c r="P5934">
        <v>-14.56</v>
      </c>
      <c r="Q5934" t="s">
        <v>52</v>
      </c>
      <c r="R5934">
        <v>73</v>
      </c>
      <c r="S5934">
        <v>41.7</v>
      </c>
      <c r="T5934" s="1">
        <v>41944</v>
      </c>
      <c r="U5934" t="s">
        <v>34</v>
      </c>
      <c r="V5934">
        <v>5.37</v>
      </c>
      <c r="W5934" t="s">
        <v>218</v>
      </c>
      <c r="X5934">
        <v>5.78</v>
      </c>
      <c r="Y5934">
        <v>98270</v>
      </c>
    </row>
    <row r="5935" spans="1:25" hidden="1" x14ac:dyDescent="0.3">
      <c r="A5935" t="s">
        <v>1288</v>
      </c>
      <c r="B5935">
        <v>58</v>
      </c>
      <c r="C5935" t="s">
        <v>1129</v>
      </c>
      <c r="D5935" t="s">
        <v>57</v>
      </c>
      <c r="E5935">
        <v>0.09</v>
      </c>
      <c r="F5935">
        <v>1</v>
      </c>
      <c r="G5935" s="2">
        <v>2014</v>
      </c>
      <c r="H5935">
        <v>20898</v>
      </c>
      <c r="I5935" t="s">
        <v>131</v>
      </c>
      <c r="J5935">
        <v>33</v>
      </c>
      <c r="K5935">
        <v>0.56000000000000005</v>
      </c>
      <c r="L5935" t="s">
        <v>96</v>
      </c>
      <c r="M5935" t="s">
        <v>30</v>
      </c>
      <c r="N5935">
        <v>2190</v>
      </c>
      <c r="O5935" t="s">
        <v>105</v>
      </c>
      <c r="P5935">
        <v>298.20600000000002</v>
      </c>
      <c r="Q5935" t="s">
        <v>52</v>
      </c>
      <c r="R5935">
        <v>2894</v>
      </c>
      <c r="S5935">
        <v>1756.5930000000001</v>
      </c>
      <c r="T5935" s="1">
        <v>41944</v>
      </c>
      <c r="U5935" t="s">
        <v>34</v>
      </c>
      <c r="V5935">
        <v>5.63</v>
      </c>
      <c r="W5935" t="s">
        <v>54</v>
      </c>
      <c r="X5935">
        <v>65.989999999999995</v>
      </c>
      <c r="Y5935">
        <v>96003</v>
      </c>
    </row>
    <row r="5936" spans="1:25" hidden="1" x14ac:dyDescent="0.3">
      <c r="A5936" t="s">
        <v>129</v>
      </c>
      <c r="B5936">
        <v>58</v>
      </c>
      <c r="C5936" t="s">
        <v>130</v>
      </c>
      <c r="D5936" t="s">
        <v>46</v>
      </c>
      <c r="E5936">
        <v>0.08</v>
      </c>
      <c r="F5936">
        <v>1</v>
      </c>
      <c r="G5936" s="2">
        <v>2014</v>
      </c>
      <c r="H5936">
        <v>19557</v>
      </c>
      <c r="I5936" t="s">
        <v>47</v>
      </c>
      <c r="J5936">
        <v>26</v>
      </c>
      <c r="K5936">
        <v>0.39</v>
      </c>
      <c r="L5936" t="s">
        <v>29</v>
      </c>
      <c r="M5936" t="s">
        <v>59</v>
      </c>
      <c r="N5936" t="s">
        <v>1491</v>
      </c>
      <c r="O5936" t="s">
        <v>232</v>
      </c>
      <c r="P5936">
        <v>13.99</v>
      </c>
      <c r="Q5936" t="s">
        <v>76</v>
      </c>
      <c r="R5936">
        <v>2706</v>
      </c>
      <c r="S5936">
        <v>66.599999999999994</v>
      </c>
      <c r="T5936" s="1">
        <v>41946</v>
      </c>
      <c r="U5936" t="s">
        <v>34</v>
      </c>
      <c r="V5936">
        <v>0.8</v>
      </c>
      <c r="W5936" t="s">
        <v>132</v>
      </c>
      <c r="X5936">
        <v>2.62</v>
      </c>
      <c r="Y5936">
        <v>32174</v>
      </c>
    </row>
    <row r="5937" spans="1:25" hidden="1" x14ac:dyDescent="0.3">
      <c r="A5937" t="s">
        <v>1624</v>
      </c>
      <c r="B5937">
        <v>58</v>
      </c>
      <c r="C5937" t="s">
        <v>216</v>
      </c>
      <c r="D5937" t="s">
        <v>46</v>
      </c>
      <c r="E5937">
        <v>7.0000000000000007E-2</v>
      </c>
      <c r="F5937">
        <v>1</v>
      </c>
      <c r="G5937" s="2">
        <v>2014</v>
      </c>
      <c r="H5937">
        <v>50726</v>
      </c>
      <c r="I5937" t="s">
        <v>47</v>
      </c>
      <c r="J5937">
        <v>21</v>
      </c>
      <c r="K5937">
        <v>0.39</v>
      </c>
      <c r="L5937" t="s">
        <v>29</v>
      </c>
      <c r="M5937" t="s">
        <v>30</v>
      </c>
      <c r="N5937" t="s">
        <v>209</v>
      </c>
      <c r="O5937" t="s">
        <v>210</v>
      </c>
      <c r="P5937">
        <v>36.01</v>
      </c>
      <c r="Q5937" t="s">
        <v>52</v>
      </c>
      <c r="R5937">
        <v>7110</v>
      </c>
      <c r="S5937">
        <v>98.88</v>
      </c>
      <c r="T5937" s="1">
        <v>41943</v>
      </c>
      <c r="U5937" t="s">
        <v>42</v>
      </c>
      <c r="V5937">
        <v>0.99</v>
      </c>
      <c r="W5937" t="s">
        <v>218</v>
      </c>
      <c r="X5937">
        <v>4.13</v>
      </c>
      <c r="Y5937">
        <v>98208</v>
      </c>
    </row>
    <row r="5938" spans="1:25" hidden="1" x14ac:dyDescent="0.3">
      <c r="A5938" t="s">
        <v>1655</v>
      </c>
      <c r="B5938">
        <v>58</v>
      </c>
      <c r="C5938" t="s">
        <v>939</v>
      </c>
      <c r="D5938" t="s">
        <v>46</v>
      </c>
      <c r="E5938">
        <v>0.08</v>
      </c>
      <c r="F5938">
        <v>1</v>
      </c>
      <c r="G5938" s="2">
        <v>2014</v>
      </c>
      <c r="H5938">
        <v>51557</v>
      </c>
      <c r="I5938" t="s">
        <v>28</v>
      </c>
      <c r="J5938">
        <v>14</v>
      </c>
      <c r="K5938">
        <v>0.57999999999999996</v>
      </c>
      <c r="L5938" t="s">
        <v>29</v>
      </c>
      <c r="M5938" t="s">
        <v>59</v>
      </c>
      <c r="N5938" t="s">
        <v>238</v>
      </c>
      <c r="O5938" t="s">
        <v>88</v>
      </c>
      <c r="P5938">
        <v>-22.01</v>
      </c>
      <c r="Q5938" t="s">
        <v>52</v>
      </c>
      <c r="R5938">
        <v>7231</v>
      </c>
      <c r="S5938">
        <v>37.9</v>
      </c>
      <c r="T5938" s="1">
        <v>41943</v>
      </c>
      <c r="U5938" t="s">
        <v>34</v>
      </c>
      <c r="V5938">
        <v>2.4</v>
      </c>
      <c r="W5938" t="s">
        <v>83</v>
      </c>
      <c r="X5938">
        <v>2.6</v>
      </c>
      <c r="Y5938">
        <v>84067</v>
      </c>
    </row>
    <row r="5939" spans="1:25" hidden="1" x14ac:dyDescent="0.3">
      <c r="A5939" t="s">
        <v>701</v>
      </c>
      <c r="B5939">
        <v>58</v>
      </c>
      <c r="C5939" t="s">
        <v>702</v>
      </c>
      <c r="D5939" t="s">
        <v>38</v>
      </c>
      <c r="E5939">
        <v>0.05</v>
      </c>
      <c r="F5939">
        <v>1</v>
      </c>
      <c r="G5939" s="2">
        <v>2014</v>
      </c>
      <c r="H5939">
        <v>57091</v>
      </c>
      <c r="I5939" t="s">
        <v>131</v>
      </c>
      <c r="J5939">
        <v>6</v>
      </c>
      <c r="K5939">
        <v>0.81</v>
      </c>
      <c r="L5939" t="s">
        <v>29</v>
      </c>
      <c r="M5939" t="s">
        <v>59</v>
      </c>
      <c r="N5939" t="s">
        <v>3446</v>
      </c>
      <c r="O5939" t="s">
        <v>232</v>
      </c>
      <c r="P5939">
        <v>-2.79</v>
      </c>
      <c r="Q5939" t="s">
        <v>33</v>
      </c>
      <c r="R5939">
        <v>7984</v>
      </c>
      <c r="S5939">
        <v>14.85</v>
      </c>
      <c r="T5939" s="1">
        <v>41944</v>
      </c>
      <c r="U5939" t="s">
        <v>42</v>
      </c>
      <c r="V5939">
        <v>1.02</v>
      </c>
      <c r="W5939" t="s">
        <v>208</v>
      </c>
      <c r="X5939">
        <v>1.68</v>
      </c>
      <c r="Y5939">
        <v>43081</v>
      </c>
    </row>
    <row r="5940" spans="1:25" hidden="1" x14ac:dyDescent="0.3">
      <c r="A5940" t="s">
        <v>1655</v>
      </c>
      <c r="B5940">
        <v>58</v>
      </c>
      <c r="C5940" t="s">
        <v>939</v>
      </c>
      <c r="D5940" t="s">
        <v>46</v>
      </c>
      <c r="E5940">
        <v>0.04</v>
      </c>
      <c r="F5940">
        <v>1</v>
      </c>
      <c r="G5940" s="2">
        <v>2014</v>
      </c>
      <c r="H5940">
        <v>51557</v>
      </c>
      <c r="I5940" t="s">
        <v>28</v>
      </c>
      <c r="J5940">
        <v>36</v>
      </c>
      <c r="K5940">
        <v>0.37</v>
      </c>
      <c r="L5940" t="s">
        <v>29</v>
      </c>
      <c r="M5940" t="s">
        <v>30</v>
      </c>
      <c r="N5940" t="s">
        <v>1699</v>
      </c>
      <c r="O5940" t="s">
        <v>61</v>
      </c>
      <c r="P5940">
        <v>804.66</v>
      </c>
      <c r="Q5940" t="s">
        <v>52</v>
      </c>
      <c r="R5940">
        <v>7230</v>
      </c>
      <c r="S5940">
        <v>1749.07</v>
      </c>
      <c r="T5940" s="1">
        <v>41945</v>
      </c>
      <c r="U5940" t="s">
        <v>34</v>
      </c>
      <c r="V5940">
        <v>5.79</v>
      </c>
      <c r="W5940" t="s">
        <v>83</v>
      </c>
      <c r="X5940">
        <v>48.04</v>
      </c>
      <c r="Y5940">
        <v>84067</v>
      </c>
    </row>
    <row r="5941" spans="1:25" hidden="1" x14ac:dyDescent="0.3">
      <c r="A5941" t="s">
        <v>3007</v>
      </c>
      <c r="B5941">
        <v>58</v>
      </c>
      <c r="C5941" t="s">
        <v>1391</v>
      </c>
      <c r="D5941" t="s">
        <v>38</v>
      </c>
      <c r="E5941">
        <v>0</v>
      </c>
      <c r="F5941">
        <v>1</v>
      </c>
      <c r="G5941" s="2">
        <v>2014</v>
      </c>
      <c r="H5941">
        <v>59205</v>
      </c>
      <c r="I5941" t="s">
        <v>58</v>
      </c>
      <c r="J5941">
        <v>11</v>
      </c>
      <c r="K5941">
        <v>0.39</v>
      </c>
      <c r="L5941" t="s">
        <v>29</v>
      </c>
      <c r="M5941" t="s">
        <v>30</v>
      </c>
      <c r="N5941" t="s">
        <v>224</v>
      </c>
      <c r="O5941" t="s">
        <v>210</v>
      </c>
      <c r="P5941">
        <v>-47.18</v>
      </c>
      <c r="Q5941" t="s">
        <v>76</v>
      </c>
      <c r="R5941">
        <v>8287</v>
      </c>
      <c r="S5941">
        <v>54.59</v>
      </c>
      <c r="T5941" s="1">
        <v>41945</v>
      </c>
      <c r="U5941" t="s">
        <v>34</v>
      </c>
      <c r="V5941">
        <v>6.89</v>
      </c>
      <c r="W5941" t="s">
        <v>685</v>
      </c>
      <c r="X5941">
        <v>4.13</v>
      </c>
      <c r="Y5941">
        <v>27587</v>
      </c>
    </row>
    <row r="5942" spans="1:25" hidden="1" x14ac:dyDescent="0.3">
      <c r="A5942" t="s">
        <v>1033</v>
      </c>
      <c r="B5942">
        <v>58</v>
      </c>
      <c r="C5942" t="s">
        <v>1151</v>
      </c>
      <c r="D5942" t="s">
        <v>38</v>
      </c>
      <c r="E5942">
        <v>0</v>
      </c>
      <c r="F5942">
        <v>1</v>
      </c>
      <c r="G5942" s="2">
        <v>2014</v>
      </c>
      <c r="H5942">
        <v>23781</v>
      </c>
      <c r="I5942" t="s">
        <v>58</v>
      </c>
      <c r="J5942">
        <v>30</v>
      </c>
      <c r="K5942">
        <v>0.37</v>
      </c>
      <c r="L5942" t="s">
        <v>29</v>
      </c>
      <c r="M5942" t="s">
        <v>30</v>
      </c>
      <c r="N5942" t="s">
        <v>2539</v>
      </c>
      <c r="O5942" t="s">
        <v>61</v>
      </c>
      <c r="P5942">
        <v>-59.85</v>
      </c>
      <c r="Q5942" t="s">
        <v>76</v>
      </c>
      <c r="R5942">
        <v>3326</v>
      </c>
      <c r="S5942">
        <v>200.24</v>
      </c>
      <c r="T5942" s="1">
        <v>41945</v>
      </c>
      <c r="U5942" t="s">
        <v>34</v>
      </c>
      <c r="V5942">
        <v>5.84</v>
      </c>
      <c r="W5942" t="s">
        <v>638</v>
      </c>
      <c r="X5942">
        <v>6.48</v>
      </c>
      <c r="Y5942">
        <v>30297</v>
      </c>
    </row>
    <row r="5943" spans="1:25" hidden="1" x14ac:dyDescent="0.3">
      <c r="A5943" t="s">
        <v>3007</v>
      </c>
      <c r="B5943">
        <v>58</v>
      </c>
      <c r="C5943" t="s">
        <v>1391</v>
      </c>
      <c r="D5943" t="s">
        <v>38</v>
      </c>
      <c r="E5943">
        <v>0.05</v>
      </c>
      <c r="F5943">
        <v>1</v>
      </c>
      <c r="G5943" s="2">
        <v>2014</v>
      </c>
      <c r="H5943">
        <v>59205</v>
      </c>
      <c r="I5943" t="s">
        <v>58</v>
      </c>
      <c r="J5943">
        <v>35</v>
      </c>
      <c r="K5943">
        <v>0.81</v>
      </c>
      <c r="L5943" t="s">
        <v>29</v>
      </c>
      <c r="M5943" t="s">
        <v>30</v>
      </c>
      <c r="N5943" t="s">
        <v>1983</v>
      </c>
      <c r="O5943" t="s">
        <v>32</v>
      </c>
      <c r="P5943">
        <v>-157.41999999999999</v>
      </c>
      <c r="Q5943" t="s">
        <v>76</v>
      </c>
      <c r="R5943">
        <v>8288</v>
      </c>
      <c r="S5943">
        <v>597.04</v>
      </c>
      <c r="T5943" s="1">
        <v>41945</v>
      </c>
      <c r="U5943" t="s">
        <v>34</v>
      </c>
      <c r="V5943">
        <v>7.04</v>
      </c>
      <c r="W5943" t="s">
        <v>685</v>
      </c>
      <c r="X5943">
        <v>16.739999999999998</v>
      </c>
      <c r="Y5943">
        <v>27587</v>
      </c>
    </row>
    <row r="5944" spans="1:25" hidden="1" x14ac:dyDescent="0.3">
      <c r="A5944" t="s">
        <v>1624</v>
      </c>
      <c r="B5944">
        <v>58</v>
      </c>
      <c r="C5944" t="s">
        <v>216</v>
      </c>
      <c r="D5944" t="s">
        <v>46</v>
      </c>
      <c r="E5944">
        <v>0</v>
      </c>
      <c r="F5944">
        <v>1</v>
      </c>
      <c r="G5944" s="2">
        <v>2014</v>
      </c>
      <c r="H5944">
        <v>50726</v>
      </c>
      <c r="I5944" t="s">
        <v>47</v>
      </c>
      <c r="J5944">
        <v>45</v>
      </c>
      <c r="K5944">
        <v>0.57999999999999996</v>
      </c>
      <c r="L5944" t="s">
        <v>48</v>
      </c>
      <c r="M5944" t="s">
        <v>49</v>
      </c>
      <c r="N5944" t="s">
        <v>965</v>
      </c>
      <c r="O5944" t="s">
        <v>51</v>
      </c>
      <c r="P5944">
        <v>2532</v>
      </c>
      <c r="Q5944" t="s">
        <v>52</v>
      </c>
      <c r="R5944">
        <v>7109</v>
      </c>
      <c r="S5944">
        <v>9248.74</v>
      </c>
      <c r="T5944" s="1">
        <v>41947</v>
      </c>
      <c r="U5944" t="s">
        <v>53</v>
      </c>
      <c r="V5944">
        <v>23.76</v>
      </c>
      <c r="W5944" t="s">
        <v>218</v>
      </c>
      <c r="X5944">
        <v>200.98</v>
      </c>
      <c r="Y5944">
        <v>98208</v>
      </c>
    </row>
    <row r="5945" spans="1:25" hidden="1" x14ac:dyDescent="0.3">
      <c r="A5945" t="s">
        <v>2776</v>
      </c>
      <c r="B5945">
        <v>58</v>
      </c>
      <c r="C5945" t="s">
        <v>117</v>
      </c>
      <c r="D5945" t="s">
        <v>38</v>
      </c>
      <c r="E5945">
        <v>7.0000000000000007E-2</v>
      </c>
      <c r="F5945">
        <v>1</v>
      </c>
      <c r="G5945" s="2">
        <v>2014</v>
      </c>
      <c r="H5945">
        <v>52162</v>
      </c>
      <c r="I5945" t="s">
        <v>39</v>
      </c>
      <c r="J5945">
        <v>39</v>
      </c>
      <c r="K5945">
        <v>0.56000000000000005</v>
      </c>
      <c r="L5945" t="s">
        <v>48</v>
      </c>
      <c r="M5945" t="s">
        <v>73</v>
      </c>
      <c r="N5945" t="s">
        <v>245</v>
      </c>
      <c r="O5945" t="s">
        <v>154</v>
      </c>
      <c r="P5945">
        <v>-220.3</v>
      </c>
      <c r="Q5945" t="s">
        <v>68</v>
      </c>
      <c r="R5945">
        <v>7315</v>
      </c>
      <c r="S5945">
        <v>261.16000000000003</v>
      </c>
      <c r="T5945" s="1">
        <v>41944</v>
      </c>
      <c r="U5945" t="s">
        <v>34</v>
      </c>
      <c r="V5945">
        <v>9.68</v>
      </c>
      <c r="W5945" t="s">
        <v>111</v>
      </c>
      <c r="X5945">
        <v>6.48</v>
      </c>
      <c r="Y5945">
        <v>77705</v>
      </c>
    </row>
    <row r="5946" spans="1:25" hidden="1" x14ac:dyDescent="0.3">
      <c r="A5946" t="s">
        <v>1931</v>
      </c>
      <c r="B5946">
        <v>58</v>
      </c>
      <c r="C5946" t="s">
        <v>1932</v>
      </c>
      <c r="D5946" t="s">
        <v>57</v>
      </c>
      <c r="E5946">
        <v>0</v>
      </c>
      <c r="F5946">
        <v>1</v>
      </c>
      <c r="G5946" s="2">
        <v>2014</v>
      </c>
      <c r="H5946">
        <v>5281</v>
      </c>
      <c r="I5946" t="s">
        <v>28</v>
      </c>
      <c r="J5946">
        <v>36</v>
      </c>
      <c r="K5946">
        <v>0.64</v>
      </c>
      <c r="L5946" t="s">
        <v>48</v>
      </c>
      <c r="M5946" t="s">
        <v>49</v>
      </c>
      <c r="N5946" t="s">
        <v>1652</v>
      </c>
      <c r="O5946" t="s">
        <v>51</v>
      </c>
      <c r="P5946">
        <v>624.36</v>
      </c>
      <c r="Q5946" t="s">
        <v>76</v>
      </c>
      <c r="R5946">
        <v>731</v>
      </c>
      <c r="S5946">
        <v>4733.7</v>
      </c>
      <c r="T5946" s="1">
        <v>41945</v>
      </c>
      <c r="U5946" t="s">
        <v>53</v>
      </c>
      <c r="V5946">
        <v>30</v>
      </c>
      <c r="W5946" t="s">
        <v>132</v>
      </c>
      <c r="X5946">
        <v>120.98</v>
      </c>
      <c r="Y5946">
        <v>32137</v>
      </c>
    </row>
    <row r="5947" spans="1:25" hidden="1" x14ac:dyDescent="0.3">
      <c r="A5947" t="s">
        <v>1931</v>
      </c>
      <c r="B5947">
        <v>58</v>
      </c>
      <c r="C5947" t="s">
        <v>1932</v>
      </c>
      <c r="D5947" t="s">
        <v>57</v>
      </c>
      <c r="E5947">
        <v>0.1</v>
      </c>
      <c r="F5947">
        <v>1</v>
      </c>
      <c r="G5947" s="2">
        <v>2014</v>
      </c>
      <c r="H5947">
        <v>5281</v>
      </c>
      <c r="I5947" t="s">
        <v>28</v>
      </c>
      <c r="J5947">
        <v>14</v>
      </c>
      <c r="K5947">
        <v>0.59</v>
      </c>
      <c r="L5947" t="s">
        <v>48</v>
      </c>
      <c r="M5947" t="s">
        <v>40</v>
      </c>
      <c r="N5947" t="s">
        <v>127</v>
      </c>
      <c r="O5947" t="s">
        <v>82</v>
      </c>
      <c r="P5947">
        <v>1107.53</v>
      </c>
      <c r="Q5947" t="s">
        <v>76</v>
      </c>
      <c r="R5947">
        <v>732</v>
      </c>
      <c r="S5947">
        <v>2718.07</v>
      </c>
      <c r="T5947" s="1">
        <v>41945</v>
      </c>
      <c r="U5947" t="s">
        <v>34</v>
      </c>
      <c r="V5947">
        <v>21.21</v>
      </c>
      <c r="W5947" t="s">
        <v>132</v>
      </c>
      <c r="X5947">
        <v>209.84</v>
      </c>
      <c r="Y5947">
        <v>32137</v>
      </c>
    </row>
    <row r="5948" spans="1:25" hidden="1" x14ac:dyDescent="0.3">
      <c r="A5948" t="s">
        <v>116</v>
      </c>
      <c r="B5948">
        <v>58</v>
      </c>
      <c r="C5948" t="s">
        <v>117</v>
      </c>
      <c r="D5948" t="s">
        <v>38</v>
      </c>
      <c r="E5948">
        <v>7.0000000000000007E-2</v>
      </c>
      <c r="F5948">
        <v>1</v>
      </c>
      <c r="G5948" s="2">
        <v>2014</v>
      </c>
      <c r="H5948">
        <v>52162</v>
      </c>
      <c r="I5948" t="s">
        <v>39</v>
      </c>
      <c r="J5948">
        <v>47</v>
      </c>
      <c r="K5948">
        <v>0.55000000000000004</v>
      </c>
      <c r="L5948" t="s">
        <v>48</v>
      </c>
      <c r="M5948" t="s">
        <v>49</v>
      </c>
      <c r="N5948" t="s">
        <v>3202</v>
      </c>
      <c r="O5948" t="s">
        <v>51</v>
      </c>
      <c r="P5948">
        <v>23.34</v>
      </c>
      <c r="Q5948" t="s">
        <v>68</v>
      </c>
      <c r="R5948">
        <v>7316</v>
      </c>
      <c r="S5948">
        <v>155.22</v>
      </c>
      <c r="T5948" s="1">
        <v>41945</v>
      </c>
      <c r="U5948" t="s">
        <v>34</v>
      </c>
      <c r="V5948">
        <v>1.35</v>
      </c>
      <c r="W5948" t="s">
        <v>111</v>
      </c>
      <c r="X5948">
        <v>3.29</v>
      </c>
      <c r="Y5948">
        <v>76021</v>
      </c>
    </row>
    <row r="5949" spans="1:25" hidden="1" x14ac:dyDescent="0.3">
      <c r="A5949" t="s">
        <v>814</v>
      </c>
      <c r="B5949">
        <v>58</v>
      </c>
      <c r="C5949" t="s">
        <v>2269</v>
      </c>
      <c r="D5949" t="s">
        <v>46</v>
      </c>
      <c r="E5949">
        <v>0.08</v>
      </c>
      <c r="F5949">
        <v>1</v>
      </c>
      <c r="G5949" s="2">
        <v>2014</v>
      </c>
      <c r="H5949">
        <v>55425</v>
      </c>
      <c r="I5949" t="s">
        <v>58</v>
      </c>
      <c r="J5949">
        <v>7</v>
      </c>
      <c r="K5949">
        <v>0.6</v>
      </c>
      <c r="L5949" t="s">
        <v>29</v>
      </c>
      <c r="M5949" t="s">
        <v>30</v>
      </c>
      <c r="N5949" t="s">
        <v>745</v>
      </c>
      <c r="O5949" t="s">
        <v>32</v>
      </c>
      <c r="P5949">
        <v>-52.49</v>
      </c>
      <c r="Q5949" t="s">
        <v>33</v>
      </c>
      <c r="R5949">
        <v>7739</v>
      </c>
      <c r="S5949">
        <v>73.86</v>
      </c>
      <c r="T5949" s="1">
        <v>41945</v>
      </c>
      <c r="U5949" t="s">
        <v>34</v>
      </c>
      <c r="V5949">
        <v>9.4499999999999993</v>
      </c>
      <c r="W5949" t="s">
        <v>204</v>
      </c>
      <c r="X5949">
        <v>9.7100000000000009</v>
      </c>
      <c r="Y5949">
        <v>4038</v>
      </c>
    </row>
    <row r="5950" spans="1:25" hidden="1" x14ac:dyDescent="0.3">
      <c r="A5950" t="s">
        <v>3256</v>
      </c>
      <c r="B5950">
        <v>58</v>
      </c>
      <c r="C5950" t="s">
        <v>1007</v>
      </c>
      <c r="D5950" t="s">
        <v>27</v>
      </c>
      <c r="E5950">
        <v>0.08</v>
      </c>
      <c r="F5950">
        <v>1</v>
      </c>
      <c r="G5950" s="2">
        <v>2014</v>
      </c>
      <c r="H5950">
        <v>54368</v>
      </c>
      <c r="I5950" t="s">
        <v>39</v>
      </c>
      <c r="J5950">
        <v>16</v>
      </c>
      <c r="K5950">
        <v>0.38</v>
      </c>
      <c r="L5950" t="s">
        <v>29</v>
      </c>
      <c r="M5950" t="s">
        <v>30</v>
      </c>
      <c r="N5950" t="s">
        <v>1505</v>
      </c>
      <c r="O5950" t="s">
        <v>61</v>
      </c>
      <c r="P5950">
        <v>-48.55</v>
      </c>
      <c r="Q5950" t="s">
        <v>33</v>
      </c>
      <c r="R5950">
        <v>7597</v>
      </c>
      <c r="S5950">
        <v>79.53</v>
      </c>
      <c r="T5950" s="1">
        <v>41945</v>
      </c>
      <c r="U5950" t="s">
        <v>34</v>
      </c>
      <c r="V5950">
        <v>5.49</v>
      </c>
      <c r="W5950" t="s">
        <v>136</v>
      </c>
      <c r="X5950">
        <v>4.9800000000000004</v>
      </c>
      <c r="Y5950">
        <v>12047</v>
      </c>
    </row>
    <row r="5951" spans="1:25" hidden="1" x14ac:dyDescent="0.3">
      <c r="A5951" t="s">
        <v>3447</v>
      </c>
      <c r="B5951">
        <v>58</v>
      </c>
      <c r="C5951" t="s">
        <v>2269</v>
      </c>
      <c r="D5951" t="s">
        <v>46</v>
      </c>
      <c r="E5951">
        <v>0.04</v>
      </c>
      <c r="F5951">
        <v>1</v>
      </c>
      <c r="G5951" s="2">
        <v>2014</v>
      </c>
      <c r="H5951">
        <v>55425</v>
      </c>
      <c r="I5951" t="s">
        <v>58</v>
      </c>
      <c r="J5951">
        <v>42</v>
      </c>
      <c r="K5951">
        <v>0.59</v>
      </c>
      <c r="L5951" t="s">
        <v>96</v>
      </c>
      <c r="M5951" t="s">
        <v>30</v>
      </c>
      <c r="N5951" t="s">
        <v>1258</v>
      </c>
      <c r="O5951" t="s">
        <v>105</v>
      </c>
      <c r="P5951">
        <v>963.67499999999995</v>
      </c>
      <c r="Q5951" t="s">
        <v>33</v>
      </c>
      <c r="R5951">
        <v>7740</v>
      </c>
      <c r="S5951">
        <v>4373.8535000000002</v>
      </c>
      <c r="T5951" s="1">
        <v>41945</v>
      </c>
      <c r="U5951" t="s">
        <v>42</v>
      </c>
      <c r="V5951">
        <v>7.69</v>
      </c>
      <c r="W5951" t="s">
        <v>155</v>
      </c>
      <c r="X5951">
        <v>125.99</v>
      </c>
      <c r="Y5951">
        <v>6450</v>
      </c>
    </row>
    <row r="5952" spans="1:25" hidden="1" x14ac:dyDescent="0.3">
      <c r="A5952" t="s">
        <v>3256</v>
      </c>
      <c r="B5952">
        <v>58</v>
      </c>
      <c r="C5952" t="s">
        <v>1007</v>
      </c>
      <c r="D5952" t="s">
        <v>27</v>
      </c>
      <c r="E5952">
        <v>0.05</v>
      </c>
      <c r="F5952">
        <v>1</v>
      </c>
      <c r="G5952" s="2">
        <v>2014</v>
      </c>
      <c r="H5952">
        <v>54368</v>
      </c>
      <c r="I5952" t="s">
        <v>39</v>
      </c>
      <c r="J5952">
        <v>43</v>
      </c>
      <c r="K5952">
        <v>0.56000000000000005</v>
      </c>
      <c r="L5952" t="s">
        <v>96</v>
      </c>
      <c r="M5952" t="s">
        <v>30</v>
      </c>
      <c r="N5952" t="s">
        <v>864</v>
      </c>
      <c r="O5952" t="s">
        <v>105</v>
      </c>
      <c r="P5952">
        <v>383.09399999999999</v>
      </c>
      <c r="Q5952" t="s">
        <v>33</v>
      </c>
      <c r="R5952">
        <v>7598</v>
      </c>
      <c r="S5952">
        <v>1680.9770000000001</v>
      </c>
      <c r="T5952" s="1">
        <v>41945</v>
      </c>
      <c r="U5952" t="s">
        <v>34</v>
      </c>
      <c r="V5952">
        <v>4.99</v>
      </c>
      <c r="W5952" t="s">
        <v>136</v>
      </c>
      <c r="X5952">
        <v>45.99</v>
      </c>
      <c r="Y5952">
        <v>12047</v>
      </c>
    </row>
    <row r="5953" spans="1:25" hidden="1" x14ac:dyDescent="0.3">
      <c r="A5953" t="s">
        <v>3256</v>
      </c>
      <c r="B5953">
        <v>58</v>
      </c>
      <c r="C5953" t="s">
        <v>1007</v>
      </c>
      <c r="D5953" t="s">
        <v>27</v>
      </c>
      <c r="E5953">
        <v>0.04</v>
      </c>
      <c r="F5953">
        <v>1</v>
      </c>
      <c r="G5953" s="2">
        <v>2014</v>
      </c>
      <c r="H5953">
        <v>54368</v>
      </c>
      <c r="I5953" t="s">
        <v>39</v>
      </c>
      <c r="J5953">
        <v>31</v>
      </c>
      <c r="K5953">
        <v>0.36</v>
      </c>
      <c r="L5953" t="s">
        <v>29</v>
      </c>
      <c r="M5953" t="s">
        <v>59</v>
      </c>
      <c r="N5953" t="s">
        <v>135</v>
      </c>
      <c r="O5953" t="s">
        <v>61</v>
      </c>
      <c r="P5953">
        <v>-48.07</v>
      </c>
      <c r="Q5953" t="s">
        <v>33</v>
      </c>
      <c r="R5953">
        <v>7596</v>
      </c>
      <c r="S5953">
        <v>233.2</v>
      </c>
      <c r="T5953" s="1">
        <v>41946</v>
      </c>
      <c r="U5953" t="s">
        <v>34</v>
      </c>
      <c r="V5953">
        <v>5.83</v>
      </c>
      <c r="W5953" t="s">
        <v>136</v>
      </c>
      <c r="X5953">
        <v>7.64</v>
      </c>
      <c r="Y5953">
        <v>12047</v>
      </c>
    </row>
    <row r="5954" spans="1:25" hidden="1" x14ac:dyDescent="0.3">
      <c r="A5954" t="s">
        <v>3448</v>
      </c>
      <c r="B5954">
        <v>58</v>
      </c>
      <c r="C5954" t="s">
        <v>2269</v>
      </c>
      <c r="D5954" t="s">
        <v>46</v>
      </c>
      <c r="E5954">
        <v>0.05</v>
      </c>
      <c r="F5954">
        <v>1</v>
      </c>
      <c r="G5954" s="2">
        <v>2014</v>
      </c>
      <c r="H5954">
        <v>55425</v>
      </c>
      <c r="I5954" t="s">
        <v>58</v>
      </c>
      <c r="J5954">
        <v>8</v>
      </c>
      <c r="K5954">
        <v>0.48</v>
      </c>
      <c r="L5954" t="s">
        <v>96</v>
      </c>
      <c r="M5954" t="s">
        <v>30</v>
      </c>
      <c r="N5954" t="s">
        <v>1322</v>
      </c>
      <c r="O5954" t="s">
        <v>102</v>
      </c>
      <c r="P5954">
        <v>-114.68</v>
      </c>
      <c r="Q5954" t="s">
        <v>33</v>
      </c>
      <c r="R5954">
        <v>7741</v>
      </c>
      <c r="S5954">
        <v>2302.36</v>
      </c>
      <c r="T5954" s="1">
        <v>41946</v>
      </c>
      <c r="U5954" t="s">
        <v>42</v>
      </c>
      <c r="V5954">
        <v>7.18</v>
      </c>
      <c r="W5954" t="s">
        <v>233</v>
      </c>
      <c r="X5954">
        <v>300.97000000000003</v>
      </c>
      <c r="Y5954">
        <v>7055</v>
      </c>
    </row>
    <row r="5955" spans="1:25" hidden="1" x14ac:dyDescent="0.3">
      <c r="A5955" t="s">
        <v>2797</v>
      </c>
      <c r="B5955">
        <v>58</v>
      </c>
      <c r="C5955" t="s">
        <v>3449</v>
      </c>
      <c r="D5955" t="s">
        <v>38</v>
      </c>
      <c r="E5955">
        <v>0.1</v>
      </c>
      <c r="F5955">
        <v>1</v>
      </c>
      <c r="G5955" s="2">
        <v>2014</v>
      </c>
      <c r="H5955">
        <v>36</v>
      </c>
      <c r="I5955" t="s">
        <v>58</v>
      </c>
      <c r="J5955">
        <v>46</v>
      </c>
      <c r="K5955">
        <v>0.55000000000000004</v>
      </c>
      <c r="L5955" t="s">
        <v>96</v>
      </c>
      <c r="M5955" t="s">
        <v>30</v>
      </c>
      <c r="N5955" t="s">
        <v>3450</v>
      </c>
      <c r="O5955" t="s">
        <v>105</v>
      </c>
      <c r="P5955">
        <v>657.47699999999998</v>
      </c>
      <c r="Q5955" t="s">
        <v>52</v>
      </c>
      <c r="R5955">
        <v>9</v>
      </c>
      <c r="S5955">
        <v>2484.7455</v>
      </c>
      <c r="T5955" s="1">
        <v>41945</v>
      </c>
      <c r="U5955" t="s">
        <v>34</v>
      </c>
      <c r="V5955">
        <v>4.2</v>
      </c>
      <c r="W5955" t="s">
        <v>89</v>
      </c>
      <c r="X5955">
        <v>65.989999999999995</v>
      </c>
      <c r="Y5955">
        <v>97321</v>
      </c>
    </row>
    <row r="5956" spans="1:25" hidden="1" x14ac:dyDescent="0.3">
      <c r="A5956" t="s">
        <v>3451</v>
      </c>
      <c r="B5956">
        <v>58</v>
      </c>
      <c r="C5956" t="s">
        <v>889</v>
      </c>
      <c r="D5956" t="s">
        <v>27</v>
      </c>
      <c r="E5956">
        <v>0.02</v>
      </c>
      <c r="F5956">
        <v>1</v>
      </c>
      <c r="G5956" s="2">
        <v>2014</v>
      </c>
      <c r="H5956">
        <v>56577</v>
      </c>
      <c r="I5956" t="s">
        <v>58</v>
      </c>
      <c r="J5956">
        <v>30</v>
      </c>
      <c r="K5956">
        <v>0.76</v>
      </c>
      <c r="L5956" t="s">
        <v>48</v>
      </c>
      <c r="M5956" t="s">
        <v>73</v>
      </c>
      <c r="N5956" t="s">
        <v>900</v>
      </c>
      <c r="O5956" t="s">
        <v>75</v>
      </c>
      <c r="P5956">
        <v>698.67</v>
      </c>
      <c r="Q5956" t="s">
        <v>52</v>
      </c>
      <c r="R5956">
        <v>7909</v>
      </c>
      <c r="S5956">
        <v>7497.08</v>
      </c>
      <c r="T5956" s="1">
        <v>41946</v>
      </c>
      <c r="U5956" t="s">
        <v>53</v>
      </c>
      <c r="V5956">
        <v>54.12</v>
      </c>
      <c r="W5956" t="s">
        <v>537</v>
      </c>
      <c r="X5956">
        <v>296.18</v>
      </c>
      <c r="Y5956">
        <v>85704</v>
      </c>
    </row>
    <row r="5957" spans="1:25" hidden="1" x14ac:dyDescent="0.3">
      <c r="A5957" t="s">
        <v>3256</v>
      </c>
      <c r="B5957">
        <v>58</v>
      </c>
      <c r="C5957" t="s">
        <v>1007</v>
      </c>
      <c r="D5957" t="s">
        <v>38</v>
      </c>
      <c r="E5957">
        <v>0.03</v>
      </c>
      <c r="F5957">
        <v>1</v>
      </c>
      <c r="G5957" s="2">
        <v>2014</v>
      </c>
      <c r="H5957">
        <v>55206</v>
      </c>
      <c r="I5957" t="s">
        <v>131</v>
      </c>
      <c r="J5957">
        <v>20</v>
      </c>
      <c r="K5957">
        <v>0.37</v>
      </c>
      <c r="L5957" t="s">
        <v>29</v>
      </c>
      <c r="M5957" t="s">
        <v>30</v>
      </c>
      <c r="N5957" t="s">
        <v>2856</v>
      </c>
      <c r="O5957" t="s">
        <v>67</v>
      </c>
      <c r="P5957">
        <v>-64.882999999999996</v>
      </c>
      <c r="Q5957" t="s">
        <v>33</v>
      </c>
      <c r="R5957">
        <v>7703</v>
      </c>
      <c r="S5957">
        <v>52.7</v>
      </c>
      <c r="T5957" s="1">
        <v>41946</v>
      </c>
      <c r="U5957" t="s">
        <v>42</v>
      </c>
      <c r="V5957">
        <v>4.79</v>
      </c>
      <c r="W5957" t="s">
        <v>136</v>
      </c>
      <c r="X5957">
        <v>1.8</v>
      </c>
      <c r="Y5957">
        <v>12047</v>
      </c>
    </row>
    <row r="5958" spans="1:25" hidden="1" x14ac:dyDescent="0.3">
      <c r="A5958" t="s">
        <v>978</v>
      </c>
      <c r="B5958">
        <v>58</v>
      </c>
      <c r="C5958" t="s">
        <v>889</v>
      </c>
      <c r="D5958" t="s">
        <v>27</v>
      </c>
      <c r="E5958">
        <v>0.08</v>
      </c>
      <c r="F5958">
        <v>1</v>
      </c>
      <c r="G5958" s="2">
        <v>2014</v>
      </c>
      <c r="H5958">
        <v>56577</v>
      </c>
      <c r="I5958" t="s">
        <v>58</v>
      </c>
      <c r="J5958">
        <v>19</v>
      </c>
      <c r="K5958">
        <v>0.61</v>
      </c>
      <c r="L5958" t="s">
        <v>48</v>
      </c>
      <c r="M5958" t="s">
        <v>73</v>
      </c>
      <c r="N5958" t="s">
        <v>2309</v>
      </c>
      <c r="O5958" t="s">
        <v>154</v>
      </c>
      <c r="P5958">
        <v>-351.51</v>
      </c>
      <c r="Q5958" t="s">
        <v>52</v>
      </c>
      <c r="R5958">
        <v>7910</v>
      </c>
      <c r="S5958">
        <v>1134.2</v>
      </c>
      <c r="T5958" s="1">
        <v>41947</v>
      </c>
      <c r="U5958" t="s">
        <v>53</v>
      </c>
      <c r="V5958">
        <v>36.61</v>
      </c>
      <c r="W5958" t="s">
        <v>320</v>
      </c>
      <c r="X5958">
        <v>58.14</v>
      </c>
      <c r="Y5958">
        <v>83501</v>
      </c>
    </row>
    <row r="5959" spans="1:25" hidden="1" x14ac:dyDescent="0.3">
      <c r="A5959" t="s">
        <v>3452</v>
      </c>
      <c r="B5959">
        <v>58</v>
      </c>
      <c r="C5959" t="s">
        <v>3339</v>
      </c>
      <c r="D5959" t="s">
        <v>46</v>
      </c>
      <c r="E5959">
        <v>7.0000000000000007E-2</v>
      </c>
      <c r="F5959">
        <v>1</v>
      </c>
      <c r="G5959" s="2">
        <v>2014</v>
      </c>
      <c r="H5959">
        <v>34179</v>
      </c>
      <c r="I5959" t="s">
        <v>39</v>
      </c>
      <c r="J5959">
        <v>21</v>
      </c>
      <c r="K5959">
        <v>0.49</v>
      </c>
      <c r="L5959" t="s">
        <v>96</v>
      </c>
      <c r="M5959" t="s">
        <v>139</v>
      </c>
      <c r="N5959" t="s">
        <v>2988</v>
      </c>
      <c r="O5959" t="s">
        <v>102</v>
      </c>
      <c r="P5959">
        <v>44.56</v>
      </c>
      <c r="Q5959" t="s">
        <v>52</v>
      </c>
      <c r="R5959">
        <v>4806</v>
      </c>
      <c r="S5959">
        <v>293.27</v>
      </c>
      <c r="T5959" s="1">
        <v>41947</v>
      </c>
      <c r="U5959" t="s">
        <v>34</v>
      </c>
      <c r="V5959">
        <v>1.99</v>
      </c>
      <c r="W5959" t="s">
        <v>83</v>
      </c>
      <c r="X5959">
        <v>14.48</v>
      </c>
      <c r="Y5959">
        <v>84404</v>
      </c>
    </row>
    <row r="5960" spans="1:25" hidden="1" x14ac:dyDescent="0.3">
      <c r="A5960" t="s">
        <v>774</v>
      </c>
      <c r="B5960">
        <v>58</v>
      </c>
      <c r="C5960" t="s">
        <v>3258</v>
      </c>
      <c r="D5960" t="s">
        <v>27</v>
      </c>
      <c r="E5960">
        <v>0.05</v>
      </c>
      <c r="F5960">
        <v>1</v>
      </c>
      <c r="G5960" s="2">
        <v>2014</v>
      </c>
      <c r="H5960">
        <v>54116</v>
      </c>
      <c r="I5960" t="s">
        <v>58</v>
      </c>
      <c r="J5960">
        <v>22</v>
      </c>
      <c r="K5960">
        <v>0.7</v>
      </c>
      <c r="L5960" t="s">
        <v>48</v>
      </c>
      <c r="M5960" t="s">
        <v>73</v>
      </c>
      <c r="N5960" t="s">
        <v>123</v>
      </c>
      <c r="O5960" t="s">
        <v>75</v>
      </c>
      <c r="P5960">
        <v>350</v>
      </c>
      <c r="Q5960" t="s">
        <v>52</v>
      </c>
      <c r="R5960">
        <v>7564</v>
      </c>
      <c r="S5960">
        <v>3329.27</v>
      </c>
      <c r="T5960" s="1">
        <v>41947</v>
      </c>
      <c r="U5960" t="s">
        <v>53</v>
      </c>
      <c r="V5960">
        <v>16.010000000000002</v>
      </c>
      <c r="W5960" t="s">
        <v>83</v>
      </c>
      <c r="X5960">
        <v>150.97999999999999</v>
      </c>
      <c r="Y5960">
        <v>84074</v>
      </c>
    </row>
    <row r="5961" spans="1:25" hidden="1" x14ac:dyDescent="0.3">
      <c r="A5961" t="s">
        <v>3236</v>
      </c>
      <c r="B5961">
        <v>58</v>
      </c>
      <c r="C5961" t="s">
        <v>2590</v>
      </c>
      <c r="D5961" t="s">
        <v>46</v>
      </c>
      <c r="E5961">
        <v>7.0000000000000007E-2</v>
      </c>
      <c r="F5961">
        <v>1</v>
      </c>
      <c r="G5961" s="2">
        <v>2014</v>
      </c>
      <c r="H5961">
        <v>53056</v>
      </c>
      <c r="I5961" t="s">
        <v>58</v>
      </c>
      <c r="J5961">
        <v>13</v>
      </c>
      <c r="K5961">
        <v>0.54</v>
      </c>
      <c r="L5961" t="s">
        <v>96</v>
      </c>
      <c r="M5961" t="s">
        <v>30</v>
      </c>
      <c r="N5961" t="s">
        <v>3000</v>
      </c>
      <c r="O5961" t="s">
        <v>98</v>
      </c>
      <c r="P5961">
        <v>-51.182099999999998</v>
      </c>
      <c r="Q5961" t="s">
        <v>52</v>
      </c>
      <c r="R5961">
        <v>7441</v>
      </c>
      <c r="S5961">
        <v>509.49</v>
      </c>
      <c r="T5961" s="1">
        <v>41947</v>
      </c>
      <c r="U5961" t="s">
        <v>34</v>
      </c>
      <c r="V5961">
        <v>8.9700000000000006</v>
      </c>
      <c r="W5961" t="s">
        <v>54</v>
      </c>
      <c r="X5961">
        <v>40.99</v>
      </c>
      <c r="Y5961">
        <v>94044</v>
      </c>
    </row>
    <row r="5962" spans="1:25" hidden="1" x14ac:dyDescent="0.3">
      <c r="A5962" t="s">
        <v>2332</v>
      </c>
      <c r="B5962">
        <v>58</v>
      </c>
      <c r="C5962" t="s">
        <v>843</v>
      </c>
      <c r="D5962" t="s">
        <v>38</v>
      </c>
      <c r="E5962">
        <v>0.01</v>
      </c>
      <c r="F5962">
        <v>1</v>
      </c>
      <c r="G5962" s="2">
        <v>2014</v>
      </c>
      <c r="H5962">
        <v>33254</v>
      </c>
      <c r="I5962" t="s">
        <v>39</v>
      </c>
      <c r="J5962">
        <v>11</v>
      </c>
      <c r="K5962">
        <v>0.65</v>
      </c>
      <c r="L5962" t="s">
        <v>48</v>
      </c>
      <c r="M5962" t="s">
        <v>59</v>
      </c>
      <c r="N5962" t="s">
        <v>2247</v>
      </c>
      <c r="O5962" t="s">
        <v>82</v>
      </c>
      <c r="P5962">
        <v>159.25</v>
      </c>
      <c r="Q5962" t="s">
        <v>76</v>
      </c>
      <c r="R5962">
        <v>4675</v>
      </c>
      <c r="S5962">
        <v>466.35</v>
      </c>
      <c r="T5962" s="1">
        <v>41948</v>
      </c>
      <c r="U5962" t="s">
        <v>34</v>
      </c>
      <c r="V5962">
        <v>9.1999999999999993</v>
      </c>
      <c r="W5962" t="s">
        <v>366</v>
      </c>
      <c r="X5962">
        <v>39.979999999999997</v>
      </c>
      <c r="Y5962">
        <v>72450</v>
      </c>
    </row>
    <row r="5963" spans="1:25" hidden="1" x14ac:dyDescent="0.3">
      <c r="A5963" t="s">
        <v>2307</v>
      </c>
      <c r="B5963">
        <v>58</v>
      </c>
      <c r="C5963" t="s">
        <v>2308</v>
      </c>
      <c r="D5963" t="s">
        <v>27</v>
      </c>
      <c r="E5963">
        <v>0.03</v>
      </c>
      <c r="F5963">
        <v>1</v>
      </c>
      <c r="G5963" s="2">
        <v>2014</v>
      </c>
      <c r="H5963">
        <v>52321</v>
      </c>
      <c r="I5963" t="s">
        <v>28</v>
      </c>
      <c r="J5963">
        <v>45</v>
      </c>
      <c r="L5963" t="s">
        <v>48</v>
      </c>
      <c r="M5963" t="s">
        <v>49</v>
      </c>
      <c r="N5963" t="s">
        <v>1250</v>
      </c>
      <c r="O5963" t="s">
        <v>75</v>
      </c>
      <c r="P5963">
        <v>5626.42</v>
      </c>
      <c r="Q5963" t="s">
        <v>68</v>
      </c>
      <c r="R5963">
        <v>7344</v>
      </c>
      <c r="S5963">
        <v>13104.992</v>
      </c>
      <c r="T5963" s="1">
        <v>41948</v>
      </c>
      <c r="U5963" t="s">
        <v>53</v>
      </c>
      <c r="V5963">
        <v>60</v>
      </c>
      <c r="W5963" t="s">
        <v>149</v>
      </c>
      <c r="X5963">
        <v>349.45</v>
      </c>
      <c r="Y5963">
        <v>60193</v>
      </c>
    </row>
    <row r="5964" spans="1:25" hidden="1" x14ac:dyDescent="0.3">
      <c r="A5964" t="s">
        <v>411</v>
      </c>
      <c r="B5964">
        <v>58</v>
      </c>
      <c r="C5964" t="s">
        <v>407</v>
      </c>
      <c r="D5964" t="s">
        <v>27</v>
      </c>
      <c r="E5964">
        <v>0.09</v>
      </c>
      <c r="F5964">
        <v>1</v>
      </c>
      <c r="G5964" s="2">
        <v>2014</v>
      </c>
      <c r="H5964">
        <v>58690</v>
      </c>
      <c r="I5964" t="s">
        <v>28</v>
      </c>
      <c r="J5964">
        <v>14</v>
      </c>
      <c r="K5964">
        <v>0.77</v>
      </c>
      <c r="L5964" t="s">
        <v>48</v>
      </c>
      <c r="M5964" t="s">
        <v>73</v>
      </c>
      <c r="N5964" t="s">
        <v>559</v>
      </c>
      <c r="O5964" t="s">
        <v>75</v>
      </c>
      <c r="P5964">
        <v>-1068.0098</v>
      </c>
      <c r="Q5964" t="s">
        <v>33</v>
      </c>
      <c r="R5964">
        <v>8209</v>
      </c>
      <c r="S5964">
        <v>3023.73</v>
      </c>
      <c r="T5964" s="1">
        <v>41949</v>
      </c>
      <c r="U5964" t="s">
        <v>53</v>
      </c>
      <c r="V5964">
        <v>69.64</v>
      </c>
      <c r="W5964" t="s">
        <v>35</v>
      </c>
      <c r="X5964">
        <v>218.75</v>
      </c>
      <c r="Y5964">
        <v>19090</v>
      </c>
    </row>
    <row r="5965" spans="1:25" hidden="1" x14ac:dyDescent="0.3">
      <c r="A5965" t="s">
        <v>2211</v>
      </c>
      <c r="B5965">
        <v>58</v>
      </c>
      <c r="C5965" t="s">
        <v>2458</v>
      </c>
      <c r="D5965" t="s">
        <v>57</v>
      </c>
      <c r="E5965">
        <v>0.09</v>
      </c>
      <c r="F5965">
        <v>1</v>
      </c>
      <c r="G5965" s="2">
        <v>2014</v>
      </c>
      <c r="H5965">
        <v>31399</v>
      </c>
      <c r="I5965" t="s">
        <v>39</v>
      </c>
      <c r="J5965">
        <v>9</v>
      </c>
      <c r="K5965">
        <v>0.56000000000000005</v>
      </c>
      <c r="L5965" t="s">
        <v>96</v>
      </c>
      <c r="M5965" t="s">
        <v>30</v>
      </c>
      <c r="N5965" t="s">
        <v>864</v>
      </c>
      <c r="O5965" t="s">
        <v>105</v>
      </c>
      <c r="P5965">
        <v>-120.934</v>
      </c>
      <c r="Q5965" t="s">
        <v>52</v>
      </c>
      <c r="R5965">
        <v>4406</v>
      </c>
      <c r="S5965">
        <v>337.20350000000002</v>
      </c>
      <c r="T5965" s="1">
        <v>41949</v>
      </c>
      <c r="U5965" t="s">
        <v>34</v>
      </c>
      <c r="V5965">
        <v>4.99</v>
      </c>
      <c r="W5965" t="s">
        <v>218</v>
      </c>
      <c r="X5965">
        <v>45.99</v>
      </c>
      <c r="Y5965">
        <v>98373</v>
      </c>
    </row>
    <row r="5966" spans="1:25" hidden="1" x14ac:dyDescent="0.3">
      <c r="A5966" t="s">
        <v>1192</v>
      </c>
      <c r="B5966">
        <v>58</v>
      </c>
      <c r="C5966" t="s">
        <v>1193</v>
      </c>
      <c r="D5966" t="s">
        <v>46</v>
      </c>
      <c r="E5966">
        <v>0.09</v>
      </c>
      <c r="F5966">
        <v>1</v>
      </c>
      <c r="G5966" s="2">
        <v>2014</v>
      </c>
      <c r="H5966">
        <v>51009</v>
      </c>
      <c r="I5966" t="s">
        <v>39</v>
      </c>
      <c r="J5966">
        <v>10</v>
      </c>
      <c r="K5966">
        <v>0.49</v>
      </c>
      <c r="L5966" t="s">
        <v>48</v>
      </c>
      <c r="M5966" t="s">
        <v>30</v>
      </c>
      <c r="N5966" t="s">
        <v>3006</v>
      </c>
      <c r="O5966" t="s">
        <v>82</v>
      </c>
      <c r="P5966">
        <v>-29.14</v>
      </c>
      <c r="Q5966" t="s">
        <v>76</v>
      </c>
      <c r="R5966">
        <v>7150</v>
      </c>
      <c r="S5966">
        <v>48</v>
      </c>
      <c r="T5966" s="1">
        <v>41950</v>
      </c>
      <c r="U5966" t="s">
        <v>34</v>
      </c>
      <c r="V5966">
        <v>6.92</v>
      </c>
      <c r="W5966" t="s">
        <v>366</v>
      </c>
      <c r="X5966">
        <v>4.18</v>
      </c>
      <c r="Y5966">
        <v>72956</v>
      </c>
    </row>
    <row r="5967" spans="1:25" hidden="1" x14ac:dyDescent="0.3">
      <c r="A5967" t="s">
        <v>2307</v>
      </c>
      <c r="B5967">
        <v>58</v>
      </c>
      <c r="C5967" t="s">
        <v>2308</v>
      </c>
      <c r="D5967" t="s">
        <v>27</v>
      </c>
      <c r="E5967">
        <v>0.04</v>
      </c>
      <c r="F5967">
        <v>1</v>
      </c>
      <c r="G5967" s="2">
        <v>2014</v>
      </c>
      <c r="H5967">
        <v>52321</v>
      </c>
      <c r="I5967" t="s">
        <v>28</v>
      </c>
      <c r="J5967">
        <v>48</v>
      </c>
      <c r="K5967">
        <v>0.56999999999999995</v>
      </c>
      <c r="L5967" t="s">
        <v>29</v>
      </c>
      <c r="M5967" t="s">
        <v>30</v>
      </c>
      <c r="N5967" t="s">
        <v>2435</v>
      </c>
      <c r="O5967" t="s">
        <v>32</v>
      </c>
      <c r="P5967">
        <v>-37.520000000000003</v>
      </c>
      <c r="Q5967" t="s">
        <v>68</v>
      </c>
      <c r="R5967">
        <v>7343</v>
      </c>
      <c r="S5967">
        <v>617.26</v>
      </c>
      <c r="T5967" s="1">
        <v>41950</v>
      </c>
      <c r="U5967" t="s">
        <v>34</v>
      </c>
      <c r="V5967">
        <v>6.13</v>
      </c>
      <c r="W5967" t="s">
        <v>149</v>
      </c>
      <c r="X5967">
        <v>12.28</v>
      </c>
      <c r="Y5967">
        <v>60193</v>
      </c>
    </row>
    <row r="5968" spans="1:25" hidden="1" x14ac:dyDescent="0.3">
      <c r="A5968" t="s">
        <v>3453</v>
      </c>
      <c r="B5968">
        <v>58</v>
      </c>
      <c r="C5968" t="s">
        <v>1748</v>
      </c>
      <c r="D5968" t="s">
        <v>38</v>
      </c>
      <c r="E5968">
        <v>0.08</v>
      </c>
      <c r="F5968">
        <v>1</v>
      </c>
      <c r="G5968" s="2">
        <v>2014</v>
      </c>
      <c r="H5968">
        <v>1191</v>
      </c>
      <c r="I5968" t="s">
        <v>131</v>
      </c>
      <c r="J5968">
        <v>35</v>
      </c>
      <c r="K5968">
        <v>0.59</v>
      </c>
      <c r="L5968" t="s">
        <v>48</v>
      </c>
      <c r="M5968" t="s">
        <v>49</v>
      </c>
      <c r="N5968" t="s">
        <v>2994</v>
      </c>
      <c r="O5968" t="s">
        <v>75</v>
      </c>
      <c r="P5968">
        <v>-243.60336000000001</v>
      </c>
      <c r="Q5968" t="s">
        <v>33</v>
      </c>
      <c r="R5968">
        <v>182</v>
      </c>
      <c r="S5968">
        <v>3532.96</v>
      </c>
      <c r="T5968" s="1">
        <v>41950</v>
      </c>
      <c r="U5968" t="s">
        <v>53</v>
      </c>
      <c r="V5968">
        <v>60</v>
      </c>
      <c r="W5968" t="s">
        <v>233</v>
      </c>
      <c r="X5968">
        <v>100.8</v>
      </c>
      <c r="Y5968">
        <v>7090</v>
      </c>
    </row>
    <row r="5969" spans="1:25" hidden="1" x14ac:dyDescent="0.3">
      <c r="A5969" t="s">
        <v>2211</v>
      </c>
      <c r="B5969">
        <v>58</v>
      </c>
      <c r="C5969" t="s">
        <v>1996</v>
      </c>
      <c r="D5969" t="s">
        <v>46</v>
      </c>
      <c r="E5969">
        <v>0.08</v>
      </c>
      <c r="F5969">
        <v>1</v>
      </c>
      <c r="G5969" s="2">
        <v>2014</v>
      </c>
      <c r="H5969">
        <v>4672</v>
      </c>
      <c r="I5969" t="s">
        <v>58</v>
      </c>
      <c r="J5969">
        <v>20</v>
      </c>
      <c r="K5969">
        <v>0.52</v>
      </c>
      <c r="L5969" t="s">
        <v>48</v>
      </c>
      <c r="M5969" t="s">
        <v>59</v>
      </c>
      <c r="N5969" t="s">
        <v>2401</v>
      </c>
      <c r="O5969" t="s">
        <v>82</v>
      </c>
      <c r="P5969">
        <v>-16.64</v>
      </c>
      <c r="Q5969" t="s">
        <v>52</v>
      </c>
      <c r="R5969">
        <v>666</v>
      </c>
      <c r="S5969">
        <v>152.44</v>
      </c>
      <c r="T5969" s="1">
        <v>41950</v>
      </c>
      <c r="U5969" t="s">
        <v>34</v>
      </c>
      <c r="V5969">
        <v>3.68</v>
      </c>
      <c r="W5969" t="s">
        <v>218</v>
      </c>
      <c r="X5969">
        <v>7.7</v>
      </c>
      <c r="Y5969">
        <v>98373</v>
      </c>
    </row>
    <row r="5970" spans="1:25" hidden="1" x14ac:dyDescent="0.3">
      <c r="A5970" t="s">
        <v>1999</v>
      </c>
      <c r="B5970">
        <v>58</v>
      </c>
      <c r="C5970" t="s">
        <v>1621</v>
      </c>
      <c r="D5970" t="s">
        <v>27</v>
      </c>
      <c r="E5970">
        <v>7.0000000000000007E-2</v>
      </c>
      <c r="F5970">
        <v>1</v>
      </c>
      <c r="G5970" s="2">
        <v>2014</v>
      </c>
      <c r="H5970">
        <v>46503</v>
      </c>
      <c r="I5970" t="s">
        <v>39</v>
      </c>
      <c r="J5970">
        <v>26</v>
      </c>
      <c r="K5970">
        <v>0.55000000000000004</v>
      </c>
      <c r="L5970" t="s">
        <v>96</v>
      </c>
      <c r="M5970" t="s">
        <v>139</v>
      </c>
      <c r="N5970" t="s">
        <v>1480</v>
      </c>
      <c r="O5970" t="s">
        <v>105</v>
      </c>
      <c r="P5970">
        <v>265.392</v>
      </c>
      <c r="Q5970" t="s">
        <v>68</v>
      </c>
      <c r="R5970">
        <v>6537</v>
      </c>
      <c r="S5970">
        <v>1196.7915</v>
      </c>
      <c r="T5970" s="1">
        <v>41952</v>
      </c>
      <c r="U5970" t="s">
        <v>34</v>
      </c>
      <c r="V5970">
        <v>1.25</v>
      </c>
      <c r="W5970" t="s">
        <v>262</v>
      </c>
      <c r="X5970">
        <v>55.99</v>
      </c>
      <c r="Y5970">
        <v>64130</v>
      </c>
    </row>
    <row r="5971" spans="1:25" hidden="1" x14ac:dyDescent="0.3">
      <c r="A5971" t="s">
        <v>1038</v>
      </c>
      <c r="B5971">
        <v>58</v>
      </c>
      <c r="C5971" t="s">
        <v>726</v>
      </c>
      <c r="D5971" t="s">
        <v>57</v>
      </c>
      <c r="E5971">
        <v>0.01</v>
      </c>
      <c r="F5971">
        <v>1</v>
      </c>
      <c r="G5971" s="2">
        <v>2014</v>
      </c>
      <c r="H5971">
        <v>3008</v>
      </c>
      <c r="I5971" t="s">
        <v>131</v>
      </c>
      <c r="J5971">
        <v>41</v>
      </c>
      <c r="K5971">
        <v>0.39</v>
      </c>
      <c r="L5971" t="s">
        <v>29</v>
      </c>
      <c r="M5971" t="s">
        <v>30</v>
      </c>
      <c r="N5971" t="s">
        <v>266</v>
      </c>
      <c r="O5971" t="s">
        <v>267</v>
      </c>
      <c r="P5971">
        <v>3081.02</v>
      </c>
      <c r="Q5971" t="s">
        <v>52</v>
      </c>
      <c r="R5971">
        <v>444</v>
      </c>
      <c r="S5971">
        <v>6831.72</v>
      </c>
      <c r="T5971" s="1">
        <v>41951</v>
      </c>
      <c r="U5971" t="s">
        <v>34</v>
      </c>
      <c r="V5971">
        <v>19.989999999999998</v>
      </c>
      <c r="W5971" t="s">
        <v>54</v>
      </c>
      <c r="X5971">
        <v>162.93</v>
      </c>
      <c r="Y5971">
        <v>95051</v>
      </c>
    </row>
    <row r="5972" spans="1:25" hidden="1" x14ac:dyDescent="0.3">
      <c r="A5972" t="s">
        <v>3232</v>
      </c>
      <c r="B5972">
        <v>58</v>
      </c>
      <c r="C5972" t="s">
        <v>652</v>
      </c>
      <c r="D5972" t="s">
        <v>57</v>
      </c>
      <c r="E5972">
        <v>0.05</v>
      </c>
      <c r="F5972">
        <v>1</v>
      </c>
      <c r="G5972" s="2">
        <v>2014</v>
      </c>
      <c r="H5972">
        <v>43459</v>
      </c>
      <c r="I5972" t="s">
        <v>58</v>
      </c>
      <c r="J5972">
        <v>26</v>
      </c>
      <c r="K5972">
        <v>0.37</v>
      </c>
      <c r="L5972" t="s">
        <v>96</v>
      </c>
      <c r="M5972" t="s">
        <v>40</v>
      </c>
      <c r="N5972" t="s">
        <v>107</v>
      </c>
      <c r="O5972" t="s">
        <v>98</v>
      </c>
      <c r="P5972">
        <v>6441.18</v>
      </c>
      <c r="Q5972" t="s">
        <v>52</v>
      </c>
      <c r="R5972">
        <v>6136</v>
      </c>
      <c r="S5972">
        <v>13905.88</v>
      </c>
      <c r="T5972" s="1">
        <v>41951</v>
      </c>
      <c r="U5972" t="s">
        <v>34</v>
      </c>
      <c r="V5972">
        <v>24.49</v>
      </c>
      <c r="W5972" t="s">
        <v>537</v>
      </c>
      <c r="X5972">
        <v>574.74</v>
      </c>
      <c r="Y5972">
        <v>85364</v>
      </c>
    </row>
    <row r="5973" spans="1:25" hidden="1" x14ac:dyDescent="0.3">
      <c r="A5973" t="s">
        <v>2562</v>
      </c>
      <c r="B5973">
        <v>58</v>
      </c>
      <c r="C5973" t="s">
        <v>2554</v>
      </c>
      <c r="D5973" t="s">
        <v>38</v>
      </c>
      <c r="E5973">
        <v>0.09</v>
      </c>
      <c r="F5973">
        <v>1</v>
      </c>
      <c r="G5973" s="2">
        <v>2014</v>
      </c>
      <c r="H5973">
        <v>51525</v>
      </c>
      <c r="I5973" t="s">
        <v>58</v>
      </c>
      <c r="J5973">
        <v>46</v>
      </c>
      <c r="K5973">
        <v>0.56999999999999995</v>
      </c>
      <c r="L5973" t="s">
        <v>29</v>
      </c>
      <c r="M5973" t="s">
        <v>30</v>
      </c>
      <c r="N5973" t="s">
        <v>2106</v>
      </c>
      <c r="O5973" t="s">
        <v>32</v>
      </c>
      <c r="P5973">
        <v>104.22</v>
      </c>
      <c r="Q5973" t="s">
        <v>68</v>
      </c>
      <c r="R5973">
        <v>7222</v>
      </c>
      <c r="S5973">
        <v>1463.27</v>
      </c>
      <c r="T5973" s="1">
        <v>41952</v>
      </c>
      <c r="U5973" t="s">
        <v>34</v>
      </c>
      <c r="V5973">
        <v>8.2200000000000006</v>
      </c>
      <c r="W5973" t="s">
        <v>246</v>
      </c>
      <c r="X5973">
        <v>34.76</v>
      </c>
      <c r="Y5973">
        <v>48141</v>
      </c>
    </row>
    <row r="5974" spans="1:25" hidden="1" x14ac:dyDescent="0.3">
      <c r="A5974" t="s">
        <v>2562</v>
      </c>
      <c r="B5974">
        <v>58</v>
      </c>
      <c r="C5974" t="s">
        <v>2554</v>
      </c>
      <c r="D5974" t="s">
        <v>38</v>
      </c>
      <c r="E5974">
        <v>0.04</v>
      </c>
      <c r="F5974">
        <v>1</v>
      </c>
      <c r="G5974" s="2">
        <v>2014</v>
      </c>
      <c r="H5974">
        <v>51525</v>
      </c>
      <c r="I5974" t="s">
        <v>58</v>
      </c>
      <c r="J5974">
        <v>18</v>
      </c>
      <c r="K5974">
        <v>0.68</v>
      </c>
      <c r="L5974" t="s">
        <v>96</v>
      </c>
      <c r="M5974" t="s">
        <v>30</v>
      </c>
      <c r="N5974" t="s">
        <v>1029</v>
      </c>
      <c r="O5974" t="s">
        <v>102</v>
      </c>
      <c r="P5974">
        <v>-36.24</v>
      </c>
      <c r="Q5974" t="s">
        <v>68</v>
      </c>
      <c r="R5974">
        <v>7221</v>
      </c>
      <c r="S5974">
        <v>360.24</v>
      </c>
      <c r="T5974" s="1">
        <v>41952</v>
      </c>
      <c r="U5974" t="s">
        <v>42</v>
      </c>
      <c r="V5974">
        <v>4</v>
      </c>
      <c r="W5974" t="s">
        <v>246</v>
      </c>
      <c r="X5974">
        <v>19.98</v>
      </c>
      <c r="Y5974">
        <v>48141</v>
      </c>
    </row>
    <row r="5975" spans="1:25" hidden="1" x14ac:dyDescent="0.3">
      <c r="A5975" t="s">
        <v>3452</v>
      </c>
      <c r="B5975">
        <v>58</v>
      </c>
      <c r="C5975" t="s">
        <v>3339</v>
      </c>
      <c r="D5975" t="s">
        <v>46</v>
      </c>
      <c r="E5975">
        <v>0.09</v>
      </c>
      <c r="F5975">
        <v>1</v>
      </c>
      <c r="G5975" s="2">
        <v>2014</v>
      </c>
      <c r="H5975">
        <v>36387</v>
      </c>
      <c r="I5975" t="s">
        <v>28</v>
      </c>
      <c r="J5975">
        <v>32</v>
      </c>
      <c r="K5975">
        <v>0.48</v>
      </c>
      <c r="L5975" t="s">
        <v>96</v>
      </c>
      <c r="M5975" t="s">
        <v>139</v>
      </c>
      <c r="N5975" t="s">
        <v>2552</v>
      </c>
      <c r="O5975" t="s">
        <v>102</v>
      </c>
      <c r="P5975">
        <v>148.28</v>
      </c>
      <c r="Q5975" t="s">
        <v>52</v>
      </c>
      <c r="R5975">
        <v>5107</v>
      </c>
      <c r="S5975">
        <v>616.39</v>
      </c>
      <c r="T5975" s="1">
        <v>41953</v>
      </c>
      <c r="U5975" t="s">
        <v>34</v>
      </c>
      <c r="V5975">
        <v>1.99</v>
      </c>
      <c r="W5975" t="s">
        <v>83</v>
      </c>
      <c r="X5975">
        <v>20.89</v>
      </c>
      <c r="Y5975">
        <v>84404</v>
      </c>
    </row>
    <row r="5976" spans="1:25" hidden="1" x14ac:dyDescent="0.3">
      <c r="A5976" t="s">
        <v>2076</v>
      </c>
      <c r="B5976">
        <v>58</v>
      </c>
      <c r="C5976" t="s">
        <v>2077</v>
      </c>
      <c r="D5976" t="s">
        <v>38</v>
      </c>
      <c r="E5976">
        <v>0.05</v>
      </c>
      <c r="F5976">
        <v>1</v>
      </c>
      <c r="G5976" s="2">
        <v>2014</v>
      </c>
      <c r="H5976">
        <v>24931</v>
      </c>
      <c r="I5976" t="s">
        <v>47</v>
      </c>
      <c r="J5976">
        <v>9</v>
      </c>
      <c r="K5976">
        <v>0.36</v>
      </c>
      <c r="L5976" t="s">
        <v>29</v>
      </c>
      <c r="M5976" t="s">
        <v>30</v>
      </c>
      <c r="N5976" t="s">
        <v>3285</v>
      </c>
      <c r="O5976" t="s">
        <v>67</v>
      </c>
      <c r="P5976">
        <v>13.77</v>
      </c>
      <c r="Q5976" t="s">
        <v>76</v>
      </c>
      <c r="R5976">
        <v>3497</v>
      </c>
      <c r="S5976">
        <v>149.63999999999999</v>
      </c>
      <c r="T5976" s="1">
        <v>41954</v>
      </c>
      <c r="U5976" t="s">
        <v>34</v>
      </c>
      <c r="V5976">
        <v>5.08</v>
      </c>
      <c r="W5976" t="s">
        <v>685</v>
      </c>
      <c r="X5976">
        <v>16.739999999999998</v>
      </c>
      <c r="Y5976">
        <v>28115</v>
      </c>
    </row>
    <row r="5977" spans="1:25" hidden="1" x14ac:dyDescent="0.3">
      <c r="A5977" t="s">
        <v>2372</v>
      </c>
      <c r="B5977">
        <v>58</v>
      </c>
      <c r="C5977" t="s">
        <v>2094</v>
      </c>
      <c r="D5977" t="s">
        <v>46</v>
      </c>
      <c r="E5977">
        <v>0.09</v>
      </c>
      <c r="F5977">
        <v>1</v>
      </c>
      <c r="G5977" s="2">
        <v>2014</v>
      </c>
      <c r="H5977">
        <v>52930</v>
      </c>
      <c r="I5977" t="s">
        <v>47</v>
      </c>
      <c r="J5977">
        <v>24</v>
      </c>
      <c r="K5977">
        <v>0.59</v>
      </c>
      <c r="L5977" t="s">
        <v>96</v>
      </c>
      <c r="M5977" t="s">
        <v>139</v>
      </c>
      <c r="N5977" t="s">
        <v>2054</v>
      </c>
      <c r="O5977" t="s">
        <v>105</v>
      </c>
      <c r="P5977">
        <v>140.80500000000001</v>
      </c>
      <c r="Q5977" t="s">
        <v>33</v>
      </c>
      <c r="R5977">
        <v>7425</v>
      </c>
      <c r="S5977">
        <v>1112.1569999999999</v>
      </c>
      <c r="T5977" s="1">
        <v>41951</v>
      </c>
      <c r="U5977" t="s">
        <v>34</v>
      </c>
      <c r="V5977">
        <v>3.3</v>
      </c>
      <c r="W5977" t="s">
        <v>208</v>
      </c>
      <c r="X5977">
        <v>55.99</v>
      </c>
      <c r="Y5977">
        <v>43123</v>
      </c>
    </row>
    <row r="5978" spans="1:25" hidden="1" x14ac:dyDescent="0.3">
      <c r="A5978" t="s">
        <v>2372</v>
      </c>
      <c r="B5978">
        <v>58</v>
      </c>
      <c r="C5978" t="s">
        <v>2094</v>
      </c>
      <c r="D5978" t="s">
        <v>46</v>
      </c>
      <c r="E5978">
        <v>0.02</v>
      </c>
      <c r="F5978">
        <v>1</v>
      </c>
      <c r="G5978" s="2">
        <v>2014</v>
      </c>
      <c r="H5978">
        <v>52930</v>
      </c>
      <c r="I5978" t="s">
        <v>47</v>
      </c>
      <c r="J5978">
        <v>40</v>
      </c>
      <c r="K5978">
        <v>0.35</v>
      </c>
      <c r="L5978" t="s">
        <v>96</v>
      </c>
      <c r="M5978" t="s">
        <v>139</v>
      </c>
      <c r="N5978" t="s">
        <v>1649</v>
      </c>
      <c r="O5978" t="s">
        <v>105</v>
      </c>
      <c r="P5978">
        <v>972.9</v>
      </c>
      <c r="Q5978" t="s">
        <v>33</v>
      </c>
      <c r="R5978">
        <v>7426</v>
      </c>
      <c r="S5978">
        <v>1865.5885000000001</v>
      </c>
      <c r="T5978" s="1">
        <v>41951</v>
      </c>
      <c r="U5978" t="s">
        <v>34</v>
      </c>
      <c r="V5978">
        <v>1.25</v>
      </c>
      <c r="W5978" t="s">
        <v>208</v>
      </c>
      <c r="X5978">
        <v>55.99</v>
      </c>
      <c r="Y5978">
        <v>43123</v>
      </c>
    </row>
    <row r="5979" spans="1:25" hidden="1" x14ac:dyDescent="0.3">
      <c r="A5979" t="s">
        <v>3140</v>
      </c>
      <c r="B5979">
        <v>58</v>
      </c>
      <c r="C5979" t="s">
        <v>947</v>
      </c>
      <c r="D5979" t="s">
        <v>27</v>
      </c>
      <c r="E5979">
        <v>0.08</v>
      </c>
      <c r="F5979">
        <v>1</v>
      </c>
      <c r="G5979" s="2">
        <v>2014</v>
      </c>
      <c r="H5979">
        <v>12448</v>
      </c>
      <c r="I5979" t="s">
        <v>58</v>
      </c>
      <c r="J5979">
        <v>24</v>
      </c>
      <c r="K5979">
        <v>0.6</v>
      </c>
      <c r="L5979" t="s">
        <v>48</v>
      </c>
      <c r="M5979" t="s">
        <v>49</v>
      </c>
      <c r="N5979" t="s">
        <v>1697</v>
      </c>
      <c r="O5979" t="s">
        <v>51</v>
      </c>
      <c r="P5979">
        <v>459.5</v>
      </c>
      <c r="Q5979" t="s">
        <v>33</v>
      </c>
      <c r="R5979">
        <v>1731</v>
      </c>
      <c r="S5979">
        <v>6802.37</v>
      </c>
      <c r="T5979" s="1">
        <v>41952</v>
      </c>
      <c r="U5979" t="s">
        <v>53</v>
      </c>
      <c r="V5979">
        <v>69.55</v>
      </c>
      <c r="W5979" t="s">
        <v>136</v>
      </c>
      <c r="X5979">
        <v>284.98</v>
      </c>
      <c r="Y5979">
        <v>11720</v>
      </c>
    </row>
    <row r="5980" spans="1:25" hidden="1" x14ac:dyDescent="0.3">
      <c r="A5980" t="s">
        <v>3140</v>
      </c>
      <c r="B5980">
        <v>58</v>
      </c>
      <c r="C5980" t="s">
        <v>947</v>
      </c>
      <c r="D5980" t="s">
        <v>27</v>
      </c>
      <c r="E5980">
        <v>7.0000000000000007E-2</v>
      </c>
      <c r="F5980">
        <v>1</v>
      </c>
      <c r="G5980" s="2">
        <v>2014</v>
      </c>
      <c r="H5980">
        <v>12448</v>
      </c>
      <c r="I5980" t="s">
        <v>58</v>
      </c>
      <c r="J5980">
        <v>33</v>
      </c>
      <c r="K5980">
        <v>0.36</v>
      </c>
      <c r="L5980" t="s">
        <v>29</v>
      </c>
      <c r="M5980" t="s">
        <v>30</v>
      </c>
      <c r="N5980" t="s">
        <v>1183</v>
      </c>
      <c r="O5980" t="s">
        <v>67</v>
      </c>
      <c r="P5980">
        <v>-269.80149999999998</v>
      </c>
      <c r="Q5980" t="s">
        <v>33</v>
      </c>
      <c r="R5980">
        <v>1730</v>
      </c>
      <c r="S5980">
        <v>240.27</v>
      </c>
      <c r="T5980" s="1">
        <v>41954</v>
      </c>
      <c r="U5980" t="s">
        <v>34</v>
      </c>
      <c r="V5980">
        <v>11.51</v>
      </c>
      <c r="W5980" t="s">
        <v>136</v>
      </c>
      <c r="X5980">
        <v>7.38</v>
      </c>
      <c r="Y5980">
        <v>11720</v>
      </c>
    </row>
    <row r="5981" spans="1:25" hidden="1" x14ac:dyDescent="0.3">
      <c r="A5981" t="s">
        <v>2372</v>
      </c>
      <c r="B5981">
        <v>58</v>
      </c>
      <c r="C5981" t="s">
        <v>2094</v>
      </c>
      <c r="D5981" t="s">
        <v>46</v>
      </c>
      <c r="E5981">
        <v>0.04</v>
      </c>
      <c r="F5981">
        <v>1</v>
      </c>
      <c r="G5981" s="2">
        <v>2014</v>
      </c>
      <c r="H5981">
        <v>52930</v>
      </c>
      <c r="I5981" t="s">
        <v>47</v>
      </c>
      <c r="J5981">
        <v>16</v>
      </c>
      <c r="K5981">
        <v>0.38</v>
      </c>
      <c r="L5981" t="s">
        <v>29</v>
      </c>
      <c r="M5981" t="s">
        <v>30</v>
      </c>
      <c r="N5981" t="s">
        <v>307</v>
      </c>
      <c r="O5981" t="s">
        <v>267</v>
      </c>
      <c r="P5981">
        <v>44.12</v>
      </c>
      <c r="Q5981" t="s">
        <v>33</v>
      </c>
      <c r="R5981">
        <v>7423</v>
      </c>
      <c r="S5981">
        <v>136.97999999999999</v>
      </c>
      <c r="T5981" s="1">
        <v>41955</v>
      </c>
      <c r="U5981" t="s">
        <v>34</v>
      </c>
      <c r="V5981">
        <v>1.39</v>
      </c>
      <c r="W5981" t="s">
        <v>208</v>
      </c>
      <c r="X5981">
        <v>8.74</v>
      </c>
      <c r="Y5981">
        <v>43123</v>
      </c>
    </row>
    <row r="5982" spans="1:25" hidden="1" x14ac:dyDescent="0.3">
      <c r="A5982" t="s">
        <v>2372</v>
      </c>
      <c r="B5982">
        <v>58</v>
      </c>
      <c r="C5982" t="s">
        <v>2094</v>
      </c>
      <c r="D5982" t="s">
        <v>46</v>
      </c>
      <c r="E5982">
        <v>0.1</v>
      </c>
      <c r="F5982">
        <v>1</v>
      </c>
      <c r="G5982" s="2">
        <v>2014</v>
      </c>
      <c r="H5982">
        <v>52930</v>
      </c>
      <c r="I5982" t="s">
        <v>47</v>
      </c>
      <c r="J5982">
        <v>39</v>
      </c>
      <c r="K5982">
        <v>0.36</v>
      </c>
      <c r="L5982" t="s">
        <v>29</v>
      </c>
      <c r="M5982" t="s">
        <v>30</v>
      </c>
      <c r="N5982" t="s">
        <v>2678</v>
      </c>
      <c r="O5982" t="s">
        <v>61</v>
      </c>
      <c r="P5982">
        <v>-183.05</v>
      </c>
      <c r="Q5982" t="s">
        <v>33</v>
      </c>
      <c r="R5982">
        <v>7424</v>
      </c>
      <c r="S5982">
        <v>225.17</v>
      </c>
      <c r="T5982" s="1">
        <v>41956</v>
      </c>
      <c r="U5982" t="s">
        <v>34</v>
      </c>
      <c r="V5982">
        <v>8.09</v>
      </c>
      <c r="W5982" t="s">
        <v>208</v>
      </c>
      <c r="X5982">
        <v>5.78</v>
      </c>
      <c r="Y5982">
        <v>43123</v>
      </c>
    </row>
    <row r="5983" spans="1:25" hidden="1" x14ac:dyDescent="0.3">
      <c r="A5983" t="s">
        <v>2437</v>
      </c>
      <c r="B5983">
        <v>58</v>
      </c>
      <c r="C5983" t="s">
        <v>1960</v>
      </c>
      <c r="D5983" t="s">
        <v>57</v>
      </c>
      <c r="E5983">
        <v>0.02</v>
      </c>
      <c r="F5983">
        <v>1</v>
      </c>
      <c r="G5983" s="2">
        <v>2014</v>
      </c>
      <c r="H5983">
        <v>32198</v>
      </c>
      <c r="I5983" t="s">
        <v>131</v>
      </c>
      <c r="J5983">
        <v>31</v>
      </c>
      <c r="K5983">
        <v>0.69</v>
      </c>
      <c r="L5983" t="s">
        <v>96</v>
      </c>
      <c r="M5983" t="s">
        <v>139</v>
      </c>
      <c r="N5983" t="s">
        <v>1929</v>
      </c>
      <c r="O5983" t="s">
        <v>102</v>
      </c>
      <c r="P5983">
        <v>-117.92</v>
      </c>
      <c r="Q5983" t="s">
        <v>68</v>
      </c>
      <c r="R5983">
        <v>4527</v>
      </c>
      <c r="S5983">
        <v>240.63</v>
      </c>
      <c r="T5983" s="1">
        <v>41952</v>
      </c>
      <c r="U5983" t="s">
        <v>34</v>
      </c>
      <c r="V5983">
        <v>5.53</v>
      </c>
      <c r="W5983" t="s">
        <v>262</v>
      </c>
      <c r="X5983">
        <v>7.37</v>
      </c>
      <c r="Y5983">
        <v>63141</v>
      </c>
    </row>
    <row r="5984" spans="1:25" hidden="1" x14ac:dyDescent="0.3">
      <c r="A5984" t="s">
        <v>1094</v>
      </c>
      <c r="B5984">
        <v>58</v>
      </c>
      <c r="C5984" t="s">
        <v>1007</v>
      </c>
      <c r="D5984" t="s">
        <v>38</v>
      </c>
      <c r="E5984">
        <v>0.06</v>
      </c>
      <c r="F5984">
        <v>1</v>
      </c>
      <c r="G5984" s="2">
        <v>2014</v>
      </c>
      <c r="H5984">
        <v>10369</v>
      </c>
      <c r="I5984" t="s">
        <v>47</v>
      </c>
      <c r="J5984">
        <v>4</v>
      </c>
      <c r="K5984">
        <v>0.36</v>
      </c>
      <c r="L5984" t="s">
        <v>29</v>
      </c>
      <c r="M5984" t="s">
        <v>30</v>
      </c>
      <c r="N5984" t="s">
        <v>2728</v>
      </c>
      <c r="O5984" t="s">
        <v>61</v>
      </c>
      <c r="P5984">
        <v>-12.38</v>
      </c>
      <c r="Q5984" t="s">
        <v>68</v>
      </c>
      <c r="R5984">
        <v>1436</v>
      </c>
      <c r="S5984">
        <v>27.34</v>
      </c>
      <c r="T5984" s="1">
        <v>41954</v>
      </c>
      <c r="U5984" t="s">
        <v>34</v>
      </c>
      <c r="V5984">
        <v>4.96</v>
      </c>
      <c r="W5984" t="s">
        <v>122</v>
      </c>
      <c r="X5984">
        <v>5.78</v>
      </c>
      <c r="Y5984">
        <v>52402</v>
      </c>
    </row>
    <row r="5985" spans="1:25" hidden="1" x14ac:dyDescent="0.3">
      <c r="A5985" t="s">
        <v>2863</v>
      </c>
      <c r="B5985">
        <v>58</v>
      </c>
      <c r="C5985" t="s">
        <v>37</v>
      </c>
      <c r="D5985" t="s">
        <v>38</v>
      </c>
      <c r="E5985">
        <v>0.08</v>
      </c>
      <c r="F5985">
        <v>1</v>
      </c>
      <c r="G5985" s="2">
        <v>2014</v>
      </c>
      <c r="H5985">
        <v>3141</v>
      </c>
      <c r="I5985" t="s">
        <v>58</v>
      </c>
      <c r="J5985">
        <v>30</v>
      </c>
      <c r="K5985">
        <v>0.69</v>
      </c>
      <c r="L5985" t="s">
        <v>96</v>
      </c>
      <c r="M5985" t="s">
        <v>139</v>
      </c>
      <c r="N5985" t="s">
        <v>3454</v>
      </c>
      <c r="O5985" t="s">
        <v>102</v>
      </c>
      <c r="P5985">
        <v>-26.72</v>
      </c>
      <c r="Q5985" t="s">
        <v>33</v>
      </c>
      <c r="R5985">
        <v>463</v>
      </c>
      <c r="S5985">
        <v>534.96</v>
      </c>
      <c r="T5985" s="1">
        <v>41954</v>
      </c>
      <c r="U5985" t="s">
        <v>34</v>
      </c>
      <c r="V5985">
        <v>3.17</v>
      </c>
      <c r="W5985" t="s">
        <v>43</v>
      </c>
      <c r="X5985">
        <v>18.89</v>
      </c>
      <c r="Y5985">
        <v>20814</v>
      </c>
    </row>
    <row r="5986" spans="1:25" hidden="1" x14ac:dyDescent="0.3">
      <c r="A5986" t="s">
        <v>1006</v>
      </c>
      <c r="B5986">
        <v>58</v>
      </c>
      <c r="C5986" t="s">
        <v>1007</v>
      </c>
      <c r="D5986" t="s">
        <v>38</v>
      </c>
      <c r="E5986">
        <v>0</v>
      </c>
      <c r="F5986">
        <v>1</v>
      </c>
      <c r="G5986" s="2">
        <v>2014</v>
      </c>
      <c r="H5986">
        <v>10369</v>
      </c>
      <c r="I5986" t="s">
        <v>47</v>
      </c>
      <c r="J5986">
        <v>23</v>
      </c>
      <c r="K5986">
        <v>0.7</v>
      </c>
      <c r="L5986" t="s">
        <v>96</v>
      </c>
      <c r="M5986" t="s">
        <v>139</v>
      </c>
      <c r="N5986" t="s">
        <v>3152</v>
      </c>
      <c r="O5986" t="s">
        <v>102</v>
      </c>
      <c r="P5986">
        <v>-95.54</v>
      </c>
      <c r="Q5986" t="s">
        <v>68</v>
      </c>
      <c r="R5986">
        <v>1437</v>
      </c>
      <c r="S5986">
        <v>683.68</v>
      </c>
      <c r="T5986" s="1">
        <v>41957</v>
      </c>
      <c r="U5986" t="s">
        <v>34</v>
      </c>
      <c r="V5986">
        <v>8.99</v>
      </c>
      <c r="W5986" t="s">
        <v>122</v>
      </c>
      <c r="X5986">
        <v>28.48</v>
      </c>
      <c r="Y5986">
        <v>52732</v>
      </c>
    </row>
    <row r="5987" spans="1:25" hidden="1" x14ac:dyDescent="0.3">
      <c r="A5987" t="s">
        <v>2720</v>
      </c>
      <c r="B5987">
        <v>58</v>
      </c>
      <c r="C5987" t="s">
        <v>2952</v>
      </c>
      <c r="D5987" t="s">
        <v>57</v>
      </c>
      <c r="E5987">
        <v>0.03</v>
      </c>
      <c r="F5987">
        <v>1</v>
      </c>
      <c r="G5987" s="2">
        <v>2014</v>
      </c>
      <c r="H5987">
        <v>35587</v>
      </c>
      <c r="I5987" t="s">
        <v>58</v>
      </c>
      <c r="J5987">
        <v>43</v>
      </c>
      <c r="K5987">
        <v>0.47</v>
      </c>
      <c r="L5987" t="s">
        <v>48</v>
      </c>
      <c r="M5987" t="s">
        <v>139</v>
      </c>
      <c r="N5987" t="s">
        <v>2297</v>
      </c>
      <c r="O5987" t="s">
        <v>82</v>
      </c>
      <c r="P5987">
        <v>-144.24</v>
      </c>
      <c r="Q5987" t="s">
        <v>52</v>
      </c>
      <c r="R5987">
        <v>4998</v>
      </c>
      <c r="S5987">
        <v>208.77</v>
      </c>
      <c r="T5987" s="1">
        <v>41954</v>
      </c>
      <c r="U5987" t="s">
        <v>34</v>
      </c>
      <c r="V5987">
        <v>5.72</v>
      </c>
      <c r="W5987" t="s">
        <v>54</v>
      </c>
      <c r="X5987">
        <v>4.82</v>
      </c>
      <c r="Y5987">
        <v>90260</v>
      </c>
    </row>
    <row r="5988" spans="1:25" hidden="1" x14ac:dyDescent="0.3">
      <c r="A5988" t="s">
        <v>3455</v>
      </c>
      <c r="B5988">
        <v>58</v>
      </c>
      <c r="C5988" t="s">
        <v>237</v>
      </c>
      <c r="D5988" t="s">
        <v>38</v>
      </c>
      <c r="E5988">
        <v>0.09</v>
      </c>
      <c r="F5988">
        <v>1</v>
      </c>
      <c r="G5988" s="2">
        <v>2014</v>
      </c>
      <c r="H5988">
        <v>11652</v>
      </c>
      <c r="I5988" t="s">
        <v>39</v>
      </c>
      <c r="J5988">
        <v>37</v>
      </c>
      <c r="K5988">
        <v>0.4</v>
      </c>
      <c r="L5988" t="s">
        <v>29</v>
      </c>
      <c r="M5988" t="s">
        <v>30</v>
      </c>
      <c r="N5988" t="s">
        <v>3108</v>
      </c>
      <c r="O5988" t="s">
        <v>61</v>
      </c>
      <c r="P5988">
        <v>-249.11</v>
      </c>
      <c r="Q5988" t="s">
        <v>68</v>
      </c>
      <c r="R5988">
        <v>1608</v>
      </c>
      <c r="S5988">
        <v>223.82</v>
      </c>
      <c r="T5988" s="1">
        <v>41954</v>
      </c>
      <c r="U5988" t="s">
        <v>34</v>
      </c>
      <c r="V5988">
        <v>10.39</v>
      </c>
      <c r="W5988" t="s">
        <v>239</v>
      </c>
      <c r="X5988">
        <v>5.98</v>
      </c>
      <c r="Y5988">
        <v>54601</v>
      </c>
    </row>
    <row r="5989" spans="1:25" hidden="1" x14ac:dyDescent="0.3">
      <c r="A5989" t="s">
        <v>292</v>
      </c>
      <c r="B5989">
        <v>58</v>
      </c>
      <c r="C5989" t="s">
        <v>293</v>
      </c>
      <c r="D5989" t="s">
        <v>46</v>
      </c>
      <c r="E5989">
        <v>0.03</v>
      </c>
      <c r="F5989">
        <v>1</v>
      </c>
      <c r="G5989" s="2">
        <v>2014</v>
      </c>
      <c r="H5989">
        <v>28870</v>
      </c>
      <c r="I5989" t="s">
        <v>28</v>
      </c>
      <c r="J5989">
        <v>27</v>
      </c>
      <c r="K5989">
        <v>0.64</v>
      </c>
      <c r="L5989" t="s">
        <v>96</v>
      </c>
      <c r="M5989" t="s">
        <v>30</v>
      </c>
      <c r="N5989" t="s">
        <v>3456</v>
      </c>
      <c r="O5989" t="s">
        <v>102</v>
      </c>
      <c r="P5989">
        <v>66.36</v>
      </c>
      <c r="Q5989" t="s">
        <v>76</v>
      </c>
      <c r="R5989">
        <v>4049</v>
      </c>
      <c r="S5989">
        <v>1154.8900000000001</v>
      </c>
      <c r="T5989" s="1">
        <v>41954</v>
      </c>
      <c r="U5989" t="s">
        <v>34</v>
      </c>
      <c r="V5989">
        <v>6.5</v>
      </c>
      <c r="W5989" t="s">
        <v>272</v>
      </c>
      <c r="X5989">
        <v>40.98</v>
      </c>
      <c r="Y5989">
        <v>41042</v>
      </c>
    </row>
    <row r="5990" spans="1:25" hidden="1" x14ac:dyDescent="0.3">
      <c r="A5990" t="s">
        <v>3455</v>
      </c>
      <c r="B5990">
        <v>58</v>
      </c>
      <c r="C5990" t="s">
        <v>237</v>
      </c>
      <c r="D5990" t="s">
        <v>38</v>
      </c>
      <c r="E5990">
        <v>7.0000000000000007E-2</v>
      </c>
      <c r="F5990">
        <v>1</v>
      </c>
      <c r="G5990" s="2">
        <v>2014</v>
      </c>
      <c r="H5990">
        <v>11652</v>
      </c>
      <c r="I5990" t="s">
        <v>39</v>
      </c>
      <c r="J5990">
        <v>35</v>
      </c>
      <c r="K5990">
        <v>0.75</v>
      </c>
      <c r="L5990" t="s">
        <v>96</v>
      </c>
      <c r="M5990" t="s">
        <v>30</v>
      </c>
      <c r="N5990" t="s">
        <v>470</v>
      </c>
      <c r="O5990" t="s">
        <v>102</v>
      </c>
      <c r="P5990">
        <v>-36</v>
      </c>
      <c r="Q5990" t="s">
        <v>68</v>
      </c>
      <c r="R5990">
        <v>1607</v>
      </c>
      <c r="S5990">
        <v>1154.1400000000001</v>
      </c>
      <c r="T5990" s="1">
        <v>41954</v>
      </c>
      <c r="U5990" t="s">
        <v>34</v>
      </c>
      <c r="V5990">
        <v>5.5</v>
      </c>
      <c r="W5990" t="s">
        <v>239</v>
      </c>
      <c r="X5990">
        <v>32.979999999999997</v>
      </c>
      <c r="Y5990">
        <v>54601</v>
      </c>
    </row>
    <row r="5991" spans="1:25" hidden="1" x14ac:dyDescent="0.3">
      <c r="A5991" t="s">
        <v>1399</v>
      </c>
      <c r="B5991">
        <v>58</v>
      </c>
      <c r="C5991" t="s">
        <v>1400</v>
      </c>
      <c r="D5991" t="s">
        <v>57</v>
      </c>
      <c r="E5991">
        <v>0.02</v>
      </c>
      <c r="F5991">
        <v>1</v>
      </c>
      <c r="G5991" s="2">
        <v>2014</v>
      </c>
      <c r="H5991">
        <v>17926</v>
      </c>
      <c r="I5991" t="s">
        <v>58</v>
      </c>
      <c r="J5991">
        <v>37</v>
      </c>
      <c r="K5991">
        <v>0.56999999999999995</v>
      </c>
      <c r="L5991" t="s">
        <v>29</v>
      </c>
      <c r="M5991" t="s">
        <v>30</v>
      </c>
      <c r="N5991" t="s">
        <v>1648</v>
      </c>
      <c r="O5991" t="s">
        <v>32</v>
      </c>
      <c r="P5991">
        <v>-70.040000000000006</v>
      </c>
      <c r="Q5991" t="s">
        <v>68</v>
      </c>
      <c r="R5991">
        <v>2463</v>
      </c>
      <c r="S5991">
        <v>608.33000000000004</v>
      </c>
      <c r="T5991" s="1">
        <v>41955</v>
      </c>
      <c r="U5991" t="s">
        <v>34</v>
      </c>
      <c r="V5991">
        <v>8.7799999999999994</v>
      </c>
      <c r="W5991" t="s">
        <v>122</v>
      </c>
      <c r="X5991">
        <v>15.31</v>
      </c>
      <c r="Y5991">
        <v>50401</v>
      </c>
    </row>
    <row r="5992" spans="1:25" hidden="1" x14ac:dyDescent="0.3">
      <c r="A5992" t="s">
        <v>2957</v>
      </c>
      <c r="B5992">
        <v>58</v>
      </c>
      <c r="C5992" t="s">
        <v>720</v>
      </c>
      <c r="D5992" t="s">
        <v>46</v>
      </c>
      <c r="E5992">
        <v>0.08</v>
      </c>
      <c r="F5992">
        <v>1</v>
      </c>
      <c r="G5992" s="2">
        <v>2014</v>
      </c>
      <c r="H5992">
        <v>6432</v>
      </c>
      <c r="I5992" t="s">
        <v>58</v>
      </c>
      <c r="J5992">
        <v>30</v>
      </c>
      <c r="K5992">
        <v>0.59</v>
      </c>
      <c r="L5992" t="s">
        <v>29</v>
      </c>
      <c r="M5992" t="s">
        <v>30</v>
      </c>
      <c r="N5992" t="s">
        <v>1766</v>
      </c>
      <c r="O5992" t="s">
        <v>214</v>
      </c>
      <c r="P5992">
        <v>-38.450000000000003</v>
      </c>
      <c r="Q5992" t="s">
        <v>33</v>
      </c>
      <c r="R5992">
        <v>893</v>
      </c>
      <c r="S5992">
        <v>311.08</v>
      </c>
      <c r="T5992" s="1">
        <v>41955</v>
      </c>
      <c r="U5992" t="s">
        <v>34</v>
      </c>
      <c r="V5992">
        <v>4.5</v>
      </c>
      <c r="W5992" t="s">
        <v>35</v>
      </c>
      <c r="X5992">
        <v>10.89</v>
      </c>
      <c r="Y5992">
        <v>19401</v>
      </c>
    </row>
    <row r="5993" spans="1:25" hidden="1" x14ac:dyDescent="0.3">
      <c r="A5993" t="s">
        <v>236</v>
      </c>
      <c r="B5993">
        <v>58</v>
      </c>
      <c r="C5993" t="s">
        <v>237</v>
      </c>
      <c r="D5993" t="s">
        <v>38</v>
      </c>
      <c r="E5993">
        <v>0.1</v>
      </c>
      <c r="F5993">
        <v>1</v>
      </c>
      <c r="G5993" s="2">
        <v>2014</v>
      </c>
      <c r="H5993">
        <v>11652</v>
      </c>
      <c r="I5993" t="s">
        <v>39</v>
      </c>
      <c r="J5993">
        <v>25</v>
      </c>
      <c r="K5993">
        <v>0.36</v>
      </c>
      <c r="L5993" t="s">
        <v>29</v>
      </c>
      <c r="M5993" t="s">
        <v>59</v>
      </c>
      <c r="N5993" t="s">
        <v>1573</v>
      </c>
      <c r="O5993" t="s">
        <v>61</v>
      </c>
      <c r="P5993">
        <v>14.11</v>
      </c>
      <c r="Q5993" t="s">
        <v>68</v>
      </c>
      <c r="R5993">
        <v>1610</v>
      </c>
      <c r="S5993">
        <v>122.09</v>
      </c>
      <c r="T5993" s="1">
        <v>41955</v>
      </c>
      <c r="U5993" t="s">
        <v>34</v>
      </c>
      <c r="V5993">
        <v>2.04</v>
      </c>
      <c r="W5993" t="s">
        <v>239</v>
      </c>
      <c r="X5993">
        <v>5.18</v>
      </c>
      <c r="Y5993">
        <v>53711</v>
      </c>
    </row>
    <row r="5994" spans="1:25" hidden="1" x14ac:dyDescent="0.3">
      <c r="A5994" t="s">
        <v>3455</v>
      </c>
      <c r="B5994">
        <v>58</v>
      </c>
      <c r="C5994" t="s">
        <v>237</v>
      </c>
      <c r="D5994" t="s">
        <v>38</v>
      </c>
      <c r="E5994">
        <v>0.05</v>
      </c>
      <c r="F5994">
        <v>1</v>
      </c>
      <c r="G5994" s="2">
        <v>2014</v>
      </c>
      <c r="H5994">
        <v>11652</v>
      </c>
      <c r="I5994" t="s">
        <v>39</v>
      </c>
      <c r="J5994">
        <v>1</v>
      </c>
      <c r="K5994">
        <v>0.56000000000000005</v>
      </c>
      <c r="L5994" t="s">
        <v>96</v>
      </c>
      <c r="M5994" t="s">
        <v>30</v>
      </c>
      <c r="N5994" t="s">
        <v>1454</v>
      </c>
      <c r="O5994" t="s">
        <v>105</v>
      </c>
      <c r="P5994">
        <v>-261.34899999999999</v>
      </c>
      <c r="Q5994" t="s">
        <v>68</v>
      </c>
      <c r="R5994">
        <v>1609</v>
      </c>
      <c r="S5994">
        <v>61.463500000000003</v>
      </c>
      <c r="T5994" s="1">
        <v>41955</v>
      </c>
      <c r="U5994" t="s">
        <v>34</v>
      </c>
      <c r="V5994">
        <v>8.99</v>
      </c>
      <c r="W5994" t="s">
        <v>239</v>
      </c>
      <c r="X5994">
        <v>65.989999999999995</v>
      </c>
      <c r="Y5994">
        <v>54601</v>
      </c>
    </row>
    <row r="5995" spans="1:25" hidden="1" x14ac:dyDescent="0.3">
      <c r="A5995" t="s">
        <v>849</v>
      </c>
      <c r="B5995">
        <v>58</v>
      </c>
      <c r="C5995" t="s">
        <v>293</v>
      </c>
      <c r="D5995" t="s">
        <v>46</v>
      </c>
      <c r="E5995">
        <v>0.05</v>
      </c>
      <c r="F5995">
        <v>1</v>
      </c>
      <c r="G5995" s="2">
        <v>2014</v>
      </c>
      <c r="H5995">
        <v>28870</v>
      </c>
      <c r="I5995" t="s">
        <v>28</v>
      </c>
      <c r="J5995">
        <v>35</v>
      </c>
      <c r="K5995">
        <v>0.56999999999999995</v>
      </c>
      <c r="L5995" t="s">
        <v>96</v>
      </c>
      <c r="M5995" t="s">
        <v>30</v>
      </c>
      <c r="N5995">
        <v>6160</v>
      </c>
      <c r="O5995" t="s">
        <v>105</v>
      </c>
      <c r="P5995">
        <v>822.40200000000004</v>
      </c>
      <c r="Q5995" t="s">
        <v>68</v>
      </c>
      <c r="R5995">
        <v>4050</v>
      </c>
      <c r="S5995">
        <v>3310.9454999999998</v>
      </c>
      <c r="T5995" s="1">
        <v>41956</v>
      </c>
      <c r="U5995" t="s">
        <v>34</v>
      </c>
      <c r="V5995">
        <v>2.5</v>
      </c>
      <c r="W5995" t="s">
        <v>149</v>
      </c>
      <c r="X5995">
        <v>115.99</v>
      </c>
      <c r="Y5995">
        <v>60423</v>
      </c>
    </row>
    <row r="5996" spans="1:25" hidden="1" x14ac:dyDescent="0.3">
      <c r="A5996" t="s">
        <v>2409</v>
      </c>
      <c r="B5996">
        <v>58</v>
      </c>
      <c r="C5996" t="s">
        <v>1031</v>
      </c>
      <c r="D5996" t="s">
        <v>38</v>
      </c>
      <c r="E5996">
        <v>7.0000000000000007E-2</v>
      </c>
      <c r="F5996">
        <v>1</v>
      </c>
      <c r="G5996" s="2">
        <v>2014</v>
      </c>
      <c r="H5996">
        <v>37223</v>
      </c>
      <c r="I5996" t="s">
        <v>47</v>
      </c>
      <c r="J5996">
        <v>21</v>
      </c>
      <c r="K5996">
        <v>0.57999999999999996</v>
      </c>
      <c r="L5996" t="s">
        <v>96</v>
      </c>
      <c r="M5996" t="s">
        <v>30</v>
      </c>
      <c r="N5996" t="s">
        <v>2828</v>
      </c>
      <c r="O5996" t="s">
        <v>105</v>
      </c>
      <c r="P5996">
        <v>310.58999999999997</v>
      </c>
      <c r="Q5996" t="s">
        <v>68</v>
      </c>
      <c r="R5996">
        <v>5228</v>
      </c>
      <c r="S5996">
        <v>2731.73</v>
      </c>
      <c r="T5996" s="1">
        <v>41957</v>
      </c>
      <c r="U5996" t="s">
        <v>42</v>
      </c>
      <c r="V5996">
        <v>8.99</v>
      </c>
      <c r="W5996" t="s">
        <v>239</v>
      </c>
      <c r="X5996">
        <v>155.99</v>
      </c>
      <c r="Y5996">
        <v>53213</v>
      </c>
    </row>
    <row r="5997" spans="1:25" hidden="1" x14ac:dyDescent="0.3">
      <c r="A5997" t="s">
        <v>1037</v>
      </c>
      <c r="B5997">
        <v>58</v>
      </c>
      <c r="C5997" t="s">
        <v>1031</v>
      </c>
      <c r="D5997" t="s">
        <v>38</v>
      </c>
      <c r="E5997">
        <v>0.01</v>
      </c>
      <c r="F5997">
        <v>1</v>
      </c>
      <c r="G5997" s="2">
        <v>2014</v>
      </c>
      <c r="H5997">
        <v>37223</v>
      </c>
      <c r="I5997" t="s">
        <v>47</v>
      </c>
      <c r="J5997">
        <v>38</v>
      </c>
      <c r="K5997">
        <v>0.84</v>
      </c>
      <c r="L5997" t="s">
        <v>29</v>
      </c>
      <c r="M5997" t="s">
        <v>40</v>
      </c>
      <c r="N5997" t="s">
        <v>3457</v>
      </c>
      <c r="O5997" t="s">
        <v>32</v>
      </c>
      <c r="P5997">
        <v>-743.45</v>
      </c>
      <c r="Q5997" t="s">
        <v>68</v>
      </c>
      <c r="R5997">
        <v>5230</v>
      </c>
      <c r="S5997">
        <v>5176.2700000000004</v>
      </c>
      <c r="T5997" s="1">
        <v>41958</v>
      </c>
      <c r="U5997" t="s">
        <v>34</v>
      </c>
      <c r="V5997">
        <v>35</v>
      </c>
      <c r="W5997" t="s">
        <v>239</v>
      </c>
      <c r="X5997">
        <v>135.31</v>
      </c>
      <c r="Y5997">
        <v>53214</v>
      </c>
    </row>
    <row r="5998" spans="1:25" hidden="1" x14ac:dyDescent="0.3">
      <c r="A5998" t="s">
        <v>1037</v>
      </c>
      <c r="B5998">
        <v>58</v>
      </c>
      <c r="C5998" t="s">
        <v>1031</v>
      </c>
      <c r="D5998" t="s">
        <v>38</v>
      </c>
      <c r="E5998">
        <v>0.09</v>
      </c>
      <c r="F5998">
        <v>1</v>
      </c>
      <c r="G5998" s="2">
        <v>2014</v>
      </c>
      <c r="H5998">
        <v>37223</v>
      </c>
      <c r="I5998" t="s">
        <v>47</v>
      </c>
      <c r="J5998">
        <v>40</v>
      </c>
      <c r="K5998">
        <v>0.59</v>
      </c>
      <c r="L5998" t="s">
        <v>29</v>
      </c>
      <c r="M5998" t="s">
        <v>30</v>
      </c>
      <c r="N5998" t="s">
        <v>649</v>
      </c>
      <c r="O5998" t="s">
        <v>32</v>
      </c>
      <c r="P5998">
        <v>-152.4</v>
      </c>
      <c r="Q5998" t="s">
        <v>68</v>
      </c>
      <c r="R5998">
        <v>5229</v>
      </c>
      <c r="S5998">
        <v>679.52</v>
      </c>
      <c r="T5998" s="1">
        <v>41960</v>
      </c>
      <c r="U5998" t="s">
        <v>34</v>
      </c>
      <c r="V5998">
        <v>9.4700000000000006</v>
      </c>
      <c r="W5998" t="s">
        <v>239</v>
      </c>
      <c r="X5998">
        <v>17.7</v>
      </c>
      <c r="Y5998">
        <v>53214</v>
      </c>
    </row>
    <row r="5999" spans="1:25" hidden="1" x14ac:dyDescent="0.3">
      <c r="A5999" t="s">
        <v>814</v>
      </c>
      <c r="B5999">
        <v>58</v>
      </c>
      <c r="C5999" t="s">
        <v>313</v>
      </c>
      <c r="D5999" t="s">
        <v>57</v>
      </c>
      <c r="E5999">
        <v>0.01</v>
      </c>
      <c r="F5999">
        <v>1</v>
      </c>
      <c r="G5999" s="2">
        <v>2014</v>
      </c>
      <c r="H5999">
        <v>51783</v>
      </c>
      <c r="I5999" t="s">
        <v>131</v>
      </c>
      <c r="J5999">
        <v>10</v>
      </c>
      <c r="K5999">
        <v>0.74</v>
      </c>
      <c r="L5999" t="s">
        <v>48</v>
      </c>
      <c r="M5999" t="s">
        <v>73</v>
      </c>
      <c r="N5999" t="s">
        <v>369</v>
      </c>
      <c r="O5999" t="s">
        <v>75</v>
      </c>
      <c r="P5999">
        <v>-433.290143</v>
      </c>
      <c r="Q5999" t="s">
        <v>33</v>
      </c>
      <c r="R5999">
        <v>7260</v>
      </c>
      <c r="S5999">
        <v>1875.18</v>
      </c>
      <c r="T5999" s="1">
        <v>41956</v>
      </c>
      <c r="U5999" t="s">
        <v>53</v>
      </c>
      <c r="V5999">
        <v>29.21</v>
      </c>
      <c r="W5999" t="s">
        <v>204</v>
      </c>
      <c r="X5999">
        <v>179.29</v>
      </c>
      <c r="Y5999">
        <v>4038</v>
      </c>
    </row>
    <row r="6000" spans="1:25" hidden="1" x14ac:dyDescent="0.3">
      <c r="A6000" t="s">
        <v>3458</v>
      </c>
      <c r="B6000">
        <v>58</v>
      </c>
      <c r="C6000" t="s">
        <v>313</v>
      </c>
      <c r="D6000" t="s">
        <v>57</v>
      </c>
      <c r="E6000">
        <v>0</v>
      </c>
      <c r="F6000">
        <v>1</v>
      </c>
      <c r="G6000" s="2">
        <v>2014</v>
      </c>
      <c r="H6000">
        <v>51783</v>
      </c>
      <c r="I6000" t="s">
        <v>131</v>
      </c>
      <c r="J6000">
        <v>47</v>
      </c>
      <c r="K6000">
        <v>0.69</v>
      </c>
      <c r="L6000" t="s">
        <v>48</v>
      </c>
      <c r="M6000" t="s">
        <v>73</v>
      </c>
      <c r="N6000" t="s">
        <v>1810</v>
      </c>
      <c r="O6000" t="s">
        <v>75</v>
      </c>
      <c r="P6000">
        <v>54.230849999999997</v>
      </c>
      <c r="Q6000" t="s">
        <v>33</v>
      </c>
      <c r="R6000">
        <v>7261</v>
      </c>
      <c r="S6000">
        <v>3587.72</v>
      </c>
      <c r="T6000" s="1">
        <v>41956</v>
      </c>
      <c r="U6000" t="s">
        <v>53</v>
      </c>
      <c r="V6000">
        <v>89.3</v>
      </c>
      <c r="W6000" t="s">
        <v>233</v>
      </c>
      <c r="X6000">
        <v>70.89</v>
      </c>
      <c r="Y6000">
        <v>8753</v>
      </c>
    </row>
    <row r="6001" spans="1:25" hidden="1" x14ac:dyDescent="0.3">
      <c r="A6001" t="s">
        <v>1661</v>
      </c>
      <c r="B6001">
        <v>58</v>
      </c>
      <c r="C6001" t="s">
        <v>313</v>
      </c>
      <c r="D6001" t="s">
        <v>57</v>
      </c>
      <c r="E6001">
        <v>0.05</v>
      </c>
      <c r="F6001">
        <v>1</v>
      </c>
      <c r="G6001" s="2">
        <v>2014</v>
      </c>
      <c r="H6001">
        <v>51783</v>
      </c>
      <c r="I6001" t="s">
        <v>131</v>
      </c>
      <c r="J6001">
        <v>13</v>
      </c>
      <c r="K6001">
        <v>0.37</v>
      </c>
      <c r="L6001" t="s">
        <v>29</v>
      </c>
      <c r="M6001" t="s">
        <v>30</v>
      </c>
      <c r="N6001" t="s">
        <v>1699</v>
      </c>
      <c r="O6001" t="s">
        <v>61</v>
      </c>
      <c r="P6001">
        <v>244.13</v>
      </c>
      <c r="Q6001" t="s">
        <v>33</v>
      </c>
      <c r="R6001">
        <v>7259</v>
      </c>
      <c r="S6001">
        <v>646.54999999999995</v>
      </c>
      <c r="T6001" s="1">
        <v>41956</v>
      </c>
      <c r="U6001" t="s">
        <v>34</v>
      </c>
      <c r="V6001">
        <v>5.79</v>
      </c>
      <c r="W6001" t="s">
        <v>257</v>
      </c>
      <c r="X6001">
        <v>48.04</v>
      </c>
      <c r="Y6001">
        <v>5439</v>
      </c>
    </row>
    <row r="6002" spans="1:25" hidden="1" x14ac:dyDescent="0.3">
      <c r="A6002" t="s">
        <v>2214</v>
      </c>
      <c r="B6002">
        <v>58</v>
      </c>
      <c r="C6002" t="s">
        <v>2215</v>
      </c>
      <c r="D6002" t="s">
        <v>46</v>
      </c>
      <c r="E6002">
        <v>0.04</v>
      </c>
      <c r="F6002">
        <v>1</v>
      </c>
      <c r="G6002" s="2">
        <v>2014</v>
      </c>
      <c r="H6002">
        <v>57700</v>
      </c>
      <c r="I6002" t="s">
        <v>131</v>
      </c>
      <c r="J6002">
        <v>38</v>
      </c>
      <c r="K6002">
        <v>0.71</v>
      </c>
      <c r="L6002" t="s">
        <v>96</v>
      </c>
      <c r="M6002" t="s">
        <v>139</v>
      </c>
      <c r="N6002" t="s">
        <v>945</v>
      </c>
      <c r="O6002" t="s">
        <v>102</v>
      </c>
      <c r="P6002">
        <v>134.85</v>
      </c>
      <c r="Q6002" t="s">
        <v>68</v>
      </c>
      <c r="R6002">
        <v>8092</v>
      </c>
      <c r="S6002">
        <v>1806.43</v>
      </c>
      <c r="T6002" s="1">
        <v>41955</v>
      </c>
      <c r="U6002" t="s">
        <v>34</v>
      </c>
      <c r="V6002">
        <v>3.61</v>
      </c>
      <c r="W6002" t="s">
        <v>246</v>
      </c>
      <c r="X6002">
        <v>47.98</v>
      </c>
      <c r="Y6002">
        <v>49002</v>
      </c>
    </row>
    <row r="6003" spans="1:25" hidden="1" x14ac:dyDescent="0.3">
      <c r="A6003" t="s">
        <v>2888</v>
      </c>
      <c r="B6003">
        <v>58</v>
      </c>
      <c r="C6003" t="s">
        <v>1385</v>
      </c>
      <c r="D6003" t="s">
        <v>27</v>
      </c>
      <c r="E6003">
        <v>0.01</v>
      </c>
      <c r="F6003">
        <v>1</v>
      </c>
      <c r="G6003" s="2">
        <v>2014</v>
      </c>
      <c r="H6003">
        <v>33126</v>
      </c>
      <c r="I6003" t="s">
        <v>58</v>
      </c>
      <c r="J6003">
        <v>46</v>
      </c>
      <c r="L6003" t="s">
        <v>48</v>
      </c>
      <c r="M6003" t="s">
        <v>80</v>
      </c>
      <c r="N6003" t="s">
        <v>1482</v>
      </c>
      <c r="O6003" t="s">
        <v>51</v>
      </c>
      <c r="P6003">
        <v>1779.01</v>
      </c>
      <c r="Q6003" t="s">
        <v>52</v>
      </c>
      <c r="R6003">
        <v>4652</v>
      </c>
      <c r="S6003">
        <v>5979.84</v>
      </c>
      <c r="T6003" s="1">
        <v>41956</v>
      </c>
      <c r="U6003" t="s">
        <v>42</v>
      </c>
      <c r="V6003">
        <v>12.65</v>
      </c>
      <c r="W6003" t="s">
        <v>54</v>
      </c>
      <c r="X6003">
        <v>128.24</v>
      </c>
      <c r="Y6003">
        <v>91761</v>
      </c>
    </row>
    <row r="6004" spans="1:25" hidden="1" x14ac:dyDescent="0.3">
      <c r="A6004" t="s">
        <v>3380</v>
      </c>
      <c r="B6004">
        <v>58</v>
      </c>
      <c r="C6004" t="s">
        <v>2281</v>
      </c>
      <c r="D6004" t="s">
        <v>27</v>
      </c>
      <c r="E6004">
        <v>0.08</v>
      </c>
      <c r="F6004">
        <v>1</v>
      </c>
      <c r="G6004" s="2">
        <v>2014</v>
      </c>
      <c r="H6004">
        <v>35239</v>
      </c>
      <c r="I6004" t="s">
        <v>58</v>
      </c>
      <c r="J6004">
        <v>21</v>
      </c>
      <c r="K6004">
        <v>0.4</v>
      </c>
      <c r="L6004" t="s">
        <v>29</v>
      </c>
      <c r="M6004" t="s">
        <v>30</v>
      </c>
      <c r="N6004" t="s">
        <v>1711</v>
      </c>
      <c r="O6004" t="s">
        <v>61</v>
      </c>
      <c r="P6004">
        <v>-77.08</v>
      </c>
      <c r="Q6004" t="s">
        <v>52</v>
      </c>
      <c r="R6004">
        <v>4952</v>
      </c>
      <c r="S6004">
        <v>109.29</v>
      </c>
      <c r="T6004" s="1">
        <v>41956</v>
      </c>
      <c r="U6004" t="s">
        <v>34</v>
      </c>
      <c r="V6004">
        <v>6.26</v>
      </c>
      <c r="W6004" t="s">
        <v>298</v>
      </c>
      <c r="X6004">
        <v>5.28</v>
      </c>
      <c r="Y6004">
        <v>80233</v>
      </c>
    </row>
    <row r="6005" spans="1:25" hidden="1" x14ac:dyDescent="0.3">
      <c r="A6005" t="s">
        <v>2888</v>
      </c>
      <c r="B6005">
        <v>58</v>
      </c>
      <c r="C6005" t="s">
        <v>1385</v>
      </c>
      <c r="D6005" t="s">
        <v>27</v>
      </c>
      <c r="E6005">
        <v>0.06</v>
      </c>
      <c r="F6005">
        <v>1</v>
      </c>
      <c r="G6005" s="2">
        <v>2014</v>
      </c>
      <c r="H6005">
        <v>33126</v>
      </c>
      <c r="I6005" t="s">
        <v>58</v>
      </c>
      <c r="J6005">
        <v>28</v>
      </c>
      <c r="K6005">
        <v>0.39</v>
      </c>
      <c r="L6005" t="s">
        <v>29</v>
      </c>
      <c r="M6005" t="s">
        <v>30</v>
      </c>
      <c r="N6005" t="s">
        <v>556</v>
      </c>
      <c r="O6005" t="s">
        <v>210</v>
      </c>
      <c r="P6005">
        <v>80.36</v>
      </c>
      <c r="Q6005" t="s">
        <v>52</v>
      </c>
      <c r="R6005">
        <v>4653</v>
      </c>
      <c r="S6005">
        <v>175.76</v>
      </c>
      <c r="T6005" s="1">
        <v>41957</v>
      </c>
      <c r="U6005" t="s">
        <v>34</v>
      </c>
      <c r="V6005">
        <v>0.5</v>
      </c>
      <c r="W6005" t="s">
        <v>54</v>
      </c>
      <c r="X6005">
        <v>6.3</v>
      </c>
      <c r="Y6005">
        <v>91761</v>
      </c>
    </row>
    <row r="6006" spans="1:25" hidden="1" x14ac:dyDescent="0.3">
      <c r="A6006" t="s">
        <v>3380</v>
      </c>
      <c r="B6006">
        <v>58</v>
      </c>
      <c r="C6006" t="s">
        <v>2281</v>
      </c>
      <c r="D6006" t="s">
        <v>27</v>
      </c>
      <c r="E6006">
        <v>0.01</v>
      </c>
      <c r="F6006">
        <v>1</v>
      </c>
      <c r="G6006" s="2">
        <v>2014</v>
      </c>
      <c r="H6006">
        <v>35239</v>
      </c>
      <c r="I6006" t="s">
        <v>58</v>
      </c>
      <c r="J6006">
        <v>38</v>
      </c>
      <c r="K6006">
        <v>0.56999999999999995</v>
      </c>
      <c r="L6006" t="s">
        <v>29</v>
      </c>
      <c r="M6006" t="s">
        <v>30</v>
      </c>
      <c r="N6006" t="s">
        <v>1184</v>
      </c>
      <c r="O6006" t="s">
        <v>32</v>
      </c>
      <c r="P6006">
        <v>474.98</v>
      </c>
      <c r="Q6006" t="s">
        <v>52</v>
      </c>
      <c r="R6006">
        <v>4953</v>
      </c>
      <c r="S6006">
        <v>2257.88</v>
      </c>
      <c r="T6006" s="1">
        <v>41957</v>
      </c>
      <c r="U6006" t="s">
        <v>34</v>
      </c>
      <c r="V6006">
        <v>9.7100000000000009</v>
      </c>
      <c r="W6006" t="s">
        <v>298</v>
      </c>
      <c r="X6006">
        <v>59.76</v>
      </c>
      <c r="Y6006">
        <v>80233</v>
      </c>
    </row>
    <row r="6007" spans="1:25" hidden="1" x14ac:dyDescent="0.3">
      <c r="A6007" t="s">
        <v>1379</v>
      </c>
      <c r="B6007">
        <v>58</v>
      </c>
      <c r="C6007" t="s">
        <v>1380</v>
      </c>
      <c r="D6007" t="s">
        <v>27</v>
      </c>
      <c r="E6007">
        <v>0</v>
      </c>
      <c r="F6007">
        <v>1</v>
      </c>
      <c r="G6007" s="2">
        <v>2014</v>
      </c>
      <c r="H6007">
        <v>10944</v>
      </c>
      <c r="I6007" t="s">
        <v>28</v>
      </c>
      <c r="J6007">
        <v>9</v>
      </c>
      <c r="K6007">
        <v>0.4</v>
      </c>
      <c r="L6007" t="s">
        <v>96</v>
      </c>
      <c r="M6007" t="s">
        <v>80</v>
      </c>
      <c r="N6007" t="s">
        <v>1121</v>
      </c>
      <c r="O6007" t="s">
        <v>98</v>
      </c>
      <c r="P6007">
        <v>-27.474599999999999</v>
      </c>
      <c r="Q6007" t="s">
        <v>68</v>
      </c>
      <c r="R6007">
        <v>1512</v>
      </c>
      <c r="S6007">
        <v>181.66</v>
      </c>
      <c r="T6007" s="1">
        <v>41957</v>
      </c>
      <c r="U6007" t="s">
        <v>34</v>
      </c>
      <c r="V6007">
        <v>8.51</v>
      </c>
      <c r="W6007" t="s">
        <v>246</v>
      </c>
      <c r="X6007">
        <v>17.98</v>
      </c>
      <c r="Y6007">
        <v>49505</v>
      </c>
    </row>
    <row r="6008" spans="1:25" hidden="1" x14ac:dyDescent="0.3">
      <c r="A6008" t="s">
        <v>3459</v>
      </c>
      <c r="B6008">
        <v>58</v>
      </c>
      <c r="C6008" t="s">
        <v>902</v>
      </c>
      <c r="D6008" t="s">
        <v>38</v>
      </c>
      <c r="E6008">
        <v>0.08</v>
      </c>
      <c r="F6008">
        <v>1</v>
      </c>
      <c r="G6008" s="2">
        <v>2014</v>
      </c>
      <c r="H6008">
        <v>5925</v>
      </c>
      <c r="I6008" t="s">
        <v>47</v>
      </c>
      <c r="J6008">
        <v>44</v>
      </c>
      <c r="K6008">
        <v>0.67</v>
      </c>
      <c r="L6008" t="s">
        <v>48</v>
      </c>
      <c r="M6008" t="s">
        <v>80</v>
      </c>
      <c r="N6008" t="s">
        <v>468</v>
      </c>
      <c r="O6008" t="s">
        <v>82</v>
      </c>
      <c r="P6008">
        <v>-354.9</v>
      </c>
      <c r="Q6008" t="s">
        <v>68</v>
      </c>
      <c r="R6008">
        <v>821</v>
      </c>
      <c r="S6008">
        <v>3922.42</v>
      </c>
      <c r="T6008" s="1">
        <v>41962</v>
      </c>
      <c r="U6008" t="s">
        <v>34</v>
      </c>
      <c r="V6008">
        <v>39.61</v>
      </c>
      <c r="W6008" t="s">
        <v>149</v>
      </c>
      <c r="X6008">
        <v>92.23</v>
      </c>
      <c r="Y6008">
        <v>60126</v>
      </c>
    </row>
    <row r="6009" spans="1:25" hidden="1" x14ac:dyDescent="0.3">
      <c r="A6009" t="s">
        <v>3459</v>
      </c>
      <c r="B6009">
        <v>58</v>
      </c>
      <c r="C6009" t="s">
        <v>902</v>
      </c>
      <c r="D6009" t="s">
        <v>38</v>
      </c>
      <c r="E6009">
        <v>7.0000000000000007E-2</v>
      </c>
      <c r="F6009">
        <v>1</v>
      </c>
      <c r="G6009" s="2">
        <v>2014</v>
      </c>
      <c r="H6009">
        <v>5925</v>
      </c>
      <c r="I6009" t="s">
        <v>47</v>
      </c>
      <c r="J6009">
        <v>25</v>
      </c>
      <c r="K6009">
        <v>0.85</v>
      </c>
      <c r="L6009" t="s">
        <v>96</v>
      </c>
      <c r="M6009" t="s">
        <v>59</v>
      </c>
      <c r="N6009" t="s">
        <v>971</v>
      </c>
      <c r="O6009" t="s">
        <v>105</v>
      </c>
      <c r="P6009">
        <v>-267.01400000000001</v>
      </c>
      <c r="Q6009" t="s">
        <v>68</v>
      </c>
      <c r="R6009">
        <v>822</v>
      </c>
      <c r="S6009">
        <v>1733.3625</v>
      </c>
      <c r="T6009" s="1">
        <v>41962</v>
      </c>
      <c r="U6009" t="s">
        <v>34</v>
      </c>
      <c r="V6009">
        <v>0.99</v>
      </c>
      <c r="W6009" t="s">
        <v>149</v>
      </c>
      <c r="X6009">
        <v>85.99</v>
      </c>
      <c r="Y6009">
        <v>60126</v>
      </c>
    </row>
    <row r="6010" spans="1:25" hidden="1" x14ac:dyDescent="0.3">
      <c r="A6010" t="s">
        <v>2581</v>
      </c>
      <c r="B6010">
        <v>58</v>
      </c>
      <c r="C6010" t="s">
        <v>1941</v>
      </c>
      <c r="D6010" t="s">
        <v>46</v>
      </c>
      <c r="E6010">
        <v>0.01</v>
      </c>
      <c r="F6010">
        <v>1</v>
      </c>
      <c r="G6010" s="2">
        <v>2014</v>
      </c>
      <c r="H6010">
        <v>16260</v>
      </c>
      <c r="I6010" t="s">
        <v>28</v>
      </c>
      <c r="J6010">
        <v>47</v>
      </c>
      <c r="K6010">
        <v>0.71</v>
      </c>
      <c r="L6010" t="s">
        <v>48</v>
      </c>
      <c r="M6010" t="s">
        <v>73</v>
      </c>
      <c r="N6010" t="s">
        <v>1281</v>
      </c>
      <c r="O6010" t="s">
        <v>75</v>
      </c>
      <c r="P6010">
        <v>-969.04836599999999</v>
      </c>
      <c r="Q6010" t="s">
        <v>33</v>
      </c>
      <c r="R6010">
        <v>2264</v>
      </c>
      <c r="S6010">
        <v>14960.096</v>
      </c>
      <c r="T6010" s="1">
        <v>41957</v>
      </c>
      <c r="U6010" t="s">
        <v>53</v>
      </c>
      <c r="V6010">
        <v>42.52</v>
      </c>
      <c r="W6010" t="s">
        <v>560</v>
      </c>
      <c r="X6010">
        <v>400.98</v>
      </c>
      <c r="Y6010">
        <v>26501</v>
      </c>
    </row>
    <row r="6011" spans="1:25" hidden="1" x14ac:dyDescent="0.3">
      <c r="A6011" t="s">
        <v>1969</v>
      </c>
      <c r="B6011">
        <v>58</v>
      </c>
      <c r="C6011" t="s">
        <v>967</v>
      </c>
      <c r="D6011" t="s">
        <v>38</v>
      </c>
      <c r="E6011">
        <v>0.01</v>
      </c>
      <c r="F6011">
        <v>1</v>
      </c>
      <c r="G6011" s="2">
        <v>2014</v>
      </c>
      <c r="H6011">
        <v>40934</v>
      </c>
      <c r="I6011" t="s">
        <v>39</v>
      </c>
      <c r="J6011">
        <v>28</v>
      </c>
      <c r="K6011">
        <v>0.56000000000000005</v>
      </c>
      <c r="L6011" t="s">
        <v>29</v>
      </c>
      <c r="M6011" t="s">
        <v>59</v>
      </c>
      <c r="N6011" t="s">
        <v>1265</v>
      </c>
      <c r="O6011" t="s">
        <v>88</v>
      </c>
      <c r="P6011">
        <v>-1.23</v>
      </c>
      <c r="Q6011" t="s">
        <v>33</v>
      </c>
      <c r="R6011">
        <v>5767</v>
      </c>
      <c r="S6011">
        <v>49.49</v>
      </c>
      <c r="T6011" s="1">
        <v>41957</v>
      </c>
      <c r="U6011" t="s">
        <v>34</v>
      </c>
      <c r="V6011">
        <v>0.7</v>
      </c>
      <c r="W6011" t="s">
        <v>136</v>
      </c>
      <c r="X6011">
        <v>1.76</v>
      </c>
      <c r="Y6011">
        <v>14224</v>
      </c>
    </row>
    <row r="6012" spans="1:25" hidden="1" x14ac:dyDescent="0.3">
      <c r="A6012" t="s">
        <v>1969</v>
      </c>
      <c r="B6012">
        <v>58</v>
      </c>
      <c r="C6012" t="s">
        <v>967</v>
      </c>
      <c r="D6012" t="s">
        <v>38</v>
      </c>
      <c r="E6012">
        <v>7.0000000000000007E-2</v>
      </c>
      <c r="F6012">
        <v>1</v>
      </c>
      <c r="G6012" s="2">
        <v>2014</v>
      </c>
      <c r="H6012">
        <v>40934</v>
      </c>
      <c r="I6012" t="s">
        <v>39</v>
      </c>
      <c r="J6012">
        <v>11</v>
      </c>
      <c r="K6012">
        <v>0.56999999999999995</v>
      </c>
      <c r="L6012" t="s">
        <v>96</v>
      </c>
      <c r="M6012" t="s">
        <v>30</v>
      </c>
      <c r="N6012" t="s">
        <v>1214</v>
      </c>
      <c r="O6012" t="s">
        <v>105</v>
      </c>
      <c r="P6012">
        <v>-107.503</v>
      </c>
      <c r="Q6012" t="s">
        <v>33</v>
      </c>
      <c r="R6012">
        <v>5768</v>
      </c>
      <c r="S6012">
        <v>404.14949999999999</v>
      </c>
      <c r="T6012" s="1">
        <v>41958</v>
      </c>
      <c r="U6012" t="s">
        <v>34</v>
      </c>
      <c r="V6012">
        <v>4.99</v>
      </c>
      <c r="W6012" t="s">
        <v>136</v>
      </c>
      <c r="X6012">
        <v>45.99</v>
      </c>
      <c r="Y6012">
        <v>14224</v>
      </c>
    </row>
    <row r="6013" spans="1:25" hidden="1" x14ac:dyDescent="0.3">
      <c r="A6013" t="s">
        <v>1279</v>
      </c>
      <c r="B6013">
        <v>58</v>
      </c>
      <c r="C6013" t="s">
        <v>1280</v>
      </c>
      <c r="D6013" t="s">
        <v>38</v>
      </c>
      <c r="E6013">
        <v>0.06</v>
      </c>
      <c r="F6013">
        <v>1</v>
      </c>
      <c r="G6013" s="2">
        <v>2014</v>
      </c>
      <c r="H6013">
        <v>871</v>
      </c>
      <c r="I6013" t="s">
        <v>47</v>
      </c>
      <c r="J6013">
        <v>17</v>
      </c>
      <c r="K6013">
        <v>0.6</v>
      </c>
      <c r="L6013" t="s">
        <v>48</v>
      </c>
      <c r="M6013" t="s">
        <v>30</v>
      </c>
      <c r="N6013" t="s">
        <v>1907</v>
      </c>
      <c r="O6013" t="s">
        <v>82</v>
      </c>
      <c r="P6013">
        <v>-34.97</v>
      </c>
      <c r="Q6013" t="s">
        <v>52</v>
      </c>
      <c r="R6013">
        <v>137</v>
      </c>
      <c r="S6013">
        <v>104.94</v>
      </c>
      <c r="T6013" s="1">
        <v>41957</v>
      </c>
      <c r="U6013" t="s">
        <v>34</v>
      </c>
      <c r="V6013">
        <v>5.22</v>
      </c>
      <c r="W6013" t="s">
        <v>54</v>
      </c>
      <c r="X6013">
        <v>6.24</v>
      </c>
      <c r="Y6013">
        <v>95070</v>
      </c>
    </row>
    <row r="6014" spans="1:25" hidden="1" x14ac:dyDescent="0.3">
      <c r="A6014" t="s">
        <v>860</v>
      </c>
      <c r="B6014">
        <v>58</v>
      </c>
      <c r="C6014" t="s">
        <v>841</v>
      </c>
      <c r="D6014" t="s">
        <v>46</v>
      </c>
      <c r="E6014">
        <v>0.1</v>
      </c>
      <c r="F6014">
        <v>1</v>
      </c>
      <c r="G6014" s="2">
        <v>2014</v>
      </c>
      <c r="H6014">
        <v>3235</v>
      </c>
      <c r="I6014" t="s">
        <v>47</v>
      </c>
      <c r="J6014">
        <v>31</v>
      </c>
      <c r="K6014">
        <v>0.85</v>
      </c>
      <c r="L6014" t="s">
        <v>29</v>
      </c>
      <c r="M6014" t="s">
        <v>59</v>
      </c>
      <c r="N6014" t="s">
        <v>3025</v>
      </c>
      <c r="O6014" t="s">
        <v>232</v>
      </c>
      <c r="P6014">
        <v>-12.26</v>
      </c>
      <c r="Q6014" t="s">
        <v>68</v>
      </c>
      <c r="R6014">
        <v>472</v>
      </c>
      <c r="S6014">
        <v>142.97</v>
      </c>
      <c r="T6014" s="1">
        <v>41959</v>
      </c>
      <c r="U6014" t="s">
        <v>42</v>
      </c>
      <c r="V6014">
        <v>0.7</v>
      </c>
      <c r="W6014" t="s">
        <v>111</v>
      </c>
      <c r="X6014">
        <v>4.71</v>
      </c>
      <c r="Y6014">
        <v>76063</v>
      </c>
    </row>
    <row r="6015" spans="1:25" hidden="1" x14ac:dyDescent="0.3">
      <c r="A6015" t="s">
        <v>1452</v>
      </c>
      <c r="B6015">
        <v>58</v>
      </c>
      <c r="C6015" t="s">
        <v>2619</v>
      </c>
      <c r="D6015" t="s">
        <v>27</v>
      </c>
      <c r="E6015">
        <v>0.06</v>
      </c>
      <c r="F6015">
        <v>1</v>
      </c>
      <c r="G6015" s="2">
        <v>2014</v>
      </c>
      <c r="H6015">
        <v>59973</v>
      </c>
      <c r="I6015" t="s">
        <v>47</v>
      </c>
      <c r="J6015">
        <v>29</v>
      </c>
      <c r="K6015">
        <v>0.59</v>
      </c>
      <c r="L6015" t="s">
        <v>96</v>
      </c>
      <c r="M6015" t="s">
        <v>49</v>
      </c>
      <c r="N6015" t="s">
        <v>3307</v>
      </c>
      <c r="O6015" t="s">
        <v>98</v>
      </c>
      <c r="P6015">
        <v>2148.9699999999998</v>
      </c>
      <c r="Q6015" t="s">
        <v>76</v>
      </c>
      <c r="R6015">
        <v>8398</v>
      </c>
      <c r="S6015">
        <v>11039.75</v>
      </c>
      <c r="T6015" s="1">
        <v>41958</v>
      </c>
      <c r="U6015" t="s">
        <v>53</v>
      </c>
      <c r="V6015">
        <v>14.7</v>
      </c>
      <c r="W6015" t="s">
        <v>103</v>
      </c>
      <c r="X6015">
        <v>400.97</v>
      </c>
      <c r="Y6015">
        <v>70458</v>
      </c>
    </row>
    <row r="6016" spans="1:25" hidden="1" x14ac:dyDescent="0.3">
      <c r="A6016" t="s">
        <v>3418</v>
      </c>
      <c r="B6016">
        <v>58</v>
      </c>
      <c r="C6016" t="s">
        <v>2716</v>
      </c>
      <c r="D6016" t="s">
        <v>57</v>
      </c>
      <c r="E6016">
        <v>0.08</v>
      </c>
      <c r="F6016">
        <v>1</v>
      </c>
      <c r="G6016" s="2">
        <v>2014</v>
      </c>
      <c r="H6016">
        <v>59554</v>
      </c>
      <c r="I6016" t="s">
        <v>58</v>
      </c>
      <c r="J6016">
        <v>40</v>
      </c>
      <c r="K6016">
        <v>0.79</v>
      </c>
      <c r="L6016" t="s">
        <v>96</v>
      </c>
      <c r="M6016" t="s">
        <v>30</v>
      </c>
      <c r="N6016" t="s">
        <v>980</v>
      </c>
      <c r="O6016" t="s">
        <v>102</v>
      </c>
      <c r="P6016">
        <v>-81.489999999999995</v>
      </c>
      <c r="Q6016" t="s">
        <v>33</v>
      </c>
      <c r="R6016">
        <v>8330</v>
      </c>
      <c r="S6016">
        <v>718.6</v>
      </c>
      <c r="T6016" s="1">
        <v>41959</v>
      </c>
      <c r="U6016" t="s">
        <v>34</v>
      </c>
      <c r="V6016">
        <v>4</v>
      </c>
      <c r="W6016" t="s">
        <v>208</v>
      </c>
      <c r="X6016">
        <v>17.98</v>
      </c>
      <c r="Y6016">
        <v>43230</v>
      </c>
    </row>
    <row r="6017" spans="1:25" hidden="1" x14ac:dyDescent="0.3">
      <c r="A6017" t="s">
        <v>2093</v>
      </c>
      <c r="B6017">
        <v>58</v>
      </c>
      <c r="C6017" t="s">
        <v>2094</v>
      </c>
      <c r="D6017" t="s">
        <v>46</v>
      </c>
      <c r="E6017">
        <v>7.0000000000000007E-2</v>
      </c>
      <c r="F6017">
        <v>1</v>
      </c>
      <c r="G6017" s="2">
        <v>2014</v>
      </c>
      <c r="H6017">
        <v>38272</v>
      </c>
      <c r="I6017" t="s">
        <v>58</v>
      </c>
      <c r="J6017">
        <v>39</v>
      </c>
      <c r="K6017">
        <v>0.37</v>
      </c>
      <c r="L6017" t="s">
        <v>29</v>
      </c>
      <c r="M6017" t="s">
        <v>30</v>
      </c>
      <c r="N6017" t="s">
        <v>1294</v>
      </c>
      <c r="O6017" t="s">
        <v>67</v>
      </c>
      <c r="P6017">
        <v>-20.654</v>
      </c>
      <c r="Q6017" t="s">
        <v>68</v>
      </c>
      <c r="R6017">
        <v>5380</v>
      </c>
      <c r="S6017">
        <v>71.040000000000006</v>
      </c>
      <c r="T6017" s="1">
        <v>41960</v>
      </c>
      <c r="U6017" t="s">
        <v>34</v>
      </c>
      <c r="V6017">
        <v>1.49</v>
      </c>
      <c r="W6017" t="s">
        <v>482</v>
      </c>
      <c r="X6017">
        <v>1.88</v>
      </c>
      <c r="Y6017">
        <v>67601</v>
      </c>
    </row>
    <row r="6018" spans="1:25" hidden="1" x14ac:dyDescent="0.3">
      <c r="A6018" t="s">
        <v>1452</v>
      </c>
      <c r="B6018">
        <v>58</v>
      </c>
      <c r="C6018" t="s">
        <v>2619</v>
      </c>
      <c r="D6018" t="s">
        <v>27</v>
      </c>
      <c r="E6018">
        <v>7.0000000000000007E-2</v>
      </c>
      <c r="F6018">
        <v>1</v>
      </c>
      <c r="G6018" s="2">
        <v>2014</v>
      </c>
      <c r="H6018">
        <v>59973</v>
      </c>
      <c r="I6018" t="s">
        <v>47</v>
      </c>
      <c r="J6018">
        <v>30</v>
      </c>
      <c r="K6018">
        <v>0.68</v>
      </c>
      <c r="L6018" t="s">
        <v>48</v>
      </c>
      <c r="M6018" t="s">
        <v>73</v>
      </c>
      <c r="N6018" t="s">
        <v>466</v>
      </c>
      <c r="O6018" t="s">
        <v>75</v>
      </c>
      <c r="P6018">
        <v>693.69</v>
      </c>
      <c r="Q6018" t="s">
        <v>76</v>
      </c>
      <c r="R6018">
        <v>8399</v>
      </c>
      <c r="S6018">
        <v>4982.9440000000004</v>
      </c>
      <c r="T6018" s="1">
        <v>41962</v>
      </c>
      <c r="U6018" t="s">
        <v>53</v>
      </c>
      <c r="V6018">
        <v>29.1</v>
      </c>
      <c r="W6018" t="s">
        <v>103</v>
      </c>
      <c r="X6018">
        <v>217.85</v>
      </c>
      <c r="Y6018">
        <v>70458</v>
      </c>
    </row>
    <row r="6019" spans="1:25" hidden="1" x14ac:dyDescent="0.3">
      <c r="A6019" t="s">
        <v>743</v>
      </c>
      <c r="B6019">
        <v>59</v>
      </c>
      <c r="C6019" t="s">
        <v>2238</v>
      </c>
      <c r="D6019" t="s">
        <v>27</v>
      </c>
      <c r="E6019">
        <v>0.05</v>
      </c>
      <c r="F6019">
        <v>1</v>
      </c>
      <c r="G6019" s="2">
        <v>2014</v>
      </c>
      <c r="H6019">
        <v>16993</v>
      </c>
      <c r="I6019" t="s">
        <v>131</v>
      </c>
      <c r="J6019">
        <v>8</v>
      </c>
      <c r="K6019">
        <v>0.59</v>
      </c>
      <c r="L6019" t="s">
        <v>96</v>
      </c>
      <c r="M6019" t="s">
        <v>30</v>
      </c>
      <c r="N6019" t="s">
        <v>524</v>
      </c>
      <c r="O6019" t="s">
        <v>105</v>
      </c>
      <c r="P6019">
        <v>-433.488</v>
      </c>
      <c r="Q6019" t="s">
        <v>76</v>
      </c>
      <c r="R6019">
        <v>2355</v>
      </c>
      <c r="S6019">
        <v>1383.9190000000001</v>
      </c>
      <c r="T6019" s="1">
        <v>41959</v>
      </c>
      <c r="U6019" t="s">
        <v>34</v>
      </c>
      <c r="V6019">
        <v>2.5</v>
      </c>
      <c r="W6019" t="s">
        <v>77</v>
      </c>
      <c r="X6019">
        <v>205.99</v>
      </c>
      <c r="Y6019">
        <v>36830</v>
      </c>
    </row>
    <row r="6020" spans="1:25" hidden="1" x14ac:dyDescent="0.3">
      <c r="A6020" t="s">
        <v>3460</v>
      </c>
      <c r="B6020">
        <v>59</v>
      </c>
      <c r="C6020" t="s">
        <v>1748</v>
      </c>
      <c r="D6020" t="s">
        <v>46</v>
      </c>
      <c r="E6020">
        <v>0.02</v>
      </c>
      <c r="F6020">
        <v>1</v>
      </c>
      <c r="G6020" s="2">
        <v>2014</v>
      </c>
      <c r="H6020">
        <v>14662</v>
      </c>
      <c r="I6020" t="s">
        <v>28</v>
      </c>
      <c r="J6020">
        <v>48</v>
      </c>
      <c r="K6020">
        <v>0.36</v>
      </c>
      <c r="L6020" t="s">
        <v>29</v>
      </c>
      <c r="M6020" t="s">
        <v>30</v>
      </c>
      <c r="N6020" t="s">
        <v>354</v>
      </c>
      <c r="O6020" t="s">
        <v>61</v>
      </c>
      <c r="P6020">
        <v>-66.260000000000005</v>
      </c>
      <c r="Q6020" t="s">
        <v>33</v>
      </c>
      <c r="R6020">
        <v>2052</v>
      </c>
      <c r="S6020">
        <v>257.75</v>
      </c>
      <c r="T6020" s="1">
        <v>41960</v>
      </c>
      <c r="U6020" t="s">
        <v>34</v>
      </c>
      <c r="V6020">
        <v>4.75</v>
      </c>
      <c r="W6020" t="s">
        <v>278</v>
      </c>
      <c r="X6020">
        <v>4.9800000000000004</v>
      </c>
      <c r="Y6020">
        <v>2035</v>
      </c>
    </row>
    <row r="6021" spans="1:25" hidden="1" x14ac:dyDescent="0.3">
      <c r="A6021" t="s">
        <v>1492</v>
      </c>
      <c r="B6021">
        <v>59</v>
      </c>
      <c r="C6021" t="s">
        <v>1748</v>
      </c>
      <c r="D6021" t="s">
        <v>46</v>
      </c>
      <c r="E6021">
        <v>0.05</v>
      </c>
      <c r="F6021">
        <v>1</v>
      </c>
      <c r="G6021" s="2">
        <v>2014</v>
      </c>
      <c r="H6021">
        <v>14662</v>
      </c>
      <c r="I6021" t="s">
        <v>28</v>
      </c>
      <c r="J6021">
        <v>24</v>
      </c>
      <c r="K6021">
        <v>0.35</v>
      </c>
      <c r="L6021" t="s">
        <v>29</v>
      </c>
      <c r="M6021" t="s">
        <v>59</v>
      </c>
      <c r="N6021" t="s">
        <v>301</v>
      </c>
      <c r="O6021" t="s">
        <v>88</v>
      </c>
      <c r="P6021">
        <v>-1.78</v>
      </c>
      <c r="Q6021" t="s">
        <v>33</v>
      </c>
      <c r="R6021">
        <v>2053</v>
      </c>
      <c r="S6021">
        <v>39.69</v>
      </c>
      <c r="T6021" s="1">
        <v>41960</v>
      </c>
      <c r="U6021" t="s">
        <v>34</v>
      </c>
      <c r="V6021">
        <v>1</v>
      </c>
      <c r="W6021" t="s">
        <v>155</v>
      </c>
      <c r="X6021">
        <v>1.68</v>
      </c>
      <c r="Y6021">
        <v>6478</v>
      </c>
    </row>
    <row r="6022" spans="1:25" hidden="1" x14ac:dyDescent="0.3">
      <c r="A6022" t="s">
        <v>3274</v>
      </c>
      <c r="B6022">
        <v>59</v>
      </c>
      <c r="C6022" t="s">
        <v>1748</v>
      </c>
      <c r="D6022" t="s">
        <v>46</v>
      </c>
      <c r="E6022">
        <v>0.01</v>
      </c>
      <c r="F6022">
        <v>1</v>
      </c>
      <c r="G6022" s="2">
        <v>2014</v>
      </c>
      <c r="H6022">
        <v>14662</v>
      </c>
      <c r="I6022" t="s">
        <v>28</v>
      </c>
      <c r="J6022">
        <v>48</v>
      </c>
      <c r="K6022">
        <v>0.59</v>
      </c>
      <c r="L6022" t="s">
        <v>96</v>
      </c>
      <c r="M6022" t="s">
        <v>30</v>
      </c>
      <c r="N6022" t="s">
        <v>242</v>
      </c>
      <c r="O6022" t="s">
        <v>105</v>
      </c>
      <c r="P6022">
        <v>1275.6690000000001</v>
      </c>
      <c r="Q6022" t="s">
        <v>33</v>
      </c>
      <c r="R6022">
        <v>2054</v>
      </c>
      <c r="S6022">
        <v>5139.8819999999996</v>
      </c>
      <c r="T6022" s="1">
        <v>41960</v>
      </c>
      <c r="U6022" t="s">
        <v>34</v>
      </c>
      <c r="V6022">
        <v>8.99</v>
      </c>
      <c r="W6022" t="s">
        <v>278</v>
      </c>
      <c r="X6022">
        <v>125.99</v>
      </c>
      <c r="Y6022">
        <v>1550</v>
      </c>
    </row>
    <row r="6023" spans="1:25" hidden="1" x14ac:dyDescent="0.3">
      <c r="A6023" t="s">
        <v>2453</v>
      </c>
      <c r="B6023">
        <v>59</v>
      </c>
      <c r="C6023" t="s">
        <v>1159</v>
      </c>
      <c r="D6023" t="s">
        <v>46</v>
      </c>
      <c r="E6023">
        <v>0.09</v>
      </c>
      <c r="F6023">
        <v>1</v>
      </c>
      <c r="G6023" s="2">
        <v>2014</v>
      </c>
      <c r="H6023">
        <v>6982</v>
      </c>
      <c r="I6023" t="s">
        <v>39</v>
      </c>
      <c r="J6023">
        <v>5</v>
      </c>
      <c r="K6023">
        <v>0.78</v>
      </c>
      <c r="L6023" t="s">
        <v>48</v>
      </c>
      <c r="M6023" t="s">
        <v>73</v>
      </c>
      <c r="N6023" t="s">
        <v>944</v>
      </c>
      <c r="O6023" t="s">
        <v>154</v>
      </c>
      <c r="P6023">
        <v>-338.27</v>
      </c>
      <c r="Q6023" t="s">
        <v>68</v>
      </c>
      <c r="R6023">
        <v>965</v>
      </c>
      <c r="S6023">
        <v>544.41</v>
      </c>
      <c r="T6023" s="1">
        <v>41961</v>
      </c>
      <c r="U6023" t="s">
        <v>53</v>
      </c>
      <c r="V6023">
        <v>57.38</v>
      </c>
      <c r="W6023" t="s">
        <v>149</v>
      </c>
      <c r="X6023">
        <v>100.98</v>
      </c>
      <c r="Y6023">
        <v>60174</v>
      </c>
    </row>
    <row r="6024" spans="1:25" hidden="1" x14ac:dyDescent="0.3">
      <c r="A6024" t="s">
        <v>2453</v>
      </c>
      <c r="B6024">
        <v>59</v>
      </c>
      <c r="C6024" t="s">
        <v>1159</v>
      </c>
      <c r="D6024" t="s">
        <v>46</v>
      </c>
      <c r="E6024">
        <v>0.04</v>
      </c>
      <c r="F6024">
        <v>1</v>
      </c>
      <c r="G6024" s="2">
        <v>2014</v>
      </c>
      <c r="H6024">
        <v>6982</v>
      </c>
      <c r="I6024" t="s">
        <v>39</v>
      </c>
      <c r="J6024">
        <v>41</v>
      </c>
      <c r="K6024">
        <v>0.49</v>
      </c>
      <c r="L6024" t="s">
        <v>48</v>
      </c>
      <c r="M6024" t="s">
        <v>30</v>
      </c>
      <c r="N6024" t="s">
        <v>1306</v>
      </c>
      <c r="O6024" t="s">
        <v>82</v>
      </c>
      <c r="P6024">
        <v>52.56</v>
      </c>
      <c r="Q6024" t="s">
        <v>68</v>
      </c>
      <c r="R6024">
        <v>966</v>
      </c>
      <c r="S6024">
        <v>844.09</v>
      </c>
      <c r="T6024" s="1">
        <v>41961</v>
      </c>
      <c r="U6024" t="s">
        <v>34</v>
      </c>
      <c r="V6024">
        <v>10.49</v>
      </c>
      <c r="W6024" t="s">
        <v>149</v>
      </c>
      <c r="X6024">
        <v>19.98</v>
      </c>
      <c r="Y6024">
        <v>60174</v>
      </c>
    </row>
    <row r="6025" spans="1:25" hidden="1" x14ac:dyDescent="0.3">
      <c r="A6025" t="s">
        <v>3058</v>
      </c>
      <c r="B6025">
        <v>59</v>
      </c>
      <c r="C6025" t="s">
        <v>2448</v>
      </c>
      <c r="D6025" t="s">
        <v>46</v>
      </c>
      <c r="E6025">
        <v>0.08</v>
      </c>
      <c r="F6025">
        <v>1</v>
      </c>
      <c r="G6025" s="2">
        <v>2014</v>
      </c>
      <c r="H6025">
        <v>41413</v>
      </c>
      <c r="I6025" t="s">
        <v>47</v>
      </c>
      <c r="J6025">
        <v>46</v>
      </c>
      <c r="K6025">
        <v>0.56999999999999995</v>
      </c>
      <c r="L6025" t="s">
        <v>48</v>
      </c>
      <c r="M6025" t="s">
        <v>40</v>
      </c>
      <c r="N6025" t="s">
        <v>2862</v>
      </c>
      <c r="O6025" t="s">
        <v>82</v>
      </c>
      <c r="P6025">
        <v>108.65</v>
      </c>
      <c r="Q6025" t="s">
        <v>52</v>
      </c>
      <c r="R6025">
        <v>5838</v>
      </c>
      <c r="S6025">
        <v>1765.64</v>
      </c>
      <c r="T6025" s="1">
        <v>41961</v>
      </c>
      <c r="U6025" t="s">
        <v>34</v>
      </c>
      <c r="V6025">
        <v>14.45</v>
      </c>
      <c r="W6025" t="s">
        <v>298</v>
      </c>
      <c r="X6025">
        <v>40.97</v>
      </c>
      <c r="Y6025">
        <v>80501</v>
      </c>
    </row>
    <row r="6026" spans="1:25" hidden="1" x14ac:dyDescent="0.3">
      <c r="A6026" t="s">
        <v>1668</v>
      </c>
      <c r="B6026">
        <v>59</v>
      </c>
      <c r="C6026" t="s">
        <v>1669</v>
      </c>
      <c r="D6026" t="s">
        <v>57</v>
      </c>
      <c r="E6026">
        <v>7.0000000000000007E-2</v>
      </c>
      <c r="F6026">
        <v>1</v>
      </c>
      <c r="G6026" s="2">
        <v>2014</v>
      </c>
      <c r="H6026">
        <v>57121</v>
      </c>
      <c r="I6026" t="s">
        <v>39</v>
      </c>
      <c r="J6026">
        <v>42</v>
      </c>
      <c r="K6026">
        <v>0.36</v>
      </c>
      <c r="L6026" t="s">
        <v>29</v>
      </c>
      <c r="M6026" t="s">
        <v>30</v>
      </c>
      <c r="N6026" t="s">
        <v>1502</v>
      </c>
      <c r="O6026" t="s">
        <v>61</v>
      </c>
      <c r="P6026">
        <v>-84.26</v>
      </c>
      <c r="Q6026" t="s">
        <v>52</v>
      </c>
      <c r="R6026">
        <v>7989</v>
      </c>
      <c r="S6026">
        <v>199.24</v>
      </c>
      <c r="T6026" s="1">
        <v>41961</v>
      </c>
      <c r="U6026" t="s">
        <v>34</v>
      </c>
      <c r="V6026">
        <v>4.72</v>
      </c>
      <c r="W6026" t="s">
        <v>83</v>
      </c>
      <c r="X6026">
        <v>4.9800000000000004</v>
      </c>
      <c r="Y6026">
        <v>84003</v>
      </c>
    </row>
    <row r="6027" spans="1:25" hidden="1" x14ac:dyDescent="0.3">
      <c r="A6027" t="s">
        <v>919</v>
      </c>
      <c r="B6027">
        <v>59</v>
      </c>
      <c r="C6027" t="s">
        <v>1159</v>
      </c>
      <c r="D6027" t="s">
        <v>46</v>
      </c>
      <c r="E6027">
        <v>0</v>
      </c>
      <c r="F6027">
        <v>1</v>
      </c>
      <c r="G6027" s="2">
        <v>2014</v>
      </c>
      <c r="H6027">
        <v>6982</v>
      </c>
      <c r="I6027" t="s">
        <v>39</v>
      </c>
      <c r="J6027">
        <v>32</v>
      </c>
      <c r="K6027">
        <v>0.54</v>
      </c>
      <c r="L6027" t="s">
        <v>96</v>
      </c>
      <c r="M6027" t="s">
        <v>139</v>
      </c>
      <c r="N6027" t="s">
        <v>775</v>
      </c>
      <c r="O6027" t="s">
        <v>102</v>
      </c>
      <c r="P6027">
        <v>407.44</v>
      </c>
      <c r="Q6027" t="s">
        <v>68</v>
      </c>
      <c r="R6027">
        <v>964</v>
      </c>
      <c r="S6027">
        <v>1311.25</v>
      </c>
      <c r="T6027" s="1">
        <v>41961</v>
      </c>
      <c r="U6027" t="s">
        <v>42</v>
      </c>
      <c r="V6027">
        <v>1.99</v>
      </c>
      <c r="W6027" t="s">
        <v>149</v>
      </c>
      <c r="X6027">
        <v>39.479999999999997</v>
      </c>
      <c r="Y6027">
        <v>60441</v>
      </c>
    </row>
    <row r="6028" spans="1:25" hidden="1" x14ac:dyDescent="0.3">
      <c r="A6028" t="s">
        <v>1668</v>
      </c>
      <c r="B6028">
        <v>59</v>
      </c>
      <c r="C6028" t="s">
        <v>1669</v>
      </c>
      <c r="D6028" t="s">
        <v>57</v>
      </c>
      <c r="E6028">
        <v>0.01</v>
      </c>
      <c r="F6028">
        <v>1</v>
      </c>
      <c r="G6028" s="2">
        <v>2014</v>
      </c>
      <c r="H6028">
        <v>57121</v>
      </c>
      <c r="I6028" t="s">
        <v>39</v>
      </c>
      <c r="J6028">
        <v>3</v>
      </c>
      <c r="K6028">
        <v>0.56000000000000005</v>
      </c>
      <c r="L6028" t="s">
        <v>96</v>
      </c>
      <c r="M6028" t="s">
        <v>30</v>
      </c>
      <c r="N6028" t="s">
        <v>2566</v>
      </c>
      <c r="O6028" t="s">
        <v>105</v>
      </c>
      <c r="P6028">
        <v>-800.88800000000003</v>
      </c>
      <c r="Q6028" t="s">
        <v>52</v>
      </c>
      <c r="R6028">
        <v>7990</v>
      </c>
      <c r="S6028">
        <v>504.6705</v>
      </c>
      <c r="T6028" s="1">
        <v>41961</v>
      </c>
      <c r="U6028" t="s">
        <v>34</v>
      </c>
      <c r="V6028">
        <v>4.2</v>
      </c>
      <c r="W6028" t="s">
        <v>83</v>
      </c>
      <c r="X6028">
        <v>195.99</v>
      </c>
      <c r="Y6028">
        <v>84003</v>
      </c>
    </row>
    <row r="6029" spans="1:25" hidden="1" x14ac:dyDescent="0.3">
      <c r="A6029" t="s">
        <v>3058</v>
      </c>
      <c r="B6029">
        <v>59</v>
      </c>
      <c r="C6029" t="s">
        <v>2448</v>
      </c>
      <c r="D6029" t="s">
        <v>46</v>
      </c>
      <c r="E6029">
        <v>0.01</v>
      </c>
      <c r="F6029">
        <v>1</v>
      </c>
      <c r="G6029" s="2">
        <v>2014</v>
      </c>
      <c r="H6029">
        <v>41413</v>
      </c>
      <c r="I6029" t="s">
        <v>47</v>
      </c>
      <c r="J6029">
        <v>23</v>
      </c>
      <c r="K6029">
        <v>0.37</v>
      </c>
      <c r="L6029" t="s">
        <v>29</v>
      </c>
      <c r="M6029" t="s">
        <v>30</v>
      </c>
      <c r="N6029" t="s">
        <v>3461</v>
      </c>
      <c r="O6029" t="s">
        <v>61</v>
      </c>
      <c r="P6029">
        <v>-49.6</v>
      </c>
      <c r="Q6029" t="s">
        <v>52</v>
      </c>
      <c r="R6029">
        <v>5839</v>
      </c>
      <c r="S6029">
        <v>156.5</v>
      </c>
      <c r="T6029" s="1">
        <v>41963</v>
      </c>
      <c r="U6029" t="s">
        <v>34</v>
      </c>
      <c r="V6029">
        <v>6</v>
      </c>
      <c r="W6029" t="s">
        <v>298</v>
      </c>
      <c r="X6029">
        <v>6.48</v>
      </c>
      <c r="Y6029">
        <v>80501</v>
      </c>
    </row>
    <row r="6030" spans="1:25" hidden="1" x14ac:dyDescent="0.3">
      <c r="A6030" t="s">
        <v>3058</v>
      </c>
      <c r="B6030">
        <v>59</v>
      </c>
      <c r="C6030" t="s">
        <v>2448</v>
      </c>
      <c r="D6030" t="s">
        <v>46</v>
      </c>
      <c r="E6030">
        <v>0.08</v>
      </c>
      <c r="F6030">
        <v>1</v>
      </c>
      <c r="G6030" s="2">
        <v>2014</v>
      </c>
      <c r="H6030">
        <v>41413</v>
      </c>
      <c r="I6030" t="s">
        <v>47</v>
      </c>
      <c r="J6030">
        <v>17</v>
      </c>
      <c r="K6030">
        <v>0.37</v>
      </c>
      <c r="L6030" t="s">
        <v>96</v>
      </c>
      <c r="M6030" t="s">
        <v>40</v>
      </c>
      <c r="N6030" t="s">
        <v>2635</v>
      </c>
      <c r="O6030" t="s">
        <v>192</v>
      </c>
      <c r="P6030">
        <v>-597.21</v>
      </c>
      <c r="Q6030" t="s">
        <v>52</v>
      </c>
      <c r="R6030">
        <v>5837</v>
      </c>
      <c r="S6030">
        <v>10134.549999999999</v>
      </c>
      <c r="T6030" s="1">
        <v>41966</v>
      </c>
      <c r="U6030" t="s">
        <v>34</v>
      </c>
      <c r="V6030">
        <v>24.49</v>
      </c>
      <c r="W6030" t="s">
        <v>298</v>
      </c>
      <c r="X6030">
        <v>599.99</v>
      </c>
      <c r="Y6030">
        <v>80501</v>
      </c>
    </row>
    <row r="6031" spans="1:25" hidden="1" x14ac:dyDescent="0.3">
      <c r="A6031" t="s">
        <v>1308</v>
      </c>
      <c r="B6031">
        <v>59</v>
      </c>
      <c r="C6031" t="s">
        <v>1702</v>
      </c>
      <c r="D6031" t="s">
        <v>38</v>
      </c>
      <c r="E6031">
        <v>7.0000000000000007E-2</v>
      </c>
      <c r="F6031">
        <v>1</v>
      </c>
      <c r="G6031" s="2">
        <v>2014</v>
      </c>
      <c r="H6031">
        <v>15264</v>
      </c>
      <c r="I6031" t="s">
        <v>131</v>
      </c>
      <c r="J6031">
        <v>13</v>
      </c>
      <c r="K6031">
        <v>0.38</v>
      </c>
      <c r="L6031" t="s">
        <v>29</v>
      </c>
      <c r="M6031" t="s">
        <v>30</v>
      </c>
      <c r="N6031" t="s">
        <v>714</v>
      </c>
      <c r="O6031" t="s">
        <v>210</v>
      </c>
      <c r="P6031">
        <v>33.049999999999997</v>
      </c>
      <c r="Q6031" t="s">
        <v>33</v>
      </c>
      <c r="R6031">
        <v>2137</v>
      </c>
      <c r="S6031">
        <v>90.15</v>
      </c>
      <c r="T6031" s="1">
        <v>41960</v>
      </c>
      <c r="U6031" t="s">
        <v>34</v>
      </c>
      <c r="V6031">
        <v>0.49</v>
      </c>
      <c r="W6031" t="s">
        <v>136</v>
      </c>
      <c r="X6031">
        <v>7.31</v>
      </c>
      <c r="Y6031">
        <v>13601</v>
      </c>
    </row>
    <row r="6032" spans="1:25" hidden="1" x14ac:dyDescent="0.3">
      <c r="A6032" t="s">
        <v>377</v>
      </c>
      <c r="B6032">
        <v>59</v>
      </c>
      <c r="C6032" t="s">
        <v>378</v>
      </c>
      <c r="D6032" t="s">
        <v>46</v>
      </c>
      <c r="E6032">
        <v>0.09</v>
      </c>
      <c r="F6032">
        <v>1</v>
      </c>
      <c r="G6032" s="2">
        <v>2014</v>
      </c>
      <c r="H6032">
        <v>46951</v>
      </c>
      <c r="I6032" t="s">
        <v>58</v>
      </c>
      <c r="J6032">
        <v>26</v>
      </c>
      <c r="K6032">
        <v>0.57999999999999996</v>
      </c>
      <c r="L6032" t="s">
        <v>96</v>
      </c>
      <c r="M6032" t="s">
        <v>30</v>
      </c>
      <c r="N6032">
        <v>8890</v>
      </c>
      <c r="O6032" t="s">
        <v>105</v>
      </c>
      <c r="P6032">
        <v>284.589</v>
      </c>
      <c r="Q6032" t="s">
        <v>76</v>
      </c>
      <c r="R6032">
        <v>6598</v>
      </c>
      <c r="S6032">
        <v>2379.3285000000001</v>
      </c>
      <c r="T6032" s="1">
        <v>41961</v>
      </c>
      <c r="U6032" t="s">
        <v>34</v>
      </c>
      <c r="V6032">
        <v>5.92</v>
      </c>
      <c r="W6032" t="s">
        <v>132</v>
      </c>
      <c r="X6032">
        <v>115.99</v>
      </c>
      <c r="Y6032">
        <v>33403</v>
      </c>
    </row>
    <row r="6033" spans="1:25" hidden="1" x14ac:dyDescent="0.3">
      <c r="A6033" t="s">
        <v>1308</v>
      </c>
      <c r="B6033">
        <v>59</v>
      </c>
      <c r="C6033" t="s">
        <v>1702</v>
      </c>
      <c r="D6033" t="s">
        <v>38</v>
      </c>
      <c r="E6033">
        <v>7.0000000000000007E-2</v>
      </c>
      <c r="F6033">
        <v>1</v>
      </c>
      <c r="G6033" s="2">
        <v>2014</v>
      </c>
      <c r="H6033">
        <v>15264</v>
      </c>
      <c r="I6033" t="s">
        <v>131</v>
      </c>
      <c r="J6033">
        <v>3</v>
      </c>
      <c r="K6033">
        <v>0.35</v>
      </c>
      <c r="L6033" t="s">
        <v>29</v>
      </c>
      <c r="M6033" t="s">
        <v>30</v>
      </c>
      <c r="N6033" t="s">
        <v>1695</v>
      </c>
      <c r="O6033" t="s">
        <v>67</v>
      </c>
      <c r="P6033">
        <v>-408.21550000000002</v>
      </c>
      <c r="Q6033" t="s">
        <v>33</v>
      </c>
      <c r="R6033">
        <v>2136</v>
      </c>
      <c r="S6033">
        <v>3581.52</v>
      </c>
      <c r="T6033" s="1">
        <v>41962</v>
      </c>
      <c r="U6033" t="s">
        <v>34</v>
      </c>
      <c r="V6033">
        <v>19.989999999999998</v>
      </c>
      <c r="W6033" t="s">
        <v>136</v>
      </c>
      <c r="X6033">
        <v>1270.99</v>
      </c>
      <c r="Y6033">
        <v>13601</v>
      </c>
    </row>
    <row r="6034" spans="1:25" hidden="1" x14ac:dyDescent="0.3">
      <c r="A6034" t="s">
        <v>219</v>
      </c>
      <c r="B6034">
        <v>59</v>
      </c>
      <c r="C6034" t="s">
        <v>3277</v>
      </c>
      <c r="D6034" t="s">
        <v>38</v>
      </c>
      <c r="E6034">
        <v>0.09</v>
      </c>
      <c r="F6034">
        <v>1</v>
      </c>
      <c r="G6034" s="2">
        <v>2014</v>
      </c>
      <c r="H6034">
        <v>44003</v>
      </c>
      <c r="I6034" t="s">
        <v>47</v>
      </c>
      <c r="J6034">
        <v>38</v>
      </c>
      <c r="K6034">
        <v>0.38</v>
      </c>
      <c r="L6034" t="s">
        <v>29</v>
      </c>
      <c r="M6034" t="s">
        <v>30</v>
      </c>
      <c r="N6034" t="s">
        <v>755</v>
      </c>
      <c r="O6034" t="s">
        <v>67</v>
      </c>
      <c r="P6034">
        <v>0.85850000000000004</v>
      </c>
      <c r="Q6034" t="s">
        <v>52</v>
      </c>
      <c r="R6034">
        <v>6214</v>
      </c>
      <c r="S6034">
        <v>202.42</v>
      </c>
      <c r="T6034" s="1">
        <v>41964</v>
      </c>
      <c r="U6034" t="s">
        <v>34</v>
      </c>
      <c r="V6034">
        <v>2.99</v>
      </c>
      <c r="W6034" t="s">
        <v>54</v>
      </c>
      <c r="X6034">
        <v>5.34</v>
      </c>
      <c r="Y6034">
        <v>91104</v>
      </c>
    </row>
    <row r="6035" spans="1:25" hidden="1" x14ac:dyDescent="0.3">
      <c r="A6035" t="s">
        <v>1990</v>
      </c>
      <c r="B6035">
        <v>59</v>
      </c>
      <c r="C6035" t="s">
        <v>2420</v>
      </c>
      <c r="D6035" t="s">
        <v>38</v>
      </c>
      <c r="E6035">
        <v>0.06</v>
      </c>
      <c r="F6035">
        <v>1</v>
      </c>
      <c r="G6035" s="2">
        <v>2014</v>
      </c>
      <c r="H6035">
        <v>35687</v>
      </c>
      <c r="I6035" t="s">
        <v>39</v>
      </c>
      <c r="J6035">
        <v>48</v>
      </c>
      <c r="K6035">
        <v>0.48</v>
      </c>
      <c r="L6035" t="s">
        <v>48</v>
      </c>
      <c r="M6035" t="s">
        <v>139</v>
      </c>
      <c r="N6035" t="s">
        <v>1032</v>
      </c>
      <c r="O6035" t="s">
        <v>82</v>
      </c>
      <c r="P6035">
        <v>115.24</v>
      </c>
      <c r="Q6035" t="s">
        <v>76</v>
      </c>
      <c r="R6035">
        <v>5006</v>
      </c>
      <c r="S6035">
        <v>620.23</v>
      </c>
      <c r="T6035" s="1">
        <v>41962</v>
      </c>
      <c r="U6035" t="s">
        <v>42</v>
      </c>
      <c r="V6035">
        <v>4.9800000000000004</v>
      </c>
      <c r="W6035" t="s">
        <v>132</v>
      </c>
      <c r="X6035">
        <v>12.64</v>
      </c>
      <c r="Y6035">
        <v>33063</v>
      </c>
    </row>
    <row r="6036" spans="1:25" hidden="1" x14ac:dyDescent="0.3">
      <c r="A6036" t="s">
        <v>3247</v>
      </c>
      <c r="B6036">
        <v>59</v>
      </c>
      <c r="C6036" t="s">
        <v>3248</v>
      </c>
      <c r="D6036" t="s">
        <v>46</v>
      </c>
      <c r="E6036">
        <v>7.0000000000000007E-2</v>
      </c>
      <c r="F6036">
        <v>1</v>
      </c>
      <c r="G6036" s="2">
        <v>2014</v>
      </c>
      <c r="H6036">
        <v>21859</v>
      </c>
      <c r="I6036" t="s">
        <v>28</v>
      </c>
      <c r="J6036">
        <v>42</v>
      </c>
      <c r="K6036">
        <v>0.41</v>
      </c>
      <c r="L6036" t="s">
        <v>48</v>
      </c>
      <c r="M6036" t="s">
        <v>30</v>
      </c>
      <c r="N6036" t="s">
        <v>3424</v>
      </c>
      <c r="O6036" t="s">
        <v>82</v>
      </c>
      <c r="P6036">
        <v>13.31</v>
      </c>
      <c r="Q6036" t="s">
        <v>33</v>
      </c>
      <c r="R6036">
        <v>3044</v>
      </c>
      <c r="S6036">
        <v>401.37</v>
      </c>
      <c r="T6036" s="1">
        <v>41962</v>
      </c>
      <c r="U6036" t="s">
        <v>34</v>
      </c>
      <c r="V6036">
        <v>5.71</v>
      </c>
      <c r="W6036" t="s">
        <v>35</v>
      </c>
      <c r="X6036">
        <v>9.74</v>
      </c>
      <c r="Y6036">
        <v>15146</v>
      </c>
    </row>
    <row r="6037" spans="1:25" hidden="1" x14ac:dyDescent="0.3">
      <c r="A6037" t="s">
        <v>2857</v>
      </c>
      <c r="B6037">
        <v>59</v>
      </c>
      <c r="C6037" t="s">
        <v>2102</v>
      </c>
      <c r="D6037" t="s">
        <v>46</v>
      </c>
      <c r="E6037">
        <v>0.09</v>
      </c>
      <c r="F6037">
        <v>1</v>
      </c>
      <c r="G6037" s="2">
        <v>2014</v>
      </c>
      <c r="H6037">
        <v>29383</v>
      </c>
      <c r="I6037" t="s">
        <v>131</v>
      </c>
      <c r="J6037">
        <v>30</v>
      </c>
      <c r="K6037">
        <v>0.42</v>
      </c>
      <c r="L6037" t="s">
        <v>48</v>
      </c>
      <c r="M6037" t="s">
        <v>59</v>
      </c>
      <c r="N6037" t="s">
        <v>993</v>
      </c>
      <c r="O6037" t="s">
        <v>82</v>
      </c>
      <c r="P6037">
        <v>16.97</v>
      </c>
      <c r="Q6037" t="s">
        <v>33</v>
      </c>
      <c r="R6037">
        <v>4142</v>
      </c>
      <c r="S6037">
        <v>217.42</v>
      </c>
      <c r="T6037" s="1">
        <v>41962</v>
      </c>
      <c r="U6037" t="s">
        <v>34</v>
      </c>
      <c r="V6037">
        <v>4</v>
      </c>
      <c r="W6037" t="s">
        <v>208</v>
      </c>
      <c r="X6037">
        <v>7.59</v>
      </c>
      <c r="Y6037">
        <v>44511</v>
      </c>
    </row>
    <row r="6038" spans="1:25" hidden="1" x14ac:dyDescent="0.3">
      <c r="A6038" t="s">
        <v>2319</v>
      </c>
      <c r="B6038">
        <v>59</v>
      </c>
      <c r="C6038" t="s">
        <v>2102</v>
      </c>
      <c r="D6038" t="s">
        <v>46</v>
      </c>
      <c r="E6038">
        <v>0.04</v>
      </c>
      <c r="F6038">
        <v>1</v>
      </c>
      <c r="G6038" s="2">
        <v>2014</v>
      </c>
      <c r="H6038">
        <v>29383</v>
      </c>
      <c r="I6038" t="s">
        <v>131</v>
      </c>
      <c r="J6038">
        <v>28</v>
      </c>
      <c r="K6038">
        <v>0.37</v>
      </c>
      <c r="L6038" t="s">
        <v>29</v>
      </c>
      <c r="M6038" t="s">
        <v>30</v>
      </c>
      <c r="N6038" t="s">
        <v>179</v>
      </c>
      <c r="O6038" t="s">
        <v>61</v>
      </c>
      <c r="P6038">
        <v>-129.41999999999999</v>
      </c>
      <c r="Q6038" t="s">
        <v>33</v>
      </c>
      <c r="R6038">
        <v>4140</v>
      </c>
      <c r="S6038">
        <v>195.11</v>
      </c>
      <c r="T6038" s="1">
        <v>41962</v>
      </c>
      <c r="U6038" t="s">
        <v>34</v>
      </c>
      <c r="V6038">
        <v>8.73</v>
      </c>
      <c r="W6038" t="s">
        <v>208</v>
      </c>
      <c r="X6038">
        <v>6.48</v>
      </c>
      <c r="Y6038">
        <v>44094</v>
      </c>
    </row>
    <row r="6039" spans="1:25" hidden="1" x14ac:dyDescent="0.3">
      <c r="A6039" t="s">
        <v>3234</v>
      </c>
      <c r="B6039">
        <v>59</v>
      </c>
      <c r="C6039" t="s">
        <v>3235</v>
      </c>
      <c r="D6039" t="s">
        <v>57</v>
      </c>
      <c r="E6039">
        <v>0.06</v>
      </c>
      <c r="F6039">
        <v>1</v>
      </c>
      <c r="G6039" s="2">
        <v>2014</v>
      </c>
      <c r="H6039">
        <v>32647</v>
      </c>
      <c r="I6039" t="s">
        <v>28</v>
      </c>
      <c r="J6039">
        <v>27</v>
      </c>
      <c r="K6039">
        <v>0.66</v>
      </c>
      <c r="L6039" t="s">
        <v>48</v>
      </c>
      <c r="M6039" t="s">
        <v>73</v>
      </c>
      <c r="N6039" t="s">
        <v>731</v>
      </c>
      <c r="O6039" t="s">
        <v>75</v>
      </c>
      <c r="P6039">
        <v>348.84</v>
      </c>
      <c r="Q6039" t="s">
        <v>76</v>
      </c>
      <c r="R6039">
        <v>4592</v>
      </c>
      <c r="S6039">
        <v>9541.0400000000009</v>
      </c>
      <c r="T6039" s="1">
        <v>41963</v>
      </c>
      <c r="U6039" t="s">
        <v>53</v>
      </c>
      <c r="V6039">
        <v>84.84</v>
      </c>
      <c r="W6039" t="s">
        <v>132</v>
      </c>
      <c r="X6039">
        <v>348.21</v>
      </c>
      <c r="Y6039">
        <v>33566</v>
      </c>
    </row>
    <row r="6040" spans="1:25" hidden="1" x14ac:dyDescent="0.3">
      <c r="A6040" t="s">
        <v>1723</v>
      </c>
      <c r="B6040">
        <v>59</v>
      </c>
      <c r="C6040" t="s">
        <v>779</v>
      </c>
      <c r="D6040" t="s">
        <v>57</v>
      </c>
      <c r="E6040">
        <v>0.02</v>
      </c>
      <c r="F6040">
        <v>1</v>
      </c>
      <c r="G6040" s="2">
        <v>2014</v>
      </c>
      <c r="H6040">
        <v>59009</v>
      </c>
      <c r="I6040" t="s">
        <v>58</v>
      </c>
      <c r="J6040">
        <v>19</v>
      </c>
      <c r="K6040">
        <v>0.4</v>
      </c>
      <c r="L6040" t="s">
        <v>29</v>
      </c>
      <c r="M6040" t="s">
        <v>30</v>
      </c>
      <c r="N6040" t="s">
        <v>2625</v>
      </c>
      <c r="O6040" t="s">
        <v>61</v>
      </c>
      <c r="P6040">
        <v>-7.02</v>
      </c>
      <c r="Q6040" t="s">
        <v>33</v>
      </c>
      <c r="R6040">
        <v>8251</v>
      </c>
      <c r="S6040">
        <v>614.91</v>
      </c>
      <c r="T6040" s="1">
        <v>41963</v>
      </c>
      <c r="U6040" t="s">
        <v>42</v>
      </c>
      <c r="V6040">
        <v>17.079999999999998</v>
      </c>
      <c r="W6040" t="s">
        <v>208</v>
      </c>
      <c r="X6040">
        <v>30.98</v>
      </c>
      <c r="Y6040">
        <v>43068</v>
      </c>
    </row>
    <row r="6041" spans="1:25" hidden="1" x14ac:dyDescent="0.3">
      <c r="A6041" t="s">
        <v>2509</v>
      </c>
      <c r="B6041">
        <v>59</v>
      </c>
      <c r="C6041" t="s">
        <v>241</v>
      </c>
      <c r="D6041" t="s">
        <v>46</v>
      </c>
      <c r="E6041">
        <v>0.06</v>
      </c>
      <c r="F6041">
        <v>1</v>
      </c>
      <c r="G6041" s="2">
        <v>2014</v>
      </c>
      <c r="H6041">
        <v>36640</v>
      </c>
      <c r="I6041" t="s">
        <v>39</v>
      </c>
      <c r="J6041">
        <v>18</v>
      </c>
      <c r="K6041">
        <v>0.43</v>
      </c>
      <c r="L6041" t="s">
        <v>96</v>
      </c>
      <c r="M6041" t="s">
        <v>139</v>
      </c>
      <c r="N6041" t="s">
        <v>2629</v>
      </c>
      <c r="O6041" t="s">
        <v>102</v>
      </c>
      <c r="P6041">
        <v>119.47</v>
      </c>
      <c r="Q6041" t="s">
        <v>52</v>
      </c>
      <c r="R6041">
        <v>5135</v>
      </c>
      <c r="S6041">
        <v>416.39</v>
      </c>
      <c r="T6041" s="1">
        <v>41963</v>
      </c>
      <c r="U6041" t="s">
        <v>42</v>
      </c>
      <c r="V6041">
        <v>1.99</v>
      </c>
      <c r="W6041" t="s">
        <v>537</v>
      </c>
      <c r="X6041">
        <v>22.24</v>
      </c>
      <c r="Y6041">
        <v>86401</v>
      </c>
    </row>
    <row r="6042" spans="1:25" hidden="1" x14ac:dyDescent="0.3">
      <c r="A6042" t="s">
        <v>3234</v>
      </c>
      <c r="B6042">
        <v>59</v>
      </c>
      <c r="C6042" t="s">
        <v>3235</v>
      </c>
      <c r="D6042" t="s">
        <v>57</v>
      </c>
      <c r="E6042">
        <v>7.0000000000000007E-2</v>
      </c>
      <c r="F6042">
        <v>1</v>
      </c>
      <c r="G6042" s="2">
        <v>2014</v>
      </c>
      <c r="H6042">
        <v>32647</v>
      </c>
      <c r="I6042" t="s">
        <v>28</v>
      </c>
      <c r="J6042">
        <v>32</v>
      </c>
      <c r="K6042">
        <v>0.77</v>
      </c>
      <c r="L6042" t="s">
        <v>96</v>
      </c>
      <c r="M6042" t="s">
        <v>30</v>
      </c>
      <c r="N6042" t="s">
        <v>2662</v>
      </c>
      <c r="O6042" t="s">
        <v>102</v>
      </c>
      <c r="P6042">
        <v>-56.83</v>
      </c>
      <c r="Q6042" t="s">
        <v>76</v>
      </c>
      <c r="R6042">
        <v>4591</v>
      </c>
      <c r="S6042">
        <v>671.75</v>
      </c>
      <c r="T6042" s="1">
        <v>41963</v>
      </c>
      <c r="U6042" t="s">
        <v>34</v>
      </c>
      <c r="V6042">
        <v>4</v>
      </c>
      <c r="W6042" t="s">
        <v>132</v>
      </c>
      <c r="X6042">
        <v>20.97</v>
      </c>
      <c r="Y6042">
        <v>33566</v>
      </c>
    </row>
    <row r="6043" spans="1:25" hidden="1" x14ac:dyDescent="0.3">
      <c r="A6043" t="s">
        <v>2319</v>
      </c>
      <c r="B6043">
        <v>59</v>
      </c>
      <c r="C6043" t="s">
        <v>2102</v>
      </c>
      <c r="D6043" t="s">
        <v>46</v>
      </c>
      <c r="E6043">
        <v>7.0000000000000007E-2</v>
      </c>
      <c r="F6043">
        <v>1</v>
      </c>
      <c r="G6043" s="2">
        <v>2014</v>
      </c>
      <c r="H6043">
        <v>29383</v>
      </c>
      <c r="I6043" t="s">
        <v>131</v>
      </c>
      <c r="J6043">
        <v>29</v>
      </c>
      <c r="K6043">
        <v>0.57999999999999996</v>
      </c>
      <c r="L6043" t="s">
        <v>96</v>
      </c>
      <c r="M6043" t="s">
        <v>30</v>
      </c>
      <c r="N6043" t="s">
        <v>2597</v>
      </c>
      <c r="O6043" t="s">
        <v>105</v>
      </c>
      <c r="P6043">
        <v>556.83000000000004</v>
      </c>
      <c r="Q6043" t="s">
        <v>33</v>
      </c>
      <c r="R6043">
        <v>4141</v>
      </c>
      <c r="S6043">
        <v>2738.7849999999999</v>
      </c>
      <c r="T6043" s="1">
        <v>41963</v>
      </c>
      <c r="U6043" t="s">
        <v>34</v>
      </c>
      <c r="V6043">
        <v>2.5</v>
      </c>
      <c r="W6043" t="s">
        <v>208</v>
      </c>
      <c r="X6043">
        <v>115.99</v>
      </c>
      <c r="Y6043">
        <v>44094</v>
      </c>
    </row>
    <row r="6044" spans="1:25" hidden="1" x14ac:dyDescent="0.3">
      <c r="A6044" t="s">
        <v>2319</v>
      </c>
      <c r="B6044">
        <v>59</v>
      </c>
      <c r="C6044" t="s">
        <v>2102</v>
      </c>
      <c r="D6044" t="s">
        <v>46</v>
      </c>
      <c r="E6044">
        <v>7.0000000000000007E-2</v>
      </c>
      <c r="F6044">
        <v>1</v>
      </c>
      <c r="G6044" s="2">
        <v>2014</v>
      </c>
      <c r="H6044">
        <v>29383</v>
      </c>
      <c r="I6044" t="s">
        <v>131</v>
      </c>
      <c r="J6044">
        <v>20</v>
      </c>
      <c r="K6044">
        <v>0.74</v>
      </c>
      <c r="L6044" t="s">
        <v>96</v>
      </c>
      <c r="M6044" t="s">
        <v>139</v>
      </c>
      <c r="N6044" t="s">
        <v>856</v>
      </c>
      <c r="O6044" t="s">
        <v>102</v>
      </c>
      <c r="P6044">
        <v>-46.89</v>
      </c>
      <c r="Q6044" t="s">
        <v>33</v>
      </c>
      <c r="R6044">
        <v>4139</v>
      </c>
      <c r="S6044">
        <v>157.13</v>
      </c>
      <c r="T6044" s="1">
        <v>41963</v>
      </c>
      <c r="U6044" t="s">
        <v>34</v>
      </c>
      <c r="V6044">
        <v>2.38</v>
      </c>
      <c r="W6044" t="s">
        <v>208</v>
      </c>
      <c r="X6044">
        <v>8.32</v>
      </c>
      <c r="Y6044">
        <v>44094</v>
      </c>
    </row>
    <row r="6045" spans="1:25" hidden="1" x14ac:dyDescent="0.3">
      <c r="A6045" t="s">
        <v>579</v>
      </c>
      <c r="B6045">
        <v>59</v>
      </c>
      <c r="C6045" t="s">
        <v>1703</v>
      </c>
      <c r="D6045" t="s">
        <v>27</v>
      </c>
      <c r="E6045">
        <v>0</v>
      </c>
      <c r="F6045">
        <v>1</v>
      </c>
      <c r="G6045" s="2">
        <v>2014</v>
      </c>
      <c r="H6045">
        <v>51200</v>
      </c>
      <c r="I6045" t="s">
        <v>131</v>
      </c>
      <c r="J6045">
        <v>29</v>
      </c>
      <c r="K6045">
        <v>0.62</v>
      </c>
      <c r="L6045" t="s">
        <v>96</v>
      </c>
      <c r="M6045" t="s">
        <v>30</v>
      </c>
      <c r="N6045" t="s">
        <v>2150</v>
      </c>
      <c r="O6045" t="s">
        <v>102</v>
      </c>
      <c r="P6045">
        <v>271.89999999999998</v>
      </c>
      <c r="Q6045" t="s">
        <v>52</v>
      </c>
      <c r="R6045">
        <v>7172</v>
      </c>
      <c r="S6045">
        <v>1617.88</v>
      </c>
      <c r="T6045" s="1">
        <v>41964</v>
      </c>
      <c r="U6045" t="s">
        <v>34</v>
      </c>
      <c r="V6045">
        <v>5.5</v>
      </c>
      <c r="W6045" t="s">
        <v>320</v>
      </c>
      <c r="X6045">
        <v>53.98</v>
      </c>
      <c r="Y6045">
        <v>83616</v>
      </c>
    </row>
    <row r="6046" spans="1:25" hidden="1" x14ac:dyDescent="0.3">
      <c r="A6046" t="s">
        <v>3462</v>
      </c>
      <c r="B6046">
        <v>59</v>
      </c>
      <c r="C6046" t="s">
        <v>340</v>
      </c>
      <c r="D6046" t="s">
        <v>46</v>
      </c>
      <c r="E6046">
        <v>0.1</v>
      </c>
      <c r="F6046">
        <v>1</v>
      </c>
      <c r="G6046" s="2">
        <v>2014</v>
      </c>
      <c r="H6046">
        <v>20960</v>
      </c>
      <c r="I6046" t="s">
        <v>47</v>
      </c>
      <c r="J6046">
        <v>19</v>
      </c>
      <c r="K6046">
        <v>0.64</v>
      </c>
      <c r="L6046" t="s">
        <v>96</v>
      </c>
      <c r="M6046" t="s">
        <v>30</v>
      </c>
      <c r="N6046" t="s">
        <v>2445</v>
      </c>
      <c r="O6046" t="s">
        <v>102</v>
      </c>
      <c r="P6046">
        <v>-104.82</v>
      </c>
      <c r="Q6046" t="s">
        <v>68</v>
      </c>
      <c r="R6046">
        <v>2901</v>
      </c>
      <c r="S6046">
        <v>195.96</v>
      </c>
      <c r="T6046" s="1">
        <v>41966</v>
      </c>
      <c r="U6046" t="s">
        <v>34</v>
      </c>
      <c r="V6046">
        <v>6.5</v>
      </c>
      <c r="W6046" t="s">
        <v>246</v>
      </c>
      <c r="X6046">
        <v>10.97</v>
      </c>
      <c r="Y6046">
        <v>48104</v>
      </c>
    </row>
    <row r="6047" spans="1:25" hidden="1" x14ac:dyDescent="0.3">
      <c r="A6047" t="s">
        <v>995</v>
      </c>
      <c r="B6047">
        <v>59</v>
      </c>
      <c r="C6047" t="s">
        <v>607</v>
      </c>
      <c r="D6047" t="s">
        <v>57</v>
      </c>
      <c r="E6047">
        <v>7.0000000000000007E-2</v>
      </c>
      <c r="F6047">
        <v>1</v>
      </c>
      <c r="G6047" s="2">
        <v>2014</v>
      </c>
      <c r="H6047">
        <v>32069</v>
      </c>
      <c r="I6047" t="s">
        <v>39</v>
      </c>
      <c r="J6047">
        <v>8</v>
      </c>
      <c r="K6047">
        <v>0.56000000000000005</v>
      </c>
      <c r="L6047" t="s">
        <v>96</v>
      </c>
      <c r="M6047" t="s">
        <v>49</v>
      </c>
      <c r="N6047" t="s">
        <v>150</v>
      </c>
      <c r="O6047" t="s">
        <v>98</v>
      </c>
      <c r="P6047">
        <v>-240.31139999999999</v>
      </c>
      <c r="Q6047" t="s">
        <v>33</v>
      </c>
      <c r="R6047">
        <v>4506</v>
      </c>
      <c r="S6047">
        <v>1100</v>
      </c>
      <c r="T6047" s="1">
        <v>41962</v>
      </c>
      <c r="U6047" t="s">
        <v>53</v>
      </c>
      <c r="V6047">
        <v>17.850000000000001</v>
      </c>
      <c r="W6047" t="s">
        <v>43</v>
      </c>
      <c r="X6047">
        <v>145.44999999999999</v>
      </c>
      <c r="Y6047">
        <v>20746</v>
      </c>
    </row>
    <row r="6048" spans="1:25" hidden="1" x14ac:dyDescent="0.3">
      <c r="A6048" t="s">
        <v>1412</v>
      </c>
      <c r="B6048">
        <v>59</v>
      </c>
      <c r="C6048" t="s">
        <v>1017</v>
      </c>
      <c r="D6048" t="s">
        <v>46</v>
      </c>
      <c r="E6048">
        <v>0.04</v>
      </c>
      <c r="F6048">
        <v>1</v>
      </c>
      <c r="G6048" s="2">
        <v>2014</v>
      </c>
      <c r="H6048">
        <v>49952</v>
      </c>
      <c r="I6048" t="s">
        <v>28</v>
      </c>
      <c r="J6048">
        <v>12</v>
      </c>
      <c r="K6048">
        <v>0.65</v>
      </c>
      <c r="L6048" t="s">
        <v>48</v>
      </c>
      <c r="M6048" t="s">
        <v>80</v>
      </c>
      <c r="N6048" t="s">
        <v>890</v>
      </c>
      <c r="O6048" t="s">
        <v>82</v>
      </c>
      <c r="P6048">
        <v>630.28</v>
      </c>
      <c r="Q6048" t="s">
        <v>68</v>
      </c>
      <c r="R6048">
        <v>6991</v>
      </c>
      <c r="S6048">
        <v>1323.67</v>
      </c>
      <c r="T6048" s="1">
        <v>41963</v>
      </c>
      <c r="U6048" t="s">
        <v>42</v>
      </c>
      <c r="V6048">
        <v>5.81</v>
      </c>
      <c r="W6048" t="s">
        <v>149</v>
      </c>
      <c r="X6048">
        <v>107.53</v>
      </c>
      <c r="Y6048">
        <v>61701</v>
      </c>
    </row>
    <row r="6049" spans="1:25" hidden="1" x14ac:dyDescent="0.3">
      <c r="A6049" t="s">
        <v>2377</v>
      </c>
      <c r="B6049">
        <v>59</v>
      </c>
      <c r="C6049" t="s">
        <v>1991</v>
      </c>
      <c r="D6049" t="s">
        <v>38</v>
      </c>
      <c r="E6049">
        <v>0.03</v>
      </c>
      <c r="F6049">
        <v>1</v>
      </c>
      <c r="G6049" s="2">
        <v>2014</v>
      </c>
      <c r="H6049">
        <v>26176</v>
      </c>
      <c r="I6049" t="s">
        <v>28</v>
      </c>
      <c r="J6049">
        <v>30</v>
      </c>
      <c r="K6049">
        <v>0.57999999999999996</v>
      </c>
      <c r="L6049" t="s">
        <v>96</v>
      </c>
      <c r="M6049" t="s">
        <v>80</v>
      </c>
      <c r="N6049" t="s">
        <v>1004</v>
      </c>
      <c r="O6049" t="s">
        <v>105</v>
      </c>
      <c r="P6049">
        <v>34.011000000000003</v>
      </c>
      <c r="Q6049" t="s">
        <v>76</v>
      </c>
      <c r="R6049">
        <v>3657</v>
      </c>
      <c r="S6049">
        <v>554.42949999999996</v>
      </c>
      <c r="T6049" s="1">
        <v>41963</v>
      </c>
      <c r="U6049" t="s">
        <v>34</v>
      </c>
      <c r="V6049">
        <v>4.8099999999999996</v>
      </c>
      <c r="W6049" t="s">
        <v>132</v>
      </c>
      <c r="X6049">
        <v>20.99</v>
      </c>
      <c r="Y6049">
        <v>33055</v>
      </c>
    </row>
    <row r="6050" spans="1:25" hidden="1" x14ac:dyDescent="0.3">
      <c r="A6050" t="s">
        <v>156</v>
      </c>
      <c r="B6050">
        <v>59</v>
      </c>
      <c r="C6050" t="s">
        <v>157</v>
      </c>
      <c r="D6050" t="s">
        <v>27</v>
      </c>
      <c r="E6050">
        <v>0.05</v>
      </c>
      <c r="F6050">
        <v>1</v>
      </c>
      <c r="G6050" s="2">
        <v>2014</v>
      </c>
      <c r="H6050">
        <v>25318</v>
      </c>
      <c r="I6050" t="s">
        <v>58</v>
      </c>
      <c r="J6050">
        <v>22</v>
      </c>
      <c r="K6050">
        <v>0.49</v>
      </c>
      <c r="L6050" t="s">
        <v>48</v>
      </c>
      <c r="M6050" t="s">
        <v>30</v>
      </c>
      <c r="N6050" t="s">
        <v>1306</v>
      </c>
      <c r="O6050" t="s">
        <v>82</v>
      </c>
      <c r="P6050">
        <v>-65.180000000000007</v>
      </c>
      <c r="Q6050" t="s">
        <v>68</v>
      </c>
      <c r="R6050">
        <v>3552</v>
      </c>
      <c r="S6050">
        <v>440.92</v>
      </c>
      <c r="T6050" s="1">
        <v>41964</v>
      </c>
      <c r="U6050" t="s">
        <v>42</v>
      </c>
      <c r="V6050">
        <v>10.49</v>
      </c>
      <c r="W6050" t="s">
        <v>149</v>
      </c>
      <c r="X6050">
        <v>19.98</v>
      </c>
      <c r="Y6050">
        <v>61401</v>
      </c>
    </row>
    <row r="6051" spans="1:25" hidden="1" x14ac:dyDescent="0.3">
      <c r="A6051" t="s">
        <v>606</v>
      </c>
      <c r="B6051">
        <v>59</v>
      </c>
      <c r="C6051" t="s">
        <v>607</v>
      </c>
      <c r="D6051" t="s">
        <v>57</v>
      </c>
      <c r="E6051">
        <v>0.09</v>
      </c>
      <c r="F6051">
        <v>1</v>
      </c>
      <c r="G6051" s="2">
        <v>2014</v>
      </c>
      <c r="H6051">
        <v>32069</v>
      </c>
      <c r="I6051" t="s">
        <v>39</v>
      </c>
      <c r="J6051">
        <v>17</v>
      </c>
      <c r="K6051">
        <v>0.36</v>
      </c>
      <c r="L6051" t="s">
        <v>29</v>
      </c>
      <c r="M6051" t="s">
        <v>30</v>
      </c>
      <c r="N6051" t="s">
        <v>695</v>
      </c>
      <c r="O6051" t="s">
        <v>61</v>
      </c>
      <c r="P6051">
        <v>-102.24</v>
      </c>
      <c r="Q6051" t="s">
        <v>76</v>
      </c>
      <c r="R6051">
        <v>4507</v>
      </c>
      <c r="S6051">
        <v>114.94</v>
      </c>
      <c r="T6051" s="1">
        <v>41964</v>
      </c>
      <c r="U6051" t="s">
        <v>34</v>
      </c>
      <c r="V6051">
        <v>9.68</v>
      </c>
      <c r="W6051" t="s">
        <v>132</v>
      </c>
      <c r="X6051">
        <v>6.48</v>
      </c>
      <c r="Y6051">
        <v>32707</v>
      </c>
    </row>
    <row r="6052" spans="1:25" hidden="1" x14ac:dyDescent="0.3">
      <c r="A6052" t="s">
        <v>2803</v>
      </c>
      <c r="B6052">
        <v>59</v>
      </c>
      <c r="C6052" t="s">
        <v>2162</v>
      </c>
      <c r="D6052" t="s">
        <v>46</v>
      </c>
      <c r="E6052">
        <v>0.03</v>
      </c>
      <c r="F6052">
        <v>1</v>
      </c>
      <c r="G6052" s="2">
        <v>2014</v>
      </c>
      <c r="H6052">
        <v>37252</v>
      </c>
      <c r="I6052" t="s">
        <v>47</v>
      </c>
      <c r="J6052">
        <v>21</v>
      </c>
      <c r="K6052">
        <v>0.59</v>
      </c>
      <c r="L6052" t="s">
        <v>29</v>
      </c>
      <c r="M6052" t="s">
        <v>30</v>
      </c>
      <c r="N6052" t="s">
        <v>1301</v>
      </c>
      <c r="O6052" t="s">
        <v>214</v>
      </c>
      <c r="P6052">
        <v>408.73</v>
      </c>
      <c r="Q6052" t="s">
        <v>76</v>
      </c>
      <c r="R6052">
        <v>5232</v>
      </c>
      <c r="S6052">
        <v>1503.49</v>
      </c>
      <c r="T6052" s="1">
        <v>41964</v>
      </c>
      <c r="U6052" t="s">
        <v>34</v>
      </c>
      <c r="V6052">
        <v>3.5</v>
      </c>
      <c r="W6052" t="s">
        <v>366</v>
      </c>
      <c r="X6052">
        <v>70.97</v>
      </c>
      <c r="Y6052">
        <v>72032</v>
      </c>
    </row>
    <row r="6053" spans="1:25" hidden="1" x14ac:dyDescent="0.3">
      <c r="A6053" t="s">
        <v>2377</v>
      </c>
      <c r="B6053">
        <v>59</v>
      </c>
      <c r="C6053" t="s">
        <v>1991</v>
      </c>
      <c r="D6053" t="s">
        <v>38</v>
      </c>
      <c r="E6053">
        <v>0.06</v>
      </c>
      <c r="F6053">
        <v>1</v>
      </c>
      <c r="G6053" s="2">
        <v>2014</v>
      </c>
      <c r="H6053">
        <v>26176</v>
      </c>
      <c r="I6053" t="s">
        <v>28</v>
      </c>
      <c r="J6053">
        <v>14</v>
      </c>
      <c r="K6053">
        <v>0.37</v>
      </c>
      <c r="L6053" t="s">
        <v>29</v>
      </c>
      <c r="M6053" t="s">
        <v>30</v>
      </c>
      <c r="N6053" t="s">
        <v>712</v>
      </c>
      <c r="O6053" t="s">
        <v>61</v>
      </c>
      <c r="P6053">
        <v>-66.87</v>
      </c>
      <c r="Q6053" t="s">
        <v>76</v>
      </c>
      <c r="R6053">
        <v>3656</v>
      </c>
      <c r="S6053">
        <v>94.32</v>
      </c>
      <c r="T6053" s="1">
        <v>41964</v>
      </c>
      <c r="U6053" t="s">
        <v>34</v>
      </c>
      <c r="V6053">
        <v>8.19</v>
      </c>
      <c r="W6053" t="s">
        <v>132</v>
      </c>
      <c r="X6053">
        <v>6.48</v>
      </c>
      <c r="Y6053">
        <v>33055</v>
      </c>
    </row>
    <row r="6054" spans="1:25" hidden="1" x14ac:dyDescent="0.3">
      <c r="A6054" t="s">
        <v>659</v>
      </c>
      <c r="B6054">
        <v>59</v>
      </c>
      <c r="C6054" t="s">
        <v>1885</v>
      </c>
      <c r="D6054" t="s">
        <v>27</v>
      </c>
      <c r="E6054">
        <v>0.09</v>
      </c>
      <c r="F6054">
        <v>1</v>
      </c>
      <c r="G6054" s="2">
        <v>2014</v>
      </c>
      <c r="H6054">
        <v>25318</v>
      </c>
      <c r="I6054" t="s">
        <v>58</v>
      </c>
      <c r="J6054">
        <v>1</v>
      </c>
      <c r="K6054">
        <v>0.37</v>
      </c>
      <c r="L6054" t="s">
        <v>29</v>
      </c>
      <c r="M6054" t="s">
        <v>30</v>
      </c>
      <c r="N6054" t="s">
        <v>1294</v>
      </c>
      <c r="O6054" t="s">
        <v>67</v>
      </c>
      <c r="P6054">
        <v>-3.1625000000000001</v>
      </c>
      <c r="Q6054" t="s">
        <v>52</v>
      </c>
      <c r="R6054">
        <v>3553</v>
      </c>
      <c r="S6054">
        <v>3.2</v>
      </c>
      <c r="T6054" s="1">
        <v>41964</v>
      </c>
      <c r="U6054" t="s">
        <v>34</v>
      </c>
      <c r="V6054">
        <v>1.49</v>
      </c>
      <c r="W6054" t="s">
        <v>661</v>
      </c>
      <c r="X6054">
        <v>1.88</v>
      </c>
      <c r="Y6054">
        <v>59715</v>
      </c>
    </row>
    <row r="6055" spans="1:25" hidden="1" x14ac:dyDescent="0.3">
      <c r="A6055" t="s">
        <v>2803</v>
      </c>
      <c r="B6055">
        <v>59</v>
      </c>
      <c r="C6055" t="s">
        <v>2162</v>
      </c>
      <c r="D6055" t="s">
        <v>46</v>
      </c>
      <c r="E6055">
        <v>0.1</v>
      </c>
      <c r="F6055">
        <v>1</v>
      </c>
      <c r="G6055" s="2">
        <v>2014</v>
      </c>
      <c r="H6055">
        <v>37252</v>
      </c>
      <c r="I6055" t="s">
        <v>47</v>
      </c>
      <c r="J6055">
        <v>50</v>
      </c>
      <c r="K6055">
        <v>0.45</v>
      </c>
      <c r="L6055" t="s">
        <v>96</v>
      </c>
      <c r="M6055" t="s">
        <v>30</v>
      </c>
      <c r="N6055" t="s">
        <v>569</v>
      </c>
      <c r="O6055" t="s">
        <v>102</v>
      </c>
      <c r="P6055">
        <v>-37.19</v>
      </c>
      <c r="Q6055" t="s">
        <v>76</v>
      </c>
      <c r="R6055">
        <v>5234</v>
      </c>
      <c r="S6055">
        <v>2337.0300000000002</v>
      </c>
      <c r="T6055" s="1">
        <v>41964</v>
      </c>
      <c r="U6055" t="s">
        <v>34</v>
      </c>
      <c r="V6055">
        <v>19.989999999999998</v>
      </c>
      <c r="W6055" t="s">
        <v>366</v>
      </c>
      <c r="X6055">
        <v>49.99</v>
      </c>
      <c r="Y6055">
        <v>72032</v>
      </c>
    </row>
    <row r="6056" spans="1:25" hidden="1" x14ac:dyDescent="0.3">
      <c r="A6056" t="s">
        <v>2803</v>
      </c>
      <c r="B6056">
        <v>59</v>
      </c>
      <c r="C6056" t="s">
        <v>2162</v>
      </c>
      <c r="D6056" t="s">
        <v>46</v>
      </c>
      <c r="E6056">
        <v>0.02</v>
      </c>
      <c r="F6056">
        <v>1</v>
      </c>
      <c r="G6056" s="2">
        <v>2014</v>
      </c>
      <c r="H6056">
        <v>37252</v>
      </c>
      <c r="I6056" t="s">
        <v>47</v>
      </c>
      <c r="J6056">
        <v>1</v>
      </c>
      <c r="K6056">
        <v>0.74</v>
      </c>
      <c r="L6056" t="s">
        <v>96</v>
      </c>
      <c r="M6056" t="s">
        <v>139</v>
      </c>
      <c r="N6056" t="s">
        <v>856</v>
      </c>
      <c r="O6056" t="s">
        <v>102</v>
      </c>
      <c r="P6056">
        <v>-31.2</v>
      </c>
      <c r="Q6056" t="s">
        <v>76</v>
      </c>
      <c r="R6056">
        <v>5233</v>
      </c>
      <c r="S6056">
        <v>10.62</v>
      </c>
      <c r="T6056" s="1">
        <v>41966</v>
      </c>
      <c r="U6056" t="s">
        <v>34</v>
      </c>
      <c r="V6056">
        <v>2.38</v>
      </c>
      <c r="W6056" t="s">
        <v>366</v>
      </c>
      <c r="X6056">
        <v>8.32</v>
      </c>
      <c r="Y6056">
        <v>72032</v>
      </c>
    </row>
    <row r="6057" spans="1:25" hidden="1" x14ac:dyDescent="0.3">
      <c r="A6057" t="s">
        <v>2356</v>
      </c>
      <c r="B6057">
        <v>59</v>
      </c>
      <c r="C6057" t="s">
        <v>3388</v>
      </c>
      <c r="D6057" t="s">
        <v>27</v>
      </c>
      <c r="E6057">
        <v>0.09</v>
      </c>
      <c r="F6057">
        <v>1</v>
      </c>
      <c r="G6057" s="2">
        <v>2014</v>
      </c>
      <c r="H6057">
        <v>27298</v>
      </c>
      <c r="I6057" t="s">
        <v>47</v>
      </c>
      <c r="J6057">
        <v>40</v>
      </c>
      <c r="K6057">
        <v>0.46</v>
      </c>
      <c r="L6057" t="s">
        <v>96</v>
      </c>
      <c r="M6057" t="s">
        <v>40</v>
      </c>
      <c r="N6057" t="s">
        <v>495</v>
      </c>
      <c r="O6057" t="s">
        <v>192</v>
      </c>
      <c r="P6057">
        <v>2154.33</v>
      </c>
      <c r="Q6057" t="s">
        <v>68</v>
      </c>
      <c r="R6057">
        <v>3827</v>
      </c>
      <c r="S6057">
        <v>7813.7</v>
      </c>
      <c r="T6057" s="1">
        <v>41966</v>
      </c>
      <c r="U6057" t="s">
        <v>34</v>
      </c>
      <c r="V6057">
        <v>24.49</v>
      </c>
      <c r="W6057" t="s">
        <v>246</v>
      </c>
      <c r="X6057">
        <v>199.99</v>
      </c>
      <c r="Y6057">
        <v>49201</v>
      </c>
    </row>
    <row r="6058" spans="1:25" hidden="1" x14ac:dyDescent="0.3">
      <c r="A6058" t="s">
        <v>728</v>
      </c>
      <c r="B6058">
        <v>59</v>
      </c>
      <c r="C6058" t="s">
        <v>2162</v>
      </c>
      <c r="D6058" t="s">
        <v>46</v>
      </c>
      <c r="E6058">
        <v>0.03</v>
      </c>
      <c r="F6058">
        <v>1</v>
      </c>
      <c r="G6058" s="2">
        <v>2014</v>
      </c>
      <c r="H6058">
        <v>37252</v>
      </c>
      <c r="I6058" t="s">
        <v>47</v>
      </c>
      <c r="J6058">
        <v>34</v>
      </c>
      <c r="K6058">
        <v>0.62</v>
      </c>
      <c r="L6058" t="s">
        <v>48</v>
      </c>
      <c r="M6058" t="s">
        <v>73</v>
      </c>
      <c r="N6058" t="s">
        <v>158</v>
      </c>
      <c r="O6058" t="s">
        <v>154</v>
      </c>
      <c r="P6058">
        <v>7497.55</v>
      </c>
      <c r="Q6058" t="s">
        <v>76</v>
      </c>
      <c r="R6058">
        <v>5235</v>
      </c>
      <c r="S6058">
        <v>29345.27</v>
      </c>
      <c r="T6058" s="1">
        <v>41967</v>
      </c>
      <c r="U6058" t="s">
        <v>53</v>
      </c>
      <c r="V6058">
        <v>44.55</v>
      </c>
      <c r="W6058" t="s">
        <v>366</v>
      </c>
      <c r="X6058">
        <v>880.98</v>
      </c>
      <c r="Y6058">
        <v>72701</v>
      </c>
    </row>
    <row r="6059" spans="1:25" hidden="1" x14ac:dyDescent="0.3">
      <c r="A6059" t="s">
        <v>1399</v>
      </c>
      <c r="B6059">
        <v>59</v>
      </c>
      <c r="C6059" t="s">
        <v>1400</v>
      </c>
      <c r="D6059" t="s">
        <v>46</v>
      </c>
      <c r="E6059">
        <v>0.08</v>
      </c>
      <c r="F6059">
        <v>1</v>
      </c>
      <c r="G6059" s="2">
        <v>2014</v>
      </c>
      <c r="H6059">
        <v>44256</v>
      </c>
      <c r="I6059" t="s">
        <v>47</v>
      </c>
      <c r="J6059">
        <v>17</v>
      </c>
      <c r="K6059">
        <v>0.37</v>
      </c>
      <c r="L6059" t="s">
        <v>29</v>
      </c>
      <c r="M6059" t="s">
        <v>30</v>
      </c>
      <c r="N6059" t="s">
        <v>2539</v>
      </c>
      <c r="O6059" t="s">
        <v>61</v>
      </c>
      <c r="P6059">
        <v>-38.72</v>
      </c>
      <c r="Q6059" t="s">
        <v>68</v>
      </c>
      <c r="R6059">
        <v>6247</v>
      </c>
      <c r="S6059">
        <v>114.28</v>
      </c>
      <c r="T6059" s="1">
        <v>41967</v>
      </c>
      <c r="U6059" t="s">
        <v>34</v>
      </c>
      <c r="V6059">
        <v>5.84</v>
      </c>
      <c r="W6059" t="s">
        <v>122</v>
      </c>
      <c r="X6059">
        <v>6.48</v>
      </c>
      <c r="Y6059">
        <v>50401</v>
      </c>
    </row>
    <row r="6060" spans="1:25" hidden="1" x14ac:dyDescent="0.3">
      <c r="A6060" t="s">
        <v>2356</v>
      </c>
      <c r="B6060">
        <v>59</v>
      </c>
      <c r="C6060" t="s">
        <v>3388</v>
      </c>
      <c r="D6060" t="s">
        <v>27</v>
      </c>
      <c r="E6060">
        <v>0.04</v>
      </c>
      <c r="F6060">
        <v>1</v>
      </c>
      <c r="G6060" s="2">
        <v>2014</v>
      </c>
      <c r="H6060">
        <v>27298</v>
      </c>
      <c r="I6060" t="s">
        <v>47</v>
      </c>
      <c r="J6060">
        <v>31</v>
      </c>
      <c r="K6060">
        <v>0.38</v>
      </c>
      <c r="L6060" t="s">
        <v>29</v>
      </c>
      <c r="M6060" t="s">
        <v>30</v>
      </c>
      <c r="N6060" t="s">
        <v>2103</v>
      </c>
      <c r="O6060" t="s">
        <v>61</v>
      </c>
      <c r="P6060">
        <v>-54.36</v>
      </c>
      <c r="Q6060" t="s">
        <v>68</v>
      </c>
      <c r="R6060">
        <v>3828</v>
      </c>
      <c r="S6060">
        <v>164.92</v>
      </c>
      <c r="T6060" s="1">
        <v>41967</v>
      </c>
      <c r="U6060" t="s">
        <v>34</v>
      </c>
      <c r="V6060">
        <v>4.8600000000000003</v>
      </c>
      <c r="W6060" t="s">
        <v>246</v>
      </c>
      <c r="X6060">
        <v>4.9800000000000004</v>
      </c>
      <c r="Y6060">
        <v>49201</v>
      </c>
    </row>
    <row r="6061" spans="1:25" hidden="1" x14ac:dyDescent="0.3">
      <c r="A6061" t="s">
        <v>1399</v>
      </c>
      <c r="B6061">
        <v>59</v>
      </c>
      <c r="C6061" t="s">
        <v>1400</v>
      </c>
      <c r="D6061" t="s">
        <v>46</v>
      </c>
      <c r="E6061">
        <v>0.1</v>
      </c>
      <c r="F6061">
        <v>1</v>
      </c>
      <c r="G6061" s="2">
        <v>2014</v>
      </c>
      <c r="H6061">
        <v>44256</v>
      </c>
      <c r="I6061" t="s">
        <v>47</v>
      </c>
      <c r="J6061">
        <v>49</v>
      </c>
      <c r="K6061">
        <v>0.59</v>
      </c>
      <c r="L6061" t="s">
        <v>29</v>
      </c>
      <c r="M6061" t="s">
        <v>139</v>
      </c>
      <c r="N6061" t="s">
        <v>2258</v>
      </c>
      <c r="O6061" t="s">
        <v>88</v>
      </c>
      <c r="P6061">
        <v>182.15</v>
      </c>
      <c r="Q6061" t="s">
        <v>68</v>
      </c>
      <c r="R6061">
        <v>6248</v>
      </c>
      <c r="S6061">
        <v>1889.04</v>
      </c>
      <c r="T6061" s="1">
        <v>41969</v>
      </c>
      <c r="U6061" t="s">
        <v>42</v>
      </c>
      <c r="V6061">
        <v>8.99</v>
      </c>
      <c r="W6061" t="s">
        <v>122</v>
      </c>
      <c r="X6061">
        <v>40.97</v>
      </c>
      <c r="Y6061">
        <v>50401</v>
      </c>
    </row>
    <row r="6062" spans="1:25" hidden="1" x14ac:dyDescent="0.3">
      <c r="A6062" t="s">
        <v>1811</v>
      </c>
      <c r="B6062">
        <v>59</v>
      </c>
      <c r="C6062" t="s">
        <v>3110</v>
      </c>
      <c r="D6062" t="s">
        <v>46</v>
      </c>
      <c r="E6062">
        <v>0</v>
      </c>
      <c r="F6062">
        <v>1</v>
      </c>
      <c r="G6062" s="2">
        <v>2014</v>
      </c>
      <c r="H6062">
        <v>55873</v>
      </c>
      <c r="I6062" t="s">
        <v>47</v>
      </c>
      <c r="J6062">
        <v>48</v>
      </c>
      <c r="K6062">
        <v>0.56000000000000005</v>
      </c>
      <c r="L6062" t="s">
        <v>96</v>
      </c>
      <c r="M6062" t="s">
        <v>49</v>
      </c>
      <c r="N6062" t="s">
        <v>326</v>
      </c>
      <c r="O6062" t="s">
        <v>98</v>
      </c>
      <c r="P6062">
        <v>4875.8900000000003</v>
      </c>
      <c r="Q6062" t="s">
        <v>68</v>
      </c>
      <c r="R6062">
        <v>7809</v>
      </c>
      <c r="S6062">
        <v>15602.93</v>
      </c>
      <c r="T6062" s="1">
        <v>41969</v>
      </c>
      <c r="U6062" t="s">
        <v>53</v>
      </c>
      <c r="V6062">
        <v>26.53</v>
      </c>
      <c r="W6062" t="s">
        <v>69</v>
      </c>
      <c r="X6062">
        <v>306.14</v>
      </c>
      <c r="Y6062">
        <v>55113</v>
      </c>
    </row>
    <row r="6063" spans="1:25" hidden="1" x14ac:dyDescent="0.3">
      <c r="A6063" t="s">
        <v>1035</v>
      </c>
      <c r="B6063">
        <v>59</v>
      </c>
      <c r="C6063" t="s">
        <v>1400</v>
      </c>
      <c r="D6063" t="s">
        <v>46</v>
      </c>
      <c r="E6063">
        <v>0.09</v>
      </c>
      <c r="F6063">
        <v>1</v>
      </c>
      <c r="G6063" s="2">
        <v>2014</v>
      </c>
      <c r="H6063">
        <v>44256</v>
      </c>
      <c r="I6063" t="s">
        <v>47</v>
      </c>
      <c r="J6063">
        <v>39</v>
      </c>
      <c r="K6063">
        <v>0.4</v>
      </c>
      <c r="L6063" t="s">
        <v>29</v>
      </c>
      <c r="M6063" t="s">
        <v>59</v>
      </c>
      <c r="N6063" t="s">
        <v>373</v>
      </c>
      <c r="O6063" t="s">
        <v>61</v>
      </c>
      <c r="P6063">
        <v>48.45</v>
      </c>
      <c r="Q6063" t="s">
        <v>68</v>
      </c>
      <c r="R6063">
        <v>6246</v>
      </c>
      <c r="S6063">
        <v>301.36</v>
      </c>
      <c r="T6063" s="1">
        <v>41971</v>
      </c>
      <c r="U6063" t="s">
        <v>34</v>
      </c>
      <c r="V6063">
        <v>2.87</v>
      </c>
      <c r="W6063" t="s">
        <v>122</v>
      </c>
      <c r="X6063">
        <v>8.01</v>
      </c>
      <c r="Y6063">
        <v>50158</v>
      </c>
    </row>
    <row r="6064" spans="1:25" hidden="1" x14ac:dyDescent="0.3">
      <c r="A6064" t="s">
        <v>968</v>
      </c>
      <c r="B6064">
        <v>59</v>
      </c>
      <c r="C6064" t="s">
        <v>969</v>
      </c>
      <c r="D6064" t="s">
        <v>27</v>
      </c>
      <c r="E6064">
        <v>0.08</v>
      </c>
      <c r="F6064">
        <v>1</v>
      </c>
      <c r="G6064" s="2">
        <v>2014</v>
      </c>
      <c r="H6064">
        <v>26214</v>
      </c>
      <c r="I6064" t="s">
        <v>131</v>
      </c>
      <c r="J6064">
        <v>41</v>
      </c>
      <c r="K6064">
        <v>0.44</v>
      </c>
      <c r="L6064" t="s">
        <v>48</v>
      </c>
      <c r="M6064" t="s">
        <v>30</v>
      </c>
      <c r="N6064" t="s">
        <v>2002</v>
      </c>
      <c r="O6064" t="s">
        <v>82</v>
      </c>
      <c r="P6064">
        <v>870.8</v>
      </c>
      <c r="Q6064" t="s">
        <v>76</v>
      </c>
      <c r="R6064">
        <v>3661</v>
      </c>
      <c r="S6064">
        <v>1901.29</v>
      </c>
      <c r="T6064" s="1">
        <v>41964</v>
      </c>
      <c r="U6064" t="s">
        <v>34</v>
      </c>
      <c r="V6064">
        <v>6.77</v>
      </c>
      <c r="W6064" t="s">
        <v>291</v>
      </c>
      <c r="X6064">
        <v>46.94</v>
      </c>
      <c r="Y6064">
        <v>37814</v>
      </c>
    </row>
    <row r="6065" spans="1:25" hidden="1" x14ac:dyDescent="0.3">
      <c r="A6065" t="s">
        <v>968</v>
      </c>
      <c r="B6065">
        <v>59</v>
      </c>
      <c r="C6065" t="s">
        <v>969</v>
      </c>
      <c r="D6065" t="s">
        <v>27</v>
      </c>
      <c r="E6065">
        <v>0.1</v>
      </c>
      <c r="F6065">
        <v>1</v>
      </c>
      <c r="G6065" s="2">
        <v>2014</v>
      </c>
      <c r="H6065">
        <v>26214</v>
      </c>
      <c r="I6065" t="s">
        <v>131</v>
      </c>
      <c r="J6065">
        <v>19</v>
      </c>
      <c r="K6065">
        <v>0.4</v>
      </c>
      <c r="L6065" t="s">
        <v>29</v>
      </c>
      <c r="M6065" t="s">
        <v>30</v>
      </c>
      <c r="N6065" t="s">
        <v>415</v>
      </c>
      <c r="O6065" t="s">
        <v>267</v>
      </c>
      <c r="P6065">
        <v>128.16999999999999</v>
      </c>
      <c r="Q6065" t="s">
        <v>76</v>
      </c>
      <c r="R6065">
        <v>3660</v>
      </c>
      <c r="S6065">
        <v>305.68</v>
      </c>
      <c r="T6065" s="1">
        <v>41964</v>
      </c>
      <c r="U6065" t="s">
        <v>42</v>
      </c>
      <c r="V6065">
        <v>1.39</v>
      </c>
      <c r="W6065" t="s">
        <v>291</v>
      </c>
      <c r="X6065">
        <v>15.74</v>
      </c>
      <c r="Y6065">
        <v>37814</v>
      </c>
    </row>
    <row r="6066" spans="1:25" hidden="1" x14ac:dyDescent="0.3">
      <c r="A6066" t="s">
        <v>2949</v>
      </c>
      <c r="B6066">
        <v>59</v>
      </c>
      <c r="C6066" t="s">
        <v>1796</v>
      </c>
      <c r="D6066" t="s">
        <v>27</v>
      </c>
      <c r="E6066">
        <v>0.1</v>
      </c>
      <c r="F6066">
        <v>1</v>
      </c>
      <c r="G6066" s="2">
        <v>2014</v>
      </c>
      <c r="H6066">
        <v>56484</v>
      </c>
      <c r="I6066" t="s">
        <v>39</v>
      </c>
      <c r="J6066">
        <v>6</v>
      </c>
      <c r="K6066">
        <v>0.35</v>
      </c>
      <c r="L6066" t="s">
        <v>29</v>
      </c>
      <c r="M6066" t="s">
        <v>30</v>
      </c>
      <c r="N6066" t="s">
        <v>647</v>
      </c>
      <c r="O6066" t="s">
        <v>67</v>
      </c>
      <c r="P6066">
        <v>28.338999999999999</v>
      </c>
      <c r="Q6066" t="s">
        <v>52</v>
      </c>
      <c r="R6066">
        <v>7896</v>
      </c>
      <c r="S6066">
        <v>176.58</v>
      </c>
      <c r="T6066" s="1">
        <v>41965</v>
      </c>
      <c r="U6066" t="s">
        <v>34</v>
      </c>
      <c r="V6066">
        <v>2.99</v>
      </c>
      <c r="W6066" t="s">
        <v>54</v>
      </c>
      <c r="X6066">
        <v>30.56</v>
      </c>
      <c r="Y6066">
        <v>92704</v>
      </c>
    </row>
    <row r="6067" spans="1:25" hidden="1" x14ac:dyDescent="0.3">
      <c r="A6067" t="s">
        <v>2949</v>
      </c>
      <c r="B6067">
        <v>59</v>
      </c>
      <c r="C6067" t="s">
        <v>1796</v>
      </c>
      <c r="D6067" t="s">
        <v>27</v>
      </c>
      <c r="E6067">
        <v>0</v>
      </c>
      <c r="F6067">
        <v>1</v>
      </c>
      <c r="G6067" s="2">
        <v>2014</v>
      </c>
      <c r="H6067">
        <v>56484</v>
      </c>
      <c r="I6067" t="s">
        <v>39</v>
      </c>
      <c r="J6067">
        <v>15</v>
      </c>
      <c r="K6067">
        <v>0.67</v>
      </c>
      <c r="L6067" t="s">
        <v>96</v>
      </c>
      <c r="M6067" t="s">
        <v>30</v>
      </c>
      <c r="N6067" t="s">
        <v>486</v>
      </c>
      <c r="O6067" t="s">
        <v>102</v>
      </c>
      <c r="P6067">
        <v>-173.66</v>
      </c>
      <c r="Q6067" t="s">
        <v>52</v>
      </c>
      <c r="R6067">
        <v>7897</v>
      </c>
      <c r="S6067">
        <v>1121.8399999999999</v>
      </c>
      <c r="T6067" s="1">
        <v>41965</v>
      </c>
      <c r="U6067" t="s">
        <v>34</v>
      </c>
      <c r="V6067">
        <v>12.14</v>
      </c>
      <c r="W6067" t="s">
        <v>54</v>
      </c>
      <c r="X6067">
        <v>73.98</v>
      </c>
      <c r="Y6067">
        <v>92704</v>
      </c>
    </row>
    <row r="6068" spans="1:25" hidden="1" x14ac:dyDescent="0.3">
      <c r="A6068" t="s">
        <v>3128</v>
      </c>
      <c r="B6068">
        <v>59</v>
      </c>
      <c r="C6068" t="s">
        <v>2126</v>
      </c>
      <c r="D6068" t="s">
        <v>57</v>
      </c>
      <c r="E6068">
        <v>0.03</v>
      </c>
      <c r="F6068">
        <v>1</v>
      </c>
      <c r="G6068" s="2">
        <v>2014</v>
      </c>
      <c r="H6068">
        <v>47747</v>
      </c>
      <c r="I6068" t="s">
        <v>28</v>
      </c>
      <c r="J6068">
        <v>40</v>
      </c>
      <c r="K6068">
        <v>0.43</v>
      </c>
      <c r="L6068" t="s">
        <v>48</v>
      </c>
      <c r="M6068" t="s">
        <v>30</v>
      </c>
      <c r="N6068" t="s">
        <v>311</v>
      </c>
      <c r="O6068" t="s">
        <v>82</v>
      </c>
      <c r="P6068">
        <v>-138.51</v>
      </c>
      <c r="Q6068" t="s">
        <v>76</v>
      </c>
      <c r="R6068">
        <v>6703</v>
      </c>
      <c r="S6068">
        <v>102.15</v>
      </c>
      <c r="T6068" s="1">
        <v>41966</v>
      </c>
      <c r="U6068" t="s">
        <v>42</v>
      </c>
      <c r="V6068">
        <v>5.33</v>
      </c>
      <c r="W6068" t="s">
        <v>77</v>
      </c>
      <c r="X6068">
        <v>2.08</v>
      </c>
      <c r="Y6068">
        <v>36116</v>
      </c>
    </row>
    <row r="6069" spans="1:25" hidden="1" x14ac:dyDescent="0.3">
      <c r="A6069" t="s">
        <v>283</v>
      </c>
      <c r="B6069">
        <v>59</v>
      </c>
      <c r="C6069" t="s">
        <v>2668</v>
      </c>
      <c r="D6069" t="s">
        <v>38</v>
      </c>
      <c r="E6069">
        <v>7.0000000000000007E-2</v>
      </c>
      <c r="F6069">
        <v>1</v>
      </c>
      <c r="G6069" s="2">
        <v>2014</v>
      </c>
      <c r="H6069">
        <v>42370</v>
      </c>
      <c r="I6069" t="s">
        <v>28</v>
      </c>
      <c r="J6069">
        <v>33</v>
      </c>
      <c r="K6069">
        <v>0.4</v>
      </c>
      <c r="L6069" t="s">
        <v>29</v>
      </c>
      <c r="M6069" t="s">
        <v>30</v>
      </c>
      <c r="N6069" t="s">
        <v>3463</v>
      </c>
      <c r="O6069" t="s">
        <v>67</v>
      </c>
      <c r="P6069">
        <v>-105.83450000000001</v>
      </c>
      <c r="Q6069" t="s">
        <v>52</v>
      </c>
      <c r="R6069">
        <v>5975</v>
      </c>
      <c r="S6069">
        <v>125.27</v>
      </c>
      <c r="T6069" s="1">
        <v>41966</v>
      </c>
      <c r="U6069" t="s">
        <v>34</v>
      </c>
      <c r="V6069">
        <v>4.83</v>
      </c>
      <c r="W6069" t="s">
        <v>89</v>
      </c>
      <c r="X6069">
        <v>3.81</v>
      </c>
      <c r="Y6069">
        <v>97477</v>
      </c>
    </row>
    <row r="6070" spans="1:25" hidden="1" x14ac:dyDescent="0.3">
      <c r="A6070" t="s">
        <v>36</v>
      </c>
      <c r="B6070">
        <v>59</v>
      </c>
      <c r="C6070" t="s">
        <v>37</v>
      </c>
      <c r="D6070" t="s">
        <v>38</v>
      </c>
      <c r="E6070">
        <v>0.03</v>
      </c>
      <c r="F6070">
        <v>1</v>
      </c>
      <c r="G6070" s="2">
        <v>2014</v>
      </c>
      <c r="H6070">
        <v>26948</v>
      </c>
      <c r="I6070" t="s">
        <v>28</v>
      </c>
      <c r="J6070">
        <v>21</v>
      </c>
      <c r="K6070">
        <v>0.52</v>
      </c>
      <c r="L6070" t="s">
        <v>29</v>
      </c>
      <c r="M6070" t="s">
        <v>59</v>
      </c>
      <c r="N6070" t="s">
        <v>1657</v>
      </c>
      <c r="O6070" t="s">
        <v>88</v>
      </c>
      <c r="P6070">
        <v>38.6</v>
      </c>
      <c r="Q6070" t="s">
        <v>33</v>
      </c>
      <c r="R6070">
        <v>3774</v>
      </c>
      <c r="S6070">
        <v>203.55</v>
      </c>
      <c r="T6070" s="1">
        <v>41966</v>
      </c>
      <c r="U6070" t="s">
        <v>42</v>
      </c>
      <c r="V6070">
        <v>2.25</v>
      </c>
      <c r="W6070" t="s">
        <v>43</v>
      </c>
      <c r="X6070">
        <v>9.11</v>
      </c>
      <c r="Y6070">
        <v>20715</v>
      </c>
    </row>
    <row r="6071" spans="1:25" hidden="1" x14ac:dyDescent="0.3">
      <c r="A6071" t="s">
        <v>2863</v>
      </c>
      <c r="B6071">
        <v>59</v>
      </c>
      <c r="C6071" t="s">
        <v>37</v>
      </c>
      <c r="D6071" t="s">
        <v>38</v>
      </c>
      <c r="E6071">
        <v>0.01</v>
      </c>
      <c r="F6071">
        <v>1</v>
      </c>
      <c r="G6071" s="2">
        <v>2014</v>
      </c>
      <c r="H6071">
        <v>6433</v>
      </c>
      <c r="I6071" t="s">
        <v>131</v>
      </c>
      <c r="J6071">
        <v>41</v>
      </c>
      <c r="K6071">
        <v>0.38</v>
      </c>
      <c r="L6071" t="s">
        <v>29</v>
      </c>
      <c r="M6071" t="s">
        <v>30</v>
      </c>
      <c r="N6071" t="s">
        <v>2296</v>
      </c>
      <c r="O6071" t="s">
        <v>210</v>
      </c>
      <c r="P6071">
        <v>73.89</v>
      </c>
      <c r="Q6071" t="s">
        <v>33</v>
      </c>
      <c r="R6071">
        <v>894</v>
      </c>
      <c r="S6071">
        <v>159.26</v>
      </c>
      <c r="T6071" s="1">
        <v>41966</v>
      </c>
      <c r="U6071" t="s">
        <v>34</v>
      </c>
      <c r="V6071">
        <v>0.5</v>
      </c>
      <c r="W6071" t="s">
        <v>43</v>
      </c>
      <c r="X6071">
        <v>3.69</v>
      </c>
      <c r="Y6071">
        <v>20814</v>
      </c>
    </row>
    <row r="6072" spans="1:25" hidden="1" x14ac:dyDescent="0.3">
      <c r="A6072" t="s">
        <v>309</v>
      </c>
      <c r="B6072">
        <v>59</v>
      </c>
      <c r="C6072" t="s">
        <v>37</v>
      </c>
      <c r="D6072" t="s">
        <v>38</v>
      </c>
      <c r="E6072">
        <v>0.05</v>
      </c>
      <c r="F6072">
        <v>1</v>
      </c>
      <c r="G6072" s="2">
        <v>2014</v>
      </c>
      <c r="H6072">
        <v>26948</v>
      </c>
      <c r="I6072" t="s">
        <v>28</v>
      </c>
      <c r="J6072">
        <v>38</v>
      </c>
      <c r="K6072">
        <v>0.38</v>
      </c>
      <c r="L6072" t="s">
        <v>29</v>
      </c>
      <c r="M6072" t="s">
        <v>30</v>
      </c>
      <c r="N6072" t="s">
        <v>2233</v>
      </c>
      <c r="O6072" t="s">
        <v>67</v>
      </c>
      <c r="P6072">
        <v>-160.40199999999999</v>
      </c>
      <c r="Q6072" t="s">
        <v>76</v>
      </c>
      <c r="R6072">
        <v>3775</v>
      </c>
      <c r="S6072">
        <v>273.89</v>
      </c>
      <c r="T6072" s="1">
        <v>41966</v>
      </c>
      <c r="U6072" t="s">
        <v>34</v>
      </c>
      <c r="V6072">
        <v>7.72</v>
      </c>
      <c r="W6072" t="s">
        <v>638</v>
      </c>
      <c r="X6072">
        <v>7.3</v>
      </c>
      <c r="Y6072">
        <v>30337</v>
      </c>
    </row>
    <row r="6073" spans="1:25" hidden="1" x14ac:dyDescent="0.3">
      <c r="A6073" t="s">
        <v>492</v>
      </c>
      <c r="B6073">
        <v>59</v>
      </c>
      <c r="C6073" t="s">
        <v>1217</v>
      </c>
      <c r="D6073" t="s">
        <v>57</v>
      </c>
      <c r="E6073">
        <v>0.1</v>
      </c>
      <c r="F6073">
        <v>1</v>
      </c>
      <c r="G6073" s="2">
        <v>2014</v>
      </c>
      <c r="H6073">
        <v>10342</v>
      </c>
      <c r="I6073" t="s">
        <v>131</v>
      </c>
      <c r="J6073">
        <v>38</v>
      </c>
      <c r="K6073">
        <v>0.5</v>
      </c>
      <c r="L6073" t="s">
        <v>96</v>
      </c>
      <c r="M6073" t="s">
        <v>40</v>
      </c>
      <c r="N6073" t="s">
        <v>2263</v>
      </c>
      <c r="O6073" t="s">
        <v>192</v>
      </c>
      <c r="P6073">
        <v>2925.37</v>
      </c>
      <c r="Q6073" t="s">
        <v>68</v>
      </c>
      <c r="R6073">
        <v>1433</v>
      </c>
      <c r="S6073">
        <v>10567.45</v>
      </c>
      <c r="T6073" s="1">
        <v>41966</v>
      </c>
      <c r="U6073" t="s">
        <v>34</v>
      </c>
      <c r="V6073">
        <v>11.64</v>
      </c>
      <c r="W6073" t="s">
        <v>239</v>
      </c>
      <c r="X6073">
        <v>299.99</v>
      </c>
      <c r="Y6073">
        <v>53132</v>
      </c>
    </row>
    <row r="6074" spans="1:25" hidden="1" x14ac:dyDescent="0.3">
      <c r="A6074" t="s">
        <v>492</v>
      </c>
      <c r="B6074">
        <v>59</v>
      </c>
      <c r="C6074" t="s">
        <v>1217</v>
      </c>
      <c r="D6074" t="s">
        <v>57</v>
      </c>
      <c r="E6074">
        <v>0.01</v>
      </c>
      <c r="F6074">
        <v>1</v>
      </c>
      <c r="G6074" s="2">
        <v>2014</v>
      </c>
      <c r="H6074">
        <v>10342</v>
      </c>
      <c r="I6074" t="s">
        <v>131</v>
      </c>
      <c r="J6074">
        <v>45</v>
      </c>
      <c r="K6074">
        <v>0.76</v>
      </c>
      <c r="L6074" t="s">
        <v>48</v>
      </c>
      <c r="M6074" t="s">
        <v>73</v>
      </c>
      <c r="N6074" t="s">
        <v>3291</v>
      </c>
      <c r="O6074" t="s">
        <v>154</v>
      </c>
      <c r="P6074">
        <v>-1623.6</v>
      </c>
      <c r="Q6074" t="s">
        <v>68</v>
      </c>
      <c r="R6074">
        <v>1432</v>
      </c>
      <c r="S6074">
        <v>5181.08</v>
      </c>
      <c r="T6074" s="1">
        <v>41967</v>
      </c>
      <c r="U6074" t="s">
        <v>53</v>
      </c>
      <c r="V6074">
        <v>58.72</v>
      </c>
      <c r="W6074" t="s">
        <v>239</v>
      </c>
      <c r="X6074">
        <v>114.98</v>
      </c>
      <c r="Y6074">
        <v>53132</v>
      </c>
    </row>
    <row r="6075" spans="1:25" hidden="1" x14ac:dyDescent="0.3">
      <c r="A6075" t="s">
        <v>492</v>
      </c>
      <c r="B6075">
        <v>59</v>
      </c>
      <c r="C6075" t="s">
        <v>1217</v>
      </c>
      <c r="D6075" t="s">
        <v>57</v>
      </c>
      <c r="E6075">
        <v>0.01</v>
      </c>
      <c r="F6075">
        <v>1</v>
      </c>
      <c r="G6075" s="2">
        <v>2014</v>
      </c>
      <c r="H6075">
        <v>10342</v>
      </c>
      <c r="I6075" t="s">
        <v>131</v>
      </c>
      <c r="J6075">
        <v>38</v>
      </c>
      <c r="K6075">
        <v>0.56999999999999995</v>
      </c>
      <c r="L6075" t="s">
        <v>48</v>
      </c>
      <c r="M6075" t="s">
        <v>40</v>
      </c>
      <c r="N6075" t="s">
        <v>2862</v>
      </c>
      <c r="O6075" t="s">
        <v>82</v>
      </c>
      <c r="P6075">
        <v>324.47000000000003</v>
      </c>
      <c r="Q6075" t="s">
        <v>68</v>
      </c>
      <c r="R6075">
        <v>1434</v>
      </c>
      <c r="S6075">
        <v>1679.04</v>
      </c>
      <c r="T6075" s="1">
        <v>41967</v>
      </c>
      <c r="U6075" t="s">
        <v>34</v>
      </c>
      <c r="V6075">
        <v>14.45</v>
      </c>
      <c r="W6075" t="s">
        <v>239</v>
      </c>
      <c r="X6075">
        <v>40.97</v>
      </c>
      <c r="Y6075">
        <v>53132</v>
      </c>
    </row>
    <row r="6076" spans="1:25" hidden="1" x14ac:dyDescent="0.3">
      <c r="A6076" t="s">
        <v>2292</v>
      </c>
      <c r="B6076">
        <v>59</v>
      </c>
      <c r="C6076" t="s">
        <v>1066</v>
      </c>
      <c r="D6076" t="s">
        <v>38</v>
      </c>
      <c r="E6076">
        <v>0</v>
      </c>
      <c r="F6076">
        <v>1</v>
      </c>
      <c r="G6076" s="2">
        <v>2014</v>
      </c>
      <c r="H6076">
        <v>34913</v>
      </c>
      <c r="I6076" t="s">
        <v>131</v>
      </c>
      <c r="J6076">
        <v>15</v>
      </c>
      <c r="K6076">
        <v>0.37</v>
      </c>
      <c r="L6076" t="s">
        <v>29</v>
      </c>
      <c r="M6076" t="s">
        <v>30</v>
      </c>
      <c r="N6076" t="s">
        <v>3061</v>
      </c>
      <c r="O6076" t="s">
        <v>67</v>
      </c>
      <c r="P6076">
        <v>-29.888500000000001</v>
      </c>
      <c r="Q6076" t="s">
        <v>76</v>
      </c>
      <c r="R6076">
        <v>4905</v>
      </c>
      <c r="S6076">
        <v>107.63</v>
      </c>
      <c r="T6076" s="1">
        <v>41967</v>
      </c>
      <c r="U6076" t="s">
        <v>34</v>
      </c>
      <c r="V6076">
        <v>5.48</v>
      </c>
      <c r="W6076" t="s">
        <v>638</v>
      </c>
      <c r="X6076">
        <v>6.81</v>
      </c>
      <c r="Y6076">
        <v>30144</v>
      </c>
    </row>
    <row r="6077" spans="1:25" hidden="1" x14ac:dyDescent="0.3">
      <c r="A6077" t="s">
        <v>492</v>
      </c>
      <c r="B6077">
        <v>59</v>
      </c>
      <c r="C6077" t="s">
        <v>1217</v>
      </c>
      <c r="D6077" t="s">
        <v>57</v>
      </c>
      <c r="E6077">
        <v>0.05</v>
      </c>
      <c r="F6077">
        <v>1</v>
      </c>
      <c r="G6077" s="2">
        <v>2014</v>
      </c>
      <c r="H6077">
        <v>10342</v>
      </c>
      <c r="I6077" t="s">
        <v>131</v>
      </c>
      <c r="J6077">
        <v>2</v>
      </c>
      <c r="K6077">
        <v>0.36</v>
      </c>
      <c r="L6077" t="s">
        <v>96</v>
      </c>
      <c r="M6077" t="s">
        <v>80</v>
      </c>
      <c r="N6077" t="s">
        <v>642</v>
      </c>
      <c r="O6077" t="s">
        <v>98</v>
      </c>
      <c r="P6077">
        <v>-2342.0052000000001</v>
      </c>
      <c r="Q6077" t="s">
        <v>68</v>
      </c>
      <c r="R6077">
        <v>1435</v>
      </c>
      <c r="S6077">
        <v>2055.9699999999998</v>
      </c>
      <c r="T6077" s="1">
        <v>41967</v>
      </c>
      <c r="U6077" t="s">
        <v>42</v>
      </c>
      <c r="V6077">
        <v>13.99</v>
      </c>
      <c r="W6077" t="s">
        <v>239</v>
      </c>
      <c r="X6077">
        <v>999.99</v>
      </c>
      <c r="Y6077">
        <v>53132</v>
      </c>
    </row>
    <row r="6078" spans="1:25" hidden="1" x14ac:dyDescent="0.3">
      <c r="A6078" t="s">
        <v>3312</v>
      </c>
      <c r="B6078">
        <v>59</v>
      </c>
      <c r="C6078" t="s">
        <v>3313</v>
      </c>
      <c r="D6078" t="s">
        <v>46</v>
      </c>
      <c r="E6078">
        <v>0.06</v>
      </c>
      <c r="F6078">
        <v>1</v>
      </c>
      <c r="G6078" s="2">
        <v>2014</v>
      </c>
      <c r="H6078">
        <v>36359</v>
      </c>
      <c r="I6078" t="s">
        <v>28</v>
      </c>
      <c r="J6078">
        <v>2</v>
      </c>
      <c r="K6078">
        <v>0.4</v>
      </c>
      <c r="L6078" t="s">
        <v>29</v>
      </c>
      <c r="M6078" t="s">
        <v>30</v>
      </c>
      <c r="N6078" t="s">
        <v>145</v>
      </c>
      <c r="O6078" t="s">
        <v>61</v>
      </c>
      <c r="P6078">
        <v>-29.6</v>
      </c>
      <c r="Q6078" t="s">
        <v>68</v>
      </c>
      <c r="R6078">
        <v>5106</v>
      </c>
      <c r="S6078">
        <v>68.66</v>
      </c>
      <c r="T6078" s="1">
        <v>41967</v>
      </c>
      <c r="U6078" t="s">
        <v>34</v>
      </c>
      <c r="V6078">
        <v>5.76</v>
      </c>
      <c r="W6078" t="s">
        <v>69</v>
      </c>
      <c r="X6078">
        <v>30.98</v>
      </c>
      <c r="Y6078">
        <v>55066</v>
      </c>
    </row>
    <row r="6079" spans="1:25" hidden="1" x14ac:dyDescent="0.3">
      <c r="A6079" t="s">
        <v>1228</v>
      </c>
      <c r="B6079">
        <v>59</v>
      </c>
      <c r="C6079" t="s">
        <v>1229</v>
      </c>
      <c r="D6079" t="s">
        <v>46</v>
      </c>
      <c r="E6079">
        <v>0.06</v>
      </c>
      <c r="F6079">
        <v>1</v>
      </c>
      <c r="G6079" s="2">
        <v>2014</v>
      </c>
      <c r="H6079">
        <v>12930</v>
      </c>
      <c r="I6079" t="s">
        <v>28</v>
      </c>
      <c r="J6079">
        <v>49</v>
      </c>
      <c r="K6079">
        <v>0.55000000000000004</v>
      </c>
      <c r="L6079" t="s">
        <v>29</v>
      </c>
      <c r="M6079" t="s">
        <v>30</v>
      </c>
      <c r="N6079" t="s">
        <v>3411</v>
      </c>
      <c r="O6079" t="s">
        <v>214</v>
      </c>
      <c r="P6079">
        <v>261.87</v>
      </c>
      <c r="Q6079" t="s">
        <v>52</v>
      </c>
      <c r="R6079">
        <v>1808</v>
      </c>
      <c r="S6079">
        <v>1147.6400000000001</v>
      </c>
      <c r="T6079" s="1">
        <v>41968</v>
      </c>
      <c r="U6079" t="s">
        <v>34</v>
      </c>
      <c r="V6079">
        <v>4.5</v>
      </c>
      <c r="W6079" t="s">
        <v>54</v>
      </c>
      <c r="X6079">
        <v>22.98</v>
      </c>
      <c r="Y6079">
        <v>92553</v>
      </c>
    </row>
    <row r="6080" spans="1:25" hidden="1" x14ac:dyDescent="0.3">
      <c r="A6080" t="s">
        <v>2964</v>
      </c>
      <c r="B6080">
        <v>59</v>
      </c>
      <c r="C6080" t="s">
        <v>1501</v>
      </c>
      <c r="D6080" t="s">
        <v>46</v>
      </c>
      <c r="E6080">
        <v>0.04</v>
      </c>
      <c r="F6080">
        <v>1</v>
      </c>
      <c r="G6080" s="2">
        <v>2014</v>
      </c>
      <c r="H6080">
        <v>37893</v>
      </c>
      <c r="I6080" t="s">
        <v>39</v>
      </c>
      <c r="J6080">
        <v>14</v>
      </c>
      <c r="K6080">
        <v>0.51</v>
      </c>
      <c r="L6080" t="s">
        <v>96</v>
      </c>
      <c r="M6080" t="s">
        <v>30</v>
      </c>
      <c r="N6080" t="s">
        <v>2983</v>
      </c>
      <c r="O6080" t="s">
        <v>102</v>
      </c>
      <c r="P6080">
        <v>25.69</v>
      </c>
      <c r="Q6080" t="s">
        <v>33</v>
      </c>
      <c r="R6080">
        <v>5334</v>
      </c>
      <c r="S6080">
        <v>436.78</v>
      </c>
      <c r="T6080" s="1">
        <v>41968</v>
      </c>
      <c r="U6080" t="s">
        <v>34</v>
      </c>
      <c r="V6080">
        <v>5.5</v>
      </c>
      <c r="W6080" t="s">
        <v>233</v>
      </c>
      <c r="X6080">
        <v>29.99</v>
      </c>
      <c r="Y6080">
        <v>7111</v>
      </c>
    </row>
    <row r="6081" spans="1:25" hidden="1" x14ac:dyDescent="0.3">
      <c r="A6081" t="s">
        <v>1894</v>
      </c>
      <c r="B6081">
        <v>59</v>
      </c>
      <c r="C6081" t="s">
        <v>1146</v>
      </c>
      <c r="D6081" t="s">
        <v>27</v>
      </c>
      <c r="E6081">
        <v>0</v>
      </c>
      <c r="F6081">
        <v>1</v>
      </c>
      <c r="G6081" s="2">
        <v>2014</v>
      </c>
      <c r="H6081">
        <v>29795</v>
      </c>
      <c r="I6081" t="s">
        <v>28</v>
      </c>
      <c r="J6081">
        <v>48</v>
      </c>
      <c r="K6081">
        <v>0.72</v>
      </c>
      <c r="L6081" t="s">
        <v>48</v>
      </c>
      <c r="M6081" t="s">
        <v>73</v>
      </c>
      <c r="N6081" t="s">
        <v>1039</v>
      </c>
      <c r="O6081" t="s">
        <v>154</v>
      </c>
      <c r="P6081">
        <v>813.83</v>
      </c>
      <c r="Q6081" t="s">
        <v>68</v>
      </c>
      <c r="R6081">
        <v>4194</v>
      </c>
      <c r="S6081">
        <v>8380.2199999999993</v>
      </c>
      <c r="T6081" s="1">
        <v>41969</v>
      </c>
      <c r="U6081" t="s">
        <v>53</v>
      </c>
      <c r="V6081">
        <v>35.020000000000003</v>
      </c>
      <c r="W6081" t="s">
        <v>149</v>
      </c>
      <c r="X6081">
        <v>160.97999999999999</v>
      </c>
      <c r="Y6081">
        <v>62521</v>
      </c>
    </row>
    <row r="6082" spans="1:25" hidden="1" x14ac:dyDescent="0.3">
      <c r="A6082" t="s">
        <v>1330</v>
      </c>
      <c r="B6082">
        <v>59</v>
      </c>
      <c r="C6082" t="s">
        <v>1146</v>
      </c>
      <c r="D6082" t="s">
        <v>27</v>
      </c>
      <c r="E6082">
        <v>0.05</v>
      </c>
      <c r="F6082">
        <v>1</v>
      </c>
      <c r="G6082" s="2">
        <v>2014</v>
      </c>
      <c r="H6082">
        <v>29795</v>
      </c>
      <c r="I6082" t="s">
        <v>28</v>
      </c>
      <c r="J6082">
        <v>49</v>
      </c>
      <c r="K6082">
        <v>0.38</v>
      </c>
      <c r="L6082" t="s">
        <v>29</v>
      </c>
      <c r="M6082" t="s">
        <v>30</v>
      </c>
      <c r="N6082" t="s">
        <v>2239</v>
      </c>
      <c r="O6082" t="s">
        <v>67</v>
      </c>
      <c r="P6082">
        <v>8793.5390000000007</v>
      </c>
      <c r="Q6082" t="s">
        <v>68</v>
      </c>
      <c r="R6082">
        <v>4193</v>
      </c>
      <c r="S6082">
        <v>19325.2</v>
      </c>
      <c r="T6082" s="1">
        <v>41969</v>
      </c>
      <c r="U6082" t="s">
        <v>34</v>
      </c>
      <c r="V6082">
        <v>19.989999999999998</v>
      </c>
      <c r="W6082" t="s">
        <v>149</v>
      </c>
      <c r="X6082">
        <v>387.99</v>
      </c>
      <c r="Y6082">
        <v>61832</v>
      </c>
    </row>
    <row r="6083" spans="1:25" hidden="1" x14ac:dyDescent="0.3">
      <c r="A6083" t="s">
        <v>3331</v>
      </c>
      <c r="B6083">
        <v>59</v>
      </c>
      <c r="C6083" t="s">
        <v>1960</v>
      </c>
      <c r="D6083" t="s">
        <v>57</v>
      </c>
      <c r="E6083">
        <v>0.1</v>
      </c>
      <c r="F6083">
        <v>1</v>
      </c>
      <c r="G6083" s="2">
        <v>2014</v>
      </c>
      <c r="H6083">
        <v>22304</v>
      </c>
      <c r="I6083" t="s">
        <v>47</v>
      </c>
      <c r="J6083">
        <v>24</v>
      </c>
      <c r="K6083">
        <v>0.56000000000000005</v>
      </c>
      <c r="L6083" t="s">
        <v>29</v>
      </c>
      <c r="M6083" t="s">
        <v>59</v>
      </c>
      <c r="N6083" t="s">
        <v>203</v>
      </c>
      <c r="O6083" t="s">
        <v>88</v>
      </c>
      <c r="P6083">
        <v>-3.73</v>
      </c>
      <c r="Q6083" t="s">
        <v>76</v>
      </c>
      <c r="R6083">
        <v>3107</v>
      </c>
      <c r="S6083">
        <v>40.24</v>
      </c>
      <c r="T6083" s="1">
        <v>41972</v>
      </c>
      <c r="U6083" t="s">
        <v>34</v>
      </c>
      <c r="V6083">
        <v>0.7</v>
      </c>
      <c r="W6083" t="s">
        <v>132</v>
      </c>
      <c r="X6083">
        <v>1.76</v>
      </c>
      <c r="Y6083">
        <v>32725</v>
      </c>
    </row>
    <row r="6084" spans="1:25" hidden="1" x14ac:dyDescent="0.3">
      <c r="A6084" t="s">
        <v>704</v>
      </c>
      <c r="B6084">
        <v>59</v>
      </c>
      <c r="C6084" t="s">
        <v>747</v>
      </c>
      <c r="D6084" t="s">
        <v>27</v>
      </c>
      <c r="E6084">
        <v>7.0000000000000007E-2</v>
      </c>
      <c r="F6084">
        <v>1</v>
      </c>
      <c r="G6084" s="2">
        <v>2014</v>
      </c>
      <c r="H6084">
        <v>56039</v>
      </c>
      <c r="I6084" t="s">
        <v>47</v>
      </c>
      <c r="J6084">
        <v>23</v>
      </c>
      <c r="K6084">
        <v>0.37</v>
      </c>
      <c r="L6084" t="s">
        <v>29</v>
      </c>
      <c r="M6084" t="s">
        <v>30</v>
      </c>
      <c r="N6084" t="s">
        <v>1423</v>
      </c>
      <c r="O6084" t="s">
        <v>61</v>
      </c>
      <c r="P6084">
        <v>-33.15</v>
      </c>
      <c r="Q6084" t="s">
        <v>68</v>
      </c>
      <c r="R6084">
        <v>7840</v>
      </c>
      <c r="S6084">
        <v>156.66</v>
      </c>
      <c r="T6084" s="1">
        <v>41973</v>
      </c>
      <c r="U6084" t="s">
        <v>34</v>
      </c>
      <c r="V6084">
        <v>5.2</v>
      </c>
      <c r="W6084" t="s">
        <v>111</v>
      </c>
      <c r="X6084">
        <v>6.68</v>
      </c>
      <c r="Y6084">
        <v>75482</v>
      </c>
    </row>
    <row r="6085" spans="1:25" hidden="1" x14ac:dyDescent="0.3">
      <c r="A6085" t="s">
        <v>544</v>
      </c>
      <c r="B6085">
        <v>59</v>
      </c>
      <c r="C6085" t="s">
        <v>539</v>
      </c>
      <c r="D6085" t="s">
        <v>46</v>
      </c>
      <c r="E6085">
        <v>0.08</v>
      </c>
      <c r="F6085">
        <v>1</v>
      </c>
      <c r="G6085" s="2">
        <v>2014</v>
      </c>
      <c r="H6085">
        <v>21731</v>
      </c>
      <c r="I6085" t="s">
        <v>47</v>
      </c>
      <c r="J6085">
        <v>26</v>
      </c>
      <c r="K6085">
        <v>0.59</v>
      </c>
      <c r="L6085" t="s">
        <v>29</v>
      </c>
      <c r="M6085" t="s">
        <v>40</v>
      </c>
      <c r="N6085" t="s">
        <v>681</v>
      </c>
      <c r="O6085" t="s">
        <v>214</v>
      </c>
      <c r="P6085">
        <v>-750.82</v>
      </c>
      <c r="Q6085" t="s">
        <v>76</v>
      </c>
      <c r="R6085">
        <v>3022</v>
      </c>
      <c r="S6085">
        <v>1580.57</v>
      </c>
      <c r="T6085" s="1">
        <v>41969</v>
      </c>
      <c r="U6085" t="s">
        <v>34</v>
      </c>
      <c r="V6085">
        <v>49</v>
      </c>
      <c r="W6085" t="s">
        <v>162</v>
      </c>
      <c r="X6085">
        <v>60.98</v>
      </c>
      <c r="Y6085">
        <v>23111</v>
      </c>
    </row>
    <row r="6086" spans="1:25" hidden="1" x14ac:dyDescent="0.3">
      <c r="A6086" t="s">
        <v>3190</v>
      </c>
      <c r="B6086">
        <v>59</v>
      </c>
      <c r="C6086" t="s">
        <v>1031</v>
      </c>
      <c r="D6086" t="s">
        <v>38</v>
      </c>
      <c r="E6086">
        <v>0.04</v>
      </c>
      <c r="F6086">
        <v>1</v>
      </c>
      <c r="G6086" s="2">
        <v>2014</v>
      </c>
      <c r="H6086">
        <v>30532</v>
      </c>
      <c r="I6086" t="s">
        <v>28</v>
      </c>
      <c r="J6086">
        <v>23</v>
      </c>
      <c r="K6086">
        <v>0.36</v>
      </c>
      <c r="L6086" t="s">
        <v>29</v>
      </c>
      <c r="M6086" t="s">
        <v>30</v>
      </c>
      <c r="N6086" t="s">
        <v>2943</v>
      </c>
      <c r="O6086" t="s">
        <v>267</v>
      </c>
      <c r="P6086">
        <v>27.55</v>
      </c>
      <c r="Q6086" t="s">
        <v>68</v>
      </c>
      <c r="R6086">
        <v>4285</v>
      </c>
      <c r="S6086">
        <v>262.31</v>
      </c>
      <c r="T6086" s="1">
        <v>41970</v>
      </c>
      <c r="U6086" t="s">
        <v>42</v>
      </c>
      <c r="V6086">
        <v>5.25</v>
      </c>
      <c r="W6086" t="s">
        <v>239</v>
      </c>
      <c r="X6086">
        <v>11.09</v>
      </c>
      <c r="Y6086">
        <v>54401</v>
      </c>
    </row>
    <row r="6087" spans="1:25" hidden="1" x14ac:dyDescent="0.3">
      <c r="A6087" t="s">
        <v>3190</v>
      </c>
      <c r="B6087">
        <v>59</v>
      </c>
      <c r="C6087" t="s">
        <v>1031</v>
      </c>
      <c r="D6087" t="s">
        <v>38</v>
      </c>
      <c r="E6087">
        <v>0.03</v>
      </c>
      <c r="F6087">
        <v>1</v>
      </c>
      <c r="G6087" s="2">
        <v>2014</v>
      </c>
      <c r="H6087">
        <v>30532</v>
      </c>
      <c r="I6087" t="s">
        <v>28</v>
      </c>
      <c r="J6087">
        <v>28</v>
      </c>
      <c r="K6087">
        <v>0.36</v>
      </c>
      <c r="L6087" t="s">
        <v>29</v>
      </c>
      <c r="M6087" t="s">
        <v>30</v>
      </c>
      <c r="N6087" t="s">
        <v>463</v>
      </c>
      <c r="O6087" t="s">
        <v>67</v>
      </c>
      <c r="P6087">
        <v>-28.669499999999999</v>
      </c>
      <c r="Q6087" t="s">
        <v>68</v>
      </c>
      <c r="R6087">
        <v>4284</v>
      </c>
      <c r="S6087">
        <v>431.37</v>
      </c>
      <c r="T6087" s="1">
        <v>41970</v>
      </c>
      <c r="U6087" t="s">
        <v>34</v>
      </c>
      <c r="V6087">
        <v>9.73</v>
      </c>
      <c r="W6087" t="s">
        <v>239</v>
      </c>
      <c r="X6087">
        <v>15.22</v>
      </c>
      <c r="Y6087">
        <v>54401</v>
      </c>
    </row>
    <row r="6088" spans="1:25" hidden="1" x14ac:dyDescent="0.3">
      <c r="A6088" t="s">
        <v>2409</v>
      </c>
      <c r="B6088">
        <v>59</v>
      </c>
      <c r="C6088" t="s">
        <v>1031</v>
      </c>
      <c r="D6088" t="s">
        <v>38</v>
      </c>
      <c r="E6088">
        <v>0.04</v>
      </c>
      <c r="F6088">
        <v>1</v>
      </c>
      <c r="G6088" s="2">
        <v>2014</v>
      </c>
      <c r="H6088">
        <v>30532</v>
      </c>
      <c r="I6088" t="s">
        <v>28</v>
      </c>
      <c r="J6088">
        <v>9</v>
      </c>
      <c r="K6088">
        <v>0.74</v>
      </c>
      <c r="L6088" t="s">
        <v>48</v>
      </c>
      <c r="M6088" t="s">
        <v>73</v>
      </c>
      <c r="N6088" t="s">
        <v>3178</v>
      </c>
      <c r="O6088" t="s">
        <v>154</v>
      </c>
      <c r="P6088">
        <v>-82.81</v>
      </c>
      <c r="Q6088" t="s">
        <v>68</v>
      </c>
      <c r="R6088">
        <v>4287</v>
      </c>
      <c r="S6088">
        <v>1696.7</v>
      </c>
      <c r="T6088" s="1">
        <v>41971</v>
      </c>
      <c r="U6088" t="s">
        <v>53</v>
      </c>
      <c r="V6088">
        <v>23.58</v>
      </c>
      <c r="W6088" t="s">
        <v>239</v>
      </c>
      <c r="X6088">
        <v>180.98</v>
      </c>
      <c r="Y6088">
        <v>53213</v>
      </c>
    </row>
    <row r="6089" spans="1:25" hidden="1" x14ac:dyDescent="0.3">
      <c r="A6089" t="s">
        <v>3190</v>
      </c>
      <c r="B6089">
        <v>59</v>
      </c>
      <c r="C6089" t="s">
        <v>1031</v>
      </c>
      <c r="D6089" t="s">
        <v>38</v>
      </c>
      <c r="E6089">
        <v>0.05</v>
      </c>
      <c r="F6089">
        <v>1</v>
      </c>
      <c r="G6089" s="2">
        <v>2014</v>
      </c>
      <c r="H6089">
        <v>30532</v>
      </c>
      <c r="I6089" t="s">
        <v>28</v>
      </c>
      <c r="J6089">
        <v>45</v>
      </c>
      <c r="K6089">
        <v>0.36</v>
      </c>
      <c r="L6089" t="s">
        <v>29</v>
      </c>
      <c r="M6089" t="s">
        <v>30</v>
      </c>
      <c r="N6089" t="s">
        <v>276</v>
      </c>
      <c r="O6089" t="s">
        <v>61</v>
      </c>
      <c r="P6089">
        <v>82.19</v>
      </c>
      <c r="Q6089" t="s">
        <v>68</v>
      </c>
      <c r="R6089">
        <v>4286</v>
      </c>
      <c r="S6089">
        <v>514.03</v>
      </c>
      <c r="T6089" s="1">
        <v>41971</v>
      </c>
      <c r="U6089" t="s">
        <v>34</v>
      </c>
      <c r="V6089">
        <v>5.01</v>
      </c>
      <c r="W6089" t="s">
        <v>239</v>
      </c>
      <c r="X6089">
        <v>11.34</v>
      </c>
      <c r="Y6089">
        <v>54401</v>
      </c>
    </row>
    <row r="6090" spans="1:25" hidden="1" x14ac:dyDescent="0.3">
      <c r="A6090" t="s">
        <v>3464</v>
      </c>
      <c r="B6090">
        <v>59</v>
      </c>
      <c r="C6090" t="s">
        <v>3004</v>
      </c>
      <c r="D6090" t="s">
        <v>27</v>
      </c>
      <c r="E6090">
        <v>0.09</v>
      </c>
      <c r="F6090">
        <v>1</v>
      </c>
      <c r="G6090" s="2">
        <v>2014</v>
      </c>
      <c r="H6090">
        <v>56900</v>
      </c>
      <c r="I6090" t="s">
        <v>39</v>
      </c>
      <c r="J6090">
        <v>16</v>
      </c>
      <c r="K6090">
        <v>0.37</v>
      </c>
      <c r="L6090" t="s">
        <v>29</v>
      </c>
      <c r="M6090" t="s">
        <v>59</v>
      </c>
      <c r="N6090" t="s">
        <v>3421</v>
      </c>
      <c r="O6090" t="s">
        <v>232</v>
      </c>
      <c r="P6090">
        <v>16.11</v>
      </c>
      <c r="Q6090" t="s">
        <v>33</v>
      </c>
      <c r="R6090">
        <v>7961</v>
      </c>
      <c r="S6090">
        <v>54.32</v>
      </c>
      <c r="T6090" s="1">
        <v>41971</v>
      </c>
      <c r="U6090" t="s">
        <v>34</v>
      </c>
      <c r="V6090">
        <v>0.7</v>
      </c>
      <c r="W6090" t="s">
        <v>278</v>
      </c>
      <c r="X6090">
        <v>3.41</v>
      </c>
      <c r="Y6090">
        <v>1845</v>
      </c>
    </row>
    <row r="6091" spans="1:25" hidden="1" x14ac:dyDescent="0.3">
      <c r="A6091" t="s">
        <v>2486</v>
      </c>
      <c r="B6091">
        <v>59</v>
      </c>
      <c r="C6091" t="s">
        <v>854</v>
      </c>
      <c r="D6091" t="s">
        <v>57</v>
      </c>
      <c r="E6091">
        <v>0.01</v>
      </c>
      <c r="F6091">
        <v>1</v>
      </c>
      <c r="G6091" s="2">
        <v>2014</v>
      </c>
      <c r="H6091">
        <v>3622</v>
      </c>
      <c r="I6091" t="s">
        <v>47</v>
      </c>
      <c r="J6091">
        <v>16</v>
      </c>
      <c r="K6091">
        <v>0.35</v>
      </c>
      <c r="L6091" t="s">
        <v>29</v>
      </c>
      <c r="M6091" t="s">
        <v>30</v>
      </c>
      <c r="N6091" t="s">
        <v>1746</v>
      </c>
      <c r="O6091" t="s">
        <v>67</v>
      </c>
      <c r="P6091">
        <v>-48.506999999999998</v>
      </c>
      <c r="Q6091" t="s">
        <v>76</v>
      </c>
      <c r="R6091">
        <v>533</v>
      </c>
      <c r="S6091">
        <v>76.599999999999994</v>
      </c>
      <c r="T6091" s="1">
        <v>41974</v>
      </c>
      <c r="U6091" t="s">
        <v>34</v>
      </c>
      <c r="V6091">
        <v>5.41</v>
      </c>
      <c r="W6091" t="s">
        <v>132</v>
      </c>
      <c r="X6091">
        <v>4.24</v>
      </c>
      <c r="Y6091">
        <v>34287</v>
      </c>
    </row>
    <row r="6092" spans="1:25" hidden="1" x14ac:dyDescent="0.3">
      <c r="A6092" t="s">
        <v>3189</v>
      </c>
      <c r="B6092">
        <v>59</v>
      </c>
      <c r="C6092" t="s">
        <v>2498</v>
      </c>
      <c r="D6092" t="s">
        <v>27</v>
      </c>
      <c r="E6092">
        <v>0.08</v>
      </c>
      <c r="F6092">
        <v>1</v>
      </c>
      <c r="G6092" s="2">
        <v>2014</v>
      </c>
      <c r="H6092">
        <v>20804</v>
      </c>
      <c r="I6092" t="s">
        <v>47</v>
      </c>
      <c r="J6092">
        <v>13</v>
      </c>
      <c r="K6092">
        <v>0.56000000000000005</v>
      </c>
      <c r="L6092" t="s">
        <v>96</v>
      </c>
      <c r="M6092" t="s">
        <v>49</v>
      </c>
      <c r="N6092" t="s">
        <v>792</v>
      </c>
      <c r="O6092" t="s">
        <v>98</v>
      </c>
      <c r="P6092">
        <v>215.31</v>
      </c>
      <c r="Q6092" t="s">
        <v>68</v>
      </c>
      <c r="R6092">
        <v>2881</v>
      </c>
      <c r="S6092">
        <v>4393.75</v>
      </c>
      <c r="T6092" s="1">
        <v>41976</v>
      </c>
      <c r="U6092" t="s">
        <v>53</v>
      </c>
      <c r="V6092">
        <v>14.7</v>
      </c>
      <c r="W6092" t="s">
        <v>239</v>
      </c>
      <c r="X6092">
        <v>442.14</v>
      </c>
      <c r="Y6092">
        <v>54901</v>
      </c>
    </row>
    <row r="6093" spans="1:25" hidden="1" x14ac:dyDescent="0.3">
      <c r="A6093" t="s">
        <v>1745</v>
      </c>
      <c r="B6093">
        <v>59</v>
      </c>
      <c r="C6093" t="s">
        <v>3465</v>
      </c>
      <c r="D6093" t="s">
        <v>27</v>
      </c>
      <c r="E6093">
        <v>0</v>
      </c>
      <c r="F6093">
        <v>1</v>
      </c>
      <c r="G6093" s="2">
        <v>2014</v>
      </c>
      <c r="H6093">
        <v>51553</v>
      </c>
      <c r="I6093" t="s">
        <v>39</v>
      </c>
      <c r="J6093">
        <v>3</v>
      </c>
      <c r="K6093">
        <v>0.39</v>
      </c>
      <c r="L6093" t="s">
        <v>96</v>
      </c>
      <c r="M6093" t="s">
        <v>40</v>
      </c>
      <c r="N6093" t="s">
        <v>193</v>
      </c>
      <c r="O6093" t="s">
        <v>98</v>
      </c>
      <c r="P6093">
        <v>-11984.3979</v>
      </c>
      <c r="Q6093" t="s">
        <v>52</v>
      </c>
      <c r="R6093">
        <v>7223</v>
      </c>
      <c r="S6093">
        <v>21366.51</v>
      </c>
      <c r="T6093" s="1">
        <v>41971</v>
      </c>
      <c r="U6093" t="s">
        <v>34</v>
      </c>
      <c r="V6093">
        <v>24.49</v>
      </c>
      <c r="W6093" t="s">
        <v>89</v>
      </c>
      <c r="X6093">
        <v>6783.02</v>
      </c>
      <c r="Y6093">
        <v>97030</v>
      </c>
    </row>
    <row r="6094" spans="1:25" hidden="1" x14ac:dyDescent="0.3">
      <c r="A6094" t="s">
        <v>3080</v>
      </c>
      <c r="B6094">
        <v>59</v>
      </c>
      <c r="C6094" t="s">
        <v>2563</v>
      </c>
      <c r="D6094" t="s">
        <v>57</v>
      </c>
      <c r="E6094">
        <v>0.05</v>
      </c>
      <c r="F6094">
        <v>1</v>
      </c>
      <c r="G6094" s="2">
        <v>2014</v>
      </c>
      <c r="H6094">
        <v>52071</v>
      </c>
      <c r="I6094" t="s">
        <v>39</v>
      </c>
      <c r="J6094">
        <v>1</v>
      </c>
      <c r="K6094">
        <v>0.41</v>
      </c>
      <c r="L6094" t="s">
        <v>48</v>
      </c>
      <c r="M6094" t="s">
        <v>30</v>
      </c>
      <c r="N6094" t="s">
        <v>1759</v>
      </c>
      <c r="O6094" t="s">
        <v>82</v>
      </c>
      <c r="P6094">
        <v>-11.39</v>
      </c>
      <c r="Q6094" t="s">
        <v>68</v>
      </c>
      <c r="R6094">
        <v>7306</v>
      </c>
      <c r="S6094">
        <v>12.74</v>
      </c>
      <c r="T6094" s="1">
        <v>41972</v>
      </c>
      <c r="U6094" t="s">
        <v>34</v>
      </c>
      <c r="V6094">
        <v>4.95</v>
      </c>
      <c r="W6094" t="s">
        <v>262</v>
      </c>
      <c r="X6094">
        <v>7.96</v>
      </c>
      <c r="Y6094">
        <v>63114</v>
      </c>
    </row>
    <row r="6095" spans="1:25" hidden="1" x14ac:dyDescent="0.3">
      <c r="A6095" t="s">
        <v>3466</v>
      </c>
      <c r="B6095">
        <v>59</v>
      </c>
      <c r="C6095" t="s">
        <v>3465</v>
      </c>
      <c r="D6095" t="s">
        <v>27</v>
      </c>
      <c r="E6095">
        <v>0.02</v>
      </c>
      <c r="F6095">
        <v>1</v>
      </c>
      <c r="G6095" s="2">
        <v>2014</v>
      </c>
      <c r="H6095">
        <v>51553</v>
      </c>
      <c r="I6095" t="s">
        <v>39</v>
      </c>
      <c r="J6095">
        <v>34</v>
      </c>
      <c r="K6095">
        <v>0.38</v>
      </c>
      <c r="L6095" t="s">
        <v>29</v>
      </c>
      <c r="M6095" t="s">
        <v>59</v>
      </c>
      <c r="N6095" t="s">
        <v>1486</v>
      </c>
      <c r="O6095" t="s">
        <v>61</v>
      </c>
      <c r="P6095">
        <v>32.47</v>
      </c>
      <c r="Q6095" t="s">
        <v>52</v>
      </c>
      <c r="R6095">
        <v>7224</v>
      </c>
      <c r="S6095">
        <v>320.04000000000002</v>
      </c>
      <c r="T6095" s="1">
        <v>41972</v>
      </c>
      <c r="U6095" t="s">
        <v>42</v>
      </c>
      <c r="V6095">
        <v>4.3899999999999997</v>
      </c>
      <c r="W6095" t="s">
        <v>89</v>
      </c>
      <c r="X6095">
        <v>9.27</v>
      </c>
      <c r="Y6095">
        <v>97123</v>
      </c>
    </row>
    <row r="6096" spans="1:25" hidden="1" x14ac:dyDescent="0.3">
      <c r="A6096" t="s">
        <v>3080</v>
      </c>
      <c r="B6096">
        <v>59</v>
      </c>
      <c r="C6096" t="s">
        <v>2563</v>
      </c>
      <c r="D6096" t="s">
        <v>57</v>
      </c>
      <c r="E6096">
        <v>0.01</v>
      </c>
      <c r="F6096">
        <v>1</v>
      </c>
      <c r="G6096" s="2">
        <v>2014</v>
      </c>
      <c r="H6096">
        <v>52071</v>
      </c>
      <c r="I6096" t="s">
        <v>39</v>
      </c>
      <c r="J6096">
        <v>14</v>
      </c>
      <c r="K6096">
        <v>0.36</v>
      </c>
      <c r="L6096" t="s">
        <v>29</v>
      </c>
      <c r="M6096" t="s">
        <v>30</v>
      </c>
      <c r="N6096" t="s">
        <v>1707</v>
      </c>
      <c r="O6096" t="s">
        <v>67</v>
      </c>
      <c r="P6096">
        <v>-4.4275000000000002</v>
      </c>
      <c r="Q6096" t="s">
        <v>68</v>
      </c>
      <c r="R6096">
        <v>7305</v>
      </c>
      <c r="S6096">
        <v>136.85</v>
      </c>
      <c r="T6096" s="1">
        <v>41972</v>
      </c>
      <c r="U6096" t="s">
        <v>34</v>
      </c>
      <c r="V6096">
        <v>5.6</v>
      </c>
      <c r="W6096" t="s">
        <v>262</v>
      </c>
      <c r="X6096">
        <v>8.85</v>
      </c>
      <c r="Y6096">
        <v>63114</v>
      </c>
    </row>
    <row r="6097" spans="1:25" hidden="1" x14ac:dyDescent="0.3">
      <c r="A6097" t="s">
        <v>3466</v>
      </c>
      <c r="B6097">
        <v>59</v>
      </c>
      <c r="C6097" t="s">
        <v>3465</v>
      </c>
      <c r="D6097" t="s">
        <v>27</v>
      </c>
      <c r="E6097">
        <v>0.03</v>
      </c>
      <c r="F6097">
        <v>1</v>
      </c>
      <c r="G6097" s="2">
        <v>2014</v>
      </c>
      <c r="H6097">
        <v>51553</v>
      </c>
      <c r="I6097" t="s">
        <v>39</v>
      </c>
      <c r="J6097">
        <v>12</v>
      </c>
      <c r="K6097">
        <v>0.37</v>
      </c>
      <c r="L6097" t="s">
        <v>29</v>
      </c>
      <c r="M6097" t="s">
        <v>30</v>
      </c>
      <c r="N6097" t="s">
        <v>3090</v>
      </c>
      <c r="O6097" t="s">
        <v>61</v>
      </c>
      <c r="P6097">
        <v>-28.25</v>
      </c>
      <c r="Q6097" t="s">
        <v>52</v>
      </c>
      <c r="R6097">
        <v>7225</v>
      </c>
      <c r="S6097">
        <v>88.57</v>
      </c>
      <c r="T6097" s="1">
        <v>41972</v>
      </c>
      <c r="U6097" t="s">
        <v>34</v>
      </c>
      <c r="V6097">
        <v>6.15</v>
      </c>
      <c r="W6097" t="s">
        <v>89</v>
      </c>
      <c r="X6097">
        <v>6.68</v>
      </c>
      <c r="Y6097">
        <v>97123</v>
      </c>
    </row>
    <row r="6098" spans="1:25" hidden="1" x14ac:dyDescent="0.3">
      <c r="A6098" t="s">
        <v>2736</v>
      </c>
      <c r="B6098">
        <v>59</v>
      </c>
      <c r="C6098" t="s">
        <v>3465</v>
      </c>
      <c r="D6098" t="s">
        <v>27</v>
      </c>
      <c r="E6098">
        <v>0.1</v>
      </c>
      <c r="F6098">
        <v>1</v>
      </c>
      <c r="G6098" s="2">
        <v>2014</v>
      </c>
      <c r="H6098">
        <v>51553</v>
      </c>
      <c r="I6098" t="s">
        <v>39</v>
      </c>
      <c r="J6098">
        <v>13</v>
      </c>
      <c r="K6098">
        <v>0.36</v>
      </c>
      <c r="L6098" t="s">
        <v>29</v>
      </c>
      <c r="M6098" t="s">
        <v>30</v>
      </c>
      <c r="N6098" t="s">
        <v>1933</v>
      </c>
      <c r="O6098" t="s">
        <v>61</v>
      </c>
      <c r="P6098">
        <v>-38.35</v>
      </c>
      <c r="Q6098" t="s">
        <v>52</v>
      </c>
      <c r="R6098">
        <v>7226</v>
      </c>
      <c r="S6098">
        <v>73.97</v>
      </c>
      <c r="T6098" s="1">
        <v>41973</v>
      </c>
      <c r="U6098" t="s">
        <v>34</v>
      </c>
      <c r="V6098">
        <v>5.67</v>
      </c>
      <c r="W6098" t="s">
        <v>89</v>
      </c>
      <c r="X6098">
        <v>5.78</v>
      </c>
      <c r="Y6098">
        <v>97303</v>
      </c>
    </row>
    <row r="6099" spans="1:25" hidden="1" x14ac:dyDescent="0.3">
      <c r="A6099" t="s">
        <v>2160</v>
      </c>
      <c r="B6099">
        <v>59</v>
      </c>
      <c r="C6099" t="s">
        <v>1479</v>
      </c>
      <c r="D6099" t="s">
        <v>46</v>
      </c>
      <c r="E6099">
        <v>0.03</v>
      </c>
      <c r="F6099">
        <v>1</v>
      </c>
      <c r="G6099" s="2">
        <v>2014</v>
      </c>
      <c r="H6099">
        <v>26437</v>
      </c>
      <c r="I6099" t="s">
        <v>58</v>
      </c>
      <c r="J6099">
        <v>4</v>
      </c>
      <c r="K6099">
        <v>0.55000000000000004</v>
      </c>
      <c r="L6099" t="s">
        <v>48</v>
      </c>
      <c r="M6099" t="s">
        <v>30</v>
      </c>
      <c r="N6099" t="s">
        <v>777</v>
      </c>
      <c r="O6099" t="s">
        <v>82</v>
      </c>
      <c r="P6099">
        <v>-12.98</v>
      </c>
      <c r="Q6099" t="s">
        <v>52</v>
      </c>
      <c r="R6099">
        <v>3700</v>
      </c>
      <c r="S6099">
        <v>52.43</v>
      </c>
      <c r="T6099" s="1">
        <v>41972</v>
      </c>
      <c r="U6099" t="s">
        <v>42</v>
      </c>
      <c r="V6099">
        <v>6.22</v>
      </c>
      <c r="W6099" t="s">
        <v>54</v>
      </c>
      <c r="X6099">
        <v>9.65</v>
      </c>
      <c r="Y6099">
        <v>95630</v>
      </c>
    </row>
    <row r="6100" spans="1:25" hidden="1" x14ac:dyDescent="0.3">
      <c r="A6100" t="s">
        <v>942</v>
      </c>
      <c r="B6100">
        <v>59</v>
      </c>
      <c r="C6100" t="s">
        <v>943</v>
      </c>
      <c r="D6100" t="s">
        <v>57</v>
      </c>
      <c r="E6100">
        <v>0.09</v>
      </c>
      <c r="F6100">
        <v>1</v>
      </c>
      <c r="G6100" s="2">
        <v>2014</v>
      </c>
      <c r="H6100">
        <v>31520</v>
      </c>
      <c r="I6100" t="s">
        <v>28</v>
      </c>
      <c r="J6100">
        <v>23</v>
      </c>
      <c r="K6100">
        <v>0.41</v>
      </c>
      <c r="L6100" t="s">
        <v>48</v>
      </c>
      <c r="M6100" t="s">
        <v>30</v>
      </c>
      <c r="N6100" t="s">
        <v>3233</v>
      </c>
      <c r="O6100" t="s">
        <v>82</v>
      </c>
      <c r="P6100">
        <v>-33.159999999999997</v>
      </c>
      <c r="Q6100" t="s">
        <v>76</v>
      </c>
      <c r="R6100">
        <v>4417</v>
      </c>
      <c r="S6100">
        <v>138.71</v>
      </c>
      <c r="T6100" s="1">
        <v>41972</v>
      </c>
      <c r="U6100" t="s">
        <v>34</v>
      </c>
      <c r="V6100">
        <v>5.57</v>
      </c>
      <c r="W6100" t="s">
        <v>103</v>
      </c>
      <c r="X6100">
        <v>5.89</v>
      </c>
      <c r="Y6100">
        <v>70003</v>
      </c>
    </row>
    <row r="6101" spans="1:25" hidden="1" x14ac:dyDescent="0.3">
      <c r="A6101" t="s">
        <v>2160</v>
      </c>
      <c r="B6101">
        <v>59</v>
      </c>
      <c r="C6101" t="s">
        <v>1479</v>
      </c>
      <c r="D6101" t="s">
        <v>46</v>
      </c>
      <c r="E6101">
        <v>0.08</v>
      </c>
      <c r="F6101">
        <v>1</v>
      </c>
      <c r="G6101" s="2">
        <v>2014</v>
      </c>
      <c r="H6101">
        <v>26437</v>
      </c>
      <c r="I6101" t="s">
        <v>58</v>
      </c>
      <c r="J6101">
        <v>48</v>
      </c>
      <c r="K6101">
        <v>0.6</v>
      </c>
      <c r="L6101" t="s">
        <v>29</v>
      </c>
      <c r="M6101" t="s">
        <v>59</v>
      </c>
      <c r="N6101" t="s">
        <v>3177</v>
      </c>
      <c r="O6101" t="s">
        <v>88</v>
      </c>
      <c r="P6101">
        <v>49.05</v>
      </c>
      <c r="Q6101" t="s">
        <v>52</v>
      </c>
      <c r="R6101">
        <v>3701</v>
      </c>
      <c r="S6101">
        <v>254.51</v>
      </c>
      <c r="T6101" s="1">
        <v>41973</v>
      </c>
      <c r="U6101" t="s">
        <v>34</v>
      </c>
      <c r="V6101">
        <v>0.7</v>
      </c>
      <c r="W6101" t="s">
        <v>54</v>
      </c>
      <c r="X6101">
        <v>5.58</v>
      </c>
      <c r="Y6101">
        <v>95630</v>
      </c>
    </row>
    <row r="6102" spans="1:25" hidden="1" x14ac:dyDescent="0.3">
      <c r="A6102" t="s">
        <v>331</v>
      </c>
      <c r="B6102">
        <v>59</v>
      </c>
      <c r="C6102" t="s">
        <v>319</v>
      </c>
      <c r="D6102" t="s">
        <v>46</v>
      </c>
      <c r="E6102">
        <v>7.0000000000000007E-2</v>
      </c>
      <c r="F6102">
        <v>1</v>
      </c>
      <c r="G6102" s="2">
        <v>2014</v>
      </c>
      <c r="H6102">
        <v>51842</v>
      </c>
      <c r="I6102" t="s">
        <v>47</v>
      </c>
      <c r="J6102">
        <v>4</v>
      </c>
      <c r="K6102">
        <v>0.82</v>
      </c>
      <c r="L6102" t="s">
        <v>29</v>
      </c>
      <c r="M6102" t="s">
        <v>40</v>
      </c>
      <c r="N6102" t="s">
        <v>1967</v>
      </c>
      <c r="O6102" t="s">
        <v>32</v>
      </c>
      <c r="P6102">
        <v>-244.33</v>
      </c>
      <c r="Q6102" t="s">
        <v>52</v>
      </c>
      <c r="R6102">
        <v>7267</v>
      </c>
      <c r="S6102">
        <v>431.11</v>
      </c>
      <c r="T6102" s="1">
        <v>41975</v>
      </c>
      <c r="U6102" t="s">
        <v>34</v>
      </c>
      <c r="V6102">
        <v>35</v>
      </c>
      <c r="W6102" t="s">
        <v>320</v>
      </c>
      <c r="X6102">
        <v>101.41</v>
      </c>
      <c r="Y6102">
        <v>83440</v>
      </c>
    </row>
    <row r="6103" spans="1:25" hidden="1" x14ac:dyDescent="0.3">
      <c r="A6103" t="s">
        <v>331</v>
      </c>
      <c r="B6103">
        <v>59</v>
      </c>
      <c r="C6103" t="s">
        <v>319</v>
      </c>
      <c r="D6103" t="s">
        <v>46</v>
      </c>
      <c r="E6103">
        <v>0.02</v>
      </c>
      <c r="F6103">
        <v>1</v>
      </c>
      <c r="G6103" s="2">
        <v>2014</v>
      </c>
      <c r="H6103">
        <v>51842</v>
      </c>
      <c r="I6103" t="s">
        <v>47</v>
      </c>
      <c r="J6103">
        <v>1</v>
      </c>
      <c r="K6103">
        <v>0.38</v>
      </c>
      <c r="L6103" t="s">
        <v>29</v>
      </c>
      <c r="M6103" t="s">
        <v>30</v>
      </c>
      <c r="N6103" t="s">
        <v>408</v>
      </c>
      <c r="O6103" t="s">
        <v>61</v>
      </c>
      <c r="P6103">
        <v>-19.09</v>
      </c>
      <c r="Q6103" t="s">
        <v>52</v>
      </c>
      <c r="R6103">
        <v>7266</v>
      </c>
      <c r="S6103">
        <v>54.22</v>
      </c>
      <c r="T6103" s="1">
        <v>41976</v>
      </c>
      <c r="U6103" t="s">
        <v>34</v>
      </c>
      <c r="V6103">
        <v>5.81</v>
      </c>
      <c r="W6103" t="s">
        <v>320</v>
      </c>
      <c r="X6103">
        <v>48.91</v>
      </c>
      <c r="Y6103">
        <v>83440</v>
      </c>
    </row>
    <row r="6104" spans="1:25" hidden="1" x14ac:dyDescent="0.3">
      <c r="A6104" t="s">
        <v>2321</v>
      </c>
      <c r="B6104">
        <v>59</v>
      </c>
      <c r="C6104" t="s">
        <v>1146</v>
      </c>
      <c r="D6104" t="s">
        <v>46</v>
      </c>
      <c r="E6104">
        <v>0.01</v>
      </c>
      <c r="F6104">
        <v>1</v>
      </c>
      <c r="G6104" s="2">
        <v>2014</v>
      </c>
      <c r="H6104">
        <v>49477</v>
      </c>
      <c r="I6104" t="s">
        <v>131</v>
      </c>
      <c r="J6104">
        <v>9</v>
      </c>
      <c r="K6104">
        <v>0.36</v>
      </c>
      <c r="L6104" t="s">
        <v>29</v>
      </c>
      <c r="M6104" t="s">
        <v>59</v>
      </c>
      <c r="N6104" t="s">
        <v>135</v>
      </c>
      <c r="O6104" t="s">
        <v>61</v>
      </c>
      <c r="P6104">
        <v>-16.559999999999999</v>
      </c>
      <c r="Q6104" t="s">
        <v>33</v>
      </c>
      <c r="R6104">
        <v>6933</v>
      </c>
      <c r="S6104">
        <v>75.94</v>
      </c>
      <c r="T6104" s="1">
        <v>41972</v>
      </c>
      <c r="U6104" t="s">
        <v>34</v>
      </c>
      <c r="V6104">
        <v>5.83</v>
      </c>
      <c r="W6104" t="s">
        <v>560</v>
      </c>
      <c r="X6104">
        <v>7.64</v>
      </c>
      <c r="Y6104">
        <v>26554</v>
      </c>
    </row>
    <row r="6105" spans="1:25" hidden="1" x14ac:dyDescent="0.3">
      <c r="A6105" t="s">
        <v>966</v>
      </c>
      <c r="B6105">
        <v>59</v>
      </c>
      <c r="C6105" t="s">
        <v>2744</v>
      </c>
      <c r="D6105" t="s">
        <v>27</v>
      </c>
      <c r="E6105">
        <v>0.08</v>
      </c>
      <c r="F6105">
        <v>1</v>
      </c>
      <c r="G6105" s="2">
        <v>2014</v>
      </c>
      <c r="H6105">
        <v>53411</v>
      </c>
      <c r="I6105" t="s">
        <v>58</v>
      </c>
      <c r="J6105">
        <v>25</v>
      </c>
      <c r="K6105">
        <v>0.75</v>
      </c>
      <c r="L6105" t="s">
        <v>96</v>
      </c>
      <c r="M6105" t="s">
        <v>30</v>
      </c>
      <c r="N6105" t="s">
        <v>1460</v>
      </c>
      <c r="O6105" t="s">
        <v>102</v>
      </c>
      <c r="P6105">
        <v>-57.53</v>
      </c>
      <c r="Q6105" t="s">
        <v>33</v>
      </c>
      <c r="R6105">
        <v>7481</v>
      </c>
      <c r="S6105">
        <v>667.64</v>
      </c>
      <c r="T6105" s="1">
        <v>41973</v>
      </c>
      <c r="U6105" t="s">
        <v>34</v>
      </c>
      <c r="V6105">
        <v>4</v>
      </c>
      <c r="W6105" t="s">
        <v>136</v>
      </c>
      <c r="X6105">
        <v>27.48</v>
      </c>
      <c r="Y6105">
        <v>11795</v>
      </c>
    </row>
    <row r="6106" spans="1:25" hidden="1" x14ac:dyDescent="0.3">
      <c r="A6106" t="s">
        <v>614</v>
      </c>
      <c r="B6106">
        <v>59</v>
      </c>
      <c r="C6106" t="s">
        <v>759</v>
      </c>
      <c r="D6106" t="s">
        <v>46</v>
      </c>
      <c r="E6106">
        <v>0.08</v>
      </c>
      <c r="F6106">
        <v>1</v>
      </c>
      <c r="G6106" s="2">
        <v>2014</v>
      </c>
      <c r="H6106">
        <v>56130</v>
      </c>
      <c r="I6106" t="s">
        <v>131</v>
      </c>
      <c r="J6106">
        <v>13</v>
      </c>
      <c r="K6106">
        <v>0.47</v>
      </c>
      <c r="L6106" t="s">
        <v>48</v>
      </c>
      <c r="M6106" t="s">
        <v>139</v>
      </c>
      <c r="N6106" t="s">
        <v>1113</v>
      </c>
      <c r="O6106" t="s">
        <v>82</v>
      </c>
      <c r="P6106">
        <v>52.33</v>
      </c>
      <c r="Q6106" t="s">
        <v>52</v>
      </c>
      <c r="R6106">
        <v>7850</v>
      </c>
      <c r="S6106">
        <v>246.06</v>
      </c>
      <c r="T6106" s="1">
        <v>41974</v>
      </c>
      <c r="U6106" t="s">
        <v>34</v>
      </c>
      <c r="V6106">
        <v>8.99</v>
      </c>
      <c r="W6106" t="s">
        <v>54</v>
      </c>
      <c r="X6106">
        <v>18.7</v>
      </c>
      <c r="Y6106">
        <v>90278</v>
      </c>
    </row>
    <row r="6107" spans="1:25" hidden="1" x14ac:dyDescent="0.3">
      <c r="A6107" t="s">
        <v>614</v>
      </c>
      <c r="B6107">
        <v>59</v>
      </c>
      <c r="C6107" t="s">
        <v>759</v>
      </c>
      <c r="D6107" t="s">
        <v>46</v>
      </c>
      <c r="E6107">
        <v>0.05</v>
      </c>
      <c r="F6107">
        <v>1</v>
      </c>
      <c r="G6107" s="2">
        <v>2014</v>
      </c>
      <c r="H6107">
        <v>56130</v>
      </c>
      <c r="I6107" t="s">
        <v>131</v>
      </c>
      <c r="J6107">
        <v>25</v>
      </c>
      <c r="K6107">
        <v>0.59</v>
      </c>
      <c r="L6107" t="s">
        <v>29</v>
      </c>
      <c r="M6107" t="s">
        <v>59</v>
      </c>
      <c r="N6107" t="s">
        <v>398</v>
      </c>
      <c r="O6107" t="s">
        <v>88</v>
      </c>
      <c r="P6107">
        <v>-25.52</v>
      </c>
      <c r="Q6107" t="s">
        <v>52</v>
      </c>
      <c r="R6107">
        <v>7851</v>
      </c>
      <c r="S6107">
        <v>41.87</v>
      </c>
      <c r="T6107" s="1">
        <v>41974</v>
      </c>
      <c r="U6107" t="s">
        <v>34</v>
      </c>
      <c r="V6107">
        <v>1.57</v>
      </c>
      <c r="W6107" t="s">
        <v>54</v>
      </c>
      <c r="X6107">
        <v>1.68</v>
      </c>
      <c r="Y6107">
        <v>90278</v>
      </c>
    </row>
    <row r="6108" spans="1:25" hidden="1" x14ac:dyDescent="0.3">
      <c r="A6108" t="s">
        <v>3030</v>
      </c>
      <c r="B6108">
        <v>59</v>
      </c>
      <c r="C6108" t="s">
        <v>3014</v>
      </c>
      <c r="D6108" t="s">
        <v>27</v>
      </c>
      <c r="E6108">
        <v>0.03</v>
      </c>
      <c r="F6108">
        <v>1</v>
      </c>
      <c r="G6108" s="2">
        <v>2014</v>
      </c>
      <c r="H6108">
        <v>3046</v>
      </c>
      <c r="I6108" t="s">
        <v>28</v>
      </c>
      <c r="J6108">
        <v>24</v>
      </c>
      <c r="K6108">
        <v>0.35</v>
      </c>
      <c r="L6108" t="s">
        <v>29</v>
      </c>
      <c r="M6108" t="s">
        <v>30</v>
      </c>
      <c r="N6108" t="s">
        <v>545</v>
      </c>
      <c r="O6108" t="s">
        <v>67</v>
      </c>
      <c r="P6108">
        <v>4451.0079999999998</v>
      </c>
      <c r="Q6108" t="s">
        <v>52</v>
      </c>
      <c r="R6108">
        <v>449</v>
      </c>
      <c r="S6108">
        <v>10094.43</v>
      </c>
      <c r="T6108" s="1">
        <v>41974</v>
      </c>
      <c r="U6108" t="s">
        <v>34</v>
      </c>
      <c r="V6108">
        <v>19.989999999999998</v>
      </c>
      <c r="W6108" t="s">
        <v>320</v>
      </c>
      <c r="X6108">
        <v>420.98</v>
      </c>
      <c r="Y6108">
        <v>83686</v>
      </c>
    </row>
    <row r="6109" spans="1:25" hidden="1" x14ac:dyDescent="0.3">
      <c r="A6109" t="s">
        <v>1970</v>
      </c>
      <c r="B6109">
        <v>59</v>
      </c>
      <c r="C6109" t="s">
        <v>1971</v>
      </c>
      <c r="D6109" t="s">
        <v>46</v>
      </c>
      <c r="E6109">
        <v>0.04</v>
      </c>
      <c r="F6109">
        <v>1</v>
      </c>
      <c r="G6109" s="2">
        <v>2014</v>
      </c>
      <c r="H6109">
        <v>19523</v>
      </c>
      <c r="I6109" t="s">
        <v>28</v>
      </c>
      <c r="J6109">
        <v>44</v>
      </c>
      <c r="K6109">
        <v>0.39</v>
      </c>
      <c r="L6109" t="s">
        <v>29</v>
      </c>
      <c r="M6109" t="s">
        <v>59</v>
      </c>
      <c r="N6109" t="s">
        <v>827</v>
      </c>
      <c r="O6109" t="s">
        <v>61</v>
      </c>
      <c r="P6109">
        <v>-10</v>
      </c>
      <c r="Q6109" t="s">
        <v>33</v>
      </c>
      <c r="R6109">
        <v>2699</v>
      </c>
      <c r="S6109">
        <v>155.78</v>
      </c>
      <c r="T6109" s="1">
        <v>41974</v>
      </c>
      <c r="U6109" t="s">
        <v>34</v>
      </c>
      <c r="V6109">
        <v>2.2000000000000002</v>
      </c>
      <c r="W6109" t="s">
        <v>35</v>
      </c>
      <c r="X6109">
        <v>3.6</v>
      </c>
      <c r="Y6109">
        <v>17112</v>
      </c>
    </row>
    <row r="6110" spans="1:25" hidden="1" x14ac:dyDescent="0.3">
      <c r="A6110" t="s">
        <v>820</v>
      </c>
      <c r="B6110">
        <v>59</v>
      </c>
      <c r="C6110" t="s">
        <v>910</v>
      </c>
      <c r="D6110" t="s">
        <v>27</v>
      </c>
      <c r="E6110">
        <v>0.05</v>
      </c>
      <c r="F6110">
        <v>1</v>
      </c>
      <c r="G6110" s="2">
        <v>2014</v>
      </c>
      <c r="H6110">
        <v>4579</v>
      </c>
      <c r="I6110" t="s">
        <v>28</v>
      </c>
      <c r="J6110">
        <v>40</v>
      </c>
      <c r="K6110">
        <v>0.39</v>
      </c>
      <c r="L6110" t="s">
        <v>29</v>
      </c>
      <c r="M6110" t="s">
        <v>30</v>
      </c>
      <c r="N6110" t="s">
        <v>3321</v>
      </c>
      <c r="O6110" t="s">
        <v>67</v>
      </c>
      <c r="P6110">
        <v>749.21550000000002</v>
      </c>
      <c r="Q6110" t="s">
        <v>68</v>
      </c>
      <c r="R6110">
        <v>649</v>
      </c>
      <c r="S6110">
        <v>1765.05</v>
      </c>
      <c r="T6110" s="1">
        <v>41974</v>
      </c>
      <c r="U6110" t="s">
        <v>34</v>
      </c>
      <c r="V6110">
        <v>2.99</v>
      </c>
      <c r="W6110" t="s">
        <v>69</v>
      </c>
      <c r="X6110">
        <v>43.41</v>
      </c>
      <c r="Y6110">
        <v>55126</v>
      </c>
    </row>
    <row r="6111" spans="1:25" hidden="1" x14ac:dyDescent="0.3">
      <c r="A6111" t="s">
        <v>3448</v>
      </c>
      <c r="B6111">
        <v>59</v>
      </c>
      <c r="C6111" t="s">
        <v>2174</v>
      </c>
      <c r="D6111" t="s">
        <v>38</v>
      </c>
      <c r="E6111">
        <v>0.08</v>
      </c>
      <c r="F6111">
        <v>1</v>
      </c>
      <c r="G6111" s="2">
        <v>2014</v>
      </c>
      <c r="H6111">
        <v>33253</v>
      </c>
      <c r="I6111" t="s">
        <v>39</v>
      </c>
      <c r="J6111">
        <v>6</v>
      </c>
      <c r="K6111">
        <v>0.56999999999999995</v>
      </c>
      <c r="L6111" t="s">
        <v>29</v>
      </c>
      <c r="M6111" t="s">
        <v>59</v>
      </c>
      <c r="N6111" t="s">
        <v>1591</v>
      </c>
      <c r="O6111" t="s">
        <v>88</v>
      </c>
      <c r="P6111">
        <v>-5.2</v>
      </c>
      <c r="Q6111" t="s">
        <v>33</v>
      </c>
      <c r="R6111">
        <v>4673</v>
      </c>
      <c r="S6111">
        <v>24.2</v>
      </c>
      <c r="T6111" s="1">
        <v>41975</v>
      </c>
      <c r="U6111" t="s">
        <v>34</v>
      </c>
      <c r="V6111">
        <v>1.17</v>
      </c>
      <c r="W6111" t="s">
        <v>233</v>
      </c>
      <c r="X6111">
        <v>4.13</v>
      </c>
      <c r="Y6111">
        <v>7055</v>
      </c>
    </row>
    <row r="6112" spans="1:25" hidden="1" x14ac:dyDescent="0.3">
      <c r="A6112" t="s">
        <v>2850</v>
      </c>
      <c r="B6112">
        <v>59</v>
      </c>
      <c r="C6112" t="s">
        <v>2174</v>
      </c>
      <c r="D6112" t="s">
        <v>38</v>
      </c>
      <c r="E6112">
        <v>0.04</v>
      </c>
      <c r="F6112">
        <v>1</v>
      </c>
      <c r="G6112" s="2">
        <v>2014</v>
      </c>
      <c r="H6112">
        <v>33253</v>
      </c>
      <c r="I6112" t="s">
        <v>39</v>
      </c>
      <c r="J6112">
        <v>17</v>
      </c>
      <c r="K6112">
        <v>0.39</v>
      </c>
      <c r="L6112" t="s">
        <v>96</v>
      </c>
      <c r="M6112" t="s">
        <v>139</v>
      </c>
      <c r="N6112" t="s">
        <v>925</v>
      </c>
      <c r="O6112" t="s">
        <v>105</v>
      </c>
      <c r="P6112">
        <v>127.854</v>
      </c>
      <c r="Q6112" t="s">
        <v>33</v>
      </c>
      <c r="R6112">
        <v>4674</v>
      </c>
      <c r="S6112">
        <v>524.21199999999999</v>
      </c>
      <c r="T6112" s="1">
        <v>41975</v>
      </c>
      <c r="U6112" t="s">
        <v>34</v>
      </c>
      <c r="V6112">
        <v>3.3</v>
      </c>
      <c r="W6112" t="s">
        <v>204</v>
      </c>
      <c r="X6112">
        <v>35.99</v>
      </c>
      <c r="Y6112">
        <v>4092</v>
      </c>
    </row>
    <row r="6113" spans="1:25" hidden="1" x14ac:dyDescent="0.3">
      <c r="A6113" t="s">
        <v>2768</v>
      </c>
      <c r="B6113">
        <v>59</v>
      </c>
      <c r="C6113" t="s">
        <v>720</v>
      </c>
      <c r="D6113" t="s">
        <v>38</v>
      </c>
      <c r="E6113">
        <v>0.08</v>
      </c>
      <c r="F6113">
        <v>1</v>
      </c>
      <c r="G6113" s="2">
        <v>2014</v>
      </c>
      <c r="H6113">
        <v>27106</v>
      </c>
      <c r="I6113" t="s">
        <v>28</v>
      </c>
      <c r="J6113">
        <v>50</v>
      </c>
      <c r="K6113">
        <v>0.39</v>
      </c>
      <c r="L6113" t="s">
        <v>29</v>
      </c>
      <c r="M6113" t="s">
        <v>30</v>
      </c>
      <c r="N6113" t="s">
        <v>2977</v>
      </c>
      <c r="O6113" t="s">
        <v>267</v>
      </c>
      <c r="P6113">
        <v>232.58</v>
      </c>
      <c r="Q6113" t="s">
        <v>33</v>
      </c>
      <c r="R6113">
        <v>3801</v>
      </c>
      <c r="S6113">
        <v>531.48</v>
      </c>
      <c r="T6113" s="1">
        <v>41974</v>
      </c>
      <c r="U6113" t="s">
        <v>34</v>
      </c>
      <c r="V6113">
        <v>1.39</v>
      </c>
      <c r="W6113" t="s">
        <v>35</v>
      </c>
      <c r="X6113">
        <v>10.67</v>
      </c>
      <c r="Y6113">
        <v>15235</v>
      </c>
    </row>
    <row r="6114" spans="1:25" hidden="1" x14ac:dyDescent="0.3">
      <c r="A6114" t="s">
        <v>478</v>
      </c>
      <c r="B6114">
        <v>59</v>
      </c>
      <c r="C6114" t="s">
        <v>629</v>
      </c>
      <c r="D6114" t="s">
        <v>27</v>
      </c>
      <c r="E6114">
        <v>0.1</v>
      </c>
      <c r="F6114">
        <v>1</v>
      </c>
      <c r="G6114" s="2">
        <v>2014</v>
      </c>
      <c r="H6114">
        <v>25248</v>
      </c>
      <c r="I6114" t="s">
        <v>131</v>
      </c>
      <c r="J6114">
        <v>26</v>
      </c>
      <c r="K6114">
        <v>0.38</v>
      </c>
      <c r="L6114" t="s">
        <v>29</v>
      </c>
      <c r="M6114" t="s">
        <v>30</v>
      </c>
      <c r="N6114" t="s">
        <v>408</v>
      </c>
      <c r="O6114" t="s">
        <v>61</v>
      </c>
      <c r="P6114">
        <v>418.19</v>
      </c>
      <c r="Q6114" t="s">
        <v>68</v>
      </c>
      <c r="R6114">
        <v>3542</v>
      </c>
      <c r="S6114">
        <v>1150.3</v>
      </c>
      <c r="T6114" s="1">
        <v>41975</v>
      </c>
      <c r="U6114" t="s">
        <v>34</v>
      </c>
      <c r="V6114">
        <v>5.81</v>
      </c>
      <c r="W6114" t="s">
        <v>122</v>
      </c>
      <c r="X6114">
        <v>48.91</v>
      </c>
      <c r="Y6114">
        <v>50208</v>
      </c>
    </row>
    <row r="6115" spans="1:25" hidden="1" x14ac:dyDescent="0.3">
      <c r="A6115" t="s">
        <v>3425</v>
      </c>
      <c r="B6115">
        <v>59</v>
      </c>
      <c r="C6115" t="s">
        <v>720</v>
      </c>
      <c r="D6115" t="s">
        <v>38</v>
      </c>
      <c r="E6115">
        <v>0.08</v>
      </c>
      <c r="F6115">
        <v>1</v>
      </c>
      <c r="G6115" s="2">
        <v>2014</v>
      </c>
      <c r="H6115">
        <v>27106</v>
      </c>
      <c r="I6115" t="s">
        <v>28</v>
      </c>
      <c r="J6115">
        <v>29</v>
      </c>
      <c r="K6115">
        <v>0.78</v>
      </c>
      <c r="L6115" t="s">
        <v>48</v>
      </c>
      <c r="M6115" t="s">
        <v>49</v>
      </c>
      <c r="N6115" t="s">
        <v>1318</v>
      </c>
      <c r="O6115" t="s">
        <v>51</v>
      </c>
      <c r="P6115">
        <v>-570.17999999999995</v>
      </c>
      <c r="Q6115" t="s">
        <v>33</v>
      </c>
      <c r="R6115">
        <v>3802</v>
      </c>
      <c r="S6115">
        <v>3524.55</v>
      </c>
      <c r="T6115" s="1">
        <v>41976</v>
      </c>
      <c r="U6115" t="s">
        <v>53</v>
      </c>
      <c r="V6115">
        <v>30</v>
      </c>
      <c r="W6115" t="s">
        <v>35</v>
      </c>
      <c r="X6115">
        <v>130.97999999999999</v>
      </c>
      <c r="Y6115">
        <v>19143</v>
      </c>
    </row>
    <row r="6116" spans="1:25" hidden="1" x14ac:dyDescent="0.3">
      <c r="A6116" t="s">
        <v>3425</v>
      </c>
      <c r="B6116">
        <v>59</v>
      </c>
      <c r="C6116" t="s">
        <v>720</v>
      </c>
      <c r="D6116" t="s">
        <v>38</v>
      </c>
      <c r="E6116">
        <v>0.05</v>
      </c>
      <c r="F6116">
        <v>1</v>
      </c>
      <c r="G6116" s="2">
        <v>2014</v>
      </c>
      <c r="H6116">
        <v>27106</v>
      </c>
      <c r="I6116" t="s">
        <v>28</v>
      </c>
      <c r="J6116">
        <v>42</v>
      </c>
      <c r="K6116">
        <v>0.52</v>
      </c>
      <c r="L6116" t="s">
        <v>48</v>
      </c>
      <c r="M6116" t="s">
        <v>139</v>
      </c>
      <c r="N6116" t="s">
        <v>2170</v>
      </c>
      <c r="O6116" t="s">
        <v>82</v>
      </c>
      <c r="P6116">
        <v>297.11</v>
      </c>
      <c r="Q6116" t="s">
        <v>33</v>
      </c>
      <c r="R6116">
        <v>3803</v>
      </c>
      <c r="S6116">
        <v>890.61</v>
      </c>
      <c r="T6116" s="1">
        <v>41976</v>
      </c>
      <c r="U6116" t="s">
        <v>34</v>
      </c>
      <c r="V6116">
        <v>3.63</v>
      </c>
      <c r="W6116" t="s">
        <v>35</v>
      </c>
      <c r="X6116">
        <v>22.23</v>
      </c>
      <c r="Y6116">
        <v>19143</v>
      </c>
    </row>
    <row r="6117" spans="1:25" hidden="1" x14ac:dyDescent="0.3">
      <c r="A6117" t="s">
        <v>2768</v>
      </c>
      <c r="B6117">
        <v>59</v>
      </c>
      <c r="C6117" t="s">
        <v>720</v>
      </c>
      <c r="D6117" t="s">
        <v>38</v>
      </c>
      <c r="E6117">
        <v>0.06</v>
      </c>
      <c r="F6117">
        <v>1</v>
      </c>
      <c r="G6117" s="2">
        <v>2014</v>
      </c>
      <c r="H6117">
        <v>27106</v>
      </c>
      <c r="I6117" t="s">
        <v>28</v>
      </c>
      <c r="J6117">
        <v>1</v>
      </c>
      <c r="K6117">
        <v>0.38</v>
      </c>
      <c r="L6117" t="s">
        <v>29</v>
      </c>
      <c r="M6117" t="s">
        <v>30</v>
      </c>
      <c r="N6117" t="s">
        <v>895</v>
      </c>
      <c r="O6117" t="s">
        <v>67</v>
      </c>
      <c r="P6117">
        <v>-4.7035</v>
      </c>
      <c r="Q6117" t="s">
        <v>33</v>
      </c>
      <c r="R6117">
        <v>3800</v>
      </c>
      <c r="S6117">
        <v>13.96</v>
      </c>
      <c r="T6117" s="1">
        <v>41976</v>
      </c>
      <c r="U6117" t="s">
        <v>34</v>
      </c>
      <c r="V6117">
        <v>2.99</v>
      </c>
      <c r="W6117" t="s">
        <v>35</v>
      </c>
      <c r="X6117">
        <v>10.91</v>
      </c>
      <c r="Y6117">
        <v>15235</v>
      </c>
    </row>
    <row r="6118" spans="1:25" hidden="1" x14ac:dyDescent="0.3">
      <c r="A6118" t="s">
        <v>3425</v>
      </c>
      <c r="B6118">
        <v>59</v>
      </c>
      <c r="C6118" t="s">
        <v>720</v>
      </c>
      <c r="D6118" t="s">
        <v>38</v>
      </c>
      <c r="E6118">
        <v>0.08</v>
      </c>
      <c r="F6118">
        <v>1</v>
      </c>
      <c r="G6118" s="2">
        <v>2014</v>
      </c>
      <c r="H6118">
        <v>27106</v>
      </c>
      <c r="I6118" t="s">
        <v>28</v>
      </c>
      <c r="J6118">
        <v>10</v>
      </c>
      <c r="K6118">
        <v>0.48</v>
      </c>
      <c r="L6118" t="s">
        <v>29</v>
      </c>
      <c r="M6118" t="s">
        <v>59</v>
      </c>
      <c r="N6118" t="s">
        <v>1107</v>
      </c>
      <c r="O6118" t="s">
        <v>88</v>
      </c>
      <c r="P6118">
        <v>3.77</v>
      </c>
      <c r="Q6118" t="s">
        <v>33</v>
      </c>
      <c r="R6118">
        <v>3804</v>
      </c>
      <c r="S6118">
        <v>64.19</v>
      </c>
      <c r="T6118" s="1">
        <v>41976</v>
      </c>
      <c r="U6118" t="s">
        <v>34</v>
      </c>
      <c r="V6118">
        <v>1.5</v>
      </c>
      <c r="W6118" t="s">
        <v>35</v>
      </c>
      <c r="X6118">
        <v>6.68</v>
      </c>
      <c r="Y6118">
        <v>19143</v>
      </c>
    </row>
    <row r="6119" spans="1:25" hidden="1" x14ac:dyDescent="0.3">
      <c r="A6119" t="s">
        <v>478</v>
      </c>
      <c r="B6119">
        <v>59</v>
      </c>
      <c r="C6119" t="s">
        <v>629</v>
      </c>
      <c r="D6119" t="s">
        <v>27</v>
      </c>
      <c r="E6119">
        <v>0.05</v>
      </c>
      <c r="F6119">
        <v>1</v>
      </c>
      <c r="G6119" s="2">
        <v>2014</v>
      </c>
      <c r="H6119">
        <v>25248</v>
      </c>
      <c r="I6119" t="s">
        <v>131</v>
      </c>
      <c r="J6119">
        <v>33</v>
      </c>
      <c r="K6119">
        <v>0.52</v>
      </c>
      <c r="L6119" t="s">
        <v>96</v>
      </c>
      <c r="M6119" t="s">
        <v>139</v>
      </c>
      <c r="N6119" t="s">
        <v>819</v>
      </c>
      <c r="O6119" t="s">
        <v>102</v>
      </c>
      <c r="P6119">
        <v>29.21</v>
      </c>
      <c r="Q6119" t="s">
        <v>68</v>
      </c>
      <c r="R6119">
        <v>3541</v>
      </c>
      <c r="S6119">
        <v>271.14</v>
      </c>
      <c r="T6119" s="1">
        <v>41976</v>
      </c>
      <c r="U6119" t="s">
        <v>42</v>
      </c>
      <c r="V6119">
        <v>1.99</v>
      </c>
      <c r="W6119" t="s">
        <v>122</v>
      </c>
      <c r="X6119">
        <v>8.33</v>
      </c>
      <c r="Y6119">
        <v>50208</v>
      </c>
    </row>
    <row r="6120" spans="1:25" hidden="1" x14ac:dyDescent="0.3">
      <c r="A6120" t="s">
        <v>2425</v>
      </c>
      <c r="B6120">
        <v>59</v>
      </c>
      <c r="C6120" t="s">
        <v>702</v>
      </c>
      <c r="D6120" t="s">
        <v>46</v>
      </c>
      <c r="E6120">
        <v>0.06</v>
      </c>
      <c r="F6120">
        <v>1</v>
      </c>
      <c r="G6120" s="2">
        <v>2014</v>
      </c>
      <c r="H6120">
        <v>33510</v>
      </c>
      <c r="I6120" t="s">
        <v>28</v>
      </c>
      <c r="J6120">
        <v>11</v>
      </c>
      <c r="K6120">
        <v>0.36</v>
      </c>
      <c r="L6120" t="s">
        <v>29</v>
      </c>
      <c r="M6120" t="s">
        <v>30</v>
      </c>
      <c r="N6120" t="s">
        <v>1344</v>
      </c>
      <c r="O6120" t="s">
        <v>61</v>
      </c>
      <c r="P6120">
        <v>13.21</v>
      </c>
      <c r="Q6120" t="s">
        <v>33</v>
      </c>
      <c r="R6120">
        <v>4705</v>
      </c>
      <c r="S6120">
        <v>449.79</v>
      </c>
      <c r="T6120" s="1">
        <v>41975</v>
      </c>
      <c r="U6120" t="s">
        <v>34</v>
      </c>
      <c r="V6120">
        <v>17.48</v>
      </c>
      <c r="W6120" t="s">
        <v>208</v>
      </c>
      <c r="X6120">
        <v>40.99</v>
      </c>
      <c r="Y6120">
        <v>43221</v>
      </c>
    </row>
    <row r="6121" spans="1:25" hidden="1" x14ac:dyDescent="0.3">
      <c r="A6121" t="s">
        <v>2425</v>
      </c>
      <c r="B6121">
        <v>59</v>
      </c>
      <c r="C6121" t="s">
        <v>702</v>
      </c>
      <c r="D6121" t="s">
        <v>46</v>
      </c>
      <c r="E6121">
        <v>0.03</v>
      </c>
      <c r="F6121">
        <v>1</v>
      </c>
      <c r="G6121" s="2">
        <v>2014</v>
      </c>
      <c r="H6121">
        <v>33510</v>
      </c>
      <c r="I6121" t="s">
        <v>28</v>
      </c>
      <c r="J6121">
        <v>42</v>
      </c>
      <c r="K6121">
        <v>0.6</v>
      </c>
      <c r="L6121" t="s">
        <v>48</v>
      </c>
      <c r="M6121" t="s">
        <v>30</v>
      </c>
      <c r="N6121" t="s">
        <v>1907</v>
      </c>
      <c r="O6121" t="s">
        <v>82</v>
      </c>
      <c r="P6121">
        <v>-96.95</v>
      </c>
      <c r="Q6121" t="s">
        <v>33</v>
      </c>
      <c r="R6121">
        <v>4704</v>
      </c>
      <c r="S6121">
        <v>267.06</v>
      </c>
      <c r="T6121" s="1">
        <v>41976</v>
      </c>
      <c r="U6121" t="s">
        <v>34</v>
      </c>
      <c r="V6121">
        <v>5.22</v>
      </c>
      <c r="W6121" t="s">
        <v>208</v>
      </c>
      <c r="X6121">
        <v>6.24</v>
      </c>
      <c r="Y6121">
        <v>43221</v>
      </c>
    </row>
    <row r="6122" spans="1:25" hidden="1" x14ac:dyDescent="0.3">
      <c r="A6122" t="s">
        <v>2917</v>
      </c>
      <c r="B6122">
        <v>59</v>
      </c>
      <c r="C6122" t="s">
        <v>2918</v>
      </c>
      <c r="D6122" t="s">
        <v>57</v>
      </c>
      <c r="E6122">
        <v>0.08</v>
      </c>
      <c r="F6122">
        <v>1</v>
      </c>
      <c r="G6122" s="2">
        <v>2014</v>
      </c>
      <c r="H6122">
        <v>45376</v>
      </c>
      <c r="I6122" t="s">
        <v>58</v>
      </c>
      <c r="J6122">
        <v>19</v>
      </c>
      <c r="K6122">
        <v>0.65</v>
      </c>
      <c r="L6122" t="s">
        <v>29</v>
      </c>
      <c r="M6122" t="s">
        <v>49</v>
      </c>
      <c r="N6122" t="s">
        <v>2335</v>
      </c>
      <c r="O6122" t="s">
        <v>32</v>
      </c>
      <c r="P6122">
        <v>-555.98</v>
      </c>
      <c r="Q6122" t="s">
        <v>33</v>
      </c>
      <c r="R6122">
        <v>6385</v>
      </c>
      <c r="S6122">
        <v>6648.58</v>
      </c>
      <c r="T6122" s="1">
        <v>41976</v>
      </c>
      <c r="U6122" t="s">
        <v>53</v>
      </c>
      <c r="V6122">
        <v>99</v>
      </c>
      <c r="W6122" t="s">
        <v>43</v>
      </c>
      <c r="X6122">
        <v>370.98</v>
      </c>
      <c r="Y6122">
        <v>20906</v>
      </c>
    </row>
    <row r="6123" spans="1:25" hidden="1" x14ac:dyDescent="0.3">
      <c r="A6123" t="s">
        <v>234</v>
      </c>
      <c r="B6123">
        <v>59</v>
      </c>
      <c r="C6123" t="s">
        <v>1316</v>
      </c>
      <c r="D6123" t="s">
        <v>57</v>
      </c>
      <c r="E6123">
        <v>0.03</v>
      </c>
      <c r="F6123">
        <v>1</v>
      </c>
      <c r="G6123" s="2">
        <v>2014</v>
      </c>
      <c r="H6123">
        <v>37667</v>
      </c>
      <c r="I6123" t="s">
        <v>28</v>
      </c>
      <c r="J6123">
        <v>31</v>
      </c>
      <c r="K6123">
        <v>0.38</v>
      </c>
      <c r="L6123" t="s">
        <v>29</v>
      </c>
      <c r="M6123" t="s">
        <v>30</v>
      </c>
      <c r="N6123" t="s">
        <v>603</v>
      </c>
      <c r="O6123" t="s">
        <v>67</v>
      </c>
      <c r="P6123">
        <v>61.676000000000002</v>
      </c>
      <c r="Q6123" t="s">
        <v>76</v>
      </c>
      <c r="R6123">
        <v>5288</v>
      </c>
      <c r="S6123">
        <v>472.35</v>
      </c>
      <c r="T6123" s="1">
        <v>41976</v>
      </c>
      <c r="U6123" t="s">
        <v>34</v>
      </c>
      <c r="V6123">
        <v>6.46</v>
      </c>
      <c r="W6123" t="s">
        <v>638</v>
      </c>
      <c r="X6123">
        <v>14.48</v>
      </c>
      <c r="Y6123">
        <v>30904</v>
      </c>
    </row>
    <row r="6124" spans="1:25" hidden="1" x14ac:dyDescent="0.3">
      <c r="A6124" t="s">
        <v>2535</v>
      </c>
      <c r="B6124">
        <v>59</v>
      </c>
      <c r="C6124" t="s">
        <v>2536</v>
      </c>
      <c r="D6124" t="s">
        <v>46</v>
      </c>
      <c r="E6124">
        <v>0.09</v>
      </c>
      <c r="F6124">
        <v>1</v>
      </c>
      <c r="G6124" s="2">
        <v>2014</v>
      </c>
      <c r="H6124">
        <v>32065</v>
      </c>
      <c r="I6124" t="s">
        <v>131</v>
      </c>
      <c r="J6124">
        <v>25</v>
      </c>
      <c r="K6124">
        <v>0.4</v>
      </c>
      <c r="L6124" t="s">
        <v>96</v>
      </c>
      <c r="M6124" t="s">
        <v>80</v>
      </c>
      <c r="N6124" t="s">
        <v>1121</v>
      </c>
      <c r="O6124" t="s">
        <v>98</v>
      </c>
      <c r="P6124">
        <v>-12.3453</v>
      </c>
      <c r="Q6124" t="s">
        <v>33</v>
      </c>
      <c r="R6124">
        <v>4504</v>
      </c>
      <c r="S6124">
        <v>450.28</v>
      </c>
      <c r="T6124" s="1">
        <v>41976</v>
      </c>
      <c r="U6124" t="s">
        <v>34</v>
      </c>
      <c r="V6124">
        <v>8.51</v>
      </c>
      <c r="W6124" t="s">
        <v>136</v>
      </c>
      <c r="X6124">
        <v>17.98</v>
      </c>
      <c r="Y6124">
        <v>11758</v>
      </c>
    </row>
    <row r="6125" spans="1:25" hidden="1" x14ac:dyDescent="0.3">
      <c r="A6125" t="s">
        <v>3143</v>
      </c>
      <c r="B6125">
        <v>59</v>
      </c>
      <c r="C6125" t="s">
        <v>1434</v>
      </c>
      <c r="D6125" t="s">
        <v>46</v>
      </c>
      <c r="E6125">
        <v>0.02</v>
      </c>
      <c r="F6125">
        <v>1</v>
      </c>
      <c r="G6125" s="2">
        <v>2014</v>
      </c>
      <c r="H6125">
        <v>14563</v>
      </c>
      <c r="I6125" t="s">
        <v>58</v>
      </c>
      <c r="J6125">
        <v>31</v>
      </c>
      <c r="K6125">
        <v>0.38</v>
      </c>
      <c r="L6125" t="s">
        <v>96</v>
      </c>
      <c r="M6125" t="s">
        <v>59</v>
      </c>
      <c r="N6125" t="s">
        <v>836</v>
      </c>
      <c r="O6125" t="s">
        <v>105</v>
      </c>
      <c r="P6125">
        <v>298.46699999999998</v>
      </c>
      <c r="Q6125" t="s">
        <v>52</v>
      </c>
      <c r="R6125">
        <v>2044</v>
      </c>
      <c r="S6125">
        <v>953.04549999999995</v>
      </c>
      <c r="T6125" s="1">
        <v>41976</v>
      </c>
      <c r="U6125" t="s">
        <v>34</v>
      </c>
      <c r="V6125">
        <v>5.99</v>
      </c>
      <c r="W6125" t="s">
        <v>89</v>
      </c>
      <c r="X6125">
        <v>35.99</v>
      </c>
      <c r="Y6125">
        <v>97045</v>
      </c>
    </row>
    <row r="6126" spans="1:25" hidden="1" x14ac:dyDescent="0.3">
      <c r="A6126" t="s">
        <v>2347</v>
      </c>
      <c r="B6126">
        <v>59</v>
      </c>
      <c r="C6126" t="s">
        <v>863</v>
      </c>
      <c r="D6126" t="s">
        <v>38</v>
      </c>
      <c r="E6126">
        <v>0.03</v>
      </c>
      <c r="F6126">
        <v>1</v>
      </c>
      <c r="G6126" s="2">
        <v>2014</v>
      </c>
      <c r="H6126">
        <v>58755</v>
      </c>
      <c r="I6126" t="s">
        <v>47</v>
      </c>
      <c r="J6126">
        <v>7</v>
      </c>
      <c r="K6126">
        <v>0.38</v>
      </c>
      <c r="L6126" t="s">
        <v>29</v>
      </c>
      <c r="M6126" t="s">
        <v>30</v>
      </c>
      <c r="N6126" t="s">
        <v>2924</v>
      </c>
      <c r="O6126" t="s">
        <v>67</v>
      </c>
      <c r="P6126">
        <v>-5.1864999999999997</v>
      </c>
      <c r="Q6126" t="s">
        <v>76</v>
      </c>
      <c r="R6126">
        <v>8217</v>
      </c>
      <c r="S6126">
        <v>15.61</v>
      </c>
      <c r="T6126" s="1">
        <v>41978</v>
      </c>
      <c r="U6126" t="s">
        <v>34</v>
      </c>
      <c r="V6126">
        <v>1.49</v>
      </c>
      <c r="W6126" t="s">
        <v>685</v>
      </c>
      <c r="X6126">
        <v>2.08</v>
      </c>
      <c r="Y6126">
        <v>27511</v>
      </c>
    </row>
    <row r="6127" spans="1:25" hidden="1" x14ac:dyDescent="0.3">
      <c r="A6127" t="s">
        <v>2797</v>
      </c>
      <c r="B6127">
        <v>59</v>
      </c>
      <c r="C6127" t="s">
        <v>2623</v>
      </c>
      <c r="D6127" t="s">
        <v>27</v>
      </c>
      <c r="E6127">
        <v>0.03</v>
      </c>
      <c r="F6127">
        <v>1</v>
      </c>
      <c r="G6127" s="2">
        <v>2014</v>
      </c>
      <c r="H6127">
        <v>774</v>
      </c>
      <c r="I6127" t="s">
        <v>58</v>
      </c>
      <c r="J6127">
        <v>17</v>
      </c>
      <c r="K6127">
        <v>0.6</v>
      </c>
      <c r="L6127" t="s">
        <v>29</v>
      </c>
      <c r="M6127" t="s">
        <v>40</v>
      </c>
      <c r="N6127" t="s">
        <v>1259</v>
      </c>
      <c r="O6127" t="s">
        <v>214</v>
      </c>
      <c r="P6127">
        <v>-752.13</v>
      </c>
      <c r="Q6127" t="s">
        <v>52</v>
      </c>
      <c r="R6127">
        <v>120</v>
      </c>
      <c r="S6127">
        <v>126.57</v>
      </c>
      <c r="T6127" s="1">
        <v>41978</v>
      </c>
      <c r="U6127" t="s">
        <v>34</v>
      </c>
      <c r="V6127">
        <v>49</v>
      </c>
      <c r="W6127" t="s">
        <v>89</v>
      </c>
      <c r="X6127">
        <v>4.4800000000000004</v>
      </c>
      <c r="Y6127">
        <v>97321</v>
      </c>
    </row>
    <row r="6128" spans="1:25" hidden="1" x14ac:dyDescent="0.3">
      <c r="A6128" t="s">
        <v>1836</v>
      </c>
      <c r="B6128">
        <v>59</v>
      </c>
      <c r="C6128" t="s">
        <v>779</v>
      </c>
      <c r="D6128" t="s">
        <v>57</v>
      </c>
      <c r="E6128">
        <v>0.03</v>
      </c>
      <c r="F6128">
        <v>1</v>
      </c>
      <c r="G6128" s="2">
        <v>2014</v>
      </c>
      <c r="H6128">
        <v>29255</v>
      </c>
      <c r="I6128" t="s">
        <v>47</v>
      </c>
      <c r="J6128">
        <v>11</v>
      </c>
      <c r="K6128">
        <v>0.57999999999999996</v>
      </c>
      <c r="L6128" t="s">
        <v>96</v>
      </c>
      <c r="M6128" t="s">
        <v>30</v>
      </c>
      <c r="N6128">
        <v>8260</v>
      </c>
      <c r="O6128" t="s">
        <v>105</v>
      </c>
      <c r="P6128">
        <v>-136.09200000000001</v>
      </c>
      <c r="Q6128" t="s">
        <v>33</v>
      </c>
      <c r="R6128">
        <v>4112</v>
      </c>
      <c r="S6128">
        <v>617.21900000000005</v>
      </c>
      <c r="T6128" s="1">
        <v>41980</v>
      </c>
      <c r="U6128" t="s">
        <v>42</v>
      </c>
      <c r="V6128">
        <v>8.99</v>
      </c>
      <c r="W6128" t="s">
        <v>208</v>
      </c>
      <c r="X6128">
        <v>65.989999999999995</v>
      </c>
      <c r="Y6128">
        <v>44133</v>
      </c>
    </row>
    <row r="6129" spans="1:25" hidden="1" x14ac:dyDescent="0.3">
      <c r="A6129" t="s">
        <v>2949</v>
      </c>
      <c r="B6129">
        <v>59</v>
      </c>
      <c r="C6129" t="s">
        <v>1796</v>
      </c>
      <c r="D6129" t="s">
        <v>46</v>
      </c>
      <c r="E6129">
        <v>0.03</v>
      </c>
      <c r="F6129">
        <v>1</v>
      </c>
      <c r="G6129" s="2">
        <v>2014</v>
      </c>
      <c r="H6129">
        <v>56868</v>
      </c>
      <c r="I6129" t="s">
        <v>47</v>
      </c>
      <c r="J6129">
        <v>34</v>
      </c>
      <c r="K6129">
        <v>0.55000000000000004</v>
      </c>
      <c r="L6129" t="s">
        <v>96</v>
      </c>
      <c r="M6129" t="s">
        <v>30</v>
      </c>
      <c r="N6129">
        <v>252</v>
      </c>
      <c r="O6129" t="s">
        <v>105</v>
      </c>
      <c r="P6129">
        <v>473.26499999999999</v>
      </c>
      <c r="Q6129" t="s">
        <v>52</v>
      </c>
      <c r="R6129">
        <v>7959</v>
      </c>
      <c r="S6129">
        <v>1947.4265</v>
      </c>
      <c r="T6129" s="1">
        <v>41983</v>
      </c>
      <c r="U6129" t="s">
        <v>34</v>
      </c>
      <c r="V6129">
        <v>5.92</v>
      </c>
      <c r="W6129" t="s">
        <v>54</v>
      </c>
      <c r="X6129">
        <v>65.989999999999995</v>
      </c>
      <c r="Y6129">
        <v>92704</v>
      </c>
    </row>
    <row r="6130" spans="1:25" hidden="1" x14ac:dyDescent="0.3">
      <c r="A6130" t="s">
        <v>2347</v>
      </c>
      <c r="B6130">
        <v>59</v>
      </c>
      <c r="C6130" t="s">
        <v>863</v>
      </c>
      <c r="D6130" t="s">
        <v>38</v>
      </c>
      <c r="E6130">
        <v>0</v>
      </c>
      <c r="F6130">
        <v>1</v>
      </c>
      <c r="G6130" s="2">
        <v>2014</v>
      </c>
      <c r="H6130">
        <v>58755</v>
      </c>
      <c r="I6130" t="s">
        <v>47</v>
      </c>
      <c r="J6130">
        <v>18</v>
      </c>
      <c r="K6130">
        <v>0.38</v>
      </c>
      <c r="L6130" t="s">
        <v>29</v>
      </c>
      <c r="M6130" t="s">
        <v>59</v>
      </c>
      <c r="N6130" t="s">
        <v>2714</v>
      </c>
      <c r="O6130" t="s">
        <v>61</v>
      </c>
      <c r="P6130">
        <v>-95.42</v>
      </c>
      <c r="Q6130" t="s">
        <v>76</v>
      </c>
      <c r="R6130">
        <v>8218</v>
      </c>
      <c r="S6130">
        <v>47.11</v>
      </c>
      <c r="T6130" s="1">
        <v>41985</v>
      </c>
      <c r="U6130" t="s">
        <v>34</v>
      </c>
      <c r="V6130">
        <v>7.09</v>
      </c>
      <c r="W6130" t="s">
        <v>685</v>
      </c>
      <c r="X6130">
        <v>2.1800000000000002</v>
      </c>
      <c r="Y6130">
        <v>27511</v>
      </c>
    </row>
    <row r="6131" spans="1:25" hidden="1" x14ac:dyDescent="0.3">
      <c r="A6131" t="s">
        <v>3265</v>
      </c>
      <c r="B6131">
        <v>59</v>
      </c>
      <c r="C6131" t="s">
        <v>3362</v>
      </c>
      <c r="D6131" t="s">
        <v>46</v>
      </c>
      <c r="E6131">
        <v>0</v>
      </c>
      <c r="F6131">
        <v>1</v>
      </c>
      <c r="G6131" s="2">
        <v>2014</v>
      </c>
      <c r="H6131">
        <v>41664</v>
      </c>
      <c r="I6131" t="s">
        <v>58</v>
      </c>
      <c r="J6131">
        <v>5</v>
      </c>
      <c r="K6131">
        <v>0.43</v>
      </c>
      <c r="L6131" t="s">
        <v>96</v>
      </c>
      <c r="M6131" t="s">
        <v>139</v>
      </c>
      <c r="N6131" t="s">
        <v>445</v>
      </c>
      <c r="O6131" t="s">
        <v>102</v>
      </c>
      <c r="P6131">
        <v>-15.3</v>
      </c>
      <c r="Q6131" t="s">
        <v>68</v>
      </c>
      <c r="R6131">
        <v>5872</v>
      </c>
      <c r="S6131">
        <v>54.8</v>
      </c>
      <c r="T6131" s="1">
        <v>41977</v>
      </c>
      <c r="U6131" t="s">
        <v>34</v>
      </c>
      <c r="V6131">
        <v>1.99</v>
      </c>
      <c r="W6131" t="s">
        <v>262</v>
      </c>
      <c r="X6131">
        <v>9.7799999999999994</v>
      </c>
      <c r="Y6131">
        <v>63044</v>
      </c>
    </row>
    <row r="6132" spans="1:25" hidden="1" x14ac:dyDescent="0.3">
      <c r="A6132" t="s">
        <v>3265</v>
      </c>
      <c r="B6132">
        <v>59</v>
      </c>
      <c r="C6132" t="s">
        <v>3362</v>
      </c>
      <c r="D6132" t="s">
        <v>46</v>
      </c>
      <c r="E6132">
        <v>7.0000000000000007E-2</v>
      </c>
      <c r="F6132">
        <v>1</v>
      </c>
      <c r="G6132" s="2">
        <v>2014</v>
      </c>
      <c r="H6132">
        <v>41664</v>
      </c>
      <c r="I6132" t="s">
        <v>58</v>
      </c>
      <c r="J6132">
        <v>40</v>
      </c>
      <c r="K6132">
        <v>0.56999999999999995</v>
      </c>
      <c r="L6132" t="s">
        <v>29</v>
      </c>
      <c r="M6132" t="s">
        <v>139</v>
      </c>
      <c r="N6132" t="s">
        <v>1583</v>
      </c>
      <c r="O6132" t="s">
        <v>88</v>
      </c>
      <c r="P6132">
        <v>230.69</v>
      </c>
      <c r="Q6132" t="s">
        <v>68</v>
      </c>
      <c r="R6132">
        <v>5873</v>
      </c>
      <c r="S6132">
        <v>1038.19</v>
      </c>
      <c r="T6132" s="1">
        <v>41979</v>
      </c>
      <c r="U6132" t="s">
        <v>34</v>
      </c>
      <c r="V6132">
        <v>4.08</v>
      </c>
      <c r="W6132" t="s">
        <v>262</v>
      </c>
      <c r="X6132">
        <v>25.98</v>
      </c>
      <c r="Y6132">
        <v>63044</v>
      </c>
    </row>
    <row r="6133" spans="1:25" hidden="1" x14ac:dyDescent="0.3">
      <c r="A6133" t="s">
        <v>108</v>
      </c>
      <c r="B6133">
        <v>59</v>
      </c>
      <c r="C6133" t="s">
        <v>109</v>
      </c>
      <c r="D6133" t="s">
        <v>38</v>
      </c>
      <c r="E6133">
        <v>7.0000000000000007E-2</v>
      </c>
      <c r="F6133">
        <v>1</v>
      </c>
      <c r="G6133" s="2">
        <v>2014</v>
      </c>
      <c r="H6133">
        <v>54401</v>
      </c>
      <c r="I6133" t="s">
        <v>28</v>
      </c>
      <c r="J6133">
        <v>34</v>
      </c>
      <c r="K6133">
        <v>0.35</v>
      </c>
      <c r="L6133" t="s">
        <v>29</v>
      </c>
      <c r="M6133" t="s">
        <v>30</v>
      </c>
      <c r="N6133" t="s">
        <v>1286</v>
      </c>
      <c r="O6133" t="s">
        <v>67</v>
      </c>
      <c r="P6133">
        <v>278.57900000000001</v>
      </c>
      <c r="Q6133" t="s">
        <v>68</v>
      </c>
      <c r="R6133">
        <v>7603</v>
      </c>
      <c r="S6133">
        <v>670.02</v>
      </c>
      <c r="T6133" s="1">
        <v>41979</v>
      </c>
      <c r="U6133" t="s">
        <v>34</v>
      </c>
      <c r="V6133">
        <v>1.49</v>
      </c>
      <c r="W6133" t="s">
        <v>111</v>
      </c>
      <c r="X6133">
        <v>20.98</v>
      </c>
      <c r="Y6133">
        <v>77803</v>
      </c>
    </row>
    <row r="6134" spans="1:25" hidden="1" x14ac:dyDescent="0.3">
      <c r="A6134" t="s">
        <v>1357</v>
      </c>
      <c r="B6134">
        <v>59</v>
      </c>
      <c r="C6134" t="s">
        <v>575</v>
      </c>
      <c r="D6134" t="s">
        <v>46</v>
      </c>
      <c r="E6134">
        <v>0.1</v>
      </c>
      <c r="F6134">
        <v>1</v>
      </c>
      <c r="G6134" s="2">
        <v>2014</v>
      </c>
      <c r="H6134">
        <v>17376</v>
      </c>
      <c r="I6134" t="s">
        <v>28</v>
      </c>
      <c r="J6134">
        <v>44</v>
      </c>
      <c r="K6134">
        <v>0.4</v>
      </c>
      <c r="L6134" t="s">
        <v>96</v>
      </c>
      <c r="M6134" t="s">
        <v>139</v>
      </c>
      <c r="N6134" t="s">
        <v>140</v>
      </c>
      <c r="O6134" t="s">
        <v>102</v>
      </c>
      <c r="P6134">
        <v>425.08</v>
      </c>
      <c r="Q6134" t="s">
        <v>68</v>
      </c>
      <c r="R6134">
        <v>2395</v>
      </c>
      <c r="S6134">
        <v>1127.81</v>
      </c>
      <c r="T6134" s="1">
        <v>41979</v>
      </c>
      <c r="U6134" t="s">
        <v>34</v>
      </c>
      <c r="V6134">
        <v>1.99</v>
      </c>
      <c r="W6134" t="s">
        <v>416</v>
      </c>
      <c r="X6134">
        <v>28.48</v>
      </c>
      <c r="Y6134">
        <v>46383</v>
      </c>
    </row>
    <row r="6135" spans="1:25" hidden="1" x14ac:dyDescent="0.3">
      <c r="A6135" t="s">
        <v>2356</v>
      </c>
      <c r="B6135">
        <v>59</v>
      </c>
      <c r="C6135" t="s">
        <v>393</v>
      </c>
      <c r="D6135" t="s">
        <v>38</v>
      </c>
      <c r="E6135">
        <v>0.09</v>
      </c>
      <c r="F6135">
        <v>1</v>
      </c>
      <c r="G6135" s="2">
        <v>2014</v>
      </c>
      <c r="H6135">
        <v>28963</v>
      </c>
      <c r="I6135" t="s">
        <v>39</v>
      </c>
      <c r="J6135">
        <v>37</v>
      </c>
      <c r="K6135">
        <v>0.59</v>
      </c>
      <c r="L6135" t="s">
        <v>96</v>
      </c>
      <c r="M6135" t="s">
        <v>30</v>
      </c>
      <c r="N6135" t="s">
        <v>524</v>
      </c>
      <c r="O6135" t="s">
        <v>105</v>
      </c>
      <c r="P6135">
        <v>1372.086</v>
      </c>
      <c r="Q6135" t="s">
        <v>76</v>
      </c>
      <c r="R6135">
        <v>4069</v>
      </c>
      <c r="S6135">
        <v>6072.1875</v>
      </c>
      <c r="T6135" s="1">
        <v>41979</v>
      </c>
      <c r="U6135" t="s">
        <v>34</v>
      </c>
      <c r="V6135">
        <v>2.5</v>
      </c>
      <c r="W6135" t="s">
        <v>345</v>
      </c>
      <c r="X6135">
        <v>205.99</v>
      </c>
      <c r="Y6135">
        <v>39212</v>
      </c>
    </row>
    <row r="6136" spans="1:25" hidden="1" x14ac:dyDescent="0.3">
      <c r="A6136" t="s">
        <v>2380</v>
      </c>
      <c r="B6136">
        <v>59</v>
      </c>
      <c r="C6136" t="s">
        <v>357</v>
      </c>
      <c r="D6136" t="s">
        <v>46</v>
      </c>
      <c r="E6136">
        <v>0.1</v>
      </c>
      <c r="F6136">
        <v>1</v>
      </c>
      <c r="G6136" s="2">
        <v>2014</v>
      </c>
      <c r="H6136">
        <v>47303</v>
      </c>
      <c r="I6136" t="s">
        <v>131</v>
      </c>
      <c r="J6136">
        <v>47</v>
      </c>
      <c r="K6136">
        <v>0.37</v>
      </c>
      <c r="L6136" t="s">
        <v>29</v>
      </c>
      <c r="M6136" t="s">
        <v>30</v>
      </c>
      <c r="N6136" t="s">
        <v>3438</v>
      </c>
      <c r="O6136" t="s">
        <v>67</v>
      </c>
      <c r="P6136">
        <v>226.5335</v>
      </c>
      <c r="Q6136" t="s">
        <v>33</v>
      </c>
      <c r="R6136">
        <v>6651</v>
      </c>
      <c r="S6136">
        <v>1413.82</v>
      </c>
      <c r="T6136" s="1">
        <v>41979</v>
      </c>
      <c r="U6136" t="s">
        <v>34</v>
      </c>
      <c r="V6136">
        <v>11.63</v>
      </c>
      <c r="W6136" t="s">
        <v>208</v>
      </c>
      <c r="X6136">
        <v>30.98</v>
      </c>
      <c r="Y6136">
        <v>43402</v>
      </c>
    </row>
    <row r="6137" spans="1:25" hidden="1" x14ac:dyDescent="0.3">
      <c r="A6137" t="s">
        <v>2380</v>
      </c>
      <c r="B6137">
        <v>59</v>
      </c>
      <c r="C6137" t="s">
        <v>357</v>
      </c>
      <c r="D6137" t="s">
        <v>46</v>
      </c>
      <c r="E6137">
        <v>0.03</v>
      </c>
      <c r="F6137">
        <v>1</v>
      </c>
      <c r="G6137" s="2">
        <v>2014</v>
      </c>
      <c r="H6137">
        <v>47303</v>
      </c>
      <c r="I6137" t="s">
        <v>131</v>
      </c>
      <c r="J6137">
        <v>7</v>
      </c>
      <c r="K6137">
        <v>0.36</v>
      </c>
      <c r="L6137" t="s">
        <v>29</v>
      </c>
      <c r="M6137" t="s">
        <v>30</v>
      </c>
      <c r="N6137" t="s">
        <v>928</v>
      </c>
      <c r="O6137" t="s">
        <v>267</v>
      </c>
      <c r="P6137">
        <v>12.64</v>
      </c>
      <c r="Q6137" t="s">
        <v>33</v>
      </c>
      <c r="R6137">
        <v>6652</v>
      </c>
      <c r="S6137">
        <v>56.9</v>
      </c>
      <c r="T6137" s="1">
        <v>41979</v>
      </c>
      <c r="U6137" t="s">
        <v>34</v>
      </c>
      <c r="V6137">
        <v>1.39</v>
      </c>
      <c r="W6137" t="s">
        <v>208</v>
      </c>
      <c r="X6137">
        <v>7.64</v>
      </c>
      <c r="Y6137">
        <v>43402</v>
      </c>
    </row>
    <row r="6138" spans="1:25" hidden="1" x14ac:dyDescent="0.3">
      <c r="A6138" t="s">
        <v>199</v>
      </c>
      <c r="B6138">
        <v>59</v>
      </c>
      <c r="C6138" t="s">
        <v>200</v>
      </c>
      <c r="D6138" t="s">
        <v>27</v>
      </c>
      <c r="E6138">
        <v>0</v>
      </c>
      <c r="F6138">
        <v>1</v>
      </c>
      <c r="G6138" s="2">
        <v>2014</v>
      </c>
      <c r="H6138">
        <v>48641</v>
      </c>
      <c r="I6138" t="s">
        <v>28</v>
      </c>
      <c r="J6138">
        <v>13</v>
      </c>
      <c r="K6138">
        <v>0.36</v>
      </c>
      <c r="L6138" t="s">
        <v>29</v>
      </c>
      <c r="M6138" t="s">
        <v>59</v>
      </c>
      <c r="N6138" t="s">
        <v>570</v>
      </c>
      <c r="O6138" t="s">
        <v>61</v>
      </c>
      <c r="P6138">
        <v>23.16</v>
      </c>
      <c r="Q6138" t="s">
        <v>52</v>
      </c>
      <c r="R6138">
        <v>6828</v>
      </c>
      <c r="S6138">
        <v>66.83</v>
      </c>
      <c r="T6138" s="1">
        <v>41979</v>
      </c>
      <c r="U6138" t="s">
        <v>34</v>
      </c>
      <c r="V6138">
        <v>0.8</v>
      </c>
      <c r="W6138" t="s">
        <v>54</v>
      </c>
      <c r="X6138">
        <v>4.9800000000000004</v>
      </c>
      <c r="Y6138">
        <v>93727</v>
      </c>
    </row>
    <row r="6139" spans="1:25" hidden="1" x14ac:dyDescent="0.3">
      <c r="A6139" t="s">
        <v>2380</v>
      </c>
      <c r="B6139">
        <v>59</v>
      </c>
      <c r="C6139" t="s">
        <v>357</v>
      </c>
      <c r="D6139" t="s">
        <v>46</v>
      </c>
      <c r="E6139">
        <v>0.04</v>
      </c>
      <c r="F6139">
        <v>1</v>
      </c>
      <c r="G6139" s="2">
        <v>2014</v>
      </c>
      <c r="H6139">
        <v>47303</v>
      </c>
      <c r="I6139" t="s">
        <v>131</v>
      </c>
      <c r="J6139">
        <v>45</v>
      </c>
      <c r="K6139">
        <v>0.37</v>
      </c>
      <c r="L6139" t="s">
        <v>29</v>
      </c>
      <c r="M6139" t="s">
        <v>30</v>
      </c>
      <c r="N6139" t="s">
        <v>959</v>
      </c>
      <c r="O6139" t="s">
        <v>61</v>
      </c>
      <c r="P6139">
        <v>-143.58000000000001</v>
      </c>
      <c r="Q6139" t="s">
        <v>33</v>
      </c>
      <c r="R6139">
        <v>6653</v>
      </c>
      <c r="S6139">
        <v>308.92</v>
      </c>
      <c r="T6139" s="1">
        <v>41980</v>
      </c>
      <c r="U6139" t="s">
        <v>42</v>
      </c>
      <c r="V6139">
        <v>7.37</v>
      </c>
      <c r="W6139" t="s">
        <v>208</v>
      </c>
      <c r="X6139">
        <v>6.48</v>
      </c>
      <c r="Y6139">
        <v>43402</v>
      </c>
    </row>
    <row r="6140" spans="1:25" hidden="1" x14ac:dyDescent="0.3">
      <c r="A6140" t="s">
        <v>1894</v>
      </c>
      <c r="B6140">
        <v>59</v>
      </c>
      <c r="C6140" t="s">
        <v>672</v>
      </c>
      <c r="D6140" t="s">
        <v>38</v>
      </c>
      <c r="E6140">
        <v>0.02</v>
      </c>
      <c r="F6140">
        <v>1</v>
      </c>
      <c r="G6140" s="2">
        <v>2014</v>
      </c>
      <c r="H6140">
        <v>38531</v>
      </c>
      <c r="I6140" t="s">
        <v>47</v>
      </c>
      <c r="J6140">
        <v>26</v>
      </c>
      <c r="K6140">
        <v>0.36</v>
      </c>
      <c r="L6140" t="s">
        <v>29</v>
      </c>
      <c r="M6140" t="s">
        <v>59</v>
      </c>
      <c r="N6140" t="s">
        <v>394</v>
      </c>
      <c r="O6140" t="s">
        <v>61</v>
      </c>
      <c r="P6140">
        <v>11.96</v>
      </c>
      <c r="Q6140" t="s">
        <v>76</v>
      </c>
      <c r="R6140">
        <v>5424</v>
      </c>
      <c r="S6140">
        <v>118.43</v>
      </c>
      <c r="T6140" s="1">
        <v>41985</v>
      </c>
      <c r="U6140" t="s">
        <v>42</v>
      </c>
      <c r="V6140">
        <v>2.2599999999999998</v>
      </c>
      <c r="W6140" t="s">
        <v>77</v>
      </c>
      <c r="X6140">
        <v>4.2</v>
      </c>
      <c r="Y6140">
        <v>35601</v>
      </c>
    </row>
    <row r="6141" spans="1:25" hidden="1" x14ac:dyDescent="0.3">
      <c r="A6141" t="s">
        <v>3062</v>
      </c>
      <c r="B6141">
        <v>59</v>
      </c>
      <c r="C6141" t="s">
        <v>1368</v>
      </c>
      <c r="D6141" t="s">
        <v>57</v>
      </c>
      <c r="E6141">
        <v>0.02</v>
      </c>
      <c r="F6141">
        <v>1</v>
      </c>
      <c r="G6141" s="2">
        <v>2014</v>
      </c>
      <c r="H6141">
        <v>9344</v>
      </c>
      <c r="I6141" t="s">
        <v>47</v>
      </c>
      <c r="J6141">
        <v>31</v>
      </c>
      <c r="K6141">
        <v>0.55000000000000004</v>
      </c>
      <c r="L6141" t="s">
        <v>96</v>
      </c>
      <c r="M6141" t="s">
        <v>30</v>
      </c>
      <c r="N6141" t="s">
        <v>982</v>
      </c>
      <c r="O6141" t="s">
        <v>105</v>
      </c>
      <c r="P6141">
        <v>900.41399999999999</v>
      </c>
      <c r="Q6141" t="s">
        <v>52</v>
      </c>
      <c r="R6141">
        <v>1283</v>
      </c>
      <c r="S6141">
        <v>3448.6455000000001</v>
      </c>
      <c r="T6141" s="1">
        <v>41979</v>
      </c>
      <c r="U6141" t="s">
        <v>34</v>
      </c>
      <c r="V6141">
        <v>8.99</v>
      </c>
      <c r="W6141" t="s">
        <v>54</v>
      </c>
      <c r="X6141">
        <v>125.99</v>
      </c>
      <c r="Y6141">
        <v>90405</v>
      </c>
    </row>
    <row r="6142" spans="1:25" hidden="1" x14ac:dyDescent="0.3">
      <c r="A6142" t="s">
        <v>1775</v>
      </c>
      <c r="B6142">
        <v>59</v>
      </c>
      <c r="C6142" t="s">
        <v>1630</v>
      </c>
      <c r="D6142" t="s">
        <v>57</v>
      </c>
      <c r="E6142">
        <v>0.05</v>
      </c>
      <c r="F6142">
        <v>1</v>
      </c>
      <c r="G6142" s="2">
        <v>2014</v>
      </c>
      <c r="H6142">
        <v>18400</v>
      </c>
      <c r="I6142" t="s">
        <v>39</v>
      </c>
      <c r="J6142">
        <v>29</v>
      </c>
      <c r="K6142">
        <v>0.6</v>
      </c>
      <c r="L6142" t="s">
        <v>96</v>
      </c>
      <c r="M6142" t="s">
        <v>30</v>
      </c>
      <c r="N6142" t="s">
        <v>1768</v>
      </c>
      <c r="O6142" t="s">
        <v>102</v>
      </c>
      <c r="P6142">
        <v>34.159999999999997</v>
      </c>
      <c r="Q6142" t="s">
        <v>33</v>
      </c>
      <c r="R6142">
        <v>2535</v>
      </c>
      <c r="S6142">
        <v>598.49</v>
      </c>
      <c r="T6142" s="1">
        <v>41980</v>
      </c>
      <c r="U6142" t="s">
        <v>34</v>
      </c>
      <c r="V6142">
        <v>4</v>
      </c>
      <c r="W6142" t="s">
        <v>43</v>
      </c>
      <c r="X6142">
        <v>20.95</v>
      </c>
      <c r="Y6142">
        <v>21221</v>
      </c>
    </row>
    <row r="6143" spans="1:25" hidden="1" x14ac:dyDescent="0.3">
      <c r="A6143" t="s">
        <v>2990</v>
      </c>
      <c r="B6143">
        <v>59</v>
      </c>
      <c r="C6143" t="s">
        <v>1603</v>
      </c>
      <c r="D6143" t="s">
        <v>46</v>
      </c>
      <c r="E6143">
        <v>0.06</v>
      </c>
      <c r="F6143">
        <v>1</v>
      </c>
      <c r="G6143" s="2">
        <v>2014</v>
      </c>
      <c r="H6143">
        <v>20864</v>
      </c>
      <c r="I6143" t="s">
        <v>28</v>
      </c>
      <c r="J6143">
        <v>19</v>
      </c>
      <c r="K6143">
        <v>0.37</v>
      </c>
      <c r="L6143" t="s">
        <v>48</v>
      </c>
      <c r="M6143" t="s">
        <v>139</v>
      </c>
      <c r="N6143" t="s">
        <v>2095</v>
      </c>
      <c r="O6143" t="s">
        <v>82</v>
      </c>
      <c r="P6143">
        <v>90</v>
      </c>
      <c r="Q6143" t="s">
        <v>52</v>
      </c>
      <c r="R6143">
        <v>2892</v>
      </c>
      <c r="S6143">
        <v>251.45</v>
      </c>
      <c r="T6143" s="1">
        <v>41981</v>
      </c>
      <c r="U6143" t="s">
        <v>34</v>
      </c>
      <c r="V6143">
        <v>4.95</v>
      </c>
      <c r="W6143" t="s">
        <v>537</v>
      </c>
      <c r="X6143">
        <v>13.4</v>
      </c>
      <c r="Y6143">
        <v>85351</v>
      </c>
    </row>
    <row r="6144" spans="1:25" hidden="1" x14ac:dyDescent="0.3">
      <c r="A6144" t="s">
        <v>3062</v>
      </c>
      <c r="B6144">
        <v>59</v>
      </c>
      <c r="C6144" t="s">
        <v>1368</v>
      </c>
      <c r="D6144" t="s">
        <v>57</v>
      </c>
      <c r="E6144">
        <v>0.09</v>
      </c>
      <c r="F6144">
        <v>1</v>
      </c>
      <c r="G6144" s="2">
        <v>2014</v>
      </c>
      <c r="H6144">
        <v>9344</v>
      </c>
      <c r="I6144" t="s">
        <v>47</v>
      </c>
      <c r="J6144">
        <v>18</v>
      </c>
      <c r="L6144" t="s">
        <v>29</v>
      </c>
      <c r="M6144" t="s">
        <v>40</v>
      </c>
      <c r="N6144" t="s">
        <v>41</v>
      </c>
      <c r="O6144" t="s">
        <v>32</v>
      </c>
      <c r="P6144">
        <v>-505.69</v>
      </c>
      <c r="Q6144" t="s">
        <v>52</v>
      </c>
      <c r="R6144">
        <v>1282</v>
      </c>
      <c r="S6144">
        <v>1733.1</v>
      </c>
      <c r="T6144" s="1">
        <v>41981</v>
      </c>
      <c r="U6144" t="s">
        <v>34</v>
      </c>
      <c r="V6144">
        <v>35</v>
      </c>
      <c r="W6144" t="s">
        <v>54</v>
      </c>
      <c r="X6144">
        <v>95.99</v>
      </c>
      <c r="Y6144">
        <v>90405</v>
      </c>
    </row>
    <row r="6145" spans="1:25" hidden="1" x14ac:dyDescent="0.3">
      <c r="A6145" t="s">
        <v>2679</v>
      </c>
      <c r="B6145">
        <v>59</v>
      </c>
      <c r="C6145" t="s">
        <v>2680</v>
      </c>
      <c r="D6145" t="s">
        <v>27</v>
      </c>
      <c r="E6145">
        <v>0.08</v>
      </c>
      <c r="F6145">
        <v>1</v>
      </c>
      <c r="G6145" s="2">
        <v>2014</v>
      </c>
      <c r="H6145">
        <v>38146</v>
      </c>
      <c r="I6145" t="s">
        <v>47</v>
      </c>
      <c r="J6145">
        <v>41</v>
      </c>
      <c r="K6145">
        <v>0.56999999999999995</v>
      </c>
      <c r="L6145" t="s">
        <v>48</v>
      </c>
      <c r="M6145" t="s">
        <v>40</v>
      </c>
      <c r="N6145" t="s">
        <v>2697</v>
      </c>
      <c r="O6145" t="s">
        <v>82</v>
      </c>
      <c r="P6145">
        <v>-253.74</v>
      </c>
      <c r="Q6145" t="s">
        <v>33</v>
      </c>
      <c r="R6145">
        <v>5366</v>
      </c>
      <c r="S6145">
        <v>782.05</v>
      </c>
      <c r="T6145" s="1">
        <v>41980</v>
      </c>
      <c r="U6145" t="s">
        <v>34</v>
      </c>
      <c r="V6145">
        <v>14.87</v>
      </c>
      <c r="W6145" t="s">
        <v>35</v>
      </c>
      <c r="X6145">
        <v>19.940000000000001</v>
      </c>
      <c r="Y6145">
        <v>19013</v>
      </c>
    </row>
    <row r="6146" spans="1:25" hidden="1" x14ac:dyDescent="0.3">
      <c r="A6146" t="s">
        <v>948</v>
      </c>
      <c r="B6146">
        <v>59</v>
      </c>
      <c r="C6146" t="s">
        <v>2532</v>
      </c>
      <c r="D6146" t="s">
        <v>38</v>
      </c>
      <c r="E6146">
        <v>0.06</v>
      </c>
      <c r="F6146">
        <v>1</v>
      </c>
      <c r="G6146" s="2">
        <v>2014</v>
      </c>
      <c r="H6146">
        <v>40480</v>
      </c>
      <c r="I6146" t="s">
        <v>58</v>
      </c>
      <c r="J6146">
        <v>19</v>
      </c>
      <c r="K6146">
        <v>0.35</v>
      </c>
      <c r="L6146" t="s">
        <v>29</v>
      </c>
      <c r="M6146" t="s">
        <v>30</v>
      </c>
      <c r="N6146" t="s">
        <v>545</v>
      </c>
      <c r="O6146" t="s">
        <v>67</v>
      </c>
      <c r="P6146">
        <v>3049.4515000000001</v>
      </c>
      <c r="Q6146" t="s">
        <v>68</v>
      </c>
      <c r="R6146">
        <v>5714</v>
      </c>
      <c r="S6146">
        <v>7608.88</v>
      </c>
      <c r="T6146" s="1">
        <v>41980</v>
      </c>
      <c r="U6146" t="s">
        <v>42</v>
      </c>
      <c r="V6146">
        <v>19.989999999999998</v>
      </c>
      <c r="W6146" t="s">
        <v>416</v>
      </c>
      <c r="X6146">
        <v>420.98</v>
      </c>
      <c r="Y6146">
        <v>46952</v>
      </c>
    </row>
    <row r="6147" spans="1:25" hidden="1" x14ac:dyDescent="0.3">
      <c r="A6147" t="s">
        <v>286</v>
      </c>
      <c r="B6147">
        <v>59</v>
      </c>
      <c r="C6147" t="s">
        <v>1267</v>
      </c>
      <c r="D6147" t="s">
        <v>46</v>
      </c>
      <c r="E6147">
        <v>0.1</v>
      </c>
      <c r="F6147">
        <v>1</v>
      </c>
      <c r="G6147" s="2">
        <v>2014</v>
      </c>
      <c r="H6147">
        <v>30279</v>
      </c>
      <c r="I6147" t="s">
        <v>58</v>
      </c>
      <c r="J6147">
        <v>25</v>
      </c>
      <c r="K6147">
        <v>0.56000000000000005</v>
      </c>
      <c r="L6147" t="s">
        <v>29</v>
      </c>
      <c r="M6147" t="s">
        <v>30</v>
      </c>
      <c r="N6147" t="s">
        <v>1631</v>
      </c>
      <c r="O6147" t="s">
        <v>214</v>
      </c>
      <c r="P6147">
        <v>324.95999999999998</v>
      </c>
      <c r="Q6147" t="s">
        <v>33</v>
      </c>
      <c r="R6147">
        <v>4254</v>
      </c>
      <c r="S6147">
        <v>1412.98</v>
      </c>
      <c r="T6147" s="1">
        <v>41980</v>
      </c>
      <c r="U6147" t="s">
        <v>34</v>
      </c>
      <c r="V6147">
        <v>4.5</v>
      </c>
      <c r="W6147" t="s">
        <v>233</v>
      </c>
      <c r="X6147">
        <v>60.97</v>
      </c>
      <c r="Y6147">
        <v>7506</v>
      </c>
    </row>
    <row r="6148" spans="1:25" hidden="1" x14ac:dyDescent="0.3">
      <c r="A6148" t="s">
        <v>1500</v>
      </c>
      <c r="B6148">
        <v>59</v>
      </c>
      <c r="C6148" t="s">
        <v>1267</v>
      </c>
      <c r="D6148" t="s">
        <v>46</v>
      </c>
      <c r="E6148">
        <v>0.06</v>
      </c>
      <c r="F6148">
        <v>1</v>
      </c>
      <c r="G6148" s="2">
        <v>2014</v>
      </c>
      <c r="H6148">
        <v>30279</v>
      </c>
      <c r="I6148" t="s">
        <v>58</v>
      </c>
      <c r="J6148">
        <v>39</v>
      </c>
      <c r="K6148">
        <v>0.59</v>
      </c>
      <c r="L6148" t="s">
        <v>96</v>
      </c>
      <c r="M6148" t="s">
        <v>73</v>
      </c>
      <c r="N6148" t="s">
        <v>911</v>
      </c>
      <c r="O6148" t="s">
        <v>98</v>
      </c>
      <c r="P6148">
        <v>4914.24</v>
      </c>
      <c r="Q6148" t="s">
        <v>33</v>
      </c>
      <c r="R6148">
        <v>4255</v>
      </c>
      <c r="S6148">
        <v>19539.939999999999</v>
      </c>
      <c r="T6148" s="1">
        <v>41981</v>
      </c>
      <c r="U6148" t="s">
        <v>53</v>
      </c>
      <c r="V6148">
        <v>16.63</v>
      </c>
      <c r="W6148" t="s">
        <v>233</v>
      </c>
      <c r="X6148">
        <v>517.48</v>
      </c>
      <c r="Y6148">
        <v>8052</v>
      </c>
    </row>
    <row r="6149" spans="1:25" hidden="1" x14ac:dyDescent="0.3">
      <c r="A6149" t="s">
        <v>1445</v>
      </c>
      <c r="B6149">
        <v>59</v>
      </c>
      <c r="C6149" t="s">
        <v>1441</v>
      </c>
      <c r="D6149" t="s">
        <v>46</v>
      </c>
      <c r="E6149">
        <v>0.02</v>
      </c>
      <c r="F6149">
        <v>1</v>
      </c>
      <c r="G6149" s="2">
        <v>2014</v>
      </c>
      <c r="H6149">
        <v>43875</v>
      </c>
      <c r="I6149" t="s">
        <v>58</v>
      </c>
      <c r="J6149">
        <v>16</v>
      </c>
      <c r="K6149">
        <v>0.57999999999999996</v>
      </c>
      <c r="L6149" t="s">
        <v>96</v>
      </c>
      <c r="M6149" t="s">
        <v>30</v>
      </c>
      <c r="N6149" t="s">
        <v>1975</v>
      </c>
      <c r="O6149" t="s">
        <v>105</v>
      </c>
      <c r="P6149">
        <v>311.09399999999999</v>
      </c>
      <c r="Q6149" t="s">
        <v>68</v>
      </c>
      <c r="R6149">
        <v>6192</v>
      </c>
      <c r="S6149">
        <v>2795.0039999999999</v>
      </c>
      <c r="T6149" s="1">
        <v>41981</v>
      </c>
      <c r="U6149" t="s">
        <v>34</v>
      </c>
      <c r="V6149">
        <v>8.99</v>
      </c>
      <c r="W6149" t="s">
        <v>111</v>
      </c>
      <c r="X6149">
        <v>195.99</v>
      </c>
      <c r="Y6149">
        <v>77036</v>
      </c>
    </row>
    <row r="6150" spans="1:25" hidden="1" x14ac:dyDescent="0.3">
      <c r="A6150" t="s">
        <v>1445</v>
      </c>
      <c r="B6150">
        <v>59</v>
      </c>
      <c r="C6150" t="s">
        <v>1441</v>
      </c>
      <c r="D6150" t="s">
        <v>46</v>
      </c>
      <c r="E6150">
        <v>7.0000000000000007E-2</v>
      </c>
      <c r="F6150">
        <v>1</v>
      </c>
      <c r="G6150" s="2">
        <v>2014</v>
      </c>
      <c r="H6150">
        <v>43875</v>
      </c>
      <c r="I6150" t="s">
        <v>58</v>
      </c>
      <c r="J6150">
        <v>17</v>
      </c>
      <c r="K6150">
        <v>0.55000000000000004</v>
      </c>
      <c r="L6150" t="s">
        <v>48</v>
      </c>
      <c r="M6150" t="s">
        <v>49</v>
      </c>
      <c r="N6150" t="s">
        <v>1598</v>
      </c>
      <c r="O6150" t="s">
        <v>51</v>
      </c>
      <c r="P6150">
        <v>117.23</v>
      </c>
      <c r="Q6150" t="s">
        <v>68</v>
      </c>
      <c r="R6150">
        <v>6190</v>
      </c>
      <c r="S6150">
        <v>2573.92</v>
      </c>
      <c r="T6150" s="1">
        <v>41982</v>
      </c>
      <c r="U6150" t="s">
        <v>53</v>
      </c>
      <c r="V6150">
        <v>143.71</v>
      </c>
      <c r="W6150" t="s">
        <v>111</v>
      </c>
      <c r="X6150">
        <v>150.97999999999999</v>
      </c>
      <c r="Y6150">
        <v>77036</v>
      </c>
    </row>
    <row r="6151" spans="1:25" hidden="1" x14ac:dyDescent="0.3">
      <c r="A6151" t="s">
        <v>948</v>
      </c>
      <c r="B6151">
        <v>59</v>
      </c>
      <c r="C6151" t="s">
        <v>2532</v>
      </c>
      <c r="D6151" t="s">
        <v>38</v>
      </c>
      <c r="E6151">
        <v>0.1</v>
      </c>
      <c r="F6151">
        <v>1</v>
      </c>
      <c r="G6151" s="2">
        <v>2014</v>
      </c>
      <c r="H6151">
        <v>40480</v>
      </c>
      <c r="I6151" t="s">
        <v>58</v>
      </c>
      <c r="J6151">
        <v>50</v>
      </c>
      <c r="K6151">
        <v>0.49</v>
      </c>
      <c r="L6151" t="s">
        <v>48</v>
      </c>
      <c r="M6151" t="s">
        <v>30</v>
      </c>
      <c r="N6151" t="s">
        <v>1511</v>
      </c>
      <c r="O6151" t="s">
        <v>82</v>
      </c>
      <c r="P6151">
        <v>221.81</v>
      </c>
      <c r="Q6151" t="s">
        <v>68</v>
      </c>
      <c r="R6151">
        <v>5715</v>
      </c>
      <c r="S6151">
        <v>1270.03</v>
      </c>
      <c r="T6151" s="1">
        <v>41982</v>
      </c>
      <c r="U6151" t="s">
        <v>34</v>
      </c>
      <c r="V6151">
        <v>6.93</v>
      </c>
      <c r="W6151" t="s">
        <v>416</v>
      </c>
      <c r="X6151">
        <v>26.48</v>
      </c>
      <c r="Y6151">
        <v>46952</v>
      </c>
    </row>
    <row r="6152" spans="1:25" hidden="1" x14ac:dyDescent="0.3">
      <c r="A6152" t="s">
        <v>966</v>
      </c>
      <c r="B6152">
        <v>59</v>
      </c>
      <c r="C6152" t="s">
        <v>967</v>
      </c>
      <c r="D6152" t="s">
        <v>38</v>
      </c>
      <c r="E6152">
        <v>0.06</v>
      </c>
      <c r="F6152">
        <v>1</v>
      </c>
      <c r="G6152" s="2">
        <v>2014</v>
      </c>
      <c r="H6152">
        <v>28581</v>
      </c>
      <c r="I6152" t="s">
        <v>131</v>
      </c>
      <c r="J6152">
        <v>1</v>
      </c>
      <c r="K6152">
        <v>0.39</v>
      </c>
      <c r="L6152" t="s">
        <v>29</v>
      </c>
      <c r="M6152" t="s">
        <v>30</v>
      </c>
      <c r="N6152" t="s">
        <v>1021</v>
      </c>
      <c r="O6152" t="s">
        <v>67</v>
      </c>
      <c r="P6152">
        <v>-41.561</v>
      </c>
      <c r="Q6152" t="s">
        <v>33</v>
      </c>
      <c r="R6152">
        <v>4003</v>
      </c>
      <c r="S6152">
        <v>36.4</v>
      </c>
      <c r="T6152" s="1">
        <v>41982</v>
      </c>
      <c r="U6152" t="s">
        <v>34</v>
      </c>
      <c r="V6152">
        <v>12.98</v>
      </c>
      <c r="W6152" t="s">
        <v>136</v>
      </c>
      <c r="X6152">
        <v>24.92</v>
      </c>
      <c r="Y6152">
        <v>11795</v>
      </c>
    </row>
    <row r="6153" spans="1:25" hidden="1" x14ac:dyDescent="0.3">
      <c r="A6153" t="s">
        <v>966</v>
      </c>
      <c r="B6153">
        <v>59</v>
      </c>
      <c r="C6153" t="s">
        <v>967</v>
      </c>
      <c r="D6153" t="s">
        <v>38</v>
      </c>
      <c r="E6153">
        <v>0.04</v>
      </c>
      <c r="F6153">
        <v>1</v>
      </c>
      <c r="G6153" s="2">
        <v>2014</v>
      </c>
      <c r="H6153">
        <v>28581</v>
      </c>
      <c r="I6153" t="s">
        <v>131</v>
      </c>
      <c r="J6153">
        <v>36</v>
      </c>
      <c r="K6153">
        <v>0.36</v>
      </c>
      <c r="L6153" t="s">
        <v>29</v>
      </c>
      <c r="M6153" t="s">
        <v>59</v>
      </c>
      <c r="N6153" t="s">
        <v>570</v>
      </c>
      <c r="O6153" t="s">
        <v>61</v>
      </c>
      <c r="P6153">
        <v>73.05</v>
      </c>
      <c r="Q6153" t="s">
        <v>33</v>
      </c>
      <c r="R6153">
        <v>4004</v>
      </c>
      <c r="S6153">
        <v>176.35</v>
      </c>
      <c r="T6153" s="1">
        <v>41982</v>
      </c>
      <c r="U6153" t="s">
        <v>34</v>
      </c>
      <c r="V6153">
        <v>0.8</v>
      </c>
      <c r="W6153" t="s">
        <v>136</v>
      </c>
      <c r="X6153">
        <v>4.9800000000000004</v>
      </c>
      <c r="Y6153">
        <v>11795</v>
      </c>
    </row>
    <row r="6154" spans="1:25" hidden="1" x14ac:dyDescent="0.3">
      <c r="A6154" t="s">
        <v>1445</v>
      </c>
      <c r="B6154">
        <v>59</v>
      </c>
      <c r="C6154" t="s">
        <v>1441</v>
      </c>
      <c r="D6154" t="s">
        <v>46</v>
      </c>
      <c r="E6154">
        <v>0.01</v>
      </c>
      <c r="F6154">
        <v>1</v>
      </c>
      <c r="G6154" s="2">
        <v>2014</v>
      </c>
      <c r="H6154">
        <v>43875</v>
      </c>
      <c r="I6154" t="s">
        <v>58</v>
      </c>
      <c r="J6154">
        <v>40</v>
      </c>
      <c r="K6154">
        <v>0.4</v>
      </c>
      <c r="L6154" t="s">
        <v>96</v>
      </c>
      <c r="M6154" t="s">
        <v>80</v>
      </c>
      <c r="N6154" t="s">
        <v>1121</v>
      </c>
      <c r="O6154" t="s">
        <v>98</v>
      </c>
      <c r="P6154">
        <v>27.64</v>
      </c>
      <c r="Q6154" t="s">
        <v>68</v>
      </c>
      <c r="R6154">
        <v>6191</v>
      </c>
      <c r="S6154">
        <v>727.64</v>
      </c>
      <c r="T6154" s="1">
        <v>41982</v>
      </c>
      <c r="U6154" t="s">
        <v>34</v>
      </c>
      <c r="V6154">
        <v>8.51</v>
      </c>
      <c r="W6154" t="s">
        <v>111</v>
      </c>
      <c r="X6154">
        <v>17.98</v>
      </c>
      <c r="Y6154">
        <v>77036</v>
      </c>
    </row>
    <row r="6155" spans="1:25" hidden="1" x14ac:dyDescent="0.3">
      <c r="A6155" t="s">
        <v>1445</v>
      </c>
      <c r="B6155">
        <v>59</v>
      </c>
      <c r="C6155" t="s">
        <v>1441</v>
      </c>
      <c r="D6155" t="s">
        <v>46</v>
      </c>
      <c r="E6155">
        <v>7.0000000000000007E-2</v>
      </c>
      <c r="F6155">
        <v>1</v>
      </c>
      <c r="G6155" s="2">
        <v>2014</v>
      </c>
      <c r="H6155">
        <v>43875</v>
      </c>
      <c r="I6155" t="s">
        <v>58</v>
      </c>
      <c r="J6155">
        <v>25</v>
      </c>
      <c r="K6155">
        <v>0.57999999999999996</v>
      </c>
      <c r="L6155" t="s">
        <v>96</v>
      </c>
      <c r="M6155" t="s">
        <v>30</v>
      </c>
      <c r="N6155" t="s">
        <v>653</v>
      </c>
      <c r="O6155" t="s">
        <v>105</v>
      </c>
      <c r="P6155">
        <v>331.29</v>
      </c>
      <c r="Q6155" t="s">
        <v>68</v>
      </c>
      <c r="R6155">
        <v>6193</v>
      </c>
      <c r="S6155">
        <v>2564.5774999999999</v>
      </c>
      <c r="T6155" s="1">
        <v>41982</v>
      </c>
      <c r="U6155" t="s">
        <v>34</v>
      </c>
      <c r="V6155">
        <v>7.69</v>
      </c>
      <c r="W6155" t="s">
        <v>111</v>
      </c>
      <c r="X6155">
        <v>125.99</v>
      </c>
      <c r="Y6155">
        <v>77036</v>
      </c>
    </row>
    <row r="6156" spans="1:25" hidden="1" x14ac:dyDescent="0.3">
      <c r="A6156" t="s">
        <v>1445</v>
      </c>
      <c r="B6156">
        <v>59</v>
      </c>
      <c r="C6156" t="s">
        <v>1441</v>
      </c>
      <c r="D6156" t="s">
        <v>46</v>
      </c>
      <c r="E6156">
        <v>0.03</v>
      </c>
      <c r="F6156">
        <v>1</v>
      </c>
      <c r="G6156" s="2">
        <v>2014</v>
      </c>
      <c r="H6156">
        <v>43875</v>
      </c>
      <c r="I6156" t="s">
        <v>58</v>
      </c>
      <c r="J6156">
        <v>24</v>
      </c>
      <c r="K6156">
        <v>0.52</v>
      </c>
      <c r="L6156" t="s">
        <v>29</v>
      </c>
      <c r="M6156" t="s">
        <v>80</v>
      </c>
      <c r="N6156" t="s">
        <v>282</v>
      </c>
      <c r="O6156" t="s">
        <v>214</v>
      </c>
      <c r="P6156">
        <v>11.39</v>
      </c>
      <c r="Q6156" t="s">
        <v>68</v>
      </c>
      <c r="R6156">
        <v>6189</v>
      </c>
      <c r="S6156">
        <v>382.19</v>
      </c>
      <c r="T6156" s="1">
        <v>41983</v>
      </c>
      <c r="U6156" t="s">
        <v>42</v>
      </c>
      <c r="V6156">
        <v>6.75</v>
      </c>
      <c r="W6156" t="s">
        <v>111</v>
      </c>
      <c r="X6156">
        <v>14.42</v>
      </c>
      <c r="Y6156">
        <v>77036</v>
      </c>
    </row>
    <row r="6157" spans="1:25" hidden="1" x14ac:dyDescent="0.3">
      <c r="A6157" t="s">
        <v>1805</v>
      </c>
      <c r="B6157">
        <v>59</v>
      </c>
      <c r="C6157" t="s">
        <v>2680</v>
      </c>
      <c r="D6157" t="s">
        <v>27</v>
      </c>
      <c r="E6157">
        <v>0.03</v>
      </c>
      <c r="F6157">
        <v>1</v>
      </c>
      <c r="G6157" s="2">
        <v>2014</v>
      </c>
      <c r="H6157">
        <v>38146</v>
      </c>
      <c r="I6157" t="s">
        <v>47</v>
      </c>
      <c r="J6157">
        <v>45</v>
      </c>
      <c r="K6157">
        <v>0.35</v>
      </c>
      <c r="L6157" t="s">
        <v>29</v>
      </c>
      <c r="M6157" t="s">
        <v>30</v>
      </c>
      <c r="N6157" t="s">
        <v>174</v>
      </c>
      <c r="O6157" t="s">
        <v>67</v>
      </c>
      <c r="P6157">
        <v>-82.9495</v>
      </c>
      <c r="Q6157" t="s">
        <v>52</v>
      </c>
      <c r="R6157">
        <v>5367</v>
      </c>
      <c r="S6157">
        <v>341.39</v>
      </c>
      <c r="T6157" s="1">
        <v>41984</v>
      </c>
      <c r="U6157" t="s">
        <v>34</v>
      </c>
      <c r="V6157">
        <v>6.16</v>
      </c>
      <c r="W6157" t="s">
        <v>89</v>
      </c>
      <c r="X6157">
        <v>7.68</v>
      </c>
      <c r="Y6157">
        <v>97420</v>
      </c>
    </row>
    <row r="6158" spans="1:25" hidden="1" x14ac:dyDescent="0.3">
      <c r="A6158" t="s">
        <v>1442</v>
      </c>
      <c r="B6158">
        <v>59</v>
      </c>
      <c r="C6158" t="s">
        <v>979</v>
      </c>
      <c r="D6158" t="s">
        <v>57</v>
      </c>
      <c r="E6158">
        <v>0.03</v>
      </c>
      <c r="F6158">
        <v>1</v>
      </c>
      <c r="G6158" s="2">
        <v>2014</v>
      </c>
      <c r="H6158">
        <v>20098</v>
      </c>
      <c r="I6158" t="s">
        <v>131</v>
      </c>
      <c r="J6158">
        <v>8</v>
      </c>
      <c r="K6158">
        <v>0.44</v>
      </c>
      <c r="L6158" t="s">
        <v>48</v>
      </c>
      <c r="M6158" t="s">
        <v>139</v>
      </c>
      <c r="N6158" t="s">
        <v>207</v>
      </c>
      <c r="O6158" t="s">
        <v>82</v>
      </c>
      <c r="P6158">
        <v>87.66</v>
      </c>
      <c r="Q6158" t="s">
        <v>33</v>
      </c>
      <c r="R6158">
        <v>2785</v>
      </c>
      <c r="S6158">
        <v>194.11</v>
      </c>
      <c r="T6158" s="1">
        <v>41981</v>
      </c>
      <c r="U6158" t="s">
        <v>34</v>
      </c>
      <c r="V6158">
        <v>8.99</v>
      </c>
      <c r="W6158" t="s">
        <v>204</v>
      </c>
      <c r="X6158">
        <v>22.72</v>
      </c>
      <c r="Y6158">
        <v>4106</v>
      </c>
    </row>
    <row r="6159" spans="1:25" hidden="1" x14ac:dyDescent="0.3">
      <c r="A6159" t="s">
        <v>1195</v>
      </c>
      <c r="B6159">
        <v>59</v>
      </c>
      <c r="C6159" t="s">
        <v>1450</v>
      </c>
      <c r="D6159" t="s">
        <v>57</v>
      </c>
      <c r="E6159">
        <v>0.04</v>
      </c>
      <c r="F6159">
        <v>1</v>
      </c>
      <c r="G6159" s="2">
        <v>2014</v>
      </c>
      <c r="H6159">
        <v>9829</v>
      </c>
      <c r="I6159" t="s">
        <v>58</v>
      </c>
      <c r="J6159">
        <v>23</v>
      </c>
      <c r="K6159">
        <v>0.37</v>
      </c>
      <c r="L6159" t="s">
        <v>29</v>
      </c>
      <c r="M6159" t="s">
        <v>30</v>
      </c>
      <c r="N6159" t="s">
        <v>3438</v>
      </c>
      <c r="O6159" t="s">
        <v>67</v>
      </c>
      <c r="P6159">
        <v>133.70500000000001</v>
      </c>
      <c r="Q6159" t="s">
        <v>76</v>
      </c>
      <c r="R6159">
        <v>1346</v>
      </c>
      <c r="S6159">
        <v>750.39</v>
      </c>
      <c r="T6159" s="1">
        <v>41982</v>
      </c>
      <c r="U6159" t="s">
        <v>34</v>
      </c>
      <c r="V6159">
        <v>11.63</v>
      </c>
      <c r="W6159" t="s">
        <v>166</v>
      </c>
      <c r="X6159">
        <v>30.98</v>
      </c>
      <c r="Y6159">
        <v>29687</v>
      </c>
    </row>
    <row r="6160" spans="1:25" hidden="1" x14ac:dyDescent="0.3">
      <c r="A6160" t="s">
        <v>464</v>
      </c>
      <c r="B6160">
        <v>59</v>
      </c>
      <c r="C6160" t="s">
        <v>465</v>
      </c>
      <c r="D6160" t="s">
        <v>38</v>
      </c>
      <c r="E6160">
        <v>0.09</v>
      </c>
      <c r="F6160">
        <v>1</v>
      </c>
      <c r="G6160" s="2">
        <v>2014</v>
      </c>
      <c r="H6160">
        <v>55042</v>
      </c>
      <c r="I6160" t="s">
        <v>28</v>
      </c>
      <c r="J6160">
        <v>38</v>
      </c>
      <c r="K6160">
        <v>0.55000000000000004</v>
      </c>
      <c r="L6160" t="s">
        <v>96</v>
      </c>
      <c r="M6160" t="s">
        <v>30</v>
      </c>
      <c r="N6160">
        <v>6000</v>
      </c>
      <c r="O6160" t="s">
        <v>105</v>
      </c>
      <c r="P6160">
        <v>471.08699999999999</v>
      </c>
      <c r="Q6160" t="s">
        <v>76</v>
      </c>
      <c r="R6160">
        <v>7681</v>
      </c>
      <c r="S6160">
        <v>1978.4345000000001</v>
      </c>
      <c r="T6160" s="1">
        <v>41982</v>
      </c>
      <c r="U6160" t="s">
        <v>34</v>
      </c>
      <c r="V6160">
        <v>2.5</v>
      </c>
      <c r="W6160" t="s">
        <v>132</v>
      </c>
      <c r="X6160">
        <v>65.989999999999995</v>
      </c>
      <c r="Y6160">
        <v>33012</v>
      </c>
    </row>
    <row r="6161" spans="1:25" hidden="1" x14ac:dyDescent="0.3">
      <c r="A6161" t="s">
        <v>464</v>
      </c>
      <c r="B6161">
        <v>59</v>
      </c>
      <c r="C6161" t="s">
        <v>465</v>
      </c>
      <c r="D6161" t="s">
        <v>38</v>
      </c>
      <c r="E6161">
        <v>0.05</v>
      </c>
      <c r="F6161">
        <v>1</v>
      </c>
      <c r="G6161" s="2">
        <v>2014</v>
      </c>
      <c r="H6161">
        <v>55042</v>
      </c>
      <c r="I6161" t="s">
        <v>28</v>
      </c>
      <c r="J6161">
        <v>28</v>
      </c>
      <c r="K6161">
        <v>0.56000000000000005</v>
      </c>
      <c r="L6161" t="s">
        <v>29</v>
      </c>
      <c r="M6161" t="s">
        <v>30</v>
      </c>
      <c r="N6161" t="s">
        <v>1631</v>
      </c>
      <c r="O6161" t="s">
        <v>214</v>
      </c>
      <c r="P6161">
        <v>513.92999999999995</v>
      </c>
      <c r="Q6161" t="s">
        <v>76</v>
      </c>
      <c r="R6161">
        <v>7680</v>
      </c>
      <c r="S6161">
        <v>1717.88</v>
      </c>
      <c r="T6161" s="1">
        <v>41983</v>
      </c>
      <c r="U6161" t="s">
        <v>42</v>
      </c>
      <c r="V6161">
        <v>4.5</v>
      </c>
      <c r="W6161" t="s">
        <v>132</v>
      </c>
      <c r="X6161">
        <v>60.97</v>
      </c>
      <c r="Y6161">
        <v>33012</v>
      </c>
    </row>
    <row r="6162" spans="1:25" hidden="1" x14ac:dyDescent="0.3">
      <c r="A6162" t="s">
        <v>1195</v>
      </c>
      <c r="B6162">
        <v>59</v>
      </c>
      <c r="C6162" t="s">
        <v>1450</v>
      </c>
      <c r="D6162" t="s">
        <v>57</v>
      </c>
      <c r="E6162">
        <v>0.06</v>
      </c>
      <c r="F6162">
        <v>1</v>
      </c>
      <c r="G6162" s="2">
        <v>2014</v>
      </c>
      <c r="H6162">
        <v>9829</v>
      </c>
      <c r="I6162" t="s">
        <v>58</v>
      </c>
      <c r="J6162">
        <v>4</v>
      </c>
      <c r="K6162">
        <v>0.36</v>
      </c>
      <c r="L6162" t="s">
        <v>29</v>
      </c>
      <c r="M6162" t="s">
        <v>30</v>
      </c>
      <c r="N6162" t="s">
        <v>440</v>
      </c>
      <c r="O6162" t="s">
        <v>210</v>
      </c>
      <c r="P6162">
        <v>-0.43</v>
      </c>
      <c r="Q6162" t="s">
        <v>76</v>
      </c>
      <c r="R6162">
        <v>1347</v>
      </c>
      <c r="S6162">
        <v>18.46</v>
      </c>
      <c r="T6162" s="1">
        <v>41983</v>
      </c>
      <c r="U6162" t="s">
        <v>34</v>
      </c>
      <c r="V6162">
        <v>0.5</v>
      </c>
      <c r="W6162" t="s">
        <v>166</v>
      </c>
      <c r="X6162">
        <v>4.91</v>
      </c>
      <c r="Y6162">
        <v>29687</v>
      </c>
    </row>
    <row r="6163" spans="1:25" hidden="1" x14ac:dyDescent="0.3">
      <c r="A6163" t="s">
        <v>2036</v>
      </c>
      <c r="B6163">
        <v>59</v>
      </c>
      <c r="C6163" t="s">
        <v>979</v>
      </c>
      <c r="D6163" t="s">
        <v>57</v>
      </c>
      <c r="E6163">
        <v>0.04</v>
      </c>
      <c r="F6163">
        <v>1</v>
      </c>
      <c r="G6163" s="2">
        <v>2014</v>
      </c>
      <c r="H6163">
        <v>20098</v>
      </c>
      <c r="I6163" t="s">
        <v>131</v>
      </c>
      <c r="J6163">
        <v>11</v>
      </c>
      <c r="K6163">
        <v>0.49</v>
      </c>
      <c r="L6163" t="s">
        <v>96</v>
      </c>
      <c r="M6163" t="s">
        <v>30</v>
      </c>
      <c r="N6163" t="s">
        <v>412</v>
      </c>
      <c r="O6163" t="s">
        <v>98</v>
      </c>
      <c r="P6163">
        <v>-61.100099999999998</v>
      </c>
      <c r="Q6163" t="s">
        <v>33</v>
      </c>
      <c r="R6163">
        <v>2784</v>
      </c>
      <c r="S6163">
        <v>183.32</v>
      </c>
      <c r="T6163" s="1">
        <v>41983</v>
      </c>
      <c r="U6163" t="s">
        <v>34</v>
      </c>
      <c r="V6163">
        <v>9.4</v>
      </c>
      <c r="W6163" t="s">
        <v>278</v>
      </c>
      <c r="X6163">
        <v>15.99</v>
      </c>
      <c r="Y6163">
        <v>1420</v>
      </c>
    </row>
    <row r="6164" spans="1:25" hidden="1" x14ac:dyDescent="0.3">
      <c r="A6164" t="s">
        <v>1464</v>
      </c>
      <c r="B6164">
        <v>59</v>
      </c>
      <c r="C6164" t="s">
        <v>260</v>
      </c>
      <c r="D6164" t="s">
        <v>38</v>
      </c>
      <c r="E6164">
        <v>0.09</v>
      </c>
      <c r="F6164">
        <v>1</v>
      </c>
      <c r="G6164" s="2">
        <v>2014</v>
      </c>
      <c r="H6164">
        <v>59200</v>
      </c>
      <c r="I6164" t="s">
        <v>131</v>
      </c>
      <c r="J6164">
        <v>4</v>
      </c>
      <c r="K6164">
        <v>0.56000000000000005</v>
      </c>
      <c r="L6164" t="s">
        <v>29</v>
      </c>
      <c r="M6164" t="s">
        <v>30</v>
      </c>
      <c r="N6164" t="s">
        <v>1243</v>
      </c>
      <c r="O6164" t="s">
        <v>214</v>
      </c>
      <c r="P6164">
        <v>-30.27</v>
      </c>
      <c r="Q6164" t="s">
        <v>68</v>
      </c>
      <c r="R6164">
        <v>8280</v>
      </c>
      <c r="S6164">
        <v>170.45</v>
      </c>
      <c r="T6164" s="1">
        <v>41982</v>
      </c>
      <c r="U6164" t="s">
        <v>34</v>
      </c>
      <c r="V6164">
        <v>4.62</v>
      </c>
      <c r="W6164" t="s">
        <v>262</v>
      </c>
      <c r="X6164">
        <v>42.98</v>
      </c>
      <c r="Y6164">
        <v>64055</v>
      </c>
    </row>
    <row r="6165" spans="1:25" hidden="1" x14ac:dyDescent="0.3">
      <c r="A6165" t="s">
        <v>822</v>
      </c>
      <c r="B6165">
        <v>59</v>
      </c>
      <c r="C6165" t="s">
        <v>3109</v>
      </c>
      <c r="D6165" t="s">
        <v>57</v>
      </c>
      <c r="E6165">
        <v>0.1</v>
      </c>
      <c r="F6165">
        <v>1</v>
      </c>
      <c r="G6165" s="2">
        <v>2014</v>
      </c>
      <c r="H6165">
        <v>9093</v>
      </c>
      <c r="I6165" t="s">
        <v>131</v>
      </c>
      <c r="J6165">
        <v>36</v>
      </c>
      <c r="K6165">
        <v>0.77</v>
      </c>
      <c r="L6165" t="s">
        <v>96</v>
      </c>
      <c r="M6165" t="s">
        <v>139</v>
      </c>
      <c r="N6165" t="s">
        <v>998</v>
      </c>
      <c r="O6165" t="s">
        <v>102</v>
      </c>
      <c r="P6165">
        <v>-99.02</v>
      </c>
      <c r="Q6165" t="s">
        <v>52</v>
      </c>
      <c r="R6165">
        <v>1253</v>
      </c>
      <c r="S6165">
        <v>268.55</v>
      </c>
      <c r="T6165" s="1">
        <v>41982</v>
      </c>
      <c r="U6165" t="s">
        <v>34</v>
      </c>
      <c r="V6165">
        <v>2.83</v>
      </c>
      <c r="W6165" t="s">
        <v>54</v>
      </c>
      <c r="X6165">
        <v>8.1199999999999992</v>
      </c>
      <c r="Y6165">
        <v>91745</v>
      </c>
    </row>
    <row r="6166" spans="1:25" hidden="1" x14ac:dyDescent="0.3">
      <c r="A6166" t="s">
        <v>1464</v>
      </c>
      <c r="B6166">
        <v>59</v>
      </c>
      <c r="C6166" t="s">
        <v>260</v>
      </c>
      <c r="D6166" t="s">
        <v>38</v>
      </c>
      <c r="E6166">
        <v>0.03</v>
      </c>
      <c r="F6166">
        <v>1</v>
      </c>
      <c r="G6166" s="2">
        <v>2014</v>
      </c>
      <c r="H6166">
        <v>59200</v>
      </c>
      <c r="I6166" t="s">
        <v>131</v>
      </c>
      <c r="J6166">
        <v>28</v>
      </c>
      <c r="K6166">
        <v>0.6</v>
      </c>
      <c r="L6166" t="s">
        <v>29</v>
      </c>
      <c r="M6166" t="s">
        <v>139</v>
      </c>
      <c r="N6166" t="s">
        <v>1070</v>
      </c>
      <c r="O6166" t="s">
        <v>88</v>
      </c>
      <c r="P6166">
        <v>-37.299999999999997</v>
      </c>
      <c r="Q6166" t="s">
        <v>68</v>
      </c>
      <c r="R6166">
        <v>8281</v>
      </c>
      <c r="S6166">
        <v>350.42</v>
      </c>
      <c r="T6166" s="1">
        <v>41984</v>
      </c>
      <c r="U6166" t="s">
        <v>34</v>
      </c>
      <c r="V6166">
        <v>5.81</v>
      </c>
      <c r="W6166" t="s">
        <v>262</v>
      </c>
      <c r="X6166">
        <v>11.97</v>
      </c>
      <c r="Y6166">
        <v>64055</v>
      </c>
    </row>
    <row r="6167" spans="1:25" hidden="1" x14ac:dyDescent="0.3">
      <c r="A6167" t="s">
        <v>1740</v>
      </c>
      <c r="B6167">
        <v>59</v>
      </c>
      <c r="C6167" t="s">
        <v>1741</v>
      </c>
      <c r="D6167" t="s">
        <v>38</v>
      </c>
      <c r="E6167">
        <v>7.0000000000000007E-2</v>
      </c>
      <c r="F6167">
        <v>1</v>
      </c>
      <c r="G6167" s="2">
        <v>2014</v>
      </c>
      <c r="H6167">
        <v>44452</v>
      </c>
      <c r="I6167" t="s">
        <v>39</v>
      </c>
      <c r="J6167">
        <v>50</v>
      </c>
      <c r="K6167">
        <v>0.37</v>
      </c>
      <c r="L6167" t="s">
        <v>29</v>
      </c>
      <c r="M6167" t="s">
        <v>30</v>
      </c>
      <c r="N6167" t="s">
        <v>1483</v>
      </c>
      <c r="O6167" t="s">
        <v>61</v>
      </c>
      <c r="P6167">
        <v>-195.57</v>
      </c>
      <c r="Q6167" t="s">
        <v>76</v>
      </c>
      <c r="R6167">
        <v>6283</v>
      </c>
      <c r="S6167">
        <v>330.27</v>
      </c>
      <c r="T6167" s="1">
        <v>41984</v>
      </c>
      <c r="U6167" t="s">
        <v>34</v>
      </c>
      <c r="V6167">
        <v>7.86</v>
      </c>
      <c r="W6167" t="s">
        <v>103</v>
      </c>
      <c r="X6167">
        <v>6.48</v>
      </c>
      <c r="Y6167">
        <v>70117</v>
      </c>
    </row>
    <row r="6168" spans="1:25" hidden="1" x14ac:dyDescent="0.3">
      <c r="A6168" t="s">
        <v>2854</v>
      </c>
      <c r="B6168">
        <v>59</v>
      </c>
      <c r="C6168" t="s">
        <v>1669</v>
      </c>
      <c r="D6168" t="s">
        <v>57</v>
      </c>
      <c r="E6168">
        <v>0.04</v>
      </c>
      <c r="F6168">
        <v>1</v>
      </c>
      <c r="G6168" s="2">
        <v>2014</v>
      </c>
      <c r="H6168">
        <v>12130</v>
      </c>
      <c r="I6168" t="s">
        <v>39</v>
      </c>
      <c r="J6168">
        <v>37</v>
      </c>
      <c r="K6168">
        <v>0.43</v>
      </c>
      <c r="L6168" t="s">
        <v>48</v>
      </c>
      <c r="M6168" t="s">
        <v>59</v>
      </c>
      <c r="N6168" t="s">
        <v>2900</v>
      </c>
      <c r="O6168" t="s">
        <v>82</v>
      </c>
      <c r="P6168">
        <v>290.2</v>
      </c>
      <c r="Q6168" t="s">
        <v>68</v>
      </c>
      <c r="R6168">
        <v>1682</v>
      </c>
      <c r="S6168">
        <v>686.2</v>
      </c>
      <c r="T6168" s="1">
        <v>41985</v>
      </c>
      <c r="U6168" t="s">
        <v>34</v>
      </c>
      <c r="V6168">
        <v>3.62</v>
      </c>
      <c r="W6168" t="s">
        <v>111</v>
      </c>
      <c r="X6168">
        <v>18.84</v>
      </c>
      <c r="Y6168">
        <v>75098</v>
      </c>
    </row>
    <row r="6169" spans="1:25" hidden="1" x14ac:dyDescent="0.3">
      <c r="A6169" t="s">
        <v>2854</v>
      </c>
      <c r="B6169">
        <v>59</v>
      </c>
      <c r="C6169" t="s">
        <v>1669</v>
      </c>
      <c r="D6169" t="s">
        <v>57</v>
      </c>
      <c r="E6169">
        <v>0.05</v>
      </c>
      <c r="F6169">
        <v>1</v>
      </c>
      <c r="G6169" s="2">
        <v>2014</v>
      </c>
      <c r="H6169">
        <v>12130</v>
      </c>
      <c r="I6169" t="s">
        <v>39</v>
      </c>
      <c r="J6169">
        <v>42</v>
      </c>
      <c r="K6169">
        <v>0.38</v>
      </c>
      <c r="L6169" t="s">
        <v>96</v>
      </c>
      <c r="M6169" t="s">
        <v>59</v>
      </c>
      <c r="N6169" t="s">
        <v>836</v>
      </c>
      <c r="O6169" t="s">
        <v>105</v>
      </c>
      <c r="P6169">
        <v>444.15</v>
      </c>
      <c r="Q6169" t="s">
        <v>68</v>
      </c>
      <c r="R6169">
        <v>1683</v>
      </c>
      <c r="S6169">
        <v>1274.5155</v>
      </c>
      <c r="T6169" s="1">
        <v>41985</v>
      </c>
      <c r="U6169" t="s">
        <v>34</v>
      </c>
      <c r="V6169">
        <v>5.99</v>
      </c>
      <c r="W6169" t="s">
        <v>111</v>
      </c>
      <c r="X6169">
        <v>35.99</v>
      </c>
      <c r="Y6169">
        <v>75098</v>
      </c>
    </row>
    <row r="6170" spans="1:25" hidden="1" x14ac:dyDescent="0.3">
      <c r="A6170" t="s">
        <v>1936</v>
      </c>
      <c r="B6170">
        <v>59</v>
      </c>
      <c r="C6170" t="s">
        <v>1937</v>
      </c>
      <c r="D6170" t="s">
        <v>46</v>
      </c>
      <c r="E6170">
        <v>0.01</v>
      </c>
      <c r="F6170">
        <v>1</v>
      </c>
      <c r="G6170" s="2">
        <v>2014</v>
      </c>
      <c r="H6170">
        <v>57510</v>
      </c>
      <c r="I6170" t="s">
        <v>39</v>
      </c>
      <c r="J6170">
        <v>6</v>
      </c>
      <c r="K6170">
        <v>0.37</v>
      </c>
      <c r="L6170" t="s">
        <v>29</v>
      </c>
      <c r="M6170" t="s">
        <v>30</v>
      </c>
      <c r="N6170" t="s">
        <v>1423</v>
      </c>
      <c r="O6170" t="s">
        <v>61</v>
      </c>
      <c r="P6170">
        <v>-11.34</v>
      </c>
      <c r="Q6170" t="s">
        <v>76</v>
      </c>
      <c r="R6170">
        <v>8059</v>
      </c>
      <c r="S6170">
        <v>48.05</v>
      </c>
      <c r="T6170" s="1">
        <v>41983</v>
      </c>
      <c r="U6170" t="s">
        <v>34</v>
      </c>
      <c r="V6170">
        <v>5.2</v>
      </c>
      <c r="W6170" t="s">
        <v>685</v>
      </c>
      <c r="X6170">
        <v>6.68</v>
      </c>
      <c r="Y6170">
        <v>27260</v>
      </c>
    </row>
    <row r="6171" spans="1:25" hidden="1" x14ac:dyDescent="0.3">
      <c r="A6171" t="s">
        <v>1825</v>
      </c>
      <c r="B6171">
        <v>59</v>
      </c>
      <c r="C6171" t="s">
        <v>1549</v>
      </c>
      <c r="D6171" t="s">
        <v>57</v>
      </c>
      <c r="E6171">
        <v>0</v>
      </c>
      <c r="F6171">
        <v>1</v>
      </c>
      <c r="G6171" s="2">
        <v>2014</v>
      </c>
      <c r="H6171">
        <v>33219</v>
      </c>
      <c r="I6171" t="s">
        <v>28</v>
      </c>
      <c r="J6171">
        <v>32</v>
      </c>
      <c r="K6171">
        <v>0.59</v>
      </c>
      <c r="L6171" t="s">
        <v>48</v>
      </c>
      <c r="M6171" t="s">
        <v>49</v>
      </c>
      <c r="N6171" t="s">
        <v>3154</v>
      </c>
      <c r="O6171" t="s">
        <v>51</v>
      </c>
      <c r="P6171">
        <v>764.95</v>
      </c>
      <c r="Q6171" t="s">
        <v>68</v>
      </c>
      <c r="R6171">
        <v>4666</v>
      </c>
      <c r="S6171">
        <v>7341.96</v>
      </c>
      <c r="T6171" s="1">
        <v>41984</v>
      </c>
      <c r="U6171" t="s">
        <v>53</v>
      </c>
      <c r="V6171">
        <v>64.2</v>
      </c>
      <c r="W6171" t="s">
        <v>111</v>
      </c>
      <c r="X6171">
        <v>216.6</v>
      </c>
      <c r="Y6171">
        <v>78041</v>
      </c>
    </row>
    <row r="6172" spans="1:25" hidden="1" x14ac:dyDescent="0.3">
      <c r="A6172" t="s">
        <v>2382</v>
      </c>
      <c r="B6172">
        <v>59</v>
      </c>
      <c r="C6172" t="s">
        <v>2304</v>
      </c>
      <c r="D6172" t="s">
        <v>38</v>
      </c>
      <c r="E6172">
        <v>0.06</v>
      </c>
      <c r="F6172">
        <v>1</v>
      </c>
      <c r="G6172" s="2">
        <v>2014</v>
      </c>
      <c r="H6172">
        <v>21927</v>
      </c>
      <c r="I6172" t="s">
        <v>28</v>
      </c>
      <c r="J6172">
        <v>23</v>
      </c>
      <c r="K6172">
        <v>0.61</v>
      </c>
      <c r="L6172" t="s">
        <v>48</v>
      </c>
      <c r="M6172" t="s">
        <v>49</v>
      </c>
      <c r="N6172" t="s">
        <v>110</v>
      </c>
      <c r="O6172" t="s">
        <v>51</v>
      </c>
      <c r="P6172">
        <v>1909.03</v>
      </c>
      <c r="Q6172" t="s">
        <v>52</v>
      </c>
      <c r="R6172">
        <v>3063</v>
      </c>
      <c r="S6172">
        <v>8225.24</v>
      </c>
      <c r="T6172" s="1">
        <v>41984</v>
      </c>
      <c r="U6172" t="s">
        <v>53</v>
      </c>
      <c r="V6172">
        <v>30</v>
      </c>
      <c r="W6172" t="s">
        <v>54</v>
      </c>
      <c r="X6172">
        <v>350.98</v>
      </c>
      <c r="Y6172">
        <v>94110</v>
      </c>
    </row>
    <row r="6173" spans="1:25" hidden="1" x14ac:dyDescent="0.3">
      <c r="A6173" t="s">
        <v>1308</v>
      </c>
      <c r="B6173">
        <v>59</v>
      </c>
      <c r="C6173" t="s">
        <v>1702</v>
      </c>
      <c r="D6173" t="s">
        <v>38</v>
      </c>
      <c r="E6173">
        <v>0.02</v>
      </c>
      <c r="F6173">
        <v>1</v>
      </c>
      <c r="G6173" s="2">
        <v>2014</v>
      </c>
      <c r="H6173">
        <v>47265</v>
      </c>
      <c r="I6173" t="s">
        <v>58</v>
      </c>
      <c r="J6173">
        <v>31</v>
      </c>
      <c r="K6173">
        <v>0.36</v>
      </c>
      <c r="L6173" t="s">
        <v>29</v>
      </c>
      <c r="M6173" t="s">
        <v>30</v>
      </c>
      <c r="N6173" t="s">
        <v>768</v>
      </c>
      <c r="O6173" t="s">
        <v>61</v>
      </c>
      <c r="P6173">
        <v>-60.83</v>
      </c>
      <c r="Q6173" t="s">
        <v>33</v>
      </c>
      <c r="R6173">
        <v>6643</v>
      </c>
      <c r="S6173">
        <v>187.13</v>
      </c>
      <c r="T6173" s="1">
        <v>41984</v>
      </c>
      <c r="U6173" t="s">
        <v>34</v>
      </c>
      <c r="V6173">
        <v>5.46</v>
      </c>
      <c r="W6173" t="s">
        <v>136</v>
      </c>
      <c r="X6173">
        <v>5.98</v>
      </c>
      <c r="Y6173">
        <v>13601</v>
      </c>
    </row>
    <row r="6174" spans="1:25" hidden="1" x14ac:dyDescent="0.3">
      <c r="A6174" t="s">
        <v>690</v>
      </c>
      <c r="B6174">
        <v>59</v>
      </c>
      <c r="C6174" t="s">
        <v>691</v>
      </c>
      <c r="D6174" t="s">
        <v>38</v>
      </c>
      <c r="E6174">
        <v>0.01</v>
      </c>
      <c r="F6174">
        <v>1</v>
      </c>
      <c r="G6174" s="2">
        <v>2014</v>
      </c>
      <c r="H6174">
        <v>22848</v>
      </c>
      <c r="I6174" t="s">
        <v>39</v>
      </c>
      <c r="J6174">
        <v>20</v>
      </c>
      <c r="K6174">
        <v>0.6</v>
      </c>
      <c r="L6174" t="s">
        <v>29</v>
      </c>
      <c r="M6174" t="s">
        <v>40</v>
      </c>
      <c r="N6174" t="s">
        <v>1259</v>
      </c>
      <c r="O6174" t="s">
        <v>214</v>
      </c>
      <c r="P6174">
        <v>-893.39</v>
      </c>
      <c r="Q6174" t="s">
        <v>52</v>
      </c>
      <c r="R6174">
        <v>3176</v>
      </c>
      <c r="S6174">
        <v>140.37</v>
      </c>
      <c r="T6174" s="1">
        <v>41984</v>
      </c>
      <c r="U6174" t="s">
        <v>34</v>
      </c>
      <c r="V6174">
        <v>49</v>
      </c>
      <c r="W6174" t="s">
        <v>54</v>
      </c>
      <c r="X6174">
        <v>4.4800000000000004</v>
      </c>
      <c r="Y6174">
        <v>94521</v>
      </c>
    </row>
    <row r="6175" spans="1:25" hidden="1" x14ac:dyDescent="0.3">
      <c r="A6175" t="s">
        <v>2606</v>
      </c>
      <c r="B6175">
        <v>59</v>
      </c>
      <c r="C6175" t="s">
        <v>2306</v>
      </c>
      <c r="D6175" t="s">
        <v>57</v>
      </c>
      <c r="E6175">
        <v>0.02</v>
      </c>
      <c r="F6175">
        <v>1</v>
      </c>
      <c r="G6175" s="2">
        <v>2014</v>
      </c>
      <c r="H6175">
        <v>15941</v>
      </c>
      <c r="I6175" t="s">
        <v>39</v>
      </c>
      <c r="J6175">
        <v>15</v>
      </c>
      <c r="K6175">
        <v>0.61</v>
      </c>
      <c r="L6175" t="s">
        <v>48</v>
      </c>
      <c r="M6175" t="s">
        <v>73</v>
      </c>
      <c r="N6175" t="s">
        <v>2309</v>
      </c>
      <c r="O6175" t="s">
        <v>154</v>
      </c>
      <c r="P6175">
        <v>-246.32</v>
      </c>
      <c r="Q6175" t="s">
        <v>33</v>
      </c>
      <c r="R6175">
        <v>2211</v>
      </c>
      <c r="S6175">
        <v>951.09</v>
      </c>
      <c r="T6175" s="1">
        <v>41985</v>
      </c>
      <c r="U6175" t="s">
        <v>53</v>
      </c>
      <c r="V6175">
        <v>36.61</v>
      </c>
      <c r="W6175" t="s">
        <v>43</v>
      </c>
      <c r="X6175">
        <v>58.14</v>
      </c>
      <c r="Y6175">
        <v>21501</v>
      </c>
    </row>
    <row r="6176" spans="1:25" hidden="1" x14ac:dyDescent="0.3">
      <c r="A6176" t="s">
        <v>690</v>
      </c>
      <c r="B6176">
        <v>59</v>
      </c>
      <c r="C6176" t="s">
        <v>691</v>
      </c>
      <c r="D6176" t="s">
        <v>38</v>
      </c>
      <c r="E6176">
        <v>0.02</v>
      </c>
      <c r="F6176">
        <v>1</v>
      </c>
      <c r="G6176" s="2">
        <v>2014</v>
      </c>
      <c r="H6176">
        <v>22848</v>
      </c>
      <c r="I6176" t="s">
        <v>39</v>
      </c>
      <c r="J6176">
        <v>45</v>
      </c>
      <c r="K6176">
        <v>0.78</v>
      </c>
      <c r="L6176" t="s">
        <v>48</v>
      </c>
      <c r="M6176" t="s">
        <v>49</v>
      </c>
      <c r="N6176" t="s">
        <v>1318</v>
      </c>
      <c r="O6176" t="s">
        <v>51</v>
      </c>
      <c r="P6176">
        <v>-287.62</v>
      </c>
      <c r="Q6176" t="s">
        <v>52</v>
      </c>
      <c r="R6176">
        <v>3177</v>
      </c>
      <c r="S6176">
        <v>5921.74</v>
      </c>
      <c r="T6176" s="1">
        <v>41985</v>
      </c>
      <c r="U6176" t="s">
        <v>53</v>
      </c>
      <c r="V6176">
        <v>30</v>
      </c>
      <c r="W6176" t="s">
        <v>54</v>
      </c>
      <c r="X6176">
        <v>130.97999999999999</v>
      </c>
      <c r="Y6176">
        <v>94521</v>
      </c>
    </row>
    <row r="6177" spans="1:25" hidden="1" x14ac:dyDescent="0.3">
      <c r="A6177" t="s">
        <v>2336</v>
      </c>
      <c r="B6177">
        <v>59</v>
      </c>
      <c r="C6177" t="s">
        <v>3342</v>
      </c>
      <c r="D6177" t="s">
        <v>27</v>
      </c>
      <c r="E6177">
        <v>0.09</v>
      </c>
      <c r="F6177">
        <v>1</v>
      </c>
      <c r="G6177" s="2">
        <v>2014</v>
      </c>
      <c r="H6177">
        <v>6912</v>
      </c>
      <c r="I6177" t="s">
        <v>39</v>
      </c>
      <c r="J6177">
        <v>14</v>
      </c>
      <c r="K6177">
        <v>0.5</v>
      </c>
      <c r="L6177" t="s">
        <v>29</v>
      </c>
      <c r="M6177" t="s">
        <v>80</v>
      </c>
      <c r="N6177" t="s">
        <v>1884</v>
      </c>
      <c r="O6177" t="s">
        <v>214</v>
      </c>
      <c r="P6177">
        <v>15.34</v>
      </c>
      <c r="Q6177" t="s">
        <v>33</v>
      </c>
      <c r="R6177">
        <v>955</v>
      </c>
      <c r="S6177">
        <v>294.52</v>
      </c>
      <c r="T6177" s="1">
        <v>41985</v>
      </c>
      <c r="U6177" t="s">
        <v>34</v>
      </c>
      <c r="V6177">
        <v>5.94</v>
      </c>
      <c r="W6177" t="s">
        <v>233</v>
      </c>
      <c r="X6177">
        <v>21.78</v>
      </c>
      <c r="Y6177">
        <v>8830</v>
      </c>
    </row>
    <row r="6178" spans="1:25" hidden="1" x14ac:dyDescent="0.3">
      <c r="A6178" t="s">
        <v>690</v>
      </c>
      <c r="B6178">
        <v>59</v>
      </c>
      <c r="C6178" t="s">
        <v>691</v>
      </c>
      <c r="D6178" t="s">
        <v>38</v>
      </c>
      <c r="E6178">
        <v>0.09</v>
      </c>
      <c r="F6178">
        <v>1</v>
      </c>
      <c r="G6178" s="2">
        <v>2014</v>
      </c>
      <c r="H6178">
        <v>22848</v>
      </c>
      <c r="I6178" t="s">
        <v>39</v>
      </c>
      <c r="J6178">
        <v>4</v>
      </c>
      <c r="K6178">
        <v>0.48</v>
      </c>
      <c r="L6178" t="s">
        <v>96</v>
      </c>
      <c r="M6178" t="s">
        <v>30</v>
      </c>
      <c r="N6178" t="s">
        <v>1062</v>
      </c>
      <c r="O6178" t="s">
        <v>102</v>
      </c>
      <c r="P6178">
        <v>-52.44</v>
      </c>
      <c r="Q6178" t="s">
        <v>52</v>
      </c>
      <c r="R6178">
        <v>3178</v>
      </c>
      <c r="S6178">
        <v>68.16</v>
      </c>
      <c r="T6178" s="1">
        <v>41985</v>
      </c>
      <c r="U6178" t="s">
        <v>34</v>
      </c>
      <c r="V6178">
        <v>6.5</v>
      </c>
      <c r="W6178" t="s">
        <v>54</v>
      </c>
      <c r="X6178">
        <v>15.98</v>
      </c>
      <c r="Y6178">
        <v>94521</v>
      </c>
    </row>
    <row r="6179" spans="1:25" hidden="1" x14ac:dyDescent="0.3">
      <c r="A6179" t="s">
        <v>1720</v>
      </c>
      <c r="B6179">
        <v>59</v>
      </c>
      <c r="C6179" t="s">
        <v>181</v>
      </c>
      <c r="D6179" t="s">
        <v>38</v>
      </c>
      <c r="E6179">
        <v>0.02</v>
      </c>
      <c r="F6179">
        <v>1</v>
      </c>
      <c r="G6179" s="2">
        <v>2014</v>
      </c>
      <c r="H6179">
        <v>12262</v>
      </c>
      <c r="I6179" t="s">
        <v>47</v>
      </c>
      <c r="J6179">
        <v>45</v>
      </c>
      <c r="K6179">
        <v>0.65</v>
      </c>
      <c r="L6179" t="s">
        <v>48</v>
      </c>
      <c r="M6179" t="s">
        <v>73</v>
      </c>
      <c r="N6179" t="s">
        <v>448</v>
      </c>
      <c r="O6179" t="s">
        <v>75</v>
      </c>
      <c r="P6179">
        <v>-1460.77</v>
      </c>
      <c r="Q6179" t="s">
        <v>52</v>
      </c>
      <c r="R6179">
        <v>1708</v>
      </c>
      <c r="S6179">
        <v>1212.9280000000001</v>
      </c>
      <c r="T6179" s="1">
        <v>41988</v>
      </c>
      <c r="U6179" t="s">
        <v>53</v>
      </c>
      <c r="V6179">
        <v>45.51</v>
      </c>
      <c r="W6179" t="s">
        <v>54</v>
      </c>
      <c r="X6179">
        <v>31.76</v>
      </c>
      <c r="Y6179">
        <v>94070</v>
      </c>
    </row>
    <row r="6180" spans="1:25" hidden="1" x14ac:dyDescent="0.3">
      <c r="A6180" t="s">
        <v>952</v>
      </c>
      <c r="B6180">
        <v>59</v>
      </c>
      <c r="C6180" t="s">
        <v>2285</v>
      </c>
      <c r="D6180" t="s">
        <v>57</v>
      </c>
      <c r="E6180">
        <v>0.05</v>
      </c>
      <c r="F6180">
        <v>1</v>
      </c>
      <c r="G6180" s="2">
        <v>2014</v>
      </c>
      <c r="H6180">
        <v>42083</v>
      </c>
      <c r="I6180" t="s">
        <v>58</v>
      </c>
      <c r="J6180">
        <v>33</v>
      </c>
      <c r="K6180">
        <v>0.55000000000000004</v>
      </c>
      <c r="L6180" t="s">
        <v>29</v>
      </c>
      <c r="M6180" t="s">
        <v>139</v>
      </c>
      <c r="N6180" t="s">
        <v>769</v>
      </c>
      <c r="O6180" t="s">
        <v>481</v>
      </c>
      <c r="P6180">
        <v>-57.97</v>
      </c>
      <c r="Q6180" t="s">
        <v>52</v>
      </c>
      <c r="R6180">
        <v>5934</v>
      </c>
      <c r="S6180">
        <v>68.42</v>
      </c>
      <c r="T6180" s="1">
        <v>41984</v>
      </c>
      <c r="U6180" t="s">
        <v>34</v>
      </c>
      <c r="V6180">
        <v>2.56</v>
      </c>
      <c r="W6180" t="s">
        <v>320</v>
      </c>
      <c r="X6180">
        <v>2.08</v>
      </c>
      <c r="Y6180">
        <v>83605</v>
      </c>
    </row>
    <row r="6181" spans="1:25" hidden="1" x14ac:dyDescent="0.3">
      <c r="A6181" t="s">
        <v>1665</v>
      </c>
      <c r="B6181">
        <v>59</v>
      </c>
      <c r="C6181" t="s">
        <v>1666</v>
      </c>
      <c r="D6181" t="s">
        <v>46</v>
      </c>
      <c r="E6181">
        <v>0.03</v>
      </c>
      <c r="F6181">
        <v>1</v>
      </c>
      <c r="G6181" s="2">
        <v>2014</v>
      </c>
      <c r="H6181">
        <v>26464</v>
      </c>
      <c r="I6181" t="s">
        <v>28</v>
      </c>
      <c r="J6181">
        <v>25</v>
      </c>
      <c r="K6181">
        <v>0.59</v>
      </c>
      <c r="L6181" t="s">
        <v>29</v>
      </c>
      <c r="M6181" t="s">
        <v>30</v>
      </c>
      <c r="N6181" t="s">
        <v>1766</v>
      </c>
      <c r="O6181" t="s">
        <v>214</v>
      </c>
      <c r="P6181">
        <v>-26.33</v>
      </c>
      <c r="Q6181" t="s">
        <v>52</v>
      </c>
      <c r="R6181">
        <v>3705</v>
      </c>
      <c r="S6181">
        <v>268.58</v>
      </c>
      <c r="T6181" s="1">
        <v>41984</v>
      </c>
      <c r="U6181" t="s">
        <v>34</v>
      </c>
      <c r="V6181">
        <v>4.5</v>
      </c>
      <c r="W6181" t="s">
        <v>54</v>
      </c>
      <c r="X6181">
        <v>10.89</v>
      </c>
      <c r="Y6181">
        <v>92277</v>
      </c>
    </row>
    <row r="6182" spans="1:25" hidden="1" x14ac:dyDescent="0.3">
      <c r="A6182" t="s">
        <v>2658</v>
      </c>
      <c r="B6182">
        <v>59</v>
      </c>
      <c r="C6182" t="s">
        <v>2659</v>
      </c>
      <c r="D6182" t="s">
        <v>46</v>
      </c>
      <c r="E6182">
        <v>0.08</v>
      </c>
      <c r="F6182">
        <v>1</v>
      </c>
      <c r="G6182" s="2">
        <v>2014</v>
      </c>
      <c r="H6182">
        <v>40870</v>
      </c>
      <c r="I6182" t="s">
        <v>58</v>
      </c>
      <c r="J6182">
        <v>43</v>
      </c>
      <c r="K6182">
        <v>0.48</v>
      </c>
      <c r="L6182" t="s">
        <v>96</v>
      </c>
      <c r="M6182" t="s">
        <v>30</v>
      </c>
      <c r="N6182" t="s">
        <v>1322</v>
      </c>
      <c r="O6182" t="s">
        <v>102</v>
      </c>
      <c r="P6182">
        <v>4833.2700000000004</v>
      </c>
      <c r="Q6182" t="s">
        <v>33</v>
      </c>
      <c r="R6182">
        <v>5757</v>
      </c>
      <c r="S6182">
        <v>12858.88</v>
      </c>
      <c r="T6182" s="1">
        <v>41984</v>
      </c>
      <c r="U6182" t="s">
        <v>34</v>
      </c>
      <c r="V6182">
        <v>7.18</v>
      </c>
      <c r="W6182" t="s">
        <v>136</v>
      </c>
      <c r="X6182">
        <v>300.97000000000003</v>
      </c>
      <c r="Y6182">
        <v>11801</v>
      </c>
    </row>
    <row r="6183" spans="1:25" hidden="1" x14ac:dyDescent="0.3">
      <c r="A6183" t="s">
        <v>1665</v>
      </c>
      <c r="B6183">
        <v>59</v>
      </c>
      <c r="C6183" t="s">
        <v>1666</v>
      </c>
      <c r="D6183" t="s">
        <v>46</v>
      </c>
      <c r="E6183">
        <v>0.06</v>
      </c>
      <c r="F6183">
        <v>1</v>
      </c>
      <c r="G6183" s="2">
        <v>2014</v>
      </c>
      <c r="H6183">
        <v>26464</v>
      </c>
      <c r="I6183" t="s">
        <v>28</v>
      </c>
      <c r="J6183">
        <v>26</v>
      </c>
      <c r="K6183">
        <v>0.55000000000000004</v>
      </c>
      <c r="L6183" t="s">
        <v>48</v>
      </c>
      <c r="M6183" t="s">
        <v>40</v>
      </c>
      <c r="N6183" t="s">
        <v>824</v>
      </c>
      <c r="O6183" t="s">
        <v>82</v>
      </c>
      <c r="P6183">
        <v>75.36</v>
      </c>
      <c r="Q6183" t="s">
        <v>52</v>
      </c>
      <c r="R6183">
        <v>3706</v>
      </c>
      <c r="S6183">
        <v>1280.6500000000001</v>
      </c>
      <c r="T6183" s="1">
        <v>41985</v>
      </c>
      <c r="U6183" t="s">
        <v>34</v>
      </c>
      <c r="V6183">
        <v>22.24</v>
      </c>
      <c r="W6183" t="s">
        <v>54</v>
      </c>
      <c r="X6183">
        <v>50.98</v>
      </c>
      <c r="Y6183">
        <v>92277</v>
      </c>
    </row>
    <row r="6184" spans="1:25" hidden="1" x14ac:dyDescent="0.3">
      <c r="A6184" t="s">
        <v>952</v>
      </c>
      <c r="B6184">
        <v>59</v>
      </c>
      <c r="C6184" t="s">
        <v>2285</v>
      </c>
      <c r="D6184" t="s">
        <v>57</v>
      </c>
      <c r="E6184">
        <v>0.03</v>
      </c>
      <c r="F6184">
        <v>1</v>
      </c>
      <c r="G6184" s="2">
        <v>2014</v>
      </c>
      <c r="H6184">
        <v>42083</v>
      </c>
      <c r="I6184" t="s">
        <v>58</v>
      </c>
      <c r="J6184">
        <v>38</v>
      </c>
      <c r="K6184">
        <v>0.56999999999999995</v>
      </c>
      <c r="L6184" t="s">
        <v>48</v>
      </c>
      <c r="M6184" t="s">
        <v>40</v>
      </c>
      <c r="N6184" t="s">
        <v>2551</v>
      </c>
      <c r="O6184" t="s">
        <v>51</v>
      </c>
      <c r="P6184">
        <v>1263.98</v>
      </c>
      <c r="Q6184" t="s">
        <v>52</v>
      </c>
      <c r="R6184">
        <v>5932</v>
      </c>
      <c r="S6184">
        <v>5526.16</v>
      </c>
      <c r="T6184" s="1">
        <v>41986</v>
      </c>
      <c r="U6184" t="s">
        <v>34</v>
      </c>
      <c r="V6184">
        <v>24.49</v>
      </c>
      <c r="W6184" t="s">
        <v>320</v>
      </c>
      <c r="X6184">
        <v>140.81</v>
      </c>
      <c r="Y6184">
        <v>83605</v>
      </c>
    </row>
    <row r="6185" spans="1:25" hidden="1" x14ac:dyDescent="0.3">
      <c r="A6185" t="s">
        <v>2658</v>
      </c>
      <c r="B6185">
        <v>59</v>
      </c>
      <c r="C6185" t="s">
        <v>2659</v>
      </c>
      <c r="D6185" t="s">
        <v>46</v>
      </c>
      <c r="E6185">
        <v>0</v>
      </c>
      <c r="F6185">
        <v>1</v>
      </c>
      <c r="G6185" s="2">
        <v>2014</v>
      </c>
      <c r="H6185">
        <v>40870</v>
      </c>
      <c r="I6185" t="s">
        <v>58</v>
      </c>
      <c r="J6185">
        <v>28</v>
      </c>
      <c r="K6185">
        <v>0.41</v>
      </c>
      <c r="L6185" t="s">
        <v>48</v>
      </c>
      <c r="M6185" t="s">
        <v>30</v>
      </c>
      <c r="N6185" t="s">
        <v>3467</v>
      </c>
      <c r="O6185" t="s">
        <v>82</v>
      </c>
      <c r="P6185">
        <v>-64.05</v>
      </c>
      <c r="Q6185" t="s">
        <v>33</v>
      </c>
      <c r="R6185">
        <v>5758</v>
      </c>
      <c r="S6185">
        <v>146.69</v>
      </c>
      <c r="T6185" s="1">
        <v>41986</v>
      </c>
      <c r="U6185" t="s">
        <v>34</v>
      </c>
      <c r="V6185">
        <v>5.32</v>
      </c>
      <c r="W6185" t="s">
        <v>136</v>
      </c>
      <c r="X6185">
        <v>4.95</v>
      </c>
      <c r="Y6185">
        <v>11801</v>
      </c>
    </row>
    <row r="6186" spans="1:25" hidden="1" x14ac:dyDescent="0.3">
      <c r="A6186" t="s">
        <v>952</v>
      </c>
      <c r="B6186">
        <v>59</v>
      </c>
      <c r="C6186" t="s">
        <v>2285</v>
      </c>
      <c r="D6186" t="s">
        <v>57</v>
      </c>
      <c r="E6186">
        <v>0.04</v>
      </c>
      <c r="F6186">
        <v>1</v>
      </c>
      <c r="G6186" s="2">
        <v>2014</v>
      </c>
      <c r="H6186">
        <v>42083</v>
      </c>
      <c r="I6186" t="s">
        <v>58</v>
      </c>
      <c r="J6186">
        <v>36</v>
      </c>
      <c r="K6186">
        <v>0.37</v>
      </c>
      <c r="L6186" t="s">
        <v>29</v>
      </c>
      <c r="M6186" t="s">
        <v>30</v>
      </c>
      <c r="N6186" t="s">
        <v>1393</v>
      </c>
      <c r="O6186" t="s">
        <v>61</v>
      </c>
      <c r="P6186">
        <v>-86.3</v>
      </c>
      <c r="Q6186" t="s">
        <v>52</v>
      </c>
      <c r="R6186">
        <v>5933</v>
      </c>
      <c r="S6186">
        <v>236.89</v>
      </c>
      <c r="T6186" s="1">
        <v>41986</v>
      </c>
      <c r="U6186" t="s">
        <v>34</v>
      </c>
      <c r="V6186">
        <v>6.22</v>
      </c>
      <c r="W6186" t="s">
        <v>320</v>
      </c>
      <c r="X6186">
        <v>6.48</v>
      </c>
      <c r="Y6186">
        <v>83605</v>
      </c>
    </row>
    <row r="6187" spans="1:25" hidden="1" x14ac:dyDescent="0.3">
      <c r="A6187" t="s">
        <v>3077</v>
      </c>
      <c r="B6187">
        <v>59</v>
      </c>
      <c r="C6187" t="s">
        <v>3468</v>
      </c>
      <c r="D6187" t="s">
        <v>38</v>
      </c>
      <c r="E6187">
        <v>0.06</v>
      </c>
      <c r="F6187">
        <v>1</v>
      </c>
      <c r="G6187" s="2">
        <v>2014</v>
      </c>
      <c r="H6187">
        <v>41956</v>
      </c>
      <c r="I6187" t="s">
        <v>131</v>
      </c>
      <c r="J6187">
        <v>22</v>
      </c>
      <c r="K6187">
        <v>0.57999999999999996</v>
      </c>
      <c r="L6187" t="s">
        <v>29</v>
      </c>
      <c r="M6187" t="s">
        <v>30</v>
      </c>
      <c r="N6187" t="s">
        <v>2507</v>
      </c>
      <c r="O6187" t="s">
        <v>32</v>
      </c>
      <c r="P6187">
        <v>-22.4</v>
      </c>
      <c r="Q6187" t="s">
        <v>76</v>
      </c>
      <c r="R6187">
        <v>5916</v>
      </c>
      <c r="S6187">
        <v>364.69</v>
      </c>
      <c r="T6187" s="1">
        <v>41986</v>
      </c>
      <c r="U6187" t="s">
        <v>42</v>
      </c>
      <c r="V6187">
        <v>6.25</v>
      </c>
      <c r="W6187" t="s">
        <v>272</v>
      </c>
      <c r="X6187">
        <v>16.91</v>
      </c>
      <c r="Y6187">
        <v>40356</v>
      </c>
    </row>
    <row r="6188" spans="1:25" hidden="1" x14ac:dyDescent="0.3">
      <c r="A6188" t="s">
        <v>2585</v>
      </c>
      <c r="B6188">
        <v>59</v>
      </c>
      <c r="C6188" t="s">
        <v>3468</v>
      </c>
      <c r="D6188" t="s">
        <v>38</v>
      </c>
      <c r="E6188">
        <v>0</v>
      </c>
      <c r="F6188">
        <v>1</v>
      </c>
      <c r="G6188" s="2">
        <v>2014</v>
      </c>
      <c r="H6188">
        <v>41956</v>
      </c>
      <c r="I6188" t="s">
        <v>131</v>
      </c>
      <c r="J6188">
        <v>16</v>
      </c>
      <c r="K6188">
        <v>0.66</v>
      </c>
      <c r="L6188" t="s">
        <v>96</v>
      </c>
      <c r="M6188" t="s">
        <v>139</v>
      </c>
      <c r="N6188" t="s">
        <v>1499</v>
      </c>
      <c r="O6188" t="s">
        <v>102</v>
      </c>
      <c r="P6188">
        <v>-68.67</v>
      </c>
      <c r="Q6188" t="s">
        <v>76</v>
      </c>
      <c r="R6188">
        <v>5917</v>
      </c>
      <c r="S6188">
        <v>86.3</v>
      </c>
      <c r="T6188" s="1">
        <v>41987</v>
      </c>
      <c r="U6188" t="s">
        <v>34</v>
      </c>
      <c r="V6188">
        <v>4.93</v>
      </c>
      <c r="W6188" t="s">
        <v>272</v>
      </c>
      <c r="X6188">
        <v>4.8899999999999997</v>
      </c>
      <c r="Y6188">
        <v>42301</v>
      </c>
    </row>
    <row r="6189" spans="1:25" hidden="1" x14ac:dyDescent="0.3">
      <c r="A6189" t="s">
        <v>1177</v>
      </c>
      <c r="B6189">
        <v>59</v>
      </c>
      <c r="C6189" t="s">
        <v>2448</v>
      </c>
      <c r="D6189" t="s">
        <v>46</v>
      </c>
      <c r="E6189">
        <v>0.04</v>
      </c>
      <c r="F6189">
        <v>1</v>
      </c>
      <c r="G6189" s="2">
        <v>2014</v>
      </c>
      <c r="H6189">
        <v>2595</v>
      </c>
      <c r="I6189" t="s">
        <v>39</v>
      </c>
      <c r="J6189">
        <v>13</v>
      </c>
      <c r="K6189">
        <v>0.62</v>
      </c>
      <c r="L6189" t="s">
        <v>48</v>
      </c>
      <c r="M6189" t="s">
        <v>73</v>
      </c>
      <c r="N6189" t="s">
        <v>158</v>
      </c>
      <c r="O6189" t="s">
        <v>154</v>
      </c>
      <c r="P6189">
        <v>2322.44</v>
      </c>
      <c r="Q6189" t="s">
        <v>52</v>
      </c>
      <c r="R6189">
        <v>374</v>
      </c>
      <c r="S6189">
        <v>11764.25</v>
      </c>
      <c r="T6189" s="1">
        <v>41987</v>
      </c>
      <c r="U6189" t="s">
        <v>53</v>
      </c>
      <c r="V6189">
        <v>44.55</v>
      </c>
      <c r="W6189" t="s">
        <v>298</v>
      </c>
      <c r="X6189">
        <v>880.98</v>
      </c>
      <c r="Y6189">
        <v>80232</v>
      </c>
    </row>
    <row r="6190" spans="1:25" hidden="1" x14ac:dyDescent="0.3">
      <c r="A6190" t="s">
        <v>1177</v>
      </c>
      <c r="B6190">
        <v>59</v>
      </c>
      <c r="C6190" t="s">
        <v>2448</v>
      </c>
      <c r="D6190" t="s">
        <v>46</v>
      </c>
      <c r="E6190">
        <v>0.09</v>
      </c>
      <c r="F6190">
        <v>1</v>
      </c>
      <c r="G6190" s="2">
        <v>2014</v>
      </c>
      <c r="H6190">
        <v>2595</v>
      </c>
      <c r="I6190" t="s">
        <v>39</v>
      </c>
      <c r="J6190">
        <v>4</v>
      </c>
      <c r="K6190">
        <v>0.42</v>
      </c>
      <c r="L6190" t="s">
        <v>48</v>
      </c>
      <c r="M6190" t="s">
        <v>139</v>
      </c>
      <c r="N6190" t="s">
        <v>3469</v>
      </c>
      <c r="O6190" t="s">
        <v>82</v>
      </c>
      <c r="P6190">
        <v>5.88</v>
      </c>
      <c r="Q6190" t="s">
        <v>52</v>
      </c>
      <c r="R6190">
        <v>375</v>
      </c>
      <c r="S6190">
        <v>25.17</v>
      </c>
      <c r="T6190" s="1">
        <v>41988</v>
      </c>
      <c r="U6190" t="s">
        <v>34</v>
      </c>
      <c r="V6190">
        <v>5.26</v>
      </c>
      <c r="W6190" t="s">
        <v>298</v>
      </c>
      <c r="X6190">
        <v>5.47</v>
      </c>
      <c r="Y6190">
        <v>80232</v>
      </c>
    </row>
    <row r="6191" spans="1:25" hidden="1" x14ac:dyDescent="0.3">
      <c r="A6191" t="s">
        <v>2447</v>
      </c>
      <c r="B6191">
        <v>59</v>
      </c>
      <c r="C6191" t="s">
        <v>2448</v>
      </c>
      <c r="D6191" t="s">
        <v>46</v>
      </c>
      <c r="E6191">
        <v>0.01</v>
      </c>
      <c r="F6191">
        <v>1</v>
      </c>
      <c r="G6191" s="2">
        <v>2014</v>
      </c>
      <c r="H6191">
        <v>2595</v>
      </c>
      <c r="I6191" t="s">
        <v>39</v>
      </c>
      <c r="J6191">
        <v>29</v>
      </c>
      <c r="K6191">
        <v>0.36</v>
      </c>
      <c r="L6191" t="s">
        <v>29</v>
      </c>
      <c r="M6191" t="s">
        <v>30</v>
      </c>
      <c r="N6191" t="s">
        <v>2541</v>
      </c>
      <c r="O6191" t="s">
        <v>61</v>
      </c>
      <c r="P6191">
        <v>-125.6</v>
      </c>
      <c r="Q6191" t="s">
        <v>52</v>
      </c>
      <c r="R6191">
        <v>376</v>
      </c>
      <c r="S6191">
        <v>208.47</v>
      </c>
      <c r="T6191" s="1">
        <v>41988</v>
      </c>
      <c r="U6191" t="s">
        <v>42</v>
      </c>
      <c r="V6191">
        <v>8.74</v>
      </c>
      <c r="W6191" t="s">
        <v>298</v>
      </c>
      <c r="X6191">
        <v>6.48</v>
      </c>
      <c r="Y6191">
        <v>80122</v>
      </c>
    </row>
    <row r="6192" spans="1:25" hidden="1" x14ac:dyDescent="0.3">
      <c r="A6192" t="s">
        <v>2405</v>
      </c>
      <c r="B6192">
        <v>59</v>
      </c>
      <c r="C6192" t="s">
        <v>2373</v>
      </c>
      <c r="D6192" t="s">
        <v>46</v>
      </c>
      <c r="E6192">
        <v>0.1</v>
      </c>
      <c r="F6192">
        <v>1</v>
      </c>
      <c r="G6192" s="2">
        <v>2014</v>
      </c>
      <c r="H6192">
        <v>13089</v>
      </c>
      <c r="I6192" t="s">
        <v>39</v>
      </c>
      <c r="J6192">
        <v>34</v>
      </c>
      <c r="K6192">
        <v>0.76</v>
      </c>
      <c r="L6192" t="s">
        <v>48</v>
      </c>
      <c r="M6192" t="s">
        <v>73</v>
      </c>
      <c r="N6192" t="s">
        <v>3291</v>
      </c>
      <c r="O6192" t="s">
        <v>154</v>
      </c>
      <c r="P6192">
        <v>-1620.41</v>
      </c>
      <c r="Q6192" t="s">
        <v>33</v>
      </c>
      <c r="R6192">
        <v>1821</v>
      </c>
      <c r="S6192">
        <v>3577.11</v>
      </c>
      <c r="T6192" s="1">
        <v>41990</v>
      </c>
      <c r="U6192" t="s">
        <v>53</v>
      </c>
      <c r="V6192">
        <v>58.72</v>
      </c>
      <c r="W6192" t="s">
        <v>1210</v>
      </c>
      <c r="X6192">
        <v>114.98</v>
      </c>
      <c r="Y6192">
        <v>3839</v>
      </c>
    </row>
    <row r="6193" spans="1:25" hidden="1" x14ac:dyDescent="0.3">
      <c r="A6193" t="s">
        <v>585</v>
      </c>
      <c r="B6193">
        <v>59</v>
      </c>
      <c r="C6193" t="s">
        <v>767</v>
      </c>
      <c r="D6193" t="s">
        <v>46</v>
      </c>
      <c r="E6193">
        <v>0.01</v>
      </c>
      <c r="F6193">
        <v>1</v>
      </c>
      <c r="G6193" s="2">
        <v>2014</v>
      </c>
      <c r="H6193">
        <v>12199</v>
      </c>
      <c r="I6193" t="s">
        <v>47</v>
      </c>
      <c r="J6193">
        <v>50</v>
      </c>
      <c r="K6193">
        <v>0.59</v>
      </c>
      <c r="L6193" t="s">
        <v>29</v>
      </c>
      <c r="M6193" t="s">
        <v>30</v>
      </c>
      <c r="N6193" t="s">
        <v>70</v>
      </c>
      <c r="O6193" t="s">
        <v>32</v>
      </c>
      <c r="P6193">
        <v>3051.62</v>
      </c>
      <c r="Q6193" t="s">
        <v>68</v>
      </c>
      <c r="R6193">
        <v>1691</v>
      </c>
      <c r="S6193">
        <v>8289.51</v>
      </c>
      <c r="T6193" s="1">
        <v>41991</v>
      </c>
      <c r="U6193" t="s">
        <v>34</v>
      </c>
      <c r="V6193">
        <v>7.07</v>
      </c>
      <c r="W6193" t="s">
        <v>122</v>
      </c>
      <c r="X6193">
        <v>155.06</v>
      </c>
      <c r="Y6193">
        <v>52601</v>
      </c>
    </row>
    <row r="6194" spans="1:25" hidden="1" x14ac:dyDescent="0.3">
      <c r="A6194" t="s">
        <v>585</v>
      </c>
      <c r="B6194">
        <v>59</v>
      </c>
      <c r="C6194" t="s">
        <v>767</v>
      </c>
      <c r="D6194" t="s">
        <v>46</v>
      </c>
      <c r="E6194">
        <v>0.01</v>
      </c>
      <c r="F6194">
        <v>1</v>
      </c>
      <c r="G6194" s="2">
        <v>2014</v>
      </c>
      <c r="H6194">
        <v>12199</v>
      </c>
      <c r="I6194" t="s">
        <v>47</v>
      </c>
      <c r="J6194">
        <v>2</v>
      </c>
      <c r="K6194">
        <v>0.36</v>
      </c>
      <c r="L6194" t="s">
        <v>29</v>
      </c>
      <c r="M6194" t="s">
        <v>30</v>
      </c>
      <c r="N6194" t="s">
        <v>2302</v>
      </c>
      <c r="O6194" t="s">
        <v>67</v>
      </c>
      <c r="P6194">
        <v>-10.7295</v>
      </c>
      <c r="Q6194" t="s">
        <v>68</v>
      </c>
      <c r="R6194">
        <v>1690</v>
      </c>
      <c r="S6194">
        <v>19</v>
      </c>
      <c r="T6194" s="1">
        <v>41992</v>
      </c>
      <c r="U6194" t="s">
        <v>34</v>
      </c>
      <c r="V6194">
        <v>5.27</v>
      </c>
      <c r="W6194" t="s">
        <v>122</v>
      </c>
      <c r="X6194">
        <v>6.54</v>
      </c>
      <c r="Y6194">
        <v>52601</v>
      </c>
    </row>
    <row r="6195" spans="1:25" hidden="1" x14ac:dyDescent="0.3">
      <c r="A6195" t="s">
        <v>3432</v>
      </c>
      <c r="B6195">
        <v>59</v>
      </c>
      <c r="C6195" t="s">
        <v>2465</v>
      </c>
      <c r="D6195" t="s">
        <v>27</v>
      </c>
      <c r="E6195">
        <v>0.08</v>
      </c>
      <c r="F6195">
        <v>1</v>
      </c>
      <c r="G6195" s="2">
        <v>2014</v>
      </c>
      <c r="H6195">
        <v>22086</v>
      </c>
      <c r="I6195" t="s">
        <v>131</v>
      </c>
      <c r="J6195">
        <v>21</v>
      </c>
      <c r="K6195">
        <v>0.56999999999999995</v>
      </c>
      <c r="L6195" t="s">
        <v>48</v>
      </c>
      <c r="M6195" t="s">
        <v>49</v>
      </c>
      <c r="N6195" t="s">
        <v>2415</v>
      </c>
      <c r="O6195" t="s">
        <v>51</v>
      </c>
      <c r="P6195">
        <v>-862.44</v>
      </c>
      <c r="Q6195" t="s">
        <v>76</v>
      </c>
      <c r="R6195">
        <v>3080</v>
      </c>
      <c r="S6195">
        <v>2039.33</v>
      </c>
      <c r="T6195" s="1">
        <v>41989</v>
      </c>
      <c r="U6195" t="s">
        <v>53</v>
      </c>
      <c r="V6195">
        <v>74.349999999999994</v>
      </c>
      <c r="W6195" t="s">
        <v>132</v>
      </c>
      <c r="X6195">
        <v>95.95</v>
      </c>
      <c r="Y6195">
        <v>33441</v>
      </c>
    </row>
    <row r="6196" spans="1:25" hidden="1" x14ac:dyDescent="0.3">
      <c r="A6196" t="s">
        <v>1700</v>
      </c>
      <c r="B6196">
        <v>59</v>
      </c>
      <c r="C6196" t="s">
        <v>2495</v>
      </c>
      <c r="D6196" t="s">
        <v>57</v>
      </c>
      <c r="E6196">
        <v>0</v>
      </c>
      <c r="F6196">
        <v>1</v>
      </c>
      <c r="G6196" s="2">
        <v>2014</v>
      </c>
      <c r="H6196">
        <v>20743</v>
      </c>
      <c r="I6196" t="s">
        <v>28</v>
      </c>
      <c r="J6196">
        <v>39</v>
      </c>
      <c r="K6196">
        <v>0.4</v>
      </c>
      <c r="L6196" t="s">
        <v>29</v>
      </c>
      <c r="M6196" t="s">
        <v>30</v>
      </c>
      <c r="N6196" t="s">
        <v>3139</v>
      </c>
      <c r="O6196" t="s">
        <v>61</v>
      </c>
      <c r="P6196">
        <v>-179.96</v>
      </c>
      <c r="Q6196" t="s">
        <v>52</v>
      </c>
      <c r="R6196">
        <v>2879</v>
      </c>
      <c r="S6196">
        <v>231.21</v>
      </c>
      <c r="T6196" s="1">
        <v>41989</v>
      </c>
      <c r="U6196" t="s">
        <v>42</v>
      </c>
      <c r="V6196">
        <v>8.16</v>
      </c>
      <c r="W6196" t="s">
        <v>320</v>
      </c>
      <c r="X6196">
        <v>5.28</v>
      </c>
      <c r="Y6196">
        <v>83701</v>
      </c>
    </row>
    <row r="6197" spans="1:25" hidden="1" x14ac:dyDescent="0.3">
      <c r="A6197" t="s">
        <v>632</v>
      </c>
      <c r="B6197">
        <v>60</v>
      </c>
      <c r="C6197" t="s">
        <v>1134</v>
      </c>
      <c r="D6197" t="s">
        <v>46</v>
      </c>
      <c r="E6197">
        <v>0.04</v>
      </c>
      <c r="F6197">
        <v>1</v>
      </c>
      <c r="G6197" s="2">
        <v>2014</v>
      </c>
      <c r="H6197">
        <v>51201</v>
      </c>
      <c r="I6197" t="s">
        <v>28</v>
      </c>
      <c r="J6197">
        <v>42</v>
      </c>
      <c r="K6197">
        <v>0.36</v>
      </c>
      <c r="L6197" t="s">
        <v>29</v>
      </c>
      <c r="M6197" t="s">
        <v>30</v>
      </c>
      <c r="N6197" t="s">
        <v>1183</v>
      </c>
      <c r="O6197" t="s">
        <v>67</v>
      </c>
      <c r="P6197">
        <v>-342.37799999999999</v>
      </c>
      <c r="Q6197" t="s">
        <v>76</v>
      </c>
      <c r="R6197">
        <v>7173</v>
      </c>
      <c r="S6197">
        <v>312.05</v>
      </c>
      <c r="T6197" s="1">
        <v>41989</v>
      </c>
      <c r="U6197" t="s">
        <v>34</v>
      </c>
      <c r="V6197">
        <v>11.51</v>
      </c>
      <c r="W6197" t="s">
        <v>685</v>
      </c>
      <c r="X6197">
        <v>7.38</v>
      </c>
      <c r="Y6197">
        <v>27834</v>
      </c>
    </row>
    <row r="6198" spans="1:25" hidden="1" x14ac:dyDescent="0.3">
      <c r="A6198" t="s">
        <v>1283</v>
      </c>
      <c r="B6198">
        <v>59</v>
      </c>
      <c r="C6198" t="s">
        <v>841</v>
      </c>
      <c r="D6198" t="s">
        <v>46</v>
      </c>
      <c r="E6198">
        <v>0.08</v>
      </c>
      <c r="F6198">
        <v>1</v>
      </c>
      <c r="G6198" s="2">
        <v>2014</v>
      </c>
      <c r="H6198">
        <v>32803</v>
      </c>
      <c r="I6198" t="s">
        <v>131</v>
      </c>
      <c r="J6198">
        <v>49</v>
      </c>
      <c r="K6198">
        <v>0.35</v>
      </c>
      <c r="L6198" t="s">
        <v>29</v>
      </c>
      <c r="M6198" t="s">
        <v>30</v>
      </c>
      <c r="N6198" t="s">
        <v>441</v>
      </c>
      <c r="O6198" t="s">
        <v>67</v>
      </c>
      <c r="P6198">
        <v>-10.327</v>
      </c>
      <c r="Q6198" t="s">
        <v>68</v>
      </c>
      <c r="R6198">
        <v>4603</v>
      </c>
      <c r="S6198">
        <v>371.95</v>
      </c>
      <c r="T6198" s="1">
        <v>41990</v>
      </c>
      <c r="U6198" t="s">
        <v>42</v>
      </c>
      <c r="V6198">
        <v>4.71</v>
      </c>
      <c r="W6198" t="s">
        <v>111</v>
      </c>
      <c r="X6198">
        <v>7.84</v>
      </c>
      <c r="Y6198">
        <v>78501</v>
      </c>
    </row>
    <row r="6199" spans="1:25" hidden="1" x14ac:dyDescent="0.3">
      <c r="A6199" t="s">
        <v>901</v>
      </c>
      <c r="B6199">
        <v>60</v>
      </c>
      <c r="C6199" t="s">
        <v>902</v>
      </c>
      <c r="D6199" t="s">
        <v>38</v>
      </c>
      <c r="E6199">
        <v>0.08</v>
      </c>
      <c r="F6199">
        <v>1</v>
      </c>
      <c r="G6199" s="2">
        <v>2014</v>
      </c>
      <c r="H6199">
        <v>50688</v>
      </c>
      <c r="I6199" t="s">
        <v>58</v>
      </c>
      <c r="J6199">
        <v>50</v>
      </c>
      <c r="K6199">
        <v>0.6</v>
      </c>
      <c r="L6199" t="s">
        <v>29</v>
      </c>
      <c r="M6199" t="s">
        <v>139</v>
      </c>
      <c r="N6199" t="s">
        <v>1930</v>
      </c>
      <c r="O6199" t="s">
        <v>481</v>
      </c>
      <c r="P6199">
        <v>27.86</v>
      </c>
      <c r="Q6199" t="s">
        <v>68</v>
      </c>
      <c r="R6199">
        <v>7103</v>
      </c>
      <c r="S6199">
        <v>600.22</v>
      </c>
      <c r="T6199" s="1">
        <v>41990</v>
      </c>
      <c r="U6199" t="s">
        <v>34</v>
      </c>
      <c r="V6199">
        <v>3.14</v>
      </c>
      <c r="W6199" t="s">
        <v>149</v>
      </c>
      <c r="X6199">
        <v>12.98</v>
      </c>
      <c r="Y6199">
        <v>61032</v>
      </c>
    </row>
    <row r="6200" spans="1:25" hidden="1" x14ac:dyDescent="0.3">
      <c r="A6200" t="s">
        <v>3310</v>
      </c>
      <c r="B6200">
        <v>60</v>
      </c>
      <c r="C6200" t="s">
        <v>652</v>
      </c>
      <c r="D6200" t="s">
        <v>38</v>
      </c>
      <c r="E6200">
        <v>7.0000000000000007E-2</v>
      </c>
      <c r="F6200">
        <v>1</v>
      </c>
      <c r="G6200" s="2">
        <v>2014</v>
      </c>
      <c r="H6200">
        <v>47079</v>
      </c>
      <c r="I6200" t="s">
        <v>58</v>
      </c>
      <c r="J6200">
        <v>34</v>
      </c>
      <c r="K6200">
        <v>0.65</v>
      </c>
      <c r="L6200" t="s">
        <v>48</v>
      </c>
      <c r="M6200" t="s">
        <v>73</v>
      </c>
      <c r="N6200" t="s">
        <v>448</v>
      </c>
      <c r="O6200" t="s">
        <v>75</v>
      </c>
      <c r="P6200">
        <v>-1179.3900000000001</v>
      </c>
      <c r="Q6200" t="s">
        <v>76</v>
      </c>
      <c r="R6200">
        <v>6618</v>
      </c>
      <c r="S6200">
        <v>1069.8499999999999</v>
      </c>
      <c r="T6200" s="1">
        <v>41991</v>
      </c>
      <c r="U6200" t="s">
        <v>53</v>
      </c>
      <c r="V6200">
        <v>45.51</v>
      </c>
      <c r="W6200" t="s">
        <v>366</v>
      </c>
      <c r="X6200">
        <v>31.76</v>
      </c>
      <c r="Y6200">
        <v>72714</v>
      </c>
    </row>
    <row r="6201" spans="1:25" hidden="1" x14ac:dyDescent="0.3">
      <c r="A6201" t="s">
        <v>2636</v>
      </c>
      <c r="B6201">
        <v>59</v>
      </c>
      <c r="C6201" t="s">
        <v>2637</v>
      </c>
      <c r="D6201" t="s">
        <v>57</v>
      </c>
      <c r="E6201">
        <v>0</v>
      </c>
      <c r="F6201">
        <v>1</v>
      </c>
      <c r="G6201" s="2">
        <v>2014</v>
      </c>
      <c r="H6201">
        <v>32613</v>
      </c>
      <c r="I6201" t="s">
        <v>47</v>
      </c>
      <c r="J6201">
        <v>38</v>
      </c>
      <c r="K6201">
        <v>0.84</v>
      </c>
      <c r="L6201" t="s">
        <v>29</v>
      </c>
      <c r="M6201" t="s">
        <v>40</v>
      </c>
      <c r="N6201" t="s">
        <v>3457</v>
      </c>
      <c r="O6201" t="s">
        <v>32</v>
      </c>
      <c r="P6201">
        <v>-691.52</v>
      </c>
      <c r="Q6201" t="s">
        <v>33</v>
      </c>
      <c r="R6201">
        <v>4585</v>
      </c>
      <c r="S6201">
        <v>5228.2</v>
      </c>
      <c r="T6201" s="1">
        <v>41991</v>
      </c>
      <c r="U6201" t="s">
        <v>34</v>
      </c>
      <c r="V6201">
        <v>35</v>
      </c>
      <c r="W6201" t="s">
        <v>136</v>
      </c>
      <c r="X6201">
        <v>135.31</v>
      </c>
      <c r="Y6201">
        <v>14304</v>
      </c>
    </row>
    <row r="6202" spans="1:25" hidden="1" x14ac:dyDescent="0.3">
      <c r="A6202" t="s">
        <v>1283</v>
      </c>
      <c r="B6202">
        <v>59</v>
      </c>
      <c r="C6202" t="s">
        <v>841</v>
      </c>
      <c r="D6202" t="s">
        <v>46</v>
      </c>
      <c r="E6202">
        <v>0.06</v>
      </c>
      <c r="F6202">
        <v>1</v>
      </c>
      <c r="G6202" s="2">
        <v>2014</v>
      </c>
      <c r="H6202">
        <v>32803</v>
      </c>
      <c r="I6202" t="s">
        <v>131</v>
      </c>
      <c r="J6202">
        <v>22</v>
      </c>
      <c r="K6202">
        <v>0.37</v>
      </c>
      <c r="L6202" t="s">
        <v>29</v>
      </c>
      <c r="M6202" t="s">
        <v>30</v>
      </c>
      <c r="N6202" t="s">
        <v>1794</v>
      </c>
      <c r="O6202" t="s">
        <v>267</v>
      </c>
      <c r="P6202">
        <v>-4.3600000000000003</v>
      </c>
      <c r="Q6202" t="s">
        <v>68</v>
      </c>
      <c r="R6202">
        <v>4604</v>
      </c>
      <c r="S6202">
        <v>96.07</v>
      </c>
      <c r="T6202" s="1">
        <v>41991</v>
      </c>
      <c r="U6202" t="s">
        <v>34</v>
      </c>
      <c r="V6202">
        <v>2.5</v>
      </c>
      <c r="W6202" t="s">
        <v>111</v>
      </c>
      <c r="X6202">
        <v>4.4800000000000004</v>
      </c>
      <c r="Y6202">
        <v>78501</v>
      </c>
    </row>
    <row r="6203" spans="1:25" hidden="1" x14ac:dyDescent="0.3">
      <c r="A6203" t="s">
        <v>2636</v>
      </c>
      <c r="B6203">
        <v>59</v>
      </c>
      <c r="C6203" t="s">
        <v>2637</v>
      </c>
      <c r="D6203" t="s">
        <v>57</v>
      </c>
      <c r="E6203">
        <v>0.02</v>
      </c>
      <c r="F6203">
        <v>1</v>
      </c>
      <c r="G6203" s="2">
        <v>2014</v>
      </c>
      <c r="H6203">
        <v>32613</v>
      </c>
      <c r="I6203" t="s">
        <v>47</v>
      </c>
      <c r="J6203">
        <v>41</v>
      </c>
      <c r="K6203">
        <v>0.57999999999999996</v>
      </c>
      <c r="L6203" t="s">
        <v>96</v>
      </c>
      <c r="M6203" t="s">
        <v>30</v>
      </c>
      <c r="N6203" t="s">
        <v>631</v>
      </c>
      <c r="O6203" t="s">
        <v>105</v>
      </c>
      <c r="P6203">
        <v>2373.2370000000001</v>
      </c>
      <c r="Q6203" t="s">
        <v>33</v>
      </c>
      <c r="R6203">
        <v>4586</v>
      </c>
      <c r="S6203">
        <v>7174.9435000000003</v>
      </c>
      <c r="T6203" s="1">
        <v>41991</v>
      </c>
      <c r="U6203" t="s">
        <v>42</v>
      </c>
      <c r="V6203">
        <v>3.99</v>
      </c>
      <c r="W6203" t="s">
        <v>136</v>
      </c>
      <c r="X6203">
        <v>195.99</v>
      </c>
      <c r="Y6203">
        <v>14304</v>
      </c>
    </row>
    <row r="6204" spans="1:25" hidden="1" x14ac:dyDescent="0.3">
      <c r="A6204" t="s">
        <v>2636</v>
      </c>
      <c r="B6204">
        <v>59</v>
      </c>
      <c r="C6204" t="s">
        <v>2637</v>
      </c>
      <c r="D6204" t="s">
        <v>57</v>
      </c>
      <c r="E6204">
        <v>0.01</v>
      </c>
      <c r="F6204">
        <v>1</v>
      </c>
      <c r="G6204" s="2">
        <v>2014</v>
      </c>
      <c r="H6204">
        <v>32613</v>
      </c>
      <c r="I6204" t="s">
        <v>47</v>
      </c>
      <c r="J6204">
        <v>31</v>
      </c>
      <c r="K6204">
        <v>0.57999999999999996</v>
      </c>
      <c r="L6204" t="s">
        <v>29</v>
      </c>
      <c r="M6204" t="s">
        <v>139</v>
      </c>
      <c r="N6204" t="s">
        <v>526</v>
      </c>
      <c r="O6204" t="s">
        <v>88</v>
      </c>
      <c r="P6204">
        <v>202.33</v>
      </c>
      <c r="Q6204" t="s">
        <v>33</v>
      </c>
      <c r="R6204">
        <v>4584</v>
      </c>
      <c r="S6204">
        <v>1359.74</v>
      </c>
      <c r="T6204" s="1">
        <v>41996</v>
      </c>
      <c r="U6204" t="s">
        <v>42</v>
      </c>
      <c r="V6204">
        <v>8.99</v>
      </c>
      <c r="W6204" t="s">
        <v>136</v>
      </c>
      <c r="X6204">
        <v>43.98</v>
      </c>
      <c r="Y6204">
        <v>14304</v>
      </c>
    </row>
    <row r="6205" spans="1:25" hidden="1" x14ac:dyDescent="0.3">
      <c r="A6205" t="s">
        <v>3429</v>
      </c>
      <c r="B6205">
        <v>60</v>
      </c>
      <c r="C6205" t="s">
        <v>2298</v>
      </c>
      <c r="D6205" t="s">
        <v>46</v>
      </c>
      <c r="E6205">
        <v>0.06</v>
      </c>
      <c r="F6205">
        <v>1</v>
      </c>
      <c r="G6205" s="2">
        <v>2014</v>
      </c>
      <c r="H6205">
        <v>50854</v>
      </c>
      <c r="I6205" t="s">
        <v>58</v>
      </c>
      <c r="J6205">
        <v>42</v>
      </c>
      <c r="K6205">
        <v>0.56999999999999995</v>
      </c>
      <c r="L6205" t="s">
        <v>29</v>
      </c>
      <c r="M6205" t="s">
        <v>139</v>
      </c>
      <c r="N6205" t="s">
        <v>1274</v>
      </c>
      <c r="O6205" t="s">
        <v>481</v>
      </c>
      <c r="P6205">
        <v>25.79</v>
      </c>
      <c r="Q6205" t="s">
        <v>68</v>
      </c>
      <c r="R6205">
        <v>7133</v>
      </c>
      <c r="S6205">
        <v>452.15</v>
      </c>
      <c r="T6205" s="1">
        <v>41990</v>
      </c>
      <c r="U6205" t="s">
        <v>42</v>
      </c>
      <c r="V6205">
        <v>3.37</v>
      </c>
      <c r="W6205" t="s">
        <v>111</v>
      </c>
      <c r="X6205">
        <v>10.98</v>
      </c>
      <c r="Y6205">
        <v>77590</v>
      </c>
    </row>
    <row r="6206" spans="1:25" hidden="1" x14ac:dyDescent="0.3">
      <c r="A6206" t="s">
        <v>3429</v>
      </c>
      <c r="B6206">
        <v>60</v>
      </c>
      <c r="C6206" t="s">
        <v>2298</v>
      </c>
      <c r="D6206" t="s">
        <v>46</v>
      </c>
      <c r="E6206">
        <v>7.0000000000000007E-2</v>
      </c>
      <c r="F6206">
        <v>1</v>
      </c>
      <c r="G6206" s="2">
        <v>2014</v>
      </c>
      <c r="H6206">
        <v>50854</v>
      </c>
      <c r="I6206" t="s">
        <v>58</v>
      </c>
      <c r="J6206">
        <v>27</v>
      </c>
      <c r="K6206">
        <v>0.37</v>
      </c>
      <c r="L6206" t="s">
        <v>29</v>
      </c>
      <c r="M6206" t="s">
        <v>30</v>
      </c>
      <c r="N6206" t="s">
        <v>1582</v>
      </c>
      <c r="O6206" t="s">
        <v>67</v>
      </c>
      <c r="P6206">
        <v>-64.239000000000004</v>
      </c>
      <c r="Q6206" t="s">
        <v>68</v>
      </c>
      <c r="R6206">
        <v>7131</v>
      </c>
      <c r="S6206">
        <v>137.5</v>
      </c>
      <c r="T6206" s="1">
        <v>41990</v>
      </c>
      <c r="U6206" t="s">
        <v>34</v>
      </c>
      <c r="V6206">
        <v>4.95</v>
      </c>
      <c r="W6206" t="s">
        <v>111</v>
      </c>
      <c r="X6206">
        <v>4.9800000000000004</v>
      </c>
      <c r="Y6206">
        <v>77590</v>
      </c>
    </row>
    <row r="6207" spans="1:25" hidden="1" x14ac:dyDescent="0.3">
      <c r="A6207" t="s">
        <v>1861</v>
      </c>
      <c r="B6207">
        <v>60</v>
      </c>
      <c r="C6207" t="s">
        <v>1862</v>
      </c>
      <c r="D6207" t="s">
        <v>46</v>
      </c>
      <c r="E6207">
        <v>0.01</v>
      </c>
      <c r="F6207">
        <v>1</v>
      </c>
      <c r="G6207" s="2">
        <v>2014</v>
      </c>
      <c r="H6207">
        <v>51463</v>
      </c>
      <c r="I6207" t="s">
        <v>47</v>
      </c>
      <c r="J6207">
        <v>7</v>
      </c>
      <c r="K6207">
        <v>0.55000000000000004</v>
      </c>
      <c r="L6207" t="s">
        <v>96</v>
      </c>
      <c r="M6207" t="s">
        <v>30</v>
      </c>
      <c r="N6207" t="s">
        <v>2520</v>
      </c>
      <c r="O6207" t="s">
        <v>105</v>
      </c>
      <c r="P6207">
        <v>-147.88399999999999</v>
      </c>
      <c r="Q6207" t="s">
        <v>33</v>
      </c>
      <c r="R6207">
        <v>7212</v>
      </c>
      <c r="S6207">
        <v>405.33949999999999</v>
      </c>
      <c r="T6207" s="1">
        <v>41990</v>
      </c>
      <c r="U6207" t="s">
        <v>42</v>
      </c>
      <c r="V6207">
        <v>3.9</v>
      </c>
      <c r="W6207" t="s">
        <v>136</v>
      </c>
      <c r="X6207">
        <v>65.989999999999995</v>
      </c>
      <c r="Y6207">
        <v>14853</v>
      </c>
    </row>
    <row r="6208" spans="1:25" hidden="1" x14ac:dyDescent="0.3">
      <c r="A6208" t="s">
        <v>2907</v>
      </c>
      <c r="B6208">
        <v>60</v>
      </c>
      <c r="C6208" t="s">
        <v>337</v>
      </c>
      <c r="D6208" t="s">
        <v>38</v>
      </c>
      <c r="E6208">
        <v>0</v>
      </c>
      <c r="F6208">
        <v>1</v>
      </c>
      <c r="G6208" s="2">
        <v>2014</v>
      </c>
      <c r="H6208">
        <v>41349</v>
      </c>
      <c r="I6208" t="s">
        <v>58</v>
      </c>
      <c r="J6208">
        <v>44</v>
      </c>
      <c r="K6208">
        <v>0.36</v>
      </c>
      <c r="L6208" t="s">
        <v>29</v>
      </c>
      <c r="M6208" t="s">
        <v>30</v>
      </c>
      <c r="N6208" t="s">
        <v>1183</v>
      </c>
      <c r="O6208" t="s">
        <v>67</v>
      </c>
      <c r="P6208">
        <v>-335.685</v>
      </c>
      <c r="Q6208" t="s">
        <v>52</v>
      </c>
      <c r="R6208">
        <v>5826</v>
      </c>
      <c r="S6208">
        <v>346.2</v>
      </c>
      <c r="T6208" s="1">
        <v>41991</v>
      </c>
      <c r="U6208" t="s">
        <v>42</v>
      </c>
      <c r="V6208">
        <v>11.51</v>
      </c>
      <c r="W6208" t="s">
        <v>54</v>
      </c>
      <c r="X6208">
        <v>7.38</v>
      </c>
      <c r="Y6208">
        <v>92404</v>
      </c>
    </row>
    <row r="6209" spans="1:25" hidden="1" x14ac:dyDescent="0.3">
      <c r="A6209" t="s">
        <v>2130</v>
      </c>
      <c r="B6209">
        <v>60</v>
      </c>
      <c r="C6209" t="s">
        <v>289</v>
      </c>
      <c r="D6209" t="s">
        <v>57</v>
      </c>
      <c r="E6209">
        <v>0.04</v>
      </c>
      <c r="F6209">
        <v>1</v>
      </c>
      <c r="G6209" s="2">
        <v>2014</v>
      </c>
      <c r="H6209">
        <v>47717</v>
      </c>
      <c r="I6209" t="s">
        <v>39</v>
      </c>
      <c r="J6209">
        <v>35</v>
      </c>
      <c r="K6209">
        <v>0.36</v>
      </c>
      <c r="L6209" t="s">
        <v>29</v>
      </c>
      <c r="M6209" t="s">
        <v>30</v>
      </c>
      <c r="N6209" t="s">
        <v>610</v>
      </c>
      <c r="O6209" t="s">
        <v>210</v>
      </c>
      <c r="P6209">
        <v>84.03</v>
      </c>
      <c r="Q6209" t="s">
        <v>76</v>
      </c>
      <c r="R6209">
        <v>6702</v>
      </c>
      <c r="S6209">
        <v>173.22</v>
      </c>
      <c r="T6209" s="1">
        <v>41991</v>
      </c>
      <c r="U6209" t="s">
        <v>34</v>
      </c>
      <c r="V6209">
        <v>0.5</v>
      </c>
      <c r="W6209" t="s">
        <v>291</v>
      </c>
      <c r="X6209">
        <v>4.91</v>
      </c>
      <c r="Y6209">
        <v>37804</v>
      </c>
    </row>
    <row r="6210" spans="1:25" hidden="1" x14ac:dyDescent="0.3">
      <c r="A6210" t="s">
        <v>1384</v>
      </c>
      <c r="B6210">
        <v>60</v>
      </c>
      <c r="C6210" t="s">
        <v>1385</v>
      </c>
      <c r="D6210" t="s">
        <v>46</v>
      </c>
      <c r="E6210">
        <v>0</v>
      </c>
      <c r="F6210">
        <v>1</v>
      </c>
      <c r="G6210" s="2">
        <v>2014</v>
      </c>
      <c r="H6210">
        <v>24966</v>
      </c>
      <c r="I6210" t="s">
        <v>131</v>
      </c>
      <c r="J6210">
        <v>34</v>
      </c>
      <c r="K6210">
        <v>0.59</v>
      </c>
      <c r="L6210" t="s">
        <v>29</v>
      </c>
      <c r="M6210" t="s">
        <v>30</v>
      </c>
      <c r="N6210" t="s">
        <v>2707</v>
      </c>
      <c r="O6210" t="s">
        <v>32</v>
      </c>
      <c r="P6210">
        <v>817.98</v>
      </c>
      <c r="Q6210" t="s">
        <v>76</v>
      </c>
      <c r="R6210">
        <v>3507</v>
      </c>
      <c r="S6210">
        <v>4152.12</v>
      </c>
      <c r="T6210" s="1">
        <v>41991</v>
      </c>
      <c r="U6210" t="s">
        <v>34</v>
      </c>
      <c r="V6210">
        <v>19.989999999999998</v>
      </c>
      <c r="W6210" t="s">
        <v>366</v>
      </c>
      <c r="X6210">
        <v>120.33</v>
      </c>
      <c r="Y6210">
        <v>72143</v>
      </c>
    </row>
    <row r="6211" spans="1:25" hidden="1" x14ac:dyDescent="0.3">
      <c r="A6211" t="s">
        <v>2907</v>
      </c>
      <c r="B6211">
        <v>60</v>
      </c>
      <c r="C6211" t="s">
        <v>337</v>
      </c>
      <c r="D6211" t="s">
        <v>38</v>
      </c>
      <c r="E6211">
        <v>0.08</v>
      </c>
      <c r="F6211">
        <v>1</v>
      </c>
      <c r="G6211" s="2">
        <v>2014</v>
      </c>
      <c r="H6211">
        <v>41349</v>
      </c>
      <c r="I6211" t="s">
        <v>58</v>
      </c>
      <c r="J6211">
        <v>4</v>
      </c>
      <c r="K6211">
        <v>0.46</v>
      </c>
      <c r="L6211" t="s">
        <v>48</v>
      </c>
      <c r="M6211" t="s">
        <v>139</v>
      </c>
      <c r="N6211" t="s">
        <v>3183</v>
      </c>
      <c r="O6211" t="s">
        <v>82</v>
      </c>
      <c r="P6211">
        <v>-7.48</v>
      </c>
      <c r="Q6211" t="s">
        <v>52</v>
      </c>
      <c r="R6211">
        <v>5827</v>
      </c>
      <c r="S6211">
        <v>85.96</v>
      </c>
      <c r="T6211" s="1">
        <v>41992</v>
      </c>
      <c r="U6211" t="s">
        <v>42</v>
      </c>
      <c r="V6211">
        <v>8.99</v>
      </c>
      <c r="W6211" t="s">
        <v>54</v>
      </c>
      <c r="X6211">
        <v>20.239999999999998</v>
      </c>
      <c r="Y6211">
        <v>92404</v>
      </c>
    </row>
    <row r="6212" spans="1:25" hidden="1" x14ac:dyDescent="0.3">
      <c r="A6212" t="s">
        <v>2919</v>
      </c>
      <c r="B6212">
        <v>60</v>
      </c>
      <c r="C6212" t="s">
        <v>275</v>
      </c>
      <c r="D6212" t="s">
        <v>27</v>
      </c>
      <c r="E6212">
        <v>0.08</v>
      </c>
      <c r="F6212">
        <v>1</v>
      </c>
      <c r="G6212" s="2">
        <v>2014</v>
      </c>
      <c r="H6212">
        <v>39617</v>
      </c>
      <c r="I6212" t="s">
        <v>39</v>
      </c>
      <c r="J6212">
        <v>33</v>
      </c>
      <c r="K6212">
        <v>0.65</v>
      </c>
      <c r="L6212" t="s">
        <v>48</v>
      </c>
      <c r="M6212" t="s">
        <v>59</v>
      </c>
      <c r="N6212" t="s">
        <v>2247</v>
      </c>
      <c r="O6212" t="s">
        <v>82</v>
      </c>
      <c r="P6212">
        <v>202.47</v>
      </c>
      <c r="Q6212" t="s">
        <v>52</v>
      </c>
      <c r="R6212">
        <v>5586</v>
      </c>
      <c r="S6212">
        <v>1283.68</v>
      </c>
      <c r="T6212" s="1">
        <v>41992</v>
      </c>
      <c r="U6212" t="s">
        <v>34</v>
      </c>
      <c r="V6212">
        <v>9.1999999999999993</v>
      </c>
      <c r="W6212" t="s">
        <v>54</v>
      </c>
      <c r="X6212">
        <v>39.979999999999997</v>
      </c>
      <c r="Y6212">
        <v>92683</v>
      </c>
    </row>
    <row r="6213" spans="1:25" hidden="1" x14ac:dyDescent="0.3">
      <c r="A6213" t="s">
        <v>862</v>
      </c>
      <c r="B6213">
        <v>60</v>
      </c>
      <c r="C6213" t="s">
        <v>863</v>
      </c>
      <c r="D6213" t="s">
        <v>38</v>
      </c>
      <c r="E6213">
        <v>0.05</v>
      </c>
      <c r="F6213">
        <v>1</v>
      </c>
      <c r="G6213" s="2">
        <v>2014</v>
      </c>
      <c r="H6213">
        <v>30081</v>
      </c>
      <c r="I6213" t="s">
        <v>28</v>
      </c>
      <c r="J6213">
        <v>26</v>
      </c>
      <c r="K6213">
        <v>0.4</v>
      </c>
      <c r="L6213" t="s">
        <v>29</v>
      </c>
      <c r="M6213" t="s">
        <v>30</v>
      </c>
      <c r="N6213" t="s">
        <v>1289</v>
      </c>
      <c r="O6213" t="s">
        <v>67</v>
      </c>
      <c r="P6213">
        <v>-136.44749999999999</v>
      </c>
      <c r="Q6213" t="s">
        <v>76</v>
      </c>
      <c r="R6213">
        <v>4233</v>
      </c>
      <c r="S6213">
        <v>213.49</v>
      </c>
      <c r="T6213" s="1">
        <v>41992</v>
      </c>
      <c r="U6213" t="s">
        <v>34</v>
      </c>
      <c r="V6213">
        <v>8.94</v>
      </c>
      <c r="W6213" t="s">
        <v>366</v>
      </c>
      <c r="X6213">
        <v>8.0399999999999991</v>
      </c>
      <c r="Y6213">
        <v>72022</v>
      </c>
    </row>
    <row r="6214" spans="1:25" hidden="1" x14ac:dyDescent="0.3">
      <c r="A6214" t="s">
        <v>2907</v>
      </c>
      <c r="B6214">
        <v>60</v>
      </c>
      <c r="C6214" t="s">
        <v>337</v>
      </c>
      <c r="D6214" t="s">
        <v>38</v>
      </c>
      <c r="E6214">
        <v>7.0000000000000007E-2</v>
      </c>
      <c r="F6214">
        <v>1</v>
      </c>
      <c r="G6214" s="2">
        <v>2014</v>
      </c>
      <c r="H6214">
        <v>41349</v>
      </c>
      <c r="I6214" t="s">
        <v>58</v>
      </c>
      <c r="J6214">
        <v>39</v>
      </c>
      <c r="K6214">
        <v>0.56999999999999995</v>
      </c>
      <c r="L6214" t="s">
        <v>29</v>
      </c>
      <c r="M6214" t="s">
        <v>80</v>
      </c>
      <c r="N6214" t="s">
        <v>2476</v>
      </c>
      <c r="O6214" t="s">
        <v>32</v>
      </c>
      <c r="P6214">
        <v>-70.430000000000007</v>
      </c>
      <c r="Q6214" t="s">
        <v>52</v>
      </c>
      <c r="R6214">
        <v>5828</v>
      </c>
      <c r="S6214">
        <v>475.52</v>
      </c>
      <c r="T6214" s="1">
        <v>41992</v>
      </c>
      <c r="U6214" t="s">
        <v>34</v>
      </c>
      <c r="V6214">
        <v>6.27</v>
      </c>
      <c r="W6214" t="s">
        <v>54</v>
      </c>
      <c r="X6214">
        <v>12.44</v>
      </c>
      <c r="Y6214">
        <v>92404</v>
      </c>
    </row>
    <row r="6215" spans="1:25" hidden="1" x14ac:dyDescent="0.3">
      <c r="A6215" t="s">
        <v>2919</v>
      </c>
      <c r="B6215">
        <v>60</v>
      </c>
      <c r="C6215" t="s">
        <v>275</v>
      </c>
      <c r="D6215" t="s">
        <v>27</v>
      </c>
      <c r="E6215">
        <v>0.02</v>
      </c>
      <c r="F6215">
        <v>1</v>
      </c>
      <c r="G6215" s="2">
        <v>2014</v>
      </c>
      <c r="H6215">
        <v>39617</v>
      </c>
      <c r="I6215" t="s">
        <v>39</v>
      </c>
      <c r="J6215">
        <v>28</v>
      </c>
      <c r="K6215">
        <v>0.55000000000000004</v>
      </c>
      <c r="L6215" t="s">
        <v>29</v>
      </c>
      <c r="M6215" t="s">
        <v>59</v>
      </c>
      <c r="N6215" t="s">
        <v>1846</v>
      </c>
      <c r="O6215" t="s">
        <v>88</v>
      </c>
      <c r="P6215">
        <v>34.24</v>
      </c>
      <c r="Q6215" t="s">
        <v>52</v>
      </c>
      <c r="R6215">
        <v>5587</v>
      </c>
      <c r="S6215">
        <v>169.46</v>
      </c>
      <c r="T6215" s="1">
        <v>41992</v>
      </c>
      <c r="U6215" t="s">
        <v>34</v>
      </c>
      <c r="V6215">
        <v>1.2</v>
      </c>
      <c r="W6215" t="s">
        <v>54</v>
      </c>
      <c r="X6215">
        <v>5.84</v>
      </c>
      <c r="Y6215">
        <v>92683</v>
      </c>
    </row>
    <row r="6216" spans="1:25" hidden="1" x14ac:dyDescent="0.3">
      <c r="A6216" t="s">
        <v>3429</v>
      </c>
      <c r="B6216">
        <v>60</v>
      </c>
      <c r="C6216" t="s">
        <v>2298</v>
      </c>
      <c r="D6216" t="s">
        <v>46</v>
      </c>
      <c r="E6216">
        <v>0.09</v>
      </c>
      <c r="F6216">
        <v>1</v>
      </c>
      <c r="G6216" s="2">
        <v>2014</v>
      </c>
      <c r="H6216">
        <v>50854</v>
      </c>
      <c r="I6216" t="s">
        <v>58</v>
      </c>
      <c r="J6216">
        <v>12</v>
      </c>
      <c r="K6216">
        <v>0.38</v>
      </c>
      <c r="L6216" t="s">
        <v>96</v>
      </c>
      <c r="M6216" t="s">
        <v>49</v>
      </c>
      <c r="N6216" t="s">
        <v>624</v>
      </c>
      <c r="O6216" t="s">
        <v>98</v>
      </c>
      <c r="P6216">
        <v>1118.17</v>
      </c>
      <c r="Q6216" t="s">
        <v>68</v>
      </c>
      <c r="R6216">
        <v>7132</v>
      </c>
      <c r="S6216">
        <v>5744.24</v>
      </c>
      <c r="T6216" s="1">
        <v>41992</v>
      </c>
      <c r="U6216" t="s">
        <v>53</v>
      </c>
      <c r="V6216">
        <v>28.14</v>
      </c>
      <c r="W6216" t="s">
        <v>111</v>
      </c>
      <c r="X6216">
        <v>500.98</v>
      </c>
      <c r="Y6216">
        <v>77590</v>
      </c>
    </row>
    <row r="6217" spans="1:25" hidden="1" x14ac:dyDescent="0.3">
      <c r="A6217" t="s">
        <v>1861</v>
      </c>
      <c r="B6217">
        <v>60</v>
      </c>
      <c r="C6217" t="s">
        <v>1862</v>
      </c>
      <c r="D6217" t="s">
        <v>46</v>
      </c>
      <c r="E6217">
        <v>0.01</v>
      </c>
      <c r="F6217">
        <v>1</v>
      </c>
      <c r="G6217" s="2">
        <v>2014</v>
      </c>
      <c r="H6217">
        <v>51463</v>
      </c>
      <c r="I6217" t="s">
        <v>47</v>
      </c>
      <c r="J6217">
        <v>4</v>
      </c>
      <c r="K6217">
        <v>0.36</v>
      </c>
      <c r="L6217" t="s">
        <v>29</v>
      </c>
      <c r="M6217" t="s">
        <v>30</v>
      </c>
      <c r="N6217" t="s">
        <v>1419</v>
      </c>
      <c r="O6217" t="s">
        <v>61</v>
      </c>
      <c r="P6217">
        <v>-18.55</v>
      </c>
      <c r="Q6217" t="s">
        <v>33</v>
      </c>
      <c r="R6217">
        <v>7211</v>
      </c>
      <c r="S6217">
        <v>28.34</v>
      </c>
      <c r="T6217" s="1">
        <v>41999</v>
      </c>
      <c r="U6217" t="s">
        <v>34</v>
      </c>
      <c r="V6217">
        <v>7.44</v>
      </c>
      <c r="W6217" t="s">
        <v>136</v>
      </c>
      <c r="X6217">
        <v>4.9800000000000004</v>
      </c>
      <c r="Y6217">
        <v>14853</v>
      </c>
    </row>
    <row r="6218" spans="1:25" hidden="1" x14ac:dyDescent="0.3">
      <c r="A6218" t="s">
        <v>2261</v>
      </c>
      <c r="B6218">
        <v>60</v>
      </c>
      <c r="C6218" t="s">
        <v>2112</v>
      </c>
      <c r="D6218" t="s">
        <v>38</v>
      </c>
      <c r="E6218">
        <v>0.04</v>
      </c>
      <c r="F6218">
        <v>1</v>
      </c>
      <c r="G6218" s="2">
        <v>2014</v>
      </c>
      <c r="H6218">
        <v>31878</v>
      </c>
      <c r="I6218" t="s">
        <v>131</v>
      </c>
      <c r="J6218">
        <v>14</v>
      </c>
      <c r="K6218">
        <v>0.38</v>
      </c>
      <c r="L6218" t="s">
        <v>29</v>
      </c>
      <c r="M6218" t="s">
        <v>59</v>
      </c>
      <c r="N6218" t="s">
        <v>1486</v>
      </c>
      <c r="O6218" t="s">
        <v>61</v>
      </c>
      <c r="P6218">
        <v>9.6300000000000008</v>
      </c>
      <c r="Q6218" t="s">
        <v>52</v>
      </c>
      <c r="R6218">
        <v>4481</v>
      </c>
      <c r="S6218">
        <v>138.94999999999999</v>
      </c>
      <c r="T6218" s="1">
        <v>41991</v>
      </c>
      <c r="U6218" t="s">
        <v>34</v>
      </c>
      <c r="V6218">
        <v>4.3899999999999997</v>
      </c>
      <c r="W6218" t="s">
        <v>420</v>
      </c>
      <c r="X6218">
        <v>9.27</v>
      </c>
      <c r="Y6218">
        <v>88220</v>
      </c>
    </row>
    <row r="6219" spans="1:25" hidden="1" x14ac:dyDescent="0.3">
      <c r="A6219" t="s">
        <v>3470</v>
      </c>
      <c r="B6219">
        <v>60</v>
      </c>
      <c r="C6219" t="s">
        <v>572</v>
      </c>
      <c r="D6219" t="s">
        <v>46</v>
      </c>
      <c r="E6219">
        <v>0.03</v>
      </c>
      <c r="F6219">
        <v>1</v>
      </c>
      <c r="G6219" s="2">
        <v>2014</v>
      </c>
      <c r="H6219">
        <v>54533</v>
      </c>
      <c r="I6219" t="s">
        <v>131</v>
      </c>
      <c r="J6219">
        <v>21</v>
      </c>
      <c r="K6219">
        <v>0.39</v>
      </c>
      <c r="L6219" t="s">
        <v>29</v>
      </c>
      <c r="M6219" t="s">
        <v>30</v>
      </c>
      <c r="N6219" t="s">
        <v>703</v>
      </c>
      <c r="O6219" t="s">
        <v>67</v>
      </c>
      <c r="P6219">
        <v>-42.722499999999997</v>
      </c>
      <c r="Q6219" t="s">
        <v>33</v>
      </c>
      <c r="R6219">
        <v>7622</v>
      </c>
      <c r="S6219">
        <v>162.25</v>
      </c>
      <c r="T6219" s="1">
        <v>41992</v>
      </c>
      <c r="U6219" t="s">
        <v>34</v>
      </c>
      <c r="V6219">
        <v>6.05</v>
      </c>
      <c r="W6219" t="s">
        <v>278</v>
      </c>
      <c r="X6219">
        <v>7.1</v>
      </c>
      <c r="Y6219">
        <v>2324</v>
      </c>
    </row>
    <row r="6220" spans="1:25" hidden="1" x14ac:dyDescent="0.3">
      <c r="A6220" t="s">
        <v>2177</v>
      </c>
      <c r="B6220">
        <v>60</v>
      </c>
      <c r="C6220" t="s">
        <v>1527</v>
      </c>
      <c r="D6220" t="s">
        <v>46</v>
      </c>
      <c r="E6220">
        <v>0.01</v>
      </c>
      <c r="F6220">
        <v>1</v>
      </c>
      <c r="G6220" s="2">
        <v>2014</v>
      </c>
      <c r="H6220">
        <v>50657</v>
      </c>
      <c r="I6220" t="s">
        <v>28</v>
      </c>
      <c r="J6220">
        <v>40</v>
      </c>
      <c r="K6220">
        <v>0.36</v>
      </c>
      <c r="L6220" t="s">
        <v>29</v>
      </c>
      <c r="M6220" t="s">
        <v>30</v>
      </c>
      <c r="N6220" t="s">
        <v>1183</v>
      </c>
      <c r="O6220" t="s">
        <v>67</v>
      </c>
      <c r="P6220">
        <v>-305.87700000000001</v>
      </c>
      <c r="Q6220" t="s">
        <v>76</v>
      </c>
      <c r="R6220">
        <v>7099</v>
      </c>
      <c r="S6220">
        <v>315.45</v>
      </c>
      <c r="T6220" s="1">
        <v>41992</v>
      </c>
      <c r="U6220" t="s">
        <v>34</v>
      </c>
      <c r="V6220">
        <v>11.51</v>
      </c>
      <c r="W6220" t="s">
        <v>162</v>
      </c>
      <c r="X6220">
        <v>7.38</v>
      </c>
      <c r="Y6220">
        <v>22102</v>
      </c>
    </row>
    <row r="6221" spans="1:25" hidden="1" x14ac:dyDescent="0.3">
      <c r="A6221" t="s">
        <v>2913</v>
      </c>
      <c r="B6221">
        <v>60</v>
      </c>
      <c r="C6221" t="s">
        <v>2131</v>
      </c>
      <c r="D6221" t="s">
        <v>46</v>
      </c>
      <c r="E6221">
        <v>0.1</v>
      </c>
      <c r="F6221">
        <v>1</v>
      </c>
      <c r="G6221" s="2">
        <v>2014</v>
      </c>
      <c r="H6221">
        <v>59911</v>
      </c>
      <c r="I6221" t="s">
        <v>39</v>
      </c>
      <c r="J6221">
        <v>1</v>
      </c>
      <c r="K6221">
        <v>0.4</v>
      </c>
      <c r="L6221" t="s">
        <v>29</v>
      </c>
      <c r="M6221" t="s">
        <v>59</v>
      </c>
      <c r="N6221" t="s">
        <v>63</v>
      </c>
      <c r="O6221" t="s">
        <v>61</v>
      </c>
      <c r="P6221">
        <v>-4.3099999999999996</v>
      </c>
      <c r="Q6221" t="s">
        <v>76</v>
      </c>
      <c r="R6221">
        <v>8388</v>
      </c>
      <c r="S6221">
        <v>10.59</v>
      </c>
      <c r="T6221" s="1">
        <v>41992</v>
      </c>
      <c r="U6221" t="s">
        <v>34</v>
      </c>
      <c r="V6221">
        <v>2.15</v>
      </c>
      <c r="W6221" t="s">
        <v>291</v>
      </c>
      <c r="X6221">
        <v>9.11</v>
      </c>
      <c r="Y6221">
        <v>38109</v>
      </c>
    </row>
    <row r="6222" spans="1:25" hidden="1" x14ac:dyDescent="0.3">
      <c r="A6222" t="s">
        <v>2261</v>
      </c>
      <c r="B6222">
        <v>60</v>
      </c>
      <c r="C6222" t="s">
        <v>2112</v>
      </c>
      <c r="D6222" t="s">
        <v>38</v>
      </c>
      <c r="E6222">
        <v>0.01</v>
      </c>
      <c r="F6222">
        <v>1</v>
      </c>
      <c r="G6222" s="2">
        <v>2014</v>
      </c>
      <c r="H6222">
        <v>31878</v>
      </c>
      <c r="I6222" t="s">
        <v>131</v>
      </c>
      <c r="J6222">
        <v>42</v>
      </c>
      <c r="K6222">
        <v>0.55000000000000004</v>
      </c>
      <c r="L6222" t="s">
        <v>96</v>
      </c>
      <c r="M6222" t="s">
        <v>30</v>
      </c>
      <c r="N6222" t="s">
        <v>3238</v>
      </c>
      <c r="O6222" t="s">
        <v>105</v>
      </c>
      <c r="P6222">
        <v>1727.7750000000001</v>
      </c>
      <c r="Q6222" t="s">
        <v>52</v>
      </c>
      <c r="R6222">
        <v>4482</v>
      </c>
      <c r="S6222">
        <v>5678.5524999999998</v>
      </c>
      <c r="T6222" s="1">
        <v>41992</v>
      </c>
      <c r="U6222" t="s">
        <v>34</v>
      </c>
      <c r="V6222">
        <v>8.99</v>
      </c>
      <c r="W6222" t="s">
        <v>420</v>
      </c>
      <c r="X6222">
        <v>155.99</v>
      </c>
      <c r="Y6222">
        <v>88220</v>
      </c>
    </row>
    <row r="6223" spans="1:25" hidden="1" x14ac:dyDescent="0.3">
      <c r="A6223" t="s">
        <v>2177</v>
      </c>
      <c r="B6223">
        <v>60</v>
      </c>
      <c r="C6223" t="s">
        <v>1527</v>
      </c>
      <c r="D6223" t="s">
        <v>46</v>
      </c>
      <c r="E6223">
        <v>0.01</v>
      </c>
      <c r="F6223">
        <v>1</v>
      </c>
      <c r="G6223" s="2">
        <v>2014</v>
      </c>
      <c r="H6223">
        <v>50657</v>
      </c>
      <c r="I6223" t="s">
        <v>28</v>
      </c>
      <c r="J6223">
        <v>49</v>
      </c>
      <c r="K6223">
        <v>0.7</v>
      </c>
      <c r="L6223" t="s">
        <v>48</v>
      </c>
      <c r="M6223" t="s">
        <v>73</v>
      </c>
      <c r="N6223" t="s">
        <v>123</v>
      </c>
      <c r="O6223" t="s">
        <v>75</v>
      </c>
      <c r="P6223">
        <v>1148.23</v>
      </c>
      <c r="Q6223" t="s">
        <v>76</v>
      </c>
      <c r="R6223">
        <v>7101</v>
      </c>
      <c r="S6223">
        <v>7413.29</v>
      </c>
      <c r="T6223" s="1">
        <v>41993</v>
      </c>
      <c r="U6223" t="s">
        <v>53</v>
      </c>
      <c r="V6223">
        <v>16.010000000000002</v>
      </c>
      <c r="W6223" t="s">
        <v>162</v>
      </c>
      <c r="X6223">
        <v>150.97999999999999</v>
      </c>
      <c r="Y6223">
        <v>22102</v>
      </c>
    </row>
    <row r="6224" spans="1:25" hidden="1" x14ac:dyDescent="0.3">
      <c r="A6224" t="s">
        <v>2177</v>
      </c>
      <c r="B6224">
        <v>60</v>
      </c>
      <c r="C6224" t="s">
        <v>1527</v>
      </c>
      <c r="D6224" t="s">
        <v>46</v>
      </c>
      <c r="E6224">
        <v>0.1</v>
      </c>
      <c r="F6224">
        <v>1</v>
      </c>
      <c r="G6224" s="2">
        <v>2014</v>
      </c>
      <c r="H6224">
        <v>50657</v>
      </c>
      <c r="I6224" t="s">
        <v>28</v>
      </c>
      <c r="J6224">
        <v>16</v>
      </c>
      <c r="K6224">
        <v>0.35</v>
      </c>
      <c r="L6224" t="s">
        <v>29</v>
      </c>
      <c r="M6224" t="s">
        <v>59</v>
      </c>
      <c r="N6224" t="s">
        <v>115</v>
      </c>
      <c r="O6224" t="s">
        <v>61</v>
      </c>
      <c r="P6224">
        <v>0.94</v>
      </c>
      <c r="Q6224" t="s">
        <v>76</v>
      </c>
      <c r="R6224">
        <v>7100</v>
      </c>
      <c r="S6224">
        <v>60.02</v>
      </c>
      <c r="T6224" s="1">
        <v>41993</v>
      </c>
      <c r="U6224" t="s">
        <v>42</v>
      </c>
      <c r="V6224">
        <v>1.93</v>
      </c>
      <c r="W6224" t="s">
        <v>162</v>
      </c>
      <c r="X6224">
        <v>3.71</v>
      </c>
      <c r="Y6224">
        <v>22102</v>
      </c>
    </row>
    <row r="6225" spans="1:25" hidden="1" x14ac:dyDescent="0.3">
      <c r="A6225" t="s">
        <v>1382</v>
      </c>
      <c r="B6225">
        <v>60</v>
      </c>
      <c r="C6225" t="s">
        <v>810</v>
      </c>
      <c r="D6225" t="s">
        <v>57</v>
      </c>
      <c r="E6225">
        <v>0.1</v>
      </c>
      <c r="F6225">
        <v>1</v>
      </c>
      <c r="G6225" s="2">
        <v>2014</v>
      </c>
      <c r="H6225">
        <v>21894</v>
      </c>
      <c r="I6225" t="s">
        <v>58</v>
      </c>
      <c r="J6225">
        <v>6</v>
      </c>
      <c r="K6225">
        <v>0.37</v>
      </c>
      <c r="L6225" t="s">
        <v>29</v>
      </c>
      <c r="M6225" t="s">
        <v>59</v>
      </c>
      <c r="N6225" t="s">
        <v>2129</v>
      </c>
      <c r="O6225" t="s">
        <v>61</v>
      </c>
      <c r="P6225">
        <v>1.27</v>
      </c>
      <c r="Q6225" t="s">
        <v>68</v>
      </c>
      <c r="R6225">
        <v>3058</v>
      </c>
      <c r="S6225">
        <v>54.3</v>
      </c>
      <c r="T6225" s="1">
        <v>41993</v>
      </c>
      <c r="U6225" t="s">
        <v>34</v>
      </c>
      <c r="V6225">
        <v>2.0299999999999998</v>
      </c>
      <c r="W6225" t="s">
        <v>262</v>
      </c>
      <c r="X6225">
        <v>9.68</v>
      </c>
      <c r="Y6225">
        <v>63119</v>
      </c>
    </row>
    <row r="6226" spans="1:25" hidden="1" x14ac:dyDescent="0.3">
      <c r="A6226" t="s">
        <v>1022</v>
      </c>
      <c r="B6226">
        <v>60</v>
      </c>
      <c r="C6226" t="s">
        <v>1020</v>
      </c>
      <c r="D6226" t="s">
        <v>38</v>
      </c>
      <c r="E6226">
        <v>0.1</v>
      </c>
      <c r="F6226">
        <v>1</v>
      </c>
      <c r="G6226" s="2">
        <v>2014</v>
      </c>
      <c r="H6226">
        <v>25061</v>
      </c>
      <c r="I6226" t="s">
        <v>131</v>
      </c>
      <c r="J6226">
        <v>20</v>
      </c>
      <c r="K6226">
        <v>0.37</v>
      </c>
      <c r="L6226" t="s">
        <v>29</v>
      </c>
      <c r="M6226" t="s">
        <v>30</v>
      </c>
      <c r="N6226" t="s">
        <v>2840</v>
      </c>
      <c r="O6226" t="s">
        <v>61</v>
      </c>
      <c r="P6226">
        <v>344.95</v>
      </c>
      <c r="Q6226" t="s">
        <v>68</v>
      </c>
      <c r="R6226">
        <v>3519</v>
      </c>
      <c r="S6226">
        <v>941.13</v>
      </c>
      <c r="T6226" s="1">
        <v>41993</v>
      </c>
      <c r="U6226" t="s">
        <v>34</v>
      </c>
      <c r="V6226">
        <v>7.23</v>
      </c>
      <c r="W6226" t="s">
        <v>111</v>
      </c>
      <c r="X6226">
        <v>48.04</v>
      </c>
      <c r="Y6226">
        <v>77489</v>
      </c>
    </row>
    <row r="6227" spans="1:25" hidden="1" x14ac:dyDescent="0.3">
      <c r="A6227" t="s">
        <v>860</v>
      </c>
      <c r="B6227">
        <v>60</v>
      </c>
      <c r="C6227" t="s">
        <v>2478</v>
      </c>
      <c r="D6227" t="s">
        <v>27</v>
      </c>
      <c r="E6227">
        <v>0.03</v>
      </c>
      <c r="F6227">
        <v>1</v>
      </c>
      <c r="G6227" s="2">
        <v>2014</v>
      </c>
      <c r="H6227">
        <v>42082</v>
      </c>
      <c r="I6227" t="s">
        <v>58</v>
      </c>
      <c r="J6227">
        <v>15</v>
      </c>
      <c r="K6227">
        <v>0.36</v>
      </c>
      <c r="L6227" t="s">
        <v>29</v>
      </c>
      <c r="M6227" t="s">
        <v>59</v>
      </c>
      <c r="N6227" t="s">
        <v>2555</v>
      </c>
      <c r="O6227" t="s">
        <v>61</v>
      </c>
      <c r="P6227">
        <v>-3.95</v>
      </c>
      <c r="Q6227" t="s">
        <v>33</v>
      </c>
      <c r="R6227">
        <v>5931</v>
      </c>
      <c r="S6227">
        <v>76.42</v>
      </c>
      <c r="T6227" s="1">
        <v>41993</v>
      </c>
      <c r="U6227" t="s">
        <v>34</v>
      </c>
      <c r="V6227">
        <v>3.01</v>
      </c>
      <c r="W6227" t="s">
        <v>208</v>
      </c>
      <c r="X6227">
        <v>4.76</v>
      </c>
      <c r="Y6227">
        <v>44903</v>
      </c>
    </row>
    <row r="6228" spans="1:25" hidden="1" x14ac:dyDescent="0.3">
      <c r="A6228" t="s">
        <v>2195</v>
      </c>
      <c r="B6228">
        <v>60</v>
      </c>
      <c r="C6228" t="s">
        <v>2627</v>
      </c>
      <c r="D6228" t="s">
        <v>46</v>
      </c>
      <c r="E6228">
        <v>0.09</v>
      </c>
      <c r="F6228">
        <v>1</v>
      </c>
      <c r="G6228" s="2">
        <v>2014</v>
      </c>
      <c r="H6228">
        <v>25378</v>
      </c>
      <c r="I6228" t="s">
        <v>39</v>
      </c>
      <c r="J6228">
        <v>48</v>
      </c>
      <c r="K6228">
        <v>0.56999999999999995</v>
      </c>
      <c r="L6228" t="s">
        <v>96</v>
      </c>
      <c r="M6228" t="s">
        <v>30</v>
      </c>
      <c r="N6228" t="s">
        <v>3471</v>
      </c>
      <c r="O6228" t="s">
        <v>105</v>
      </c>
      <c r="P6228">
        <v>803.601</v>
      </c>
      <c r="Q6228" t="s">
        <v>52</v>
      </c>
      <c r="R6228">
        <v>3561</v>
      </c>
      <c r="S6228">
        <v>3713.0124999999998</v>
      </c>
      <c r="T6228" s="1">
        <v>41993</v>
      </c>
      <c r="U6228" t="s">
        <v>34</v>
      </c>
      <c r="V6228">
        <v>7.69</v>
      </c>
      <c r="W6228" t="s">
        <v>54</v>
      </c>
      <c r="X6228">
        <v>95.99</v>
      </c>
      <c r="Y6228">
        <v>94704</v>
      </c>
    </row>
    <row r="6229" spans="1:25" hidden="1" x14ac:dyDescent="0.3">
      <c r="A6229" t="s">
        <v>2240</v>
      </c>
      <c r="B6229">
        <v>60</v>
      </c>
      <c r="C6229" t="s">
        <v>1137</v>
      </c>
      <c r="D6229" t="s">
        <v>46</v>
      </c>
      <c r="E6229">
        <v>0</v>
      </c>
      <c r="F6229">
        <v>1</v>
      </c>
      <c r="G6229" s="2">
        <v>2014</v>
      </c>
      <c r="H6229">
        <v>41991</v>
      </c>
      <c r="I6229" t="s">
        <v>47</v>
      </c>
      <c r="J6229">
        <v>35</v>
      </c>
      <c r="K6229">
        <v>0.48</v>
      </c>
      <c r="L6229" t="s">
        <v>48</v>
      </c>
      <c r="M6229" t="s">
        <v>30</v>
      </c>
      <c r="N6229" t="s">
        <v>2528</v>
      </c>
      <c r="O6229" t="s">
        <v>82</v>
      </c>
      <c r="P6229">
        <v>68.44</v>
      </c>
      <c r="Q6229" t="s">
        <v>68</v>
      </c>
      <c r="R6229">
        <v>5923</v>
      </c>
      <c r="S6229">
        <v>543.22</v>
      </c>
      <c r="T6229" s="1">
        <v>41995</v>
      </c>
      <c r="U6229" t="s">
        <v>34</v>
      </c>
      <c r="V6229">
        <v>7.4</v>
      </c>
      <c r="W6229" t="s">
        <v>416</v>
      </c>
      <c r="X6229">
        <v>14.58</v>
      </c>
      <c r="Y6229">
        <v>46350</v>
      </c>
    </row>
    <row r="6230" spans="1:25" hidden="1" x14ac:dyDescent="0.3">
      <c r="A6230" t="s">
        <v>2240</v>
      </c>
      <c r="B6230">
        <v>60</v>
      </c>
      <c r="C6230" t="s">
        <v>1137</v>
      </c>
      <c r="D6230" t="s">
        <v>46</v>
      </c>
      <c r="E6230">
        <v>0.06</v>
      </c>
      <c r="F6230">
        <v>1</v>
      </c>
      <c r="G6230" s="2">
        <v>2014</v>
      </c>
      <c r="H6230">
        <v>41991</v>
      </c>
      <c r="I6230" t="s">
        <v>47</v>
      </c>
      <c r="J6230">
        <v>18</v>
      </c>
      <c r="K6230">
        <v>0.68</v>
      </c>
      <c r="L6230" t="s">
        <v>48</v>
      </c>
      <c r="M6230" t="s">
        <v>59</v>
      </c>
      <c r="N6230" t="s">
        <v>1694</v>
      </c>
      <c r="O6230" t="s">
        <v>82</v>
      </c>
      <c r="P6230">
        <v>256.66000000000003</v>
      </c>
      <c r="Q6230" t="s">
        <v>68</v>
      </c>
      <c r="R6230">
        <v>5924</v>
      </c>
      <c r="S6230">
        <v>813.9</v>
      </c>
      <c r="T6230" s="1">
        <v>41995</v>
      </c>
      <c r="U6230" t="s">
        <v>34</v>
      </c>
      <c r="V6230">
        <v>4.8</v>
      </c>
      <c r="W6230" t="s">
        <v>416</v>
      </c>
      <c r="X6230">
        <v>45.98</v>
      </c>
      <c r="Y6230">
        <v>46350</v>
      </c>
    </row>
    <row r="6231" spans="1:25" hidden="1" x14ac:dyDescent="0.3">
      <c r="A6231" t="s">
        <v>2240</v>
      </c>
      <c r="B6231">
        <v>60</v>
      </c>
      <c r="C6231" t="s">
        <v>1137</v>
      </c>
      <c r="D6231" t="s">
        <v>46</v>
      </c>
      <c r="E6231">
        <v>0.06</v>
      </c>
      <c r="F6231">
        <v>1</v>
      </c>
      <c r="G6231" s="2">
        <v>2014</v>
      </c>
      <c r="H6231">
        <v>41991</v>
      </c>
      <c r="I6231" t="s">
        <v>47</v>
      </c>
      <c r="J6231">
        <v>36</v>
      </c>
      <c r="K6231">
        <v>0.56000000000000005</v>
      </c>
      <c r="L6231" t="s">
        <v>48</v>
      </c>
      <c r="M6231" t="s">
        <v>49</v>
      </c>
      <c r="N6231" t="s">
        <v>2838</v>
      </c>
      <c r="O6231" t="s">
        <v>51</v>
      </c>
      <c r="P6231">
        <v>133.30000000000001</v>
      </c>
      <c r="Q6231" t="s">
        <v>68</v>
      </c>
      <c r="R6231">
        <v>5922</v>
      </c>
      <c r="S6231">
        <v>1773.86</v>
      </c>
      <c r="T6231" s="1">
        <v>41996</v>
      </c>
      <c r="U6231" t="s">
        <v>53</v>
      </c>
      <c r="V6231">
        <v>14.19</v>
      </c>
      <c r="W6231" t="s">
        <v>416</v>
      </c>
      <c r="X6231">
        <v>50.98</v>
      </c>
      <c r="Y6231">
        <v>46350</v>
      </c>
    </row>
    <row r="6232" spans="1:25" hidden="1" x14ac:dyDescent="0.3">
      <c r="A6232" t="s">
        <v>2080</v>
      </c>
      <c r="B6232">
        <v>60</v>
      </c>
      <c r="C6232" t="s">
        <v>2081</v>
      </c>
      <c r="D6232" t="s">
        <v>27</v>
      </c>
      <c r="E6232">
        <v>0.1</v>
      </c>
      <c r="F6232">
        <v>1</v>
      </c>
      <c r="G6232" s="2">
        <v>2014</v>
      </c>
      <c r="H6232">
        <v>32450</v>
      </c>
      <c r="I6232" t="s">
        <v>131</v>
      </c>
      <c r="J6232">
        <v>37</v>
      </c>
      <c r="K6232">
        <v>0.69</v>
      </c>
      <c r="L6232" t="s">
        <v>48</v>
      </c>
      <c r="M6232" t="s">
        <v>73</v>
      </c>
      <c r="N6232" t="s">
        <v>1810</v>
      </c>
      <c r="O6232" t="s">
        <v>75</v>
      </c>
      <c r="P6232">
        <v>54.230849999999997</v>
      </c>
      <c r="Q6232" t="s">
        <v>33</v>
      </c>
      <c r="R6232">
        <v>4561</v>
      </c>
      <c r="S6232">
        <v>2638.79</v>
      </c>
      <c r="T6232" s="1">
        <v>41992</v>
      </c>
      <c r="U6232" t="s">
        <v>53</v>
      </c>
      <c r="V6232">
        <v>89.3</v>
      </c>
      <c r="W6232" t="s">
        <v>43</v>
      </c>
      <c r="X6232">
        <v>70.89</v>
      </c>
      <c r="Y6232">
        <v>21208</v>
      </c>
    </row>
    <row r="6233" spans="1:25" hidden="1" x14ac:dyDescent="0.3">
      <c r="A6233" t="s">
        <v>1195</v>
      </c>
      <c r="B6233">
        <v>60</v>
      </c>
      <c r="C6233" t="s">
        <v>1196</v>
      </c>
      <c r="D6233" t="s">
        <v>46</v>
      </c>
      <c r="E6233">
        <v>0.1</v>
      </c>
      <c r="F6233">
        <v>1</v>
      </c>
      <c r="G6233" s="2">
        <v>2014</v>
      </c>
      <c r="H6233">
        <v>56032</v>
      </c>
      <c r="I6233" t="s">
        <v>39</v>
      </c>
      <c r="J6233">
        <v>31</v>
      </c>
      <c r="K6233">
        <v>0.38</v>
      </c>
      <c r="L6233" t="s">
        <v>96</v>
      </c>
      <c r="M6233" t="s">
        <v>80</v>
      </c>
      <c r="N6233" t="s">
        <v>3221</v>
      </c>
      <c r="O6233" t="s">
        <v>98</v>
      </c>
      <c r="P6233">
        <v>937.64</v>
      </c>
      <c r="Q6233" t="s">
        <v>76</v>
      </c>
      <c r="R6233">
        <v>7838</v>
      </c>
      <c r="S6233">
        <v>2893.31</v>
      </c>
      <c r="T6233" s="1">
        <v>41992</v>
      </c>
      <c r="U6233" t="s">
        <v>34</v>
      </c>
      <c r="V6233">
        <v>13.99</v>
      </c>
      <c r="W6233" t="s">
        <v>166</v>
      </c>
      <c r="X6233">
        <v>96.45</v>
      </c>
      <c r="Y6233">
        <v>29687</v>
      </c>
    </row>
    <row r="6234" spans="1:25" hidden="1" x14ac:dyDescent="0.3">
      <c r="A6234" t="s">
        <v>531</v>
      </c>
      <c r="B6234">
        <v>60</v>
      </c>
      <c r="C6234" t="s">
        <v>532</v>
      </c>
      <c r="D6234" t="s">
        <v>46</v>
      </c>
      <c r="E6234">
        <v>0.06</v>
      </c>
      <c r="F6234">
        <v>1</v>
      </c>
      <c r="G6234" s="2">
        <v>2014</v>
      </c>
      <c r="H6234">
        <v>19040</v>
      </c>
      <c r="I6234" t="s">
        <v>28</v>
      </c>
      <c r="J6234">
        <v>10</v>
      </c>
      <c r="K6234">
        <v>0.59</v>
      </c>
      <c r="L6234" t="s">
        <v>29</v>
      </c>
      <c r="M6234" t="s">
        <v>139</v>
      </c>
      <c r="N6234" t="s">
        <v>994</v>
      </c>
      <c r="O6234" t="s">
        <v>88</v>
      </c>
      <c r="P6234">
        <v>-46.83</v>
      </c>
      <c r="Q6234" t="s">
        <v>52</v>
      </c>
      <c r="R6234">
        <v>2625</v>
      </c>
      <c r="S6234">
        <v>211.97</v>
      </c>
      <c r="T6234" s="1">
        <v>41993</v>
      </c>
      <c r="U6234" t="s">
        <v>34</v>
      </c>
      <c r="V6234">
        <v>8.99</v>
      </c>
      <c r="W6234" t="s">
        <v>54</v>
      </c>
      <c r="X6234">
        <v>21.38</v>
      </c>
      <c r="Y6234">
        <v>92677</v>
      </c>
    </row>
    <row r="6235" spans="1:25" hidden="1" x14ac:dyDescent="0.3">
      <c r="A6235" t="s">
        <v>1195</v>
      </c>
      <c r="B6235">
        <v>60</v>
      </c>
      <c r="C6235" t="s">
        <v>1196</v>
      </c>
      <c r="D6235" t="s">
        <v>46</v>
      </c>
      <c r="E6235">
        <v>0.03</v>
      </c>
      <c r="F6235">
        <v>1</v>
      </c>
      <c r="G6235" s="2">
        <v>2014</v>
      </c>
      <c r="H6235">
        <v>56032</v>
      </c>
      <c r="I6235" t="s">
        <v>39</v>
      </c>
      <c r="J6235">
        <v>25</v>
      </c>
      <c r="K6235">
        <v>0.55000000000000004</v>
      </c>
      <c r="L6235" t="s">
        <v>48</v>
      </c>
      <c r="M6235" t="s">
        <v>49</v>
      </c>
      <c r="N6235" t="s">
        <v>2493</v>
      </c>
      <c r="O6235" t="s">
        <v>75</v>
      </c>
      <c r="P6235">
        <v>-85.86</v>
      </c>
      <c r="Q6235" t="s">
        <v>76</v>
      </c>
      <c r="R6235">
        <v>7839</v>
      </c>
      <c r="S6235">
        <v>3923.27</v>
      </c>
      <c r="T6235" s="1">
        <v>41994</v>
      </c>
      <c r="U6235" t="s">
        <v>53</v>
      </c>
      <c r="V6235">
        <v>60</v>
      </c>
      <c r="W6235" t="s">
        <v>166</v>
      </c>
      <c r="X6235">
        <v>159.31</v>
      </c>
      <c r="Y6235">
        <v>29687</v>
      </c>
    </row>
    <row r="6236" spans="1:25" hidden="1" x14ac:dyDescent="0.3">
      <c r="A6236" t="s">
        <v>2330</v>
      </c>
      <c r="B6236">
        <v>60</v>
      </c>
      <c r="C6236" t="s">
        <v>2081</v>
      </c>
      <c r="D6236" t="s">
        <v>57</v>
      </c>
      <c r="E6236">
        <v>0.01</v>
      </c>
      <c r="F6236">
        <v>1</v>
      </c>
      <c r="G6236" s="2">
        <v>2014</v>
      </c>
      <c r="H6236">
        <v>48515</v>
      </c>
      <c r="I6236" t="s">
        <v>58</v>
      </c>
      <c r="J6236">
        <v>47</v>
      </c>
      <c r="K6236">
        <v>0.39</v>
      </c>
      <c r="L6236" t="s">
        <v>29</v>
      </c>
      <c r="M6236" t="s">
        <v>59</v>
      </c>
      <c r="N6236" t="s">
        <v>60</v>
      </c>
      <c r="O6236" t="s">
        <v>61</v>
      </c>
      <c r="P6236">
        <v>327.45</v>
      </c>
      <c r="Q6236" t="s">
        <v>33</v>
      </c>
      <c r="R6236">
        <v>6816</v>
      </c>
      <c r="S6236">
        <v>725.8</v>
      </c>
      <c r="T6236" s="1">
        <v>41993</v>
      </c>
      <c r="U6236" t="s">
        <v>42</v>
      </c>
      <c r="V6236">
        <v>1.97</v>
      </c>
      <c r="W6236" t="s">
        <v>43</v>
      </c>
      <c r="X6236">
        <v>15.04</v>
      </c>
      <c r="Y6236">
        <v>20854</v>
      </c>
    </row>
    <row r="6237" spans="1:25" hidden="1" x14ac:dyDescent="0.3">
      <c r="A6237" t="s">
        <v>2778</v>
      </c>
      <c r="B6237">
        <v>60</v>
      </c>
      <c r="C6237" t="s">
        <v>2779</v>
      </c>
      <c r="D6237" t="s">
        <v>27</v>
      </c>
      <c r="E6237">
        <v>0.03</v>
      </c>
      <c r="F6237">
        <v>1</v>
      </c>
      <c r="G6237" s="2">
        <v>2014</v>
      </c>
      <c r="H6237">
        <v>42692</v>
      </c>
      <c r="I6237" t="s">
        <v>131</v>
      </c>
      <c r="J6237">
        <v>42</v>
      </c>
      <c r="K6237">
        <v>0.37</v>
      </c>
      <c r="L6237" t="s">
        <v>29</v>
      </c>
      <c r="M6237" t="s">
        <v>30</v>
      </c>
      <c r="N6237" t="s">
        <v>179</v>
      </c>
      <c r="O6237" t="s">
        <v>61</v>
      </c>
      <c r="P6237">
        <v>-202.31</v>
      </c>
      <c r="Q6237" t="s">
        <v>68</v>
      </c>
      <c r="R6237">
        <v>6027</v>
      </c>
      <c r="S6237">
        <v>278.01</v>
      </c>
      <c r="T6237" s="1">
        <v>41994</v>
      </c>
      <c r="U6237" t="s">
        <v>34</v>
      </c>
      <c r="V6237">
        <v>8.73</v>
      </c>
      <c r="W6237" t="s">
        <v>69</v>
      </c>
      <c r="X6237">
        <v>6.48</v>
      </c>
      <c r="Y6237">
        <v>55407</v>
      </c>
    </row>
    <row r="6238" spans="1:25" hidden="1" x14ac:dyDescent="0.3">
      <c r="A6238" t="s">
        <v>3472</v>
      </c>
      <c r="B6238">
        <v>60</v>
      </c>
      <c r="C6238" t="s">
        <v>2154</v>
      </c>
      <c r="D6238" t="s">
        <v>38</v>
      </c>
      <c r="E6238">
        <v>0.1</v>
      </c>
      <c r="F6238">
        <v>1</v>
      </c>
      <c r="G6238" s="2">
        <v>2014</v>
      </c>
      <c r="H6238">
        <v>52327</v>
      </c>
      <c r="I6238" t="s">
        <v>131</v>
      </c>
      <c r="J6238">
        <v>27</v>
      </c>
      <c r="K6238">
        <v>0.74</v>
      </c>
      <c r="L6238" t="s">
        <v>96</v>
      </c>
      <c r="M6238" t="s">
        <v>30</v>
      </c>
      <c r="N6238" t="s">
        <v>1057</v>
      </c>
      <c r="O6238" t="s">
        <v>102</v>
      </c>
      <c r="P6238">
        <v>21.5</v>
      </c>
      <c r="Q6238" t="s">
        <v>68</v>
      </c>
      <c r="R6238">
        <v>7349</v>
      </c>
      <c r="S6238">
        <v>3853.47</v>
      </c>
      <c r="T6238" s="1">
        <v>41994</v>
      </c>
      <c r="U6238" t="s">
        <v>34</v>
      </c>
      <c r="V6238">
        <v>6.5</v>
      </c>
      <c r="W6238" t="s">
        <v>239</v>
      </c>
      <c r="X6238">
        <v>152.47999999999999</v>
      </c>
      <c r="Y6238">
        <v>53051</v>
      </c>
    </row>
    <row r="6239" spans="1:25" hidden="1" x14ac:dyDescent="0.3">
      <c r="A6239" t="s">
        <v>1221</v>
      </c>
      <c r="B6239">
        <v>60</v>
      </c>
      <c r="C6239" t="s">
        <v>465</v>
      </c>
      <c r="D6239" t="s">
        <v>27</v>
      </c>
      <c r="E6239">
        <v>7.0000000000000007E-2</v>
      </c>
      <c r="F6239">
        <v>1</v>
      </c>
      <c r="G6239" s="2">
        <v>2014</v>
      </c>
      <c r="H6239">
        <v>38528</v>
      </c>
      <c r="I6239" t="s">
        <v>58</v>
      </c>
      <c r="J6239">
        <v>36</v>
      </c>
      <c r="K6239">
        <v>0.85</v>
      </c>
      <c r="L6239" t="s">
        <v>96</v>
      </c>
      <c r="M6239" t="s">
        <v>59</v>
      </c>
      <c r="N6239" t="s">
        <v>971</v>
      </c>
      <c r="O6239" t="s">
        <v>105</v>
      </c>
      <c r="P6239">
        <v>-113.05800000000001</v>
      </c>
      <c r="Q6239" t="s">
        <v>68</v>
      </c>
      <c r="R6239">
        <v>5420</v>
      </c>
      <c r="S6239">
        <v>2544.9850000000001</v>
      </c>
      <c r="T6239" s="1">
        <v>41994</v>
      </c>
      <c r="U6239" t="s">
        <v>34</v>
      </c>
      <c r="V6239">
        <v>0.99</v>
      </c>
      <c r="W6239" t="s">
        <v>93</v>
      </c>
      <c r="X6239">
        <v>85.99</v>
      </c>
      <c r="Y6239">
        <v>68128</v>
      </c>
    </row>
    <row r="6240" spans="1:25" hidden="1" x14ac:dyDescent="0.3">
      <c r="A6240" t="s">
        <v>421</v>
      </c>
      <c r="B6240">
        <v>60</v>
      </c>
      <c r="C6240" t="s">
        <v>3173</v>
      </c>
      <c r="D6240" t="s">
        <v>46</v>
      </c>
      <c r="E6240">
        <v>0.05</v>
      </c>
      <c r="F6240">
        <v>1</v>
      </c>
      <c r="G6240" s="2">
        <v>2014</v>
      </c>
      <c r="H6240">
        <v>12320</v>
      </c>
      <c r="I6240" t="s">
        <v>58</v>
      </c>
      <c r="J6240">
        <v>35</v>
      </c>
      <c r="K6240">
        <v>0.76</v>
      </c>
      <c r="L6240" t="s">
        <v>48</v>
      </c>
      <c r="M6240" t="s">
        <v>73</v>
      </c>
      <c r="N6240" t="s">
        <v>2008</v>
      </c>
      <c r="O6240" t="s">
        <v>75</v>
      </c>
      <c r="P6240">
        <v>11.65095</v>
      </c>
      <c r="Q6240" t="s">
        <v>33</v>
      </c>
      <c r="R6240">
        <v>1713</v>
      </c>
      <c r="S6240">
        <v>539.21</v>
      </c>
      <c r="T6240" s="1">
        <v>41995</v>
      </c>
      <c r="U6240" t="s">
        <v>53</v>
      </c>
      <c r="V6240">
        <v>27.75</v>
      </c>
      <c r="W6240" t="s">
        <v>257</v>
      </c>
      <c r="X6240">
        <v>15.23</v>
      </c>
      <c r="Y6240">
        <v>5403</v>
      </c>
    </row>
    <row r="6241" spans="1:25" hidden="1" x14ac:dyDescent="0.3">
      <c r="A6241" t="s">
        <v>1174</v>
      </c>
      <c r="B6241">
        <v>60</v>
      </c>
      <c r="C6241" t="s">
        <v>2154</v>
      </c>
      <c r="D6241" t="s">
        <v>38</v>
      </c>
      <c r="E6241">
        <v>0.1</v>
      </c>
      <c r="F6241">
        <v>1</v>
      </c>
      <c r="G6241" s="2">
        <v>2014</v>
      </c>
      <c r="H6241">
        <v>52327</v>
      </c>
      <c r="I6241" t="s">
        <v>131</v>
      </c>
      <c r="J6241">
        <v>5</v>
      </c>
      <c r="K6241">
        <v>0.38</v>
      </c>
      <c r="L6241" t="s">
        <v>29</v>
      </c>
      <c r="M6241" t="s">
        <v>30</v>
      </c>
      <c r="N6241" t="s">
        <v>2099</v>
      </c>
      <c r="O6241" t="s">
        <v>61</v>
      </c>
      <c r="P6241">
        <v>-14.69</v>
      </c>
      <c r="Q6241" t="s">
        <v>68</v>
      </c>
      <c r="R6241">
        <v>7350</v>
      </c>
      <c r="S6241">
        <v>28.23</v>
      </c>
      <c r="T6241" s="1">
        <v>41995</v>
      </c>
      <c r="U6241" t="s">
        <v>34</v>
      </c>
      <c r="V6241">
        <v>4.7</v>
      </c>
      <c r="W6241" t="s">
        <v>239</v>
      </c>
      <c r="X6241">
        <v>4.9800000000000004</v>
      </c>
      <c r="Y6241">
        <v>53209</v>
      </c>
    </row>
    <row r="6242" spans="1:25" hidden="1" x14ac:dyDescent="0.3">
      <c r="A6242" t="s">
        <v>2602</v>
      </c>
      <c r="B6242">
        <v>60</v>
      </c>
      <c r="C6242" t="s">
        <v>1443</v>
      </c>
      <c r="D6242" t="s">
        <v>38</v>
      </c>
      <c r="E6242">
        <v>0.1</v>
      </c>
      <c r="F6242">
        <v>1</v>
      </c>
      <c r="G6242" s="2">
        <v>2014</v>
      </c>
      <c r="H6242">
        <v>18562</v>
      </c>
      <c r="I6242" t="s">
        <v>58</v>
      </c>
      <c r="J6242">
        <v>41</v>
      </c>
      <c r="K6242">
        <v>0.35</v>
      </c>
      <c r="L6242" t="s">
        <v>29</v>
      </c>
      <c r="M6242" t="s">
        <v>59</v>
      </c>
      <c r="N6242" t="s">
        <v>2633</v>
      </c>
      <c r="O6242" t="s">
        <v>61</v>
      </c>
      <c r="P6242">
        <v>-26.73</v>
      </c>
      <c r="Q6242" t="s">
        <v>33</v>
      </c>
      <c r="R6242">
        <v>2572</v>
      </c>
      <c r="S6242">
        <v>160.11000000000001</v>
      </c>
      <c r="T6242" s="1">
        <v>41995</v>
      </c>
      <c r="U6242" t="s">
        <v>34</v>
      </c>
      <c r="V6242">
        <v>2.97</v>
      </c>
      <c r="W6242" t="s">
        <v>1210</v>
      </c>
      <c r="X6242">
        <v>3.98</v>
      </c>
      <c r="Y6242">
        <v>3053</v>
      </c>
    </row>
    <row r="6243" spans="1:25" hidden="1" x14ac:dyDescent="0.3">
      <c r="A6243" t="s">
        <v>2778</v>
      </c>
      <c r="B6243">
        <v>60</v>
      </c>
      <c r="C6243" t="s">
        <v>2779</v>
      </c>
      <c r="D6243" t="s">
        <v>27</v>
      </c>
      <c r="E6243">
        <v>0.08</v>
      </c>
      <c r="F6243">
        <v>1</v>
      </c>
      <c r="G6243" s="2">
        <v>2014</v>
      </c>
      <c r="H6243">
        <v>42692</v>
      </c>
      <c r="I6243" t="s">
        <v>131</v>
      </c>
      <c r="J6243">
        <v>41</v>
      </c>
      <c r="K6243">
        <v>0.4</v>
      </c>
      <c r="L6243" t="s">
        <v>29</v>
      </c>
      <c r="M6243" t="s">
        <v>30</v>
      </c>
      <c r="N6243" t="s">
        <v>2064</v>
      </c>
      <c r="O6243" t="s">
        <v>61</v>
      </c>
      <c r="P6243">
        <v>-168.67</v>
      </c>
      <c r="Q6243" t="s">
        <v>68</v>
      </c>
      <c r="R6243">
        <v>6026</v>
      </c>
      <c r="S6243">
        <v>248.86</v>
      </c>
      <c r="T6243" s="1">
        <v>41995</v>
      </c>
      <c r="U6243" t="s">
        <v>34</v>
      </c>
      <c r="V6243">
        <v>7.5</v>
      </c>
      <c r="W6243" t="s">
        <v>69</v>
      </c>
      <c r="X6243">
        <v>5.98</v>
      </c>
      <c r="Y6243">
        <v>55407</v>
      </c>
    </row>
    <row r="6244" spans="1:25" hidden="1" x14ac:dyDescent="0.3">
      <c r="A6244" t="s">
        <v>464</v>
      </c>
      <c r="B6244">
        <v>60</v>
      </c>
      <c r="C6244" t="s">
        <v>465</v>
      </c>
      <c r="D6244" t="s">
        <v>27</v>
      </c>
      <c r="E6244">
        <v>7.0000000000000007E-2</v>
      </c>
      <c r="F6244">
        <v>1</v>
      </c>
      <c r="G6244" s="2">
        <v>2014</v>
      </c>
      <c r="H6244">
        <v>38528</v>
      </c>
      <c r="I6244" t="s">
        <v>58</v>
      </c>
      <c r="J6244">
        <v>10</v>
      </c>
      <c r="K6244">
        <v>0.38</v>
      </c>
      <c r="L6244" t="s">
        <v>29</v>
      </c>
      <c r="M6244" t="s">
        <v>30</v>
      </c>
      <c r="N6244" t="s">
        <v>3473</v>
      </c>
      <c r="O6244" t="s">
        <v>210</v>
      </c>
      <c r="P6244">
        <v>22.62</v>
      </c>
      <c r="Q6244" t="s">
        <v>76</v>
      </c>
      <c r="R6244">
        <v>5419</v>
      </c>
      <c r="S6244">
        <v>70.02</v>
      </c>
      <c r="T6244" s="1">
        <v>41995</v>
      </c>
      <c r="U6244" t="s">
        <v>34</v>
      </c>
      <c r="V6244">
        <v>0.5</v>
      </c>
      <c r="W6244" t="s">
        <v>132</v>
      </c>
      <c r="X6244">
        <v>7.31</v>
      </c>
      <c r="Y6244">
        <v>33012</v>
      </c>
    </row>
    <row r="6245" spans="1:25" hidden="1" x14ac:dyDescent="0.3">
      <c r="A6245" t="s">
        <v>2559</v>
      </c>
      <c r="B6245">
        <v>60</v>
      </c>
      <c r="C6245" t="s">
        <v>2560</v>
      </c>
      <c r="D6245" t="s">
        <v>38</v>
      </c>
      <c r="E6245">
        <v>0.08</v>
      </c>
      <c r="F6245">
        <v>1</v>
      </c>
      <c r="G6245" s="2">
        <v>2014</v>
      </c>
      <c r="H6245">
        <v>51203</v>
      </c>
      <c r="I6245" t="s">
        <v>28</v>
      </c>
      <c r="J6245">
        <v>49</v>
      </c>
      <c r="K6245">
        <v>0.71</v>
      </c>
      <c r="L6245" t="s">
        <v>48</v>
      </c>
      <c r="M6245" t="s">
        <v>73</v>
      </c>
      <c r="N6245" t="s">
        <v>2601</v>
      </c>
      <c r="O6245" t="s">
        <v>75</v>
      </c>
      <c r="P6245">
        <v>3146.2154999999998</v>
      </c>
      <c r="Q6245" t="s">
        <v>33</v>
      </c>
      <c r="R6245">
        <v>7176</v>
      </c>
      <c r="S6245">
        <v>26622.55</v>
      </c>
      <c r="T6245" s="1">
        <v>41995</v>
      </c>
      <c r="U6245" t="s">
        <v>53</v>
      </c>
      <c r="V6245">
        <v>45.7</v>
      </c>
      <c r="W6245" t="s">
        <v>278</v>
      </c>
      <c r="X6245">
        <v>550.98</v>
      </c>
      <c r="Y6245">
        <v>1075</v>
      </c>
    </row>
    <row r="6246" spans="1:25" hidden="1" x14ac:dyDescent="0.3">
      <c r="A6246" t="s">
        <v>3474</v>
      </c>
      <c r="B6246">
        <v>60</v>
      </c>
      <c r="C6246" t="s">
        <v>1398</v>
      </c>
      <c r="D6246" t="s">
        <v>27</v>
      </c>
      <c r="E6246">
        <v>0.08</v>
      </c>
      <c r="F6246">
        <v>1</v>
      </c>
      <c r="G6246" s="2">
        <v>2014</v>
      </c>
      <c r="H6246">
        <v>15009</v>
      </c>
      <c r="I6246" t="s">
        <v>39</v>
      </c>
      <c r="J6246">
        <v>28</v>
      </c>
      <c r="K6246">
        <v>0.38</v>
      </c>
      <c r="L6246" t="s">
        <v>29</v>
      </c>
      <c r="M6246" t="s">
        <v>30</v>
      </c>
      <c r="N6246" t="s">
        <v>1647</v>
      </c>
      <c r="O6246" t="s">
        <v>267</v>
      </c>
      <c r="P6246">
        <v>61.09</v>
      </c>
      <c r="Q6246" t="s">
        <v>33</v>
      </c>
      <c r="R6246">
        <v>2100</v>
      </c>
      <c r="S6246">
        <v>229.43</v>
      </c>
      <c r="T6246" s="1">
        <v>41995</v>
      </c>
      <c r="U6246" t="s">
        <v>42</v>
      </c>
      <c r="V6246">
        <v>2.5</v>
      </c>
      <c r="W6246" t="s">
        <v>278</v>
      </c>
      <c r="X6246">
        <v>7.78</v>
      </c>
      <c r="Y6246">
        <v>1906</v>
      </c>
    </row>
    <row r="6247" spans="1:25" hidden="1" x14ac:dyDescent="0.3">
      <c r="A6247" t="s">
        <v>1215</v>
      </c>
      <c r="B6247">
        <v>60</v>
      </c>
      <c r="C6247" t="s">
        <v>1398</v>
      </c>
      <c r="D6247" t="s">
        <v>27</v>
      </c>
      <c r="E6247">
        <v>0.09</v>
      </c>
      <c r="F6247">
        <v>1</v>
      </c>
      <c r="G6247" s="2">
        <v>2014</v>
      </c>
      <c r="H6247">
        <v>15009</v>
      </c>
      <c r="I6247" t="s">
        <v>39</v>
      </c>
      <c r="J6247">
        <v>46</v>
      </c>
      <c r="K6247">
        <v>0.56999999999999995</v>
      </c>
      <c r="L6247" t="s">
        <v>29</v>
      </c>
      <c r="M6247" t="s">
        <v>139</v>
      </c>
      <c r="N6247" t="s">
        <v>3389</v>
      </c>
      <c r="O6247" t="s">
        <v>88</v>
      </c>
      <c r="P6247">
        <v>-7.8</v>
      </c>
      <c r="Q6247" t="s">
        <v>33</v>
      </c>
      <c r="R6247">
        <v>2099</v>
      </c>
      <c r="S6247">
        <v>1200.1300000000001</v>
      </c>
      <c r="T6247" s="1">
        <v>41996</v>
      </c>
      <c r="U6247" t="s">
        <v>42</v>
      </c>
      <c r="V6247">
        <v>8.99</v>
      </c>
      <c r="W6247" t="s">
        <v>233</v>
      </c>
      <c r="X6247">
        <v>28.15</v>
      </c>
      <c r="Y6247">
        <v>8857</v>
      </c>
    </row>
    <row r="6248" spans="1:25" hidden="1" x14ac:dyDescent="0.3">
      <c r="A6248" t="s">
        <v>753</v>
      </c>
      <c r="B6248">
        <v>60</v>
      </c>
      <c r="C6248" t="s">
        <v>1416</v>
      </c>
      <c r="D6248" t="s">
        <v>57</v>
      </c>
      <c r="E6248">
        <v>0.04</v>
      </c>
      <c r="F6248">
        <v>1</v>
      </c>
      <c r="G6248" s="2">
        <v>2014</v>
      </c>
      <c r="H6248">
        <v>7077</v>
      </c>
      <c r="I6248" t="s">
        <v>28</v>
      </c>
      <c r="J6248">
        <v>14</v>
      </c>
      <c r="K6248">
        <v>0.5</v>
      </c>
      <c r="L6248" t="s">
        <v>29</v>
      </c>
      <c r="M6248" t="s">
        <v>80</v>
      </c>
      <c r="N6248" t="s">
        <v>1884</v>
      </c>
      <c r="O6248" t="s">
        <v>214</v>
      </c>
      <c r="P6248">
        <v>25.34</v>
      </c>
      <c r="Q6248" t="s">
        <v>52</v>
      </c>
      <c r="R6248">
        <v>974</v>
      </c>
      <c r="S6248">
        <v>304.52</v>
      </c>
      <c r="T6248" s="1">
        <v>41996</v>
      </c>
      <c r="U6248" t="s">
        <v>34</v>
      </c>
      <c r="V6248">
        <v>5.94</v>
      </c>
      <c r="W6248" t="s">
        <v>83</v>
      </c>
      <c r="X6248">
        <v>21.78</v>
      </c>
      <c r="Y6248">
        <v>84120</v>
      </c>
    </row>
    <row r="6249" spans="1:25" hidden="1" x14ac:dyDescent="0.3">
      <c r="A6249" t="s">
        <v>2949</v>
      </c>
      <c r="B6249">
        <v>60</v>
      </c>
      <c r="C6249" t="s">
        <v>2950</v>
      </c>
      <c r="D6249" t="s">
        <v>38</v>
      </c>
      <c r="E6249">
        <v>0</v>
      </c>
      <c r="F6249">
        <v>1</v>
      </c>
      <c r="G6249" s="2">
        <v>2014</v>
      </c>
      <c r="H6249">
        <v>3525</v>
      </c>
      <c r="I6249" t="s">
        <v>39</v>
      </c>
      <c r="J6249">
        <v>38</v>
      </c>
      <c r="K6249">
        <v>0.45</v>
      </c>
      <c r="L6249" t="s">
        <v>29</v>
      </c>
      <c r="M6249" t="s">
        <v>59</v>
      </c>
      <c r="N6249" t="s">
        <v>1804</v>
      </c>
      <c r="O6249" t="s">
        <v>88</v>
      </c>
      <c r="P6249">
        <v>11.41</v>
      </c>
      <c r="Q6249" t="s">
        <v>52</v>
      </c>
      <c r="R6249">
        <v>514</v>
      </c>
      <c r="S6249">
        <v>115.43</v>
      </c>
      <c r="T6249" s="1">
        <v>41996</v>
      </c>
      <c r="U6249" t="s">
        <v>34</v>
      </c>
      <c r="V6249">
        <v>1.34</v>
      </c>
      <c r="W6249" t="s">
        <v>54</v>
      </c>
      <c r="X6249">
        <v>2.78</v>
      </c>
      <c r="Y6249">
        <v>92704</v>
      </c>
    </row>
    <row r="6250" spans="1:25" hidden="1" x14ac:dyDescent="0.3">
      <c r="A6250" t="s">
        <v>1445</v>
      </c>
      <c r="B6250">
        <v>60</v>
      </c>
      <c r="C6250" t="s">
        <v>3348</v>
      </c>
      <c r="D6250" t="s">
        <v>46</v>
      </c>
      <c r="E6250">
        <v>0.1</v>
      </c>
      <c r="F6250">
        <v>1</v>
      </c>
      <c r="G6250" s="2">
        <v>2014</v>
      </c>
      <c r="H6250">
        <v>22950</v>
      </c>
      <c r="I6250" t="s">
        <v>47</v>
      </c>
      <c r="J6250">
        <v>29</v>
      </c>
      <c r="K6250">
        <v>0.8</v>
      </c>
      <c r="L6250" t="s">
        <v>29</v>
      </c>
      <c r="M6250" t="s">
        <v>40</v>
      </c>
      <c r="N6250" t="s">
        <v>1656</v>
      </c>
      <c r="O6250" t="s">
        <v>32</v>
      </c>
      <c r="P6250">
        <v>-888.07</v>
      </c>
      <c r="Q6250" t="s">
        <v>68</v>
      </c>
      <c r="R6250">
        <v>3201</v>
      </c>
      <c r="S6250">
        <v>1756.11</v>
      </c>
      <c r="T6250" s="1">
        <v>42001</v>
      </c>
      <c r="U6250" t="s">
        <v>34</v>
      </c>
      <c r="V6250">
        <v>35</v>
      </c>
      <c r="W6250" t="s">
        <v>111</v>
      </c>
      <c r="X6250">
        <v>64.650000000000006</v>
      </c>
      <c r="Y6250">
        <v>77036</v>
      </c>
    </row>
    <row r="6251" spans="1:25" hidden="1" x14ac:dyDescent="0.3">
      <c r="A6251" t="s">
        <v>116</v>
      </c>
      <c r="B6251">
        <v>60</v>
      </c>
      <c r="C6251" t="s">
        <v>1703</v>
      </c>
      <c r="D6251" t="s">
        <v>27</v>
      </c>
      <c r="E6251">
        <v>0.05</v>
      </c>
      <c r="F6251">
        <v>1</v>
      </c>
      <c r="G6251" s="2">
        <v>2014</v>
      </c>
      <c r="H6251">
        <v>26658</v>
      </c>
      <c r="I6251" t="s">
        <v>28</v>
      </c>
      <c r="J6251">
        <v>17</v>
      </c>
      <c r="K6251">
        <v>0.38</v>
      </c>
      <c r="L6251" t="s">
        <v>29</v>
      </c>
      <c r="M6251" t="s">
        <v>30</v>
      </c>
      <c r="N6251" t="s">
        <v>1099</v>
      </c>
      <c r="O6251" t="s">
        <v>67</v>
      </c>
      <c r="P6251">
        <v>-57.890999999999998</v>
      </c>
      <c r="Q6251" t="s">
        <v>33</v>
      </c>
      <c r="R6251">
        <v>3729</v>
      </c>
      <c r="S6251">
        <v>72.75</v>
      </c>
      <c r="T6251" s="1">
        <v>41995</v>
      </c>
      <c r="U6251" t="s">
        <v>34</v>
      </c>
      <c r="V6251">
        <v>5.26</v>
      </c>
      <c r="W6251" t="s">
        <v>1210</v>
      </c>
      <c r="X6251">
        <v>3.98</v>
      </c>
      <c r="Y6251">
        <v>3110</v>
      </c>
    </row>
    <row r="6252" spans="1:25" hidden="1" x14ac:dyDescent="0.3">
      <c r="A6252" t="s">
        <v>1213</v>
      </c>
      <c r="B6252">
        <v>60</v>
      </c>
      <c r="C6252" t="s">
        <v>2338</v>
      </c>
      <c r="D6252" t="s">
        <v>46</v>
      </c>
      <c r="E6252">
        <v>0.06</v>
      </c>
      <c r="F6252">
        <v>1</v>
      </c>
      <c r="G6252" s="2">
        <v>2014</v>
      </c>
      <c r="H6252">
        <v>19616</v>
      </c>
      <c r="I6252" t="s">
        <v>28</v>
      </c>
      <c r="J6252">
        <v>42</v>
      </c>
      <c r="K6252">
        <v>0.59</v>
      </c>
      <c r="L6252" t="s">
        <v>29</v>
      </c>
      <c r="M6252" t="s">
        <v>59</v>
      </c>
      <c r="N6252" t="s">
        <v>1254</v>
      </c>
      <c r="O6252" t="s">
        <v>88</v>
      </c>
      <c r="P6252">
        <v>-10.01</v>
      </c>
      <c r="Q6252" t="s">
        <v>33</v>
      </c>
      <c r="R6252">
        <v>2715</v>
      </c>
      <c r="S6252">
        <v>116.94</v>
      </c>
      <c r="T6252" s="1">
        <v>41996</v>
      </c>
      <c r="U6252" t="s">
        <v>42</v>
      </c>
      <c r="V6252">
        <v>1.25</v>
      </c>
      <c r="W6252" t="s">
        <v>208</v>
      </c>
      <c r="X6252">
        <v>2.78</v>
      </c>
      <c r="Y6252">
        <v>43130</v>
      </c>
    </row>
    <row r="6253" spans="1:25" hidden="1" x14ac:dyDescent="0.3">
      <c r="A6253" t="s">
        <v>1213</v>
      </c>
      <c r="B6253">
        <v>60</v>
      </c>
      <c r="C6253" t="s">
        <v>2338</v>
      </c>
      <c r="D6253" t="s">
        <v>46</v>
      </c>
      <c r="E6253">
        <v>0</v>
      </c>
      <c r="F6253">
        <v>1</v>
      </c>
      <c r="G6253" s="2">
        <v>2014</v>
      </c>
      <c r="H6253">
        <v>19616</v>
      </c>
      <c r="I6253" t="s">
        <v>28</v>
      </c>
      <c r="J6253">
        <v>3</v>
      </c>
      <c r="K6253">
        <v>0.55000000000000004</v>
      </c>
      <c r="L6253" t="s">
        <v>29</v>
      </c>
      <c r="M6253" t="s">
        <v>139</v>
      </c>
      <c r="N6253" t="s">
        <v>388</v>
      </c>
      <c r="O6253" t="s">
        <v>88</v>
      </c>
      <c r="P6253">
        <v>-28.95</v>
      </c>
      <c r="Q6253" t="s">
        <v>33</v>
      </c>
      <c r="R6253">
        <v>2714</v>
      </c>
      <c r="S6253">
        <v>92.31</v>
      </c>
      <c r="T6253" s="1">
        <v>41996</v>
      </c>
      <c r="U6253" t="s">
        <v>34</v>
      </c>
      <c r="V6253">
        <v>6.17</v>
      </c>
      <c r="W6253" t="s">
        <v>208</v>
      </c>
      <c r="X6253">
        <v>28.15</v>
      </c>
      <c r="Y6253">
        <v>43130</v>
      </c>
    </row>
    <row r="6254" spans="1:25" hidden="1" x14ac:dyDescent="0.3">
      <c r="A6254" t="s">
        <v>2459</v>
      </c>
      <c r="B6254">
        <v>60</v>
      </c>
      <c r="C6254" t="s">
        <v>1862</v>
      </c>
      <c r="D6254" t="s">
        <v>38</v>
      </c>
      <c r="E6254">
        <v>0.06</v>
      </c>
      <c r="F6254">
        <v>1</v>
      </c>
      <c r="G6254" s="2">
        <v>2014</v>
      </c>
      <c r="H6254">
        <v>4773</v>
      </c>
      <c r="I6254" t="s">
        <v>58</v>
      </c>
      <c r="J6254">
        <v>26</v>
      </c>
      <c r="K6254">
        <v>0.35</v>
      </c>
      <c r="L6254" t="s">
        <v>29</v>
      </c>
      <c r="M6254" t="s">
        <v>30</v>
      </c>
      <c r="N6254" t="s">
        <v>409</v>
      </c>
      <c r="O6254" t="s">
        <v>267</v>
      </c>
      <c r="P6254">
        <v>34.119999999999997</v>
      </c>
      <c r="Q6254" t="s">
        <v>33</v>
      </c>
      <c r="R6254">
        <v>686</v>
      </c>
      <c r="S6254">
        <v>311.38</v>
      </c>
      <c r="T6254" s="1">
        <v>41996</v>
      </c>
      <c r="U6254" t="s">
        <v>34</v>
      </c>
      <c r="V6254">
        <v>5.72</v>
      </c>
      <c r="W6254" t="s">
        <v>204</v>
      </c>
      <c r="X6254">
        <v>11.58</v>
      </c>
      <c r="Y6254">
        <v>4070</v>
      </c>
    </row>
    <row r="6255" spans="1:25" hidden="1" x14ac:dyDescent="0.3">
      <c r="A6255" t="s">
        <v>2310</v>
      </c>
      <c r="B6255">
        <v>60</v>
      </c>
      <c r="C6255" t="s">
        <v>1862</v>
      </c>
      <c r="D6255" t="s">
        <v>38</v>
      </c>
      <c r="E6255">
        <v>7.0000000000000007E-2</v>
      </c>
      <c r="F6255">
        <v>1</v>
      </c>
      <c r="G6255" s="2">
        <v>2014</v>
      </c>
      <c r="H6255">
        <v>4773</v>
      </c>
      <c r="I6255" t="s">
        <v>58</v>
      </c>
      <c r="J6255">
        <v>48</v>
      </c>
      <c r="K6255">
        <v>0.76</v>
      </c>
      <c r="L6255" t="s">
        <v>48</v>
      </c>
      <c r="M6255" t="s">
        <v>73</v>
      </c>
      <c r="N6255" t="s">
        <v>369</v>
      </c>
      <c r="O6255" t="s">
        <v>75</v>
      </c>
      <c r="P6255">
        <v>-433.290143</v>
      </c>
      <c r="Q6255" t="s">
        <v>33</v>
      </c>
      <c r="R6255">
        <v>685</v>
      </c>
      <c r="S6255">
        <v>6746.3119999999999</v>
      </c>
      <c r="T6255" s="1">
        <v>41997</v>
      </c>
      <c r="U6255" t="s">
        <v>53</v>
      </c>
      <c r="V6255">
        <v>29.21</v>
      </c>
      <c r="W6255" t="s">
        <v>208</v>
      </c>
      <c r="X6255">
        <v>179.29</v>
      </c>
      <c r="Y6255">
        <v>44236</v>
      </c>
    </row>
    <row r="6256" spans="1:25" hidden="1" x14ac:dyDescent="0.3">
      <c r="A6256" t="s">
        <v>2571</v>
      </c>
      <c r="B6256">
        <v>60</v>
      </c>
      <c r="C6256" t="s">
        <v>2572</v>
      </c>
      <c r="D6256" t="s">
        <v>57</v>
      </c>
      <c r="E6256">
        <v>0.03</v>
      </c>
      <c r="F6256">
        <v>1</v>
      </c>
      <c r="G6256" s="2">
        <v>2014</v>
      </c>
      <c r="H6256">
        <v>14852</v>
      </c>
      <c r="I6256" t="s">
        <v>131</v>
      </c>
      <c r="J6256">
        <v>9</v>
      </c>
      <c r="K6256">
        <v>0.35</v>
      </c>
      <c r="L6256" t="s">
        <v>29</v>
      </c>
      <c r="M6256" t="s">
        <v>30</v>
      </c>
      <c r="N6256" t="s">
        <v>545</v>
      </c>
      <c r="O6256" t="s">
        <v>67</v>
      </c>
      <c r="P6256">
        <v>1234.5740000000001</v>
      </c>
      <c r="Q6256" t="s">
        <v>68</v>
      </c>
      <c r="R6256">
        <v>2077</v>
      </c>
      <c r="S6256">
        <v>3800.4</v>
      </c>
      <c r="T6256" s="1">
        <v>41997</v>
      </c>
      <c r="U6256" t="s">
        <v>42</v>
      </c>
      <c r="V6256">
        <v>19.989999999999998</v>
      </c>
      <c r="W6256" t="s">
        <v>482</v>
      </c>
      <c r="X6256">
        <v>420.98</v>
      </c>
      <c r="Y6256">
        <v>66062</v>
      </c>
    </row>
    <row r="6257" spans="1:25" hidden="1" x14ac:dyDescent="0.3">
      <c r="A6257" t="s">
        <v>1861</v>
      </c>
      <c r="B6257">
        <v>60</v>
      </c>
      <c r="C6257" t="s">
        <v>1575</v>
      </c>
      <c r="D6257" t="s">
        <v>27</v>
      </c>
      <c r="E6257">
        <v>0.05</v>
      </c>
      <c r="F6257">
        <v>1</v>
      </c>
      <c r="G6257" s="2">
        <v>2014</v>
      </c>
      <c r="H6257">
        <v>6148</v>
      </c>
      <c r="I6257" t="s">
        <v>131</v>
      </c>
      <c r="J6257">
        <v>18</v>
      </c>
      <c r="K6257">
        <v>0.53</v>
      </c>
      <c r="L6257" t="s">
        <v>48</v>
      </c>
      <c r="M6257" t="s">
        <v>30</v>
      </c>
      <c r="N6257" t="s">
        <v>2531</v>
      </c>
      <c r="O6257" t="s">
        <v>82</v>
      </c>
      <c r="P6257">
        <v>116.37</v>
      </c>
      <c r="Q6257" t="s">
        <v>33</v>
      </c>
      <c r="R6257">
        <v>858</v>
      </c>
      <c r="S6257">
        <v>389.52</v>
      </c>
      <c r="T6257" s="1">
        <v>41998</v>
      </c>
      <c r="U6257" t="s">
        <v>42</v>
      </c>
      <c r="V6257">
        <v>6.68</v>
      </c>
      <c r="W6257" t="s">
        <v>136</v>
      </c>
      <c r="X6257">
        <v>20.28</v>
      </c>
      <c r="Y6257">
        <v>14853</v>
      </c>
    </row>
    <row r="6258" spans="1:25" hidden="1" x14ac:dyDescent="0.3">
      <c r="A6258" t="s">
        <v>1861</v>
      </c>
      <c r="B6258">
        <v>60</v>
      </c>
      <c r="C6258" t="s">
        <v>1575</v>
      </c>
      <c r="D6258" t="s">
        <v>27</v>
      </c>
      <c r="E6258">
        <v>0.05</v>
      </c>
      <c r="F6258">
        <v>1</v>
      </c>
      <c r="G6258" s="2">
        <v>2014</v>
      </c>
      <c r="H6258">
        <v>6148</v>
      </c>
      <c r="I6258" t="s">
        <v>131</v>
      </c>
      <c r="J6258">
        <v>50</v>
      </c>
      <c r="K6258">
        <v>0.56999999999999995</v>
      </c>
      <c r="L6258" t="s">
        <v>48</v>
      </c>
      <c r="M6258" t="s">
        <v>30</v>
      </c>
      <c r="N6258" t="s">
        <v>1095</v>
      </c>
      <c r="O6258" t="s">
        <v>82</v>
      </c>
      <c r="P6258">
        <v>-29.4</v>
      </c>
      <c r="Q6258" t="s">
        <v>33</v>
      </c>
      <c r="R6258">
        <v>857</v>
      </c>
      <c r="S6258">
        <v>510.56</v>
      </c>
      <c r="T6258" s="1">
        <v>41998</v>
      </c>
      <c r="U6258" t="s">
        <v>34</v>
      </c>
      <c r="V6258">
        <v>5.16</v>
      </c>
      <c r="W6258" t="s">
        <v>136</v>
      </c>
      <c r="X6258">
        <v>10.64</v>
      </c>
      <c r="Y6258">
        <v>14853</v>
      </c>
    </row>
    <row r="6259" spans="1:25" hidden="1" x14ac:dyDescent="0.3">
      <c r="A6259" t="s">
        <v>2178</v>
      </c>
      <c r="B6259">
        <v>60</v>
      </c>
      <c r="C6259" t="s">
        <v>3381</v>
      </c>
      <c r="D6259" t="s">
        <v>57</v>
      </c>
      <c r="E6259">
        <v>0.02</v>
      </c>
      <c r="F6259">
        <v>1</v>
      </c>
      <c r="G6259" s="2">
        <v>2014</v>
      </c>
      <c r="H6259">
        <v>52833</v>
      </c>
      <c r="I6259" t="s">
        <v>131</v>
      </c>
      <c r="J6259">
        <v>8</v>
      </c>
      <c r="K6259">
        <v>0.56999999999999995</v>
      </c>
      <c r="L6259" t="s">
        <v>29</v>
      </c>
      <c r="M6259" t="s">
        <v>30</v>
      </c>
      <c r="N6259" t="s">
        <v>807</v>
      </c>
      <c r="O6259" t="s">
        <v>32</v>
      </c>
      <c r="P6259">
        <v>-33.090000000000003</v>
      </c>
      <c r="Q6259" t="s">
        <v>33</v>
      </c>
      <c r="R6259">
        <v>7405</v>
      </c>
      <c r="S6259">
        <v>317.82</v>
      </c>
      <c r="T6259" s="1">
        <v>41998</v>
      </c>
      <c r="U6259" t="s">
        <v>34</v>
      </c>
      <c r="V6259">
        <v>12.9</v>
      </c>
      <c r="W6259" t="s">
        <v>208</v>
      </c>
      <c r="X6259">
        <v>37.76</v>
      </c>
      <c r="Y6259">
        <v>44515</v>
      </c>
    </row>
    <row r="6260" spans="1:25" hidden="1" x14ac:dyDescent="0.3">
      <c r="A6260" t="s">
        <v>467</v>
      </c>
      <c r="B6260">
        <v>60</v>
      </c>
      <c r="C6260" t="s">
        <v>2126</v>
      </c>
      <c r="D6260" t="s">
        <v>57</v>
      </c>
      <c r="E6260">
        <v>7.0000000000000007E-2</v>
      </c>
      <c r="F6260">
        <v>1</v>
      </c>
      <c r="G6260" s="2">
        <v>2014</v>
      </c>
      <c r="H6260">
        <v>10243</v>
      </c>
      <c r="I6260" t="s">
        <v>28</v>
      </c>
      <c r="J6260">
        <v>12</v>
      </c>
      <c r="K6260">
        <v>0.4</v>
      </c>
      <c r="L6260" t="s">
        <v>29</v>
      </c>
      <c r="M6260" t="s">
        <v>30</v>
      </c>
      <c r="N6260" t="s">
        <v>190</v>
      </c>
      <c r="O6260" t="s">
        <v>67</v>
      </c>
      <c r="P6260">
        <v>-44.079500000000003</v>
      </c>
      <c r="Q6260" t="s">
        <v>76</v>
      </c>
      <c r="R6260">
        <v>1409</v>
      </c>
      <c r="S6260">
        <v>28.41</v>
      </c>
      <c r="T6260" s="1">
        <v>41998</v>
      </c>
      <c r="U6260" t="s">
        <v>34</v>
      </c>
      <c r="V6260">
        <v>4.7699999999999996</v>
      </c>
      <c r="W6260" t="s">
        <v>77</v>
      </c>
      <c r="X6260">
        <v>1.98</v>
      </c>
      <c r="Y6260">
        <v>36608</v>
      </c>
    </row>
    <row r="6261" spans="1:25" hidden="1" x14ac:dyDescent="0.3">
      <c r="A6261" t="s">
        <v>601</v>
      </c>
      <c r="B6261">
        <v>60</v>
      </c>
      <c r="C6261" t="s">
        <v>602</v>
      </c>
      <c r="D6261" t="s">
        <v>27</v>
      </c>
      <c r="E6261">
        <v>0</v>
      </c>
      <c r="F6261">
        <v>1</v>
      </c>
      <c r="G6261" s="2">
        <v>2014</v>
      </c>
      <c r="H6261">
        <v>12806</v>
      </c>
      <c r="I6261" t="s">
        <v>39</v>
      </c>
      <c r="J6261">
        <v>20</v>
      </c>
      <c r="K6261">
        <v>0.4</v>
      </c>
      <c r="L6261" t="s">
        <v>29</v>
      </c>
      <c r="M6261" t="s">
        <v>30</v>
      </c>
      <c r="N6261" t="s">
        <v>2350</v>
      </c>
      <c r="O6261" t="s">
        <v>267</v>
      </c>
      <c r="P6261">
        <v>107.93</v>
      </c>
      <c r="Q6261" t="s">
        <v>68</v>
      </c>
      <c r="R6261">
        <v>1791</v>
      </c>
      <c r="S6261">
        <v>761.23</v>
      </c>
      <c r="T6261" s="1">
        <v>41998</v>
      </c>
      <c r="U6261" t="s">
        <v>34</v>
      </c>
      <c r="V6261">
        <v>14.72</v>
      </c>
      <c r="W6261" t="s">
        <v>482</v>
      </c>
      <c r="X6261">
        <v>35.89</v>
      </c>
      <c r="Y6261">
        <v>67501</v>
      </c>
    </row>
    <row r="6262" spans="1:25" hidden="1" x14ac:dyDescent="0.3">
      <c r="A6262" t="s">
        <v>776</v>
      </c>
      <c r="B6262">
        <v>60</v>
      </c>
      <c r="C6262" t="s">
        <v>1987</v>
      </c>
      <c r="D6262" t="s">
        <v>46</v>
      </c>
      <c r="E6262">
        <v>0.04</v>
      </c>
      <c r="F6262">
        <v>1</v>
      </c>
      <c r="G6262" s="2">
        <v>2014</v>
      </c>
      <c r="H6262">
        <v>12289</v>
      </c>
      <c r="I6262" t="s">
        <v>47</v>
      </c>
      <c r="J6262">
        <v>25</v>
      </c>
      <c r="K6262">
        <v>0.36</v>
      </c>
      <c r="L6262" t="s">
        <v>96</v>
      </c>
      <c r="M6262" t="s">
        <v>80</v>
      </c>
      <c r="N6262" t="s">
        <v>2244</v>
      </c>
      <c r="O6262" t="s">
        <v>98</v>
      </c>
      <c r="P6262">
        <v>1269.05</v>
      </c>
      <c r="Q6262" t="s">
        <v>68</v>
      </c>
      <c r="R6262">
        <v>1710</v>
      </c>
      <c r="S6262">
        <v>3019.41</v>
      </c>
      <c r="T6262" s="1">
        <v>42001</v>
      </c>
      <c r="U6262" t="s">
        <v>34</v>
      </c>
      <c r="V6262">
        <v>7.11</v>
      </c>
      <c r="W6262" t="s">
        <v>149</v>
      </c>
      <c r="X6262">
        <v>120.97</v>
      </c>
      <c r="Y6262">
        <v>60462</v>
      </c>
    </row>
    <row r="6263" spans="1:25" hidden="1" x14ac:dyDescent="0.3">
      <c r="A6263" t="s">
        <v>3219</v>
      </c>
      <c r="B6263">
        <v>60</v>
      </c>
      <c r="C6263" t="s">
        <v>2384</v>
      </c>
      <c r="D6263" t="s">
        <v>38</v>
      </c>
      <c r="E6263">
        <v>0.04</v>
      </c>
      <c r="F6263">
        <v>1</v>
      </c>
      <c r="G6263" s="2">
        <v>2014</v>
      </c>
      <c r="H6263">
        <v>11687</v>
      </c>
      <c r="I6263" t="s">
        <v>28</v>
      </c>
      <c r="J6263">
        <v>26</v>
      </c>
      <c r="K6263">
        <v>0.37</v>
      </c>
      <c r="L6263" t="s">
        <v>29</v>
      </c>
      <c r="M6263" t="s">
        <v>59</v>
      </c>
      <c r="N6263" t="s">
        <v>620</v>
      </c>
      <c r="O6263" t="s">
        <v>61</v>
      </c>
      <c r="P6263">
        <v>58.32</v>
      </c>
      <c r="Q6263" t="s">
        <v>33</v>
      </c>
      <c r="R6263">
        <v>1616</v>
      </c>
      <c r="S6263">
        <v>188.93</v>
      </c>
      <c r="T6263" s="1">
        <v>41998</v>
      </c>
      <c r="U6263" t="s">
        <v>34</v>
      </c>
      <c r="V6263">
        <v>1.77</v>
      </c>
      <c r="W6263" t="s">
        <v>1210</v>
      </c>
      <c r="X6263">
        <v>7.28</v>
      </c>
      <c r="Y6263">
        <v>3842</v>
      </c>
    </row>
    <row r="6264" spans="1:25" hidden="1" x14ac:dyDescent="0.3">
      <c r="A6264" t="s">
        <v>116</v>
      </c>
      <c r="B6264">
        <v>60</v>
      </c>
      <c r="C6264" t="s">
        <v>2092</v>
      </c>
      <c r="D6264" t="s">
        <v>38</v>
      </c>
      <c r="E6264">
        <v>0.08</v>
      </c>
      <c r="F6264">
        <v>1</v>
      </c>
      <c r="G6264" s="2">
        <v>2014</v>
      </c>
      <c r="H6264">
        <v>20737</v>
      </c>
      <c r="I6264" t="s">
        <v>131</v>
      </c>
      <c r="J6264">
        <v>10</v>
      </c>
      <c r="K6264">
        <v>0.77</v>
      </c>
      <c r="L6264" t="s">
        <v>48</v>
      </c>
      <c r="M6264" t="s">
        <v>73</v>
      </c>
      <c r="N6264" t="s">
        <v>1370</v>
      </c>
      <c r="O6264" t="s">
        <v>154</v>
      </c>
      <c r="P6264">
        <v>-317.48</v>
      </c>
      <c r="Q6264" t="s">
        <v>33</v>
      </c>
      <c r="R6264">
        <v>2876</v>
      </c>
      <c r="S6264">
        <v>1410.93</v>
      </c>
      <c r="T6264" s="1">
        <v>41999</v>
      </c>
      <c r="U6264" t="s">
        <v>53</v>
      </c>
      <c r="V6264">
        <v>36.090000000000003</v>
      </c>
      <c r="W6264" t="s">
        <v>1210</v>
      </c>
      <c r="X6264">
        <v>140.97999999999999</v>
      </c>
      <c r="Y6264">
        <v>3110</v>
      </c>
    </row>
    <row r="6265" spans="1:25" hidden="1" x14ac:dyDescent="0.3">
      <c r="A6265" t="s">
        <v>3475</v>
      </c>
      <c r="B6265">
        <v>60</v>
      </c>
      <c r="C6265" t="s">
        <v>2640</v>
      </c>
      <c r="D6265" t="s">
        <v>46</v>
      </c>
      <c r="E6265">
        <v>0</v>
      </c>
      <c r="F6265">
        <v>1</v>
      </c>
      <c r="G6265" s="2">
        <v>2014</v>
      </c>
      <c r="H6265">
        <v>56423</v>
      </c>
      <c r="I6265" t="s">
        <v>39</v>
      </c>
      <c r="J6265">
        <v>41</v>
      </c>
      <c r="K6265">
        <v>0.38</v>
      </c>
      <c r="L6265" t="s">
        <v>29</v>
      </c>
      <c r="M6265" t="s">
        <v>30</v>
      </c>
      <c r="N6265" t="s">
        <v>877</v>
      </c>
      <c r="O6265" t="s">
        <v>210</v>
      </c>
      <c r="P6265">
        <v>85.45</v>
      </c>
      <c r="Q6265" t="s">
        <v>76</v>
      </c>
      <c r="R6265">
        <v>7891</v>
      </c>
      <c r="S6265">
        <v>170.82</v>
      </c>
      <c r="T6265" s="1">
        <v>41999</v>
      </c>
      <c r="U6265" t="s">
        <v>42</v>
      </c>
      <c r="V6265">
        <v>0.5</v>
      </c>
      <c r="W6265" t="s">
        <v>685</v>
      </c>
      <c r="X6265">
        <v>3.69</v>
      </c>
      <c r="Y6265">
        <v>27707</v>
      </c>
    </row>
    <row r="6266" spans="1:25" hidden="1" x14ac:dyDescent="0.3">
      <c r="A6266" t="s">
        <v>3475</v>
      </c>
      <c r="B6266">
        <v>60</v>
      </c>
      <c r="C6266" t="s">
        <v>2640</v>
      </c>
      <c r="D6266" t="s">
        <v>46</v>
      </c>
      <c r="E6266">
        <v>0.04</v>
      </c>
      <c r="F6266">
        <v>1</v>
      </c>
      <c r="G6266" s="2">
        <v>2014</v>
      </c>
      <c r="H6266">
        <v>56423</v>
      </c>
      <c r="I6266" t="s">
        <v>39</v>
      </c>
      <c r="J6266">
        <v>4</v>
      </c>
      <c r="K6266">
        <v>0.57999999999999996</v>
      </c>
      <c r="L6266" t="s">
        <v>29</v>
      </c>
      <c r="M6266" t="s">
        <v>30</v>
      </c>
      <c r="N6266" t="s">
        <v>1311</v>
      </c>
      <c r="O6266" t="s">
        <v>32</v>
      </c>
      <c r="P6266">
        <v>-281.17</v>
      </c>
      <c r="Q6266" t="s">
        <v>76</v>
      </c>
      <c r="R6266">
        <v>7892</v>
      </c>
      <c r="S6266">
        <v>1609.69</v>
      </c>
      <c r="T6266" s="1">
        <v>41999</v>
      </c>
      <c r="U6266" t="s">
        <v>34</v>
      </c>
      <c r="V6266">
        <v>19.989999999999998</v>
      </c>
      <c r="W6266" t="s">
        <v>685</v>
      </c>
      <c r="X6266">
        <v>419.19</v>
      </c>
      <c r="Y6266">
        <v>27707</v>
      </c>
    </row>
    <row r="6267" spans="1:25" hidden="1" x14ac:dyDescent="0.3">
      <c r="A6267" t="s">
        <v>1367</v>
      </c>
      <c r="B6267">
        <v>60</v>
      </c>
      <c r="C6267" t="s">
        <v>1368</v>
      </c>
      <c r="D6267" t="s">
        <v>57</v>
      </c>
      <c r="E6267">
        <v>0.01</v>
      </c>
      <c r="F6267">
        <v>1</v>
      </c>
      <c r="G6267" s="2">
        <v>2014</v>
      </c>
      <c r="H6267">
        <v>36356</v>
      </c>
      <c r="I6267" t="s">
        <v>131</v>
      </c>
      <c r="J6267">
        <v>45</v>
      </c>
      <c r="K6267">
        <v>0.69</v>
      </c>
      <c r="L6267" t="s">
        <v>48</v>
      </c>
      <c r="M6267" t="s">
        <v>49</v>
      </c>
      <c r="N6267" t="s">
        <v>62</v>
      </c>
      <c r="O6267" t="s">
        <v>51</v>
      </c>
      <c r="P6267">
        <v>-593.79999999999995</v>
      </c>
      <c r="Q6267" t="s">
        <v>52</v>
      </c>
      <c r="R6267">
        <v>5101</v>
      </c>
      <c r="S6267">
        <v>4768.59</v>
      </c>
      <c r="T6267" s="1">
        <v>42000</v>
      </c>
      <c r="U6267" t="s">
        <v>53</v>
      </c>
      <c r="V6267">
        <v>45</v>
      </c>
      <c r="W6267" t="s">
        <v>54</v>
      </c>
      <c r="X6267">
        <v>100.98</v>
      </c>
      <c r="Y6267">
        <v>95404</v>
      </c>
    </row>
    <row r="6268" spans="1:25" hidden="1" x14ac:dyDescent="0.3">
      <c r="A6268" t="s">
        <v>2724</v>
      </c>
      <c r="B6268">
        <v>60</v>
      </c>
      <c r="C6268" t="s">
        <v>2092</v>
      </c>
      <c r="D6268" t="s">
        <v>38</v>
      </c>
      <c r="E6268">
        <v>0.1</v>
      </c>
      <c r="F6268">
        <v>1</v>
      </c>
      <c r="G6268" s="2">
        <v>2014</v>
      </c>
      <c r="H6268">
        <v>20737</v>
      </c>
      <c r="I6268" t="s">
        <v>131</v>
      </c>
      <c r="J6268">
        <v>15</v>
      </c>
      <c r="K6268">
        <v>0.78</v>
      </c>
      <c r="L6268" t="s">
        <v>48</v>
      </c>
      <c r="M6268" t="s">
        <v>73</v>
      </c>
      <c r="N6268" t="s">
        <v>2189</v>
      </c>
      <c r="O6268" t="s">
        <v>75</v>
      </c>
      <c r="P6268">
        <v>-693.23039500000004</v>
      </c>
      <c r="Q6268" t="s">
        <v>33</v>
      </c>
      <c r="R6268">
        <v>2877</v>
      </c>
      <c r="S6268">
        <v>3364.248</v>
      </c>
      <c r="T6268" s="1">
        <v>42000</v>
      </c>
      <c r="U6268" t="s">
        <v>53</v>
      </c>
      <c r="V6268">
        <v>61.76</v>
      </c>
      <c r="W6268" t="s">
        <v>233</v>
      </c>
      <c r="X6268">
        <v>286.85000000000002</v>
      </c>
      <c r="Y6268">
        <v>8101</v>
      </c>
    </row>
    <row r="6269" spans="1:25" hidden="1" x14ac:dyDescent="0.3">
      <c r="A6269" t="s">
        <v>1367</v>
      </c>
      <c r="B6269">
        <v>60</v>
      </c>
      <c r="C6269" t="s">
        <v>1368</v>
      </c>
      <c r="D6269" t="s">
        <v>57</v>
      </c>
      <c r="E6269">
        <v>0.08</v>
      </c>
      <c r="F6269">
        <v>1</v>
      </c>
      <c r="G6269" s="2">
        <v>2014</v>
      </c>
      <c r="H6269">
        <v>36356</v>
      </c>
      <c r="I6269" t="s">
        <v>131</v>
      </c>
      <c r="J6269">
        <v>33</v>
      </c>
      <c r="K6269">
        <v>0.37</v>
      </c>
      <c r="L6269" t="s">
        <v>29</v>
      </c>
      <c r="M6269" t="s">
        <v>30</v>
      </c>
      <c r="N6269" t="s">
        <v>780</v>
      </c>
      <c r="O6269" t="s">
        <v>210</v>
      </c>
      <c r="P6269">
        <v>47.98</v>
      </c>
      <c r="Q6269" t="s">
        <v>52</v>
      </c>
      <c r="R6269">
        <v>5102</v>
      </c>
      <c r="S6269">
        <v>117.77</v>
      </c>
      <c r="T6269" s="1">
        <v>42000</v>
      </c>
      <c r="U6269" t="s">
        <v>34</v>
      </c>
      <c r="V6269">
        <v>0.5</v>
      </c>
      <c r="W6269" t="s">
        <v>54</v>
      </c>
      <c r="X6269">
        <v>3.75</v>
      </c>
      <c r="Y6269">
        <v>95404</v>
      </c>
    </row>
    <row r="6270" spans="1:25" hidden="1" x14ac:dyDescent="0.3">
      <c r="A6270" t="s">
        <v>1682</v>
      </c>
      <c r="B6270">
        <v>60</v>
      </c>
      <c r="C6270" t="s">
        <v>1901</v>
      </c>
      <c r="D6270" t="s">
        <v>27</v>
      </c>
      <c r="E6270">
        <v>0.09</v>
      </c>
      <c r="F6270">
        <v>1</v>
      </c>
      <c r="G6270" s="2">
        <v>2014</v>
      </c>
      <c r="H6270">
        <v>454</v>
      </c>
      <c r="I6270" t="s">
        <v>47</v>
      </c>
      <c r="J6270">
        <v>42</v>
      </c>
      <c r="K6270">
        <v>0.35</v>
      </c>
      <c r="L6270" t="s">
        <v>29</v>
      </c>
      <c r="M6270" t="s">
        <v>59</v>
      </c>
      <c r="N6270" t="s">
        <v>3437</v>
      </c>
      <c r="O6270" t="s">
        <v>232</v>
      </c>
      <c r="P6270">
        <v>56.22</v>
      </c>
      <c r="Q6270" t="s">
        <v>33</v>
      </c>
      <c r="R6270">
        <v>78</v>
      </c>
      <c r="S6270">
        <v>234.2</v>
      </c>
      <c r="T6270" s="1">
        <v>42001</v>
      </c>
      <c r="U6270" t="s">
        <v>34</v>
      </c>
      <c r="V6270">
        <v>1.82</v>
      </c>
      <c r="W6270" t="s">
        <v>35</v>
      </c>
      <c r="X6270">
        <v>6.08</v>
      </c>
      <c r="Y6270">
        <v>16602</v>
      </c>
    </row>
    <row r="6271" spans="1:25" hidden="1" x14ac:dyDescent="0.3">
      <c r="A6271" t="s">
        <v>99</v>
      </c>
      <c r="B6271">
        <v>60</v>
      </c>
      <c r="C6271" t="s">
        <v>1474</v>
      </c>
      <c r="D6271" t="s">
        <v>57</v>
      </c>
      <c r="E6271">
        <v>0.03</v>
      </c>
      <c r="F6271">
        <v>1</v>
      </c>
      <c r="G6271" s="2">
        <v>2014</v>
      </c>
      <c r="H6271">
        <v>45506</v>
      </c>
      <c r="I6271" t="s">
        <v>47</v>
      </c>
      <c r="J6271">
        <v>3</v>
      </c>
      <c r="K6271">
        <v>0.56999999999999995</v>
      </c>
      <c r="L6271" t="s">
        <v>96</v>
      </c>
      <c r="M6271" t="s">
        <v>30</v>
      </c>
      <c r="N6271">
        <v>2180</v>
      </c>
      <c r="O6271" t="s">
        <v>105</v>
      </c>
      <c r="P6271">
        <v>-748.40700000000004</v>
      </c>
      <c r="Q6271" t="s">
        <v>76</v>
      </c>
      <c r="R6271">
        <v>6404</v>
      </c>
      <c r="S6271">
        <v>448.36649999999997</v>
      </c>
      <c r="T6271" s="1">
        <v>42004</v>
      </c>
      <c r="U6271" t="s">
        <v>34</v>
      </c>
      <c r="V6271">
        <v>8.99</v>
      </c>
      <c r="W6271" t="s">
        <v>103</v>
      </c>
      <c r="X6271">
        <v>175.99</v>
      </c>
      <c r="Y6271">
        <v>70802</v>
      </c>
    </row>
    <row r="6272" spans="1:25" hidden="1" x14ac:dyDescent="0.3">
      <c r="A6272" t="s">
        <v>2403</v>
      </c>
      <c r="B6272">
        <v>60</v>
      </c>
      <c r="C6272" t="s">
        <v>1571</v>
      </c>
      <c r="D6272" t="s">
        <v>27</v>
      </c>
      <c r="E6272">
        <v>0.06</v>
      </c>
      <c r="F6272">
        <v>1</v>
      </c>
      <c r="G6272" s="2">
        <v>2014</v>
      </c>
      <c r="H6272">
        <v>10820</v>
      </c>
      <c r="I6272" t="s">
        <v>39</v>
      </c>
      <c r="J6272">
        <v>33</v>
      </c>
      <c r="K6272">
        <v>0.85</v>
      </c>
      <c r="L6272" t="s">
        <v>29</v>
      </c>
      <c r="M6272" t="s">
        <v>59</v>
      </c>
      <c r="N6272" t="s">
        <v>3025</v>
      </c>
      <c r="O6272" t="s">
        <v>232</v>
      </c>
      <c r="P6272">
        <v>-13.45</v>
      </c>
      <c r="Q6272" t="s">
        <v>52</v>
      </c>
      <c r="R6272">
        <v>1499</v>
      </c>
      <c r="S6272">
        <v>151.19</v>
      </c>
      <c r="T6272" s="1">
        <v>42000</v>
      </c>
      <c r="U6272" t="s">
        <v>34</v>
      </c>
      <c r="V6272">
        <v>0.7</v>
      </c>
      <c r="W6272" t="s">
        <v>218</v>
      </c>
      <c r="X6272">
        <v>4.71</v>
      </c>
      <c r="Y6272">
        <v>98661</v>
      </c>
    </row>
    <row r="6273" spans="1:25" hidden="1" x14ac:dyDescent="0.3">
      <c r="A6273" t="s">
        <v>2403</v>
      </c>
      <c r="B6273">
        <v>60</v>
      </c>
      <c r="C6273" t="s">
        <v>1571</v>
      </c>
      <c r="D6273" t="s">
        <v>27</v>
      </c>
      <c r="E6273">
        <v>0.04</v>
      </c>
      <c r="F6273">
        <v>1</v>
      </c>
      <c r="G6273" s="2">
        <v>2014</v>
      </c>
      <c r="H6273">
        <v>10820</v>
      </c>
      <c r="I6273" t="s">
        <v>39</v>
      </c>
      <c r="J6273">
        <v>49</v>
      </c>
      <c r="K6273">
        <v>0.59</v>
      </c>
      <c r="L6273" t="s">
        <v>29</v>
      </c>
      <c r="M6273" t="s">
        <v>139</v>
      </c>
      <c r="N6273" t="s">
        <v>2258</v>
      </c>
      <c r="O6273" t="s">
        <v>88</v>
      </c>
      <c r="P6273">
        <v>365.23</v>
      </c>
      <c r="Q6273" t="s">
        <v>52</v>
      </c>
      <c r="R6273">
        <v>1498</v>
      </c>
      <c r="S6273">
        <v>2072.12</v>
      </c>
      <c r="T6273" s="1">
        <v>42001</v>
      </c>
      <c r="U6273" t="s">
        <v>42</v>
      </c>
      <c r="V6273">
        <v>8.99</v>
      </c>
      <c r="W6273" t="s">
        <v>218</v>
      </c>
      <c r="X6273">
        <v>40.97</v>
      </c>
      <c r="Y6273">
        <v>98661</v>
      </c>
    </row>
    <row r="6274" spans="1:25" hidden="1" x14ac:dyDescent="0.3">
      <c r="A6274" t="s">
        <v>1309</v>
      </c>
      <c r="B6274">
        <v>60</v>
      </c>
      <c r="C6274" t="s">
        <v>1310</v>
      </c>
      <c r="D6274" t="s">
        <v>46</v>
      </c>
      <c r="E6274">
        <v>0.09</v>
      </c>
      <c r="F6274">
        <v>1</v>
      </c>
      <c r="G6274" s="2">
        <v>2014</v>
      </c>
      <c r="H6274">
        <v>37861</v>
      </c>
      <c r="I6274" t="s">
        <v>39</v>
      </c>
      <c r="J6274">
        <v>32</v>
      </c>
      <c r="K6274">
        <v>0.4</v>
      </c>
      <c r="L6274" t="s">
        <v>29</v>
      </c>
      <c r="M6274" t="s">
        <v>30</v>
      </c>
      <c r="N6274" t="s">
        <v>145</v>
      </c>
      <c r="O6274" t="s">
        <v>61</v>
      </c>
      <c r="P6274">
        <v>337.25</v>
      </c>
      <c r="Q6274" t="s">
        <v>76</v>
      </c>
      <c r="R6274">
        <v>5326</v>
      </c>
      <c r="S6274">
        <v>980.07</v>
      </c>
      <c r="T6274" s="1">
        <v>42003</v>
      </c>
      <c r="U6274" t="s">
        <v>34</v>
      </c>
      <c r="V6274">
        <v>5.76</v>
      </c>
      <c r="W6274" t="s">
        <v>638</v>
      </c>
      <c r="X6274">
        <v>30.98</v>
      </c>
      <c r="Y6274">
        <v>30605</v>
      </c>
    </row>
    <row r="6275" spans="1:25" hidden="1" x14ac:dyDescent="0.3">
      <c r="A6275" t="s">
        <v>659</v>
      </c>
      <c r="B6275">
        <v>60</v>
      </c>
      <c r="C6275" t="s">
        <v>660</v>
      </c>
      <c r="D6275" t="s">
        <v>46</v>
      </c>
      <c r="E6275">
        <v>0.01</v>
      </c>
      <c r="F6275">
        <v>1</v>
      </c>
      <c r="G6275" s="2">
        <v>2014</v>
      </c>
      <c r="H6275">
        <v>39585</v>
      </c>
      <c r="I6275" t="s">
        <v>39</v>
      </c>
      <c r="J6275">
        <v>32</v>
      </c>
      <c r="K6275">
        <v>0.51</v>
      </c>
      <c r="L6275" t="s">
        <v>48</v>
      </c>
      <c r="M6275" t="s">
        <v>59</v>
      </c>
      <c r="N6275" t="s">
        <v>590</v>
      </c>
      <c r="O6275" t="s">
        <v>82</v>
      </c>
      <c r="P6275">
        <v>-22.74</v>
      </c>
      <c r="Q6275" t="s">
        <v>52</v>
      </c>
      <c r="R6275">
        <v>5581</v>
      </c>
      <c r="S6275">
        <v>166.17</v>
      </c>
      <c r="T6275" s="1">
        <v>42003</v>
      </c>
      <c r="U6275" t="s">
        <v>34</v>
      </c>
      <c r="V6275">
        <v>3.63</v>
      </c>
      <c r="W6275" t="s">
        <v>661</v>
      </c>
      <c r="X6275">
        <v>5.08</v>
      </c>
      <c r="Y6275">
        <v>59715</v>
      </c>
    </row>
    <row r="6276" spans="1:25" hidden="1" x14ac:dyDescent="0.3">
      <c r="A6276" t="s">
        <v>1207</v>
      </c>
      <c r="B6276">
        <v>60</v>
      </c>
      <c r="C6276" t="s">
        <v>2560</v>
      </c>
      <c r="D6276" t="s">
        <v>46</v>
      </c>
      <c r="E6276">
        <v>0.09</v>
      </c>
      <c r="F6276">
        <v>1</v>
      </c>
      <c r="G6276" s="2">
        <v>2014</v>
      </c>
      <c r="H6276">
        <v>37792</v>
      </c>
      <c r="I6276" t="s">
        <v>28</v>
      </c>
      <c r="J6276">
        <v>14</v>
      </c>
      <c r="K6276">
        <v>0.59</v>
      </c>
      <c r="L6276" t="s">
        <v>29</v>
      </c>
      <c r="M6276" t="s">
        <v>59</v>
      </c>
      <c r="N6276" t="s">
        <v>235</v>
      </c>
      <c r="O6276" t="s">
        <v>88</v>
      </c>
      <c r="P6276">
        <v>-5.36</v>
      </c>
      <c r="Q6276" t="s">
        <v>33</v>
      </c>
      <c r="R6276">
        <v>5310</v>
      </c>
      <c r="S6276">
        <v>36.74</v>
      </c>
      <c r="T6276" s="1">
        <v>42003</v>
      </c>
      <c r="U6276" t="s">
        <v>34</v>
      </c>
      <c r="V6276">
        <v>0.97</v>
      </c>
      <c r="W6276" t="s">
        <v>233</v>
      </c>
      <c r="X6276">
        <v>2.78</v>
      </c>
      <c r="Y6276">
        <v>7801</v>
      </c>
    </row>
    <row r="6277" spans="1:25" hidden="1" x14ac:dyDescent="0.3">
      <c r="A6277" t="s">
        <v>201</v>
      </c>
      <c r="B6277">
        <v>60</v>
      </c>
      <c r="C6277" t="s">
        <v>2713</v>
      </c>
      <c r="D6277" t="s">
        <v>46</v>
      </c>
      <c r="E6277">
        <v>0.06</v>
      </c>
      <c r="F6277">
        <v>1</v>
      </c>
      <c r="G6277" s="2">
        <v>2014</v>
      </c>
      <c r="H6277">
        <v>24422</v>
      </c>
      <c r="I6277" t="s">
        <v>58</v>
      </c>
      <c r="J6277">
        <v>20</v>
      </c>
      <c r="K6277">
        <v>0.76</v>
      </c>
      <c r="L6277" t="s">
        <v>48</v>
      </c>
      <c r="M6277" t="s">
        <v>73</v>
      </c>
      <c r="N6277" t="s">
        <v>369</v>
      </c>
      <c r="O6277" t="s">
        <v>75</v>
      </c>
      <c r="P6277">
        <v>-433.290143</v>
      </c>
      <c r="Q6277" t="s">
        <v>33</v>
      </c>
      <c r="R6277">
        <v>3423</v>
      </c>
      <c r="S6277">
        <v>3467.28</v>
      </c>
      <c r="T6277" s="1">
        <v>42004</v>
      </c>
      <c r="U6277" t="s">
        <v>53</v>
      </c>
      <c r="V6277">
        <v>29.21</v>
      </c>
      <c r="W6277" t="s">
        <v>204</v>
      </c>
      <c r="X6277">
        <v>179.29</v>
      </c>
      <c r="Y6277">
        <v>4011</v>
      </c>
    </row>
    <row r="6278" spans="1:25" hidden="1" x14ac:dyDescent="0.3">
      <c r="A6278" t="s">
        <v>3476</v>
      </c>
      <c r="B6278">
        <v>60</v>
      </c>
      <c r="C6278" t="s">
        <v>2560</v>
      </c>
      <c r="D6278" t="s">
        <v>46</v>
      </c>
      <c r="E6278">
        <v>0.01</v>
      </c>
      <c r="F6278">
        <v>1</v>
      </c>
      <c r="G6278" s="2">
        <v>2014</v>
      </c>
      <c r="H6278">
        <v>37792</v>
      </c>
      <c r="I6278" t="s">
        <v>28</v>
      </c>
      <c r="J6278">
        <v>49</v>
      </c>
      <c r="K6278">
        <v>0.38</v>
      </c>
      <c r="L6278" t="s">
        <v>29</v>
      </c>
      <c r="M6278" t="s">
        <v>30</v>
      </c>
      <c r="N6278" t="s">
        <v>877</v>
      </c>
      <c r="O6278" t="s">
        <v>210</v>
      </c>
      <c r="P6278">
        <v>82.49</v>
      </c>
      <c r="Q6278" t="s">
        <v>33</v>
      </c>
      <c r="R6278">
        <v>5311</v>
      </c>
      <c r="S6278">
        <v>183.08</v>
      </c>
      <c r="T6278" s="1">
        <v>42004</v>
      </c>
      <c r="U6278" t="s">
        <v>34</v>
      </c>
      <c r="V6278">
        <v>0.5</v>
      </c>
      <c r="W6278" t="s">
        <v>278</v>
      </c>
      <c r="X6278">
        <v>3.69</v>
      </c>
      <c r="Y6278">
        <v>1056</v>
      </c>
    </row>
    <row r="6279" spans="1:25" hidden="1" x14ac:dyDescent="0.3">
      <c r="A6279" t="s">
        <v>2997</v>
      </c>
      <c r="B6279">
        <v>60</v>
      </c>
      <c r="C6279" t="s">
        <v>2092</v>
      </c>
      <c r="D6279" t="s">
        <v>38</v>
      </c>
      <c r="E6279">
        <v>7.0000000000000007E-2</v>
      </c>
      <c r="F6279">
        <v>1</v>
      </c>
      <c r="G6279" s="2">
        <v>2014</v>
      </c>
      <c r="H6279">
        <v>46662</v>
      </c>
      <c r="I6279" t="s">
        <v>58</v>
      </c>
      <c r="J6279">
        <v>8</v>
      </c>
      <c r="K6279">
        <v>0.37</v>
      </c>
      <c r="L6279" t="s">
        <v>29</v>
      </c>
      <c r="M6279" t="s">
        <v>30</v>
      </c>
      <c r="N6279" t="s">
        <v>600</v>
      </c>
      <c r="O6279" t="s">
        <v>61</v>
      </c>
      <c r="P6279">
        <v>-27.72</v>
      </c>
      <c r="Q6279" t="s">
        <v>52</v>
      </c>
      <c r="R6279">
        <v>6563</v>
      </c>
      <c r="S6279">
        <v>57.22</v>
      </c>
      <c r="T6279" s="1">
        <v>42004</v>
      </c>
      <c r="U6279" t="s">
        <v>34</v>
      </c>
      <c r="V6279">
        <v>6.6</v>
      </c>
      <c r="W6279" t="s">
        <v>54</v>
      </c>
      <c r="X6279">
        <v>6.48</v>
      </c>
      <c r="Y6279">
        <v>95123</v>
      </c>
    </row>
    <row r="6280" spans="1:25" hidden="1" x14ac:dyDescent="0.3">
      <c r="A6280" t="s">
        <v>2997</v>
      </c>
      <c r="B6280">
        <v>60</v>
      </c>
      <c r="C6280" t="s">
        <v>2092</v>
      </c>
      <c r="D6280" t="s">
        <v>38</v>
      </c>
      <c r="E6280">
        <v>0.01</v>
      </c>
      <c r="F6280">
        <v>1</v>
      </c>
      <c r="G6280" s="2">
        <v>2014</v>
      </c>
      <c r="H6280">
        <v>46662</v>
      </c>
      <c r="I6280" t="s">
        <v>58</v>
      </c>
      <c r="J6280">
        <v>33</v>
      </c>
      <c r="K6280">
        <v>0.52</v>
      </c>
      <c r="L6280" t="s">
        <v>29</v>
      </c>
      <c r="M6280" t="s">
        <v>59</v>
      </c>
      <c r="N6280" t="s">
        <v>1064</v>
      </c>
      <c r="O6280" t="s">
        <v>88</v>
      </c>
      <c r="P6280">
        <v>45.84</v>
      </c>
      <c r="Q6280" t="s">
        <v>52</v>
      </c>
      <c r="R6280">
        <v>6564</v>
      </c>
      <c r="S6280">
        <v>162</v>
      </c>
      <c r="T6280" s="1">
        <v>42004</v>
      </c>
      <c r="U6280" t="s">
        <v>34</v>
      </c>
      <c r="V6280">
        <v>0.71</v>
      </c>
      <c r="W6280" t="s">
        <v>54</v>
      </c>
      <c r="X6280">
        <v>4.84</v>
      </c>
      <c r="Y6280">
        <v>95123</v>
      </c>
    </row>
    <row r="6281" spans="1:25" hidden="1" x14ac:dyDescent="0.3">
      <c r="A6281" t="s">
        <v>2997</v>
      </c>
      <c r="B6281">
        <v>60</v>
      </c>
      <c r="C6281" t="s">
        <v>2092</v>
      </c>
      <c r="D6281" t="s">
        <v>38</v>
      </c>
      <c r="E6281">
        <v>0.1</v>
      </c>
      <c r="F6281">
        <v>1</v>
      </c>
      <c r="G6281" s="2">
        <v>2014</v>
      </c>
      <c r="H6281">
        <v>46662</v>
      </c>
      <c r="I6281" t="s">
        <v>58</v>
      </c>
      <c r="J6281">
        <v>48</v>
      </c>
      <c r="K6281">
        <v>0.55000000000000004</v>
      </c>
      <c r="L6281" t="s">
        <v>96</v>
      </c>
      <c r="M6281" t="s">
        <v>59</v>
      </c>
      <c r="N6281" t="s">
        <v>1197</v>
      </c>
      <c r="O6281" t="s">
        <v>105</v>
      </c>
      <c r="P6281">
        <v>1137.9059999999999</v>
      </c>
      <c r="Q6281" t="s">
        <v>52</v>
      </c>
      <c r="R6281">
        <v>6565</v>
      </c>
      <c r="S6281">
        <v>3410.1574999999998</v>
      </c>
      <c r="T6281" s="1">
        <v>42004</v>
      </c>
      <c r="U6281" t="s">
        <v>34</v>
      </c>
      <c r="V6281">
        <v>0.99</v>
      </c>
      <c r="W6281" t="s">
        <v>54</v>
      </c>
      <c r="X6281">
        <v>85.99</v>
      </c>
      <c r="Y6281">
        <v>95123</v>
      </c>
    </row>
    <row r="6282" spans="1:25" hidden="1" x14ac:dyDescent="0.3">
      <c r="A6282" t="s">
        <v>814</v>
      </c>
      <c r="B6282">
        <v>60</v>
      </c>
      <c r="C6282" t="s">
        <v>3173</v>
      </c>
      <c r="D6282" t="s">
        <v>46</v>
      </c>
      <c r="E6282">
        <v>0.1</v>
      </c>
      <c r="F6282">
        <v>1</v>
      </c>
      <c r="G6282" s="2">
        <v>2014</v>
      </c>
      <c r="H6282">
        <v>18534</v>
      </c>
      <c r="I6282" t="s">
        <v>47</v>
      </c>
      <c r="J6282">
        <v>36</v>
      </c>
      <c r="K6282">
        <v>0.52</v>
      </c>
      <c r="L6282" t="s">
        <v>96</v>
      </c>
      <c r="M6282" t="s">
        <v>139</v>
      </c>
      <c r="N6282" t="s">
        <v>819</v>
      </c>
      <c r="O6282" t="s">
        <v>102</v>
      </c>
      <c r="P6282">
        <v>21.68</v>
      </c>
      <c r="Q6282" t="s">
        <v>33</v>
      </c>
      <c r="R6282">
        <v>2570</v>
      </c>
      <c r="S6282">
        <v>282.58</v>
      </c>
      <c r="T6282" s="1">
        <v>42003</v>
      </c>
      <c r="U6282" t="s">
        <v>42</v>
      </c>
      <c r="V6282">
        <v>1.99</v>
      </c>
      <c r="W6282" t="s">
        <v>204</v>
      </c>
      <c r="X6282">
        <v>8.33</v>
      </c>
      <c r="Y6282">
        <v>4038</v>
      </c>
    </row>
    <row r="6283" spans="1:25" hidden="1" x14ac:dyDescent="0.3">
      <c r="A6283" t="s">
        <v>1399</v>
      </c>
      <c r="B6283">
        <v>60</v>
      </c>
      <c r="C6283" t="s">
        <v>1400</v>
      </c>
      <c r="D6283" t="s">
        <v>57</v>
      </c>
      <c r="E6283">
        <v>0.04</v>
      </c>
      <c r="F6283">
        <v>1</v>
      </c>
      <c r="G6283" s="2">
        <v>2014</v>
      </c>
      <c r="H6283">
        <v>57959</v>
      </c>
      <c r="I6283" t="s">
        <v>131</v>
      </c>
      <c r="J6283">
        <v>40</v>
      </c>
      <c r="K6283">
        <v>0.54</v>
      </c>
      <c r="L6283" t="s">
        <v>29</v>
      </c>
      <c r="M6283" t="s">
        <v>59</v>
      </c>
      <c r="N6283" t="s">
        <v>609</v>
      </c>
      <c r="O6283" t="s">
        <v>232</v>
      </c>
      <c r="P6283">
        <v>-32.06</v>
      </c>
      <c r="Q6283" t="s">
        <v>68</v>
      </c>
      <c r="R6283">
        <v>8116</v>
      </c>
      <c r="S6283">
        <v>239.86</v>
      </c>
      <c r="T6283" s="1">
        <v>42004</v>
      </c>
      <c r="U6283" t="s">
        <v>34</v>
      </c>
      <c r="V6283">
        <v>3.37</v>
      </c>
      <c r="W6283" t="s">
        <v>122</v>
      </c>
      <c r="X6283">
        <v>5.81</v>
      </c>
      <c r="Y6283">
        <v>50401</v>
      </c>
    </row>
    <row r="6284" spans="1:25" hidden="1" x14ac:dyDescent="0.3">
      <c r="A6284" t="s">
        <v>870</v>
      </c>
      <c r="B6284">
        <v>60</v>
      </c>
      <c r="C6284" t="s">
        <v>1199</v>
      </c>
      <c r="D6284" t="s">
        <v>27</v>
      </c>
      <c r="E6284">
        <v>0.09</v>
      </c>
      <c r="F6284">
        <v>1</v>
      </c>
      <c r="G6284" s="2">
        <v>2014</v>
      </c>
      <c r="H6284">
        <v>29666</v>
      </c>
      <c r="I6284" t="s">
        <v>39</v>
      </c>
      <c r="J6284">
        <v>29</v>
      </c>
      <c r="K6284">
        <v>0.4</v>
      </c>
      <c r="L6284" t="s">
        <v>29</v>
      </c>
      <c r="M6284" t="s">
        <v>30</v>
      </c>
      <c r="N6284" t="s">
        <v>3139</v>
      </c>
      <c r="O6284" t="s">
        <v>61</v>
      </c>
      <c r="P6284">
        <v>-152.59</v>
      </c>
      <c r="Q6284" t="s">
        <v>33</v>
      </c>
      <c r="R6284">
        <v>4179</v>
      </c>
      <c r="S6284">
        <v>155.86000000000001</v>
      </c>
      <c r="T6284" s="1">
        <v>42004</v>
      </c>
      <c r="U6284" t="s">
        <v>34</v>
      </c>
      <c r="V6284">
        <v>8.16</v>
      </c>
      <c r="W6284" t="s">
        <v>1210</v>
      </c>
      <c r="X6284">
        <v>5.28</v>
      </c>
      <c r="Y6284">
        <v>3079</v>
      </c>
    </row>
    <row r="6285" spans="1:25" hidden="1" x14ac:dyDescent="0.3">
      <c r="A6285" t="s">
        <v>449</v>
      </c>
      <c r="B6285">
        <v>60</v>
      </c>
      <c r="C6285" t="s">
        <v>1400</v>
      </c>
      <c r="D6285" t="s">
        <v>57</v>
      </c>
      <c r="E6285">
        <v>0.08</v>
      </c>
      <c r="F6285">
        <v>1</v>
      </c>
      <c r="G6285" s="2">
        <v>2014</v>
      </c>
      <c r="H6285">
        <v>57959</v>
      </c>
      <c r="I6285" t="s">
        <v>131</v>
      </c>
      <c r="J6285">
        <v>48</v>
      </c>
      <c r="K6285">
        <v>0.75</v>
      </c>
      <c r="L6285" t="s">
        <v>96</v>
      </c>
      <c r="M6285" t="s">
        <v>30</v>
      </c>
      <c r="N6285" t="s">
        <v>2466</v>
      </c>
      <c r="O6285" t="s">
        <v>102</v>
      </c>
      <c r="P6285">
        <v>-65.33</v>
      </c>
      <c r="Q6285" t="s">
        <v>68</v>
      </c>
      <c r="R6285">
        <v>8117</v>
      </c>
      <c r="S6285">
        <v>1269.79</v>
      </c>
      <c r="T6285" s="1">
        <v>42004</v>
      </c>
      <c r="U6285" t="s">
        <v>42</v>
      </c>
      <c r="V6285">
        <v>5.89</v>
      </c>
      <c r="W6285" t="s">
        <v>122</v>
      </c>
      <c r="X6285">
        <v>26.31</v>
      </c>
      <c r="Y6285">
        <v>51106</v>
      </c>
    </row>
    <row r="6286" spans="1:25" hidden="1" x14ac:dyDescent="0.3">
      <c r="A6286" t="s">
        <v>3168</v>
      </c>
      <c r="B6286">
        <v>60</v>
      </c>
      <c r="C6286" t="s">
        <v>2451</v>
      </c>
      <c r="D6286" t="s">
        <v>27</v>
      </c>
      <c r="E6286">
        <v>0.04</v>
      </c>
      <c r="F6286">
        <v>1</v>
      </c>
      <c r="G6286" s="2">
        <v>2014</v>
      </c>
      <c r="H6286">
        <v>58626</v>
      </c>
      <c r="I6286" t="s">
        <v>28</v>
      </c>
      <c r="J6286">
        <v>18</v>
      </c>
      <c r="K6286">
        <v>0.55000000000000004</v>
      </c>
      <c r="L6286" t="s">
        <v>96</v>
      </c>
      <c r="M6286" t="s">
        <v>139</v>
      </c>
      <c r="N6286" t="s">
        <v>576</v>
      </c>
      <c r="O6286" t="s">
        <v>102</v>
      </c>
      <c r="P6286">
        <v>171.59</v>
      </c>
      <c r="Q6286" t="s">
        <v>68</v>
      </c>
      <c r="R6286">
        <v>8199</v>
      </c>
      <c r="S6286">
        <v>835.55</v>
      </c>
      <c r="T6286" s="1">
        <v>42004</v>
      </c>
      <c r="U6286" t="s">
        <v>34</v>
      </c>
      <c r="V6286">
        <v>1.99</v>
      </c>
      <c r="W6286" t="s">
        <v>149</v>
      </c>
      <c r="X6286">
        <v>45.19</v>
      </c>
      <c r="Y6286">
        <v>60478</v>
      </c>
    </row>
    <row r="6287" spans="1:25" hidden="1" x14ac:dyDescent="0.3">
      <c r="A6287" t="s">
        <v>3168</v>
      </c>
      <c r="B6287">
        <v>60</v>
      </c>
      <c r="C6287" t="s">
        <v>2451</v>
      </c>
      <c r="D6287" t="s">
        <v>27</v>
      </c>
      <c r="E6287">
        <v>0.05</v>
      </c>
      <c r="F6287">
        <v>1</v>
      </c>
      <c r="G6287" s="2">
        <v>2014</v>
      </c>
      <c r="H6287">
        <v>58626</v>
      </c>
      <c r="I6287" t="s">
        <v>28</v>
      </c>
      <c r="J6287">
        <v>23</v>
      </c>
      <c r="K6287">
        <v>0.56000000000000005</v>
      </c>
      <c r="L6287" t="s">
        <v>48</v>
      </c>
      <c r="M6287" t="s">
        <v>49</v>
      </c>
      <c r="N6287" t="s">
        <v>811</v>
      </c>
      <c r="O6287" t="s">
        <v>51</v>
      </c>
      <c r="P6287">
        <v>673.77</v>
      </c>
      <c r="Q6287" t="s">
        <v>68</v>
      </c>
      <c r="R6287">
        <v>8197</v>
      </c>
      <c r="S6287">
        <v>6641.14</v>
      </c>
      <c r="T6287" s="1">
        <v>42005</v>
      </c>
      <c r="U6287" t="s">
        <v>53</v>
      </c>
      <c r="V6287">
        <v>64.73</v>
      </c>
      <c r="W6287" t="s">
        <v>149</v>
      </c>
      <c r="X6287">
        <v>300.98</v>
      </c>
      <c r="Y6287">
        <v>60478</v>
      </c>
    </row>
    <row r="6288" spans="1:25" hidden="1" x14ac:dyDescent="0.3">
      <c r="A6288" t="s">
        <v>3477</v>
      </c>
      <c r="B6288">
        <v>60</v>
      </c>
      <c r="C6288" t="s">
        <v>688</v>
      </c>
      <c r="D6288" t="s">
        <v>46</v>
      </c>
      <c r="E6288">
        <v>0.01</v>
      </c>
      <c r="F6288">
        <v>1</v>
      </c>
      <c r="G6288" s="2">
        <v>2014</v>
      </c>
      <c r="H6288">
        <v>22051</v>
      </c>
      <c r="I6288" t="s">
        <v>39</v>
      </c>
      <c r="J6288">
        <v>39</v>
      </c>
      <c r="K6288">
        <v>0.36</v>
      </c>
      <c r="L6288" t="s">
        <v>29</v>
      </c>
      <c r="M6288" t="s">
        <v>30</v>
      </c>
      <c r="N6288" t="s">
        <v>1419</v>
      </c>
      <c r="O6288" t="s">
        <v>61</v>
      </c>
      <c r="P6288">
        <v>-160.71</v>
      </c>
      <c r="Q6288" t="s">
        <v>76</v>
      </c>
      <c r="R6288">
        <v>3073</v>
      </c>
      <c r="S6288">
        <v>209.33</v>
      </c>
      <c r="T6288" s="1">
        <v>42005</v>
      </c>
      <c r="U6288" t="s">
        <v>34</v>
      </c>
      <c r="V6288">
        <v>7.44</v>
      </c>
      <c r="W6288" t="s">
        <v>132</v>
      </c>
      <c r="X6288">
        <v>4.9800000000000004</v>
      </c>
      <c r="Y6288">
        <v>34683</v>
      </c>
    </row>
    <row r="6289" spans="1:25" hidden="1" x14ac:dyDescent="0.3">
      <c r="A6289" t="s">
        <v>1377</v>
      </c>
      <c r="B6289">
        <v>60</v>
      </c>
      <c r="C6289" t="s">
        <v>1900</v>
      </c>
      <c r="D6289" t="s">
        <v>46</v>
      </c>
      <c r="E6289">
        <v>0.08</v>
      </c>
      <c r="F6289">
        <v>1</v>
      </c>
      <c r="G6289" s="2">
        <v>2014</v>
      </c>
      <c r="H6289">
        <v>16805</v>
      </c>
      <c r="I6289" t="s">
        <v>47</v>
      </c>
      <c r="J6289">
        <v>29</v>
      </c>
      <c r="K6289">
        <v>0.37</v>
      </c>
      <c r="L6289" t="s">
        <v>29</v>
      </c>
      <c r="M6289" t="s">
        <v>30</v>
      </c>
      <c r="N6289" t="s">
        <v>450</v>
      </c>
      <c r="O6289" t="s">
        <v>67</v>
      </c>
      <c r="P6289">
        <v>358.73399999999998</v>
      </c>
      <c r="Q6289" t="s">
        <v>52</v>
      </c>
      <c r="R6289">
        <v>2333</v>
      </c>
      <c r="S6289">
        <v>852.75</v>
      </c>
      <c r="T6289" s="1">
        <v>42005</v>
      </c>
      <c r="U6289" t="s">
        <v>34</v>
      </c>
      <c r="V6289">
        <v>1.49</v>
      </c>
      <c r="W6289" t="s">
        <v>83</v>
      </c>
      <c r="X6289">
        <v>30.44</v>
      </c>
      <c r="Y6289">
        <v>84118</v>
      </c>
    </row>
    <row r="6290" spans="1:25" hidden="1" x14ac:dyDescent="0.3">
      <c r="A6290" t="s">
        <v>1377</v>
      </c>
      <c r="B6290">
        <v>60</v>
      </c>
      <c r="C6290" t="s">
        <v>1900</v>
      </c>
      <c r="D6290" t="s">
        <v>46</v>
      </c>
      <c r="E6290">
        <v>0.04</v>
      </c>
      <c r="F6290">
        <v>1</v>
      </c>
      <c r="G6290" s="2">
        <v>2014</v>
      </c>
      <c r="H6290">
        <v>16805</v>
      </c>
      <c r="I6290" t="s">
        <v>47</v>
      </c>
      <c r="J6290">
        <v>26</v>
      </c>
      <c r="K6290">
        <v>0.37</v>
      </c>
      <c r="L6290" t="s">
        <v>29</v>
      </c>
      <c r="M6290" t="s">
        <v>30</v>
      </c>
      <c r="N6290" t="s">
        <v>2548</v>
      </c>
      <c r="O6290" t="s">
        <v>61</v>
      </c>
      <c r="P6290">
        <v>-52.21</v>
      </c>
      <c r="Q6290" t="s">
        <v>52</v>
      </c>
      <c r="R6290">
        <v>2334</v>
      </c>
      <c r="S6290">
        <v>172.33</v>
      </c>
      <c r="T6290" s="1">
        <v>42005</v>
      </c>
      <c r="U6290" t="s">
        <v>34</v>
      </c>
      <c r="V6290">
        <v>5.74</v>
      </c>
      <c r="W6290" t="s">
        <v>83</v>
      </c>
      <c r="X6290">
        <v>6.48</v>
      </c>
      <c r="Y6290">
        <v>84118</v>
      </c>
    </row>
    <row r="6291" spans="1:25" hidden="1" x14ac:dyDescent="0.3">
      <c r="A6291" t="s">
        <v>1738</v>
      </c>
      <c r="B6291">
        <v>60</v>
      </c>
      <c r="C6291" t="s">
        <v>1199</v>
      </c>
      <c r="D6291" t="s">
        <v>27</v>
      </c>
      <c r="E6291">
        <v>0.08</v>
      </c>
      <c r="F6291">
        <v>1</v>
      </c>
      <c r="G6291" s="2">
        <v>2014</v>
      </c>
      <c r="H6291">
        <v>29666</v>
      </c>
      <c r="I6291" t="s">
        <v>39</v>
      </c>
      <c r="J6291">
        <v>44</v>
      </c>
      <c r="K6291">
        <v>0.74</v>
      </c>
      <c r="L6291" t="s">
        <v>96</v>
      </c>
      <c r="M6291" t="s">
        <v>139</v>
      </c>
      <c r="N6291" t="s">
        <v>856</v>
      </c>
      <c r="O6291" t="s">
        <v>102</v>
      </c>
      <c r="P6291">
        <v>-54.47</v>
      </c>
      <c r="Q6291" t="s">
        <v>33</v>
      </c>
      <c r="R6291">
        <v>4178</v>
      </c>
      <c r="S6291">
        <v>362.75</v>
      </c>
      <c r="T6291" s="1">
        <v>42005</v>
      </c>
      <c r="U6291" t="s">
        <v>34</v>
      </c>
      <c r="V6291">
        <v>2.38</v>
      </c>
      <c r="W6291" t="s">
        <v>257</v>
      </c>
      <c r="X6291">
        <v>8.32</v>
      </c>
      <c r="Y6291">
        <v>5201</v>
      </c>
    </row>
    <row r="6292" spans="1:25" hidden="1" x14ac:dyDescent="0.3">
      <c r="A6292" t="s">
        <v>3168</v>
      </c>
      <c r="B6292">
        <v>60</v>
      </c>
      <c r="C6292" t="s">
        <v>2451</v>
      </c>
      <c r="D6292" t="s">
        <v>27</v>
      </c>
      <c r="E6292">
        <v>7.0000000000000007E-2</v>
      </c>
      <c r="F6292">
        <v>1</v>
      </c>
      <c r="G6292" s="2">
        <v>2014</v>
      </c>
      <c r="H6292">
        <v>58626</v>
      </c>
      <c r="I6292" t="s">
        <v>28</v>
      </c>
      <c r="J6292">
        <v>21</v>
      </c>
      <c r="K6292">
        <v>0.6</v>
      </c>
      <c r="L6292" t="s">
        <v>48</v>
      </c>
      <c r="M6292" t="s">
        <v>49</v>
      </c>
      <c r="N6292" t="s">
        <v>1979</v>
      </c>
      <c r="O6292" t="s">
        <v>51</v>
      </c>
      <c r="P6292">
        <v>2608.7199999999998</v>
      </c>
      <c r="Q6292" t="s">
        <v>68</v>
      </c>
      <c r="R6292">
        <v>8198</v>
      </c>
      <c r="S6292">
        <v>10469.030000000001</v>
      </c>
      <c r="T6292" s="1">
        <v>42006</v>
      </c>
      <c r="U6292" t="s">
        <v>53</v>
      </c>
      <c r="V6292">
        <v>26</v>
      </c>
      <c r="W6292" t="s">
        <v>149</v>
      </c>
      <c r="X6292">
        <v>500.98</v>
      </c>
      <c r="Y6292">
        <v>60478</v>
      </c>
    </row>
    <row r="6293" spans="1:25" hidden="1" x14ac:dyDescent="0.3">
      <c r="A6293" t="s">
        <v>1858</v>
      </c>
      <c r="B6293">
        <v>60</v>
      </c>
      <c r="C6293" t="s">
        <v>260</v>
      </c>
      <c r="D6293" t="s">
        <v>38</v>
      </c>
      <c r="E6293">
        <v>0.03</v>
      </c>
      <c r="F6293">
        <v>1</v>
      </c>
      <c r="G6293" s="2">
        <v>2014</v>
      </c>
      <c r="H6293">
        <v>27015</v>
      </c>
      <c r="I6293" t="s">
        <v>47</v>
      </c>
      <c r="J6293">
        <v>24</v>
      </c>
      <c r="K6293">
        <v>0.56000000000000005</v>
      </c>
      <c r="L6293" t="s">
        <v>29</v>
      </c>
      <c r="M6293" t="s">
        <v>30</v>
      </c>
      <c r="N6293" t="s">
        <v>2694</v>
      </c>
      <c r="O6293" t="s">
        <v>214</v>
      </c>
      <c r="P6293">
        <v>142.51</v>
      </c>
      <c r="Q6293" t="s">
        <v>68</v>
      </c>
      <c r="R6293">
        <v>3793</v>
      </c>
      <c r="S6293">
        <v>1339.25</v>
      </c>
      <c r="T6293" s="1">
        <v>42004</v>
      </c>
      <c r="U6293" t="s">
        <v>34</v>
      </c>
      <c r="V6293">
        <v>13.22</v>
      </c>
      <c r="W6293" t="s">
        <v>262</v>
      </c>
      <c r="X6293">
        <v>56.96</v>
      </c>
      <c r="Y6293">
        <v>64118</v>
      </c>
    </row>
    <row r="6294" spans="1:25" hidden="1" x14ac:dyDescent="0.3">
      <c r="A6294" t="s">
        <v>3478</v>
      </c>
      <c r="B6294">
        <v>60</v>
      </c>
      <c r="C6294" t="s">
        <v>223</v>
      </c>
      <c r="D6294" t="s">
        <v>38</v>
      </c>
      <c r="E6294">
        <v>7.0000000000000007E-2</v>
      </c>
      <c r="F6294">
        <v>1</v>
      </c>
      <c r="G6294" s="2">
        <v>2014</v>
      </c>
      <c r="H6294">
        <v>3271</v>
      </c>
      <c r="I6294" t="s">
        <v>58</v>
      </c>
      <c r="J6294">
        <v>45</v>
      </c>
      <c r="K6294">
        <v>0.57999999999999996</v>
      </c>
      <c r="L6294" t="s">
        <v>96</v>
      </c>
      <c r="M6294" t="s">
        <v>49</v>
      </c>
      <c r="N6294" t="s">
        <v>330</v>
      </c>
      <c r="O6294" t="s">
        <v>98</v>
      </c>
      <c r="P6294">
        <v>2753.39</v>
      </c>
      <c r="Q6294" t="s">
        <v>68</v>
      </c>
      <c r="R6294">
        <v>474</v>
      </c>
      <c r="S6294">
        <v>11532.99</v>
      </c>
      <c r="T6294" s="1">
        <v>42004</v>
      </c>
      <c r="U6294" t="s">
        <v>53</v>
      </c>
      <c r="V6294">
        <v>17.86</v>
      </c>
      <c r="W6294" t="s">
        <v>128</v>
      </c>
      <c r="X6294">
        <v>264.98</v>
      </c>
      <c r="Y6294">
        <v>73034</v>
      </c>
    </row>
    <row r="6295" spans="1:25" hidden="1" x14ac:dyDescent="0.3">
      <c r="A6295" t="s">
        <v>3478</v>
      </c>
      <c r="B6295">
        <v>60</v>
      </c>
      <c r="C6295" t="s">
        <v>223</v>
      </c>
      <c r="D6295" t="s">
        <v>38</v>
      </c>
      <c r="E6295">
        <v>0.06</v>
      </c>
      <c r="F6295">
        <v>1</v>
      </c>
      <c r="G6295" s="2">
        <v>2014</v>
      </c>
      <c r="H6295">
        <v>3271</v>
      </c>
      <c r="I6295" t="s">
        <v>58</v>
      </c>
      <c r="J6295">
        <v>18</v>
      </c>
      <c r="K6295">
        <v>0.35</v>
      </c>
      <c r="L6295" t="s">
        <v>29</v>
      </c>
      <c r="M6295" t="s">
        <v>59</v>
      </c>
      <c r="N6295" t="s">
        <v>1531</v>
      </c>
      <c r="O6295" t="s">
        <v>61</v>
      </c>
      <c r="P6295">
        <v>51.14</v>
      </c>
      <c r="Q6295" t="s">
        <v>68</v>
      </c>
      <c r="R6295">
        <v>475</v>
      </c>
      <c r="S6295">
        <v>146.1</v>
      </c>
      <c r="T6295" s="1">
        <v>42005</v>
      </c>
      <c r="U6295" t="s">
        <v>42</v>
      </c>
      <c r="V6295">
        <v>1.43</v>
      </c>
      <c r="W6295" t="s">
        <v>128</v>
      </c>
      <c r="X6295">
        <v>8.34</v>
      </c>
      <c r="Y6295">
        <v>73034</v>
      </c>
    </row>
    <row r="6296" spans="1:25" hidden="1" x14ac:dyDescent="0.3">
      <c r="A6296" t="s">
        <v>2037</v>
      </c>
      <c r="B6296">
        <v>60</v>
      </c>
      <c r="C6296" t="s">
        <v>652</v>
      </c>
      <c r="D6296" t="s">
        <v>38</v>
      </c>
      <c r="E6296">
        <v>0.01</v>
      </c>
      <c r="F6296">
        <v>1</v>
      </c>
      <c r="G6296" s="2">
        <v>2014</v>
      </c>
      <c r="H6296">
        <v>37543</v>
      </c>
      <c r="I6296" t="s">
        <v>131</v>
      </c>
      <c r="J6296">
        <v>6</v>
      </c>
      <c r="K6296">
        <v>0.41</v>
      </c>
      <c r="L6296" t="s">
        <v>29</v>
      </c>
      <c r="M6296" t="s">
        <v>59</v>
      </c>
      <c r="N6296" t="s">
        <v>1194</v>
      </c>
      <c r="O6296" t="s">
        <v>88</v>
      </c>
      <c r="P6296">
        <v>-4.5</v>
      </c>
      <c r="Q6296" t="s">
        <v>52</v>
      </c>
      <c r="R6296">
        <v>5279</v>
      </c>
      <c r="S6296">
        <v>241.85</v>
      </c>
      <c r="T6296" s="1">
        <v>42005</v>
      </c>
      <c r="U6296" t="s">
        <v>34</v>
      </c>
      <c r="V6296">
        <v>13.89</v>
      </c>
      <c r="W6296" t="s">
        <v>537</v>
      </c>
      <c r="X6296">
        <v>36.549999999999997</v>
      </c>
      <c r="Y6296">
        <v>85705</v>
      </c>
    </row>
    <row r="6297" spans="1:25" hidden="1" x14ac:dyDescent="0.3">
      <c r="A6297" t="s">
        <v>3479</v>
      </c>
      <c r="B6297">
        <v>60</v>
      </c>
      <c r="C6297" t="s">
        <v>1422</v>
      </c>
      <c r="D6297" t="s">
        <v>27</v>
      </c>
      <c r="E6297">
        <v>0.02</v>
      </c>
      <c r="F6297">
        <v>1</v>
      </c>
      <c r="G6297" s="2">
        <v>2014</v>
      </c>
      <c r="H6297">
        <v>27137</v>
      </c>
      <c r="I6297" t="s">
        <v>28</v>
      </c>
      <c r="J6297">
        <v>2</v>
      </c>
      <c r="K6297">
        <v>0.55000000000000004</v>
      </c>
      <c r="L6297" t="s">
        <v>96</v>
      </c>
      <c r="M6297" t="s">
        <v>30</v>
      </c>
      <c r="N6297" t="s">
        <v>165</v>
      </c>
      <c r="O6297" t="s">
        <v>105</v>
      </c>
      <c r="P6297">
        <v>-165.53899999999999</v>
      </c>
      <c r="Q6297" t="s">
        <v>33</v>
      </c>
      <c r="R6297">
        <v>3809</v>
      </c>
      <c r="S6297">
        <v>60.5625</v>
      </c>
      <c r="T6297" s="1">
        <v>42006</v>
      </c>
      <c r="U6297" t="s">
        <v>34</v>
      </c>
      <c r="V6297">
        <v>1.1000000000000001</v>
      </c>
      <c r="W6297" t="s">
        <v>278</v>
      </c>
      <c r="X6297">
        <v>35.99</v>
      </c>
      <c r="Y6297">
        <v>1880</v>
      </c>
    </row>
    <row r="6298" spans="1:25" hidden="1" x14ac:dyDescent="0.3">
      <c r="A6298" t="s">
        <v>3443</v>
      </c>
      <c r="B6298">
        <v>60</v>
      </c>
      <c r="C6298" t="s">
        <v>3334</v>
      </c>
      <c r="D6298" t="s">
        <v>38</v>
      </c>
      <c r="E6298">
        <v>0</v>
      </c>
      <c r="F6298">
        <v>1</v>
      </c>
      <c r="G6298" s="2">
        <v>2014</v>
      </c>
      <c r="H6298">
        <v>5607</v>
      </c>
      <c r="I6298" t="s">
        <v>39</v>
      </c>
      <c r="J6298">
        <v>8</v>
      </c>
      <c r="K6298">
        <v>0.6</v>
      </c>
      <c r="L6298" t="s">
        <v>96</v>
      </c>
      <c r="M6298" t="s">
        <v>80</v>
      </c>
      <c r="N6298" t="s">
        <v>1909</v>
      </c>
      <c r="O6298" t="s">
        <v>105</v>
      </c>
      <c r="P6298">
        <v>-50.325000000000003</v>
      </c>
      <c r="Q6298" t="s">
        <v>68</v>
      </c>
      <c r="R6298">
        <v>786</v>
      </c>
      <c r="S6298">
        <v>61.871499999999997</v>
      </c>
      <c r="T6298" s="1">
        <v>42007</v>
      </c>
      <c r="U6298" t="s">
        <v>34</v>
      </c>
      <c r="V6298">
        <v>5.03</v>
      </c>
      <c r="W6298" t="s">
        <v>149</v>
      </c>
      <c r="X6298">
        <v>7.99</v>
      </c>
      <c r="Y6298">
        <v>60137</v>
      </c>
    </row>
    <row r="6299" spans="1:25" x14ac:dyDescent="0.3">
      <c r="A6299" t="s">
        <v>2093</v>
      </c>
      <c r="B6299">
        <v>60</v>
      </c>
      <c r="C6299" t="s">
        <v>1284</v>
      </c>
      <c r="D6299" t="s">
        <v>46</v>
      </c>
      <c r="E6299">
        <v>0.08</v>
      </c>
      <c r="F6299">
        <v>1</v>
      </c>
      <c r="G6299" s="2">
        <v>2015</v>
      </c>
      <c r="H6299">
        <v>51648</v>
      </c>
      <c r="I6299" t="s">
        <v>47</v>
      </c>
      <c r="J6299">
        <v>50</v>
      </c>
      <c r="K6299">
        <v>0.35</v>
      </c>
      <c r="L6299" t="s">
        <v>29</v>
      </c>
      <c r="M6299" t="s">
        <v>59</v>
      </c>
      <c r="N6299" t="s">
        <v>2633</v>
      </c>
      <c r="O6299" t="s">
        <v>61</v>
      </c>
      <c r="P6299">
        <v>-38.229999999999997</v>
      </c>
      <c r="Q6299" t="s">
        <v>68</v>
      </c>
      <c r="R6299">
        <v>7243</v>
      </c>
      <c r="S6299">
        <v>187.88</v>
      </c>
      <c r="T6299" s="1">
        <v>42010</v>
      </c>
      <c r="U6299" t="s">
        <v>34</v>
      </c>
      <c r="V6299">
        <v>2.97</v>
      </c>
      <c r="W6299" t="s">
        <v>482</v>
      </c>
      <c r="X6299">
        <v>3.98</v>
      </c>
      <c r="Y6299">
        <v>67601</v>
      </c>
    </row>
    <row r="6300" spans="1:25" x14ac:dyDescent="0.3">
      <c r="A6300" t="s">
        <v>2093</v>
      </c>
      <c r="B6300">
        <v>60</v>
      </c>
      <c r="C6300" t="s">
        <v>1284</v>
      </c>
      <c r="D6300" t="s">
        <v>46</v>
      </c>
      <c r="E6300">
        <v>0.03</v>
      </c>
      <c r="F6300">
        <v>1</v>
      </c>
      <c r="G6300" s="2">
        <v>2015</v>
      </c>
      <c r="H6300">
        <v>51648</v>
      </c>
      <c r="I6300" t="s">
        <v>47</v>
      </c>
      <c r="J6300">
        <v>45</v>
      </c>
      <c r="K6300">
        <v>0.41</v>
      </c>
      <c r="L6300" t="s">
        <v>96</v>
      </c>
      <c r="M6300" t="s">
        <v>30</v>
      </c>
      <c r="N6300" t="s">
        <v>789</v>
      </c>
      <c r="O6300" t="s">
        <v>102</v>
      </c>
      <c r="P6300">
        <v>332.97</v>
      </c>
      <c r="Q6300" t="s">
        <v>68</v>
      </c>
      <c r="R6300">
        <v>7242</v>
      </c>
      <c r="S6300">
        <v>2354.8000000000002</v>
      </c>
      <c r="T6300" s="1">
        <v>42012</v>
      </c>
      <c r="U6300" t="s">
        <v>34</v>
      </c>
      <c r="V6300">
        <v>19.989999999999998</v>
      </c>
      <c r="W6300" t="s">
        <v>482</v>
      </c>
      <c r="X6300">
        <v>49.99</v>
      </c>
      <c r="Y6300">
        <v>67601</v>
      </c>
    </row>
    <row r="6301" spans="1:25" x14ac:dyDescent="0.3">
      <c r="A6301" t="s">
        <v>3244</v>
      </c>
      <c r="B6301">
        <v>60</v>
      </c>
      <c r="C6301" t="s">
        <v>1284</v>
      </c>
      <c r="D6301" t="s">
        <v>46</v>
      </c>
      <c r="E6301">
        <v>0.05</v>
      </c>
      <c r="F6301">
        <v>1</v>
      </c>
      <c r="G6301" s="2">
        <v>2015</v>
      </c>
      <c r="H6301">
        <v>29030</v>
      </c>
      <c r="I6301" t="s">
        <v>131</v>
      </c>
      <c r="J6301">
        <v>10</v>
      </c>
      <c r="K6301">
        <v>0.44</v>
      </c>
      <c r="L6301" t="s">
        <v>29</v>
      </c>
      <c r="M6301" t="s">
        <v>59</v>
      </c>
      <c r="N6301" t="s">
        <v>1530</v>
      </c>
      <c r="O6301" t="s">
        <v>88</v>
      </c>
      <c r="P6301">
        <v>24.6</v>
      </c>
      <c r="Q6301" t="s">
        <v>68</v>
      </c>
      <c r="R6301">
        <v>4075</v>
      </c>
      <c r="S6301">
        <v>192.58</v>
      </c>
      <c r="T6301" s="1">
        <v>42007</v>
      </c>
      <c r="U6301" t="s">
        <v>34</v>
      </c>
      <c r="V6301">
        <v>4.0999999999999996</v>
      </c>
      <c r="W6301" t="s">
        <v>149</v>
      </c>
      <c r="X6301">
        <v>19.84</v>
      </c>
      <c r="Y6301">
        <v>62040</v>
      </c>
    </row>
    <row r="6302" spans="1:25" x14ac:dyDescent="0.3">
      <c r="A6302" t="s">
        <v>2986</v>
      </c>
      <c r="B6302">
        <v>60</v>
      </c>
      <c r="C6302" t="s">
        <v>1097</v>
      </c>
      <c r="D6302" t="s">
        <v>27</v>
      </c>
      <c r="E6302">
        <v>0.1</v>
      </c>
      <c r="F6302">
        <v>1</v>
      </c>
      <c r="G6302" s="2">
        <v>2015</v>
      </c>
      <c r="H6302">
        <v>47591</v>
      </c>
      <c r="I6302" t="s">
        <v>58</v>
      </c>
      <c r="J6302">
        <v>27</v>
      </c>
      <c r="K6302">
        <v>0.57999999999999996</v>
      </c>
      <c r="L6302" t="s">
        <v>29</v>
      </c>
      <c r="M6302" t="s">
        <v>30</v>
      </c>
      <c r="N6302" t="s">
        <v>3480</v>
      </c>
      <c r="O6302" t="s">
        <v>32</v>
      </c>
      <c r="P6302">
        <v>-92.25</v>
      </c>
      <c r="Q6302" t="s">
        <v>52</v>
      </c>
      <c r="R6302">
        <v>6690</v>
      </c>
      <c r="S6302">
        <v>279.39999999999998</v>
      </c>
      <c r="T6302" s="1">
        <v>42007</v>
      </c>
      <c r="U6302" t="s">
        <v>34</v>
      </c>
      <c r="V6302">
        <v>6.91</v>
      </c>
      <c r="W6302" t="s">
        <v>537</v>
      </c>
      <c r="X6302">
        <v>10.48</v>
      </c>
      <c r="Y6302">
        <v>85635</v>
      </c>
    </row>
    <row r="6303" spans="1:25" x14ac:dyDescent="0.3">
      <c r="A6303" t="s">
        <v>952</v>
      </c>
      <c r="B6303">
        <v>60</v>
      </c>
      <c r="C6303" t="s">
        <v>953</v>
      </c>
      <c r="D6303" t="s">
        <v>27</v>
      </c>
      <c r="E6303">
        <v>0.04</v>
      </c>
      <c r="F6303">
        <v>1</v>
      </c>
      <c r="G6303" s="2">
        <v>2015</v>
      </c>
      <c r="H6303">
        <v>54214</v>
      </c>
      <c r="I6303" t="s">
        <v>131</v>
      </c>
      <c r="J6303">
        <v>38</v>
      </c>
      <c r="K6303">
        <v>0.46</v>
      </c>
      <c r="L6303" t="s">
        <v>96</v>
      </c>
      <c r="M6303" t="s">
        <v>40</v>
      </c>
      <c r="N6303" t="s">
        <v>495</v>
      </c>
      <c r="O6303" t="s">
        <v>192</v>
      </c>
      <c r="P6303">
        <v>1899.23</v>
      </c>
      <c r="Q6303" t="s">
        <v>52</v>
      </c>
      <c r="R6303">
        <v>7580</v>
      </c>
      <c r="S6303">
        <v>7325.63</v>
      </c>
      <c r="T6303" s="1">
        <v>42009</v>
      </c>
      <c r="U6303" t="s">
        <v>42</v>
      </c>
      <c r="V6303">
        <v>24.49</v>
      </c>
      <c r="W6303" t="s">
        <v>320</v>
      </c>
      <c r="X6303">
        <v>199.99</v>
      </c>
      <c r="Y6303">
        <v>83605</v>
      </c>
    </row>
    <row r="6304" spans="1:25" x14ac:dyDescent="0.3">
      <c r="A6304" t="s">
        <v>2166</v>
      </c>
      <c r="B6304">
        <v>60</v>
      </c>
      <c r="C6304" t="s">
        <v>2167</v>
      </c>
      <c r="D6304" t="s">
        <v>46</v>
      </c>
      <c r="E6304">
        <v>0.1</v>
      </c>
      <c r="F6304">
        <v>1</v>
      </c>
      <c r="G6304" s="2">
        <v>2015</v>
      </c>
      <c r="H6304">
        <v>35811</v>
      </c>
      <c r="I6304" t="s">
        <v>58</v>
      </c>
      <c r="J6304">
        <v>49</v>
      </c>
      <c r="K6304">
        <v>0.38</v>
      </c>
      <c r="L6304" t="s">
        <v>29</v>
      </c>
      <c r="M6304" t="s">
        <v>30</v>
      </c>
      <c r="N6304" t="s">
        <v>990</v>
      </c>
      <c r="O6304" t="s">
        <v>267</v>
      </c>
      <c r="P6304">
        <v>352.41</v>
      </c>
      <c r="Q6304" t="s">
        <v>52</v>
      </c>
      <c r="R6304">
        <v>5017</v>
      </c>
      <c r="S6304">
        <v>741.57</v>
      </c>
      <c r="T6304" s="1">
        <v>42008</v>
      </c>
      <c r="U6304" t="s">
        <v>34</v>
      </c>
      <c r="V6304">
        <v>1.39</v>
      </c>
      <c r="W6304" t="s">
        <v>187</v>
      </c>
      <c r="X6304">
        <v>15.57</v>
      </c>
      <c r="Y6304">
        <v>89041</v>
      </c>
    </row>
    <row r="6305" spans="1:25" x14ac:dyDescent="0.3">
      <c r="A6305" t="s">
        <v>825</v>
      </c>
      <c r="B6305">
        <v>60</v>
      </c>
      <c r="C6305" t="s">
        <v>826</v>
      </c>
      <c r="D6305" t="s">
        <v>57</v>
      </c>
      <c r="E6305">
        <v>0.09</v>
      </c>
      <c r="F6305">
        <v>1</v>
      </c>
      <c r="G6305" s="2">
        <v>2015</v>
      </c>
      <c r="H6305">
        <v>43494</v>
      </c>
      <c r="I6305" t="s">
        <v>131</v>
      </c>
      <c r="J6305">
        <v>2</v>
      </c>
      <c r="K6305">
        <v>0.38</v>
      </c>
      <c r="L6305" t="s">
        <v>96</v>
      </c>
      <c r="M6305" t="s">
        <v>80</v>
      </c>
      <c r="N6305" t="s">
        <v>761</v>
      </c>
      <c r="O6305" t="s">
        <v>98</v>
      </c>
      <c r="P6305">
        <v>-4858.6715999999997</v>
      </c>
      <c r="Q6305" t="s">
        <v>52</v>
      </c>
      <c r="R6305">
        <v>6146</v>
      </c>
      <c r="S6305">
        <v>3668.28</v>
      </c>
      <c r="T6305" s="1">
        <v>42008</v>
      </c>
      <c r="U6305" t="s">
        <v>34</v>
      </c>
      <c r="V6305">
        <v>13.99</v>
      </c>
      <c r="W6305" t="s">
        <v>54</v>
      </c>
      <c r="X6305">
        <v>1938.02</v>
      </c>
      <c r="Y6305">
        <v>92653</v>
      </c>
    </row>
    <row r="6306" spans="1:25" x14ac:dyDescent="0.3">
      <c r="A6306" t="s">
        <v>3481</v>
      </c>
      <c r="B6306">
        <v>60</v>
      </c>
      <c r="C6306" t="s">
        <v>1385</v>
      </c>
      <c r="D6306" t="s">
        <v>46</v>
      </c>
      <c r="E6306">
        <v>0.02</v>
      </c>
      <c r="F6306">
        <v>1</v>
      </c>
      <c r="G6306" s="2">
        <v>2015</v>
      </c>
      <c r="H6306">
        <v>50471</v>
      </c>
      <c r="I6306" t="s">
        <v>47</v>
      </c>
      <c r="J6306">
        <v>25</v>
      </c>
      <c r="K6306">
        <v>0.59</v>
      </c>
      <c r="L6306" t="s">
        <v>48</v>
      </c>
      <c r="M6306" t="s">
        <v>49</v>
      </c>
      <c r="N6306" t="s">
        <v>1305</v>
      </c>
      <c r="O6306" t="s">
        <v>51</v>
      </c>
      <c r="P6306">
        <v>1358.53</v>
      </c>
      <c r="Q6306" t="s">
        <v>33</v>
      </c>
      <c r="R6306">
        <v>7074</v>
      </c>
      <c r="S6306">
        <v>5859.25</v>
      </c>
      <c r="T6306" s="1">
        <v>42009</v>
      </c>
      <c r="U6306" t="s">
        <v>53</v>
      </c>
      <c r="V6306">
        <v>28.16</v>
      </c>
      <c r="W6306" t="s">
        <v>278</v>
      </c>
      <c r="X6306">
        <v>226.67</v>
      </c>
      <c r="Y6306">
        <v>2151</v>
      </c>
    </row>
    <row r="6307" spans="1:25" x14ac:dyDescent="0.3">
      <c r="A6307" t="s">
        <v>2166</v>
      </c>
      <c r="B6307">
        <v>60</v>
      </c>
      <c r="C6307" t="s">
        <v>2167</v>
      </c>
      <c r="D6307" t="s">
        <v>46</v>
      </c>
      <c r="E6307">
        <v>0.1</v>
      </c>
      <c r="F6307">
        <v>1</v>
      </c>
      <c r="G6307" s="2">
        <v>2015</v>
      </c>
      <c r="H6307">
        <v>35811</v>
      </c>
      <c r="I6307" t="s">
        <v>58</v>
      </c>
      <c r="J6307">
        <v>6</v>
      </c>
      <c r="K6307">
        <v>0.56000000000000005</v>
      </c>
      <c r="L6307" t="s">
        <v>29</v>
      </c>
      <c r="M6307" t="s">
        <v>59</v>
      </c>
      <c r="N6307" t="s">
        <v>203</v>
      </c>
      <c r="O6307" t="s">
        <v>88</v>
      </c>
      <c r="P6307">
        <v>-3.24</v>
      </c>
      <c r="Q6307" t="s">
        <v>52</v>
      </c>
      <c r="R6307">
        <v>5018</v>
      </c>
      <c r="S6307">
        <v>10.39</v>
      </c>
      <c r="T6307" s="1">
        <v>42009</v>
      </c>
      <c r="U6307" t="s">
        <v>34</v>
      </c>
      <c r="V6307">
        <v>0.7</v>
      </c>
      <c r="W6307" t="s">
        <v>187</v>
      </c>
      <c r="X6307">
        <v>1.76</v>
      </c>
      <c r="Y6307">
        <v>89041</v>
      </c>
    </row>
    <row r="6308" spans="1:25" x14ac:dyDescent="0.3">
      <c r="A6308" t="s">
        <v>1906</v>
      </c>
      <c r="B6308">
        <v>60</v>
      </c>
      <c r="C6308" t="s">
        <v>2171</v>
      </c>
      <c r="D6308" t="s">
        <v>57</v>
      </c>
      <c r="E6308">
        <v>0.04</v>
      </c>
      <c r="F6308">
        <v>1</v>
      </c>
      <c r="G6308" s="2">
        <v>2015</v>
      </c>
      <c r="H6308">
        <v>10945</v>
      </c>
      <c r="I6308" t="s">
        <v>131</v>
      </c>
      <c r="J6308">
        <v>14</v>
      </c>
      <c r="K6308">
        <v>0.56999999999999995</v>
      </c>
      <c r="L6308" t="s">
        <v>96</v>
      </c>
      <c r="M6308" t="s">
        <v>30</v>
      </c>
      <c r="N6308" t="s">
        <v>2152</v>
      </c>
      <c r="O6308" t="s">
        <v>105</v>
      </c>
      <c r="P6308">
        <v>4.2210000000000001</v>
      </c>
      <c r="Q6308" t="s">
        <v>68</v>
      </c>
      <c r="R6308">
        <v>1513</v>
      </c>
      <c r="S6308">
        <v>1170.0250000000001</v>
      </c>
      <c r="T6308" s="1">
        <v>42009</v>
      </c>
      <c r="U6308" t="s">
        <v>34</v>
      </c>
      <c r="V6308">
        <v>8.99</v>
      </c>
      <c r="W6308" t="s">
        <v>149</v>
      </c>
      <c r="X6308">
        <v>95.99</v>
      </c>
      <c r="Y6308">
        <v>60438</v>
      </c>
    </row>
    <row r="6309" spans="1:25" x14ac:dyDescent="0.3">
      <c r="A6309" t="s">
        <v>1330</v>
      </c>
      <c r="B6309">
        <v>60</v>
      </c>
      <c r="C6309" t="s">
        <v>1710</v>
      </c>
      <c r="D6309" t="s">
        <v>38</v>
      </c>
      <c r="E6309">
        <v>0.03</v>
      </c>
      <c r="F6309">
        <v>1</v>
      </c>
      <c r="G6309" s="2">
        <v>2015</v>
      </c>
      <c r="H6309">
        <v>16164</v>
      </c>
      <c r="I6309" t="s">
        <v>47</v>
      </c>
      <c r="J6309">
        <v>26</v>
      </c>
      <c r="K6309">
        <v>0.36</v>
      </c>
      <c r="L6309" t="s">
        <v>96</v>
      </c>
      <c r="M6309" t="s">
        <v>49</v>
      </c>
      <c r="N6309" t="s">
        <v>867</v>
      </c>
      <c r="O6309" t="s">
        <v>98</v>
      </c>
      <c r="P6309">
        <v>774.79</v>
      </c>
      <c r="Q6309" t="s">
        <v>76</v>
      </c>
      <c r="R6309">
        <v>2241</v>
      </c>
      <c r="S6309">
        <v>2354.15</v>
      </c>
      <c r="T6309" s="1">
        <v>42011</v>
      </c>
      <c r="U6309" t="s">
        <v>53</v>
      </c>
      <c r="V6309">
        <v>14</v>
      </c>
      <c r="W6309" t="s">
        <v>272</v>
      </c>
      <c r="X6309">
        <v>90.97</v>
      </c>
      <c r="Y6309">
        <v>40422</v>
      </c>
    </row>
    <row r="6310" spans="1:25" x14ac:dyDescent="0.3">
      <c r="A6310" t="s">
        <v>2452</v>
      </c>
      <c r="B6310">
        <v>60</v>
      </c>
      <c r="C6310" t="s">
        <v>1710</v>
      </c>
      <c r="D6310" t="s">
        <v>38</v>
      </c>
      <c r="E6310">
        <v>0.08</v>
      </c>
      <c r="F6310">
        <v>1</v>
      </c>
      <c r="G6310" s="2">
        <v>2015</v>
      </c>
      <c r="H6310">
        <v>16164</v>
      </c>
      <c r="I6310" t="s">
        <v>47</v>
      </c>
      <c r="J6310">
        <v>26</v>
      </c>
      <c r="K6310">
        <v>0.44</v>
      </c>
      <c r="L6310" t="s">
        <v>29</v>
      </c>
      <c r="M6310" t="s">
        <v>59</v>
      </c>
      <c r="N6310" t="s">
        <v>3214</v>
      </c>
      <c r="O6310" t="s">
        <v>88</v>
      </c>
      <c r="P6310">
        <v>-70.73</v>
      </c>
      <c r="Q6310" t="s">
        <v>52</v>
      </c>
      <c r="R6310">
        <v>2240</v>
      </c>
      <c r="S6310">
        <v>69.38</v>
      </c>
      <c r="T6310" s="1">
        <v>42014</v>
      </c>
      <c r="U6310" t="s">
        <v>34</v>
      </c>
      <c r="V6310">
        <v>4.28</v>
      </c>
      <c r="W6310" t="s">
        <v>298</v>
      </c>
      <c r="X6310">
        <v>2.52</v>
      </c>
      <c r="Y6310">
        <v>80020</v>
      </c>
    </row>
    <row r="6311" spans="1:25" x14ac:dyDescent="0.3">
      <c r="A6311" t="s">
        <v>2452</v>
      </c>
      <c r="B6311">
        <v>60</v>
      </c>
      <c r="C6311" t="s">
        <v>1710</v>
      </c>
      <c r="D6311" t="s">
        <v>38</v>
      </c>
      <c r="E6311">
        <v>7.0000000000000007E-2</v>
      </c>
      <c r="F6311">
        <v>1</v>
      </c>
      <c r="G6311" s="2">
        <v>2015</v>
      </c>
      <c r="H6311">
        <v>16164</v>
      </c>
      <c r="I6311" t="s">
        <v>47</v>
      </c>
      <c r="J6311">
        <v>22</v>
      </c>
      <c r="K6311">
        <v>0.39</v>
      </c>
      <c r="L6311" t="s">
        <v>29</v>
      </c>
      <c r="M6311" t="s">
        <v>30</v>
      </c>
      <c r="N6311" t="s">
        <v>266</v>
      </c>
      <c r="O6311" t="s">
        <v>267</v>
      </c>
      <c r="P6311">
        <v>1189.96</v>
      </c>
      <c r="Q6311" t="s">
        <v>52</v>
      </c>
      <c r="R6311">
        <v>2239</v>
      </c>
      <c r="S6311">
        <v>3353.54</v>
      </c>
      <c r="T6311" s="1">
        <v>42016</v>
      </c>
      <c r="U6311" t="s">
        <v>34</v>
      </c>
      <c r="V6311">
        <v>19.989999999999998</v>
      </c>
      <c r="W6311" t="s">
        <v>298</v>
      </c>
      <c r="X6311">
        <v>162.93</v>
      </c>
      <c r="Y6311">
        <v>80020</v>
      </c>
    </row>
    <row r="6312" spans="1:25" x14ac:dyDescent="0.3">
      <c r="A6312" t="s">
        <v>510</v>
      </c>
      <c r="B6312">
        <v>60</v>
      </c>
      <c r="C6312" t="s">
        <v>2162</v>
      </c>
      <c r="D6312" t="s">
        <v>46</v>
      </c>
      <c r="E6312">
        <v>0.02</v>
      </c>
      <c r="F6312">
        <v>1</v>
      </c>
      <c r="G6312" s="2">
        <v>2015</v>
      </c>
      <c r="H6312">
        <v>7107</v>
      </c>
      <c r="I6312" t="s">
        <v>39</v>
      </c>
      <c r="J6312">
        <v>3</v>
      </c>
      <c r="K6312">
        <v>0.64</v>
      </c>
      <c r="L6312" t="s">
        <v>48</v>
      </c>
      <c r="M6312" t="s">
        <v>80</v>
      </c>
      <c r="N6312" t="s">
        <v>2228</v>
      </c>
      <c r="O6312" t="s">
        <v>82</v>
      </c>
      <c r="P6312">
        <v>143.08000000000001</v>
      </c>
      <c r="Q6312" t="s">
        <v>76</v>
      </c>
      <c r="R6312">
        <v>985</v>
      </c>
      <c r="S6312">
        <v>172.04</v>
      </c>
      <c r="T6312" s="1">
        <v>42008</v>
      </c>
      <c r="U6312" t="s">
        <v>34</v>
      </c>
      <c r="V6312">
        <v>11.1</v>
      </c>
      <c r="W6312" t="s">
        <v>366</v>
      </c>
      <c r="X6312">
        <v>54.2</v>
      </c>
      <c r="Y6312">
        <v>72015</v>
      </c>
    </row>
    <row r="6313" spans="1:25" x14ac:dyDescent="0.3">
      <c r="A6313" t="s">
        <v>377</v>
      </c>
      <c r="B6313">
        <v>60</v>
      </c>
      <c r="C6313" t="s">
        <v>3076</v>
      </c>
      <c r="D6313" t="s">
        <v>38</v>
      </c>
      <c r="E6313">
        <v>0</v>
      </c>
      <c r="F6313">
        <v>1</v>
      </c>
      <c r="G6313" s="2">
        <v>2015</v>
      </c>
      <c r="H6313">
        <v>31555</v>
      </c>
      <c r="I6313" t="s">
        <v>58</v>
      </c>
      <c r="J6313">
        <v>38</v>
      </c>
      <c r="K6313">
        <v>0.59</v>
      </c>
      <c r="L6313" t="s">
        <v>48</v>
      </c>
      <c r="M6313" t="s">
        <v>40</v>
      </c>
      <c r="N6313" t="s">
        <v>3482</v>
      </c>
      <c r="O6313" t="s">
        <v>82</v>
      </c>
      <c r="P6313">
        <v>572.26</v>
      </c>
      <c r="Q6313" t="s">
        <v>76</v>
      </c>
      <c r="R6313">
        <v>4426</v>
      </c>
      <c r="S6313">
        <v>3531.75</v>
      </c>
      <c r="T6313" s="1">
        <v>42008</v>
      </c>
      <c r="U6313" t="s">
        <v>34</v>
      </c>
      <c r="V6313">
        <v>20.79</v>
      </c>
      <c r="W6313" t="s">
        <v>132</v>
      </c>
      <c r="X6313">
        <v>88.84</v>
      </c>
      <c r="Y6313">
        <v>33403</v>
      </c>
    </row>
    <row r="6314" spans="1:25" x14ac:dyDescent="0.3">
      <c r="A6314" t="s">
        <v>2161</v>
      </c>
      <c r="B6314">
        <v>60</v>
      </c>
      <c r="C6314" t="s">
        <v>2162</v>
      </c>
      <c r="D6314" t="s">
        <v>46</v>
      </c>
      <c r="E6314">
        <v>0.1</v>
      </c>
      <c r="F6314">
        <v>1</v>
      </c>
      <c r="G6314" s="2">
        <v>2015</v>
      </c>
      <c r="H6314">
        <v>7107</v>
      </c>
      <c r="I6314" t="s">
        <v>39</v>
      </c>
      <c r="J6314">
        <v>32</v>
      </c>
      <c r="K6314">
        <v>0.59</v>
      </c>
      <c r="L6314" t="s">
        <v>29</v>
      </c>
      <c r="M6314" t="s">
        <v>30</v>
      </c>
      <c r="N6314" t="s">
        <v>2880</v>
      </c>
      <c r="O6314" t="s">
        <v>32</v>
      </c>
      <c r="P6314">
        <v>407.8</v>
      </c>
      <c r="Q6314" t="s">
        <v>76</v>
      </c>
      <c r="R6314">
        <v>987</v>
      </c>
      <c r="S6314">
        <v>1724.82</v>
      </c>
      <c r="T6314" s="1">
        <v>42009</v>
      </c>
      <c r="U6314" t="s">
        <v>34</v>
      </c>
      <c r="V6314">
        <v>5.08</v>
      </c>
      <c r="W6314" t="s">
        <v>366</v>
      </c>
      <c r="X6314">
        <v>55.29</v>
      </c>
      <c r="Y6314">
        <v>72712</v>
      </c>
    </row>
    <row r="6315" spans="1:25" x14ac:dyDescent="0.3">
      <c r="A6315" t="s">
        <v>85</v>
      </c>
      <c r="B6315">
        <v>60</v>
      </c>
      <c r="C6315" t="s">
        <v>2737</v>
      </c>
      <c r="D6315" t="s">
        <v>27</v>
      </c>
      <c r="E6315">
        <v>0.09</v>
      </c>
      <c r="F6315">
        <v>1</v>
      </c>
      <c r="G6315" s="2">
        <v>2015</v>
      </c>
      <c r="H6315">
        <v>55011</v>
      </c>
      <c r="I6315" t="s">
        <v>58</v>
      </c>
      <c r="J6315">
        <v>48</v>
      </c>
      <c r="K6315">
        <v>0.47</v>
      </c>
      <c r="L6315" t="s">
        <v>29</v>
      </c>
      <c r="M6315" t="s">
        <v>59</v>
      </c>
      <c r="N6315" t="s">
        <v>2295</v>
      </c>
      <c r="O6315" t="s">
        <v>88</v>
      </c>
      <c r="P6315">
        <v>-21</v>
      </c>
      <c r="Q6315" t="s">
        <v>52</v>
      </c>
      <c r="R6315">
        <v>7671</v>
      </c>
      <c r="S6315">
        <v>452.28</v>
      </c>
      <c r="T6315" s="1">
        <v>42009</v>
      </c>
      <c r="U6315" t="s">
        <v>34</v>
      </c>
      <c r="V6315">
        <v>4.82</v>
      </c>
      <c r="W6315" t="s">
        <v>89</v>
      </c>
      <c r="X6315">
        <v>9.85</v>
      </c>
      <c r="Y6315">
        <v>97035</v>
      </c>
    </row>
    <row r="6316" spans="1:25" x14ac:dyDescent="0.3">
      <c r="A6316" t="s">
        <v>85</v>
      </c>
      <c r="B6316">
        <v>60</v>
      </c>
      <c r="C6316" t="s">
        <v>2737</v>
      </c>
      <c r="D6316" t="s">
        <v>27</v>
      </c>
      <c r="E6316">
        <v>0.01</v>
      </c>
      <c r="F6316">
        <v>1</v>
      </c>
      <c r="G6316" s="2">
        <v>2015</v>
      </c>
      <c r="H6316">
        <v>55011</v>
      </c>
      <c r="I6316" t="s">
        <v>58</v>
      </c>
      <c r="J6316">
        <v>18</v>
      </c>
      <c r="K6316">
        <v>0.4</v>
      </c>
      <c r="L6316" t="s">
        <v>29</v>
      </c>
      <c r="M6316" t="s">
        <v>59</v>
      </c>
      <c r="N6316" t="s">
        <v>2349</v>
      </c>
      <c r="O6316" t="s">
        <v>88</v>
      </c>
      <c r="P6316">
        <v>14.19</v>
      </c>
      <c r="Q6316" t="s">
        <v>52</v>
      </c>
      <c r="R6316">
        <v>7672</v>
      </c>
      <c r="S6316">
        <v>55.82</v>
      </c>
      <c r="T6316" s="1">
        <v>42009</v>
      </c>
      <c r="U6316" t="s">
        <v>34</v>
      </c>
      <c r="V6316">
        <v>0.81</v>
      </c>
      <c r="W6316" t="s">
        <v>89</v>
      </c>
      <c r="X6316">
        <v>2.94</v>
      </c>
      <c r="Y6316">
        <v>97035</v>
      </c>
    </row>
    <row r="6317" spans="1:25" x14ac:dyDescent="0.3">
      <c r="A6317" t="s">
        <v>2161</v>
      </c>
      <c r="B6317">
        <v>60</v>
      </c>
      <c r="C6317" t="s">
        <v>2162</v>
      </c>
      <c r="D6317" t="s">
        <v>46</v>
      </c>
      <c r="E6317">
        <v>0.06</v>
      </c>
      <c r="F6317">
        <v>1</v>
      </c>
      <c r="G6317" s="2">
        <v>2015</v>
      </c>
      <c r="H6317">
        <v>7107</v>
      </c>
      <c r="I6317" t="s">
        <v>39</v>
      </c>
      <c r="J6317">
        <v>3</v>
      </c>
      <c r="K6317">
        <v>0.38</v>
      </c>
      <c r="L6317" t="s">
        <v>29</v>
      </c>
      <c r="M6317" t="s">
        <v>59</v>
      </c>
      <c r="N6317" t="s">
        <v>1176</v>
      </c>
      <c r="O6317" t="s">
        <v>61</v>
      </c>
      <c r="P6317">
        <v>-21.23</v>
      </c>
      <c r="Q6317" t="s">
        <v>76</v>
      </c>
      <c r="R6317">
        <v>986</v>
      </c>
      <c r="S6317">
        <v>113.14</v>
      </c>
      <c r="T6317" s="1">
        <v>42010</v>
      </c>
      <c r="U6317" t="s">
        <v>34</v>
      </c>
      <c r="V6317">
        <v>5.08</v>
      </c>
      <c r="W6317" t="s">
        <v>366</v>
      </c>
      <c r="X6317">
        <v>37.94</v>
      </c>
      <c r="Y6317">
        <v>72712</v>
      </c>
    </row>
    <row r="6318" spans="1:25" x14ac:dyDescent="0.3">
      <c r="A6318" t="s">
        <v>377</v>
      </c>
      <c r="B6318">
        <v>60</v>
      </c>
      <c r="C6318" t="s">
        <v>3076</v>
      </c>
      <c r="D6318" t="s">
        <v>38</v>
      </c>
      <c r="E6318">
        <v>0.02</v>
      </c>
      <c r="F6318">
        <v>1</v>
      </c>
      <c r="G6318" s="2">
        <v>2015</v>
      </c>
      <c r="H6318">
        <v>31555</v>
      </c>
      <c r="I6318" t="s">
        <v>58</v>
      </c>
      <c r="J6318">
        <v>5</v>
      </c>
      <c r="K6318">
        <v>0.38</v>
      </c>
      <c r="L6318" t="s">
        <v>96</v>
      </c>
      <c r="M6318" t="s">
        <v>49</v>
      </c>
      <c r="N6318" t="s">
        <v>1902</v>
      </c>
      <c r="O6318" t="s">
        <v>98</v>
      </c>
      <c r="P6318">
        <v>-153.31139999999999</v>
      </c>
      <c r="Q6318" t="s">
        <v>76</v>
      </c>
      <c r="R6318">
        <v>4427</v>
      </c>
      <c r="S6318">
        <v>500.5</v>
      </c>
      <c r="T6318" s="1">
        <v>42011</v>
      </c>
      <c r="U6318" t="s">
        <v>53</v>
      </c>
      <c r="V6318">
        <v>28</v>
      </c>
      <c r="W6318" t="s">
        <v>132</v>
      </c>
      <c r="X6318">
        <v>90.97</v>
      </c>
      <c r="Y6318">
        <v>33403</v>
      </c>
    </row>
    <row r="6319" spans="1:25" x14ac:dyDescent="0.3">
      <c r="A6319" t="s">
        <v>1808</v>
      </c>
      <c r="B6319">
        <v>60</v>
      </c>
      <c r="C6319" t="s">
        <v>2710</v>
      </c>
      <c r="D6319" t="s">
        <v>57</v>
      </c>
      <c r="E6319">
        <v>0.02</v>
      </c>
      <c r="F6319">
        <v>1</v>
      </c>
      <c r="G6319" s="2">
        <v>2015</v>
      </c>
      <c r="H6319">
        <v>39619</v>
      </c>
      <c r="I6319" t="s">
        <v>47</v>
      </c>
      <c r="J6319">
        <v>15</v>
      </c>
      <c r="K6319">
        <v>0.56999999999999995</v>
      </c>
      <c r="L6319" t="s">
        <v>48</v>
      </c>
      <c r="M6319" t="s">
        <v>40</v>
      </c>
      <c r="N6319" t="s">
        <v>1431</v>
      </c>
      <c r="O6319" t="s">
        <v>82</v>
      </c>
      <c r="P6319">
        <v>265.87</v>
      </c>
      <c r="Q6319" t="s">
        <v>76</v>
      </c>
      <c r="R6319">
        <v>5588</v>
      </c>
      <c r="S6319">
        <v>742.8</v>
      </c>
      <c r="T6319" s="1">
        <v>42012</v>
      </c>
      <c r="U6319" t="s">
        <v>34</v>
      </c>
      <c r="V6319">
        <v>10.25</v>
      </c>
      <c r="W6319" t="s">
        <v>366</v>
      </c>
      <c r="X6319">
        <v>49.34</v>
      </c>
      <c r="Y6319">
        <v>72756</v>
      </c>
    </row>
    <row r="6320" spans="1:25" x14ac:dyDescent="0.3">
      <c r="A6320" t="s">
        <v>2585</v>
      </c>
      <c r="B6320">
        <v>60</v>
      </c>
      <c r="C6320" t="s">
        <v>2586</v>
      </c>
      <c r="D6320" t="s">
        <v>38</v>
      </c>
      <c r="E6320">
        <v>0.08</v>
      </c>
      <c r="F6320">
        <v>1</v>
      </c>
      <c r="G6320" s="2">
        <v>2015</v>
      </c>
      <c r="H6320">
        <v>44646</v>
      </c>
      <c r="I6320" t="s">
        <v>47</v>
      </c>
      <c r="J6320">
        <v>47</v>
      </c>
      <c r="K6320">
        <v>0.8</v>
      </c>
      <c r="L6320" t="s">
        <v>29</v>
      </c>
      <c r="M6320" t="s">
        <v>40</v>
      </c>
      <c r="N6320" t="s">
        <v>1519</v>
      </c>
      <c r="O6320" t="s">
        <v>32</v>
      </c>
      <c r="P6320">
        <v>11.54</v>
      </c>
      <c r="Q6320" t="s">
        <v>76</v>
      </c>
      <c r="R6320">
        <v>6310</v>
      </c>
      <c r="S6320">
        <v>12723.95</v>
      </c>
      <c r="T6320" s="1">
        <v>42012</v>
      </c>
      <c r="U6320" t="s">
        <v>34</v>
      </c>
      <c r="V6320">
        <v>35</v>
      </c>
      <c r="W6320" t="s">
        <v>272</v>
      </c>
      <c r="X6320">
        <v>279.48</v>
      </c>
      <c r="Y6320">
        <v>42301</v>
      </c>
    </row>
    <row r="6321" spans="1:25" x14ac:dyDescent="0.3">
      <c r="A6321" t="s">
        <v>1174</v>
      </c>
      <c r="B6321">
        <v>60</v>
      </c>
      <c r="C6321" t="s">
        <v>1175</v>
      </c>
      <c r="D6321" t="s">
        <v>46</v>
      </c>
      <c r="E6321">
        <v>0.08</v>
      </c>
      <c r="F6321">
        <v>1</v>
      </c>
      <c r="G6321" s="2">
        <v>2015</v>
      </c>
      <c r="H6321">
        <v>52516</v>
      </c>
      <c r="I6321" t="s">
        <v>28</v>
      </c>
      <c r="J6321">
        <v>50</v>
      </c>
      <c r="K6321">
        <v>0.39</v>
      </c>
      <c r="L6321" t="s">
        <v>96</v>
      </c>
      <c r="M6321" t="s">
        <v>73</v>
      </c>
      <c r="N6321" t="s">
        <v>423</v>
      </c>
      <c r="O6321" t="s">
        <v>98</v>
      </c>
      <c r="P6321">
        <v>335.29</v>
      </c>
      <c r="Q6321" t="s">
        <v>68</v>
      </c>
      <c r="R6321">
        <v>7369</v>
      </c>
      <c r="S6321">
        <v>4962.05</v>
      </c>
      <c r="T6321" s="1">
        <v>42009</v>
      </c>
      <c r="U6321" t="s">
        <v>53</v>
      </c>
      <c r="V6321">
        <v>56.14</v>
      </c>
      <c r="W6321" t="s">
        <v>239</v>
      </c>
      <c r="X6321">
        <v>119.99</v>
      </c>
      <c r="Y6321">
        <v>53209</v>
      </c>
    </row>
    <row r="6322" spans="1:25" x14ac:dyDescent="0.3">
      <c r="A6322" t="s">
        <v>3311</v>
      </c>
      <c r="B6322">
        <v>60</v>
      </c>
      <c r="C6322" t="s">
        <v>3106</v>
      </c>
      <c r="D6322" t="s">
        <v>57</v>
      </c>
      <c r="E6322">
        <v>0.1</v>
      </c>
      <c r="F6322">
        <v>1</v>
      </c>
      <c r="G6322" s="2">
        <v>2015</v>
      </c>
      <c r="H6322">
        <v>5601</v>
      </c>
      <c r="I6322" t="s">
        <v>28</v>
      </c>
      <c r="J6322">
        <v>10</v>
      </c>
      <c r="K6322">
        <v>0.55000000000000004</v>
      </c>
      <c r="L6322" t="s">
        <v>48</v>
      </c>
      <c r="M6322" t="s">
        <v>139</v>
      </c>
      <c r="N6322" t="s">
        <v>679</v>
      </c>
      <c r="O6322" t="s">
        <v>82</v>
      </c>
      <c r="P6322">
        <v>49.26</v>
      </c>
      <c r="Q6322" t="s">
        <v>68</v>
      </c>
      <c r="R6322">
        <v>785</v>
      </c>
      <c r="S6322">
        <v>120.53</v>
      </c>
      <c r="T6322" s="1">
        <v>42010</v>
      </c>
      <c r="U6322" t="s">
        <v>34</v>
      </c>
      <c r="V6322">
        <v>2.85</v>
      </c>
      <c r="W6322" t="s">
        <v>111</v>
      </c>
      <c r="X6322">
        <v>12.22</v>
      </c>
      <c r="Y6322">
        <v>76106</v>
      </c>
    </row>
    <row r="6323" spans="1:25" x14ac:dyDescent="0.3">
      <c r="A6323" t="s">
        <v>3483</v>
      </c>
      <c r="B6323">
        <v>60</v>
      </c>
      <c r="C6323" t="s">
        <v>1196</v>
      </c>
      <c r="D6323" t="s">
        <v>46</v>
      </c>
      <c r="E6323">
        <v>0.09</v>
      </c>
      <c r="F6323">
        <v>1</v>
      </c>
      <c r="G6323" s="2">
        <v>2015</v>
      </c>
      <c r="H6323">
        <v>16036</v>
      </c>
      <c r="I6323" t="s">
        <v>131</v>
      </c>
      <c r="J6323">
        <v>28</v>
      </c>
      <c r="K6323">
        <v>0.81</v>
      </c>
      <c r="L6323" t="s">
        <v>29</v>
      </c>
      <c r="M6323" t="s">
        <v>40</v>
      </c>
      <c r="N6323" t="s">
        <v>1874</v>
      </c>
      <c r="O6323" t="s">
        <v>32</v>
      </c>
      <c r="P6323">
        <v>-818.32</v>
      </c>
      <c r="Q6323" t="s">
        <v>33</v>
      </c>
      <c r="R6323">
        <v>2217</v>
      </c>
      <c r="S6323">
        <v>2160.27</v>
      </c>
      <c r="T6323" s="1">
        <v>42010</v>
      </c>
      <c r="U6323" t="s">
        <v>34</v>
      </c>
      <c r="V6323">
        <v>35</v>
      </c>
      <c r="W6323" t="s">
        <v>278</v>
      </c>
      <c r="X6323">
        <v>80.98</v>
      </c>
      <c r="Y6323">
        <v>2638</v>
      </c>
    </row>
    <row r="6324" spans="1:25" x14ac:dyDescent="0.3">
      <c r="A6324" t="s">
        <v>2664</v>
      </c>
      <c r="B6324">
        <v>60</v>
      </c>
      <c r="C6324" t="s">
        <v>1196</v>
      </c>
      <c r="D6324" t="s">
        <v>46</v>
      </c>
      <c r="E6324">
        <v>0.1</v>
      </c>
      <c r="F6324">
        <v>1</v>
      </c>
      <c r="G6324" s="2">
        <v>2015</v>
      </c>
      <c r="H6324">
        <v>16036</v>
      </c>
      <c r="I6324" t="s">
        <v>131</v>
      </c>
      <c r="J6324">
        <v>33</v>
      </c>
      <c r="K6324">
        <v>0.59</v>
      </c>
      <c r="L6324" t="s">
        <v>29</v>
      </c>
      <c r="M6324" t="s">
        <v>30</v>
      </c>
      <c r="N6324" t="s">
        <v>649</v>
      </c>
      <c r="O6324" t="s">
        <v>32</v>
      </c>
      <c r="P6324">
        <v>-141.6</v>
      </c>
      <c r="Q6324" t="s">
        <v>33</v>
      </c>
      <c r="R6324">
        <v>2220</v>
      </c>
      <c r="S6324">
        <v>550.92999999999995</v>
      </c>
      <c r="T6324" s="1">
        <v>42010</v>
      </c>
      <c r="U6324" t="s">
        <v>34</v>
      </c>
      <c r="V6324">
        <v>9.4700000000000006</v>
      </c>
      <c r="W6324" t="s">
        <v>233</v>
      </c>
      <c r="X6324">
        <v>17.7</v>
      </c>
      <c r="Y6324">
        <v>7650</v>
      </c>
    </row>
    <row r="6325" spans="1:25" x14ac:dyDescent="0.3">
      <c r="A6325" t="s">
        <v>2979</v>
      </c>
      <c r="B6325">
        <v>60</v>
      </c>
      <c r="C6325" t="s">
        <v>1196</v>
      </c>
      <c r="D6325" t="s">
        <v>46</v>
      </c>
      <c r="E6325">
        <v>7.0000000000000007E-2</v>
      </c>
      <c r="F6325">
        <v>1</v>
      </c>
      <c r="G6325" s="2">
        <v>2015</v>
      </c>
      <c r="H6325">
        <v>16036</v>
      </c>
      <c r="I6325" t="s">
        <v>131</v>
      </c>
      <c r="J6325">
        <v>10</v>
      </c>
      <c r="K6325">
        <v>0.6</v>
      </c>
      <c r="L6325" t="s">
        <v>96</v>
      </c>
      <c r="M6325" t="s">
        <v>30</v>
      </c>
      <c r="N6325" t="s">
        <v>3484</v>
      </c>
      <c r="O6325" t="s">
        <v>105</v>
      </c>
      <c r="P6325">
        <v>-268.87299999999999</v>
      </c>
      <c r="Q6325" t="s">
        <v>33</v>
      </c>
      <c r="R6325">
        <v>2219</v>
      </c>
      <c r="S6325">
        <v>1319.421</v>
      </c>
      <c r="T6325" s="1">
        <v>42010</v>
      </c>
      <c r="U6325" t="s">
        <v>34</v>
      </c>
      <c r="V6325">
        <v>8.08</v>
      </c>
      <c r="W6325" t="s">
        <v>233</v>
      </c>
      <c r="X6325">
        <v>155.99</v>
      </c>
      <c r="Y6325">
        <v>8901</v>
      </c>
    </row>
    <row r="6326" spans="1:25" x14ac:dyDescent="0.3">
      <c r="A6326" t="s">
        <v>1632</v>
      </c>
      <c r="B6326">
        <v>60</v>
      </c>
      <c r="C6326" t="s">
        <v>1196</v>
      </c>
      <c r="D6326" t="s">
        <v>46</v>
      </c>
      <c r="E6326">
        <v>0.05</v>
      </c>
      <c r="F6326">
        <v>1</v>
      </c>
      <c r="G6326" s="2">
        <v>2015</v>
      </c>
      <c r="H6326">
        <v>16036</v>
      </c>
      <c r="I6326" t="s">
        <v>131</v>
      </c>
      <c r="J6326">
        <v>28</v>
      </c>
      <c r="K6326">
        <v>0.39</v>
      </c>
      <c r="L6326" t="s">
        <v>29</v>
      </c>
      <c r="M6326" t="s">
        <v>30</v>
      </c>
      <c r="N6326" t="s">
        <v>361</v>
      </c>
      <c r="O6326" t="s">
        <v>67</v>
      </c>
      <c r="P6326">
        <v>-165.10550000000001</v>
      </c>
      <c r="Q6326" t="s">
        <v>33</v>
      </c>
      <c r="R6326">
        <v>2218</v>
      </c>
      <c r="S6326">
        <v>169.22</v>
      </c>
      <c r="T6326" s="1">
        <v>42011</v>
      </c>
      <c r="U6326" t="s">
        <v>34</v>
      </c>
      <c r="V6326">
        <v>8.49</v>
      </c>
      <c r="W6326" t="s">
        <v>233</v>
      </c>
      <c r="X6326">
        <v>5.81</v>
      </c>
      <c r="Y6326">
        <v>8021</v>
      </c>
    </row>
    <row r="6327" spans="1:25" x14ac:dyDescent="0.3">
      <c r="A6327" t="s">
        <v>2540</v>
      </c>
      <c r="B6327">
        <v>60</v>
      </c>
      <c r="C6327" t="s">
        <v>1690</v>
      </c>
      <c r="D6327" t="s">
        <v>38</v>
      </c>
      <c r="E6327">
        <v>0.08</v>
      </c>
      <c r="F6327">
        <v>1</v>
      </c>
      <c r="G6327" s="2">
        <v>2015</v>
      </c>
      <c r="H6327">
        <v>25442</v>
      </c>
      <c r="I6327" t="s">
        <v>28</v>
      </c>
      <c r="J6327">
        <v>32</v>
      </c>
      <c r="K6327">
        <v>0.37</v>
      </c>
      <c r="L6327" t="s">
        <v>29</v>
      </c>
      <c r="M6327" t="s">
        <v>30</v>
      </c>
      <c r="N6327" t="s">
        <v>2579</v>
      </c>
      <c r="O6327" t="s">
        <v>61</v>
      </c>
      <c r="P6327">
        <v>742.96</v>
      </c>
      <c r="Q6327" t="s">
        <v>33</v>
      </c>
      <c r="R6327">
        <v>3564</v>
      </c>
      <c r="S6327">
        <v>1666</v>
      </c>
      <c r="T6327" s="1">
        <v>42011</v>
      </c>
      <c r="U6327" t="s">
        <v>34</v>
      </c>
      <c r="V6327">
        <v>4.8499999999999996</v>
      </c>
      <c r="W6327" t="s">
        <v>155</v>
      </c>
      <c r="X6327">
        <v>55.48</v>
      </c>
      <c r="Y6327">
        <v>6408</v>
      </c>
    </row>
    <row r="6328" spans="1:25" x14ac:dyDescent="0.3">
      <c r="A6328" t="s">
        <v>3485</v>
      </c>
      <c r="B6328">
        <v>60</v>
      </c>
      <c r="C6328" t="s">
        <v>1690</v>
      </c>
      <c r="D6328" t="s">
        <v>38</v>
      </c>
      <c r="E6328">
        <v>0.02</v>
      </c>
      <c r="F6328">
        <v>1</v>
      </c>
      <c r="G6328" s="2">
        <v>2015</v>
      </c>
      <c r="H6328">
        <v>25442</v>
      </c>
      <c r="I6328" t="s">
        <v>28</v>
      </c>
      <c r="J6328">
        <v>40</v>
      </c>
      <c r="K6328">
        <v>0.36</v>
      </c>
      <c r="L6328" t="s">
        <v>29</v>
      </c>
      <c r="M6328" t="s">
        <v>30</v>
      </c>
      <c r="N6328" t="s">
        <v>276</v>
      </c>
      <c r="O6328" t="s">
        <v>61</v>
      </c>
      <c r="P6328">
        <v>67.599999999999994</v>
      </c>
      <c r="Q6328" t="s">
        <v>33</v>
      </c>
      <c r="R6328">
        <v>3565</v>
      </c>
      <c r="S6328">
        <v>453.98</v>
      </c>
      <c r="T6328" s="1">
        <v>42011</v>
      </c>
      <c r="U6328" t="s">
        <v>34</v>
      </c>
      <c r="V6328">
        <v>5.01</v>
      </c>
      <c r="W6328" t="s">
        <v>278</v>
      </c>
      <c r="X6328">
        <v>11.34</v>
      </c>
      <c r="Y6328">
        <v>1832</v>
      </c>
    </row>
    <row r="6329" spans="1:25" x14ac:dyDescent="0.3">
      <c r="A6329" t="s">
        <v>2274</v>
      </c>
      <c r="B6329">
        <v>60</v>
      </c>
      <c r="C6329" t="s">
        <v>1175</v>
      </c>
      <c r="D6329" t="s">
        <v>46</v>
      </c>
      <c r="E6329">
        <v>0.08</v>
      </c>
      <c r="F6329">
        <v>1</v>
      </c>
      <c r="G6329" s="2">
        <v>2015</v>
      </c>
      <c r="H6329">
        <v>52516</v>
      </c>
      <c r="I6329" t="s">
        <v>28</v>
      </c>
      <c r="J6329">
        <v>19</v>
      </c>
      <c r="K6329">
        <v>0.59</v>
      </c>
      <c r="L6329" t="s">
        <v>29</v>
      </c>
      <c r="M6329" t="s">
        <v>139</v>
      </c>
      <c r="N6329" t="s">
        <v>2676</v>
      </c>
      <c r="O6329" t="s">
        <v>481</v>
      </c>
      <c r="P6329">
        <v>-31.67</v>
      </c>
      <c r="Q6329" t="s">
        <v>68</v>
      </c>
      <c r="R6329">
        <v>7370</v>
      </c>
      <c r="S6329">
        <v>192.39</v>
      </c>
      <c r="T6329" s="1">
        <v>42012</v>
      </c>
      <c r="U6329" t="s">
        <v>42</v>
      </c>
      <c r="V6329">
        <v>4.68</v>
      </c>
      <c r="W6329" t="s">
        <v>239</v>
      </c>
      <c r="X6329">
        <v>10.23</v>
      </c>
      <c r="Y6329">
        <v>54956</v>
      </c>
    </row>
    <row r="6330" spans="1:25" x14ac:dyDescent="0.3">
      <c r="A6330" t="s">
        <v>3047</v>
      </c>
      <c r="B6330">
        <v>60</v>
      </c>
      <c r="C6330" t="s">
        <v>3172</v>
      </c>
      <c r="D6330" t="s">
        <v>57</v>
      </c>
      <c r="E6330">
        <v>0.06</v>
      </c>
      <c r="F6330">
        <v>1</v>
      </c>
      <c r="G6330" s="2">
        <v>2015</v>
      </c>
      <c r="H6330">
        <v>13444</v>
      </c>
      <c r="I6330" t="s">
        <v>28</v>
      </c>
      <c r="J6330">
        <v>33</v>
      </c>
      <c r="K6330">
        <v>0.39</v>
      </c>
      <c r="L6330" t="s">
        <v>29</v>
      </c>
      <c r="M6330" t="s">
        <v>59</v>
      </c>
      <c r="N6330" t="s">
        <v>1453</v>
      </c>
      <c r="O6330" t="s">
        <v>61</v>
      </c>
      <c r="P6330">
        <v>54.62</v>
      </c>
      <c r="Q6330" t="s">
        <v>68</v>
      </c>
      <c r="R6330">
        <v>1868</v>
      </c>
      <c r="S6330">
        <v>154.44</v>
      </c>
      <c r="T6330" s="1">
        <v>42012</v>
      </c>
      <c r="U6330" t="s">
        <v>34</v>
      </c>
      <c r="V6330">
        <v>0.88</v>
      </c>
      <c r="W6330" t="s">
        <v>128</v>
      </c>
      <c r="X6330">
        <v>4.76</v>
      </c>
      <c r="Y6330">
        <v>74055</v>
      </c>
    </row>
    <row r="6331" spans="1:25" x14ac:dyDescent="0.3">
      <c r="A6331" t="s">
        <v>1574</v>
      </c>
      <c r="B6331">
        <v>60</v>
      </c>
      <c r="C6331" t="s">
        <v>660</v>
      </c>
      <c r="D6331" t="s">
        <v>46</v>
      </c>
      <c r="E6331">
        <v>7.0000000000000007E-2</v>
      </c>
      <c r="F6331">
        <v>1</v>
      </c>
      <c r="G6331" s="2">
        <v>2015</v>
      </c>
      <c r="H6331">
        <v>4800</v>
      </c>
      <c r="I6331" t="s">
        <v>47</v>
      </c>
      <c r="J6331">
        <v>7</v>
      </c>
      <c r="K6331">
        <v>0.55000000000000004</v>
      </c>
      <c r="L6331" t="s">
        <v>29</v>
      </c>
      <c r="M6331" t="s">
        <v>59</v>
      </c>
      <c r="N6331" t="s">
        <v>263</v>
      </c>
      <c r="O6331" t="s">
        <v>88</v>
      </c>
      <c r="P6331">
        <v>-4.28</v>
      </c>
      <c r="Q6331" t="s">
        <v>33</v>
      </c>
      <c r="R6331">
        <v>690</v>
      </c>
      <c r="S6331">
        <v>79.81</v>
      </c>
      <c r="T6331" s="1">
        <v>42014</v>
      </c>
      <c r="U6331" t="s">
        <v>34</v>
      </c>
      <c r="V6331">
        <v>2.36</v>
      </c>
      <c r="W6331" t="s">
        <v>136</v>
      </c>
      <c r="X6331">
        <v>11.55</v>
      </c>
      <c r="Y6331">
        <v>11757</v>
      </c>
    </row>
    <row r="6332" spans="1:25" x14ac:dyDescent="0.3">
      <c r="A6332" t="s">
        <v>1574</v>
      </c>
      <c r="B6332">
        <v>60</v>
      </c>
      <c r="C6332" t="s">
        <v>660</v>
      </c>
      <c r="D6332" t="s">
        <v>46</v>
      </c>
      <c r="E6332">
        <v>0.05</v>
      </c>
      <c r="F6332">
        <v>1</v>
      </c>
      <c r="G6332" s="2">
        <v>2015</v>
      </c>
      <c r="H6332">
        <v>4800</v>
      </c>
      <c r="I6332" t="s">
        <v>47</v>
      </c>
      <c r="J6332">
        <v>4</v>
      </c>
      <c r="K6332">
        <v>0.4</v>
      </c>
      <c r="L6332" t="s">
        <v>29</v>
      </c>
      <c r="M6332" t="s">
        <v>30</v>
      </c>
      <c r="N6332" t="s">
        <v>1289</v>
      </c>
      <c r="O6332" t="s">
        <v>67</v>
      </c>
      <c r="P6332">
        <v>-26.173999999999999</v>
      </c>
      <c r="Q6332" t="s">
        <v>33</v>
      </c>
      <c r="R6332">
        <v>688</v>
      </c>
      <c r="S6332">
        <v>41.94</v>
      </c>
      <c r="T6332" s="1">
        <v>42016</v>
      </c>
      <c r="U6332" t="s">
        <v>34</v>
      </c>
      <c r="V6332">
        <v>8.94</v>
      </c>
      <c r="W6332" t="s">
        <v>136</v>
      </c>
      <c r="X6332">
        <v>8.0399999999999991</v>
      </c>
      <c r="Y6332">
        <v>11757</v>
      </c>
    </row>
    <row r="6333" spans="1:25" x14ac:dyDescent="0.3">
      <c r="A6333" t="s">
        <v>1574</v>
      </c>
      <c r="B6333">
        <v>60</v>
      </c>
      <c r="C6333" t="s">
        <v>660</v>
      </c>
      <c r="D6333" t="s">
        <v>46</v>
      </c>
      <c r="E6333">
        <v>0.01</v>
      </c>
      <c r="F6333">
        <v>1</v>
      </c>
      <c r="G6333" s="2">
        <v>2015</v>
      </c>
      <c r="H6333">
        <v>4800</v>
      </c>
      <c r="I6333" t="s">
        <v>47</v>
      </c>
      <c r="J6333">
        <v>17</v>
      </c>
      <c r="K6333">
        <v>0.36</v>
      </c>
      <c r="L6333" t="s">
        <v>29</v>
      </c>
      <c r="M6333" t="s">
        <v>30</v>
      </c>
      <c r="N6333" t="s">
        <v>610</v>
      </c>
      <c r="O6333" t="s">
        <v>210</v>
      </c>
      <c r="P6333">
        <v>40.880000000000003</v>
      </c>
      <c r="Q6333" t="s">
        <v>33</v>
      </c>
      <c r="R6333">
        <v>689</v>
      </c>
      <c r="S6333">
        <v>89.25</v>
      </c>
      <c r="T6333" s="1">
        <v>42016</v>
      </c>
      <c r="U6333" t="s">
        <v>34</v>
      </c>
      <c r="V6333">
        <v>0.5</v>
      </c>
      <c r="W6333" t="s">
        <v>136</v>
      </c>
      <c r="X6333">
        <v>4.91</v>
      </c>
      <c r="Y6333">
        <v>11757</v>
      </c>
    </row>
    <row r="6334" spans="1:25" x14ac:dyDescent="0.3">
      <c r="A6334" t="s">
        <v>601</v>
      </c>
      <c r="B6334">
        <v>60</v>
      </c>
      <c r="C6334" t="s">
        <v>602</v>
      </c>
      <c r="D6334" t="s">
        <v>46</v>
      </c>
      <c r="E6334">
        <v>0.08</v>
      </c>
      <c r="F6334">
        <v>1</v>
      </c>
      <c r="G6334" s="2">
        <v>2015</v>
      </c>
      <c r="H6334">
        <v>10432</v>
      </c>
      <c r="I6334" t="s">
        <v>47</v>
      </c>
      <c r="J6334">
        <v>13</v>
      </c>
      <c r="K6334">
        <v>0.48</v>
      </c>
      <c r="L6334" t="s">
        <v>96</v>
      </c>
      <c r="M6334" t="s">
        <v>30</v>
      </c>
      <c r="N6334" t="s">
        <v>471</v>
      </c>
      <c r="O6334" t="s">
        <v>102</v>
      </c>
      <c r="P6334">
        <v>220.39</v>
      </c>
      <c r="Q6334" t="s">
        <v>68</v>
      </c>
      <c r="R6334">
        <v>1440</v>
      </c>
      <c r="S6334">
        <v>2323.36</v>
      </c>
      <c r="T6334" s="1">
        <v>42016</v>
      </c>
      <c r="U6334" t="s">
        <v>34</v>
      </c>
      <c r="V6334">
        <v>19.989999999999998</v>
      </c>
      <c r="W6334" t="s">
        <v>482</v>
      </c>
      <c r="X6334">
        <v>179.99</v>
      </c>
      <c r="Y6334">
        <v>67501</v>
      </c>
    </row>
    <row r="6335" spans="1:25" x14ac:dyDescent="0.3">
      <c r="A6335" t="s">
        <v>948</v>
      </c>
      <c r="B6335">
        <v>60</v>
      </c>
      <c r="C6335" t="s">
        <v>2532</v>
      </c>
      <c r="D6335" t="s">
        <v>38</v>
      </c>
      <c r="E6335">
        <v>0.02</v>
      </c>
      <c r="F6335">
        <v>1</v>
      </c>
      <c r="G6335" s="2">
        <v>2015</v>
      </c>
      <c r="H6335">
        <v>56645</v>
      </c>
      <c r="I6335" t="s">
        <v>47</v>
      </c>
      <c r="J6335">
        <v>46</v>
      </c>
      <c r="K6335">
        <v>0.4</v>
      </c>
      <c r="L6335" t="s">
        <v>29</v>
      </c>
      <c r="M6335" t="s">
        <v>30</v>
      </c>
      <c r="N6335" t="s">
        <v>2625</v>
      </c>
      <c r="O6335" t="s">
        <v>61</v>
      </c>
      <c r="P6335">
        <v>65.819999999999993</v>
      </c>
      <c r="Q6335" t="s">
        <v>68</v>
      </c>
      <c r="R6335">
        <v>7924</v>
      </c>
      <c r="S6335">
        <v>1483.49</v>
      </c>
      <c r="T6335" s="1">
        <v>42010</v>
      </c>
      <c r="U6335" t="s">
        <v>34</v>
      </c>
      <c r="V6335">
        <v>17.079999999999998</v>
      </c>
      <c r="W6335" t="s">
        <v>416</v>
      </c>
      <c r="X6335">
        <v>30.98</v>
      </c>
      <c r="Y6335">
        <v>46952</v>
      </c>
    </row>
    <row r="6336" spans="1:25" x14ac:dyDescent="0.3">
      <c r="A6336" t="s">
        <v>888</v>
      </c>
      <c r="B6336">
        <v>60</v>
      </c>
      <c r="C6336" t="s">
        <v>72</v>
      </c>
      <c r="D6336" t="s">
        <v>38</v>
      </c>
      <c r="E6336">
        <v>0.05</v>
      </c>
      <c r="F6336">
        <v>1</v>
      </c>
      <c r="G6336" s="2">
        <v>2015</v>
      </c>
      <c r="H6336">
        <v>57698</v>
      </c>
      <c r="I6336" t="s">
        <v>58</v>
      </c>
      <c r="J6336">
        <v>10</v>
      </c>
      <c r="K6336">
        <v>0.57999999999999996</v>
      </c>
      <c r="L6336" t="s">
        <v>29</v>
      </c>
      <c r="M6336" t="s">
        <v>30</v>
      </c>
      <c r="N6336" t="s">
        <v>335</v>
      </c>
      <c r="O6336" t="s">
        <v>214</v>
      </c>
      <c r="P6336">
        <v>-66.91</v>
      </c>
      <c r="Q6336" t="s">
        <v>76</v>
      </c>
      <c r="R6336">
        <v>8087</v>
      </c>
      <c r="S6336">
        <v>86</v>
      </c>
      <c r="T6336" s="1">
        <v>42011</v>
      </c>
      <c r="U6336" t="s">
        <v>34</v>
      </c>
      <c r="V6336">
        <v>9.23</v>
      </c>
      <c r="W6336" t="s">
        <v>77</v>
      </c>
      <c r="X6336">
        <v>7.77</v>
      </c>
      <c r="Y6336">
        <v>35401</v>
      </c>
    </row>
    <row r="6337" spans="1:25" x14ac:dyDescent="0.3">
      <c r="A6337" t="s">
        <v>948</v>
      </c>
      <c r="B6337">
        <v>60</v>
      </c>
      <c r="C6337" t="s">
        <v>2532</v>
      </c>
      <c r="D6337" t="s">
        <v>38</v>
      </c>
      <c r="E6337">
        <v>7.0000000000000007E-2</v>
      </c>
      <c r="F6337">
        <v>1</v>
      </c>
      <c r="G6337" s="2">
        <v>2015</v>
      </c>
      <c r="H6337">
        <v>56645</v>
      </c>
      <c r="I6337" t="s">
        <v>47</v>
      </c>
      <c r="J6337">
        <v>42</v>
      </c>
      <c r="K6337">
        <v>0.62</v>
      </c>
      <c r="L6337" t="s">
        <v>48</v>
      </c>
      <c r="M6337" t="s">
        <v>73</v>
      </c>
      <c r="N6337" t="s">
        <v>731</v>
      </c>
      <c r="O6337" t="s">
        <v>75</v>
      </c>
      <c r="P6337">
        <v>3277.57</v>
      </c>
      <c r="Q6337" t="s">
        <v>68</v>
      </c>
      <c r="R6337">
        <v>7925</v>
      </c>
      <c r="S6337">
        <v>14729.36</v>
      </c>
      <c r="T6337" s="1">
        <v>42012</v>
      </c>
      <c r="U6337" t="s">
        <v>53</v>
      </c>
      <c r="V6337">
        <v>40.19</v>
      </c>
      <c r="W6337" t="s">
        <v>416</v>
      </c>
      <c r="X6337">
        <v>348.21</v>
      </c>
      <c r="Y6337">
        <v>46952</v>
      </c>
    </row>
    <row r="6338" spans="1:25" x14ac:dyDescent="0.3">
      <c r="A6338" t="s">
        <v>888</v>
      </c>
      <c r="B6338">
        <v>60</v>
      </c>
      <c r="C6338" t="s">
        <v>72</v>
      </c>
      <c r="D6338" t="s">
        <v>38</v>
      </c>
      <c r="E6338">
        <v>0.04</v>
      </c>
      <c r="F6338">
        <v>1</v>
      </c>
      <c r="G6338" s="2">
        <v>2015</v>
      </c>
      <c r="H6338">
        <v>57698</v>
      </c>
      <c r="I6338" t="s">
        <v>58</v>
      </c>
      <c r="J6338">
        <v>13</v>
      </c>
      <c r="K6338">
        <v>0.56999999999999995</v>
      </c>
      <c r="L6338" t="s">
        <v>29</v>
      </c>
      <c r="M6338" t="s">
        <v>30</v>
      </c>
      <c r="N6338" t="s">
        <v>1341</v>
      </c>
      <c r="O6338" t="s">
        <v>214</v>
      </c>
      <c r="P6338">
        <v>1127.31</v>
      </c>
      <c r="Q6338" t="s">
        <v>76</v>
      </c>
      <c r="R6338">
        <v>8088</v>
      </c>
      <c r="S6338">
        <v>4805.3599999999997</v>
      </c>
      <c r="T6338" s="1">
        <v>42012</v>
      </c>
      <c r="U6338" t="s">
        <v>34</v>
      </c>
      <c r="V6338">
        <v>19.989999999999998</v>
      </c>
      <c r="W6338" t="s">
        <v>77</v>
      </c>
      <c r="X6338">
        <v>363.25</v>
      </c>
      <c r="Y6338">
        <v>35401</v>
      </c>
    </row>
    <row r="6339" spans="1:25" x14ac:dyDescent="0.3">
      <c r="A6339" t="s">
        <v>1700</v>
      </c>
      <c r="B6339">
        <v>60</v>
      </c>
      <c r="C6339" t="s">
        <v>2495</v>
      </c>
      <c r="D6339" t="s">
        <v>57</v>
      </c>
      <c r="E6339">
        <v>0</v>
      </c>
      <c r="F6339">
        <v>1</v>
      </c>
      <c r="G6339" s="2">
        <v>2015</v>
      </c>
      <c r="H6339">
        <v>45284</v>
      </c>
      <c r="I6339" t="s">
        <v>28</v>
      </c>
      <c r="J6339">
        <v>7</v>
      </c>
      <c r="K6339">
        <v>0.59</v>
      </c>
      <c r="L6339" t="s">
        <v>29</v>
      </c>
      <c r="M6339" t="s">
        <v>139</v>
      </c>
      <c r="N6339" t="s">
        <v>228</v>
      </c>
      <c r="O6339" t="s">
        <v>88</v>
      </c>
      <c r="P6339">
        <v>-42.98</v>
      </c>
      <c r="Q6339" t="s">
        <v>52</v>
      </c>
      <c r="R6339">
        <v>6378</v>
      </c>
      <c r="S6339">
        <v>91.43</v>
      </c>
      <c r="T6339" s="1">
        <v>42012</v>
      </c>
      <c r="U6339" t="s">
        <v>34</v>
      </c>
      <c r="V6339">
        <v>8.99</v>
      </c>
      <c r="W6339" t="s">
        <v>320</v>
      </c>
      <c r="X6339">
        <v>11.66</v>
      </c>
      <c r="Y6339">
        <v>83701</v>
      </c>
    </row>
    <row r="6340" spans="1:25" x14ac:dyDescent="0.3">
      <c r="A6340" t="s">
        <v>849</v>
      </c>
      <c r="B6340">
        <v>60</v>
      </c>
      <c r="C6340" t="s">
        <v>800</v>
      </c>
      <c r="D6340" t="s">
        <v>46</v>
      </c>
      <c r="E6340">
        <v>0.01</v>
      </c>
      <c r="F6340">
        <v>1</v>
      </c>
      <c r="G6340" s="2">
        <v>2015</v>
      </c>
      <c r="H6340">
        <v>54115</v>
      </c>
      <c r="I6340" t="s">
        <v>47</v>
      </c>
      <c r="J6340">
        <v>24</v>
      </c>
      <c r="K6340">
        <v>0.59</v>
      </c>
      <c r="L6340" t="s">
        <v>29</v>
      </c>
      <c r="M6340" t="s">
        <v>30</v>
      </c>
      <c r="N6340" t="s">
        <v>2122</v>
      </c>
      <c r="O6340" t="s">
        <v>214</v>
      </c>
      <c r="P6340">
        <v>-80.05</v>
      </c>
      <c r="Q6340" t="s">
        <v>68</v>
      </c>
      <c r="R6340">
        <v>7562</v>
      </c>
      <c r="S6340">
        <v>114.17</v>
      </c>
      <c r="T6340" s="1">
        <v>42016</v>
      </c>
      <c r="U6340" t="s">
        <v>34</v>
      </c>
      <c r="V6340">
        <v>5.15</v>
      </c>
      <c r="W6340" t="s">
        <v>416</v>
      </c>
      <c r="X6340">
        <v>4.37</v>
      </c>
      <c r="Y6340">
        <v>46041</v>
      </c>
    </row>
    <row r="6341" spans="1:25" x14ac:dyDescent="0.3">
      <c r="A6341" t="s">
        <v>849</v>
      </c>
      <c r="B6341">
        <v>60</v>
      </c>
      <c r="C6341" t="s">
        <v>800</v>
      </c>
      <c r="D6341" t="s">
        <v>46</v>
      </c>
      <c r="E6341">
        <v>0.03</v>
      </c>
      <c r="F6341">
        <v>1</v>
      </c>
      <c r="G6341" s="2">
        <v>2015</v>
      </c>
      <c r="H6341">
        <v>54115</v>
      </c>
      <c r="I6341" t="s">
        <v>47</v>
      </c>
      <c r="J6341">
        <v>39</v>
      </c>
      <c r="K6341">
        <v>0.37</v>
      </c>
      <c r="L6341" t="s">
        <v>29</v>
      </c>
      <c r="M6341" t="s">
        <v>30</v>
      </c>
      <c r="N6341" t="s">
        <v>1582</v>
      </c>
      <c r="O6341" t="s">
        <v>67</v>
      </c>
      <c r="P6341">
        <v>-89.424000000000007</v>
      </c>
      <c r="Q6341" t="s">
        <v>68</v>
      </c>
      <c r="R6341">
        <v>7563</v>
      </c>
      <c r="S6341">
        <v>197.11</v>
      </c>
      <c r="T6341" s="1">
        <v>42016</v>
      </c>
      <c r="U6341" t="s">
        <v>34</v>
      </c>
      <c r="V6341">
        <v>4.95</v>
      </c>
      <c r="W6341" t="s">
        <v>416</v>
      </c>
      <c r="X6341">
        <v>4.9800000000000004</v>
      </c>
      <c r="Y6341">
        <v>46041</v>
      </c>
    </row>
    <row r="6342" spans="1:25" x14ac:dyDescent="0.3">
      <c r="A6342" t="s">
        <v>2062</v>
      </c>
      <c r="B6342">
        <v>60</v>
      </c>
      <c r="C6342" t="s">
        <v>1593</v>
      </c>
      <c r="D6342" t="s">
        <v>38</v>
      </c>
      <c r="E6342">
        <v>0.06</v>
      </c>
      <c r="F6342">
        <v>1</v>
      </c>
      <c r="G6342" s="2">
        <v>2015</v>
      </c>
      <c r="H6342">
        <v>59456</v>
      </c>
      <c r="I6342" t="s">
        <v>47</v>
      </c>
      <c r="J6342">
        <v>30</v>
      </c>
      <c r="K6342">
        <v>0.6</v>
      </c>
      <c r="L6342" t="s">
        <v>29</v>
      </c>
      <c r="M6342" t="s">
        <v>40</v>
      </c>
      <c r="N6342" t="s">
        <v>1259</v>
      </c>
      <c r="O6342" t="s">
        <v>214</v>
      </c>
      <c r="P6342">
        <v>-1367.72</v>
      </c>
      <c r="Q6342" t="s">
        <v>76</v>
      </c>
      <c r="R6342">
        <v>8320</v>
      </c>
      <c r="S6342">
        <v>182.92</v>
      </c>
      <c r="T6342" s="1">
        <v>42012</v>
      </c>
      <c r="U6342" t="s">
        <v>34</v>
      </c>
      <c r="V6342">
        <v>49</v>
      </c>
      <c r="W6342" t="s">
        <v>345</v>
      </c>
      <c r="X6342">
        <v>4.4800000000000004</v>
      </c>
      <c r="Y6342">
        <v>39208</v>
      </c>
    </row>
    <row r="6343" spans="1:25" x14ac:dyDescent="0.3">
      <c r="A6343" t="s">
        <v>1906</v>
      </c>
      <c r="B6343">
        <v>60</v>
      </c>
      <c r="C6343" t="s">
        <v>2171</v>
      </c>
      <c r="D6343" t="s">
        <v>57</v>
      </c>
      <c r="E6343">
        <v>7.0000000000000007E-2</v>
      </c>
      <c r="F6343">
        <v>1</v>
      </c>
      <c r="G6343" s="2">
        <v>2015</v>
      </c>
      <c r="H6343">
        <v>14726</v>
      </c>
      <c r="I6343" t="s">
        <v>47</v>
      </c>
      <c r="J6343">
        <v>15</v>
      </c>
      <c r="K6343">
        <v>0.6</v>
      </c>
      <c r="L6343" t="s">
        <v>96</v>
      </c>
      <c r="M6343" t="s">
        <v>30</v>
      </c>
      <c r="N6343" t="s">
        <v>1768</v>
      </c>
      <c r="O6343" t="s">
        <v>102</v>
      </c>
      <c r="P6343">
        <v>-21.48</v>
      </c>
      <c r="Q6343" t="s">
        <v>68</v>
      </c>
      <c r="R6343">
        <v>2058</v>
      </c>
      <c r="S6343">
        <v>310.87</v>
      </c>
      <c r="T6343" s="1">
        <v>42012</v>
      </c>
      <c r="U6343" t="s">
        <v>34</v>
      </c>
      <c r="V6343">
        <v>4</v>
      </c>
      <c r="W6343" t="s">
        <v>149</v>
      </c>
      <c r="X6343">
        <v>20.95</v>
      </c>
      <c r="Y6343">
        <v>60438</v>
      </c>
    </row>
    <row r="6344" spans="1:25" x14ac:dyDescent="0.3">
      <c r="A6344" t="s">
        <v>2111</v>
      </c>
      <c r="B6344">
        <v>60</v>
      </c>
      <c r="C6344" t="s">
        <v>2193</v>
      </c>
      <c r="D6344" t="s">
        <v>46</v>
      </c>
      <c r="E6344">
        <v>0.04</v>
      </c>
      <c r="F6344">
        <v>1</v>
      </c>
      <c r="G6344" s="2">
        <v>2015</v>
      </c>
      <c r="H6344">
        <v>54307</v>
      </c>
      <c r="I6344" t="s">
        <v>28</v>
      </c>
      <c r="J6344">
        <v>14</v>
      </c>
      <c r="K6344">
        <v>0.66</v>
      </c>
      <c r="L6344" t="s">
        <v>48</v>
      </c>
      <c r="M6344" t="s">
        <v>73</v>
      </c>
      <c r="N6344" t="s">
        <v>1535</v>
      </c>
      <c r="O6344" t="s">
        <v>75</v>
      </c>
      <c r="P6344">
        <v>192.2</v>
      </c>
      <c r="Q6344" t="s">
        <v>52</v>
      </c>
      <c r="R6344">
        <v>7589</v>
      </c>
      <c r="S6344">
        <v>3849.8</v>
      </c>
      <c r="T6344" s="1">
        <v>42013</v>
      </c>
      <c r="U6344" t="s">
        <v>53</v>
      </c>
      <c r="V6344">
        <v>35.67</v>
      </c>
      <c r="W6344" t="s">
        <v>420</v>
      </c>
      <c r="X6344">
        <v>280.98</v>
      </c>
      <c r="Y6344">
        <v>87105</v>
      </c>
    </row>
    <row r="6345" spans="1:25" x14ac:dyDescent="0.3">
      <c r="A6345" t="s">
        <v>2111</v>
      </c>
      <c r="B6345">
        <v>60</v>
      </c>
      <c r="C6345" t="s">
        <v>2193</v>
      </c>
      <c r="D6345" t="s">
        <v>46</v>
      </c>
      <c r="E6345">
        <v>0.01</v>
      </c>
      <c r="F6345">
        <v>1</v>
      </c>
      <c r="G6345" s="2">
        <v>2015</v>
      </c>
      <c r="H6345">
        <v>54307</v>
      </c>
      <c r="I6345" t="s">
        <v>28</v>
      </c>
      <c r="J6345">
        <v>15</v>
      </c>
      <c r="K6345">
        <v>0.57999999999999996</v>
      </c>
      <c r="L6345" t="s">
        <v>48</v>
      </c>
      <c r="M6345" t="s">
        <v>40</v>
      </c>
      <c r="N6345" t="s">
        <v>2284</v>
      </c>
      <c r="O6345" t="s">
        <v>82</v>
      </c>
      <c r="P6345">
        <v>-59.64</v>
      </c>
      <c r="Q6345" t="s">
        <v>52</v>
      </c>
      <c r="R6345">
        <v>7588</v>
      </c>
      <c r="S6345">
        <v>243.52</v>
      </c>
      <c r="T6345" s="1">
        <v>42013</v>
      </c>
      <c r="U6345" t="s">
        <v>34</v>
      </c>
      <c r="V6345">
        <v>13.56</v>
      </c>
      <c r="W6345" t="s">
        <v>420</v>
      </c>
      <c r="X6345">
        <v>14.89</v>
      </c>
      <c r="Y6345">
        <v>87105</v>
      </c>
    </row>
    <row r="6346" spans="1:25" x14ac:dyDescent="0.3">
      <c r="A6346" t="s">
        <v>2105</v>
      </c>
      <c r="B6346">
        <v>60</v>
      </c>
      <c r="C6346" t="s">
        <v>2193</v>
      </c>
      <c r="D6346" t="s">
        <v>46</v>
      </c>
      <c r="E6346">
        <v>0.08</v>
      </c>
      <c r="F6346">
        <v>1</v>
      </c>
      <c r="G6346" s="2">
        <v>2015</v>
      </c>
      <c r="H6346">
        <v>54307</v>
      </c>
      <c r="I6346" t="s">
        <v>28</v>
      </c>
      <c r="J6346">
        <v>41</v>
      </c>
      <c r="K6346">
        <v>0.36</v>
      </c>
      <c r="L6346" t="s">
        <v>29</v>
      </c>
      <c r="M6346" t="s">
        <v>30</v>
      </c>
      <c r="N6346" t="s">
        <v>1150</v>
      </c>
      <c r="O6346" t="s">
        <v>67</v>
      </c>
      <c r="P6346">
        <v>-134.41200000000001</v>
      </c>
      <c r="Q6346" t="s">
        <v>52</v>
      </c>
      <c r="R6346">
        <v>7590</v>
      </c>
      <c r="S6346">
        <v>198.29</v>
      </c>
      <c r="T6346" s="1">
        <v>42013</v>
      </c>
      <c r="U6346" t="s">
        <v>34</v>
      </c>
      <c r="V6346">
        <v>5.68</v>
      </c>
      <c r="W6346" t="s">
        <v>298</v>
      </c>
      <c r="X6346">
        <v>4.91</v>
      </c>
      <c r="Y6346">
        <v>81301</v>
      </c>
    </row>
    <row r="6347" spans="1:25" x14ac:dyDescent="0.3">
      <c r="A6347" t="s">
        <v>2766</v>
      </c>
      <c r="B6347">
        <v>60</v>
      </c>
      <c r="C6347" t="s">
        <v>1073</v>
      </c>
      <c r="D6347" t="s">
        <v>27</v>
      </c>
      <c r="E6347">
        <v>0.1</v>
      </c>
      <c r="F6347">
        <v>1</v>
      </c>
      <c r="G6347" s="2">
        <v>2015</v>
      </c>
      <c r="H6347">
        <v>26818</v>
      </c>
      <c r="I6347" t="s">
        <v>39</v>
      </c>
      <c r="J6347">
        <v>36</v>
      </c>
      <c r="K6347">
        <v>0.38</v>
      </c>
      <c r="L6347" t="s">
        <v>29</v>
      </c>
      <c r="M6347" t="s">
        <v>30</v>
      </c>
      <c r="N6347" t="s">
        <v>2233</v>
      </c>
      <c r="O6347" t="s">
        <v>67</v>
      </c>
      <c r="P6347">
        <v>-162.196</v>
      </c>
      <c r="Q6347" t="s">
        <v>33</v>
      </c>
      <c r="R6347">
        <v>3756</v>
      </c>
      <c r="S6347">
        <v>251.34</v>
      </c>
      <c r="T6347" s="1">
        <v>42013</v>
      </c>
      <c r="U6347" t="s">
        <v>34</v>
      </c>
      <c r="V6347">
        <v>7.72</v>
      </c>
      <c r="W6347" t="s">
        <v>136</v>
      </c>
      <c r="X6347">
        <v>7.3</v>
      </c>
      <c r="Y6347">
        <v>10573</v>
      </c>
    </row>
    <row r="6348" spans="1:25" x14ac:dyDescent="0.3">
      <c r="A6348" t="s">
        <v>2299</v>
      </c>
      <c r="B6348">
        <v>60</v>
      </c>
      <c r="C6348" t="s">
        <v>1073</v>
      </c>
      <c r="D6348" t="s">
        <v>27</v>
      </c>
      <c r="E6348">
        <v>0.05</v>
      </c>
      <c r="F6348">
        <v>1</v>
      </c>
      <c r="G6348" s="2">
        <v>2015</v>
      </c>
      <c r="H6348">
        <v>26818</v>
      </c>
      <c r="I6348" t="s">
        <v>39</v>
      </c>
      <c r="J6348">
        <v>23</v>
      </c>
      <c r="K6348">
        <v>0.36</v>
      </c>
      <c r="L6348" t="s">
        <v>29</v>
      </c>
      <c r="M6348" t="s">
        <v>30</v>
      </c>
      <c r="N6348" t="s">
        <v>1707</v>
      </c>
      <c r="O6348" t="s">
        <v>67</v>
      </c>
      <c r="P6348">
        <v>-19.481000000000002</v>
      </c>
      <c r="Q6348" t="s">
        <v>33</v>
      </c>
      <c r="R6348">
        <v>3754</v>
      </c>
      <c r="S6348">
        <v>202.84</v>
      </c>
      <c r="T6348" s="1">
        <v>42013</v>
      </c>
      <c r="U6348" t="s">
        <v>34</v>
      </c>
      <c r="V6348">
        <v>5.6</v>
      </c>
      <c r="W6348" t="s">
        <v>136</v>
      </c>
      <c r="X6348">
        <v>8.85</v>
      </c>
      <c r="Y6348">
        <v>11725</v>
      </c>
    </row>
    <row r="6349" spans="1:25" x14ac:dyDescent="0.3">
      <c r="A6349" t="s">
        <v>614</v>
      </c>
      <c r="B6349">
        <v>60</v>
      </c>
      <c r="C6349" t="s">
        <v>615</v>
      </c>
      <c r="D6349" t="s">
        <v>38</v>
      </c>
      <c r="E6349">
        <v>7.0000000000000007E-2</v>
      </c>
      <c r="F6349">
        <v>1</v>
      </c>
      <c r="G6349" s="2">
        <v>2015</v>
      </c>
      <c r="H6349">
        <v>7042</v>
      </c>
      <c r="I6349" t="s">
        <v>131</v>
      </c>
      <c r="J6349">
        <v>4</v>
      </c>
      <c r="K6349">
        <v>0.74</v>
      </c>
      <c r="L6349" t="s">
        <v>48</v>
      </c>
      <c r="M6349" t="s">
        <v>73</v>
      </c>
      <c r="N6349" t="s">
        <v>512</v>
      </c>
      <c r="O6349" t="s">
        <v>75</v>
      </c>
      <c r="P6349">
        <v>-347.16</v>
      </c>
      <c r="Q6349" t="s">
        <v>52</v>
      </c>
      <c r="R6349">
        <v>969</v>
      </c>
      <c r="S6349">
        <v>1187.864</v>
      </c>
      <c r="T6349" s="1">
        <v>42014</v>
      </c>
      <c r="U6349" t="s">
        <v>53</v>
      </c>
      <c r="V6349">
        <v>85.63</v>
      </c>
      <c r="W6349" t="s">
        <v>54</v>
      </c>
      <c r="X6349">
        <v>376.13</v>
      </c>
      <c r="Y6349">
        <v>90278</v>
      </c>
    </row>
    <row r="6350" spans="1:25" x14ac:dyDescent="0.3">
      <c r="A6350" t="s">
        <v>2766</v>
      </c>
      <c r="B6350">
        <v>60</v>
      </c>
      <c r="C6350" t="s">
        <v>1073</v>
      </c>
      <c r="D6350" t="s">
        <v>27</v>
      </c>
      <c r="E6350">
        <v>0.01</v>
      </c>
      <c r="F6350">
        <v>1</v>
      </c>
      <c r="G6350" s="2">
        <v>2015</v>
      </c>
      <c r="H6350">
        <v>26818</v>
      </c>
      <c r="I6350" t="s">
        <v>39</v>
      </c>
      <c r="J6350">
        <v>5</v>
      </c>
      <c r="K6350">
        <v>0.57999999999999996</v>
      </c>
      <c r="L6350" t="s">
        <v>29</v>
      </c>
      <c r="M6350" t="s">
        <v>30</v>
      </c>
      <c r="N6350" t="s">
        <v>1123</v>
      </c>
      <c r="O6350" t="s">
        <v>214</v>
      </c>
      <c r="P6350">
        <v>-5.16</v>
      </c>
      <c r="Q6350" t="s">
        <v>33</v>
      </c>
      <c r="R6350">
        <v>3755</v>
      </c>
      <c r="S6350">
        <v>78.39</v>
      </c>
      <c r="T6350" s="1">
        <v>42014</v>
      </c>
      <c r="U6350" t="s">
        <v>42</v>
      </c>
      <c r="V6350">
        <v>4.9800000000000004</v>
      </c>
      <c r="W6350" t="s">
        <v>136</v>
      </c>
      <c r="X6350">
        <v>11.97</v>
      </c>
      <c r="Y6350">
        <v>10573</v>
      </c>
    </row>
    <row r="6351" spans="1:25" x14ac:dyDescent="0.3">
      <c r="A6351" t="s">
        <v>406</v>
      </c>
      <c r="B6351">
        <v>60</v>
      </c>
      <c r="C6351" t="s">
        <v>407</v>
      </c>
      <c r="D6351" t="s">
        <v>46</v>
      </c>
      <c r="E6351">
        <v>0.02</v>
      </c>
      <c r="F6351">
        <v>1</v>
      </c>
      <c r="G6351" s="2">
        <v>2015</v>
      </c>
      <c r="H6351">
        <v>42886</v>
      </c>
      <c r="I6351" t="s">
        <v>131</v>
      </c>
      <c r="J6351">
        <v>42</v>
      </c>
      <c r="K6351">
        <v>0.37</v>
      </c>
      <c r="L6351" t="s">
        <v>29</v>
      </c>
      <c r="M6351" t="s">
        <v>30</v>
      </c>
      <c r="N6351" t="s">
        <v>780</v>
      </c>
      <c r="O6351" t="s">
        <v>210</v>
      </c>
      <c r="P6351">
        <v>75.8</v>
      </c>
      <c r="Q6351" t="s">
        <v>76</v>
      </c>
      <c r="R6351">
        <v>6050</v>
      </c>
      <c r="S6351">
        <v>162.57</v>
      </c>
      <c r="T6351" s="1">
        <v>42014</v>
      </c>
      <c r="U6351" t="s">
        <v>34</v>
      </c>
      <c r="V6351">
        <v>0.5</v>
      </c>
      <c r="W6351" t="s">
        <v>345</v>
      </c>
      <c r="X6351">
        <v>3.75</v>
      </c>
      <c r="Y6351">
        <v>38801</v>
      </c>
    </row>
    <row r="6352" spans="1:25" x14ac:dyDescent="0.3">
      <c r="A6352" t="s">
        <v>1961</v>
      </c>
      <c r="B6352">
        <v>60</v>
      </c>
      <c r="C6352" t="s">
        <v>1962</v>
      </c>
      <c r="D6352" t="s">
        <v>46</v>
      </c>
      <c r="E6352">
        <v>0.01</v>
      </c>
      <c r="F6352">
        <v>1</v>
      </c>
      <c r="G6352" s="2">
        <v>2015</v>
      </c>
      <c r="H6352">
        <v>5409</v>
      </c>
      <c r="I6352" t="s">
        <v>47</v>
      </c>
      <c r="J6352">
        <v>11</v>
      </c>
      <c r="K6352">
        <v>0.35</v>
      </c>
      <c r="L6352" t="s">
        <v>29</v>
      </c>
      <c r="M6352" t="s">
        <v>59</v>
      </c>
      <c r="N6352" t="s">
        <v>2633</v>
      </c>
      <c r="O6352" t="s">
        <v>61</v>
      </c>
      <c r="P6352">
        <v>-7.04</v>
      </c>
      <c r="Q6352" t="s">
        <v>68</v>
      </c>
      <c r="R6352">
        <v>755</v>
      </c>
      <c r="S6352">
        <v>48.91</v>
      </c>
      <c r="T6352" s="1">
        <v>42017</v>
      </c>
      <c r="U6352" t="s">
        <v>34</v>
      </c>
      <c r="V6352">
        <v>2.97</v>
      </c>
      <c r="W6352" t="s">
        <v>149</v>
      </c>
      <c r="X6352">
        <v>3.98</v>
      </c>
      <c r="Y6352">
        <v>60459</v>
      </c>
    </row>
    <row r="6353" spans="1:25" x14ac:dyDescent="0.3">
      <c r="A6353" t="s">
        <v>3309</v>
      </c>
      <c r="B6353">
        <v>60</v>
      </c>
      <c r="C6353" t="s">
        <v>1045</v>
      </c>
      <c r="D6353" t="s">
        <v>38</v>
      </c>
      <c r="E6353">
        <v>0.1</v>
      </c>
      <c r="F6353">
        <v>1</v>
      </c>
      <c r="G6353" s="2">
        <v>2015</v>
      </c>
      <c r="H6353">
        <v>51424</v>
      </c>
      <c r="I6353" t="s">
        <v>39</v>
      </c>
      <c r="J6353">
        <v>48</v>
      </c>
      <c r="K6353">
        <v>0.39</v>
      </c>
      <c r="L6353" t="s">
        <v>29</v>
      </c>
      <c r="M6353" t="s">
        <v>59</v>
      </c>
      <c r="N6353" t="s">
        <v>1491</v>
      </c>
      <c r="O6353" t="s">
        <v>232</v>
      </c>
      <c r="P6353">
        <v>21.29</v>
      </c>
      <c r="Q6353" t="s">
        <v>52</v>
      </c>
      <c r="R6353">
        <v>7206</v>
      </c>
      <c r="S6353">
        <v>113.98</v>
      </c>
      <c r="T6353" s="1">
        <v>42014</v>
      </c>
      <c r="U6353" t="s">
        <v>34</v>
      </c>
      <c r="V6353">
        <v>0.8</v>
      </c>
      <c r="W6353" t="s">
        <v>218</v>
      </c>
      <c r="X6353">
        <v>2.62</v>
      </c>
      <c r="Y6353">
        <v>98502</v>
      </c>
    </row>
    <row r="6354" spans="1:25" x14ac:dyDescent="0.3">
      <c r="A6354" t="s">
        <v>1946</v>
      </c>
      <c r="B6354">
        <v>60</v>
      </c>
      <c r="C6354" t="s">
        <v>633</v>
      </c>
      <c r="D6354" t="s">
        <v>38</v>
      </c>
      <c r="E6354">
        <v>0.01</v>
      </c>
      <c r="F6354">
        <v>1</v>
      </c>
      <c r="G6354" s="2">
        <v>2015</v>
      </c>
      <c r="H6354">
        <v>48704</v>
      </c>
      <c r="I6354" t="s">
        <v>28</v>
      </c>
      <c r="J6354">
        <v>11</v>
      </c>
      <c r="K6354">
        <v>0.56999999999999995</v>
      </c>
      <c r="L6354" t="s">
        <v>96</v>
      </c>
      <c r="M6354" t="s">
        <v>30</v>
      </c>
      <c r="N6354" t="s">
        <v>502</v>
      </c>
      <c r="O6354" t="s">
        <v>105</v>
      </c>
      <c r="P6354">
        <v>-55.802999999999997</v>
      </c>
      <c r="Q6354" t="s">
        <v>76</v>
      </c>
      <c r="R6354">
        <v>6838</v>
      </c>
      <c r="S6354">
        <v>1247.8595</v>
      </c>
      <c r="T6354" s="1">
        <v>42014</v>
      </c>
      <c r="U6354" t="s">
        <v>34</v>
      </c>
      <c r="V6354">
        <v>8.99</v>
      </c>
      <c r="W6354" t="s">
        <v>166</v>
      </c>
      <c r="X6354">
        <v>125.99</v>
      </c>
      <c r="Y6354">
        <v>29651</v>
      </c>
    </row>
    <row r="6355" spans="1:25" x14ac:dyDescent="0.3">
      <c r="A6355" t="s">
        <v>3309</v>
      </c>
      <c r="B6355">
        <v>60</v>
      </c>
      <c r="C6355" t="s">
        <v>1045</v>
      </c>
      <c r="D6355" t="s">
        <v>38</v>
      </c>
      <c r="E6355">
        <v>0.05</v>
      </c>
      <c r="F6355">
        <v>1</v>
      </c>
      <c r="G6355" s="2">
        <v>2015</v>
      </c>
      <c r="H6355">
        <v>51424</v>
      </c>
      <c r="I6355" t="s">
        <v>39</v>
      </c>
      <c r="J6355">
        <v>5</v>
      </c>
      <c r="K6355">
        <v>0.81</v>
      </c>
      <c r="L6355" t="s">
        <v>29</v>
      </c>
      <c r="M6355" t="s">
        <v>30</v>
      </c>
      <c r="N6355" t="s">
        <v>1983</v>
      </c>
      <c r="O6355" t="s">
        <v>32</v>
      </c>
      <c r="P6355">
        <v>-47.54</v>
      </c>
      <c r="Q6355" t="s">
        <v>52</v>
      </c>
      <c r="R6355">
        <v>7207</v>
      </c>
      <c r="S6355">
        <v>88.94</v>
      </c>
      <c r="T6355" s="1">
        <v>42015</v>
      </c>
      <c r="U6355" t="s">
        <v>34</v>
      </c>
      <c r="V6355">
        <v>7.04</v>
      </c>
      <c r="W6355" t="s">
        <v>218</v>
      </c>
      <c r="X6355">
        <v>16.739999999999998</v>
      </c>
      <c r="Y6355">
        <v>98502</v>
      </c>
    </row>
    <row r="6356" spans="1:25" x14ac:dyDescent="0.3">
      <c r="A6356" t="s">
        <v>523</v>
      </c>
      <c r="B6356">
        <v>60</v>
      </c>
      <c r="C6356" t="s">
        <v>493</v>
      </c>
      <c r="D6356" t="s">
        <v>38</v>
      </c>
      <c r="E6356">
        <v>0.04</v>
      </c>
      <c r="F6356">
        <v>1</v>
      </c>
      <c r="G6356" s="2">
        <v>2015</v>
      </c>
      <c r="H6356">
        <v>14820</v>
      </c>
      <c r="I6356" t="s">
        <v>28</v>
      </c>
      <c r="J6356">
        <v>39</v>
      </c>
      <c r="K6356">
        <v>0.6</v>
      </c>
      <c r="L6356" t="s">
        <v>96</v>
      </c>
      <c r="M6356" t="s">
        <v>80</v>
      </c>
      <c r="N6356" t="s">
        <v>1909</v>
      </c>
      <c r="O6356" t="s">
        <v>105</v>
      </c>
      <c r="P6356">
        <v>-104.467</v>
      </c>
      <c r="Q6356" t="s">
        <v>68</v>
      </c>
      <c r="R6356">
        <v>2072</v>
      </c>
      <c r="S6356">
        <v>278.90199999999999</v>
      </c>
      <c r="T6356" s="1">
        <v>42015</v>
      </c>
      <c r="U6356" t="s">
        <v>42</v>
      </c>
      <c r="V6356">
        <v>5.03</v>
      </c>
      <c r="W6356" t="s">
        <v>239</v>
      </c>
      <c r="X6356">
        <v>7.99</v>
      </c>
      <c r="Y6356">
        <v>54703</v>
      </c>
    </row>
    <row r="6357" spans="1:25" x14ac:dyDescent="0.3">
      <c r="A6357" t="s">
        <v>1644</v>
      </c>
      <c r="B6357">
        <v>60</v>
      </c>
      <c r="C6357" t="s">
        <v>3037</v>
      </c>
      <c r="D6357" t="s">
        <v>46</v>
      </c>
      <c r="E6357">
        <v>0.03</v>
      </c>
      <c r="F6357">
        <v>1</v>
      </c>
      <c r="G6357" s="2">
        <v>2015</v>
      </c>
      <c r="H6357">
        <v>44033</v>
      </c>
      <c r="I6357" t="s">
        <v>58</v>
      </c>
      <c r="J6357">
        <v>45</v>
      </c>
      <c r="K6357">
        <v>0.63</v>
      </c>
      <c r="L6357" t="s">
        <v>48</v>
      </c>
      <c r="M6357" t="s">
        <v>73</v>
      </c>
      <c r="N6357" t="s">
        <v>2074</v>
      </c>
      <c r="O6357" t="s">
        <v>75</v>
      </c>
      <c r="P6357">
        <v>-434.14800000000002</v>
      </c>
      <c r="Q6357" t="s">
        <v>33</v>
      </c>
      <c r="R6357">
        <v>6217</v>
      </c>
      <c r="S6357">
        <v>5811.97</v>
      </c>
      <c r="T6357" s="1">
        <v>42016</v>
      </c>
      <c r="U6357" t="s">
        <v>53</v>
      </c>
      <c r="V6357">
        <v>51.94</v>
      </c>
      <c r="W6357" t="s">
        <v>233</v>
      </c>
      <c r="X6357">
        <v>124.49</v>
      </c>
      <c r="Y6357">
        <v>7101</v>
      </c>
    </row>
    <row r="6358" spans="1:25" x14ac:dyDescent="0.3">
      <c r="A6358" t="s">
        <v>1359</v>
      </c>
      <c r="B6358">
        <v>60</v>
      </c>
      <c r="C6358" t="s">
        <v>2412</v>
      </c>
      <c r="D6358" t="s">
        <v>27</v>
      </c>
      <c r="E6358">
        <v>0</v>
      </c>
      <c r="F6358">
        <v>1</v>
      </c>
      <c r="G6358" s="2">
        <v>2015</v>
      </c>
      <c r="H6358">
        <v>10053</v>
      </c>
      <c r="I6358" t="s">
        <v>28</v>
      </c>
      <c r="J6358">
        <v>44</v>
      </c>
      <c r="K6358">
        <v>0.75</v>
      </c>
      <c r="L6358" t="s">
        <v>48</v>
      </c>
      <c r="M6358" t="s">
        <v>73</v>
      </c>
      <c r="N6358" t="s">
        <v>123</v>
      </c>
      <c r="O6358" t="s">
        <v>75</v>
      </c>
      <c r="P6358">
        <v>-196.07</v>
      </c>
      <c r="Q6358" t="s">
        <v>76</v>
      </c>
      <c r="R6358">
        <v>1387</v>
      </c>
      <c r="S6358">
        <v>6815.23</v>
      </c>
      <c r="T6358" s="1">
        <v>42016</v>
      </c>
      <c r="U6358" t="s">
        <v>53</v>
      </c>
      <c r="V6358">
        <v>39.25</v>
      </c>
      <c r="W6358" t="s">
        <v>291</v>
      </c>
      <c r="X6358">
        <v>150.97999999999999</v>
      </c>
      <c r="Y6358">
        <v>37211</v>
      </c>
    </row>
    <row r="6359" spans="1:25" x14ac:dyDescent="0.3">
      <c r="A6359" t="s">
        <v>640</v>
      </c>
      <c r="B6359">
        <v>60</v>
      </c>
      <c r="C6359" t="s">
        <v>2216</v>
      </c>
      <c r="D6359" t="s">
        <v>57</v>
      </c>
      <c r="E6359">
        <v>0.09</v>
      </c>
      <c r="F6359">
        <v>1</v>
      </c>
      <c r="G6359" s="2">
        <v>2015</v>
      </c>
      <c r="H6359">
        <v>34662</v>
      </c>
      <c r="I6359" t="s">
        <v>58</v>
      </c>
      <c r="J6359">
        <v>35</v>
      </c>
      <c r="K6359">
        <v>0.65</v>
      </c>
      <c r="L6359" t="s">
        <v>29</v>
      </c>
      <c r="M6359" t="s">
        <v>49</v>
      </c>
      <c r="N6359" t="s">
        <v>2335</v>
      </c>
      <c r="O6359" t="s">
        <v>32</v>
      </c>
      <c r="P6359">
        <v>95.06</v>
      </c>
      <c r="Q6359" t="s">
        <v>33</v>
      </c>
      <c r="R6359">
        <v>4872</v>
      </c>
      <c r="S6359">
        <v>12741.81</v>
      </c>
      <c r="T6359" s="1">
        <v>42016</v>
      </c>
      <c r="U6359" t="s">
        <v>53</v>
      </c>
      <c r="V6359">
        <v>99</v>
      </c>
      <c r="W6359" t="s">
        <v>233</v>
      </c>
      <c r="X6359">
        <v>370.98</v>
      </c>
      <c r="Y6359">
        <v>7201</v>
      </c>
    </row>
    <row r="6360" spans="1:25" x14ac:dyDescent="0.3">
      <c r="A6360" t="s">
        <v>1359</v>
      </c>
      <c r="B6360">
        <v>60</v>
      </c>
      <c r="C6360" t="s">
        <v>2412</v>
      </c>
      <c r="D6360" t="s">
        <v>27</v>
      </c>
      <c r="E6360">
        <v>0</v>
      </c>
      <c r="F6360">
        <v>1</v>
      </c>
      <c r="G6360" s="2">
        <v>2015</v>
      </c>
      <c r="H6360">
        <v>10053</v>
      </c>
      <c r="I6360" t="s">
        <v>28</v>
      </c>
      <c r="J6360">
        <v>31</v>
      </c>
      <c r="K6360">
        <v>0.66</v>
      </c>
      <c r="L6360" t="s">
        <v>96</v>
      </c>
      <c r="M6360" t="s">
        <v>139</v>
      </c>
      <c r="N6360" t="s">
        <v>1499</v>
      </c>
      <c r="O6360" t="s">
        <v>102</v>
      </c>
      <c r="P6360">
        <v>-109.86</v>
      </c>
      <c r="Q6360" t="s">
        <v>76</v>
      </c>
      <c r="R6360">
        <v>1386</v>
      </c>
      <c r="S6360">
        <v>162.58000000000001</v>
      </c>
      <c r="T6360" s="1">
        <v>42017</v>
      </c>
      <c r="U6360" t="s">
        <v>34</v>
      </c>
      <c r="V6360">
        <v>4.93</v>
      </c>
      <c r="W6360" t="s">
        <v>291</v>
      </c>
      <c r="X6360">
        <v>4.8899999999999997</v>
      </c>
      <c r="Y6360">
        <v>37211</v>
      </c>
    </row>
    <row r="6361" spans="1:25" x14ac:dyDescent="0.3">
      <c r="A6361" t="s">
        <v>3236</v>
      </c>
      <c r="B6361">
        <v>60</v>
      </c>
      <c r="C6361" t="s">
        <v>2590</v>
      </c>
      <c r="D6361" t="s">
        <v>46</v>
      </c>
      <c r="E6361">
        <v>7.0000000000000007E-2</v>
      </c>
      <c r="F6361">
        <v>1</v>
      </c>
      <c r="G6361" s="2">
        <v>2015</v>
      </c>
      <c r="H6361">
        <v>18275</v>
      </c>
      <c r="I6361" t="s">
        <v>47</v>
      </c>
      <c r="J6361">
        <v>25</v>
      </c>
      <c r="K6361">
        <v>0.37</v>
      </c>
      <c r="L6361" t="s">
        <v>48</v>
      </c>
      <c r="M6361" t="s">
        <v>139</v>
      </c>
      <c r="N6361" t="s">
        <v>2095</v>
      </c>
      <c r="O6361" t="s">
        <v>82</v>
      </c>
      <c r="P6361">
        <v>101.83</v>
      </c>
      <c r="Q6361" t="s">
        <v>52</v>
      </c>
      <c r="R6361">
        <v>2515</v>
      </c>
      <c r="S6361">
        <v>322.73</v>
      </c>
      <c r="T6361" s="1">
        <v>42018</v>
      </c>
      <c r="U6361" t="s">
        <v>34</v>
      </c>
      <c r="V6361">
        <v>4.95</v>
      </c>
      <c r="W6361" t="s">
        <v>54</v>
      </c>
      <c r="X6361">
        <v>13.4</v>
      </c>
      <c r="Y6361">
        <v>94044</v>
      </c>
    </row>
    <row r="6362" spans="1:25" x14ac:dyDescent="0.3">
      <c r="A6362" t="s">
        <v>1858</v>
      </c>
      <c r="B6362">
        <v>60</v>
      </c>
      <c r="C6362" t="s">
        <v>260</v>
      </c>
      <c r="D6362" t="s">
        <v>46</v>
      </c>
      <c r="E6362">
        <v>7.0000000000000007E-2</v>
      </c>
      <c r="F6362">
        <v>1</v>
      </c>
      <c r="G6362" s="2">
        <v>2015</v>
      </c>
      <c r="H6362">
        <v>22663</v>
      </c>
      <c r="I6362" t="s">
        <v>47</v>
      </c>
      <c r="J6362">
        <v>35</v>
      </c>
      <c r="K6362">
        <v>0.78</v>
      </c>
      <c r="L6362" t="s">
        <v>48</v>
      </c>
      <c r="M6362" t="s">
        <v>49</v>
      </c>
      <c r="N6362" t="s">
        <v>886</v>
      </c>
      <c r="O6362" t="s">
        <v>51</v>
      </c>
      <c r="P6362">
        <v>-384.6</v>
      </c>
      <c r="Q6362" t="s">
        <v>68</v>
      </c>
      <c r="R6362">
        <v>3159</v>
      </c>
      <c r="S6362">
        <v>9843.11</v>
      </c>
      <c r="T6362" s="1">
        <v>42015</v>
      </c>
      <c r="U6362" t="s">
        <v>53</v>
      </c>
      <c r="V6362">
        <v>57</v>
      </c>
      <c r="W6362" t="s">
        <v>262</v>
      </c>
      <c r="X6362">
        <v>280.98</v>
      </c>
      <c r="Y6362">
        <v>64118</v>
      </c>
    </row>
    <row r="6363" spans="1:25" x14ac:dyDescent="0.3">
      <c r="A6363" t="s">
        <v>1665</v>
      </c>
      <c r="B6363">
        <v>60</v>
      </c>
      <c r="C6363" t="s">
        <v>1666</v>
      </c>
      <c r="D6363" t="s">
        <v>46</v>
      </c>
      <c r="E6363">
        <v>0.08</v>
      </c>
      <c r="F6363">
        <v>1</v>
      </c>
      <c r="G6363" s="2">
        <v>2015</v>
      </c>
      <c r="H6363">
        <v>47879</v>
      </c>
      <c r="I6363" t="s">
        <v>58</v>
      </c>
      <c r="J6363">
        <v>19</v>
      </c>
      <c r="K6363">
        <v>0.4</v>
      </c>
      <c r="L6363" t="s">
        <v>29</v>
      </c>
      <c r="M6363" t="s">
        <v>59</v>
      </c>
      <c r="N6363" t="s">
        <v>63</v>
      </c>
      <c r="O6363" t="s">
        <v>61</v>
      </c>
      <c r="P6363">
        <v>44.23</v>
      </c>
      <c r="Q6363" t="s">
        <v>52</v>
      </c>
      <c r="R6363">
        <v>6726</v>
      </c>
      <c r="S6363">
        <v>172.54</v>
      </c>
      <c r="T6363" s="1">
        <v>42016</v>
      </c>
      <c r="U6363" t="s">
        <v>34</v>
      </c>
      <c r="V6363">
        <v>2.15</v>
      </c>
      <c r="W6363" t="s">
        <v>54</v>
      </c>
      <c r="X6363">
        <v>9.11</v>
      </c>
      <c r="Y6363">
        <v>92277</v>
      </c>
    </row>
    <row r="6364" spans="1:25" x14ac:dyDescent="0.3">
      <c r="A6364" t="s">
        <v>510</v>
      </c>
      <c r="B6364">
        <v>61</v>
      </c>
      <c r="C6364" t="s">
        <v>652</v>
      </c>
      <c r="D6364" t="s">
        <v>38</v>
      </c>
      <c r="E6364">
        <v>0</v>
      </c>
      <c r="F6364">
        <v>1</v>
      </c>
      <c r="G6364" s="2">
        <v>2015</v>
      </c>
      <c r="H6364">
        <v>59969</v>
      </c>
      <c r="I6364" t="s">
        <v>28</v>
      </c>
      <c r="J6364">
        <v>16</v>
      </c>
      <c r="K6364">
        <v>0.6</v>
      </c>
      <c r="L6364" t="s">
        <v>29</v>
      </c>
      <c r="M6364" t="s">
        <v>30</v>
      </c>
      <c r="N6364" t="s">
        <v>2115</v>
      </c>
      <c r="O6364" t="s">
        <v>32</v>
      </c>
      <c r="P6364">
        <v>-87.11</v>
      </c>
      <c r="Q6364" t="s">
        <v>76</v>
      </c>
      <c r="R6364">
        <v>8394</v>
      </c>
      <c r="S6364">
        <v>275.01</v>
      </c>
      <c r="T6364" s="1">
        <v>42016</v>
      </c>
      <c r="U6364" t="s">
        <v>34</v>
      </c>
      <c r="V6364">
        <v>11.25</v>
      </c>
      <c r="W6364" t="s">
        <v>366</v>
      </c>
      <c r="X6364">
        <v>15.7</v>
      </c>
      <c r="Y6364">
        <v>72015</v>
      </c>
    </row>
    <row r="6365" spans="1:25" x14ac:dyDescent="0.3">
      <c r="A6365" t="s">
        <v>2386</v>
      </c>
      <c r="B6365">
        <v>60</v>
      </c>
      <c r="C6365" t="s">
        <v>2387</v>
      </c>
      <c r="D6365" t="s">
        <v>57</v>
      </c>
      <c r="E6365">
        <v>0.01</v>
      </c>
      <c r="F6365">
        <v>1</v>
      </c>
      <c r="G6365" s="2">
        <v>2015</v>
      </c>
      <c r="H6365">
        <v>44036</v>
      </c>
      <c r="I6365" t="s">
        <v>28</v>
      </c>
      <c r="J6365">
        <v>40</v>
      </c>
      <c r="K6365">
        <v>0.55000000000000004</v>
      </c>
      <c r="L6365" t="s">
        <v>29</v>
      </c>
      <c r="M6365" t="s">
        <v>59</v>
      </c>
      <c r="N6365" t="s">
        <v>1846</v>
      </c>
      <c r="O6365" t="s">
        <v>88</v>
      </c>
      <c r="P6365">
        <v>61.97</v>
      </c>
      <c r="Q6365" t="s">
        <v>33</v>
      </c>
      <c r="R6365">
        <v>6218</v>
      </c>
      <c r="S6365">
        <v>250.13</v>
      </c>
      <c r="T6365" s="1">
        <v>42017</v>
      </c>
      <c r="U6365" t="s">
        <v>42</v>
      </c>
      <c r="V6365">
        <v>1.2</v>
      </c>
      <c r="W6365" t="s">
        <v>136</v>
      </c>
      <c r="X6365">
        <v>5.84</v>
      </c>
      <c r="Y6365">
        <v>14150</v>
      </c>
    </row>
    <row r="6366" spans="1:25" x14ac:dyDescent="0.3">
      <c r="A6366" t="s">
        <v>510</v>
      </c>
      <c r="B6366">
        <v>61</v>
      </c>
      <c r="C6366" t="s">
        <v>652</v>
      </c>
      <c r="D6366" t="s">
        <v>38</v>
      </c>
      <c r="E6366">
        <v>0.01</v>
      </c>
      <c r="F6366">
        <v>1</v>
      </c>
      <c r="G6366" s="2">
        <v>2015</v>
      </c>
      <c r="H6366">
        <v>59969</v>
      </c>
      <c r="I6366" t="s">
        <v>28</v>
      </c>
      <c r="J6366">
        <v>42</v>
      </c>
      <c r="K6366">
        <v>0.37</v>
      </c>
      <c r="L6366" t="s">
        <v>29</v>
      </c>
      <c r="M6366" t="s">
        <v>30</v>
      </c>
      <c r="N6366" t="s">
        <v>2905</v>
      </c>
      <c r="O6366" t="s">
        <v>267</v>
      </c>
      <c r="P6366">
        <v>205.7</v>
      </c>
      <c r="Q6366" t="s">
        <v>76</v>
      </c>
      <c r="R6366">
        <v>8393</v>
      </c>
      <c r="S6366">
        <v>437.73</v>
      </c>
      <c r="T6366" s="1">
        <v>42017</v>
      </c>
      <c r="U6366" t="s">
        <v>34</v>
      </c>
      <c r="V6366">
        <v>1.39</v>
      </c>
      <c r="W6366" t="s">
        <v>366</v>
      </c>
      <c r="X6366">
        <v>9.9</v>
      </c>
      <c r="Y6366">
        <v>72015</v>
      </c>
    </row>
    <row r="6367" spans="1:25" x14ac:dyDescent="0.3">
      <c r="A6367" t="s">
        <v>3077</v>
      </c>
      <c r="B6367">
        <v>61</v>
      </c>
      <c r="C6367" t="s">
        <v>2916</v>
      </c>
      <c r="D6367" t="s">
        <v>38</v>
      </c>
      <c r="E6367">
        <v>0.08</v>
      </c>
      <c r="F6367">
        <v>1</v>
      </c>
      <c r="G6367" s="2">
        <v>2015</v>
      </c>
      <c r="H6367">
        <v>54786</v>
      </c>
      <c r="I6367" t="s">
        <v>39</v>
      </c>
      <c r="J6367">
        <v>30</v>
      </c>
      <c r="K6367">
        <v>0.59</v>
      </c>
      <c r="L6367" t="s">
        <v>29</v>
      </c>
      <c r="M6367" t="s">
        <v>30</v>
      </c>
      <c r="N6367" t="s">
        <v>1046</v>
      </c>
      <c r="O6367" t="s">
        <v>32</v>
      </c>
      <c r="P6367">
        <v>-20.58</v>
      </c>
      <c r="Q6367" t="s">
        <v>76</v>
      </c>
      <c r="R6367">
        <v>7644</v>
      </c>
      <c r="S6367">
        <v>380.28</v>
      </c>
      <c r="T6367" s="1">
        <v>42017</v>
      </c>
      <c r="U6367" t="s">
        <v>34</v>
      </c>
      <c r="V6367">
        <v>4.51</v>
      </c>
      <c r="W6367" t="s">
        <v>272</v>
      </c>
      <c r="X6367">
        <v>13.48</v>
      </c>
      <c r="Y6367">
        <v>40356</v>
      </c>
    </row>
    <row r="6368" spans="1:25" x14ac:dyDescent="0.3">
      <c r="A6368" t="s">
        <v>2068</v>
      </c>
      <c r="B6368">
        <v>61</v>
      </c>
      <c r="C6368" t="s">
        <v>1985</v>
      </c>
      <c r="D6368" t="s">
        <v>27</v>
      </c>
      <c r="E6368">
        <v>0.06</v>
      </c>
      <c r="F6368">
        <v>1</v>
      </c>
      <c r="G6368" s="2">
        <v>2015</v>
      </c>
      <c r="H6368">
        <v>51970</v>
      </c>
      <c r="I6368" t="s">
        <v>39</v>
      </c>
      <c r="J6368">
        <v>1</v>
      </c>
      <c r="K6368">
        <v>0.4</v>
      </c>
      <c r="L6368" t="s">
        <v>96</v>
      </c>
      <c r="M6368" t="s">
        <v>49</v>
      </c>
      <c r="N6368" t="s">
        <v>338</v>
      </c>
      <c r="O6368" t="s">
        <v>98</v>
      </c>
      <c r="P6368">
        <v>-343.46730000000002</v>
      </c>
      <c r="Q6368" t="s">
        <v>68</v>
      </c>
      <c r="R6368">
        <v>7285</v>
      </c>
      <c r="S6368">
        <v>171.71</v>
      </c>
      <c r="T6368" s="1">
        <v>42017</v>
      </c>
      <c r="U6368" t="s">
        <v>53</v>
      </c>
      <c r="V6368">
        <v>56.14</v>
      </c>
      <c r="W6368" t="s">
        <v>149</v>
      </c>
      <c r="X6368">
        <v>115.99</v>
      </c>
      <c r="Y6368">
        <v>60004</v>
      </c>
    </row>
    <row r="6369" spans="1:25" x14ac:dyDescent="0.3">
      <c r="A6369" t="s">
        <v>1858</v>
      </c>
      <c r="B6369">
        <v>60</v>
      </c>
      <c r="C6369" t="s">
        <v>260</v>
      </c>
      <c r="D6369" t="s">
        <v>46</v>
      </c>
      <c r="E6369">
        <v>0.08</v>
      </c>
      <c r="F6369">
        <v>1</v>
      </c>
      <c r="G6369" s="2">
        <v>2015</v>
      </c>
      <c r="H6369">
        <v>22663</v>
      </c>
      <c r="I6369" t="s">
        <v>47</v>
      </c>
      <c r="J6369">
        <v>15</v>
      </c>
      <c r="K6369">
        <v>0.38</v>
      </c>
      <c r="L6369" t="s">
        <v>96</v>
      </c>
      <c r="M6369" t="s">
        <v>49</v>
      </c>
      <c r="N6369" t="s">
        <v>624</v>
      </c>
      <c r="O6369" t="s">
        <v>98</v>
      </c>
      <c r="P6369">
        <v>1908.45</v>
      </c>
      <c r="Q6369" t="s">
        <v>68</v>
      </c>
      <c r="R6369">
        <v>3160</v>
      </c>
      <c r="S6369">
        <v>7190.06</v>
      </c>
      <c r="T6369" s="1">
        <v>42020</v>
      </c>
      <c r="U6369" t="s">
        <v>53</v>
      </c>
      <c r="V6369">
        <v>28.14</v>
      </c>
      <c r="W6369" t="s">
        <v>262</v>
      </c>
      <c r="X6369">
        <v>500.98</v>
      </c>
      <c r="Y6369">
        <v>64118</v>
      </c>
    </row>
    <row r="6370" spans="1:25" x14ac:dyDescent="0.3">
      <c r="A6370" t="s">
        <v>651</v>
      </c>
      <c r="B6370">
        <v>61</v>
      </c>
      <c r="C6370" t="s">
        <v>255</v>
      </c>
      <c r="D6370" t="s">
        <v>57</v>
      </c>
      <c r="E6370">
        <v>7.0000000000000007E-2</v>
      </c>
      <c r="F6370">
        <v>1</v>
      </c>
      <c r="G6370" s="2">
        <v>2015</v>
      </c>
      <c r="H6370">
        <v>28485</v>
      </c>
      <c r="I6370" t="s">
        <v>28</v>
      </c>
      <c r="J6370">
        <v>12</v>
      </c>
      <c r="K6370">
        <v>0.56000000000000005</v>
      </c>
      <c r="L6370" t="s">
        <v>29</v>
      </c>
      <c r="M6370" t="s">
        <v>59</v>
      </c>
      <c r="N6370" t="s">
        <v>329</v>
      </c>
      <c r="O6370" t="s">
        <v>88</v>
      </c>
      <c r="P6370">
        <v>0.57999999999999996</v>
      </c>
      <c r="Q6370" t="s">
        <v>52</v>
      </c>
      <c r="R6370">
        <v>3991</v>
      </c>
      <c r="S6370">
        <v>49.18</v>
      </c>
      <c r="T6370" s="1">
        <v>42016</v>
      </c>
      <c r="U6370" t="s">
        <v>34</v>
      </c>
      <c r="V6370">
        <v>0.94</v>
      </c>
      <c r="W6370" t="s">
        <v>54</v>
      </c>
      <c r="X6370">
        <v>4.28</v>
      </c>
      <c r="Y6370">
        <v>92592</v>
      </c>
    </row>
    <row r="6371" spans="1:25" x14ac:dyDescent="0.3">
      <c r="A6371" t="s">
        <v>417</v>
      </c>
      <c r="B6371">
        <v>61</v>
      </c>
      <c r="C6371" t="s">
        <v>1580</v>
      </c>
      <c r="D6371" t="s">
        <v>27</v>
      </c>
      <c r="E6371">
        <v>0.08</v>
      </c>
      <c r="F6371">
        <v>1</v>
      </c>
      <c r="G6371" s="2">
        <v>2015</v>
      </c>
      <c r="H6371">
        <v>51269</v>
      </c>
      <c r="I6371" t="s">
        <v>58</v>
      </c>
      <c r="J6371">
        <v>20</v>
      </c>
      <c r="K6371">
        <v>0.51</v>
      </c>
      <c r="L6371" t="s">
        <v>48</v>
      </c>
      <c r="M6371" t="s">
        <v>30</v>
      </c>
      <c r="N6371" t="s">
        <v>2894</v>
      </c>
      <c r="O6371" t="s">
        <v>82</v>
      </c>
      <c r="P6371">
        <v>-1.55</v>
      </c>
      <c r="Q6371" t="s">
        <v>52</v>
      </c>
      <c r="R6371">
        <v>7188</v>
      </c>
      <c r="S6371">
        <v>430.41</v>
      </c>
      <c r="T6371" s="1">
        <v>42017</v>
      </c>
      <c r="U6371" t="s">
        <v>34</v>
      </c>
      <c r="V6371">
        <v>7.58</v>
      </c>
      <c r="W6371" t="s">
        <v>420</v>
      </c>
      <c r="X6371">
        <v>22.98</v>
      </c>
      <c r="Y6371">
        <v>87505</v>
      </c>
    </row>
    <row r="6372" spans="1:25" x14ac:dyDescent="0.3">
      <c r="A6372" t="s">
        <v>1195</v>
      </c>
      <c r="B6372">
        <v>61</v>
      </c>
      <c r="C6372" t="s">
        <v>1450</v>
      </c>
      <c r="D6372" t="s">
        <v>57</v>
      </c>
      <c r="E6372">
        <v>0.08</v>
      </c>
      <c r="F6372">
        <v>1</v>
      </c>
      <c r="G6372" s="2">
        <v>2015</v>
      </c>
      <c r="H6372">
        <v>292</v>
      </c>
      <c r="I6372" t="s">
        <v>28</v>
      </c>
      <c r="J6372">
        <v>43</v>
      </c>
      <c r="K6372">
        <v>0.37</v>
      </c>
      <c r="L6372" t="s">
        <v>29</v>
      </c>
      <c r="M6372" t="s">
        <v>30</v>
      </c>
      <c r="N6372" t="s">
        <v>2905</v>
      </c>
      <c r="O6372" t="s">
        <v>267</v>
      </c>
      <c r="P6372">
        <v>175.54</v>
      </c>
      <c r="Q6372" t="s">
        <v>76</v>
      </c>
      <c r="R6372">
        <v>48</v>
      </c>
      <c r="S6372">
        <v>412.62</v>
      </c>
      <c r="T6372" s="1">
        <v>42017</v>
      </c>
      <c r="U6372" t="s">
        <v>34</v>
      </c>
      <c r="V6372">
        <v>1.39</v>
      </c>
      <c r="W6372" t="s">
        <v>166</v>
      </c>
      <c r="X6372">
        <v>9.9</v>
      </c>
      <c r="Y6372">
        <v>29687</v>
      </c>
    </row>
    <row r="6373" spans="1:25" x14ac:dyDescent="0.3">
      <c r="A6373" t="s">
        <v>673</v>
      </c>
      <c r="B6373">
        <v>61</v>
      </c>
      <c r="C6373" t="s">
        <v>674</v>
      </c>
      <c r="D6373" t="s">
        <v>46</v>
      </c>
      <c r="E6373">
        <v>0.03</v>
      </c>
      <c r="F6373">
        <v>1</v>
      </c>
      <c r="G6373" s="2">
        <v>2015</v>
      </c>
      <c r="H6373">
        <v>7783</v>
      </c>
      <c r="I6373" t="s">
        <v>131</v>
      </c>
      <c r="J6373">
        <v>3</v>
      </c>
      <c r="K6373">
        <v>0.36</v>
      </c>
      <c r="L6373" t="s">
        <v>29</v>
      </c>
      <c r="M6373" t="s">
        <v>30</v>
      </c>
      <c r="N6373" t="s">
        <v>1707</v>
      </c>
      <c r="O6373" t="s">
        <v>67</v>
      </c>
      <c r="P6373">
        <v>-14.6165</v>
      </c>
      <c r="Q6373" t="s">
        <v>76</v>
      </c>
      <c r="R6373">
        <v>1055</v>
      </c>
      <c r="S6373">
        <v>31.35</v>
      </c>
      <c r="T6373" s="1">
        <v>42017</v>
      </c>
      <c r="U6373" t="s">
        <v>34</v>
      </c>
      <c r="V6373">
        <v>5.6</v>
      </c>
      <c r="W6373" t="s">
        <v>132</v>
      </c>
      <c r="X6373">
        <v>8.85</v>
      </c>
      <c r="Y6373">
        <v>33433</v>
      </c>
    </row>
    <row r="6374" spans="1:25" x14ac:dyDescent="0.3">
      <c r="A6374" t="s">
        <v>1634</v>
      </c>
      <c r="B6374">
        <v>61</v>
      </c>
      <c r="C6374" t="s">
        <v>1580</v>
      </c>
      <c r="D6374" t="s">
        <v>27</v>
      </c>
      <c r="E6374">
        <v>0</v>
      </c>
      <c r="F6374">
        <v>1</v>
      </c>
      <c r="G6374" s="2">
        <v>2015</v>
      </c>
      <c r="H6374">
        <v>51269</v>
      </c>
      <c r="I6374" t="s">
        <v>28</v>
      </c>
      <c r="J6374">
        <v>2</v>
      </c>
      <c r="K6374">
        <v>0.39</v>
      </c>
      <c r="L6374" t="s">
        <v>29</v>
      </c>
      <c r="M6374" t="s">
        <v>30</v>
      </c>
      <c r="N6374" t="s">
        <v>2691</v>
      </c>
      <c r="O6374" t="s">
        <v>67</v>
      </c>
      <c r="P6374">
        <v>-10.4305</v>
      </c>
      <c r="Q6374" t="s">
        <v>52</v>
      </c>
      <c r="R6374">
        <v>7187</v>
      </c>
      <c r="S6374">
        <v>21.07</v>
      </c>
      <c r="T6374" s="1">
        <v>42017</v>
      </c>
      <c r="U6374" t="s">
        <v>34</v>
      </c>
      <c r="V6374">
        <v>2.99</v>
      </c>
      <c r="W6374" t="s">
        <v>420</v>
      </c>
      <c r="X6374">
        <v>8.69</v>
      </c>
      <c r="Y6374">
        <v>88201</v>
      </c>
    </row>
    <row r="6375" spans="1:25" x14ac:dyDescent="0.3">
      <c r="A6375" t="s">
        <v>99</v>
      </c>
      <c r="B6375">
        <v>61</v>
      </c>
      <c r="C6375" t="s">
        <v>100</v>
      </c>
      <c r="D6375" t="s">
        <v>46</v>
      </c>
      <c r="E6375">
        <v>0.04</v>
      </c>
      <c r="F6375">
        <v>1</v>
      </c>
      <c r="G6375" s="2">
        <v>2015</v>
      </c>
      <c r="H6375">
        <v>21382</v>
      </c>
      <c r="I6375" t="s">
        <v>58</v>
      </c>
      <c r="J6375">
        <v>21</v>
      </c>
      <c r="K6375">
        <v>0.56000000000000005</v>
      </c>
      <c r="L6375" t="s">
        <v>48</v>
      </c>
      <c r="M6375" t="s">
        <v>49</v>
      </c>
      <c r="N6375" t="s">
        <v>811</v>
      </c>
      <c r="O6375" t="s">
        <v>51</v>
      </c>
      <c r="P6375">
        <v>935.06</v>
      </c>
      <c r="Q6375" t="s">
        <v>76</v>
      </c>
      <c r="R6375">
        <v>2953</v>
      </c>
      <c r="S6375">
        <v>6435.87</v>
      </c>
      <c r="T6375" s="1">
        <v>42018</v>
      </c>
      <c r="U6375" t="s">
        <v>53</v>
      </c>
      <c r="V6375">
        <v>64.73</v>
      </c>
      <c r="W6375" t="s">
        <v>103</v>
      </c>
      <c r="X6375">
        <v>300.98</v>
      </c>
      <c r="Y6375">
        <v>70802</v>
      </c>
    </row>
    <row r="6376" spans="1:25" x14ac:dyDescent="0.3">
      <c r="A6376" t="s">
        <v>99</v>
      </c>
      <c r="B6376">
        <v>61</v>
      </c>
      <c r="C6376" t="s">
        <v>100</v>
      </c>
      <c r="D6376" t="s">
        <v>46</v>
      </c>
      <c r="E6376">
        <v>0.08</v>
      </c>
      <c r="F6376">
        <v>1</v>
      </c>
      <c r="G6376" s="2">
        <v>2015</v>
      </c>
      <c r="H6376">
        <v>21382</v>
      </c>
      <c r="I6376" t="s">
        <v>58</v>
      </c>
      <c r="J6376">
        <v>11</v>
      </c>
      <c r="K6376">
        <v>0.51</v>
      </c>
      <c r="L6376" t="s">
        <v>96</v>
      </c>
      <c r="M6376" t="s">
        <v>30</v>
      </c>
      <c r="N6376" t="s">
        <v>2983</v>
      </c>
      <c r="O6376" t="s">
        <v>102</v>
      </c>
      <c r="P6376">
        <v>-66.66</v>
      </c>
      <c r="Q6376" t="s">
        <v>76</v>
      </c>
      <c r="R6376">
        <v>2954</v>
      </c>
      <c r="S6376">
        <v>312.02999999999997</v>
      </c>
      <c r="T6376" s="1">
        <v>42018</v>
      </c>
      <c r="U6376" t="s">
        <v>34</v>
      </c>
      <c r="V6376">
        <v>5.5</v>
      </c>
      <c r="W6376" t="s">
        <v>103</v>
      </c>
      <c r="X6376">
        <v>29.99</v>
      </c>
      <c r="Y6376">
        <v>70802</v>
      </c>
    </row>
    <row r="6377" spans="1:25" x14ac:dyDescent="0.3">
      <c r="A6377" t="s">
        <v>2312</v>
      </c>
      <c r="B6377">
        <v>61</v>
      </c>
      <c r="C6377" t="s">
        <v>100</v>
      </c>
      <c r="D6377" t="s">
        <v>46</v>
      </c>
      <c r="E6377">
        <v>0</v>
      </c>
      <c r="F6377">
        <v>1</v>
      </c>
      <c r="G6377" s="2">
        <v>2015</v>
      </c>
      <c r="H6377">
        <v>21382</v>
      </c>
      <c r="I6377" t="s">
        <v>58</v>
      </c>
      <c r="J6377">
        <v>27</v>
      </c>
      <c r="K6377">
        <v>0.36</v>
      </c>
      <c r="L6377" t="s">
        <v>29</v>
      </c>
      <c r="M6377" t="s">
        <v>30</v>
      </c>
      <c r="N6377" t="s">
        <v>1419</v>
      </c>
      <c r="O6377" t="s">
        <v>61</v>
      </c>
      <c r="P6377">
        <v>-113.32</v>
      </c>
      <c r="Q6377" t="s">
        <v>68</v>
      </c>
      <c r="R6377">
        <v>2955</v>
      </c>
      <c r="S6377">
        <v>145.93</v>
      </c>
      <c r="T6377" s="1">
        <v>42019</v>
      </c>
      <c r="U6377" t="s">
        <v>34</v>
      </c>
      <c r="V6377">
        <v>7.44</v>
      </c>
      <c r="W6377" t="s">
        <v>111</v>
      </c>
      <c r="X6377">
        <v>4.9800000000000004</v>
      </c>
      <c r="Y6377">
        <v>76240</v>
      </c>
    </row>
    <row r="6378" spans="1:25" x14ac:dyDescent="0.3">
      <c r="A6378" t="s">
        <v>2305</v>
      </c>
      <c r="B6378">
        <v>61</v>
      </c>
      <c r="C6378" t="s">
        <v>2306</v>
      </c>
      <c r="D6378" t="s">
        <v>57</v>
      </c>
      <c r="E6378">
        <v>0.05</v>
      </c>
      <c r="F6378">
        <v>1</v>
      </c>
      <c r="G6378" s="2">
        <v>2015</v>
      </c>
      <c r="H6378">
        <v>5382</v>
      </c>
      <c r="I6378" t="s">
        <v>47</v>
      </c>
      <c r="J6378">
        <v>30</v>
      </c>
      <c r="K6378">
        <v>0.43</v>
      </c>
      <c r="L6378" t="s">
        <v>48</v>
      </c>
      <c r="M6378" t="s">
        <v>139</v>
      </c>
      <c r="N6378" t="s">
        <v>3486</v>
      </c>
      <c r="O6378" t="s">
        <v>82</v>
      </c>
      <c r="P6378">
        <v>36.54</v>
      </c>
      <c r="Q6378" t="s">
        <v>33</v>
      </c>
      <c r="R6378">
        <v>752</v>
      </c>
      <c r="S6378">
        <v>260.12</v>
      </c>
      <c r="T6378" s="1">
        <v>42023</v>
      </c>
      <c r="U6378" t="s">
        <v>34</v>
      </c>
      <c r="V6378">
        <v>4.1900000000000004</v>
      </c>
      <c r="W6378" t="s">
        <v>43</v>
      </c>
      <c r="X6378">
        <v>8.98</v>
      </c>
      <c r="Y6378">
        <v>21114</v>
      </c>
    </row>
    <row r="6379" spans="1:25" x14ac:dyDescent="0.3">
      <c r="A6379" t="s">
        <v>884</v>
      </c>
      <c r="B6379">
        <v>61</v>
      </c>
      <c r="C6379" t="s">
        <v>1316</v>
      </c>
      <c r="D6379" t="s">
        <v>46</v>
      </c>
      <c r="E6379">
        <v>0.04</v>
      </c>
      <c r="F6379">
        <v>1</v>
      </c>
      <c r="G6379" s="2">
        <v>2015</v>
      </c>
      <c r="H6379">
        <v>52068</v>
      </c>
      <c r="I6379" t="s">
        <v>39</v>
      </c>
      <c r="J6379">
        <v>31</v>
      </c>
      <c r="K6379">
        <v>0.37</v>
      </c>
      <c r="L6379" t="s">
        <v>29</v>
      </c>
      <c r="M6379" t="s">
        <v>30</v>
      </c>
      <c r="N6379" t="s">
        <v>2765</v>
      </c>
      <c r="O6379" t="s">
        <v>67</v>
      </c>
      <c r="P6379">
        <v>-0.621</v>
      </c>
      <c r="Q6379" t="s">
        <v>76</v>
      </c>
      <c r="R6379">
        <v>7300</v>
      </c>
      <c r="S6379">
        <v>163.27000000000001</v>
      </c>
      <c r="T6379" s="1">
        <v>42017</v>
      </c>
      <c r="U6379" t="s">
        <v>34</v>
      </c>
      <c r="V6379">
        <v>2.99</v>
      </c>
      <c r="W6379" t="s">
        <v>638</v>
      </c>
      <c r="X6379">
        <v>5.28</v>
      </c>
      <c r="Y6379">
        <v>31907</v>
      </c>
    </row>
    <row r="6380" spans="1:25" x14ac:dyDescent="0.3">
      <c r="A6380" t="s">
        <v>884</v>
      </c>
      <c r="B6380">
        <v>61</v>
      </c>
      <c r="C6380" t="s">
        <v>1316</v>
      </c>
      <c r="D6380" t="s">
        <v>46</v>
      </c>
      <c r="E6380">
        <v>0.01</v>
      </c>
      <c r="F6380">
        <v>1</v>
      </c>
      <c r="G6380" s="2">
        <v>2015</v>
      </c>
      <c r="H6380">
        <v>52068</v>
      </c>
      <c r="I6380" t="s">
        <v>39</v>
      </c>
      <c r="J6380">
        <v>47</v>
      </c>
      <c r="K6380">
        <v>0.59</v>
      </c>
      <c r="L6380" t="s">
        <v>96</v>
      </c>
      <c r="M6380" t="s">
        <v>73</v>
      </c>
      <c r="N6380" t="s">
        <v>911</v>
      </c>
      <c r="O6380" t="s">
        <v>98</v>
      </c>
      <c r="P6380">
        <v>7358.66</v>
      </c>
      <c r="Q6380" t="s">
        <v>76</v>
      </c>
      <c r="R6380">
        <v>7301</v>
      </c>
      <c r="S6380">
        <v>24559.91</v>
      </c>
      <c r="T6380" s="1">
        <v>42017</v>
      </c>
      <c r="U6380" t="s">
        <v>53</v>
      </c>
      <c r="V6380">
        <v>16.63</v>
      </c>
      <c r="W6380" t="s">
        <v>638</v>
      </c>
      <c r="X6380">
        <v>517.48</v>
      </c>
      <c r="Y6380">
        <v>31907</v>
      </c>
    </row>
    <row r="6381" spans="1:25" x14ac:dyDescent="0.3">
      <c r="A6381" t="s">
        <v>1753</v>
      </c>
      <c r="B6381">
        <v>61</v>
      </c>
      <c r="C6381" t="s">
        <v>1316</v>
      </c>
      <c r="D6381" t="s">
        <v>46</v>
      </c>
      <c r="E6381">
        <v>7.0000000000000007E-2</v>
      </c>
      <c r="F6381">
        <v>1</v>
      </c>
      <c r="G6381" s="2">
        <v>2015</v>
      </c>
      <c r="H6381">
        <v>52068</v>
      </c>
      <c r="I6381" t="s">
        <v>39</v>
      </c>
      <c r="J6381">
        <v>21</v>
      </c>
      <c r="K6381">
        <v>0.61</v>
      </c>
      <c r="L6381" t="s">
        <v>48</v>
      </c>
      <c r="M6381" t="s">
        <v>73</v>
      </c>
      <c r="N6381" t="s">
        <v>2309</v>
      </c>
      <c r="O6381" t="s">
        <v>154</v>
      </c>
      <c r="P6381">
        <v>-412.36</v>
      </c>
      <c r="Q6381" t="s">
        <v>76</v>
      </c>
      <c r="R6381">
        <v>7302</v>
      </c>
      <c r="S6381">
        <v>1217.5</v>
      </c>
      <c r="T6381" s="1">
        <v>42018</v>
      </c>
      <c r="U6381" t="s">
        <v>53</v>
      </c>
      <c r="V6381">
        <v>36.61</v>
      </c>
      <c r="W6381" t="s">
        <v>638</v>
      </c>
      <c r="X6381">
        <v>58.14</v>
      </c>
      <c r="Y6381">
        <v>30721</v>
      </c>
    </row>
    <row r="6382" spans="1:25" x14ac:dyDescent="0.3">
      <c r="A6382" t="s">
        <v>531</v>
      </c>
      <c r="B6382">
        <v>61</v>
      </c>
      <c r="C6382" t="s">
        <v>532</v>
      </c>
      <c r="D6382" t="s">
        <v>46</v>
      </c>
      <c r="E6382">
        <v>7.0000000000000007E-2</v>
      </c>
      <c r="F6382">
        <v>1</v>
      </c>
      <c r="G6382" s="2">
        <v>2015</v>
      </c>
      <c r="H6382">
        <v>22914</v>
      </c>
      <c r="I6382" t="s">
        <v>58</v>
      </c>
      <c r="J6382">
        <v>30</v>
      </c>
      <c r="K6382">
        <v>0.5</v>
      </c>
      <c r="L6382" t="s">
        <v>29</v>
      </c>
      <c r="M6382" t="s">
        <v>80</v>
      </c>
      <c r="N6382" t="s">
        <v>494</v>
      </c>
      <c r="O6382" t="s">
        <v>214</v>
      </c>
      <c r="P6382">
        <v>-71.05</v>
      </c>
      <c r="Q6382" t="s">
        <v>52</v>
      </c>
      <c r="R6382">
        <v>3196</v>
      </c>
      <c r="S6382">
        <v>336.65</v>
      </c>
      <c r="T6382" s="1">
        <v>42018</v>
      </c>
      <c r="U6382" t="s">
        <v>34</v>
      </c>
      <c r="V6382">
        <v>6.96</v>
      </c>
      <c r="W6382" t="s">
        <v>54</v>
      </c>
      <c r="X6382">
        <v>11.7</v>
      </c>
      <c r="Y6382">
        <v>92677</v>
      </c>
    </row>
    <row r="6383" spans="1:25" x14ac:dyDescent="0.3">
      <c r="A6383" t="s">
        <v>1753</v>
      </c>
      <c r="B6383">
        <v>61</v>
      </c>
      <c r="C6383" t="s">
        <v>1316</v>
      </c>
      <c r="D6383" t="s">
        <v>46</v>
      </c>
      <c r="E6383">
        <v>7.0000000000000007E-2</v>
      </c>
      <c r="F6383">
        <v>1</v>
      </c>
      <c r="G6383" s="2">
        <v>2015</v>
      </c>
      <c r="H6383">
        <v>52068</v>
      </c>
      <c r="I6383" t="s">
        <v>39</v>
      </c>
      <c r="J6383">
        <v>17</v>
      </c>
      <c r="K6383">
        <v>0.6</v>
      </c>
      <c r="L6383" t="s">
        <v>48</v>
      </c>
      <c r="M6383" t="s">
        <v>49</v>
      </c>
      <c r="N6383" t="s">
        <v>503</v>
      </c>
      <c r="O6383" t="s">
        <v>51</v>
      </c>
      <c r="P6383">
        <v>-119.55</v>
      </c>
      <c r="Q6383" t="s">
        <v>76</v>
      </c>
      <c r="R6383">
        <v>7303</v>
      </c>
      <c r="S6383">
        <v>441.53</v>
      </c>
      <c r="T6383" s="1">
        <v>42019</v>
      </c>
      <c r="U6383" t="s">
        <v>53</v>
      </c>
      <c r="V6383">
        <v>14.36</v>
      </c>
      <c r="W6383" t="s">
        <v>638</v>
      </c>
      <c r="X6383">
        <v>25.98</v>
      </c>
      <c r="Y6383">
        <v>30721</v>
      </c>
    </row>
    <row r="6384" spans="1:25" x14ac:dyDescent="0.3">
      <c r="A6384" t="s">
        <v>2130</v>
      </c>
      <c r="B6384">
        <v>61</v>
      </c>
      <c r="C6384" t="s">
        <v>2131</v>
      </c>
      <c r="D6384" t="s">
        <v>46</v>
      </c>
      <c r="E6384">
        <v>0.06</v>
      </c>
      <c r="F6384">
        <v>1</v>
      </c>
      <c r="G6384" s="2">
        <v>2015</v>
      </c>
      <c r="H6384">
        <v>6501</v>
      </c>
      <c r="I6384" t="s">
        <v>28</v>
      </c>
      <c r="J6384">
        <v>35</v>
      </c>
      <c r="K6384">
        <v>0.37</v>
      </c>
      <c r="L6384" t="s">
        <v>29</v>
      </c>
      <c r="M6384" t="s">
        <v>30</v>
      </c>
      <c r="N6384" t="s">
        <v>3487</v>
      </c>
      <c r="O6384" t="s">
        <v>61</v>
      </c>
      <c r="P6384">
        <v>-95.79</v>
      </c>
      <c r="Q6384" t="s">
        <v>76</v>
      </c>
      <c r="R6384">
        <v>904</v>
      </c>
      <c r="S6384">
        <v>236.99</v>
      </c>
      <c r="T6384" s="1">
        <v>42019</v>
      </c>
      <c r="U6384" t="s">
        <v>34</v>
      </c>
      <c r="V6384">
        <v>6.74</v>
      </c>
      <c r="W6384" t="s">
        <v>291</v>
      </c>
      <c r="X6384">
        <v>6.48</v>
      </c>
      <c r="Y6384">
        <v>37804</v>
      </c>
    </row>
    <row r="6385" spans="1:25" x14ac:dyDescent="0.3">
      <c r="A6385" t="s">
        <v>2913</v>
      </c>
      <c r="B6385">
        <v>61</v>
      </c>
      <c r="C6385" t="s">
        <v>2131</v>
      </c>
      <c r="D6385" t="s">
        <v>46</v>
      </c>
      <c r="E6385">
        <v>0.09</v>
      </c>
      <c r="F6385">
        <v>1</v>
      </c>
      <c r="G6385" s="2">
        <v>2015</v>
      </c>
      <c r="H6385">
        <v>6501</v>
      </c>
      <c r="I6385" t="s">
        <v>28</v>
      </c>
      <c r="J6385">
        <v>46</v>
      </c>
      <c r="K6385">
        <v>0.57999999999999996</v>
      </c>
      <c r="L6385" t="s">
        <v>96</v>
      </c>
      <c r="M6385" t="s">
        <v>30</v>
      </c>
      <c r="N6385" t="s">
        <v>653</v>
      </c>
      <c r="O6385" t="s">
        <v>105</v>
      </c>
      <c r="P6385">
        <v>978.35400000000004</v>
      </c>
      <c r="Q6385" t="s">
        <v>76</v>
      </c>
      <c r="R6385">
        <v>905</v>
      </c>
      <c r="S6385">
        <v>4617.3360000000002</v>
      </c>
      <c r="T6385" s="1">
        <v>42019</v>
      </c>
      <c r="U6385" t="s">
        <v>34</v>
      </c>
      <c r="V6385">
        <v>7.69</v>
      </c>
      <c r="W6385" t="s">
        <v>291</v>
      </c>
      <c r="X6385">
        <v>125.99</v>
      </c>
      <c r="Y6385">
        <v>38109</v>
      </c>
    </row>
    <row r="6386" spans="1:25" x14ac:dyDescent="0.3">
      <c r="A6386" t="s">
        <v>2403</v>
      </c>
      <c r="B6386">
        <v>61</v>
      </c>
      <c r="C6386" t="s">
        <v>2404</v>
      </c>
      <c r="D6386" t="s">
        <v>27</v>
      </c>
      <c r="E6386">
        <v>0.01</v>
      </c>
      <c r="F6386">
        <v>1</v>
      </c>
      <c r="G6386" s="2">
        <v>2015</v>
      </c>
      <c r="H6386">
        <v>36357</v>
      </c>
      <c r="I6386" t="s">
        <v>39</v>
      </c>
      <c r="J6386">
        <v>38</v>
      </c>
      <c r="K6386">
        <v>0.38</v>
      </c>
      <c r="L6386" t="s">
        <v>96</v>
      </c>
      <c r="M6386" t="s">
        <v>49</v>
      </c>
      <c r="N6386" t="s">
        <v>1722</v>
      </c>
      <c r="O6386" t="s">
        <v>192</v>
      </c>
      <c r="P6386">
        <v>-370.04</v>
      </c>
      <c r="Q6386" t="s">
        <v>52</v>
      </c>
      <c r="R6386">
        <v>5103</v>
      </c>
      <c r="S6386">
        <v>17605.77</v>
      </c>
      <c r="T6386" s="1">
        <v>42019</v>
      </c>
      <c r="U6386" t="s">
        <v>53</v>
      </c>
      <c r="V6386">
        <v>49</v>
      </c>
      <c r="W6386" t="s">
        <v>218</v>
      </c>
      <c r="X6386">
        <v>449.99</v>
      </c>
      <c r="Y6386">
        <v>98661</v>
      </c>
    </row>
    <row r="6387" spans="1:25" x14ac:dyDescent="0.3">
      <c r="A6387" t="s">
        <v>2898</v>
      </c>
      <c r="B6387">
        <v>61</v>
      </c>
      <c r="C6387" t="s">
        <v>889</v>
      </c>
      <c r="D6387" t="s">
        <v>27</v>
      </c>
      <c r="E6387">
        <v>0.08</v>
      </c>
      <c r="F6387">
        <v>1</v>
      </c>
      <c r="G6387" s="2">
        <v>2015</v>
      </c>
      <c r="H6387">
        <v>16807</v>
      </c>
      <c r="I6387" t="s">
        <v>131</v>
      </c>
      <c r="J6387">
        <v>48</v>
      </c>
      <c r="K6387">
        <v>0.38</v>
      </c>
      <c r="L6387" t="s">
        <v>29</v>
      </c>
      <c r="M6387" t="s">
        <v>30</v>
      </c>
      <c r="N6387" t="s">
        <v>2740</v>
      </c>
      <c r="O6387" t="s">
        <v>61</v>
      </c>
      <c r="P6387">
        <v>632.13</v>
      </c>
      <c r="Q6387" t="s">
        <v>52</v>
      </c>
      <c r="R6387">
        <v>2337</v>
      </c>
      <c r="S6387">
        <v>1585.6</v>
      </c>
      <c r="T6387" s="1">
        <v>42020</v>
      </c>
      <c r="U6387" t="s">
        <v>34</v>
      </c>
      <c r="V6387">
        <v>4.92</v>
      </c>
      <c r="W6387" t="s">
        <v>537</v>
      </c>
      <c r="X6387">
        <v>35.44</v>
      </c>
      <c r="Y6387">
        <v>85323</v>
      </c>
    </row>
    <row r="6388" spans="1:25" x14ac:dyDescent="0.3">
      <c r="A6388" t="s">
        <v>3265</v>
      </c>
      <c r="B6388">
        <v>61</v>
      </c>
      <c r="C6388" t="s">
        <v>2956</v>
      </c>
      <c r="D6388" t="s">
        <v>27</v>
      </c>
      <c r="E6388">
        <v>0.03</v>
      </c>
      <c r="F6388">
        <v>1</v>
      </c>
      <c r="G6388" s="2">
        <v>2015</v>
      </c>
      <c r="H6388">
        <v>13027</v>
      </c>
      <c r="I6388" t="s">
        <v>58</v>
      </c>
      <c r="J6388">
        <v>42</v>
      </c>
      <c r="K6388">
        <v>0.39</v>
      </c>
      <c r="L6388" t="s">
        <v>29</v>
      </c>
      <c r="M6388" t="s">
        <v>30</v>
      </c>
      <c r="N6388" t="s">
        <v>3060</v>
      </c>
      <c r="O6388" t="s">
        <v>61</v>
      </c>
      <c r="P6388">
        <v>-93.5</v>
      </c>
      <c r="Q6388" t="s">
        <v>33</v>
      </c>
      <c r="R6388">
        <v>1815</v>
      </c>
      <c r="S6388">
        <v>290.68</v>
      </c>
      <c r="T6388" s="1">
        <v>42021</v>
      </c>
      <c r="U6388" t="s">
        <v>34</v>
      </c>
      <c r="V6388">
        <v>6.18</v>
      </c>
      <c r="W6388" t="s">
        <v>233</v>
      </c>
      <c r="X6388">
        <v>6.78</v>
      </c>
      <c r="Y6388">
        <v>8302</v>
      </c>
    </row>
    <row r="6389" spans="1:25" x14ac:dyDescent="0.3">
      <c r="A6389" t="s">
        <v>1581</v>
      </c>
      <c r="B6389">
        <v>61</v>
      </c>
      <c r="C6389" t="s">
        <v>889</v>
      </c>
      <c r="D6389" t="s">
        <v>27</v>
      </c>
      <c r="E6389">
        <v>0.09</v>
      </c>
      <c r="F6389">
        <v>1</v>
      </c>
      <c r="G6389" s="2">
        <v>2015</v>
      </c>
      <c r="H6389">
        <v>16807</v>
      </c>
      <c r="I6389" t="s">
        <v>131</v>
      </c>
      <c r="J6389">
        <v>30</v>
      </c>
      <c r="K6389">
        <v>0.4</v>
      </c>
      <c r="L6389" t="s">
        <v>29</v>
      </c>
      <c r="M6389" t="s">
        <v>59</v>
      </c>
      <c r="N6389" t="s">
        <v>3003</v>
      </c>
      <c r="O6389" t="s">
        <v>61</v>
      </c>
      <c r="P6389">
        <v>60.95</v>
      </c>
      <c r="Q6389" t="s">
        <v>52</v>
      </c>
      <c r="R6389">
        <v>2338</v>
      </c>
      <c r="S6389">
        <v>215.85</v>
      </c>
      <c r="T6389" s="1">
        <v>42021</v>
      </c>
      <c r="U6389" t="s">
        <v>34</v>
      </c>
      <c r="V6389">
        <v>1.71</v>
      </c>
      <c r="W6389" t="s">
        <v>537</v>
      </c>
      <c r="X6389">
        <v>7.4</v>
      </c>
      <c r="Y6389">
        <v>86442</v>
      </c>
    </row>
    <row r="6390" spans="1:25" x14ac:dyDescent="0.3">
      <c r="A6390" t="s">
        <v>3387</v>
      </c>
      <c r="B6390">
        <v>61</v>
      </c>
      <c r="C6390" t="s">
        <v>3270</v>
      </c>
      <c r="D6390" t="s">
        <v>57</v>
      </c>
      <c r="E6390">
        <v>0.02</v>
      </c>
      <c r="F6390">
        <v>1</v>
      </c>
      <c r="G6390" s="2">
        <v>2015</v>
      </c>
      <c r="H6390">
        <v>29090</v>
      </c>
      <c r="I6390" t="s">
        <v>131</v>
      </c>
      <c r="J6390">
        <v>36</v>
      </c>
      <c r="K6390">
        <v>0.57999999999999996</v>
      </c>
      <c r="L6390" t="s">
        <v>29</v>
      </c>
      <c r="M6390" t="s">
        <v>30</v>
      </c>
      <c r="N6390" t="s">
        <v>3480</v>
      </c>
      <c r="O6390" t="s">
        <v>32</v>
      </c>
      <c r="P6390">
        <v>-108.2</v>
      </c>
      <c r="Q6390" t="s">
        <v>52</v>
      </c>
      <c r="R6390">
        <v>4081</v>
      </c>
      <c r="S6390">
        <v>380.34</v>
      </c>
      <c r="T6390" s="1">
        <v>42020</v>
      </c>
      <c r="U6390" t="s">
        <v>34</v>
      </c>
      <c r="V6390">
        <v>6.91</v>
      </c>
      <c r="W6390" t="s">
        <v>54</v>
      </c>
      <c r="X6390">
        <v>10.48</v>
      </c>
      <c r="Y6390">
        <v>92804</v>
      </c>
    </row>
    <row r="6391" spans="1:25" x14ac:dyDescent="0.3">
      <c r="A6391" t="s">
        <v>3387</v>
      </c>
      <c r="B6391">
        <v>61</v>
      </c>
      <c r="C6391" t="s">
        <v>3270</v>
      </c>
      <c r="D6391" t="s">
        <v>57</v>
      </c>
      <c r="E6391">
        <v>0.02</v>
      </c>
      <c r="F6391">
        <v>1</v>
      </c>
      <c r="G6391" s="2">
        <v>2015</v>
      </c>
      <c r="H6391">
        <v>29090</v>
      </c>
      <c r="I6391" t="s">
        <v>131</v>
      </c>
      <c r="J6391">
        <v>24</v>
      </c>
      <c r="K6391">
        <v>0.39</v>
      </c>
      <c r="L6391" t="s">
        <v>29</v>
      </c>
      <c r="M6391" t="s">
        <v>30</v>
      </c>
      <c r="N6391" t="s">
        <v>209</v>
      </c>
      <c r="O6391" t="s">
        <v>210</v>
      </c>
      <c r="P6391">
        <v>28.42</v>
      </c>
      <c r="Q6391" t="s">
        <v>52</v>
      </c>
      <c r="R6391">
        <v>4080</v>
      </c>
      <c r="S6391">
        <v>99.1</v>
      </c>
      <c r="T6391" s="1">
        <v>42021</v>
      </c>
      <c r="U6391" t="s">
        <v>34</v>
      </c>
      <c r="V6391">
        <v>0.99</v>
      </c>
      <c r="W6391" t="s">
        <v>54</v>
      </c>
      <c r="X6391">
        <v>4.13</v>
      </c>
      <c r="Y6391">
        <v>92804</v>
      </c>
    </row>
    <row r="6392" spans="1:25" x14ac:dyDescent="0.3">
      <c r="A6392" t="s">
        <v>1379</v>
      </c>
      <c r="B6392">
        <v>61</v>
      </c>
      <c r="C6392" t="s">
        <v>1380</v>
      </c>
      <c r="D6392" t="s">
        <v>27</v>
      </c>
      <c r="E6392">
        <v>0</v>
      </c>
      <c r="F6392">
        <v>1</v>
      </c>
      <c r="G6392" s="2">
        <v>2015</v>
      </c>
      <c r="H6392">
        <v>3685</v>
      </c>
      <c r="I6392" t="s">
        <v>131</v>
      </c>
      <c r="J6392">
        <v>29</v>
      </c>
      <c r="K6392">
        <v>0.56000000000000005</v>
      </c>
      <c r="L6392" t="s">
        <v>29</v>
      </c>
      <c r="M6392" t="s">
        <v>59</v>
      </c>
      <c r="N6392" t="s">
        <v>2660</v>
      </c>
      <c r="O6392" t="s">
        <v>88</v>
      </c>
      <c r="P6392">
        <v>-98.05</v>
      </c>
      <c r="Q6392" t="s">
        <v>68</v>
      </c>
      <c r="R6392">
        <v>548</v>
      </c>
      <c r="S6392">
        <v>106.78</v>
      </c>
      <c r="T6392" s="1">
        <v>42021</v>
      </c>
      <c r="U6392" t="s">
        <v>34</v>
      </c>
      <c r="V6392">
        <v>5</v>
      </c>
      <c r="W6392" t="s">
        <v>246</v>
      </c>
      <c r="X6392">
        <v>3.28</v>
      </c>
      <c r="Y6392">
        <v>49505</v>
      </c>
    </row>
    <row r="6393" spans="1:25" x14ac:dyDescent="0.3">
      <c r="A6393" t="s">
        <v>236</v>
      </c>
      <c r="B6393">
        <v>61</v>
      </c>
      <c r="C6393" t="s">
        <v>2436</v>
      </c>
      <c r="D6393" t="s">
        <v>38</v>
      </c>
      <c r="E6393">
        <v>0.09</v>
      </c>
      <c r="F6393">
        <v>1</v>
      </c>
      <c r="G6393" s="2">
        <v>2015</v>
      </c>
      <c r="H6393">
        <v>23268</v>
      </c>
      <c r="I6393" t="s">
        <v>28</v>
      </c>
      <c r="J6393">
        <v>14</v>
      </c>
      <c r="K6393">
        <v>0.39</v>
      </c>
      <c r="L6393" t="s">
        <v>29</v>
      </c>
      <c r="M6393" t="s">
        <v>59</v>
      </c>
      <c r="N6393" t="s">
        <v>827</v>
      </c>
      <c r="O6393" t="s">
        <v>61</v>
      </c>
      <c r="P6393">
        <v>-6.81</v>
      </c>
      <c r="Q6393" t="s">
        <v>33</v>
      </c>
      <c r="R6393">
        <v>3247</v>
      </c>
      <c r="S6393">
        <v>50.85</v>
      </c>
      <c r="T6393" s="1">
        <v>42022</v>
      </c>
      <c r="U6393" t="s">
        <v>42</v>
      </c>
      <c r="V6393">
        <v>2.2000000000000002</v>
      </c>
      <c r="W6393" t="s">
        <v>233</v>
      </c>
      <c r="X6393">
        <v>3.6</v>
      </c>
      <c r="Y6393">
        <v>7940</v>
      </c>
    </row>
    <row r="6394" spans="1:25" x14ac:dyDescent="0.3">
      <c r="A6394" t="s">
        <v>2036</v>
      </c>
      <c r="B6394">
        <v>61</v>
      </c>
      <c r="C6394" t="s">
        <v>493</v>
      </c>
      <c r="D6394" t="s">
        <v>38</v>
      </c>
      <c r="E6394">
        <v>0.05</v>
      </c>
      <c r="F6394">
        <v>1</v>
      </c>
      <c r="G6394" s="2">
        <v>2015</v>
      </c>
      <c r="H6394">
        <v>29573</v>
      </c>
      <c r="I6394" t="s">
        <v>58</v>
      </c>
      <c r="J6394">
        <v>43</v>
      </c>
      <c r="K6394">
        <v>0.37</v>
      </c>
      <c r="L6394" t="s">
        <v>29</v>
      </c>
      <c r="M6394" t="s">
        <v>30</v>
      </c>
      <c r="N6394" t="s">
        <v>334</v>
      </c>
      <c r="O6394" t="s">
        <v>61</v>
      </c>
      <c r="P6394">
        <v>42.24</v>
      </c>
      <c r="Q6394" t="s">
        <v>68</v>
      </c>
      <c r="R6394">
        <v>4173</v>
      </c>
      <c r="S6394">
        <v>792.21</v>
      </c>
      <c r="T6394" s="1">
        <v>42022</v>
      </c>
      <c r="U6394" t="s">
        <v>34</v>
      </c>
      <c r="V6394">
        <v>9.5399999999999991</v>
      </c>
      <c r="W6394" t="s">
        <v>239</v>
      </c>
      <c r="X6394">
        <v>18.97</v>
      </c>
      <c r="Y6394">
        <v>53713</v>
      </c>
    </row>
    <row r="6395" spans="1:25" x14ac:dyDescent="0.3">
      <c r="A6395" t="s">
        <v>1791</v>
      </c>
      <c r="B6395">
        <v>61</v>
      </c>
      <c r="C6395" t="s">
        <v>2436</v>
      </c>
      <c r="D6395" t="s">
        <v>38</v>
      </c>
      <c r="E6395">
        <v>0.02</v>
      </c>
      <c r="F6395">
        <v>1</v>
      </c>
      <c r="G6395" s="2">
        <v>2015</v>
      </c>
      <c r="H6395">
        <v>23268</v>
      </c>
      <c r="I6395" t="s">
        <v>28</v>
      </c>
      <c r="J6395">
        <v>5</v>
      </c>
      <c r="K6395">
        <v>0.37</v>
      </c>
      <c r="L6395" t="s">
        <v>29</v>
      </c>
      <c r="M6395" t="s">
        <v>30</v>
      </c>
      <c r="N6395" t="s">
        <v>1699</v>
      </c>
      <c r="O6395" t="s">
        <v>61</v>
      </c>
      <c r="P6395">
        <v>41.41</v>
      </c>
      <c r="Q6395" t="s">
        <v>33</v>
      </c>
      <c r="R6395">
        <v>3246</v>
      </c>
      <c r="S6395">
        <v>255.31</v>
      </c>
      <c r="T6395" s="1">
        <v>42022</v>
      </c>
      <c r="U6395" t="s">
        <v>34</v>
      </c>
      <c r="V6395">
        <v>5.79</v>
      </c>
      <c r="W6395" t="s">
        <v>204</v>
      </c>
      <c r="X6395">
        <v>48.04</v>
      </c>
      <c r="Y6395">
        <v>4005</v>
      </c>
    </row>
    <row r="6396" spans="1:25" x14ac:dyDescent="0.3">
      <c r="A6396" t="s">
        <v>1995</v>
      </c>
      <c r="B6396">
        <v>61</v>
      </c>
      <c r="C6396" t="s">
        <v>1849</v>
      </c>
      <c r="D6396" t="s">
        <v>38</v>
      </c>
      <c r="E6396">
        <v>0.09</v>
      </c>
      <c r="F6396">
        <v>1</v>
      </c>
      <c r="G6396" s="2">
        <v>2015</v>
      </c>
      <c r="H6396">
        <v>9632</v>
      </c>
      <c r="I6396" t="s">
        <v>47</v>
      </c>
      <c r="J6396">
        <v>33</v>
      </c>
      <c r="K6396">
        <v>0.35</v>
      </c>
      <c r="L6396" t="s">
        <v>29</v>
      </c>
      <c r="M6396" t="s">
        <v>30</v>
      </c>
      <c r="N6396" t="s">
        <v>857</v>
      </c>
      <c r="O6396" t="s">
        <v>67</v>
      </c>
      <c r="P6396">
        <v>1440.2739999999999</v>
      </c>
      <c r="Q6396" t="s">
        <v>52</v>
      </c>
      <c r="R6396">
        <v>1313</v>
      </c>
      <c r="S6396">
        <v>3633.03</v>
      </c>
      <c r="T6396" s="1">
        <v>42024</v>
      </c>
      <c r="U6396" t="s">
        <v>34</v>
      </c>
      <c r="V6396">
        <v>9.07</v>
      </c>
      <c r="W6396" t="s">
        <v>218</v>
      </c>
      <c r="X6396">
        <v>120.98</v>
      </c>
      <c r="Y6396">
        <v>98052</v>
      </c>
    </row>
    <row r="6397" spans="1:25" x14ac:dyDescent="0.3">
      <c r="A6397" t="s">
        <v>3216</v>
      </c>
      <c r="B6397">
        <v>61</v>
      </c>
      <c r="C6397" t="s">
        <v>2488</v>
      </c>
      <c r="D6397" t="s">
        <v>57</v>
      </c>
      <c r="E6397">
        <v>0.1</v>
      </c>
      <c r="F6397">
        <v>1</v>
      </c>
      <c r="G6397" s="2">
        <v>2015</v>
      </c>
      <c r="H6397">
        <v>51044</v>
      </c>
      <c r="I6397" t="s">
        <v>47</v>
      </c>
      <c r="J6397">
        <v>17</v>
      </c>
      <c r="K6397">
        <v>0.37</v>
      </c>
      <c r="L6397" t="s">
        <v>29</v>
      </c>
      <c r="M6397" t="s">
        <v>30</v>
      </c>
      <c r="N6397" t="s">
        <v>2905</v>
      </c>
      <c r="O6397" t="s">
        <v>267</v>
      </c>
      <c r="P6397">
        <v>50.19</v>
      </c>
      <c r="Q6397" t="s">
        <v>76</v>
      </c>
      <c r="R6397">
        <v>7153</v>
      </c>
      <c r="S6397">
        <v>155.88999999999999</v>
      </c>
      <c r="T6397" s="1">
        <v>42022</v>
      </c>
      <c r="U6397" t="s">
        <v>34</v>
      </c>
      <c r="V6397">
        <v>1.39</v>
      </c>
      <c r="W6397" t="s">
        <v>132</v>
      </c>
      <c r="X6397">
        <v>9.9</v>
      </c>
      <c r="Y6397">
        <v>32905</v>
      </c>
    </row>
    <row r="6398" spans="1:25" x14ac:dyDescent="0.3">
      <c r="A6398" t="s">
        <v>2817</v>
      </c>
      <c r="B6398">
        <v>61</v>
      </c>
      <c r="C6398" t="s">
        <v>1085</v>
      </c>
      <c r="D6398" t="s">
        <v>27</v>
      </c>
      <c r="E6398">
        <v>0.01</v>
      </c>
      <c r="F6398">
        <v>1</v>
      </c>
      <c r="G6398" s="2">
        <v>2015</v>
      </c>
      <c r="H6398">
        <v>15491</v>
      </c>
      <c r="I6398" t="s">
        <v>131</v>
      </c>
      <c r="J6398">
        <v>5</v>
      </c>
      <c r="K6398">
        <v>0.59</v>
      </c>
      <c r="L6398" t="s">
        <v>96</v>
      </c>
      <c r="M6398" t="s">
        <v>30</v>
      </c>
      <c r="N6398" t="s">
        <v>524</v>
      </c>
      <c r="O6398" t="s">
        <v>105</v>
      </c>
      <c r="P6398">
        <v>-648.64800000000002</v>
      </c>
      <c r="Q6398" t="s">
        <v>76</v>
      </c>
      <c r="R6398">
        <v>2159</v>
      </c>
      <c r="S6398">
        <v>901.37400000000002</v>
      </c>
      <c r="T6398" s="1">
        <v>42022</v>
      </c>
      <c r="U6398" t="s">
        <v>34</v>
      </c>
      <c r="V6398">
        <v>2.5</v>
      </c>
      <c r="W6398" t="s">
        <v>345</v>
      </c>
      <c r="X6398">
        <v>205.99</v>
      </c>
      <c r="Y6398">
        <v>39560</v>
      </c>
    </row>
    <row r="6399" spans="1:25" x14ac:dyDescent="0.3">
      <c r="A6399" t="s">
        <v>2313</v>
      </c>
      <c r="B6399">
        <v>61</v>
      </c>
      <c r="C6399" t="s">
        <v>202</v>
      </c>
      <c r="D6399" t="s">
        <v>46</v>
      </c>
      <c r="E6399">
        <v>0.08</v>
      </c>
      <c r="F6399">
        <v>1</v>
      </c>
      <c r="G6399" s="2">
        <v>2015</v>
      </c>
      <c r="H6399">
        <v>52837</v>
      </c>
      <c r="I6399" t="s">
        <v>58</v>
      </c>
      <c r="J6399">
        <v>32</v>
      </c>
      <c r="K6399">
        <v>0.71</v>
      </c>
      <c r="L6399" t="s">
        <v>29</v>
      </c>
      <c r="M6399" t="s">
        <v>30</v>
      </c>
      <c r="N6399" t="s">
        <v>940</v>
      </c>
      <c r="O6399" t="s">
        <v>32</v>
      </c>
      <c r="P6399">
        <v>519.54999999999995</v>
      </c>
      <c r="Q6399" t="s">
        <v>33</v>
      </c>
      <c r="R6399">
        <v>7406</v>
      </c>
      <c r="S6399">
        <v>5934.39</v>
      </c>
      <c r="T6399" s="1">
        <v>42024</v>
      </c>
      <c r="U6399" t="s">
        <v>34</v>
      </c>
      <c r="V6399">
        <v>19.989999999999998</v>
      </c>
      <c r="W6399" t="s">
        <v>1210</v>
      </c>
      <c r="X6399">
        <v>193.17</v>
      </c>
      <c r="Y6399">
        <v>3101</v>
      </c>
    </row>
    <row r="6400" spans="1:25" x14ac:dyDescent="0.3">
      <c r="A6400" t="s">
        <v>456</v>
      </c>
      <c r="B6400">
        <v>61</v>
      </c>
      <c r="C6400" t="s">
        <v>1333</v>
      </c>
      <c r="D6400" t="s">
        <v>27</v>
      </c>
      <c r="E6400">
        <v>0.1</v>
      </c>
      <c r="F6400">
        <v>1</v>
      </c>
      <c r="G6400" s="2">
        <v>2015</v>
      </c>
      <c r="H6400">
        <v>42753</v>
      </c>
      <c r="I6400" t="s">
        <v>131</v>
      </c>
      <c r="J6400">
        <v>45</v>
      </c>
      <c r="K6400">
        <v>0.59</v>
      </c>
      <c r="L6400" t="s">
        <v>96</v>
      </c>
      <c r="M6400" t="s">
        <v>30</v>
      </c>
      <c r="N6400" t="s">
        <v>3488</v>
      </c>
      <c r="O6400" t="s">
        <v>105</v>
      </c>
      <c r="P6400">
        <v>897.36300000000006</v>
      </c>
      <c r="Q6400" t="s">
        <v>52</v>
      </c>
      <c r="R6400">
        <v>6035</v>
      </c>
      <c r="S6400">
        <v>4072.8175000000001</v>
      </c>
      <c r="T6400" s="1">
        <v>42024</v>
      </c>
      <c r="U6400" t="s">
        <v>34</v>
      </c>
      <c r="V6400">
        <v>3</v>
      </c>
      <c r="W6400" t="s">
        <v>298</v>
      </c>
      <c r="X6400">
        <v>115.99</v>
      </c>
      <c r="Y6400">
        <v>80817</v>
      </c>
    </row>
    <row r="6401" spans="1:25" x14ac:dyDescent="0.3">
      <c r="A6401" t="s">
        <v>377</v>
      </c>
      <c r="B6401">
        <v>61</v>
      </c>
      <c r="C6401" t="s">
        <v>2488</v>
      </c>
      <c r="D6401" t="s">
        <v>57</v>
      </c>
      <c r="E6401">
        <v>7.0000000000000007E-2</v>
      </c>
      <c r="F6401">
        <v>1</v>
      </c>
      <c r="G6401" s="2">
        <v>2015</v>
      </c>
      <c r="H6401">
        <v>51044</v>
      </c>
      <c r="I6401" t="s">
        <v>47</v>
      </c>
      <c r="J6401">
        <v>26</v>
      </c>
      <c r="K6401">
        <v>0.56000000000000005</v>
      </c>
      <c r="L6401" t="s">
        <v>48</v>
      </c>
      <c r="M6401" t="s">
        <v>49</v>
      </c>
      <c r="N6401" t="s">
        <v>2838</v>
      </c>
      <c r="O6401" t="s">
        <v>51</v>
      </c>
      <c r="P6401">
        <v>120.01</v>
      </c>
      <c r="Q6401" t="s">
        <v>76</v>
      </c>
      <c r="R6401">
        <v>7154</v>
      </c>
      <c r="S6401">
        <v>1333.18</v>
      </c>
      <c r="T6401" s="1">
        <v>42026</v>
      </c>
      <c r="U6401" t="s">
        <v>53</v>
      </c>
      <c r="V6401">
        <v>14.19</v>
      </c>
      <c r="W6401" t="s">
        <v>132</v>
      </c>
      <c r="X6401">
        <v>50.98</v>
      </c>
      <c r="Y6401">
        <v>33403</v>
      </c>
    </row>
    <row r="6402" spans="1:25" x14ac:dyDescent="0.3">
      <c r="A6402" t="s">
        <v>377</v>
      </c>
      <c r="B6402">
        <v>61</v>
      </c>
      <c r="C6402" t="s">
        <v>2488</v>
      </c>
      <c r="D6402" t="s">
        <v>57</v>
      </c>
      <c r="E6402">
        <v>0.01</v>
      </c>
      <c r="F6402">
        <v>1</v>
      </c>
      <c r="G6402" s="2">
        <v>2015</v>
      </c>
      <c r="H6402">
        <v>51044</v>
      </c>
      <c r="I6402" t="s">
        <v>47</v>
      </c>
      <c r="J6402">
        <v>19</v>
      </c>
      <c r="K6402">
        <v>0.49</v>
      </c>
      <c r="L6402" t="s">
        <v>29</v>
      </c>
      <c r="M6402" t="s">
        <v>59</v>
      </c>
      <c r="N6402" t="s">
        <v>1572</v>
      </c>
      <c r="O6402" t="s">
        <v>88</v>
      </c>
      <c r="P6402">
        <v>35.450000000000003</v>
      </c>
      <c r="Q6402" t="s">
        <v>76</v>
      </c>
      <c r="R6402">
        <v>7155</v>
      </c>
      <c r="S6402">
        <v>117.27</v>
      </c>
      <c r="T6402" s="1">
        <v>42029</v>
      </c>
      <c r="U6402" t="s">
        <v>34</v>
      </c>
      <c r="V6402">
        <v>0.83</v>
      </c>
      <c r="W6402" t="s">
        <v>132</v>
      </c>
      <c r="X6402">
        <v>5.84</v>
      </c>
      <c r="Y6402">
        <v>33403</v>
      </c>
    </row>
    <row r="6403" spans="1:25" x14ac:dyDescent="0.3">
      <c r="A6403" t="s">
        <v>3349</v>
      </c>
      <c r="B6403">
        <v>61</v>
      </c>
      <c r="C6403" t="s">
        <v>2640</v>
      </c>
      <c r="D6403" t="s">
        <v>46</v>
      </c>
      <c r="E6403">
        <v>0.01</v>
      </c>
      <c r="F6403">
        <v>1</v>
      </c>
      <c r="G6403" s="2">
        <v>2015</v>
      </c>
      <c r="H6403">
        <v>8034</v>
      </c>
      <c r="I6403" t="s">
        <v>28</v>
      </c>
      <c r="J6403">
        <v>31</v>
      </c>
      <c r="K6403">
        <v>0.57999999999999996</v>
      </c>
      <c r="L6403" t="s">
        <v>29</v>
      </c>
      <c r="M6403" t="s">
        <v>30</v>
      </c>
      <c r="N6403" t="s">
        <v>1537</v>
      </c>
      <c r="O6403" t="s">
        <v>214</v>
      </c>
      <c r="P6403">
        <v>11.38</v>
      </c>
      <c r="Q6403" t="s">
        <v>76</v>
      </c>
      <c r="R6403">
        <v>1093</v>
      </c>
      <c r="S6403">
        <v>354.45</v>
      </c>
      <c r="T6403" s="1">
        <v>42023</v>
      </c>
      <c r="U6403" t="s">
        <v>34</v>
      </c>
      <c r="V6403">
        <v>3.99</v>
      </c>
      <c r="W6403" t="s">
        <v>685</v>
      </c>
      <c r="X6403">
        <v>10.98</v>
      </c>
      <c r="Y6403">
        <v>27514</v>
      </c>
    </row>
    <row r="6404" spans="1:25" x14ac:dyDescent="0.3">
      <c r="A6404" t="s">
        <v>2580</v>
      </c>
      <c r="B6404">
        <v>61</v>
      </c>
      <c r="C6404" t="s">
        <v>3228</v>
      </c>
      <c r="D6404" t="s">
        <v>57</v>
      </c>
      <c r="E6404">
        <v>0.08</v>
      </c>
      <c r="F6404">
        <v>1</v>
      </c>
      <c r="G6404" s="2">
        <v>2015</v>
      </c>
      <c r="H6404">
        <v>11969</v>
      </c>
      <c r="I6404" t="s">
        <v>39</v>
      </c>
      <c r="J6404">
        <v>16</v>
      </c>
      <c r="K6404">
        <v>0.82</v>
      </c>
      <c r="L6404" t="s">
        <v>29</v>
      </c>
      <c r="M6404" t="s">
        <v>40</v>
      </c>
      <c r="N6404" t="s">
        <v>3489</v>
      </c>
      <c r="O6404" t="s">
        <v>32</v>
      </c>
      <c r="P6404">
        <v>-553.05999999999995</v>
      </c>
      <c r="Q6404" t="s">
        <v>68</v>
      </c>
      <c r="R6404">
        <v>1660</v>
      </c>
      <c r="S6404">
        <v>1684.96</v>
      </c>
      <c r="T6404" s="1">
        <v>42024</v>
      </c>
      <c r="U6404" t="s">
        <v>34</v>
      </c>
      <c r="V6404">
        <v>35</v>
      </c>
      <c r="W6404" t="s">
        <v>69</v>
      </c>
      <c r="X6404">
        <v>110.98</v>
      </c>
      <c r="Y6404">
        <v>55305</v>
      </c>
    </row>
    <row r="6405" spans="1:25" x14ac:dyDescent="0.3">
      <c r="A6405" t="s">
        <v>2810</v>
      </c>
      <c r="B6405">
        <v>61</v>
      </c>
      <c r="C6405" t="s">
        <v>2758</v>
      </c>
      <c r="D6405" t="s">
        <v>57</v>
      </c>
      <c r="E6405">
        <v>0.08</v>
      </c>
      <c r="F6405">
        <v>1</v>
      </c>
      <c r="G6405" s="2">
        <v>2015</v>
      </c>
      <c r="H6405">
        <v>6886</v>
      </c>
      <c r="I6405" t="s">
        <v>28</v>
      </c>
      <c r="J6405">
        <v>46</v>
      </c>
      <c r="K6405">
        <v>0.55000000000000004</v>
      </c>
      <c r="L6405" t="s">
        <v>29</v>
      </c>
      <c r="M6405" t="s">
        <v>30</v>
      </c>
      <c r="N6405" t="s">
        <v>628</v>
      </c>
      <c r="O6405" t="s">
        <v>32</v>
      </c>
      <c r="P6405">
        <v>2385.3000000000002</v>
      </c>
      <c r="Q6405" t="s">
        <v>52</v>
      </c>
      <c r="R6405">
        <v>954</v>
      </c>
      <c r="S6405">
        <v>8177.07</v>
      </c>
      <c r="T6405" s="1">
        <v>42024</v>
      </c>
      <c r="U6405" t="s">
        <v>34</v>
      </c>
      <c r="V6405">
        <v>19.989999999999998</v>
      </c>
      <c r="W6405" t="s">
        <v>54</v>
      </c>
      <c r="X6405">
        <v>178.47</v>
      </c>
      <c r="Y6405">
        <v>95610</v>
      </c>
    </row>
    <row r="6406" spans="1:25" x14ac:dyDescent="0.3">
      <c r="A6406" t="s">
        <v>3349</v>
      </c>
      <c r="B6406">
        <v>61</v>
      </c>
      <c r="C6406" t="s">
        <v>2640</v>
      </c>
      <c r="D6406" t="s">
        <v>46</v>
      </c>
      <c r="E6406">
        <v>0.02</v>
      </c>
      <c r="F6406">
        <v>1</v>
      </c>
      <c r="G6406" s="2">
        <v>2015</v>
      </c>
      <c r="H6406">
        <v>8034</v>
      </c>
      <c r="I6406" t="s">
        <v>28</v>
      </c>
      <c r="J6406">
        <v>13</v>
      </c>
      <c r="K6406">
        <v>0.56000000000000005</v>
      </c>
      <c r="L6406" t="s">
        <v>29</v>
      </c>
      <c r="M6406" t="s">
        <v>139</v>
      </c>
      <c r="N6406" t="s">
        <v>2961</v>
      </c>
      <c r="O6406" t="s">
        <v>88</v>
      </c>
      <c r="P6406">
        <v>-36.11</v>
      </c>
      <c r="Q6406" t="s">
        <v>76</v>
      </c>
      <c r="R6406">
        <v>1094</v>
      </c>
      <c r="S6406">
        <v>238.43</v>
      </c>
      <c r="T6406" s="1">
        <v>42024</v>
      </c>
      <c r="U6406" t="s">
        <v>34</v>
      </c>
      <c r="V6406">
        <v>8.99</v>
      </c>
      <c r="W6406" t="s">
        <v>685</v>
      </c>
      <c r="X6406">
        <v>16.989999999999998</v>
      </c>
      <c r="Y6406">
        <v>27514</v>
      </c>
    </row>
    <row r="6407" spans="1:25" x14ac:dyDescent="0.3">
      <c r="A6407" t="s">
        <v>1084</v>
      </c>
      <c r="B6407">
        <v>61</v>
      </c>
      <c r="C6407" t="s">
        <v>1085</v>
      </c>
      <c r="D6407" t="s">
        <v>27</v>
      </c>
      <c r="E6407">
        <v>0.01</v>
      </c>
      <c r="F6407">
        <v>1</v>
      </c>
      <c r="G6407" s="2">
        <v>2015</v>
      </c>
      <c r="H6407">
        <v>33285</v>
      </c>
      <c r="I6407" t="s">
        <v>28</v>
      </c>
      <c r="J6407">
        <v>5</v>
      </c>
      <c r="K6407">
        <v>0.56999999999999995</v>
      </c>
      <c r="L6407" t="s">
        <v>29</v>
      </c>
      <c r="M6407" t="s">
        <v>30</v>
      </c>
      <c r="N6407" t="s">
        <v>2435</v>
      </c>
      <c r="O6407" t="s">
        <v>32</v>
      </c>
      <c r="P6407">
        <v>-23.29</v>
      </c>
      <c r="Q6407" t="s">
        <v>76</v>
      </c>
      <c r="R6407">
        <v>4679</v>
      </c>
      <c r="S6407">
        <v>66.92</v>
      </c>
      <c r="T6407" s="1">
        <v>42024</v>
      </c>
      <c r="U6407" t="s">
        <v>34</v>
      </c>
      <c r="V6407">
        <v>6.13</v>
      </c>
      <c r="W6407" t="s">
        <v>132</v>
      </c>
      <c r="X6407">
        <v>12.28</v>
      </c>
      <c r="Y6407">
        <v>33971</v>
      </c>
    </row>
    <row r="6408" spans="1:25" x14ac:dyDescent="0.3">
      <c r="A6408" t="s">
        <v>2580</v>
      </c>
      <c r="B6408">
        <v>61</v>
      </c>
      <c r="C6408" t="s">
        <v>3228</v>
      </c>
      <c r="D6408" t="s">
        <v>57</v>
      </c>
      <c r="E6408">
        <v>0.03</v>
      </c>
      <c r="F6408">
        <v>1</v>
      </c>
      <c r="G6408" s="2">
        <v>2015</v>
      </c>
      <c r="H6408">
        <v>11969</v>
      </c>
      <c r="I6408" t="s">
        <v>39</v>
      </c>
      <c r="J6408">
        <v>9</v>
      </c>
      <c r="K6408">
        <v>0.73</v>
      </c>
      <c r="L6408" t="s">
        <v>48</v>
      </c>
      <c r="M6408" t="s">
        <v>73</v>
      </c>
      <c r="N6408" t="s">
        <v>74</v>
      </c>
      <c r="O6408" t="s">
        <v>75</v>
      </c>
      <c r="P6408">
        <v>-471.25799999999998</v>
      </c>
      <c r="Q6408" t="s">
        <v>68</v>
      </c>
      <c r="R6408">
        <v>1661</v>
      </c>
      <c r="S6408">
        <v>1662.048</v>
      </c>
      <c r="T6408" s="1">
        <v>42025</v>
      </c>
      <c r="U6408" t="s">
        <v>53</v>
      </c>
      <c r="V6408">
        <v>110.2</v>
      </c>
      <c r="W6408" t="s">
        <v>69</v>
      </c>
      <c r="X6408">
        <v>212.6</v>
      </c>
      <c r="Y6408">
        <v>55305</v>
      </c>
    </row>
    <row r="6409" spans="1:25" x14ac:dyDescent="0.3">
      <c r="A6409" t="s">
        <v>2580</v>
      </c>
      <c r="B6409">
        <v>61</v>
      </c>
      <c r="C6409" t="s">
        <v>3228</v>
      </c>
      <c r="D6409" t="s">
        <v>57</v>
      </c>
      <c r="E6409">
        <v>0.1</v>
      </c>
      <c r="F6409">
        <v>1</v>
      </c>
      <c r="G6409" s="2">
        <v>2015</v>
      </c>
      <c r="H6409">
        <v>11969</v>
      </c>
      <c r="I6409" t="s">
        <v>39</v>
      </c>
      <c r="J6409">
        <v>42</v>
      </c>
      <c r="L6409" t="s">
        <v>48</v>
      </c>
      <c r="M6409" t="s">
        <v>49</v>
      </c>
      <c r="N6409" t="s">
        <v>1250</v>
      </c>
      <c r="O6409" t="s">
        <v>75</v>
      </c>
      <c r="P6409">
        <v>4264.82</v>
      </c>
      <c r="Q6409" t="s">
        <v>68</v>
      </c>
      <c r="R6409">
        <v>1662</v>
      </c>
      <c r="S6409">
        <v>11460.76</v>
      </c>
      <c r="T6409" s="1">
        <v>42025</v>
      </c>
      <c r="U6409" t="s">
        <v>53</v>
      </c>
      <c r="V6409">
        <v>60</v>
      </c>
      <c r="W6409" t="s">
        <v>69</v>
      </c>
      <c r="X6409">
        <v>349.45</v>
      </c>
      <c r="Y6409">
        <v>55305</v>
      </c>
    </row>
    <row r="6410" spans="1:25" x14ac:dyDescent="0.3">
      <c r="A6410" t="s">
        <v>3349</v>
      </c>
      <c r="B6410">
        <v>61</v>
      </c>
      <c r="C6410" t="s">
        <v>2640</v>
      </c>
      <c r="D6410" t="s">
        <v>46</v>
      </c>
      <c r="E6410">
        <v>0.08</v>
      </c>
      <c r="F6410">
        <v>1</v>
      </c>
      <c r="G6410" s="2">
        <v>2015</v>
      </c>
      <c r="H6410">
        <v>8034</v>
      </c>
      <c r="I6410" t="s">
        <v>28</v>
      </c>
      <c r="J6410">
        <v>36</v>
      </c>
      <c r="K6410">
        <v>0.67</v>
      </c>
      <c r="L6410" t="s">
        <v>48</v>
      </c>
      <c r="M6410" t="s">
        <v>73</v>
      </c>
      <c r="N6410" t="s">
        <v>2951</v>
      </c>
      <c r="O6410" t="s">
        <v>75</v>
      </c>
      <c r="P6410">
        <v>-1231.3499999999999</v>
      </c>
      <c r="Q6410" t="s">
        <v>76</v>
      </c>
      <c r="R6410">
        <v>1095</v>
      </c>
      <c r="S6410">
        <v>1606.4</v>
      </c>
      <c r="T6410" s="1">
        <v>42025</v>
      </c>
      <c r="U6410" t="s">
        <v>53</v>
      </c>
      <c r="V6410">
        <v>46.59</v>
      </c>
      <c r="W6410" t="s">
        <v>685</v>
      </c>
      <c r="X6410">
        <v>44.43</v>
      </c>
      <c r="Y6410">
        <v>27514</v>
      </c>
    </row>
    <row r="6411" spans="1:25" x14ac:dyDescent="0.3">
      <c r="A6411" t="s">
        <v>451</v>
      </c>
      <c r="B6411">
        <v>61</v>
      </c>
      <c r="C6411" t="s">
        <v>452</v>
      </c>
      <c r="D6411" t="s">
        <v>27</v>
      </c>
      <c r="E6411">
        <v>0</v>
      </c>
      <c r="F6411">
        <v>1</v>
      </c>
      <c r="G6411" s="2">
        <v>2015</v>
      </c>
      <c r="H6411">
        <v>33956</v>
      </c>
      <c r="I6411" t="s">
        <v>47</v>
      </c>
      <c r="J6411">
        <v>13</v>
      </c>
      <c r="K6411">
        <v>0.42</v>
      </c>
      <c r="L6411" t="s">
        <v>48</v>
      </c>
      <c r="M6411" t="s">
        <v>59</v>
      </c>
      <c r="N6411" t="s">
        <v>993</v>
      </c>
      <c r="O6411" t="s">
        <v>82</v>
      </c>
      <c r="P6411">
        <v>31.32</v>
      </c>
      <c r="Q6411" t="s">
        <v>33</v>
      </c>
      <c r="R6411">
        <v>4781</v>
      </c>
      <c r="S6411">
        <v>109.58</v>
      </c>
      <c r="T6411" s="1">
        <v>42025</v>
      </c>
      <c r="U6411" t="s">
        <v>34</v>
      </c>
      <c r="V6411">
        <v>4</v>
      </c>
      <c r="W6411" t="s">
        <v>136</v>
      </c>
      <c r="X6411">
        <v>7.59</v>
      </c>
      <c r="Y6411">
        <v>11787</v>
      </c>
    </row>
    <row r="6412" spans="1:25" x14ac:dyDescent="0.3">
      <c r="A6412" t="s">
        <v>1386</v>
      </c>
      <c r="B6412">
        <v>61</v>
      </c>
      <c r="C6412" t="s">
        <v>2822</v>
      </c>
      <c r="D6412" t="s">
        <v>38</v>
      </c>
      <c r="E6412">
        <v>0.1</v>
      </c>
      <c r="F6412">
        <v>1</v>
      </c>
      <c r="G6412" s="2">
        <v>2015</v>
      </c>
      <c r="H6412">
        <v>50433</v>
      </c>
      <c r="I6412" t="s">
        <v>58</v>
      </c>
      <c r="J6412">
        <v>50</v>
      </c>
      <c r="K6412">
        <v>0.56000000000000005</v>
      </c>
      <c r="L6412" t="s">
        <v>96</v>
      </c>
      <c r="M6412" t="s">
        <v>49</v>
      </c>
      <c r="N6412" t="s">
        <v>150</v>
      </c>
      <c r="O6412" t="s">
        <v>98</v>
      </c>
      <c r="P6412">
        <v>1081.6500000000001</v>
      </c>
      <c r="Q6412" t="s">
        <v>68</v>
      </c>
      <c r="R6412">
        <v>7068</v>
      </c>
      <c r="S6412">
        <v>6628.55</v>
      </c>
      <c r="T6412" s="1">
        <v>42025</v>
      </c>
      <c r="U6412" t="s">
        <v>53</v>
      </c>
      <c r="V6412">
        <v>17.850000000000001</v>
      </c>
      <c r="W6412" t="s">
        <v>128</v>
      </c>
      <c r="X6412">
        <v>145.44999999999999</v>
      </c>
      <c r="Y6412">
        <v>74006</v>
      </c>
    </row>
    <row r="6413" spans="1:25" x14ac:dyDescent="0.3">
      <c r="A6413" t="s">
        <v>1906</v>
      </c>
      <c r="B6413">
        <v>61</v>
      </c>
      <c r="C6413" t="s">
        <v>353</v>
      </c>
      <c r="D6413" t="s">
        <v>38</v>
      </c>
      <c r="E6413">
        <v>7.0000000000000007E-2</v>
      </c>
      <c r="F6413">
        <v>1</v>
      </c>
      <c r="G6413" s="2">
        <v>2015</v>
      </c>
      <c r="H6413">
        <v>6016</v>
      </c>
      <c r="I6413" t="s">
        <v>28</v>
      </c>
      <c r="J6413">
        <v>19</v>
      </c>
      <c r="K6413">
        <v>0.36</v>
      </c>
      <c r="L6413" t="s">
        <v>29</v>
      </c>
      <c r="M6413" t="s">
        <v>30</v>
      </c>
      <c r="N6413" t="s">
        <v>2348</v>
      </c>
      <c r="O6413" t="s">
        <v>61</v>
      </c>
      <c r="P6413">
        <v>3.63</v>
      </c>
      <c r="Q6413" t="s">
        <v>68</v>
      </c>
      <c r="R6413">
        <v>839</v>
      </c>
      <c r="S6413">
        <v>208.28</v>
      </c>
      <c r="T6413" s="1">
        <v>42024</v>
      </c>
      <c r="U6413" t="s">
        <v>34</v>
      </c>
      <c r="V6413">
        <v>5.43</v>
      </c>
      <c r="W6413" t="s">
        <v>149</v>
      </c>
      <c r="X6413">
        <v>11.48</v>
      </c>
      <c r="Y6413">
        <v>60438</v>
      </c>
    </row>
    <row r="6414" spans="1:25" x14ac:dyDescent="0.3">
      <c r="A6414" t="s">
        <v>2755</v>
      </c>
      <c r="B6414">
        <v>61</v>
      </c>
      <c r="C6414" t="s">
        <v>2616</v>
      </c>
      <c r="D6414" t="s">
        <v>46</v>
      </c>
      <c r="E6414">
        <v>7.0000000000000007E-2</v>
      </c>
      <c r="F6414">
        <v>1</v>
      </c>
      <c r="G6414" s="2">
        <v>2015</v>
      </c>
      <c r="H6414">
        <v>19617</v>
      </c>
      <c r="I6414" t="s">
        <v>47</v>
      </c>
      <c r="J6414">
        <v>3</v>
      </c>
      <c r="K6414">
        <v>0.57999999999999996</v>
      </c>
      <c r="L6414" t="s">
        <v>96</v>
      </c>
      <c r="M6414" t="s">
        <v>30</v>
      </c>
      <c r="N6414" t="s">
        <v>1792</v>
      </c>
      <c r="O6414" t="s">
        <v>105</v>
      </c>
      <c r="P6414">
        <v>-296.37299999999999</v>
      </c>
      <c r="Q6414" t="s">
        <v>68</v>
      </c>
      <c r="R6414">
        <v>2717</v>
      </c>
      <c r="S6414">
        <v>171.96350000000001</v>
      </c>
      <c r="T6414" s="1">
        <v>42024</v>
      </c>
      <c r="U6414" t="s">
        <v>34</v>
      </c>
      <c r="V6414">
        <v>8.99</v>
      </c>
      <c r="W6414" t="s">
        <v>416</v>
      </c>
      <c r="X6414">
        <v>65.989999999999995</v>
      </c>
      <c r="Y6414">
        <v>47150</v>
      </c>
    </row>
    <row r="6415" spans="1:25" x14ac:dyDescent="0.3">
      <c r="A6415" t="s">
        <v>3384</v>
      </c>
      <c r="B6415">
        <v>61</v>
      </c>
      <c r="C6415" t="s">
        <v>3263</v>
      </c>
      <c r="D6415" t="s">
        <v>38</v>
      </c>
      <c r="E6415">
        <v>0.04</v>
      </c>
      <c r="F6415">
        <v>1</v>
      </c>
      <c r="G6415" s="2">
        <v>2015</v>
      </c>
      <c r="H6415">
        <v>29223</v>
      </c>
      <c r="I6415" t="s">
        <v>28</v>
      </c>
      <c r="J6415">
        <v>48</v>
      </c>
      <c r="K6415">
        <v>0.6</v>
      </c>
      <c r="L6415" t="s">
        <v>48</v>
      </c>
      <c r="M6415" t="s">
        <v>49</v>
      </c>
      <c r="N6415" t="s">
        <v>1979</v>
      </c>
      <c r="O6415" t="s">
        <v>51</v>
      </c>
      <c r="P6415">
        <v>8022.94</v>
      </c>
      <c r="Q6415" t="s">
        <v>33</v>
      </c>
      <c r="R6415">
        <v>4108</v>
      </c>
      <c r="S6415">
        <v>24701.119999999999</v>
      </c>
      <c r="T6415" s="1">
        <v>42026</v>
      </c>
      <c r="U6415" t="s">
        <v>53</v>
      </c>
      <c r="V6415">
        <v>26</v>
      </c>
      <c r="W6415" t="s">
        <v>43</v>
      </c>
      <c r="X6415">
        <v>500.98</v>
      </c>
      <c r="Y6415">
        <v>21146</v>
      </c>
    </row>
    <row r="6416" spans="1:25" x14ac:dyDescent="0.3">
      <c r="A6416" t="s">
        <v>2755</v>
      </c>
      <c r="B6416">
        <v>61</v>
      </c>
      <c r="C6416" t="s">
        <v>2616</v>
      </c>
      <c r="D6416" t="s">
        <v>46</v>
      </c>
      <c r="E6416">
        <v>0.03</v>
      </c>
      <c r="F6416">
        <v>1</v>
      </c>
      <c r="G6416" s="2">
        <v>2015</v>
      </c>
      <c r="H6416">
        <v>19617</v>
      </c>
      <c r="I6416" t="s">
        <v>47</v>
      </c>
      <c r="J6416">
        <v>38</v>
      </c>
      <c r="K6416">
        <v>0.38</v>
      </c>
      <c r="L6416" t="s">
        <v>96</v>
      </c>
      <c r="M6416" t="s">
        <v>80</v>
      </c>
      <c r="N6416" t="s">
        <v>1637</v>
      </c>
      <c r="O6416" t="s">
        <v>98</v>
      </c>
      <c r="P6416">
        <v>270.69</v>
      </c>
      <c r="Q6416" t="s">
        <v>68</v>
      </c>
      <c r="R6416">
        <v>2716</v>
      </c>
      <c r="S6416">
        <v>952.47</v>
      </c>
      <c r="T6416" s="1">
        <v>42026</v>
      </c>
      <c r="U6416" t="s">
        <v>34</v>
      </c>
      <c r="V6416">
        <v>6.3</v>
      </c>
      <c r="W6416" t="s">
        <v>416</v>
      </c>
      <c r="X6416">
        <v>23.99</v>
      </c>
      <c r="Y6416">
        <v>47150</v>
      </c>
    </row>
    <row r="6417" spans="1:25" x14ac:dyDescent="0.3">
      <c r="A6417" t="s">
        <v>903</v>
      </c>
      <c r="B6417">
        <v>61</v>
      </c>
      <c r="C6417" t="s">
        <v>1273</v>
      </c>
      <c r="D6417" t="s">
        <v>46</v>
      </c>
      <c r="E6417">
        <v>0.02</v>
      </c>
      <c r="F6417">
        <v>1</v>
      </c>
      <c r="G6417" s="2">
        <v>2015</v>
      </c>
      <c r="H6417">
        <v>38690</v>
      </c>
      <c r="I6417" t="s">
        <v>47</v>
      </c>
      <c r="J6417">
        <v>28</v>
      </c>
      <c r="K6417">
        <v>0.38</v>
      </c>
      <c r="L6417" t="s">
        <v>96</v>
      </c>
      <c r="M6417" t="s">
        <v>80</v>
      </c>
      <c r="N6417" t="s">
        <v>1637</v>
      </c>
      <c r="O6417" t="s">
        <v>98</v>
      </c>
      <c r="P6417">
        <v>169.89</v>
      </c>
      <c r="Q6417" t="s">
        <v>68</v>
      </c>
      <c r="R6417">
        <v>5449</v>
      </c>
      <c r="S6417">
        <v>697.5</v>
      </c>
      <c r="T6417" s="1">
        <v>42028</v>
      </c>
      <c r="U6417" t="s">
        <v>34</v>
      </c>
      <c r="V6417">
        <v>6.3</v>
      </c>
      <c r="W6417" t="s">
        <v>246</v>
      </c>
      <c r="X6417">
        <v>23.99</v>
      </c>
      <c r="Y6417">
        <v>48060</v>
      </c>
    </row>
    <row r="6418" spans="1:25" x14ac:dyDescent="0.3">
      <c r="A6418" t="s">
        <v>2816</v>
      </c>
      <c r="B6418">
        <v>61</v>
      </c>
      <c r="C6418" t="s">
        <v>91</v>
      </c>
      <c r="D6418" t="s">
        <v>27</v>
      </c>
      <c r="E6418">
        <v>0</v>
      </c>
      <c r="F6418">
        <v>1</v>
      </c>
      <c r="G6418" s="2">
        <v>2015</v>
      </c>
      <c r="H6418">
        <v>11428</v>
      </c>
      <c r="I6418" t="s">
        <v>131</v>
      </c>
      <c r="J6418">
        <v>16</v>
      </c>
      <c r="K6418">
        <v>0.4</v>
      </c>
      <c r="L6418" t="s">
        <v>29</v>
      </c>
      <c r="M6418" t="s">
        <v>30</v>
      </c>
      <c r="N6418" t="s">
        <v>328</v>
      </c>
      <c r="O6418" t="s">
        <v>267</v>
      </c>
      <c r="P6418">
        <v>474.66</v>
      </c>
      <c r="Q6418" t="s">
        <v>68</v>
      </c>
      <c r="R6418">
        <v>1584</v>
      </c>
      <c r="S6418">
        <v>1554.53</v>
      </c>
      <c r="T6418" s="1">
        <v>42025</v>
      </c>
      <c r="U6418" t="s">
        <v>34</v>
      </c>
      <c r="V6418">
        <v>19.989999999999998</v>
      </c>
      <c r="W6418" t="s">
        <v>93</v>
      </c>
      <c r="X6418">
        <v>90.48</v>
      </c>
      <c r="Y6418">
        <v>68005</v>
      </c>
    </row>
    <row r="6419" spans="1:25" x14ac:dyDescent="0.3">
      <c r="A6419" t="s">
        <v>1227</v>
      </c>
      <c r="B6419">
        <v>61</v>
      </c>
      <c r="C6419" t="s">
        <v>1225</v>
      </c>
      <c r="D6419" t="s">
        <v>38</v>
      </c>
      <c r="E6419">
        <v>0.08</v>
      </c>
      <c r="F6419">
        <v>1</v>
      </c>
      <c r="G6419" s="2">
        <v>2015</v>
      </c>
      <c r="H6419">
        <v>40706</v>
      </c>
      <c r="I6419" t="s">
        <v>131</v>
      </c>
      <c r="J6419">
        <v>40</v>
      </c>
      <c r="K6419">
        <v>0.39</v>
      </c>
      <c r="L6419" t="s">
        <v>29</v>
      </c>
      <c r="M6419" t="s">
        <v>30</v>
      </c>
      <c r="N6419" t="s">
        <v>1586</v>
      </c>
      <c r="O6419" t="s">
        <v>210</v>
      </c>
      <c r="P6419">
        <v>45.1</v>
      </c>
      <c r="Q6419" t="s">
        <v>76</v>
      </c>
      <c r="R6419">
        <v>5734</v>
      </c>
      <c r="S6419">
        <v>111.04</v>
      </c>
      <c r="T6419" s="1">
        <v>42026</v>
      </c>
      <c r="U6419" t="s">
        <v>42</v>
      </c>
      <c r="V6419">
        <v>0.5</v>
      </c>
      <c r="W6419" t="s">
        <v>132</v>
      </c>
      <c r="X6419">
        <v>2.61</v>
      </c>
      <c r="Y6419">
        <v>32708</v>
      </c>
    </row>
    <row r="6420" spans="1:25" x14ac:dyDescent="0.3">
      <c r="A6420" t="s">
        <v>849</v>
      </c>
      <c r="B6420">
        <v>61</v>
      </c>
      <c r="C6420" t="s">
        <v>800</v>
      </c>
      <c r="D6420" t="s">
        <v>46</v>
      </c>
      <c r="E6420">
        <v>0.04</v>
      </c>
      <c r="F6420">
        <v>1</v>
      </c>
      <c r="G6420" s="2">
        <v>2015</v>
      </c>
      <c r="H6420">
        <v>55618</v>
      </c>
      <c r="I6420" t="s">
        <v>131</v>
      </c>
      <c r="J6420">
        <v>48</v>
      </c>
      <c r="K6420">
        <v>0.56999999999999995</v>
      </c>
      <c r="L6420" t="s">
        <v>96</v>
      </c>
      <c r="M6420" t="s">
        <v>139</v>
      </c>
      <c r="N6420" t="s">
        <v>2932</v>
      </c>
      <c r="O6420" t="s">
        <v>105</v>
      </c>
      <c r="P6420">
        <v>479.952</v>
      </c>
      <c r="Q6420" t="s">
        <v>68</v>
      </c>
      <c r="R6420">
        <v>7769</v>
      </c>
      <c r="S6420">
        <v>1494.232</v>
      </c>
      <c r="T6420" s="1">
        <v>42026</v>
      </c>
      <c r="U6420" t="s">
        <v>34</v>
      </c>
      <c r="V6420">
        <v>1.25</v>
      </c>
      <c r="W6420" t="s">
        <v>416</v>
      </c>
      <c r="X6420">
        <v>35.99</v>
      </c>
      <c r="Y6420">
        <v>46041</v>
      </c>
    </row>
    <row r="6421" spans="1:25" x14ac:dyDescent="0.3">
      <c r="A6421" t="s">
        <v>2841</v>
      </c>
      <c r="B6421">
        <v>61</v>
      </c>
      <c r="C6421" t="s">
        <v>2434</v>
      </c>
      <c r="D6421" t="s">
        <v>38</v>
      </c>
      <c r="E6421">
        <v>0.02</v>
      </c>
      <c r="F6421">
        <v>1</v>
      </c>
      <c r="G6421" s="2">
        <v>2015</v>
      </c>
      <c r="H6421">
        <v>28582</v>
      </c>
      <c r="I6421" t="s">
        <v>39</v>
      </c>
      <c r="J6421">
        <v>45</v>
      </c>
      <c r="K6421">
        <v>0.4</v>
      </c>
      <c r="L6421" t="s">
        <v>29</v>
      </c>
      <c r="M6421" t="s">
        <v>59</v>
      </c>
      <c r="N6421" t="s">
        <v>373</v>
      </c>
      <c r="O6421" t="s">
        <v>61</v>
      </c>
      <c r="P6421">
        <v>87.96</v>
      </c>
      <c r="Q6421" t="s">
        <v>68</v>
      </c>
      <c r="R6421">
        <v>4006</v>
      </c>
      <c r="S6421">
        <v>377.31</v>
      </c>
      <c r="T6421" s="1">
        <v>42027</v>
      </c>
      <c r="U6421" t="s">
        <v>34</v>
      </c>
      <c r="V6421">
        <v>2.87</v>
      </c>
      <c r="W6421" t="s">
        <v>482</v>
      </c>
      <c r="X6421">
        <v>8.01</v>
      </c>
      <c r="Y6421">
        <v>66215</v>
      </c>
    </row>
    <row r="6422" spans="1:25" x14ac:dyDescent="0.3">
      <c r="A6422" t="s">
        <v>2817</v>
      </c>
      <c r="B6422">
        <v>61</v>
      </c>
      <c r="C6422" t="s">
        <v>1561</v>
      </c>
      <c r="D6422" t="s">
        <v>27</v>
      </c>
      <c r="E6422">
        <v>0.08</v>
      </c>
      <c r="F6422">
        <v>1</v>
      </c>
      <c r="G6422" s="2">
        <v>2015</v>
      </c>
      <c r="H6422">
        <v>44549</v>
      </c>
      <c r="I6422" t="s">
        <v>131</v>
      </c>
      <c r="J6422">
        <v>5</v>
      </c>
      <c r="K6422">
        <v>0.38</v>
      </c>
      <c r="L6422" t="s">
        <v>29</v>
      </c>
      <c r="M6422" t="s">
        <v>30</v>
      </c>
      <c r="N6422" t="s">
        <v>2924</v>
      </c>
      <c r="O6422" t="s">
        <v>67</v>
      </c>
      <c r="P6422">
        <v>-4.9565000000000001</v>
      </c>
      <c r="Q6422" t="s">
        <v>52</v>
      </c>
      <c r="R6422">
        <v>6294</v>
      </c>
      <c r="S6422">
        <v>11.25</v>
      </c>
      <c r="T6422" s="1">
        <v>42027</v>
      </c>
      <c r="U6422" t="s">
        <v>34</v>
      </c>
      <c r="V6422">
        <v>1.49</v>
      </c>
      <c r="W6422" t="s">
        <v>54</v>
      </c>
      <c r="X6422">
        <v>2.08</v>
      </c>
      <c r="Y6422">
        <v>90805</v>
      </c>
    </row>
    <row r="6423" spans="1:25" x14ac:dyDescent="0.3">
      <c r="A6423" t="s">
        <v>1957</v>
      </c>
      <c r="B6423">
        <v>61</v>
      </c>
      <c r="C6423" t="s">
        <v>1950</v>
      </c>
      <c r="D6423" t="s">
        <v>27</v>
      </c>
      <c r="E6423">
        <v>0.04</v>
      </c>
      <c r="F6423">
        <v>1</v>
      </c>
      <c r="G6423" s="2">
        <v>2015</v>
      </c>
      <c r="H6423">
        <v>9761</v>
      </c>
      <c r="I6423" t="s">
        <v>39</v>
      </c>
      <c r="J6423">
        <v>2</v>
      </c>
      <c r="K6423">
        <v>0.36</v>
      </c>
      <c r="L6423" t="s">
        <v>96</v>
      </c>
      <c r="M6423" t="s">
        <v>49</v>
      </c>
      <c r="N6423" t="s">
        <v>867</v>
      </c>
      <c r="O6423" t="s">
        <v>98</v>
      </c>
      <c r="P6423">
        <v>-221.62379999999999</v>
      </c>
      <c r="Q6423" t="s">
        <v>68</v>
      </c>
      <c r="R6423">
        <v>1334</v>
      </c>
      <c r="S6423">
        <v>202.64</v>
      </c>
      <c r="T6423" s="1">
        <v>42027</v>
      </c>
      <c r="U6423" t="s">
        <v>53</v>
      </c>
      <c r="V6423">
        <v>14</v>
      </c>
      <c r="W6423" t="s">
        <v>239</v>
      </c>
      <c r="X6423">
        <v>90.97</v>
      </c>
      <c r="Y6423">
        <v>53186</v>
      </c>
    </row>
    <row r="6424" spans="1:25" x14ac:dyDescent="0.3">
      <c r="A6424" t="s">
        <v>2841</v>
      </c>
      <c r="B6424">
        <v>61</v>
      </c>
      <c r="C6424" t="s">
        <v>2434</v>
      </c>
      <c r="D6424" t="s">
        <v>38</v>
      </c>
      <c r="E6424">
        <v>0.06</v>
      </c>
      <c r="F6424">
        <v>1</v>
      </c>
      <c r="G6424" s="2">
        <v>2015</v>
      </c>
      <c r="H6424">
        <v>28582</v>
      </c>
      <c r="I6424" t="s">
        <v>39</v>
      </c>
      <c r="J6424">
        <v>40</v>
      </c>
      <c r="K6424">
        <v>0.51</v>
      </c>
      <c r="L6424" t="s">
        <v>96</v>
      </c>
      <c r="M6424" t="s">
        <v>139</v>
      </c>
      <c r="N6424" t="s">
        <v>285</v>
      </c>
      <c r="O6424" t="s">
        <v>102</v>
      </c>
      <c r="P6424">
        <v>423.87</v>
      </c>
      <c r="Q6424" t="s">
        <v>68</v>
      </c>
      <c r="R6424">
        <v>4005</v>
      </c>
      <c r="S6424">
        <v>1500.17</v>
      </c>
      <c r="T6424" s="1">
        <v>42027</v>
      </c>
      <c r="U6424" t="s">
        <v>42</v>
      </c>
      <c r="V6424">
        <v>1.99</v>
      </c>
      <c r="W6424" t="s">
        <v>482</v>
      </c>
      <c r="X6424">
        <v>39.24</v>
      </c>
      <c r="Y6424">
        <v>66215</v>
      </c>
    </row>
    <row r="6425" spans="1:25" x14ac:dyDescent="0.3">
      <c r="A6425" t="s">
        <v>3190</v>
      </c>
      <c r="B6425">
        <v>61</v>
      </c>
      <c r="C6425" t="s">
        <v>1950</v>
      </c>
      <c r="D6425" t="s">
        <v>27</v>
      </c>
      <c r="E6425">
        <v>0.08</v>
      </c>
      <c r="F6425">
        <v>1</v>
      </c>
      <c r="G6425" s="2">
        <v>2015</v>
      </c>
      <c r="H6425">
        <v>9761</v>
      </c>
      <c r="I6425" t="s">
        <v>39</v>
      </c>
      <c r="J6425">
        <v>23</v>
      </c>
      <c r="K6425">
        <v>0.36</v>
      </c>
      <c r="L6425" t="s">
        <v>29</v>
      </c>
      <c r="M6425" t="s">
        <v>30</v>
      </c>
      <c r="N6425" t="s">
        <v>1525</v>
      </c>
      <c r="O6425" t="s">
        <v>61</v>
      </c>
      <c r="P6425">
        <v>-92.23</v>
      </c>
      <c r="Q6425" t="s">
        <v>68</v>
      </c>
      <c r="R6425">
        <v>1335</v>
      </c>
      <c r="S6425">
        <v>133.69</v>
      </c>
      <c r="T6425" s="1">
        <v>42028</v>
      </c>
      <c r="U6425" t="s">
        <v>34</v>
      </c>
      <c r="V6425">
        <v>7.15</v>
      </c>
      <c r="W6425" t="s">
        <v>239</v>
      </c>
      <c r="X6425">
        <v>5.98</v>
      </c>
      <c r="Y6425">
        <v>54401</v>
      </c>
    </row>
    <row r="6426" spans="1:25" x14ac:dyDescent="0.3">
      <c r="A6426" t="s">
        <v>1587</v>
      </c>
      <c r="B6426">
        <v>61</v>
      </c>
      <c r="C6426" t="s">
        <v>1154</v>
      </c>
      <c r="D6426" t="s">
        <v>46</v>
      </c>
      <c r="E6426">
        <v>0</v>
      </c>
      <c r="F6426">
        <v>1</v>
      </c>
      <c r="G6426" s="2">
        <v>2015</v>
      </c>
      <c r="H6426">
        <v>41441</v>
      </c>
      <c r="I6426" t="s">
        <v>131</v>
      </c>
      <c r="J6426">
        <v>41</v>
      </c>
      <c r="K6426">
        <v>0.36</v>
      </c>
      <c r="L6426" t="s">
        <v>29</v>
      </c>
      <c r="M6426" t="s">
        <v>30</v>
      </c>
      <c r="N6426" t="s">
        <v>1150</v>
      </c>
      <c r="O6426" t="s">
        <v>67</v>
      </c>
      <c r="P6426">
        <v>-108.20350000000001</v>
      </c>
      <c r="Q6426" t="s">
        <v>33</v>
      </c>
      <c r="R6426">
        <v>5843</v>
      </c>
      <c r="S6426">
        <v>221.08</v>
      </c>
      <c r="T6426" s="1">
        <v>42028</v>
      </c>
      <c r="U6426" t="s">
        <v>34</v>
      </c>
      <c r="V6426">
        <v>5.68</v>
      </c>
      <c r="W6426" t="s">
        <v>43</v>
      </c>
      <c r="X6426">
        <v>4.91</v>
      </c>
      <c r="Y6426">
        <v>21403</v>
      </c>
    </row>
    <row r="6427" spans="1:25" x14ac:dyDescent="0.3">
      <c r="A6427" t="s">
        <v>1998</v>
      </c>
      <c r="B6427">
        <v>61</v>
      </c>
      <c r="C6427" t="s">
        <v>1610</v>
      </c>
      <c r="D6427" t="s">
        <v>38</v>
      </c>
      <c r="E6427">
        <v>0.01</v>
      </c>
      <c r="F6427">
        <v>1</v>
      </c>
      <c r="G6427" s="2">
        <v>2015</v>
      </c>
      <c r="H6427">
        <v>6373</v>
      </c>
      <c r="I6427" t="s">
        <v>39</v>
      </c>
      <c r="J6427">
        <v>1</v>
      </c>
      <c r="K6427">
        <v>0.56000000000000005</v>
      </c>
      <c r="L6427" t="s">
        <v>29</v>
      </c>
      <c r="M6427" t="s">
        <v>30</v>
      </c>
      <c r="N6427" t="s">
        <v>1631</v>
      </c>
      <c r="O6427" t="s">
        <v>214</v>
      </c>
      <c r="P6427">
        <v>-36.840000000000003</v>
      </c>
      <c r="Q6427" t="s">
        <v>33</v>
      </c>
      <c r="R6427">
        <v>887</v>
      </c>
      <c r="S6427">
        <v>62.77</v>
      </c>
      <c r="T6427" s="1">
        <v>42028</v>
      </c>
      <c r="U6427" t="s">
        <v>34</v>
      </c>
      <c r="V6427">
        <v>4.5</v>
      </c>
      <c r="W6427" t="s">
        <v>204</v>
      </c>
      <c r="X6427">
        <v>60.97</v>
      </c>
      <c r="Y6427">
        <v>4072</v>
      </c>
    </row>
    <row r="6428" spans="1:25" x14ac:dyDescent="0.3">
      <c r="A6428" t="s">
        <v>3490</v>
      </c>
      <c r="B6428">
        <v>61</v>
      </c>
      <c r="C6428" t="s">
        <v>678</v>
      </c>
      <c r="D6428" t="s">
        <v>27</v>
      </c>
      <c r="E6428">
        <v>0.09</v>
      </c>
      <c r="F6428">
        <v>1</v>
      </c>
      <c r="G6428" s="2">
        <v>2015</v>
      </c>
      <c r="H6428">
        <v>2688</v>
      </c>
      <c r="I6428" t="s">
        <v>28</v>
      </c>
      <c r="J6428">
        <v>7</v>
      </c>
      <c r="K6428">
        <v>0.78</v>
      </c>
      <c r="L6428" t="s">
        <v>96</v>
      </c>
      <c r="M6428" t="s">
        <v>30</v>
      </c>
      <c r="N6428" t="s">
        <v>2662</v>
      </c>
      <c r="O6428" t="s">
        <v>102</v>
      </c>
      <c r="P6428">
        <v>-98.46</v>
      </c>
      <c r="Q6428" t="s">
        <v>76</v>
      </c>
      <c r="R6428">
        <v>390</v>
      </c>
      <c r="S6428">
        <v>145.41999999999999</v>
      </c>
      <c r="T6428" s="1">
        <v>42028</v>
      </c>
      <c r="U6428" t="s">
        <v>34</v>
      </c>
      <c r="V6428">
        <v>6.5</v>
      </c>
      <c r="W6428" t="s">
        <v>132</v>
      </c>
      <c r="X6428">
        <v>20.97</v>
      </c>
      <c r="Y6428">
        <v>33068</v>
      </c>
    </row>
    <row r="6429" spans="1:25" x14ac:dyDescent="0.3">
      <c r="A6429" t="s">
        <v>2889</v>
      </c>
      <c r="B6429">
        <v>61</v>
      </c>
      <c r="C6429" t="s">
        <v>678</v>
      </c>
      <c r="D6429" t="s">
        <v>27</v>
      </c>
      <c r="E6429">
        <v>0.1</v>
      </c>
      <c r="F6429">
        <v>1</v>
      </c>
      <c r="G6429" s="2">
        <v>2015</v>
      </c>
      <c r="H6429">
        <v>2688</v>
      </c>
      <c r="I6429" t="s">
        <v>28</v>
      </c>
      <c r="J6429">
        <v>31</v>
      </c>
      <c r="K6429">
        <v>0.39</v>
      </c>
      <c r="L6429" t="s">
        <v>96</v>
      </c>
      <c r="M6429" t="s">
        <v>139</v>
      </c>
      <c r="N6429" t="s">
        <v>3017</v>
      </c>
      <c r="O6429" t="s">
        <v>105</v>
      </c>
      <c r="P6429">
        <v>844.90200000000004</v>
      </c>
      <c r="Q6429" t="s">
        <v>76</v>
      </c>
      <c r="R6429">
        <v>389</v>
      </c>
      <c r="S6429">
        <v>2080.0349999999999</v>
      </c>
      <c r="T6429" s="1">
        <v>42028</v>
      </c>
      <c r="U6429" t="s">
        <v>34</v>
      </c>
      <c r="V6429">
        <v>1.25</v>
      </c>
      <c r="W6429" t="s">
        <v>132</v>
      </c>
      <c r="X6429">
        <v>85.99</v>
      </c>
      <c r="Y6429">
        <v>34759</v>
      </c>
    </row>
    <row r="6430" spans="1:25" x14ac:dyDescent="0.3">
      <c r="A6430" t="s">
        <v>3490</v>
      </c>
      <c r="B6430">
        <v>61</v>
      </c>
      <c r="C6430" t="s">
        <v>678</v>
      </c>
      <c r="D6430" t="s">
        <v>27</v>
      </c>
      <c r="E6430">
        <v>0.01</v>
      </c>
      <c r="F6430">
        <v>1</v>
      </c>
      <c r="G6430" s="2">
        <v>2015</v>
      </c>
      <c r="H6430">
        <v>2688</v>
      </c>
      <c r="I6430" t="s">
        <v>28</v>
      </c>
      <c r="J6430">
        <v>11</v>
      </c>
      <c r="K6430">
        <v>0.55000000000000004</v>
      </c>
      <c r="L6430" t="s">
        <v>96</v>
      </c>
      <c r="M6430" t="s">
        <v>30</v>
      </c>
      <c r="N6430" t="s">
        <v>1321</v>
      </c>
      <c r="O6430" t="s">
        <v>105</v>
      </c>
      <c r="P6430">
        <v>61.235999999999997</v>
      </c>
      <c r="Q6430" t="s">
        <v>76</v>
      </c>
      <c r="R6430">
        <v>391</v>
      </c>
      <c r="S6430">
        <v>1559.4355</v>
      </c>
      <c r="T6430" s="1">
        <v>42029</v>
      </c>
      <c r="U6430" t="s">
        <v>34</v>
      </c>
      <c r="V6430">
        <v>3.9</v>
      </c>
      <c r="W6430" t="s">
        <v>132</v>
      </c>
      <c r="X6430">
        <v>155.99</v>
      </c>
      <c r="Y6430">
        <v>33068</v>
      </c>
    </row>
    <row r="6431" spans="1:25" x14ac:dyDescent="0.3">
      <c r="A6431" t="s">
        <v>2871</v>
      </c>
      <c r="B6431">
        <v>61</v>
      </c>
      <c r="C6431" t="s">
        <v>2872</v>
      </c>
      <c r="D6431" t="s">
        <v>46</v>
      </c>
      <c r="E6431">
        <v>0.06</v>
      </c>
      <c r="F6431">
        <v>1</v>
      </c>
      <c r="G6431" s="2">
        <v>2015</v>
      </c>
      <c r="H6431">
        <v>44647</v>
      </c>
      <c r="I6431" t="s">
        <v>47</v>
      </c>
      <c r="J6431">
        <v>47</v>
      </c>
      <c r="K6431">
        <v>0.6</v>
      </c>
      <c r="L6431" t="s">
        <v>48</v>
      </c>
      <c r="M6431" t="s">
        <v>49</v>
      </c>
      <c r="N6431" t="s">
        <v>1979</v>
      </c>
      <c r="O6431" t="s">
        <v>51</v>
      </c>
      <c r="P6431">
        <v>6888.36</v>
      </c>
      <c r="Q6431" t="s">
        <v>33</v>
      </c>
      <c r="R6431">
        <v>6311</v>
      </c>
      <c r="S6431">
        <v>23239.96</v>
      </c>
      <c r="T6431" s="1">
        <v>42028</v>
      </c>
      <c r="U6431" t="s">
        <v>53</v>
      </c>
      <c r="V6431">
        <v>26</v>
      </c>
      <c r="W6431" t="s">
        <v>43</v>
      </c>
      <c r="X6431">
        <v>500.98</v>
      </c>
      <c r="Y6431">
        <v>21061</v>
      </c>
    </row>
    <row r="6432" spans="1:25" x14ac:dyDescent="0.3">
      <c r="A6432" t="s">
        <v>487</v>
      </c>
      <c r="B6432">
        <v>61</v>
      </c>
      <c r="C6432" t="s">
        <v>488</v>
      </c>
      <c r="D6432" t="s">
        <v>46</v>
      </c>
      <c r="E6432">
        <v>7.0000000000000007E-2</v>
      </c>
      <c r="F6432">
        <v>1</v>
      </c>
      <c r="G6432" s="2">
        <v>2015</v>
      </c>
      <c r="H6432">
        <v>26053</v>
      </c>
      <c r="I6432" t="s">
        <v>47</v>
      </c>
      <c r="J6432">
        <v>48</v>
      </c>
      <c r="K6432">
        <v>0.37</v>
      </c>
      <c r="L6432" t="s">
        <v>29</v>
      </c>
      <c r="M6432" t="s">
        <v>30</v>
      </c>
      <c r="N6432" t="s">
        <v>428</v>
      </c>
      <c r="O6432" t="s">
        <v>61</v>
      </c>
      <c r="P6432">
        <v>70.459999999999994</v>
      </c>
      <c r="Q6432" t="s">
        <v>52</v>
      </c>
      <c r="R6432">
        <v>3645</v>
      </c>
      <c r="S6432">
        <v>878.75</v>
      </c>
      <c r="T6432" s="1">
        <v>42028</v>
      </c>
      <c r="U6432" t="s">
        <v>42</v>
      </c>
      <c r="V6432">
        <v>9.0299999999999994</v>
      </c>
      <c r="W6432" t="s">
        <v>298</v>
      </c>
      <c r="X6432">
        <v>18.97</v>
      </c>
      <c r="Y6432">
        <v>80033</v>
      </c>
    </row>
    <row r="6433" spans="1:25" x14ac:dyDescent="0.3">
      <c r="A6433" t="s">
        <v>259</v>
      </c>
      <c r="B6433">
        <v>61</v>
      </c>
      <c r="C6433" t="s">
        <v>260</v>
      </c>
      <c r="D6433" t="s">
        <v>46</v>
      </c>
      <c r="E6433">
        <v>0.02</v>
      </c>
      <c r="F6433">
        <v>1</v>
      </c>
      <c r="G6433" s="2">
        <v>2015</v>
      </c>
      <c r="H6433">
        <v>46243</v>
      </c>
      <c r="I6433" t="s">
        <v>47</v>
      </c>
      <c r="J6433">
        <v>31</v>
      </c>
      <c r="K6433">
        <v>0.37</v>
      </c>
      <c r="L6433" t="s">
        <v>29</v>
      </c>
      <c r="M6433" t="s">
        <v>30</v>
      </c>
      <c r="N6433" t="s">
        <v>428</v>
      </c>
      <c r="O6433" t="s">
        <v>61</v>
      </c>
      <c r="P6433">
        <v>78.89</v>
      </c>
      <c r="Q6433" t="s">
        <v>68</v>
      </c>
      <c r="R6433">
        <v>6494</v>
      </c>
      <c r="S6433">
        <v>614.35</v>
      </c>
      <c r="T6433" s="1">
        <v>42030</v>
      </c>
      <c r="U6433" t="s">
        <v>42</v>
      </c>
      <c r="V6433">
        <v>9.0299999999999994</v>
      </c>
      <c r="W6433" t="s">
        <v>262</v>
      </c>
      <c r="X6433">
        <v>18.97</v>
      </c>
      <c r="Y6433">
        <v>63042</v>
      </c>
    </row>
    <row r="6434" spans="1:25" x14ac:dyDescent="0.3">
      <c r="A6434" t="s">
        <v>2163</v>
      </c>
      <c r="B6434">
        <v>61</v>
      </c>
      <c r="C6434" t="s">
        <v>2872</v>
      </c>
      <c r="D6434" t="s">
        <v>46</v>
      </c>
      <c r="E6434">
        <v>0.05</v>
      </c>
      <c r="F6434">
        <v>1</v>
      </c>
      <c r="G6434" s="2">
        <v>2015</v>
      </c>
      <c r="H6434">
        <v>44647</v>
      </c>
      <c r="I6434" t="s">
        <v>47</v>
      </c>
      <c r="J6434">
        <v>24</v>
      </c>
      <c r="K6434">
        <v>0.56999999999999995</v>
      </c>
      <c r="L6434" t="s">
        <v>29</v>
      </c>
      <c r="M6434" t="s">
        <v>30</v>
      </c>
      <c r="N6434" t="s">
        <v>2435</v>
      </c>
      <c r="O6434" t="s">
        <v>32</v>
      </c>
      <c r="P6434">
        <v>-36.76</v>
      </c>
      <c r="Q6434" t="s">
        <v>33</v>
      </c>
      <c r="R6434">
        <v>6312</v>
      </c>
      <c r="S6434">
        <v>302.91000000000003</v>
      </c>
      <c r="T6434" s="1">
        <v>42032</v>
      </c>
      <c r="U6434" t="s">
        <v>34</v>
      </c>
      <c r="V6434">
        <v>6.13</v>
      </c>
      <c r="W6434" t="s">
        <v>43</v>
      </c>
      <c r="X6434">
        <v>12.28</v>
      </c>
      <c r="Y6434">
        <v>21740</v>
      </c>
    </row>
    <row r="6435" spans="1:25" x14ac:dyDescent="0.3">
      <c r="A6435" t="s">
        <v>259</v>
      </c>
      <c r="B6435">
        <v>61</v>
      </c>
      <c r="C6435" t="s">
        <v>260</v>
      </c>
      <c r="D6435" t="s">
        <v>46</v>
      </c>
      <c r="E6435">
        <v>0.03</v>
      </c>
      <c r="F6435">
        <v>1</v>
      </c>
      <c r="G6435" s="2">
        <v>2015</v>
      </c>
      <c r="H6435">
        <v>46243</v>
      </c>
      <c r="I6435" t="s">
        <v>47</v>
      </c>
      <c r="J6435">
        <v>1</v>
      </c>
      <c r="K6435">
        <v>0.56000000000000005</v>
      </c>
      <c r="L6435" t="s">
        <v>29</v>
      </c>
      <c r="M6435" t="s">
        <v>59</v>
      </c>
      <c r="N6435" t="s">
        <v>348</v>
      </c>
      <c r="O6435" t="s">
        <v>88</v>
      </c>
      <c r="P6435">
        <v>-1.56</v>
      </c>
      <c r="Q6435" t="s">
        <v>68</v>
      </c>
      <c r="R6435">
        <v>6495</v>
      </c>
      <c r="S6435">
        <v>3.63</v>
      </c>
      <c r="T6435" s="1">
        <v>42033</v>
      </c>
      <c r="U6435" t="s">
        <v>34</v>
      </c>
      <c r="V6435">
        <v>0.7</v>
      </c>
      <c r="W6435" t="s">
        <v>262</v>
      </c>
      <c r="X6435">
        <v>2.88</v>
      </c>
      <c r="Y6435">
        <v>63042</v>
      </c>
    </row>
    <row r="6436" spans="1:25" x14ac:dyDescent="0.3">
      <c r="A6436" t="s">
        <v>259</v>
      </c>
      <c r="B6436">
        <v>61</v>
      </c>
      <c r="C6436" t="s">
        <v>260</v>
      </c>
      <c r="D6436" t="s">
        <v>46</v>
      </c>
      <c r="E6436">
        <v>0.05</v>
      </c>
      <c r="F6436">
        <v>1</v>
      </c>
      <c r="G6436" s="2">
        <v>2015</v>
      </c>
      <c r="H6436">
        <v>46243</v>
      </c>
      <c r="I6436" t="s">
        <v>47</v>
      </c>
      <c r="J6436">
        <v>31</v>
      </c>
      <c r="K6436">
        <v>0.38</v>
      </c>
      <c r="L6436" t="s">
        <v>29</v>
      </c>
      <c r="M6436" t="s">
        <v>59</v>
      </c>
      <c r="N6436" t="s">
        <v>2631</v>
      </c>
      <c r="O6436" t="s">
        <v>88</v>
      </c>
      <c r="P6436">
        <v>61.51</v>
      </c>
      <c r="Q6436" t="s">
        <v>68</v>
      </c>
      <c r="R6436">
        <v>6496</v>
      </c>
      <c r="S6436">
        <v>172.99</v>
      </c>
      <c r="T6436" s="1">
        <v>42035</v>
      </c>
      <c r="U6436" t="s">
        <v>34</v>
      </c>
      <c r="V6436">
        <v>1</v>
      </c>
      <c r="W6436" t="s">
        <v>262</v>
      </c>
      <c r="X6436">
        <v>5.84</v>
      </c>
      <c r="Y6436">
        <v>63042</v>
      </c>
    </row>
    <row r="6437" spans="1:25" x14ac:dyDescent="0.3">
      <c r="A6437" t="s">
        <v>1464</v>
      </c>
      <c r="B6437">
        <v>61</v>
      </c>
      <c r="C6437" t="s">
        <v>260</v>
      </c>
      <c r="D6437" t="s">
        <v>38</v>
      </c>
      <c r="E6437">
        <v>0.1</v>
      </c>
      <c r="F6437">
        <v>1</v>
      </c>
      <c r="G6437" s="2">
        <v>2015</v>
      </c>
      <c r="H6437">
        <v>54177</v>
      </c>
      <c r="I6437" t="s">
        <v>58</v>
      </c>
      <c r="J6437">
        <v>12</v>
      </c>
      <c r="K6437">
        <v>0.36</v>
      </c>
      <c r="L6437" t="s">
        <v>29</v>
      </c>
      <c r="M6437" t="s">
        <v>30</v>
      </c>
      <c r="N6437" t="s">
        <v>1588</v>
      </c>
      <c r="O6437" t="s">
        <v>67</v>
      </c>
      <c r="P6437">
        <v>148.19749999999999</v>
      </c>
      <c r="Q6437" t="s">
        <v>68</v>
      </c>
      <c r="R6437">
        <v>7573</v>
      </c>
      <c r="S6437">
        <v>480.73</v>
      </c>
      <c r="T6437" s="1">
        <v>42029</v>
      </c>
      <c r="U6437" t="s">
        <v>34</v>
      </c>
      <c r="V6437">
        <v>2.99</v>
      </c>
      <c r="W6437" t="s">
        <v>262</v>
      </c>
      <c r="X6437">
        <v>42.8</v>
      </c>
      <c r="Y6437">
        <v>64055</v>
      </c>
    </row>
    <row r="6438" spans="1:25" x14ac:dyDescent="0.3">
      <c r="A6438" t="s">
        <v>1270</v>
      </c>
      <c r="B6438">
        <v>61</v>
      </c>
      <c r="C6438" t="s">
        <v>1923</v>
      </c>
      <c r="D6438" t="s">
        <v>57</v>
      </c>
      <c r="E6438">
        <v>0.03</v>
      </c>
      <c r="F6438">
        <v>1</v>
      </c>
      <c r="G6438" s="2">
        <v>2015</v>
      </c>
      <c r="H6438">
        <v>26759</v>
      </c>
      <c r="I6438" t="s">
        <v>39</v>
      </c>
      <c r="J6438">
        <v>30</v>
      </c>
      <c r="K6438">
        <v>0.35</v>
      </c>
      <c r="L6438" t="s">
        <v>29</v>
      </c>
      <c r="M6438" t="s">
        <v>30</v>
      </c>
      <c r="N6438" t="s">
        <v>441</v>
      </c>
      <c r="O6438" t="s">
        <v>67</v>
      </c>
      <c r="P6438">
        <v>10.038500000000001</v>
      </c>
      <c r="Q6438" t="s">
        <v>68</v>
      </c>
      <c r="R6438">
        <v>3748</v>
      </c>
      <c r="S6438">
        <v>251.11</v>
      </c>
      <c r="T6438" s="1">
        <v>42031</v>
      </c>
      <c r="U6438" t="s">
        <v>34</v>
      </c>
      <c r="V6438">
        <v>4.71</v>
      </c>
      <c r="W6438" t="s">
        <v>93</v>
      </c>
      <c r="X6438">
        <v>7.84</v>
      </c>
      <c r="Y6438">
        <v>68104</v>
      </c>
    </row>
    <row r="6439" spans="1:25" x14ac:dyDescent="0.3">
      <c r="A6439" t="s">
        <v>1464</v>
      </c>
      <c r="B6439">
        <v>61</v>
      </c>
      <c r="C6439" t="s">
        <v>260</v>
      </c>
      <c r="D6439" t="s">
        <v>38</v>
      </c>
      <c r="E6439">
        <v>0.1</v>
      </c>
      <c r="F6439">
        <v>1</v>
      </c>
      <c r="G6439" s="2">
        <v>2015</v>
      </c>
      <c r="H6439">
        <v>54177</v>
      </c>
      <c r="I6439" t="s">
        <v>58</v>
      </c>
      <c r="J6439">
        <v>25</v>
      </c>
      <c r="K6439">
        <v>0.37</v>
      </c>
      <c r="L6439" t="s">
        <v>29</v>
      </c>
      <c r="M6439" t="s">
        <v>30</v>
      </c>
      <c r="N6439" t="s">
        <v>959</v>
      </c>
      <c r="O6439" t="s">
        <v>61</v>
      </c>
      <c r="P6439">
        <v>-98.15</v>
      </c>
      <c r="Q6439" t="s">
        <v>68</v>
      </c>
      <c r="R6439">
        <v>7574</v>
      </c>
      <c r="S6439">
        <v>159</v>
      </c>
      <c r="T6439" s="1">
        <v>42031</v>
      </c>
      <c r="U6439" t="s">
        <v>34</v>
      </c>
      <c r="V6439">
        <v>7.37</v>
      </c>
      <c r="W6439" t="s">
        <v>262</v>
      </c>
      <c r="X6439">
        <v>6.48</v>
      </c>
      <c r="Y6439">
        <v>64055</v>
      </c>
    </row>
    <row r="6440" spans="1:25" x14ac:dyDescent="0.3">
      <c r="A6440" t="s">
        <v>1426</v>
      </c>
      <c r="B6440">
        <v>61</v>
      </c>
      <c r="C6440" t="s">
        <v>1143</v>
      </c>
      <c r="D6440" t="s">
        <v>27</v>
      </c>
      <c r="E6440">
        <v>0.05</v>
      </c>
      <c r="F6440">
        <v>1</v>
      </c>
      <c r="G6440" s="2">
        <v>2015</v>
      </c>
      <c r="H6440">
        <v>28129</v>
      </c>
      <c r="I6440" t="s">
        <v>131</v>
      </c>
      <c r="J6440">
        <v>5</v>
      </c>
      <c r="K6440">
        <v>0.38</v>
      </c>
      <c r="L6440" t="s">
        <v>29</v>
      </c>
      <c r="M6440" t="s">
        <v>30</v>
      </c>
      <c r="N6440" t="s">
        <v>2807</v>
      </c>
      <c r="O6440" t="s">
        <v>61</v>
      </c>
      <c r="P6440">
        <v>0.19</v>
      </c>
      <c r="Q6440" t="s">
        <v>52</v>
      </c>
      <c r="R6440">
        <v>3944</v>
      </c>
      <c r="S6440">
        <v>107.41</v>
      </c>
      <c r="T6440" s="1">
        <v>42031</v>
      </c>
      <c r="U6440" t="s">
        <v>34</v>
      </c>
      <c r="V6440">
        <v>5.86</v>
      </c>
      <c r="W6440" t="s">
        <v>54</v>
      </c>
      <c r="X6440">
        <v>19.98</v>
      </c>
      <c r="Y6440">
        <v>93422</v>
      </c>
    </row>
    <row r="6441" spans="1:25" x14ac:dyDescent="0.3">
      <c r="A6441" t="s">
        <v>2776</v>
      </c>
      <c r="B6441">
        <v>61</v>
      </c>
      <c r="C6441" t="s">
        <v>117</v>
      </c>
      <c r="D6441" t="s">
        <v>57</v>
      </c>
      <c r="E6441">
        <v>0.04</v>
      </c>
      <c r="F6441">
        <v>1</v>
      </c>
      <c r="G6441" s="2">
        <v>2015</v>
      </c>
      <c r="H6441">
        <v>48003</v>
      </c>
      <c r="I6441" t="s">
        <v>131</v>
      </c>
      <c r="J6441">
        <v>12</v>
      </c>
      <c r="K6441">
        <v>0.44</v>
      </c>
      <c r="L6441" t="s">
        <v>48</v>
      </c>
      <c r="M6441" t="s">
        <v>139</v>
      </c>
      <c r="N6441" t="s">
        <v>207</v>
      </c>
      <c r="O6441" t="s">
        <v>82</v>
      </c>
      <c r="P6441">
        <v>-69.05</v>
      </c>
      <c r="Q6441" t="s">
        <v>68</v>
      </c>
      <c r="R6441">
        <v>6743</v>
      </c>
      <c r="S6441">
        <v>88.06</v>
      </c>
      <c r="T6441" s="1">
        <v>42032</v>
      </c>
      <c r="U6441" t="s">
        <v>34</v>
      </c>
      <c r="V6441">
        <v>9.68</v>
      </c>
      <c r="W6441" t="s">
        <v>111</v>
      </c>
      <c r="X6441">
        <v>6.48</v>
      </c>
      <c r="Y6441">
        <v>77705</v>
      </c>
    </row>
    <row r="6442" spans="1:25" x14ac:dyDescent="0.3">
      <c r="A6442" t="s">
        <v>2776</v>
      </c>
      <c r="B6442">
        <v>61</v>
      </c>
      <c r="C6442" t="s">
        <v>117</v>
      </c>
      <c r="D6442" t="s">
        <v>57</v>
      </c>
      <c r="E6442">
        <v>0.05</v>
      </c>
      <c r="F6442">
        <v>1</v>
      </c>
      <c r="G6442" s="2">
        <v>2015</v>
      </c>
      <c r="H6442">
        <v>48003</v>
      </c>
      <c r="I6442" t="s">
        <v>131</v>
      </c>
      <c r="J6442">
        <v>30</v>
      </c>
      <c r="K6442">
        <v>0.75</v>
      </c>
      <c r="L6442" t="s">
        <v>96</v>
      </c>
      <c r="M6442" t="s">
        <v>139</v>
      </c>
      <c r="N6442" t="s">
        <v>1487</v>
      </c>
      <c r="O6442" t="s">
        <v>102</v>
      </c>
      <c r="P6442">
        <v>-106.54</v>
      </c>
      <c r="Q6442" t="s">
        <v>68</v>
      </c>
      <c r="R6442">
        <v>6742</v>
      </c>
      <c r="S6442">
        <v>183.33</v>
      </c>
      <c r="T6442" s="1">
        <v>42032</v>
      </c>
      <c r="U6442" t="s">
        <v>34</v>
      </c>
      <c r="V6442">
        <v>4.38</v>
      </c>
      <c r="W6442" t="s">
        <v>111</v>
      </c>
      <c r="X6442">
        <v>5.98</v>
      </c>
      <c r="Y6442">
        <v>77705</v>
      </c>
    </row>
    <row r="6443" spans="1:25" x14ac:dyDescent="0.3">
      <c r="A6443" t="s">
        <v>3121</v>
      </c>
      <c r="B6443">
        <v>61</v>
      </c>
      <c r="C6443" t="s">
        <v>3122</v>
      </c>
      <c r="D6443" t="s">
        <v>38</v>
      </c>
      <c r="E6443">
        <v>0.01</v>
      </c>
      <c r="F6443">
        <v>1</v>
      </c>
      <c r="G6443" s="2">
        <v>2015</v>
      </c>
      <c r="H6443">
        <v>32966</v>
      </c>
      <c r="I6443" t="s">
        <v>47</v>
      </c>
      <c r="J6443">
        <v>43</v>
      </c>
      <c r="K6443">
        <v>0.42</v>
      </c>
      <c r="L6443" t="s">
        <v>29</v>
      </c>
      <c r="M6443" t="s">
        <v>59</v>
      </c>
      <c r="N6443" t="s">
        <v>2416</v>
      </c>
      <c r="O6443" t="s">
        <v>88</v>
      </c>
      <c r="P6443">
        <v>-13.4</v>
      </c>
      <c r="Q6443" t="s">
        <v>76</v>
      </c>
      <c r="R6443">
        <v>4633</v>
      </c>
      <c r="S6443">
        <v>74.17</v>
      </c>
      <c r="T6443" s="1">
        <v>42034</v>
      </c>
      <c r="U6443" t="s">
        <v>34</v>
      </c>
      <c r="V6443">
        <v>1.29</v>
      </c>
      <c r="W6443" t="s">
        <v>132</v>
      </c>
      <c r="X6443">
        <v>1.6</v>
      </c>
      <c r="Y6443">
        <v>34239</v>
      </c>
    </row>
    <row r="6444" spans="1:25" x14ac:dyDescent="0.3">
      <c r="A6444" t="s">
        <v>3121</v>
      </c>
      <c r="B6444">
        <v>61</v>
      </c>
      <c r="C6444" t="s">
        <v>3122</v>
      </c>
      <c r="D6444" t="s">
        <v>38</v>
      </c>
      <c r="E6444">
        <v>0.08</v>
      </c>
      <c r="F6444">
        <v>1</v>
      </c>
      <c r="G6444" s="2">
        <v>2015</v>
      </c>
      <c r="H6444">
        <v>32966</v>
      </c>
      <c r="I6444" t="s">
        <v>47</v>
      </c>
      <c r="J6444">
        <v>4</v>
      </c>
      <c r="K6444">
        <v>0.56000000000000005</v>
      </c>
      <c r="L6444" t="s">
        <v>96</v>
      </c>
      <c r="M6444" t="s">
        <v>49</v>
      </c>
      <c r="N6444" t="s">
        <v>1023</v>
      </c>
      <c r="O6444" t="s">
        <v>98</v>
      </c>
      <c r="P6444">
        <v>-668.0643</v>
      </c>
      <c r="Q6444" t="s">
        <v>76</v>
      </c>
      <c r="R6444">
        <v>4632</v>
      </c>
      <c r="S6444">
        <v>1035.2</v>
      </c>
      <c r="T6444" s="1">
        <v>42037</v>
      </c>
      <c r="U6444" t="s">
        <v>53</v>
      </c>
      <c r="V6444">
        <v>28.06</v>
      </c>
      <c r="W6444" t="s">
        <v>132</v>
      </c>
      <c r="X6444">
        <v>270.97000000000003</v>
      </c>
      <c r="Y6444">
        <v>34239</v>
      </c>
    </row>
    <row r="6445" spans="1:25" x14ac:dyDescent="0.3">
      <c r="A6445" t="s">
        <v>1644</v>
      </c>
      <c r="B6445">
        <v>61</v>
      </c>
      <c r="C6445" t="s">
        <v>1645</v>
      </c>
      <c r="D6445" t="s">
        <v>46</v>
      </c>
      <c r="E6445">
        <v>0.08</v>
      </c>
      <c r="F6445">
        <v>1</v>
      </c>
      <c r="G6445" s="2">
        <v>2015</v>
      </c>
      <c r="H6445">
        <v>36418</v>
      </c>
      <c r="I6445" t="s">
        <v>39</v>
      </c>
      <c r="J6445">
        <v>33</v>
      </c>
      <c r="K6445">
        <v>0.36</v>
      </c>
      <c r="L6445" t="s">
        <v>29</v>
      </c>
      <c r="M6445" t="s">
        <v>30</v>
      </c>
      <c r="N6445" t="s">
        <v>3293</v>
      </c>
      <c r="O6445" t="s">
        <v>67</v>
      </c>
      <c r="P6445">
        <v>-124.84399999999999</v>
      </c>
      <c r="Q6445" t="s">
        <v>33</v>
      </c>
      <c r="R6445">
        <v>5111</v>
      </c>
      <c r="S6445">
        <v>207.92</v>
      </c>
      <c r="T6445" s="1">
        <v>42032</v>
      </c>
      <c r="U6445" t="s">
        <v>42</v>
      </c>
      <c r="V6445">
        <v>6.97</v>
      </c>
      <c r="W6445" t="s">
        <v>208</v>
      </c>
      <c r="X6445">
        <v>6.23</v>
      </c>
      <c r="Y6445">
        <v>43055</v>
      </c>
    </row>
    <row r="6446" spans="1:25" x14ac:dyDescent="0.3">
      <c r="A6446" t="s">
        <v>3088</v>
      </c>
      <c r="B6446">
        <v>61</v>
      </c>
      <c r="C6446" t="s">
        <v>3089</v>
      </c>
      <c r="D6446" t="s">
        <v>46</v>
      </c>
      <c r="E6446">
        <v>0</v>
      </c>
      <c r="F6446">
        <v>1</v>
      </c>
      <c r="G6446" s="2">
        <v>2015</v>
      </c>
      <c r="H6446">
        <v>4804</v>
      </c>
      <c r="I6446" t="s">
        <v>28</v>
      </c>
      <c r="J6446">
        <v>13</v>
      </c>
      <c r="K6446">
        <v>0.45</v>
      </c>
      <c r="L6446" t="s">
        <v>96</v>
      </c>
      <c r="M6446" t="s">
        <v>139</v>
      </c>
      <c r="N6446" t="s">
        <v>256</v>
      </c>
      <c r="O6446" t="s">
        <v>102</v>
      </c>
      <c r="P6446">
        <v>103.26</v>
      </c>
      <c r="Q6446" t="s">
        <v>52</v>
      </c>
      <c r="R6446">
        <v>691</v>
      </c>
      <c r="S6446">
        <v>463.83</v>
      </c>
      <c r="T6446" s="1">
        <v>42032</v>
      </c>
      <c r="U6446" t="s">
        <v>34</v>
      </c>
      <c r="V6446">
        <v>1.99</v>
      </c>
      <c r="W6446" t="s">
        <v>54</v>
      </c>
      <c r="X6446">
        <v>33.979999999999997</v>
      </c>
      <c r="Y6446">
        <v>95969</v>
      </c>
    </row>
    <row r="6447" spans="1:25" x14ac:dyDescent="0.3">
      <c r="A6447" t="s">
        <v>743</v>
      </c>
      <c r="B6447">
        <v>61</v>
      </c>
      <c r="C6447" t="s">
        <v>1406</v>
      </c>
      <c r="D6447" t="s">
        <v>46</v>
      </c>
      <c r="E6447">
        <v>0.01</v>
      </c>
      <c r="F6447">
        <v>1</v>
      </c>
      <c r="G6447" s="2">
        <v>2015</v>
      </c>
      <c r="H6447">
        <v>45984</v>
      </c>
      <c r="I6447" t="s">
        <v>131</v>
      </c>
      <c r="J6447">
        <v>27</v>
      </c>
      <c r="K6447">
        <v>0.57999999999999996</v>
      </c>
      <c r="L6447" t="s">
        <v>29</v>
      </c>
      <c r="M6447" t="s">
        <v>59</v>
      </c>
      <c r="N6447" t="s">
        <v>616</v>
      </c>
      <c r="O6447" t="s">
        <v>88</v>
      </c>
      <c r="P6447">
        <v>2.4900000000000002</v>
      </c>
      <c r="Q6447" t="s">
        <v>33</v>
      </c>
      <c r="R6447">
        <v>6456</v>
      </c>
      <c r="S6447">
        <v>80.33</v>
      </c>
      <c r="T6447" s="1">
        <v>42033</v>
      </c>
      <c r="U6447" t="s">
        <v>34</v>
      </c>
      <c r="V6447">
        <v>0.96</v>
      </c>
      <c r="W6447" t="s">
        <v>204</v>
      </c>
      <c r="X6447">
        <v>2.94</v>
      </c>
      <c r="Y6447">
        <v>4210</v>
      </c>
    </row>
    <row r="6448" spans="1:25" x14ac:dyDescent="0.3">
      <c r="A6448" t="s">
        <v>2618</v>
      </c>
      <c r="B6448">
        <v>61</v>
      </c>
      <c r="C6448" t="s">
        <v>2619</v>
      </c>
      <c r="D6448" t="s">
        <v>46</v>
      </c>
      <c r="E6448">
        <v>0.09</v>
      </c>
      <c r="F6448">
        <v>1</v>
      </c>
      <c r="G6448" s="2">
        <v>2015</v>
      </c>
      <c r="H6448">
        <v>31170</v>
      </c>
      <c r="I6448" t="s">
        <v>131</v>
      </c>
      <c r="J6448">
        <v>32</v>
      </c>
      <c r="K6448">
        <v>0.55000000000000004</v>
      </c>
      <c r="L6448" t="s">
        <v>96</v>
      </c>
      <c r="M6448" t="s">
        <v>139</v>
      </c>
      <c r="N6448" t="s">
        <v>3491</v>
      </c>
      <c r="O6448" t="s">
        <v>102</v>
      </c>
      <c r="P6448">
        <v>27.95</v>
      </c>
      <c r="Q6448" t="s">
        <v>76</v>
      </c>
      <c r="R6448">
        <v>4373</v>
      </c>
      <c r="S6448">
        <v>320.57</v>
      </c>
      <c r="T6448" s="1">
        <v>42033</v>
      </c>
      <c r="U6448" t="s">
        <v>34</v>
      </c>
      <c r="V6448">
        <v>1.99</v>
      </c>
      <c r="W6448" t="s">
        <v>103</v>
      </c>
      <c r="X6448">
        <v>10.130000000000001</v>
      </c>
      <c r="Y6448">
        <v>71109</v>
      </c>
    </row>
    <row r="6449" spans="1:25" x14ac:dyDescent="0.3">
      <c r="A6449" t="s">
        <v>746</v>
      </c>
      <c r="B6449">
        <v>61</v>
      </c>
      <c r="C6449" t="s">
        <v>747</v>
      </c>
      <c r="D6449" t="s">
        <v>27</v>
      </c>
      <c r="E6449">
        <v>0.04</v>
      </c>
      <c r="F6449">
        <v>1</v>
      </c>
      <c r="G6449" s="2">
        <v>2015</v>
      </c>
      <c r="H6449">
        <v>41760</v>
      </c>
      <c r="I6449" t="s">
        <v>47</v>
      </c>
      <c r="J6449">
        <v>21</v>
      </c>
      <c r="K6449">
        <v>0.38</v>
      </c>
      <c r="L6449" t="s">
        <v>29</v>
      </c>
      <c r="M6449" t="s">
        <v>30</v>
      </c>
      <c r="N6449" t="s">
        <v>1742</v>
      </c>
      <c r="O6449" t="s">
        <v>67</v>
      </c>
      <c r="P6449">
        <v>2648.0814999999998</v>
      </c>
      <c r="Q6449" t="s">
        <v>52</v>
      </c>
      <c r="R6449">
        <v>5882</v>
      </c>
      <c r="S6449">
        <v>6688.66</v>
      </c>
      <c r="T6449" s="1">
        <v>42036</v>
      </c>
      <c r="U6449" t="s">
        <v>34</v>
      </c>
      <c r="V6449">
        <v>19.989999999999998</v>
      </c>
      <c r="W6449" t="s">
        <v>218</v>
      </c>
      <c r="X6449">
        <v>315.98</v>
      </c>
      <c r="Y6449">
        <v>98801</v>
      </c>
    </row>
    <row r="6450" spans="1:25" x14ac:dyDescent="0.3">
      <c r="A6450" t="s">
        <v>746</v>
      </c>
      <c r="B6450">
        <v>61</v>
      </c>
      <c r="C6450" t="s">
        <v>747</v>
      </c>
      <c r="D6450" t="s">
        <v>27</v>
      </c>
      <c r="E6450">
        <v>0.05</v>
      </c>
      <c r="F6450">
        <v>1</v>
      </c>
      <c r="G6450" s="2">
        <v>2015</v>
      </c>
      <c r="H6450">
        <v>41760</v>
      </c>
      <c r="I6450" t="s">
        <v>47</v>
      </c>
      <c r="J6450">
        <v>40</v>
      </c>
      <c r="K6450">
        <v>0.56999999999999995</v>
      </c>
      <c r="L6450" t="s">
        <v>96</v>
      </c>
      <c r="M6450" t="s">
        <v>30</v>
      </c>
      <c r="N6450" t="s">
        <v>2152</v>
      </c>
      <c r="O6450" t="s">
        <v>105</v>
      </c>
      <c r="P6450">
        <v>696.95100000000002</v>
      </c>
      <c r="Q6450" t="s">
        <v>52</v>
      </c>
      <c r="R6450">
        <v>5885</v>
      </c>
      <c r="S6450">
        <v>3232.1334999999999</v>
      </c>
      <c r="T6450" s="1">
        <v>42036</v>
      </c>
      <c r="U6450" t="s">
        <v>34</v>
      </c>
      <c r="V6450">
        <v>8.99</v>
      </c>
      <c r="W6450" t="s">
        <v>218</v>
      </c>
      <c r="X6450">
        <v>95.99</v>
      </c>
      <c r="Y6450">
        <v>98801</v>
      </c>
    </row>
    <row r="6451" spans="1:25" x14ac:dyDescent="0.3">
      <c r="A6451" t="s">
        <v>746</v>
      </c>
      <c r="B6451">
        <v>61</v>
      </c>
      <c r="C6451" t="s">
        <v>747</v>
      </c>
      <c r="D6451" t="s">
        <v>27</v>
      </c>
      <c r="E6451">
        <v>0.08</v>
      </c>
      <c r="F6451">
        <v>1</v>
      </c>
      <c r="G6451" s="2">
        <v>2015</v>
      </c>
      <c r="H6451">
        <v>41760</v>
      </c>
      <c r="I6451" t="s">
        <v>47</v>
      </c>
      <c r="J6451">
        <v>7</v>
      </c>
      <c r="K6451">
        <v>0.56999999999999995</v>
      </c>
      <c r="L6451" t="s">
        <v>96</v>
      </c>
      <c r="M6451" t="s">
        <v>30</v>
      </c>
      <c r="N6451">
        <v>6160</v>
      </c>
      <c r="O6451" t="s">
        <v>105</v>
      </c>
      <c r="P6451">
        <v>-278.87200000000001</v>
      </c>
      <c r="Q6451" t="s">
        <v>52</v>
      </c>
      <c r="R6451">
        <v>5884</v>
      </c>
      <c r="S6451">
        <v>685.72050000000002</v>
      </c>
      <c r="T6451" s="1">
        <v>42036</v>
      </c>
      <c r="U6451" t="s">
        <v>34</v>
      </c>
      <c r="V6451">
        <v>2.5</v>
      </c>
      <c r="W6451" t="s">
        <v>218</v>
      </c>
      <c r="X6451">
        <v>115.99</v>
      </c>
      <c r="Y6451">
        <v>98801</v>
      </c>
    </row>
    <row r="6452" spans="1:25" x14ac:dyDescent="0.3">
      <c r="A6452" t="s">
        <v>746</v>
      </c>
      <c r="B6452">
        <v>61</v>
      </c>
      <c r="C6452" t="s">
        <v>747</v>
      </c>
      <c r="D6452" t="s">
        <v>27</v>
      </c>
      <c r="E6452">
        <v>0</v>
      </c>
      <c r="F6452">
        <v>1</v>
      </c>
      <c r="G6452" s="2">
        <v>2015</v>
      </c>
      <c r="H6452">
        <v>41760</v>
      </c>
      <c r="I6452" t="s">
        <v>47</v>
      </c>
      <c r="J6452">
        <v>22</v>
      </c>
      <c r="K6452">
        <v>0.56999999999999995</v>
      </c>
      <c r="L6452" t="s">
        <v>48</v>
      </c>
      <c r="M6452" t="s">
        <v>30</v>
      </c>
      <c r="N6452" t="s">
        <v>627</v>
      </c>
      <c r="O6452" t="s">
        <v>82</v>
      </c>
      <c r="P6452">
        <v>-133.18</v>
      </c>
      <c r="Q6452" t="s">
        <v>52</v>
      </c>
      <c r="R6452">
        <v>5883</v>
      </c>
      <c r="S6452">
        <v>247.45</v>
      </c>
      <c r="T6452" s="1">
        <v>42038</v>
      </c>
      <c r="U6452" t="s">
        <v>34</v>
      </c>
      <c r="V6452">
        <v>12.52</v>
      </c>
      <c r="W6452" t="s">
        <v>218</v>
      </c>
      <c r="X6452">
        <v>9.98</v>
      </c>
      <c r="Y6452">
        <v>98801</v>
      </c>
    </row>
    <row r="6453" spans="1:25" x14ac:dyDescent="0.3">
      <c r="A6453" t="s">
        <v>3407</v>
      </c>
      <c r="B6453">
        <v>61</v>
      </c>
      <c r="C6453" t="s">
        <v>1731</v>
      </c>
      <c r="D6453" t="s">
        <v>38</v>
      </c>
      <c r="E6453">
        <v>0</v>
      </c>
      <c r="F6453">
        <v>1</v>
      </c>
      <c r="G6453" s="2">
        <v>2015</v>
      </c>
      <c r="H6453">
        <v>8070</v>
      </c>
      <c r="I6453" t="s">
        <v>131</v>
      </c>
      <c r="J6453">
        <v>14</v>
      </c>
      <c r="K6453">
        <v>0.59</v>
      </c>
      <c r="L6453" t="s">
        <v>29</v>
      </c>
      <c r="M6453" t="s">
        <v>139</v>
      </c>
      <c r="N6453" t="s">
        <v>2258</v>
      </c>
      <c r="O6453" t="s">
        <v>88</v>
      </c>
      <c r="P6453">
        <v>76.510000000000005</v>
      </c>
      <c r="Q6453" t="s">
        <v>76</v>
      </c>
      <c r="R6453">
        <v>1100</v>
      </c>
      <c r="S6453">
        <v>622.72</v>
      </c>
      <c r="T6453" s="1">
        <v>42033</v>
      </c>
      <c r="U6453" t="s">
        <v>34</v>
      </c>
      <c r="V6453">
        <v>8.99</v>
      </c>
      <c r="W6453" t="s">
        <v>638</v>
      </c>
      <c r="X6453">
        <v>40.97</v>
      </c>
      <c r="Y6453">
        <v>30135</v>
      </c>
    </row>
    <row r="6454" spans="1:25" x14ac:dyDescent="0.3">
      <c r="A6454" t="s">
        <v>2003</v>
      </c>
      <c r="B6454">
        <v>61</v>
      </c>
      <c r="C6454" t="s">
        <v>1941</v>
      </c>
      <c r="D6454" t="s">
        <v>46</v>
      </c>
      <c r="E6454">
        <v>0.01</v>
      </c>
      <c r="F6454">
        <v>1</v>
      </c>
      <c r="G6454" s="2">
        <v>2015</v>
      </c>
      <c r="H6454">
        <v>36484</v>
      </c>
      <c r="I6454" t="s">
        <v>58</v>
      </c>
      <c r="J6454">
        <v>41</v>
      </c>
      <c r="K6454">
        <v>0.55000000000000004</v>
      </c>
      <c r="L6454" t="s">
        <v>96</v>
      </c>
      <c r="M6454" t="s">
        <v>30</v>
      </c>
      <c r="N6454" t="s">
        <v>2520</v>
      </c>
      <c r="O6454" t="s">
        <v>105</v>
      </c>
      <c r="P6454">
        <v>740.47500000000002</v>
      </c>
      <c r="Q6454" t="s">
        <v>68</v>
      </c>
      <c r="R6454">
        <v>5125</v>
      </c>
      <c r="S6454">
        <v>2380.5695000000001</v>
      </c>
      <c r="T6454" s="1">
        <v>42033</v>
      </c>
      <c r="U6454" t="s">
        <v>42</v>
      </c>
      <c r="V6454">
        <v>3.9</v>
      </c>
      <c r="W6454" t="s">
        <v>111</v>
      </c>
      <c r="X6454">
        <v>65.989999999999995</v>
      </c>
      <c r="Y6454">
        <v>78155</v>
      </c>
    </row>
    <row r="6455" spans="1:25" x14ac:dyDescent="0.3">
      <c r="A6455" t="s">
        <v>3492</v>
      </c>
      <c r="B6455">
        <v>61</v>
      </c>
      <c r="C6455" t="s">
        <v>2125</v>
      </c>
      <c r="D6455" t="s">
        <v>27</v>
      </c>
      <c r="E6455">
        <v>0.01</v>
      </c>
      <c r="F6455">
        <v>1</v>
      </c>
      <c r="G6455" s="2">
        <v>2015</v>
      </c>
      <c r="H6455">
        <v>46852</v>
      </c>
      <c r="I6455" t="s">
        <v>39</v>
      </c>
      <c r="J6455">
        <v>44</v>
      </c>
      <c r="K6455">
        <v>0.66</v>
      </c>
      <c r="L6455" t="s">
        <v>96</v>
      </c>
      <c r="M6455" t="s">
        <v>139</v>
      </c>
      <c r="N6455" t="s">
        <v>1499</v>
      </c>
      <c r="O6455" t="s">
        <v>102</v>
      </c>
      <c r="P6455">
        <v>-158.41999999999999</v>
      </c>
      <c r="Q6455" t="s">
        <v>76</v>
      </c>
      <c r="R6455">
        <v>6580</v>
      </c>
      <c r="S6455">
        <v>220.07</v>
      </c>
      <c r="T6455" s="1">
        <v>42033</v>
      </c>
      <c r="U6455" t="s">
        <v>34</v>
      </c>
      <c r="V6455">
        <v>4.93</v>
      </c>
      <c r="W6455" t="s">
        <v>132</v>
      </c>
      <c r="X6455">
        <v>4.8899999999999997</v>
      </c>
      <c r="Y6455">
        <v>33030</v>
      </c>
    </row>
    <row r="6456" spans="1:25" x14ac:dyDescent="0.3">
      <c r="A6456" t="s">
        <v>3492</v>
      </c>
      <c r="B6456">
        <v>61</v>
      </c>
      <c r="C6456" t="s">
        <v>2125</v>
      </c>
      <c r="D6456" t="s">
        <v>27</v>
      </c>
      <c r="E6456">
        <v>0.02</v>
      </c>
      <c r="F6456">
        <v>1</v>
      </c>
      <c r="G6456" s="2">
        <v>2015</v>
      </c>
      <c r="H6456">
        <v>46852</v>
      </c>
      <c r="I6456" t="s">
        <v>39</v>
      </c>
      <c r="J6456">
        <v>46</v>
      </c>
      <c r="K6456">
        <v>0.76</v>
      </c>
      <c r="L6456" t="s">
        <v>96</v>
      </c>
      <c r="M6456" t="s">
        <v>30</v>
      </c>
      <c r="N6456" t="s">
        <v>897</v>
      </c>
      <c r="O6456" t="s">
        <v>102</v>
      </c>
      <c r="P6456">
        <v>-117.31</v>
      </c>
      <c r="Q6456" t="s">
        <v>76</v>
      </c>
      <c r="R6456">
        <v>6579</v>
      </c>
      <c r="S6456">
        <v>1591.89</v>
      </c>
      <c r="T6456" s="1">
        <v>42034</v>
      </c>
      <c r="U6456" t="s">
        <v>42</v>
      </c>
      <c r="V6456">
        <v>7.53</v>
      </c>
      <c r="W6456" t="s">
        <v>132</v>
      </c>
      <c r="X6456">
        <v>34.979999999999997</v>
      </c>
      <c r="Y6456">
        <v>33030</v>
      </c>
    </row>
    <row r="6457" spans="1:25" x14ac:dyDescent="0.3">
      <c r="A6457" t="s">
        <v>188</v>
      </c>
      <c r="B6457">
        <v>61</v>
      </c>
      <c r="C6457" t="s">
        <v>189</v>
      </c>
      <c r="D6457" t="s">
        <v>38</v>
      </c>
      <c r="E6457">
        <v>0.04</v>
      </c>
      <c r="F6457">
        <v>1</v>
      </c>
      <c r="G6457" s="2">
        <v>2015</v>
      </c>
      <c r="H6457">
        <v>3168</v>
      </c>
      <c r="I6457" t="s">
        <v>47</v>
      </c>
      <c r="J6457">
        <v>14</v>
      </c>
      <c r="K6457">
        <v>0.54</v>
      </c>
      <c r="L6457" t="s">
        <v>48</v>
      </c>
      <c r="M6457" t="s">
        <v>59</v>
      </c>
      <c r="N6457" t="s">
        <v>2650</v>
      </c>
      <c r="O6457" t="s">
        <v>82</v>
      </c>
      <c r="P6457">
        <v>-4.2</v>
      </c>
      <c r="Q6457" t="s">
        <v>33</v>
      </c>
      <c r="R6457">
        <v>464</v>
      </c>
      <c r="S6457">
        <v>80.599999999999994</v>
      </c>
      <c r="T6457" s="1">
        <v>42038</v>
      </c>
      <c r="U6457" t="s">
        <v>34</v>
      </c>
      <c r="V6457">
        <v>3.96</v>
      </c>
      <c r="W6457" t="s">
        <v>136</v>
      </c>
      <c r="X6457">
        <v>5.28</v>
      </c>
      <c r="Y6457">
        <v>11010</v>
      </c>
    </row>
    <row r="6458" spans="1:25" x14ac:dyDescent="0.3">
      <c r="A6458" t="s">
        <v>205</v>
      </c>
      <c r="B6458">
        <v>61</v>
      </c>
      <c r="C6458" t="s">
        <v>206</v>
      </c>
      <c r="D6458" t="s">
        <v>38</v>
      </c>
      <c r="E6458">
        <v>0.1</v>
      </c>
      <c r="F6458">
        <v>1</v>
      </c>
      <c r="G6458" s="2">
        <v>2015</v>
      </c>
      <c r="H6458">
        <v>53795</v>
      </c>
      <c r="I6458" t="s">
        <v>28</v>
      </c>
      <c r="J6458">
        <v>40</v>
      </c>
      <c r="K6458">
        <v>0.37</v>
      </c>
      <c r="L6458" t="s">
        <v>29</v>
      </c>
      <c r="M6458" t="s">
        <v>30</v>
      </c>
      <c r="N6458" t="s">
        <v>1393</v>
      </c>
      <c r="O6458" t="s">
        <v>61</v>
      </c>
      <c r="P6458">
        <v>-93.06</v>
      </c>
      <c r="Q6458" t="s">
        <v>33</v>
      </c>
      <c r="R6458">
        <v>7528</v>
      </c>
      <c r="S6458">
        <v>264.60000000000002</v>
      </c>
      <c r="T6458" s="1">
        <v>42035</v>
      </c>
      <c r="U6458" t="s">
        <v>42</v>
      </c>
      <c r="V6458">
        <v>6.22</v>
      </c>
      <c r="W6458" t="s">
        <v>208</v>
      </c>
      <c r="X6458">
        <v>6.48</v>
      </c>
      <c r="Y6458">
        <v>44125</v>
      </c>
    </row>
    <row r="6459" spans="1:25" x14ac:dyDescent="0.3">
      <c r="A6459" t="s">
        <v>2052</v>
      </c>
      <c r="B6459">
        <v>61</v>
      </c>
      <c r="C6459" t="s">
        <v>1374</v>
      </c>
      <c r="D6459" t="s">
        <v>27</v>
      </c>
      <c r="E6459">
        <v>0.08</v>
      </c>
      <c r="F6459">
        <v>1</v>
      </c>
      <c r="G6459" s="2">
        <v>2015</v>
      </c>
      <c r="H6459">
        <v>44167</v>
      </c>
      <c r="I6459" t="s">
        <v>58</v>
      </c>
      <c r="J6459">
        <v>23</v>
      </c>
      <c r="K6459">
        <v>0.56000000000000005</v>
      </c>
      <c r="L6459" t="s">
        <v>29</v>
      </c>
      <c r="M6459" t="s">
        <v>30</v>
      </c>
      <c r="N6459" t="s">
        <v>1376</v>
      </c>
      <c r="O6459" t="s">
        <v>32</v>
      </c>
      <c r="P6459">
        <v>608.52</v>
      </c>
      <c r="Q6459" t="s">
        <v>76</v>
      </c>
      <c r="R6459">
        <v>6234</v>
      </c>
      <c r="S6459">
        <v>3194.05</v>
      </c>
      <c r="T6459" s="1">
        <v>42035</v>
      </c>
      <c r="U6459" t="s">
        <v>34</v>
      </c>
      <c r="V6459">
        <v>19.989999999999998</v>
      </c>
      <c r="W6459" t="s">
        <v>162</v>
      </c>
      <c r="X6459">
        <v>142.86000000000001</v>
      </c>
      <c r="Y6459">
        <v>22015</v>
      </c>
    </row>
    <row r="6460" spans="1:25" x14ac:dyDescent="0.3">
      <c r="A6460" t="s">
        <v>2651</v>
      </c>
      <c r="B6460">
        <v>61</v>
      </c>
      <c r="C6460" t="s">
        <v>3159</v>
      </c>
      <c r="D6460" t="s">
        <v>46</v>
      </c>
      <c r="E6460">
        <v>0.05</v>
      </c>
      <c r="F6460">
        <v>1</v>
      </c>
      <c r="G6460" s="2">
        <v>2015</v>
      </c>
      <c r="H6460">
        <v>20003</v>
      </c>
      <c r="I6460" t="s">
        <v>131</v>
      </c>
      <c r="J6460">
        <v>39</v>
      </c>
      <c r="K6460">
        <v>0.68</v>
      </c>
      <c r="L6460" t="s">
        <v>96</v>
      </c>
      <c r="M6460" t="s">
        <v>30</v>
      </c>
      <c r="N6460" t="s">
        <v>1029</v>
      </c>
      <c r="O6460" t="s">
        <v>102</v>
      </c>
      <c r="P6460">
        <v>30.29</v>
      </c>
      <c r="Q6460" t="s">
        <v>68</v>
      </c>
      <c r="R6460">
        <v>2766</v>
      </c>
      <c r="S6460">
        <v>796.08</v>
      </c>
      <c r="T6460" s="1">
        <v>42035</v>
      </c>
      <c r="U6460" t="s">
        <v>34</v>
      </c>
      <c r="V6460">
        <v>4</v>
      </c>
      <c r="W6460" t="s">
        <v>522</v>
      </c>
      <c r="X6460">
        <v>19.98</v>
      </c>
      <c r="Y6460">
        <v>58701</v>
      </c>
    </row>
    <row r="6461" spans="1:25" x14ac:dyDescent="0.3">
      <c r="A6461" t="s">
        <v>2878</v>
      </c>
      <c r="B6461">
        <v>61</v>
      </c>
      <c r="C6461" t="s">
        <v>2121</v>
      </c>
      <c r="D6461" t="s">
        <v>27</v>
      </c>
      <c r="E6461">
        <v>0.05</v>
      </c>
      <c r="F6461">
        <v>1</v>
      </c>
      <c r="G6461" s="2">
        <v>2015</v>
      </c>
      <c r="H6461">
        <v>9253</v>
      </c>
      <c r="I6461" t="s">
        <v>58</v>
      </c>
      <c r="J6461">
        <v>36</v>
      </c>
      <c r="K6461">
        <v>0.44</v>
      </c>
      <c r="L6461" t="s">
        <v>48</v>
      </c>
      <c r="M6461" t="s">
        <v>30</v>
      </c>
      <c r="N6461" t="s">
        <v>2002</v>
      </c>
      <c r="O6461" t="s">
        <v>82</v>
      </c>
      <c r="P6461">
        <v>563.09</v>
      </c>
      <c r="Q6461" t="s">
        <v>33</v>
      </c>
      <c r="R6461">
        <v>1275</v>
      </c>
      <c r="S6461">
        <v>1644.22</v>
      </c>
      <c r="T6461" s="1">
        <v>42036</v>
      </c>
      <c r="U6461" t="s">
        <v>34</v>
      </c>
      <c r="V6461">
        <v>6.77</v>
      </c>
      <c r="W6461" t="s">
        <v>136</v>
      </c>
      <c r="X6461">
        <v>46.94</v>
      </c>
      <c r="Y6461">
        <v>11575</v>
      </c>
    </row>
    <row r="6462" spans="1:25" x14ac:dyDescent="0.3">
      <c r="A6462" t="s">
        <v>2333</v>
      </c>
      <c r="B6462">
        <v>61</v>
      </c>
      <c r="C6462" t="s">
        <v>2334</v>
      </c>
      <c r="D6462" t="s">
        <v>46</v>
      </c>
      <c r="E6462">
        <v>7.0000000000000007E-2</v>
      </c>
      <c r="F6462">
        <v>1</v>
      </c>
      <c r="G6462" s="2">
        <v>2015</v>
      </c>
      <c r="H6462">
        <v>9925</v>
      </c>
      <c r="I6462" t="s">
        <v>58</v>
      </c>
      <c r="J6462">
        <v>17</v>
      </c>
      <c r="K6462">
        <v>0.37</v>
      </c>
      <c r="L6462" t="s">
        <v>29</v>
      </c>
      <c r="M6462" t="s">
        <v>30</v>
      </c>
      <c r="N6462" t="s">
        <v>2765</v>
      </c>
      <c r="O6462" t="s">
        <v>67</v>
      </c>
      <c r="P6462">
        <v>-9.3495000000000008</v>
      </c>
      <c r="Q6462" t="s">
        <v>68</v>
      </c>
      <c r="R6462">
        <v>1367</v>
      </c>
      <c r="S6462">
        <v>86.47</v>
      </c>
      <c r="T6462" s="1">
        <v>42036</v>
      </c>
      <c r="U6462" t="s">
        <v>34</v>
      </c>
      <c r="V6462">
        <v>2.99</v>
      </c>
      <c r="W6462" t="s">
        <v>69</v>
      </c>
      <c r="X6462">
        <v>5.28</v>
      </c>
      <c r="Y6462">
        <v>55106</v>
      </c>
    </row>
    <row r="6463" spans="1:25" x14ac:dyDescent="0.3">
      <c r="A6463" t="s">
        <v>2333</v>
      </c>
      <c r="B6463">
        <v>61</v>
      </c>
      <c r="C6463" t="s">
        <v>2334</v>
      </c>
      <c r="D6463" t="s">
        <v>46</v>
      </c>
      <c r="E6463">
        <v>0.02</v>
      </c>
      <c r="F6463">
        <v>1</v>
      </c>
      <c r="G6463" s="2">
        <v>2015</v>
      </c>
      <c r="H6463">
        <v>9925</v>
      </c>
      <c r="I6463" t="s">
        <v>58</v>
      </c>
      <c r="J6463">
        <v>31</v>
      </c>
      <c r="K6463">
        <v>0.59</v>
      </c>
      <c r="L6463" t="s">
        <v>29</v>
      </c>
      <c r="M6463" t="s">
        <v>139</v>
      </c>
      <c r="N6463" t="s">
        <v>994</v>
      </c>
      <c r="O6463" t="s">
        <v>88</v>
      </c>
      <c r="P6463">
        <v>-27.99</v>
      </c>
      <c r="Q6463" t="s">
        <v>68</v>
      </c>
      <c r="R6463">
        <v>1368</v>
      </c>
      <c r="S6463">
        <v>684.5</v>
      </c>
      <c r="T6463" s="1">
        <v>42036</v>
      </c>
      <c r="U6463" t="s">
        <v>34</v>
      </c>
      <c r="V6463">
        <v>8.99</v>
      </c>
      <c r="W6463" t="s">
        <v>69</v>
      </c>
      <c r="X6463">
        <v>21.38</v>
      </c>
      <c r="Y6463">
        <v>55106</v>
      </c>
    </row>
    <row r="6464" spans="1:25" x14ac:dyDescent="0.3">
      <c r="A6464" t="s">
        <v>3158</v>
      </c>
      <c r="B6464">
        <v>61</v>
      </c>
      <c r="C6464" t="s">
        <v>3159</v>
      </c>
      <c r="D6464" t="s">
        <v>46</v>
      </c>
      <c r="E6464">
        <v>0.09</v>
      </c>
      <c r="F6464">
        <v>1</v>
      </c>
      <c r="G6464" s="2">
        <v>2015</v>
      </c>
      <c r="H6464">
        <v>20003</v>
      </c>
      <c r="I6464" t="s">
        <v>131</v>
      </c>
      <c r="J6464">
        <v>5</v>
      </c>
      <c r="K6464">
        <v>0.35</v>
      </c>
      <c r="L6464" t="s">
        <v>96</v>
      </c>
      <c r="M6464" t="s">
        <v>139</v>
      </c>
      <c r="N6464" t="s">
        <v>1187</v>
      </c>
      <c r="O6464" t="s">
        <v>105</v>
      </c>
      <c r="P6464">
        <v>-88.935000000000002</v>
      </c>
      <c r="Q6464" t="s">
        <v>33</v>
      </c>
      <c r="R6464">
        <v>2767</v>
      </c>
      <c r="S6464">
        <v>141.97550000000001</v>
      </c>
      <c r="T6464" s="1">
        <v>42036</v>
      </c>
      <c r="U6464" t="s">
        <v>34</v>
      </c>
      <c r="V6464">
        <v>0.99</v>
      </c>
      <c r="W6464" t="s">
        <v>136</v>
      </c>
      <c r="X6464">
        <v>35.99</v>
      </c>
      <c r="Y6464">
        <v>10583</v>
      </c>
    </row>
    <row r="6465" spans="1:25" x14ac:dyDescent="0.3">
      <c r="A6465" t="s">
        <v>205</v>
      </c>
      <c r="B6465">
        <v>61</v>
      </c>
      <c r="C6465" t="s">
        <v>206</v>
      </c>
      <c r="D6465" t="s">
        <v>38</v>
      </c>
      <c r="E6465">
        <v>0.05</v>
      </c>
      <c r="F6465">
        <v>1</v>
      </c>
      <c r="G6465" s="2">
        <v>2015</v>
      </c>
      <c r="H6465">
        <v>53795</v>
      </c>
      <c r="I6465" t="s">
        <v>28</v>
      </c>
      <c r="J6465">
        <v>21</v>
      </c>
      <c r="K6465">
        <v>0.6</v>
      </c>
      <c r="L6465" t="s">
        <v>96</v>
      </c>
      <c r="M6465" t="s">
        <v>30</v>
      </c>
      <c r="N6465">
        <v>688</v>
      </c>
      <c r="O6465" t="s">
        <v>105</v>
      </c>
      <c r="P6465">
        <v>370.33199999999999</v>
      </c>
      <c r="Q6465" t="s">
        <v>33</v>
      </c>
      <c r="R6465">
        <v>7529</v>
      </c>
      <c r="S6465">
        <v>3356.7350000000001</v>
      </c>
      <c r="T6465" s="1">
        <v>42036</v>
      </c>
      <c r="U6465" t="s">
        <v>34</v>
      </c>
      <c r="V6465">
        <v>4.2</v>
      </c>
      <c r="W6465" t="s">
        <v>208</v>
      </c>
      <c r="X6465">
        <v>195.99</v>
      </c>
      <c r="Y6465">
        <v>44125</v>
      </c>
    </row>
    <row r="6466" spans="1:25" x14ac:dyDescent="0.3">
      <c r="A6466" t="s">
        <v>2333</v>
      </c>
      <c r="B6466">
        <v>61</v>
      </c>
      <c r="C6466" t="s">
        <v>2334</v>
      </c>
      <c r="D6466" t="s">
        <v>46</v>
      </c>
      <c r="E6466">
        <v>0.1</v>
      </c>
      <c r="F6466">
        <v>1</v>
      </c>
      <c r="G6466" s="2">
        <v>2015</v>
      </c>
      <c r="H6466">
        <v>9925</v>
      </c>
      <c r="I6466" t="s">
        <v>58</v>
      </c>
      <c r="J6466">
        <v>43</v>
      </c>
      <c r="K6466">
        <v>0.35</v>
      </c>
      <c r="L6466" t="s">
        <v>29</v>
      </c>
      <c r="M6466" t="s">
        <v>30</v>
      </c>
      <c r="N6466" t="s">
        <v>2050</v>
      </c>
      <c r="O6466" t="s">
        <v>67</v>
      </c>
      <c r="P6466">
        <v>771.82550000000003</v>
      </c>
      <c r="Q6466" t="s">
        <v>68</v>
      </c>
      <c r="R6466">
        <v>1366</v>
      </c>
      <c r="S6466">
        <v>1751.68</v>
      </c>
      <c r="T6466" s="1">
        <v>42037</v>
      </c>
      <c r="U6466" t="s">
        <v>42</v>
      </c>
      <c r="V6466">
        <v>2.99</v>
      </c>
      <c r="W6466" t="s">
        <v>69</v>
      </c>
      <c r="X6466">
        <v>41.94</v>
      </c>
      <c r="Y6466">
        <v>55106</v>
      </c>
    </row>
    <row r="6467" spans="1:25" x14ac:dyDescent="0.3">
      <c r="A6467" t="s">
        <v>3475</v>
      </c>
      <c r="B6467">
        <v>61</v>
      </c>
      <c r="C6467" t="s">
        <v>2640</v>
      </c>
      <c r="D6467" t="s">
        <v>46</v>
      </c>
      <c r="E6467">
        <v>0.03</v>
      </c>
      <c r="F6467">
        <v>1</v>
      </c>
      <c r="G6467" s="2">
        <v>2015</v>
      </c>
      <c r="H6467">
        <v>57280</v>
      </c>
      <c r="I6467" t="s">
        <v>131</v>
      </c>
      <c r="J6467">
        <v>44</v>
      </c>
      <c r="K6467">
        <v>0.37</v>
      </c>
      <c r="L6467" t="s">
        <v>29</v>
      </c>
      <c r="M6467" t="s">
        <v>30</v>
      </c>
      <c r="N6467" t="s">
        <v>724</v>
      </c>
      <c r="O6467" t="s">
        <v>61</v>
      </c>
      <c r="P6467">
        <v>-260.8</v>
      </c>
      <c r="Q6467" t="s">
        <v>76</v>
      </c>
      <c r="R6467">
        <v>8016</v>
      </c>
      <c r="S6467">
        <v>299.85000000000002</v>
      </c>
      <c r="T6467" s="1">
        <v>42036</v>
      </c>
      <c r="U6467" t="s">
        <v>42</v>
      </c>
      <c r="V6467">
        <v>10.050000000000001</v>
      </c>
      <c r="W6467" t="s">
        <v>685</v>
      </c>
      <c r="X6467">
        <v>6.48</v>
      </c>
      <c r="Y6467">
        <v>27707</v>
      </c>
    </row>
    <row r="6468" spans="1:25" x14ac:dyDescent="0.3">
      <c r="A6468" t="s">
        <v>2253</v>
      </c>
      <c r="B6468">
        <v>61</v>
      </c>
      <c r="C6468" t="s">
        <v>2071</v>
      </c>
      <c r="D6468" t="s">
        <v>57</v>
      </c>
      <c r="E6468">
        <v>0.05</v>
      </c>
      <c r="F6468">
        <v>1</v>
      </c>
      <c r="G6468" s="2">
        <v>2015</v>
      </c>
      <c r="H6468">
        <v>41312</v>
      </c>
      <c r="I6468" t="s">
        <v>39</v>
      </c>
      <c r="J6468">
        <v>21</v>
      </c>
      <c r="K6468">
        <v>0.54</v>
      </c>
      <c r="L6468" t="s">
        <v>96</v>
      </c>
      <c r="M6468" t="s">
        <v>139</v>
      </c>
      <c r="N6468" t="s">
        <v>775</v>
      </c>
      <c r="O6468" t="s">
        <v>102</v>
      </c>
      <c r="P6468">
        <v>140.22</v>
      </c>
      <c r="Q6468" t="s">
        <v>68</v>
      </c>
      <c r="R6468">
        <v>5821</v>
      </c>
      <c r="S6468">
        <v>787.63</v>
      </c>
      <c r="T6468" s="1">
        <v>42036</v>
      </c>
      <c r="U6468" t="s">
        <v>34</v>
      </c>
      <c r="V6468">
        <v>1.99</v>
      </c>
      <c r="W6468" t="s">
        <v>111</v>
      </c>
      <c r="X6468">
        <v>39.479999999999997</v>
      </c>
      <c r="Y6468">
        <v>75034</v>
      </c>
    </row>
    <row r="6469" spans="1:25" x14ac:dyDescent="0.3">
      <c r="A6469" t="s">
        <v>2326</v>
      </c>
      <c r="B6469">
        <v>61</v>
      </c>
      <c r="C6469" t="s">
        <v>1118</v>
      </c>
      <c r="D6469" t="s">
        <v>46</v>
      </c>
      <c r="E6469">
        <v>0.05</v>
      </c>
      <c r="F6469">
        <v>1</v>
      </c>
      <c r="G6469" s="2">
        <v>2015</v>
      </c>
      <c r="H6469">
        <v>54020</v>
      </c>
      <c r="I6469" t="s">
        <v>47</v>
      </c>
      <c r="J6469">
        <v>35</v>
      </c>
      <c r="K6469">
        <v>0.37</v>
      </c>
      <c r="L6469" t="s">
        <v>29</v>
      </c>
      <c r="M6469" t="s">
        <v>30</v>
      </c>
      <c r="N6469" t="s">
        <v>3104</v>
      </c>
      <c r="O6469" t="s">
        <v>61</v>
      </c>
      <c r="P6469">
        <v>182.63</v>
      </c>
      <c r="Q6469" t="s">
        <v>33</v>
      </c>
      <c r="R6469">
        <v>7550</v>
      </c>
      <c r="S6469">
        <v>648.58000000000004</v>
      </c>
      <c r="T6469" s="1">
        <v>42039</v>
      </c>
      <c r="U6469" t="s">
        <v>34</v>
      </c>
      <c r="V6469">
        <v>5.21</v>
      </c>
      <c r="W6469" t="s">
        <v>136</v>
      </c>
      <c r="X6469">
        <v>18.97</v>
      </c>
      <c r="Y6469">
        <v>10528</v>
      </c>
    </row>
    <row r="6470" spans="1:25" x14ac:dyDescent="0.3">
      <c r="A6470" t="s">
        <v>2326</v>
      </c>
      <c r="B6470">
        <v>61</v>
      </c>
      <c r="C6470" t="s">
        <v>1118</v>
      </c>
      <c r="D6470" t="s">
        <v>46</v>
      </c>
      <c r="E6470">
        <v>0.09</v>
      </c>
      <c r="F6470">
        <v>1</v>
      </c>
      <c r="G6470" s="2">
        <v>2015</v>
      </c>
      <c r="H6470">
        <v>54020</v>
      </c>
      <c r="I6470" t="s">
        <v>47</v>
      </c>
      <c r="J6470">
        <v>43</v>
      </c>
      <c r="K6470">
        <v>0.37</v>
      </c>
      <c r="L6470" t="s">
        <v>29</v>
      </c>
      <c r="M6470" t="s">
        <v>30</v>
      </c>
      <c r="N6470" t="s">
        <v>906</v>
      </c>
      <c r="O6470" t="s">
        <v>61</v>
      </c>
      <c r="P6470">
        <v>-140.47999999999999</v>
      </c>
      <c r="Q6470" t="s">
        <v>33</v>
      </c>
      <c r="R6470">
        <v>7551</v>
      </c>
      <c r="S6470">
        <v>270.56</v>
      </c>
      <c r="T6470" s="1">
        <v>42040</v>
      </c>
      <c r="U6470" t="s">
        <v>34</v>
      </c>
      <c r="V6470">
        <v>6.86</v>
      </c>
      <c r="W6470" t="s">
        <v>136</v>
      </c>
      <c r="X6470">
        <v>6.48</v>
      </c>
      <c r="Y6470">
        <v>10528</v>
      </c>
    </row>
    <row r="6471" spans="1:25" x14ac:dyDescent="0.3">
      <c r="A6471" t="s">
        <v>3035</v>
      </c>
      <c r="B6471">
        <v>61</v>
      </c>
      <c r="C6471" t="s">
        <v>2283</v>
      </c>
      <c r="D6471" t="s">
        <v>27</v>
      </c>
      <c r="E6471">
        <v>0.01</v>
      </c>
      <c r="F6471">
        <v>1</v>
      </c>
      <c r="G6471" s="2">
        <v>2015</v>
      </c>
      <c r="H6471">
        <v>20256</v>
      </c>
      <c r="I6471" t="s">
        <v>47</v>
      </c>
      <c r="J6471">
        <v>24</v>
      </c>
      <c r="K6471">
        <v>0.83</v>
      </c>
      <c r="L6471" t="s">
        <v>29</v>
      </c>
      <c r="M6471" t="s">
        <v>30</v>
      </c>
      <c r="N6471" t="s">
        <v>1104</v>
      </c>
      <c r="O6471" t="s">
        <v>32</v>
      </c>
      <c r="P6471">
        <v>-221.56</v>
      </c>
      <c r="Q6471" t="s">
        <v>68</v>
      </c>
      <c r="R6471">
        <v>2805</v>
      </c>
      <c r="S6471">
        <v>512.83000000000004</v>
      </c>
      <c r="T6471" s="1">
        <v>42040</v>
      </c>
      <c r="U6471" t="s">
        <v>34</v>
      </c>
      <c r="V6471">
        <v>11.52</v>
      </c>
      <c r="W6471" t="s">
        <v>69</v>
      </c>
      <c r="X6471">
        <v>20.89</v>
      </c>
      <c r="Y6471">
        <v>55044</v>
      </c>
    </row>
    <row r="6472" spans="1:25" x14ac:dyDescent="0.3">
      <c r="A6472" t="s">
        <v>2906</v>
      </c>
      <c r="B6472">
        <v>61</v>
      </c>
      <c r="C6472" t="s">
        <v>2864</v>
      </c>
      <c r="D6472" t="s">
        <v>38</v>
      </c>
      <c r="E6472">
        <v>0.08</v>
      </c>
      <c r="F6472">
        <v>1</v>
      </c>
      <c r="G6472" s="2">
        <v>2015</v>
      </c>
      <c r="H6472">
        <v>34470</v>
      </c>
      <c r="I6472" t="s">
        <v>58</v>
      </c>
      <c r="J6472">
        <v>31</v>
      </c>
      <c r="K6472">
        <v>0.78</v>
      </c>
      <c r="L6472" t="s">
        <v>48</v>
      </c>
      <c r="M6472" t="s">
        <v>73</v>
      </c>
      <c r="N6472" t="s">
        <v>944</v>
      </c>
      <c r="O6472" t="s">
        <v>154</v>
      </c>
      <c r="P6472">
        <v>-1456.31</v>
      </c>
      <c r="Q6472" t="s">
        <v>33</v>
      </c>
      <c r="R6472">
        <v>4845</v>
      </c>
      <c r="S6472">
        <v>2966.13</v>
      </c>
      <c r="T6472" s="1">
        <v>42037</v>
      </c>
      <c r="U6472" t="s">
        <v>53</v>
      </c>
      <c r="V6472">
        <v>57.38</v>
      </c>
      <c r="W6472" t="s">
        <v>43</v>
      </c>
      <c r="X6472">
        <v>100.98</v>
      </c>
      <c r="Y6472">
        <v>21215</v>
      </c>
    </row>
    <row r="6473" spans="1:25" x14ac:dyDescent="0.3">
      <c r="A6473" t="s">
        <v>1693</v>
      </c>
      <c r="B6473">
        <v>61</v>
      </c>
      <c r="C6473" t="s">
        <v>2609</v>
      </c>
      <c r="D6473" t="s">
        <v>27</v>
      </c>
      <c r="E6473">
        <v>0.1</v>
      </c>
      <c r="F6473">
        <v>1</v>
      </c>
      <c r="G6473" s="2">
        <v>2015</v>
      </c>
      <c r="H6473">
        <v>6757</v>
      </c>
      <c r="I6473" t="s">
        <v>131</v>
      </c>
      <c r="J6473">
        <v>11</v>
      </c>
      <c r="K6473">
        <v>0.78</v>
      </c>
      <c r="L6473" t="s">
        <v>48</v>
      </c>
      <c r="M6473" t="s">
        <v>73</v>
      </c>
      <c r="N6473" t="s">
        <v>2189</v>
      </c>
      <c r="O6473" t="s">
        <v>75</v>
      </c>
      <c r="P6473">
        <v>-298.62</v>
      </c>
      <c r="Q6473" t="s">
        <v>52</v>
      </c>
      <c r="R6473">
        <v>935</v>
      </c>
      <c r="S6473">
        <v>2503.0079999999998</v>
      </c>
      <c r="T6473" s="1">
        <v>42037</v>
      </c>
      <c r="U6473" t="s">
        <v>53</v>
      </c>
      <c r="V6473">
        <v>61.76</v>
      </c>
      <c r="W6473" t="s">
        <v>89</v>
      </c>
      <c r="X6473">
        <v>286.85000000000002</v>
      </c>
      <c r="Y6473">
        <v>97206</v>
      </c>
    </row>
    <row r="6474" spans="1:25" x14ac:dyDescent="0.3">
      <c r="A6474" t="s">
        <v>2823</v>
      </c>
      <c r="B6474">
        <v>61</v>
      </c>
      <c r="C6474" t="s">
        <v>2795</v>
      </c>
      <c r="D6474" t="s">
        <v>27</v>
      </c>
      <c r="E6474">
        <v>7.0000000000000007E-2</v>
      </c>
      <c r="F6474">
        <v>1</v>
      </c>
      <c r="G6474" s="2">
        <v>2015</v>
      </c>
      <c r="H6474">
        <v>58113</v>
      </c>
      <c r="I6474" t="s">
        <v>28</v>
      </c>
      <c r="J6474">
        <v>48</v>
      </c>
      <c r="K6474">
        <v>0.35</v>
      </c>
      <c r="L6474" t="s">
        <v>29</v>
      </c>
      <c r="M6474" t="s">
        <v>30</v>
      </c>
      <c r="N6474" t="s">
        <v>174</v>
      </c>
      <c r="O6474" t="s">
        <v>67</v>
      </c>
      <c r="P6474">
        <v>-88.952500000000001</v>
      </c>
      <c r="Q6474" t="s">
        <v>68</v>
      </c>
      <c r="R6474">
        <v>8129</v>
      </c>
      <c r="S6474">
        <v>362.71</v>
      </c>
      <c r="T6474" s="1">
        <v>42038</v>
      </c>
      <c r="U6474" t="s">
        <v>34</v>
      </c>
      <c r="V6474">
        <v>6.16</v>
      </c>
      <c r="W6474" t="s">
        <v>111</v>
      </c>
      <c r="X6474">
        <v>7.68</v>
      </c>
      <c r="Y6474">
        <v>78415</v>
      </c>
    </row>
    <row r="6475" spans="1:25" x14ac:dyDescent="0.3">
      <c r="A6475" t="s">
        <v>1693</v>
      </c>
      <c r="B6475">
        <v>61</v>
      </c>
      <c r="C6475" t="s">
        <v>2609</v>
      </c>
      <c r="D6475" t="s">
        <v>27</v>
      </c>
      <c r="E6475">
        <v>0.1</v>
      </c>
      <c r="F6475">
        <v>1</v>
      </c>
      <c r="G6475" s="2">
        <v>2015</v>
      </c>
      <c r="H6475">
        <v>6757</v>
      </c>
      <c r="I6475" t="s">
        <v>131</v>
      </c>
      <c r="J6475">
        <v>27</v>
      </c>
      <c r="K6475">
        <v>0.56999999999999995</v>
      </c>
      <c r="L6475" t="s">
        <v>29</v>
      </c>
      <c r="M6475" t="s">
        <v>30</v>
      </c>
      <c r="N6475" t="s">
        <v>2106</v>
      </c>
      <c r="O6475" t="s">
        <v>32</v>
      </c>
      <c r="P6475">
        <v>43.36</v>
      </c>
      <c r="Q6475" t="s">
        <v>52</v>
      </c>
      <c r="R6475">
        <v>934</v>
      </c>
      <c r="S6475">
        <v>869.78</v>
      </c>
      <c r="T6475" s="1">
        <v>42038</v>
      </c>
      <c r="U6475" t="s">
        <v>34</v>
      </c>
      <c r="V6475">
        <v>8.2200000000000006</v>
      </c>
      <c r="W6475" t="s">
        <v>89</v>
      </c>
      <c r="X6475">
        <v>34.76</v>
      </c>
      <c r="Y6475">
        <v>97206</v>
      </c>
    </row>
    <row r="6476" spans="1:25" x14ac:dyDescent="0.3">
      <c r="A6476" t="s">
        <v>2823</v>
      </c>
      <c r="B6476">
        <v>61</v>
      </c>
      <c r="C6476" t="s">
        <v>2795</v>
      </c>
      <c r="D6476" t="s">
        <v>27</v>
      </c>
      <c r="E6476">
        <v>0.05</v>
      </c>
      <c r="F6476">
        <v>1</v>
      </c>
      <c r="G6476" s="2">
        <v>2015</v>
      </c>
      <c r="H6476">
        <v>58113</v>
      </c>
      <c r="I6476" t="s">
        <v>28</v>
      </c>
      <c r="J6476">
        <v>12</v>
      </c>
      <c r="K6476">
        <v>0.59</v>
      </c>
      <c r="L6476" t="s">
        <v>96</v>
      </c>
      <c r="M6476" t="s">
        <v>30</v>
      </c>
      <c r="N6476" t="s">
        <v>1813</v>
      </c>
      <c r="O6476" t="s">
        <v>105</v>
      </c>
      <c r="P6476">
        <v>-38.070999999999998</v>
      </c>
      <c r="Q6476" t="s">
        <v>68</v>
      </c>
      <c r="R6476">
        <v>8130</v>
      </c>
      <c r="S6476">
        <v>2077.1875</v>
      </c>
      <c r="T6476" s="1">
        <v>42038</v>
      </c>
      <c r="U6476" t="s">
        <v>42</v>
      </c>
      <c r="V6476">
        <v>4.2</v>
      </c>
      <c r="W6476" t="s">
        <v>111</v>
      </c>
      <c r="X6476">
        <v>200.99</v>
      </c>
      <c r="Y6476">
        <v>78415</v>
      </c>
    </row>
    <row r="6477" spans="1:25" x14ac:dyDescent="0.3">
      <c r="A6477" t="s">
        <v>215</v>
      </c>
      <c r="B6477">
        <v>61</v>
      </c>
      <c r="C6477" t="s">
        <v>437</v>
      </c>
      <c r="D6477" t="s">
        <v>57</v>
      </c>
      <c r="E6477">
        <v>0</v>
      </c>
      <c r="F6477">
        <v>1</v>
      </c>
      <c r="G6477" s="2">
        <v>2015</v>
      </c>
      <c r="H6477">
        <v>50148</v>
      </c>
      <c r="I6477" t="s">
        <v>131</v>
      </c>
      <c r="J6477">
        <v>9</v>
      </c>
      <c r="K6477">
        <v>0.38</v>
      </c>
      <c r="L6477" t="s">
        <v>96</v>
      </c>
      <c r="M6477" t="s">
        <v>80</v>
      </c>
      <c r="N6477" t="s">
        <v>761</v>
      </c>
      <c r="O6477" t="s">
        <v>98</v>
      </c>
      <c r="P6477">
        <v>3459.43</v>
      </c>
      <c r="Q6477" t="s">
        <v>52</v>
      </c>
      <c r="R6477">
        <v>7029</v>
      </c>
      <c r="S6477">
        <v>17965.45</v>
      </c>
      <c r="T6477" s="1">
        <v>42038</v>
      </c>
      <c r="U6477" t="s">
        <v>34</v>
      </c>
      <c r="V6477">
        <v>13.99</v>
      </c>
      <c r="W6477" t="s">
        <v>218</v>
      </c>
      <c r="X6477">
        <v>1938.02</v>
      </c>
      <c r="Y6477">
        <v>98026</v>
      </c>
    </row>
    <row r="6478" spans="1:25" x14ac:dyDescent="0.3">
      <c r="A6478" t="s">
        <v>3246</v>
      </c>
      <c r="B6478">
        <v>61</v>
      </c>
      <c r="C6478" t="s">
        <v>2388</v>
      </c>
      <c r="D6478" t="s">
        <v>38</v>
      </c>
      <c r="E6478">
        <v>0.04</v>
      </c>
      <c r="F6478">
        <v>1</v>
      </c>
      <c r="G6478" s="2">
        <v>2015</v>
      </c>
      <c r="H6478">
        <v>41345</v>
      </c>
      <c r="I6478" t="s">
        <v>131</v>
      </c>
      <c r="J6478">
        <v>36</v>
      </c>
      <c r="K6478">
        <v>0.5</v>
      </c>
      <c r="L6478" t="s">
        <v>29</v>
      </c>
      <c r="M6478" t="s">
        <v>59</v>
      </c>
      <c r="N6478" t="s">
        <v>3179</v>
      </c>
      <c r="O6478" t="s">
        <v>232</v>
      </c>
      <c r="P6478">
        <v>0.37</v>
      </c>
      <c r="Q6478" t="s">
        <v>68</v>
      </c>
      <c r="R6478">
        <v>5825</v>
      </c>
      <c r="S6478">
        <v>66.41</v>
      </c>
      <c r="T6478" s="1">
        <v>42037</v>
      </c>
      <c r="U6478" t="s">
        <v>34</v>
      </c>
      <c r="V6478">
        <v>0.79</v>
      </c>
      <c r="W6478" t="s">
        <v>111</v>
      </c>
      <c r="X6478">
        <v>1.88</v>
      </c>
      <c r="Y6478">
        <v>76117</v>
      </c>
    </row>
    <row r="6479" spans="1:25" x14ac:dyDescent="0.3">
      <c r="A6479" t="s">
        <v>1047</v>
      </c>
      <c r="B6479">
        <v>61</v>
      </c>
      <c r="C6479" t="s">
        <v>1048</v>
      </c>
      <c r="D6479" t="s">
        <v>57</v>
      </c>
      <c r="E6479">
        <v>0.03</v>
      </c>
      <c r="F6479">
        <v>1</v>
      </c>
      <c r="G6479" s="2">
        <v>2015</v>
      </c>
      <c r="H6479">
        <v>39813</v>
      </c>
      <c r="I6479" t="s">
        <v>58</v>
      </c>
      <c r="J6479">
        <v>48</v>
      </c>
      <c r="K6479">
        <v>0.37</v>
      </c>
      <c r="L6479" t="s">
        <v>29</v>
      </c>
      <c r="M6479" t="s">
        <v>30</v>
      </c>
      <c r="N6479" t="s">
        <v>600</v>
      </c>
      <c r="O6479" t="s">
        <v>61</v>
      </c>
      <c r="P6479">
        <v>-130.5</v>
      </c>
      <c r="Q6479" t="s">
        <v>52</v>
      </c>
      <c r="R6479">
        <v>5621</v>
      </c>
      <c r="S6479">
        <v>314.33999999999997</v>
      </c>
      <c r="T6479" s="1">
        <v>42038</v>
      </c>
      <c r="U6479" t="s">
        <v>34</v>
      </c>
      <c r="V6479">
        <v>6.6</v>
      </c>
      <c r="W6479" t="s">
        <v>218</v>
      </c>
      <c r="X6479">
        <v>6.48</v>
      </c>
      <c r="Y6479">
        <v>98037</v>
      </c>
    </row>
    <row r="6480" spans="1:25" x14ac:dyDescent="0.3">
      <c r="A6480" t="s">
        <v>2439</v>
      </c>
      <c r="B6480">
        <v>61</v>
      </c>
      <c r="C6480" t="s">
        <v>1713</v>
      </c>
      <c r="D6480" t="s">
        <v>46</v>
      </c>
      <c r="E6480">
        <v>0.04</v>
      </c>
      <c r="F6480">
        <v>1</v>
      </c>
      <c r="G6480" s="2">
        <v>2015</v>
      </c>
      <c r="H6480">
        <v>22916</v>
      </c>
      <c r="I6480" t="s">
        <v>131</v>
      </c>
      <c r="J6480">
        <v>18</v>
      </c>
      <c r="K6480">
        <v>0.37</v>
      </c>
      <c r="L6480" t="s">
        <v>29</v>
      </c>
      <c r="M6480" t="s">
        <v>30</v>
      </c>
      <c r="N6480" t="s">
        <v>724</v>
      </c>
      <c r="O6480" t="s">
        <v>61</v>
      </c>
      <c r="P6480">
        <v>-115</v>
      </c>
      <c r="Q6480" t="s">
        <v>33</v>
      </c>
      <c r="R6480">
        <v>3197</v>
      </c>
      <c r="S6480">
        <v>122.02</v>
      </c>
      <c r="T6480" s="1">
        <v>42038</v>
      </c>
      <c r="U6480" t="s">
        <v>34</v>
      </c>
      <c r="V6480">
        <v>10.050000000000001</v>
      </c>
      <c r="W6480" t="s">
        <v>35</v>
      </c>
      <c r="X6480">
        <v>6.48</v>
      </c>
      <c r="Y6480">
        <v>15234</v>
      </c>
    </row>
    <row r="6481" spans="1:25" x14ac:dyDescent="0.3">
      <c r="A6481" t="s">
        <v>499</v>
      </c>
      <c r="B6481">
        <v>61</v>
      </c>
      <c r="C6481" t="s">
        <v>255</v>
      </c>
      <c r="D6481" t="s">
        <v>27</v>
      </c>
      <c r="E6481">
        <v>0.1</v>
      </c>
      <c r="F6481">
        <v>1</v>
      </c>
      <c r="G6481" s="2">
        <v>2015</v>
      </c>
      <c r="H6481">
        <v>8832</v>
      </c>
      <c r="I6481" t="s">
        <v>47</v>
      </c>
      <c r="J6481">
        <v>39</v>
      </c>
      <c r="K6481">
        <v>0.47</v>
      </c>
      <c r="L6481" t="s">
        <v>48</v>
      </c>
      <c r="M6481" t="s">
        <v>139</v>
      </c>
      <c r="N6481" t="s">
        <v>1223</v>
      </c>
      <c r="O6481" t="s">
        <v>82</v>
      </c>
      <c r="P6481">
        <v>8.65</v>
      </c>
      <c r="Q6481" t="s">
        <v>52</v>
      </c>
      <c r="R6481">
        <v>1204</v>
      </c>
      <c r="S6481">
        <v>647.80999999999995</v>
      </c>
      <c r="T6481" s="1">
        <v>42041</v>
      </c>
      <c r="U6481" t="s">
        <v>34</v>
      </c>
      <c r="V6481">
        <v>8.99</v>
      </c>
      <c r="W6481" t="s">
        <v>54</v>
      </c>
      <c r="X6481">
        <v>17.670000000000002</v>
      </c>
      <c r="Y6481">
        <v>94025</v>
      </c>
    </row>
    <row r="6482" spans="1:25" x14ac:dyDescent="0.3">
      <c r="A6482" t="s">
        <v>1503</v>
      </c>
      <c r="B6482">
        <v>61</v>
      </c>
      <c r="C6482" t="s">
        <v>457</v>
      </c>
      <c r="D6482" t="s">
        <v>46</v>
      </c>
      <c r="E6482">
        <v>0.03</v>
      </c>
      <c r="F6482">
        <v>1</v>
      </c>
      <c r="G6482" s="2">
        <v>2015</v>
      </c>
      <c r="H6482">
        <v>32513</v>
      </c>
      <c r="I6482" t="s">
        <v>47</v>
      </c>
      <c r="J6482">
        <v>23</v>
      </c>
      <c r="K6482">
        <v>0.4</v>
      </c>
      <c r="L6482" t="s">
        <v>29</v>
      </c>
      <c r="M6482" t="s">
        <v>30</v>
      </c>
      <c r="N6482" t="s">
        <v>1282</v>
      </c>
      <c r="O6482" t="s">
        <v>67</v>
      </c>
      <c r="P6482">
        <v>1413.941</v>
      </c>
      <c r="Q6482" t="s">
        <v>52</v>
      </c>
      <c r="R6482">
        <v>4567</v>
      </c>
      <c r="S6482">
        <v>3982.21</v>
      </c>
      <c r="T6482" s="1">
        <v>42042</v>
      </c>
      <c r="U6482" t="s">
        <v>34</v>
      </c>
      <c r="V6482">
        <v>19.989999999999998</v>
      </c>
      <c r="W6482" t="s">
        <v>298</v>
      </c>
      <c r="X6482">
        <v>165.98</v>
      </c>
      <c r="Y6482">
        <v>80525</v>
      </c>
    </row>
    <row r="6483" spans="1:25" x14ac:dyDescent="0.3">
      <c r="A6483" t="s">
        <v>456</v>
      </c>
      <c r="B6483">
        <v>61</v>
      </c>
      <c r="C6483" t="s">
        <v>457</v>
      </c>
      <c r="D6483" t="s">
        <v>46</v>
      </c>
      <c r="E6483">
        <v>0.01</v>
      </c>
      <c r="F6483">
        <v>1</v>
      </c>
      <c r="G6483" s="2">
        <v>2015</v>
      </c>
      <c r="H6483">
        <v>32513</v>
      </c>
      <c r="I6483" t="s">
        <v>47</v>
      </c>
      <c r="J6483">
        <v>40</v>
      </c>
      <c r="K6483">
        <v>0.42</v>
      </c>
      <c r="L6483" t="s">
        <v>29</v>
      </c>
      <c r="M6483" t="s">
        <v>59</v>
      </c>
      <c r="N6483" t="s">
        <v>2416</v>
      </c>
      <c r="O6483" t="s">
        <v>88</v>
      </c>
      <c r="P6483">
        <v>-15.13</v>
      </c>
      <c r="Q6483" t="s">
        <v>52</v>
      </c>
      <c r="R6483">
        <v>4568</v>
      </c>
      <c r="S6483">
        <v>66.55</v>
      </c>
      <c r="T6483" s="1">
        <v>42042</v>
      </c>
      <c r="U6483" t="s">
        <v>34</v>
      </c>
      <c r="V6483">
        <v>1.29</v>
      </c>
      <c r="W6483" t="s">
        <v>298</v>
      </c>
      <c r="X6483">
        <v>1.6</v>
      </c>
      <c r="Y6483">
        <v>80817</v>
      </c>
    </row>
    <row r="6484" spans="1:25" x14ac:dyDescent="0.3">
      <c r="A6484" t="s">
        <v>719</v>
      </c>
      <c r="B6484">
        <v>61</v>
      </c>
      <c r="C6484" t="s">
        <v>3032</v>
      </c>
      <c r="D6484" t="s">
        <v>46</v>
      </c>
      <c r="E6484">
        <v>7.0000000000000007E-2</v>
      </c>
      <c r="F6484">
        <v>1</v>
      </c>
      <c r="G6484" s="2">
        <v>2015</v>
      </c>
      <c r="H6484">
        <v>7072</v>
      </c>
      <c r="I6484" t="s">
        <v>58</v>
      </c>
      <c r="J6484">
        <v>29</v>
      </c>
      <c r="K6484">
        <v>0.36</v>
      </c>
      <c r="L6484" t="s">
        <v>29</v>
      </c>
      <c r="M6484" t="s">
        <v>30</v>
      </c>
      <c r="N6484" t="s">
        <v>1707</v>
      </c>
      <c r="O6484" t="s">
        <v>67</v>
      </c>
      <c r="P6484">
        <v>-15.962</v>
      </c>
      <c r="Q6484" t="s">
        <v>33</v>
      </c>
      <c r="R6484">
        <v>971</v>
      </c>
      <c r="S6484">
        <v>258.61</v>
      </c>
      <c r="T6484" s="1">
        <v>42039</v>
      </c>
      <c r="U6484" t="s">
        <v>34</v>
      </c>
      <c r="V6484">
        <v>5.6</v>
      </c>
      <c r="W6484" t="s">
        <v>35</v>
      </c>
      <c r="X6484">
        <v>8.85</v>
      </c>
      <c r="Y6484">
        <v>15239</v>
      </c>
    </row>
    <row r="6485" spans="1:25" x14ac:dyDescent="0.3">
      <c r="A6485" t="s">
        <v>205</v>
      </c>
      <c r="B6485">
        <v>61</v>
      </c>
      <c r="C6485" t="s">
        <v>206</v>
      </c>
      <c r="D6485" t="s">
        <v>38</v>
      </c>
      <c r="E6485">
        <v>0</v>
      </c>
      <c r="F6485">
        <v>1</v>
      </c>
      <c r="G6485" s="2">
        <v>2015</v>
      </c>
      <c r="H6485">
        <v>40100</v>
      </c>
      <c r="I6485" t="s">
        <v>47</v>
      </c>
      <c r="J6485">
        <v>47</v>
      </c>
      <c r="K6485">
        <v>0.38</v>
      </c>
      <c r="L6485" t="s">
        <v>29</v>
      </c>
      <c r="M6485" t="s">
        <v>30</v>
      </c>
      <c r="N6485" t="s">
        <v>1334</v>
      </c>
      <c r="O6485" t="s">
        <v>61</v>
      </c>
      <c r="P6485">
        <v>333.18</v>
      </c>
      <c r="Q6485" t="s">
        <v>33</v>
      </c>
      <c r="R6485">
        <v>5669</v>
      </c>
      <c r="S6485">
        <v>1001.17</v>
      </c>
      <c r="T6485" s="1">
        <v>42043</v>
      </c>
      <c r="U6485" t="s">
        <v>34</v>
      </c>
      <c r="V6485">
        <v>5.77</v>
      </c>
      <c r="W6485" t="s">
        <v>208</v>
      </c>
      <c r="X6485">
        <v>19.98</v>
      </c>
      <c r="Y6485">
        <v>44125</v>
      </c>
    </row>
    <row r="6486" spans="1:25" x14ac:dyDescent="0.3">
      <c r="A6486" t="s">
        <v>2280</v>
      </c>
      <c r="B6486">
        <v>61</v>
      </c>
      <c r="C6486" t="s">
        <v>2281</v>
      </c>
      <c r="D6486" t="s">
        <v>27</v>
      </c>
      <c r="E6486">
        <v>0.02</v>
      </c>
      <c r="F6486">
        <v>1</v>
      </c>
      <c r="G6486" s="2">
        <v>2015</v>
      </c>
      <c r="H6486">
        <v>34083</v>
      </c>
      <c r="I6486" t="s">
        <v>39</v>
      </c>
      <c r="J6486">
        <v>29</v>
      </c>
      <c r="K6486">
        <v>0.8</v>
      </c>
      <c r="L6486" t="s">
        <v>96</v>
      </c>
      <c r="M6486" t="s">
        <v>139</v>
      </c>
      <c r="N6486" t="s">
        <v>1155</v>
      </c>
      <c r="O6486" t="s">
        <v>105</v>
      </c>
      <c r="P6486">
        <v>-64.944000000000003</v>
      </c>
      <c r="Q6486" t="s">
        <v>52</v>
      </c>
      <c r="R6486">
        <v>4796</v>
      </c>
      <c r="S6486">
        <v>1415.1479999999999</v>
      </c>
      <c r="T6486" s="1">
        <v>42040</v>
      </c>
      <c r="U6486" t="s">
        <v>42</v>
      </c>
      <c r="V6486">
        <v>5</v>
      </c>
      <c r="W6486" t="s">
        <v>298</v>
      </c>
      <c r="X6486">
        <v>55.99</v>
      </c>
      <c r="Y6486">
        <v>80538</v>
      </c>
    </row>
    <row r="6487" spans="1:25" x14ac:dyDescent="0.3">
      <c r="A6487" t="s">
        <v>2863</v>
      </c>
      <c r="B6487">
        <v>61</v>
      </c>
      <c r="C6487" t="s">
        <v>2864</v>
      </c>
      <c r="D6487" t="s">
        <v>38</v>
      </c>
      <c r="E6487">
        <v>0.1</v>
      </c>
      <c r="F6487">
        <v>1</v>
      </c>
      <c r="G6487" s="2">
        <v>2015</v>
      </c>
      <c r="H6487">
        <v>50567</v>
      </c>
      <c r="I6487" t="s">
        <v>131</v>
      </c>
      <c r="J6487">
        <v>22</v>
      </c>
      <c r="K6487">
        <v>0.73</v>
      </c>
      <c r="L6487" t="s">
        <v>48</v>
      </c>
      <c r="M6487" t="s">
        <v>49</v>
      </c>
      <c r="N6487" t="s">
        <v>2279</v>
      </c>
      <c r="O6487" t="s">
        <v>51</v>
      </c>
      <c r="P6487">
        <v>-436.23</v>
      </c>
      <c r="Q6487" t="s">
        <v>33</v>
      </c>
      <c r="R6487">
        <v>7089</v>
      </c>
      <c r="S6487">
        <v>1505.67</v>
      </c>
      <c r="T6487" s="1">
        <v>42041</v>
      </c>
      <c r="U6487" t="s">
        <v>53</v>
      </c>
      <c r="V6487">
        <v>30</v>
      </c>
      <c r="W6487" t="s">
        <v>43</v>
      </c>
      <c r="X6487">
        <v>70.98</v>
      </c>
      <c r="Y6487">
        <v>20814</v>
      </c>
    </row>
    <row r="6488" spans="1:25" x14ac:dyDescent="0.3">
      <c r="A6488" t="s">
        <v>787</v>
      </c>
      <c r="B6488">
        <v>61</v>
      </c>
      <c r="C6488" t="s">
        <v>117</v>
      </c>
      <c r="D6488" t="s">
        <v>57</v>
      </c>
      <c r="E6488">
        <v>0.06</v>
      </c>
      <c r="F6488">
        <v>1</v>
      </c>
      <c r="G6488" s="2">
        <v>2015</v>
      </c>
      <c r="H6488">
        <v>16548</v>
      </c>
      <c r="I6488" t="s">
        <v>39</v>
      </c>
      <c r="J6488">
        <v>22</v>
      </c>
      <c r="K6488">
        <v>0.57999999999999996</v>
      </c>
      <c r="L6488" t="s">
        <v>48</v>
      </c>
      <c r="M6488" t="s">
        <v>40</v>
      </c>
      <c r="N6488" t="s">
        <v>2284</v>
      </c>
      <c r="O6488" t="s">
        <v>82</v>
      </c>
      <c r="P6488">
        <v>-59.12</v>
      </c>
      <c r="Q6488" t="s">
        <v>68</v>
      </c>
      <c r="R6488">
        <v>2298</v>
      </c>
      <c r="S6488">
        <v>75.19</v>
      </c>
      <c r="T6488" s="1">
        <v>42042</v>
      </c>
      <c r="U6488" t="s">
        <v>34</v>
      </c>
      <c r="V6488">
        <v>3.97</v>
      </c>
      <c r="W6488" t="s">
        <v>111</v>
      </c>
      <c r="X6488">
        <v>3.28</v>
      </c>
      <c r="Y6488">
        <v>76017</v>
      </c>
    </row>
    <row r="6489" spans="1:25" x14ac:dyDescent="0.3">
      <c r="A6489" t="s">
        <v>3493</v>
      </c>
      <c r="B6489">
        <v>61</v>
      </c>
      <c r="C6489" t="s">
        <v>1300</v>
      </c>
      <c r="D6489" t="s">
        <v>57</v>
      </c>
      <c r="E6489">
        <v>0.04</v>
      </c>
      <c r="F6489">
        <v>1</v>
      </c>
      <c r="G6489" s="2">
        <v>2015</v>
      </c>
      <c r="H6489">
        <v>16548</v>
      </c>
      <c r="I6489" t="s">
        <v>39</v>
      </c>
      <c r="J6489">
        <v>40</v>
      </c>
      <c r="K6489">
        <v>0.68</v>
      </c>
      <c r="L6489" t="s">
        <v>48</v>
      </c>
      <c r="M6489" t="s">
        <v>40</v>
      </c>
      <c r="N6489" t="s">
        <v>637</v>
      </c>
      <c r="O6489" t="s">
        <v>75</v>
      </c>
      <c r="P6489">
        <v>-2595.6502</v>
      </c>
      <c r="Q6489" t="s">
        <v>33</v>
      </c>
      <c r="R6489">
        <v>2299</v>
      </c>
      <c r="S6489">
        <v>3028.86</v>
      </c>
      <c r="T6489" s="1">
        <v>42042</v>
      </c>
      <c r="U6489" t="s">
        <v>34</v>
      </c>
      <c r="V6489">
        <v>69</v>
      </c>
      <c r="W6489" t="s">
        <v>278</v>
      </c>
      <c r="X6489">
        <v>71.37</v>
      </c>
      <c r="Y6489">
        <v>2127</v>
      </c>
    </row>
    <row r="6490" spans="1:25" x14ac:dyDescent="0.3">
      <c r="A6490" t="s">
        <v>2990</v>
      </c>
      <c r="B6490">
        <v>61</v>
      </c>
      <c r="C6490" t="s">
        <v>1603</v>
      </c>
      <c r="D6490" t="s">
        <v>46</v>
      </c>
      <c r="E6490">
        <v>0</v>
      </c>
      <c r="F6490">
        <v>1</v>
      </c>
      <c r="G6490" s="2">
        <v>2015</v>
      </c>
      <c r="H6490">
        <v>40098</v>
      </c>
      <c r="I6490" t="s">
        <v>47</v>
      </c>
      <c r="J6490">
        <v>46</v>
      </c>
      <c r="K6490">
        <v>0.4</v>
      </c>
      <c r="L6490" t="s">
        <v>29</v>
      </c>
      <c r="M6490" t="s">
        <v>30</v>
      </c>
      <c r="N6490" t="s">
        <v>1164</v>
      </c>
      <c r="O6490" t="s">
        <v>67</v>
      </c>
      <c r="P6490">
        <v>-9.1884999999999994</v>
      </c>
      <c r="Q6490" t="s">
        <v>52</v>
      </c>
      <c r="R6490">
        <v>5667</v>
      </c>
      <c r="S6490">
        <v>557.35</v>
      </c>
      <c r="T6490" s="1">
        <v>42042</v>
      </c>
      <c r="U6490" t="s">
        <v>34</v>
      </c>
      <c r="V6490">
        <v>7.19</v>
      </c>
      <c r="W6490" t="s">
        <v>537</v>
      </c>
      <c r="X6490">
        <v>11.5</v>
      </c>
      <c r="Y6490">
        <v>85351</v>
      </c>
    </row>
    <row r="6491" spans="1:25" x14ac:dyDescent="0.3">
      <c r="A6491" t="s">
        <v>2990</v>
      </c>
      <c r="B6491">
        <v>61</v>
      </c>
      <c r="C6491" t="s">
        <v>1603</v>
      </c>
      <c r="D6491" t="s">
        <v>46</v>
      </c>
      <c r="E6491">
        <v>0</v>
      </c>
      <c r="F6491">
        <v>1</v>
      </c>
      <c r="G6491" s="2">
        <v>2015</v>
      </c>
      <c r="H6491">
        <v>40098</v>
      </c>
      <c r="I6491" t="s">
        <v>47</v>
      </c>
      <c r="J6491">
        <v>50</v>
      </c>
      <c r="K6491">
        <v>0.37</v>
      </c>
      <c r="L6491" t="s">
        <v>29</v>
      </c>
      <c r="M6491" t="s">
        <v>59</v>
      </c>
      <c r="N6491" t="s">
        <v>2129</v>
      </c>
      <c r="O6491" t="s">
        <v>61</v>
      </c>
      <c r="P6491">
        <v>190.93</v>
      </c>
      <c r="Q6491" t="s">
        <v>52</v>
      </c>
      <c r="R6491">
        <v>5668</v>
      </c>
      <c r="S6491">
        <v>490.87</v>
      </c>
      <c r="T6491" s="1">
        <v>42044</v>
      </c>
      <c r="U6491" t="s">
        <v>34</v>
      </c>
      <c r="V6491">
        <v>2.0299999999999998</v>
      </c>
      <c r="W6491" t="s">
        <v>537</v>
      </c>
      <c r="X6491">
        <v>9.68</v>
      </c>
      <c r="Y6491">
        <v>85351</v>
      </c>
    </row>
    <row r="6492" spans="1:25" x14ac:dyDescent="0.3">
      <c r="A6492" t="s">
        <v>443</v>
      </c>
      <c r="B6492">
        <v>61</v>
      </c>
      <c r="C6492" t="s">
        <v>3185</v>
      </c>
      <c r="D6492" t="s">
        <v>46</v>
      </c>
      <c r="E6492">
        <v>0.03</v>
      </c>
      <c r="F6492">
        <v>1</v>
      </c>
      <c r="G6492" s="2">
        <v>2015</v>
      </c>
      <c r="H6492">
        <v>2755</v>
      </c>
      <c r="I6492" t="s">
        <v>39</v>
      </c>
      <c r="J6492">
        <v>30</v>
      </c>
      <c r="K6492">
        <v>0.39</v>
      </c>
      <c r="L6492" t="s">
        <v>29</v>
      </c>
      <c r="M6492" t="s">
        <v>30</v>
      </c>
      <c r="N6492" t="s">
        <v>1951</v>
      </c>
      <c r="O6492" t="s">
        <v>67</v>
      </c>
      <c r="P6492">
        <v>259.07150000000001</v>
      </c>
      <c r="Q6492" t="s">
        <v>33</v>
      </c>
      <c r="R6492">
        <v>402</v>
      </c>
      <c r="S6492">
        <v>736.3</v>
      </c>
      <c r="T6492" s="1">
        <v>42041</v>
      </c>
      <c r="U6492" t="s">
        <v>34</v>
      </c>
      <c r="V6492">
        <v>2.99</v>
      </c>
      <c r="W6492" t="s">
        <v>208</v>
      </c>
      <c r="X6492">
        <v>24.95</v>
      </c>
      <c r="Y6492">
        <v>44691</v>
      </c>
    </row>
    <row r="6493" spans="1:25" x14ac:dyDescent="0.3">
      <c r="A6493" t="s">
        <v>443</v>
      </c>
      <c r="B6493">
        <v>61</v>
      </c>
      <c r="C6493" t="s">
        <v>3185</v>
      </c>
      <c r="D6493" t="s">
        <v>46</v>
      </c>
      <c r="E6493">
        <v>0</v>
      </c>
      <c r="F6493">
        <v>1</v>
      </c>
      <c r="G6493" s="2">
        <v>2015</v>
      </c>
      <c r="H6493">
        <v>2755</v>
      </c>
      <c r="I6493" t="s">
        <v>39</v>
      </c>
      <c r="J6493">
        <v>50</v>
      </c>
      <c r="K6493">
        <v>0.36</v>
      </c>
      <c r="L6493" t="s">
        <v>29</v>
      </c>
      <c r="M6493" t="s">
        <v>30</v>
      </c>
      <c r="N6493" t="s">
        <v>3345</v>
      </c>
      <c r="O6493" t="s">
        <v>61</v>
      </c>
      <c r="P6493">
        <v>-76.540000000000006</v>
      </c>
      <c r="Q6493" t="s">
        <v>33</v>
      </c>
      <c r="R6493">
        <v>403</v>
      </c>
      <c r="S6493">
        <v>346.06</v>
      </c>
      <c r="T6493" s="1">
        <v>42041</v>
      </c>
      <c r="U6493" t="s">
        <v>34</v>
      </c>
      <c r="V6493">
        <v>5.86</v>
      </c>
      <c r="W6493" t="s">
        <v>208</v>
      </c>
      <c r="X6493">
        <v>6.48</v>
      </c>
      <c r="Y6493">
        <v>44691</v>
      </c>
    </row>
    <row r="6494" spans="1:25" x14ac:dyDescent="0.3">
      <c r="A6494" t="s">
        <v>2904</v>
      </c>
      <c r="B6494">
        <v>61</v>
      </c>
      <c r="C6494" t="s">
        <v>2703</v>
      </c>
      <c r="D6494" t="s">
        <v>38</v>
      </c>
      <c r="E6494">
        <v>0.06</v>
      </c>
      <c r="F6494">
        <v>1</v>
      </c>
      <c r="G6494" s="2">
        <v>2015</v>
      </c>
      <c r="H6494">
        <v>16866</v>
      </c>
      <c r="I6494" t="s">
        <v>39</v>
      </c>
      <c r="J6494">
        <v>43</v>
      </c>
      <c r="K6494">
        <v>0.59</v>
      </c>
      <c r="L6494" t="s">
        <v>96</v>
      </c>
      <c r="M6494" t="s">
        <v>30</v>
      </c>
      <c r="N6494" t="s">
        <v>644</v>
      </c>
      <c r="O6494" t="s">
        <v>105</v>
      </c>
      <c r="P6494">
        <v>538.48800000000006</v>
      </c>
      <c r="Q6494" t="s">
        <v>76</v>
      </c>
      <c r="R6494">
        <v>2343</v>
      </c>
      <c r="S6494">
        <v>2357.9085</v>
      </c>
      <c r="T6494" s="1">
        <v>42042</v>
      </c>
      <c r="U6494" t="s">
        <v>34</v>
      </c>
      <c r="V6494">
        <v>3.99</v>
      </c>
      <c r="W6494" t="s">
        <v>132</v>
      </c>
      <c r="X6494">
        <v>65.989999999999995</v>
      </c>
      <c r="Y6494">
        <v>33023</v>
      </c>
    </row>
    <row r="6495" spans="1:25" x14ac:dyDescent="0.3">
      <c r="A6495" t="s">
        <v>2312</v>
      </c>
      <c r="B6495">
        <v>61</v>
      </c>
      <c r="C6495" t="s">
        <v>1284</v>
      </c>
      <c r="D6495" t="s">
        <v>46</v>
      </c>
      <c r="E6495">
        <v>0.05</v>
      </c>
      <c r="F6495">
        <v>1</v>
      </c>
      <c r="G6495" s="2">
        <v>2015</v>
      </c>
      <c r="H6495">
        <v>24448</v>
      </c>
      <c r="I6495" t="s">
        <v>28</v>
      </c>
      <c r="J6495">
        <v>46</v>
      </c>
      <c r="K6495">
        <v>0.61</v>
      </c>
      <c r="L6495" t="s">
        <v>48</v>
      </c>
      <c r="M6495" t="s">
        <v>73</v>
      </c>
      <c r="N6495" t="s">
        <v>727</v>
      </c>
      <c r="O6495" t="s">
        <v>75</v>
      </c>
      <c r="P6495">
        <v>1187.8</v>
      </c>
      <c r="Q6495" t="s">
        <v>76</v>
      </c>
      <c r="R6495">
        <v>3424</v>
      </c>
      <c r="S6495">
        <v>11036.16</v>
      </c>
      <c r="T6495" s="1">
        <v>42043</v>
      </c>
      <c r="U6495" t="s">
        <v>53</v>
      </c>
      <c r="V6495">
        <v>59.24</v>
      </c>
      <c r="W6495" t="s">
        <v>132</v>
      </c>
      <c r="X6495">
        <v>236.97</v>
      </c>
      <c r="Y6495">
        <v>32601</v>
      </c>
    </row>
    <row r="6496" spans="1:25" x14ac:dyDescent="0.3">
      <c r="A6496" t="s">
        <v>243</v>
      </c>
      <c r="B6496">
        <v>61</v>
      </c>
      <c r="C6496" t="s">
        <v>244</v>
      </c>
      <c r="D6496" t="s">
        <v>57</v>
      </c>
      <c r="E6496">
        <v>0.09</v>
      </c>
      <c r="F6496">
        <v>1</v>
      </c>
      <c r="G6496" s="2">
        <v>2015</v>
      </c>
      <c r="H6496">
        <v>58978</v>
      </c>
      <c r="I6496" t="s">
        <v>47</v>
      </c>
      <c r="J6496">
        <v>13</v>
      </c>
      <c r="K6496">
        <v>0.36</v>
      </c>
      <c r="L6496" t="s">
        <v>29</v>
      </c>
      <c r="M6496" t="s">
        <v>30</v>
      </c>
      <c r="N6496" t="s">
        <v>1758</v>
      </c>
      <c r="O6496" t="s">
        <v>61</v>
      </c>
      <c r="P6496">
        <v>-31.01</v>
      </c>
      <c r="Q6496" t="s">
        <v>68</v>
      </c>
      <c r="R6496">
        <v>8248</v>
      </c>
      <c r="S6496">
        <v>75.89</v>
      </c>
      <c r="T6496" s="1">
        <v>42048</v>
      </c>
      <c r="U6496" t="s">
        <v>34</v>
      </c>
      <c r="V6496">
        <v>5.15</v>
      </c>
      <c r="W6496" t="s">
        <v>246</v>
      </c>
      <c r="X6496">
        <v>5.98</v>
      </c>
      <c r="Y6496">
        <v>48823</v>
      </c>
    </row>
    <row r="6497" spans="1:25" x14ac:dyDescent="0.3">
      <c r="A6497" t="s">
        <v>2938</v>
      </c>
      <c r="B6497">
        <v>61</v>
      </c>
      <c r="C6497" t="s">
        <v>2939</v>
      </c>
      <c r="D6497" t="s">
        <v>46</v>
      </c>
      <c r="E6497">
        <v>0.03</v>
      </c>
      <c r="F6497">
        <v>1</v>
      </c>
      <c r="G6497" s="2">
        <v>2015</v>
      </c>
      <c r="H6497">
        <v>11683</v>
      </c>
      <c r="I6497" t="s">
        <v>39</v>
      </c>
      <c r="J6497">
        <v>28</v>
      </c>
      <c r="K6497">
        <v>0.57999999999999996</v>
      </c>
      <c r="L6497" t="s">
        <v>96</v>
      </c>
      <c r="M6497" t="s">
        <v>30</v>
      </c>
      <c r="N6497" t="s">
        <v>194</v>
      </c>
      <c r="O6497" t="s">
        <v>105</v>
      </c>
      <c r="P6497">
        <v>335.07900000000001</v>
      </c>
      <c r="Q6497" t="s">
        <v>33</v>
      </c>
      <c r="R6497">
        <v>1613</v>
      </c>
      <c r="S6497">
        <v>1650.4110000000001</v>
      </c>
      <c r="T6497" s="1">
        <v>42042</v>
      </c>
      <c r="U6497" t="s">
        <v>34</v>
      </c>
      <c r="V6497">
        <v>5.99</v>
      </c>
      <c r="W6497" t="s">
        <v>136</v>
      </c>
      <c r="X6497">
        <v>65.989999999999995</v>
      </c>
      <c r="Y6497">
        <v>11554</v>
      </c>
    </row>
    <row r="6498" spans="1:25" x14ac:dyDescent="0.3">
      <c r="A6498" t="s">
        <v>588</v>
      </c>
      <c r="B6498">
        <v>61</v>
      </c>
      <c r="C6498" t="s">
        <v>589</v>
      </c>
      <c r="D6498" t="s">
        <v>27</v>
      </c>
      <c r="E6498">
        <v>0.1</v>
      </c>
      <c r="F6498">
        <v>1</v>
      </c>
      <c r="G6498" s="2">
        <v>2015</v>
      </c>
      <c r="H6498">
        <v>50822</v>
      </c>
      <c r="I6498" t="s">
        <v>131</v>
      </c>
      <c r="J6498">
        <v>6</v>
      </c>
      <c r="L6498" t="s">
        <v>48</v>
      </c>
      <c r="M6498" t="s">
        <v>40</v>
      </c>
      <c r="N6498" t="s">
        <v>1436</v>
      </c>
      <c r="O6498" t="s">
        <v>51</v>
      </c>
      <c r="P6498">
        <v>7.92</v>
      </c>
      <c r="Q6498" t="s">
        <v>52</v>
      </c>
      <c r="R6498">
        <v>7124</v>
      </c>
      <c r="S6498">
        <v>1635.29</v>
      </c>
      <c r="T6498" s="1">
        <v>42043</v>
      </c>
      <c r="U6498" t="s">
        <v>34</v>
      </c>
      <c r="V6498">
        <v>24.49</v>
      </c>
      <c r="W6498" t="s">
        <v>298</v>
      </c>
      <c r="X6498">
        <v>276.2</v>
      </c>
      <c r="Y6498">
        <v>81001</v>
      </c>
    </row>
    <row r="6499" spans="1:25" x14ac:dyDescent="0.3">
      <c r="A6499" t="s">
        <v>588</v>
      </c>
      <c r="B6499">
        <v>61</v>
      </c>
      <c r="C6499" t="s">
        <v>589</v>
      </c>
      <c r="D6499" t="s">
        <v>27</v>
      </c>
      <c r="E6499">
        <v>0.01</v>
      </c>
      <c r="F6499">
        <v>1</v>
      </c>
      <c r="G6499" s="2">
        <v>2015</v>
      </c>
      <c r="H6499">
        <v>50822</v>
      </c>
      <c r="I6499" t="s">
        <v>131</v>
      </c>
      <c r="J6499">
        <v>37</v>
      </c>
      <c r="K6499">
        <v>0.77</v>
      </c>
      <c r="L6499" t="s">
        <v>96</v>
      </c>
      <c r="M6499" t="s">
        <v>139</v>
      </c>
      <c r="N6499" t="s">
        <v>998</v>
      </c>
      <c r="O6499" t="s">
        <v>102</v>
      </c>
      <c r="P6499">
        <v>-52.18</v>
      </c>
      <c r="Q6499" t="s">
        <v>52</v>
      </c>
      <c r="R6499">
        <v>7125</v>
      </c>
      <c r="S6499">
        <v>316.35000000000002</v>
      </c>
      <c r="T6499" s="1">
        <v>42043</v>
      </c>
      <c r="U6499" t="s">
        <v>42</v>
      </c>
      <c r="V6499">
        <v>2.83</v>
      </c>
      <c r="W6499" t="s">
        <v>298</v>
      </c>
      <c r="X6499">
        <v>8.1199999999999992</v>
      </c>
      <c r="Y6499">
        <v>81001</v>
      </c>
    </row>
    <row r="6500" spans="1:25" x14ac:dyDescent="0.3">
      <c r="A6500" t="s">
        <v>957</v>
      </c>
      <c r="B6500">
        <v>61</v>
      </c>
      <c r="C6500" t="s">
        <v>2685</v>
      </c>
      <c r="D6500" t="s">
        <v>27</v>
      </c>
      <c r="E6500">
        <v>0.1</v>
      </c>
      <c r="F6500">
        <v>1</v>
      </c>
      <c r="G6500" s="2">
        <v>2015</v>
      </c>
      <c r="H6500">
        <v>28390</v>
      </c>
      <c r="I6500" t="s">
        <v>28</v>
      </c>
      <c r="J6500">
        <v>44</v>
      </c>
      <c r="K6500">
        <v>0.53</v>
      </c>
      <c r="L6500" t="s">
        <v>48</v>
      </c>
      <c r="M6500" t="s">
        <v>30</v>
      </c>
      <c r="N6500" t="s">
        <v>2531</v>
      </c>
      <c r="O6500" t="s">
        <v>82</v>
      </c>
      <c r="P6500">
        <v>83.48</v>
      </c>
      <c r="Q6500" t="s">
        <v>33</v>
      </c>
      <c r="R6500">
        <v>3978</v>
      </c>
      <c r="S6500">
        <v>809.77</v>
      </c>
      <c r="T6500" s="1">
        <v>42044</v>
      </c>
      <c r="U6500" t="s">
        <v>34</v>
      </c>
      <c r="V6500">
        <v>6.68</v>
      </c>
      <c r="W6500" t="s">
        <v>43</v>
      </c>
      <c r="X6500">
        <v>20.28</v>
      </c>
      <c r="Y6500">
        <v>21136</v>
      </c>
    </row>
    <row r="6501" spans="1:25" x14ac:dyDescent="0.3">
      <c r="A6501" t="s">
        <v>2140</v>
      </c>
      <c r="B6501">
        <v>61</v>
      </c>
      <c r="C6501" t="s">
        <v>2141</v>
      </c>
      <c r="D6501" t="s">
        <v>46</v>
      </c>
      <c r="E6501">
        <v>0.09</v>
      </c>
      <c r="F6501">
        <v>1</v>
      </c>
      <c r="G6501" s="2">
        <v>2015</v>
      </c>
      <c r="H6501">
        <v>27909</v>
      </c>
      <c r="I6501" t="s">
        <v>58</v>
      </c>
      <c r="J6501">
        <v>1</v>
      </c>
      <c r="K6501">
        <v>0.36</v>
      </c>
      <c r="L6501" t="s">
        <v>29</v>
      </c>
      <c r="M6501" t="s">
        <v>30</v>
      </c>
      <c r="N6501" t="s">
        <v>2613</v>
      </c>
      <c r="O6501" t="s">
        <v>61</v>
      </c>
      <c r="P6501">
        <v>-23.24</v>
      </c>
      <c r="Q6501" t="s">
        <v>68</v>
      </c>
      <c r="R6501">
        <v>3914</v>
      </c>
      <c r="S6501">
        <v>62.26</v>
      </c>
      <c r="T6501" s="1">
        <v>42044</v>
      </c>
      <c r="U6501" t="s">
        <v>34</v>
      </c>
      <c r="V6501">
        <v>10.75</v>
      </c>
      <c r="W6501" t="s">
        <v>149</v>
      </c>
      <c r="X6501">
        <v>54.96</v>
      </c>
      <c r="Y6501">
        <v>60103</v>
      </c>
    </row>
    <row r="6502" spans="1:25" x14ac:dyDescent="0.3">
      <c r="A6502" t="s">
        <v>1934</v>
      </c>
      <c r="B6502">
        <v>61</v>
      </c>
      <c r="C6502" t="s">
        <v>2712</v>
      </c>
      <c r="D6502" t="s">
        <v>46</v>
      </c>
      <c r="E6502">
        <v>0.03</v>
      </c>
      <c r="F6502">
        <v>1</v>
      </c>
      <c r="G6502" s="2">
        <v>2015</v>
      </c>
      <c r="H6502">
        <v>8224</v>
      </c>
      <c r="I6502" t="s">
        <v>39</v>
      </c>
      <c r="J6502">
        <v>41</v>
      </c>
      <c r="K6502">
        <v>0.38</v>
      </c>
      <c r="L6502" t="s">
        <v>29</v>
      </c>
      <c r="M6502" t="s">
        <v>59</v>
      </c>
      <c r="N6502" t="s">
        <v>2179</v>
      </c>
      <c r="O6502" t="s">
        <v>88</v>
      </c>
      <c r="P6502">
        <v>9.92</v>
      </c>
      <c r="Q6502" t="s">
        <v>33</v>
      </c>
      <c r="R6502">
        <v>1121</v>
      </c>
      <c r="S6502">
        <v>89.77</v>
      </c>
      <c r="T6502" s="1">
        <v>42044</v>
      </c>
      <c r="U6502" t="s">
        <v>34</v>
      </c>
      <c r="V6502">
        <v>1</v>
      </c>
      <c r="W6502" t="s">
        <v>208</v>
      </c>
      <c r="X6502">
        <v>2.21</v>
      </c>
      <c r="Y6502">
        <v>44118</v>
      </c>
    </row>
    <row r="6503" spans="1:25" x14ac:dyDescent="0.3">
      <c r="A6503" t="s">
        <v>3309</v>
      </c>
      <c r="B6503">
        <v>61</v>
      </c>
      <c r="C6503" t="s">
        <v>1045</v>
      </c>
      <c r="D6503" t="s">
        <v>27</v>
      </c>
      <c r="E6503">
        <v>0.06</v>
      </c>
      <c r="F6503">
        <v>1</v>
      </c>
      <c r="G6503" s="2">
        <v>2015</v>
      </c>
      <c r="H6503">
        <v>34117</v>
      </c>
      <c r="I6503" t="s">
        <v>28</v>
      </c>
      <c r="J6503">
        <v>45</v>
      </c>
      <c r="K6503">
        <v>0.35</v>
      </c>
      <c r="L6503" t="s">
        <v>29</v>
      </c>
      <c r="M6503" t="s">
        <v>30</v>
      </c>
      <c r="N6503" t="s">
        <v>1887</v>
      </c>
      <c r="O6503" t="s">
        <v>67</v>
      </c>
      <c r="P6503">
        <v>38.743000000000002</v>
      </c>
      <c r="Q6503" t="s">
        <v>52</v>
      </c>
      <c r="R6503">
        <v>4800</v>
      </c>
      <c r="S6503">
        <v>299.94</v>
      </c>
      <c r="T6503" s="1">
        <v>42044</v>
      </c>
      <c r="U6503" t="s">
        <v>34</v>
      </c>
      <c r="V6503">
        <v>2.99</v>
      </c>
      <c r="W6503" t="s">
        <v>218</v>
      </c>
      <c r="X6503">
        <v>6.75</v>
      </c>
      <c r="Y6503">
        <v>98502</v>
      </c>
    </row>
    <row r="6504" spans="1:25" x14ac:dyDescent="0.3">
      <c r="A6504" t="s">
        <v>2140</v>
      </c>
      <c r="B6504">
        <v>61</v>
      </c>
      <c r="C6504" t="s">
        <v>2141</v>
      </c>
      <c r="D6504" t="s">
        <v>46</v>
      </c>
      <c r="E6504">
        <v>7.0000000000000007E-2</v>
      </c>
      <c r="F6504">
        <v>1</v>
      </c>
      <c r="G6504" s="2">
        <v>2015</v>
      </c>
      <c r="H6504">
        <v>27909</v>
      </c>
      <c r="I6504" t="s">
        <v>58</v>
      </c>
      <c r="J6504">
        <v>47</v>
      </c>
      <c r="K6504">
        <v>0.81</v>
      </c>
      <c r="L6504" t="s">
        <v>29</v>
      </c>
      <c r="M6504" t="s">
        <v>59</v>
      </c>
      <c r="N6504" t="s">
        <v>1692</v>
      </c>
      <c r="O6504" t="s">
        <v>232</v>
      </c>
      <c r="P6504">
        <v>-24.86</v>
      </c>
      <c r="Q6504" t="s">
        <v>68</v>
      </c>
      <c r="R6504">
        <v>3915</v>
      </c>
      <c r="S6504">
        <v>58.53</v>
      </c>
      <c r="T6504" s="1">
        <v>42045</v>
      </c>
      <c r="U6504" t="s">
        <v>34</v>
      </c>
      <c r="V6504">
        <v>0.7</v>
      </c>
      <c r="W6504" t="s">
        <v>149</v>
      </c>
      <c r="X6504">
        <v>1.26</v>
      </c>
      <c r="Y6504">
        <v>60103</v>
      </c>
    </row>
    <row r="6505" spans="1:25" x14ac:dyDescent="0.3">
      <c r="A6505" t="s">
        <v>2076</v>
      </c>
      <c r="B6505">
        <v>61</v>
      </c>
      <c r="C6505" t="s">
        <v>2077</v>
      </c>
      <c r="D6505" t="s">
        <v>38</v>
      </c>
      <c r="E6505">
        <v>0.02</v>
      </c>
      <c r="F6505">
        <v>1</v>
      </c>
      <c r="G6505" s="2">
        <v>2015</v>
      </c>
      <c r="H6505">
        <v>23140</v>
      </c>
      <c r="I6505" t="s">
        <v>28</v>
      </c>
      <c r="J6505">
        <v>16</v>
      </c>
      <c r="K6505">
        <v>0.47</v>
      </c>
      <c r="L6505" t="s">
        <v>29</v>
      </c>
      <c r="M6505" t="s">
        <v>59</v>
      </c>
      <c r="N6505" t="s">
        <v>1275</v>
      </c>
      <c r="O6505" t="s">
        <v>88</v>
      </c>
      <c r="P6505">
        <v>11.69</v>
      </c>
      <c r="Q6505" t="s">
        <v>76</v>
      </c>
      <c r="R6505">
        <v>3225</v>
      </c>
      <c r="S6505">
        <v>116.69</v>
      </c>
      <c r="T6505" s="1">
        <v>42043</v>
      </c>
      <c r="U6505" t="s">
        <v>34</v>
      </c>
      <c r="V6505">
        <v>2.35</v>
      </c>
      <c r="W6505" t="s">
        <v>685</v>
      </c>
      <c r="X6505">
        <v>7.08</v>
      </c>
      <c r="Y6505">
        <v>28115</v>
      </c>
    </row>
    <row r="6506" spans="1:25" x14ac:dyDescent="0.3">
      <c r="A6506" t="s">
        <v>2386</v>
      </c>
      <c r="B6506">
        <v>61</v>
      </c>
      <c r="C6506" t="s">
        <v>2387</v>
      </c>
      <c r="D6506" t="s">
        <v>57</v>
      </c>
      <c r="E6506">
        <v>0.1</v>
      </c>
      <c r="F6506">
        <v>1</v>
      </c>
      <c r="G6506" s="2">
        <v>2015</v>
      </c>
      <c r="H6506">
        <v>37763</v>
      </c>
      <c r="I6506" t="s">
        <v>39</v>
      </c>
      <c r="J6506">
        <v>29</v>
      </c>
      <c r="K6506">
        <v>0.38</v>
      </c>
      <c r="L6506" t="s">
        <v>29</v>
      </c>
      <c r="M6506" t="s">
        <v>30</v>
      </c>
      <c r="N6506" t="s">
        <v>1555</v>
      </c>
      <c r="O6506" t="s">
        <v>67</v>
      </c>
      <c r="P6506">
        <v>-211.05950000000001</v>
      </c>
      <c r="Q6506" t="s">
        <v>33</v>
      </c>
      <c r="R6506">
        <v>5305</v>
      </c>
      <c r="S6506">
        <v>169.61</v>
      </c>
      <c r="T6506" s="1">
        <v>42044</v>
      </c>
      <c r="U6506" t="s">
        <v>34</v>
      </c>
      <c r="V6506">
        <v>9.92</v>
      </c>
      <c r="W6506" t="s">
        <v>136</v>
      </c>
      <c r="X6506">
        <v>5.94</v>
      </c>
      <c r="Y6506">
        <v>14150</v>
      </c>
    </row>
    <row r="6507" spans="1:25" x14ac:dyDescent="0.3">
      <c r="A6507" t="s">
        <v>2386</v>
      </c>
      <c r="B6507">
        <v>61</v>
      </c>
      <c r="C6507" t="s">
        <v>2387</v>
      </c>
      <c r="D6507" t="s">
        <v>57</v>
      </c>
      <c r="E6507">
        <v>0.1</v>
      </c>
      <c r="F6507">
        <v>1</v>
      </c>
      <c r="G6507" s="2">
        <v>2015</v>
      </c>
      <c r="H6507">
        <v>37763</v>
      </c>
      <c r="I6507" t="s">
        <v>39</v>
      </c>
      <c r="J6507">
        <v>24</v>
      </c>
      <c r="K6507">
        <v>0.55000000000000004</v>
      </c>
      <c r="L6507" t="s">
        <v>96</v>
      </c>
      <c r="M6507" t="s">
        <v>30</v>
      </c>
      <c r="N6507">
        <v>6190</v>
      </c>
      <c r="O6507" t="s">
        <v>105</v>
      </c>
      <c r="P6507">
        <v>186.417</v>
      </c>
      <c r="Q6507" t="s">
        <v>33</v>
      </c>
      <c r="R6507">
        <v>5306</v>
      </c>
      <c r="S6507">
        <v>1247.9275</v>
      </c>
      <c r="T6507" s="1">
        <v>42044</v>
      </c>
      <c r="U6507" t="s">
        <v>34</v>
      </c>
      <c r="V6507">
        <v>2.5</v>
      </c>
      <c r="W6507" t="s">
        <v>136</v>
      </c>
      <c r="X6507">
        <v>65.989999999999995</v>
      </c>
      <c r="Y6507">
        <v>14150</v>
      </c>
    </row>
    <row r="6508" spans="1:25" x14ac:dyDescent="0.3">
      <c r="A6508" t="s">
        <v>1437</v>
      </c>
      <c r="B6508">
        <v>61</v>
      </c>
      <c r="C6508" t="s">
        <v>1416</v>
      </c>
      <c r="D6508" t="s">
        <v>57</v>
      </c>
      <c r="E6508">
        <v>0</v>
      </c>
      <c r="F6508">
        <v>1</v>
      </c>
      <c r="G6508" s="2">
        <v>2015</v>
      </c>
      <c r="H6508">
        <v>28198</v>
      </c>
      <c r="I6508" t="s">
        <v>131</v>
      </c>
      <c r="J6508">
        <v>50</v>
      </c>
      <c r="K6508">
        <v>0.56999999999999995</v>
      </c>
      <c r="L6508" t="s">
        <v>96</v>
      </c>
      <c r="M6508" t="s">
        <v>30</v>
      </c>
      <c r="N6508">
        <v>2180</v>
      </c>
      <c r="O6508" t="s">
        <v>105</v>
      </c>
      <c r="P6508">
        <v>2446.4969999999998</v>
      </c>
      <c r="Q6508" t="s">
        <v>76</v>
      </c>
      <c r="R6508">
        <v>3953</v>
      </c>
      <c r="S6508">
        <v>7703.9665000000005</v>
      </c>
      <c r="T6508" s="1">
        <v>42044</v>
      </c>
      <c r="U6508" t="s">
        <v>34</v>
      </c>
      <c r="V6508">
        <v>8.99</v>
      </c>
      <c r="W6508" t="s">
        <v>162</v>
      </c>
      <c r="X6508">
        <v>175.99</v>
      </c>
      <c r="Y6508">
        <v>22304</v>
      </c>
    </row>
    <row r="6509" spans="1:25" x14ac:dyDescent="0.3">
      <c r="A6509" t="s">
        <v>129</v>
      </c>
      <c r="B6509">
        <v>61</v>
      </c>
      <c r="C6509" t="s">
        <v>130</v>
      </c>
      <c r="D6509" t="s">
        <v>46</v>
      </c>
      <c r="E6509">
        <v>0.04</v>
      </c>
      <c r="F6509">
        <v>1</v>
      </c>
      <c r="G6509" s="2">
        <v>2015</v>
      </c>
      <c r="H6509">
        <v>43906</v>
      </c>
      <c r="I6509" t="s">
        <v>28</v>
      </c>
      <c r="J6509">
        <v>50</v>
      </c>
      <c r="K6509">
        <v>0.65</v>
      </c>
      <c r="L6509" t="s">
        <v>96</v>
      </c>
      <c r="M6509" t="s">
        <v>30</v>
      </c>
      <c r="N6509" t="s">
        <v>198</v>
      </c>
      <c r="O6509" t="s">
        <v>102</v>
      </c>
      <c r="P6509">
        <v>174.8</v>
      </c>
      <c r="Q6509" t="s">
        <v>76</v>
      </c>
      <c r="R6509">
        <v>6197</v>
      </c>
      <c r="S6509">
        <v>3601.07</v>
      </c>
      <c r="T6509" s="1">
        <v>42044</v>
      </c>
      <c r="U6509" t="s">
        <v>34</v>
      </c>
      <c r="V6509">
        <v>14.52</v>
      </c>
      <c r="W6509" t="s">
        <v>132</v>
      </c>
      <c r="X6509">
        <v>73.98</v>
      </c>
      <c r="Y6509">
        <v>32174</v>
      </c>
    </row>
    <row r="6510" spans="1:25" x14ac:dyDescent="0.3">
      <c r="A6510" t="s">
        <v>2076</v>
      </c>
      <c r="B6510">
        <v>61</v>
      </c>
      <c r="C6510" t="s">
        <v>2077</v>
      </c>
      <c r="D6510" t="s">
        <v>38</v>
      </c>
      <c r="E6510">
        <v>0.05</v>
      </c>
      <c r="F6510">
        <v>1</v>
      </c>
      <c r="G6510" s="2">
        <v>2015</v>
      </c>
      <c r="H6510">
        <v>23140</v>
      </c>
      <c r="I6510" t="s">
        <v>28</v>
      </c>
      <c r="J6510">
        <v>18</v>
      </c>
      <c r="K6510">
        <v>0.35</v>
      </c>
      <c r="L6510" t="s">
        <v>48</v>
      </c>
      <c r="M6510" t="s">
        <v>139</v>
      </c>
      <c r="N6510" t="s">
        <v>1851</v>
      </c>
      <c r="O6510" t="s">
        <v>82</v>
      </c>
      <c r="P6510">
        <v>1125.29</v>
      </c>
      <c r="Q6510" t="s">
        <v>76</v>
      </c>
      <c r="R6510">
        <v>3224</v>
      </c>
      <c r="S6510">
        <v>1713.8</v>
      </c>
      <c r="T6510" s="1">
        <v>42045</v>
      </c>
      <c r="U6510" t="s">
        <v>34</v>
      </c>
      <c r="V6510">
        <v>8.99</v>
      </c>
      <c r="W6510" t="s">
        <v>685</v>
      </c>
      <c r="X6510">
        <v>99.23</v>
      </c>
      <c r="Y6510">
        <v>28115</v>
      </c>
    </row>
    <row r="6511" spans="1:25" x14ac:dyDescent="0.3">
      <c r="A6511" t="s">
        <v>2833</v>
      </c>
      <c r="B6511">
        <v>61</v>
      </c>
      <c r="C6511" t="s">
        <v>2834</v>
      </c>
      <c r="D6511" t="s">
        <v>57</v>
      </c>
      <c r="E6511">
        <v>0.01</v>
      </c>
      <c r="F6511">
        <v>1</v>
      </c>
      <c r="G6511" s="2">
        <v>2015</v>
      </c>
      <c r="H6511">
        <v>27109</v>
      </c>
      <c r="I6511" t="s">
        <v>58</v>
      </c>
      <c r="J6511">
        <v>48</v>
      </c>
      <c r="K6511">
        <v>0.64</v>
      </c>
      <c r="L6511" t="s">
        <v>96</v>
      </c>
      <c r="M6511" t="s">
        <v>30</v>
      </c>
      <c r="N6511" t="s">
        <v>2445</v>
      </c>
      <c r="O6511" t="s">
        <v>102</v>
      </c>
      <c r="P6511">
        <v>-154.66</v>
      </c>
      <c r="Q6511" t="s">
        <v>68</v>
      </c>
      <c r="R6511">
        <v>3805</v>
      </c>
      <c r="S6511">
        <v>538.22</v>
      </c>
      <c r="T6511" s="1">
        <v>42045</v>
      </c>
      <c r="U6511" t="s">
        <v>34</v>
      </c>
      <c r="V6511">
        <v>6.5</v>
      </c>
      <c r="W6511" t="s">
        <v>149</v>
      </c>
      <c r="X6511">
        <v>10.97</v>
      </c>
      <c r="Y6511">
        <v>60477</v>
      </c>
    </row>
    <row r="6512" spans="1:25" x14ac:dyDescent="0.3">
      <c r="A6512" t="s">
        <v>2923</v>
      </c>
      <c r="B6512">
        <v>61</v>
      </c>
      <c r="C6512" t="s">
        <v>1645</v>
      </c>
      <c r="D6512" t="s">
        <v>46</v>
      </c>
      <c r="E6512">
        <v>0.02</v>
      </c>
      <c r="F6512">
        <v>1</v>
      </c>
      <c r="G6512" s="2">
        <v>2015</v>
      </c>
      <c r="H6512">
        <v>27557</v>
      </c>
      <c r="I6512" t="s">
        <v>47</v>
      </c>
      <c r="J6512">
        <v>18</v>
      </c>
      <c r="K6512">
        <v>0.36</v>
      </c>
      <c r="L6512" t="s">
        <v>29</v>
      </c>
      <c r="M6512" t="s">
        <v>30</v>
      </c>
      <c r="N6512" t="s">
        <v>2998</v>
      </c>
      <c r="O6512" t="s">
        <v>210</v>
      </c>
      <c r="P6512">
        <v>-58.47</v>
      </c>
      <c r="Q6512" t="s">
        <v>33</v>
      </c>
      <c r="R6512">
        <v>3864</v>
      </c>
      <c r="S6512">
        <v>56.13</v>
      </c>
      <c r="T6512" s="1">
        <v>42048</v>
      </c>
      <c r="U6512" t="s">
        <v>34</v>
      </c>
      <c r="V6512">
        <v>5.33</v>
      </c>
      <c r="W6512" t="s">
        <v>208</v>
      </c>
      <c r="X6512">
        <v>2.88</v>
      </c>
      <c r="Y6512">
        <v>45042</v>
      </c>
    </row>
    <row r="6513" spans="1:25" x14ac:dyDescent="0.3">
      <c r="A6513" t="s">
        <v>1836</v>
      </c>
      <c r="B6513">
        <v>61</v>
      </c>
      <c r="C6513" t="s">
        <v>779</v>
      </c>
      <c r="D6513" t="s">
        <v>57</v>
      </c>
      <c r="E6513">
        <v>0.04</v>
      </c>
      <c r="F6513">
        <v>1</v>
      </c>
      <c r="G6513" s="2">
        <v>2015</v>
      </c>
      <c r="H6513">
        <v>29507</v>
      </c>
      <c r="I6513" t="s">
        <v>47</v>
      </c>
      <c r="J6513">
        <v>14</v>
      </c>
      <c r="K6513">
        <v>0.66</v>
      </c>
      <c r="L6513" t="s">
        <v>48</v>
      </c>
      <c r="M6513" t="s">
        <v>73</v>
      </c>
      <c r="N6513" t="s">
        <v>1535</v>
      </c>
      <c r="O6513" t="s">
        <v>75</v>
      </c>
      <c r="P6513">
        <v>-679.04436599999997</v>
      </c>
      <c r="Q6513" t="s">
        <v>33</v>
      </c>
      <c r="R6513">
        <v>4162</v>
      </c>
      <c r="S6513">
        <v>3049.6320000000001</v>
      </c>
      <c r="T6513" s="1">
        <v>42046</v>
      </c>
      <c r="U6513" t="s">
        <v>53</v>
      </c>
      <c r="V6513">
        <v>35.67</v>
      </c>
      <c r="W6513" t="s">
        <v>208</v>
      </c>
      <c r="X6513">
        <v>280.98</v>
      </c>
      <c r="Y6513">
        <v>44133</v>
      </c>
    </row>
    <row r="6514" spans="1:25" x14ac:dyDescent="0.3">
      <c r="A6514" t="s">
        <v>2264</v>
      </c>
      <c r="B6514">
        <v>61</v>
      </c>
      <c r="C6514" t="s">
        <v>3365</v>
      </c>
      <c r="D6514" t="s">
        <v>27</v>
      </c>
      <c r="E6514">
        <v>0.03</v>
      </c>
      <c r="F6514">
        <v>1</v>
      </c>
      <c r="G6514" s="2">
        <v>2015</v>
      </c>
      <c r="H6514">
        <v>11239</v>
      </c>
      <c r="I6514" t="s">
        <v>58</v>
      </c>
      <c r="J6514">
        <v>33</v>
      </c>
      <c r="K6514">
        <v>0.74</v>
      </c>
      <c r="L6514" t="s">
        <v>48</v>
      </c>
      <c r="M6514" t="s">
        <v>73</v>
      </c>
      <c r="N6514" t="s">
        <v>369</v>
      </c>
      <c r="O6514" t="s">
        <v>75</v>
      </c>
      <c r="P6514">
        <v>-433.290143</v>
      </c>
      <c r="Q6514" t="s">
        <v>33</v>
      </c>
      <c r="R6514">
        <v>1559</v>
      </c>
      <c r="S6514">
        <v>6170.02</v>
      </c>
      <c r="T6514" s="1">
        <v>42046</v>
      </c>
      <c r="U6514" t="s">
        <v>53</v>
      </c>
      <c r="V6514">
        <v>29.21</v>
      </c>
      <c r="W6514" t="s">
        <v>208</v>
      </c>
      <c r="X6514">
        <v>179.29</v>
      </c>
      <c r="Y6514">
        <v>45324</v>
      </c>
    </row>
    <row r="6515" spans="1:25" x14ac:dyDescent="0.3">
      <c r="A6515" t="s">
        <v>1299</v>
      </c>
      <c r="B6515">
        <v>61</v>
      </c>
      <c r="C6515" t="s">
        <v>2887</v>
      </c>
      <c r="D6515" t="s">
        <v>38</v>
      </c>
      <c r="E6515">
        <v>0.02</v>
      </c>
      <c r="F6515">
        <v>1</v>
      </c>
      <c r="G6515" s="2">
        <v>2015</v>
      </c>
      <c r="H6515">
        <v>51111</v>
      </c>
      <c r="I6515" t="s">
        <v>39</v>
      </c>
      <c r="J6515">
        <v>1</v>
      </c>
      <c r="K6515">
        <v>0.55000000000000004</v>
      </c>
      <c r="L6515" t="s">
        <v>96</v>
      </c>
      <c r="M6515" t="s">
        <v>30</v>
      </c>
      <c r="N6515">
        <v>252</v>
      </c>
      <c r="O6515" t="s">
        <v>105</v>
      </c>
      <c r="P6515">
        <v>-257.71899999999999</v>
      </c>
      <c r="Q6515" t="s">
        <v>33</v>
      </c>
      <c r="R6515">
        <v>7164</v>
      </c>
      <c r="S6515">
        <v>61.097999999999999</v>
      </c>
      <c r="T6515" s="1">
        <v>42046</v>
      </c>
      <c r="U6515" t="s">
        <v>34</v>
      </c>
      <c r="V6515">
        <v>5.92</v>
      </c>
      <c r="W6515" t="s">
        <v>155</v>
      </c>
      <c r="X6515">
        <v>65.989999999999995</v>
      </c>
      <c r="Y6515">
        <v>6776</v>
      </c>
    </row>
    <row r="6516" spans="1:25" x14ac:dyDescent="0.3">
      <c r="A6516" t="s">
        <v>3494</v>
      </c>
      <c r="B6516">
        <v>61</v>
      </c>
      <c r="C6516" t="s">
        <v>1422</v>
      </c>
      <c r="D6516" t="s">
        <v>27</v>
      </c>
      <c r="E6516">
        <v>0.1</v>
      </c>
      <c r="F6516">
        <v>1</v>
      </c>
      <c r="G6516" s="2">
        <v>2015</v>
      </c>
      <c r="H6516">
        <v>4162</v>
      </c>
      <c r="I6516" t="s">
        <v>47</v>
      </c>
      <c r="J6516">
        <v>2</v>
      </c>
      <c r="K6516">
        <v>0.71</v>
      </c>
      <c r="L6516" t="s">
        <v>29</v>
      </c>
      <c r="M6516" t="s">
        <v>30</v>
      </c>
      <c r="N6516" t="s">
        <v>940</v>
      </c>
      <c r="O6516" t="s">
        <v>32</v>
      </c>
      <c r="P6516">
        <v>-319.02</v>
      </c>
      <c r="Q6516" t="s">
        <v>33</v>
      </c>
      <c r="R6516">
        <v>609</v>
      </c>
      <c r="S6516">
        <v>381.6</v>
      </c>
      <c r="T6516" s="1">
        <v>42048</v>
      </c>
      <c r="U6516" t="s">
        <v>34</v>
      </c>
      <c r="V6516">
        <v>19.989999999999998</v>
      </c>
      <c r="W6516" t="s">
        <v>278</v>
      </c>
      <c r="X6516">
        <v>193.17</v>
      </c>
      <c r="Y6516">
        <v>1106</v>
      </c>
    </row>
    <row r="6517" spans="1:25" x14ac:dyDescent="0.3">
      <c r="A6517" t="s">
        <v>1836</v>
      </c>
      <c r="B6517">
        <v>61</v>
      </c>
      <c r="C6517" t="s">
        <v>779</v>
      </c>
      <c r="D6517" t="s">
        <v>57</v>
      </c>
      <c r="E6517">
        <v>0.05</v>
      </c>
      <c r="F6517">
        <v>1</v>
      </c>
      <c r="G6517" s="2">
        <v>2015</v>
      </c>
      <c r="H6517">
        <v>29507</v>
      </c>
      <c r="I6517" t="s">
        <v>47</v>
      </c>
      <c r="J6517">
        <v>41</v>
      </c>
      <c r="K6517">
        <v>0.55000000000000004</v>
      </c>
      <c r="L6517" t="s">
        <v>96</v>
      </c>
      <c r="M6517" t="s">
        <v>30</v>
      </c>
      <c r="N6517" t="s">
        <v>165</v>
      </c>
      <c r="O6517" t="s">
        <v>105</v>
      </c>
      <c r="P6517">
        <v>416.988</v>
      </c>
      <c r="Q6517" t="s">
        <v>33</v>
      </c>
      <c r="R6517">
        <v>4163</v>
      </c>
      <c r="S6517">
        <v>1274.9490000000001</v>
      </c>
      <c r="T6517" s="1">
        <v>42049</v>
      </c>
      <c r="U6517" t="s">
        <v>34</v>
      </c>
      <c r="V6517">
        <v>1.1000000000000001</v>
      </c>
      <c r="W6517" t="s">
        <v>208</v>
      </c>
      <c r="X6517">
        <v>35.99</v>
      </c>
      <c r="Y6517">
        <v>44133</v>
      </c>
    </row>
    <row r="6518" spans="1:25" x14ac:dyDescent="0.3">
      <c r="A6518" t="s">
        <v>1981</v>
      </c>
      <c r="B6518">
        <v>61</v>
      </c>
      <c r="C6518" t="s">
        <v>2252</v>
      </c>
      <c r="D6518" t="s">
        <v>27</v>
      </c>
      <c r="E6518">
        <v>0.03</v>
      </c>
      <c r="F6518">
        <v>1</v>
      </c>
      <c r="G6518" s="2">
        <v>2015</v>
      </c>
      <c r="H6518">
        <v>33414</v>
      </c>
      <c r="I6518" t="s">
        <v>39</v>
      </c>
      <c r="J6518">
        <v>9</v>
      </c>
      <c r="K6518">
        <v>0.56999999999999995</v>
      </c>
      <c r="L6518" t="s">
        <v>29</v>
      </c>
      <c r="M6518" t="s">
        <v>59</v>
      </c>
      <c r="N6518" t="s">
        <v>1591</v>
      </c>
      <c r="O6518" t="s">
        <v>88</v>
      </c>
      <c r="P6518">
        <v>-2.76</v>
      </c>
      <c r="Q6518" t="s">
        <v>76</v>
      </c>
      <c r="R6518">
        <v>4690</v>
      </c>
      <c r="S6518">
        <v>37.22</v>
      </c>
      <c r="T6518" s="1">
        <v>42045</v>
      </c>
      <c r="U6518" t="s">
        <v>34</v>
      </c>
      <c r="V6518">
        <v>1.17</v>
      </c>
      <c r="W6518" t="s">
        <v>162</v>
      </c>
      <c r="X6518">
        <v>4.13</v>
      </c>
      <c r="Y6518">
        <v>22601</v>
      </c>
    </row>
    <row r="6519" spans="1:25" x14ac:dyDescent="0.3">
      <c r="A6519" t="s">
        <v>849</v>
      </c>
      <c r="B6519">
        <v>61</v>
      </c>
      <c r="C6519" t="s">
        <v>1802</v>
      </c>
      <c r="D6519" t="s">
        <v>46</v>
      </c>
      <c r="E6519">
        <v>0.04</v>
      </c>
      <c r="F6519">
        <v>1</v>
      </c>
      <c r="G6519" s="2">
        <v>2015</v>
      </c>
      <c r="H6519">
        <v>50784</v>
      </c>
      <c r="I6519" t="s">
        <v>28</v>
      </c>
      <c r="J6519">
        <v>20</v>
      </c>
      <c r="K6519">
        <v>0.75</v>
      </c>
      <c r="L6519" t="s">
        <v>96</v>
      </c>
      <c r="M6519" t="s">
        <v>30</v>
      </c>
      <c r="N6519" t="s">
        <v>470</v>
      </c>
      <c r="O6519" t="s">
        <v>102</v>
      </c>
      <c r="P6519">
        <v>-130.88</v>
      </c>
      <c r="Q6519" t="s">
        <v>68</v>
      </c>
      <c r="R6519">
        <v>7116</v>
      </c>
      <c r="S6519">
        <v>638.72</v>
      </c>
      <c r="T6519" s="1">
        <v>42046</v>
      </c>
      <c r="U6519" t="s">
        <v>34</v>
      </c>
      <c r="V6519">
        <v>5.5</v>
      </c>
      <c r="W6519" t="s">
        <v>416</v>
      </c>
      <c r="X6519">
        <v>32.979999999999997</v>
      </c>
      <c r="Y6519">
        <v>46041</v>
      </c>
    </row>
    <row r="6520" spans="1:25" x14ac:dyDescent="0.3">
      <c r="A6520" t="s">
        <v>2144</v>
      </c>
      <c r="B6520">
        <v>61</v>
      </c>
      <c r="C6520" t="s">
        <v>1406</v>
      </c>
      <c r="D6520" t="s">
        <v>46</v>
      </c>
      <c r="E6520">
        <v>0.02</v>
      </c>
      <c r="F6520">
        <v>1</v>
      </c>
      <c r="G6520" s="2">
        <v>2015</v>
      </c>
      <c r="H6520">
        <v>35492</v>
      </c>
      <c r="I6520" t="s">
        <v>131</v>
      </c>
      <c r="J6520">
        <v>36</v>
      </c>
      <c r="K6520">
        <v>0.48</v>
      </c>
      <c r="L6520" t="s">
        <v>48</v>
      </c>
      <c r="M6520" t="s">
        <v>139</v>
      </c>
      <c r="N6520" t="s">
        <v>1032</v>
      </c>
      <c r="O6520" t="s">
        <v>82</v>
      </c>
      <c r="P6520">
        <v>83.51</v>
      </c>
      <c r="Q6520" t="s">
        <v>33</v>
      </c>
      <c r="R6520">
        <v>4989</v>
      </c>
      <c r="S6520">
        <v>455.93</v>
      </c>
      <c r="T6520" s="1">
        <v>42047</v>
      </c>
      <c r="U6520" t="s">
        <v>42</v>
      </c>
      <c r="V6520">
        <v>4.9800000000000004</v>
      </c>
      <c r="W6520" t="s">
        <v>1210</v>
      </c>
      <c r="X6520">
        <v>12.64</v>
      </c>
      <c r="Y6520">
        <v>3060</v>
      </c>
    </row>
    <row r="6521" spans="1:25" x14ac:dyDescent="0.3">
      <c r="A6521" t="s">
        <v>1355</v>
      </c>
      <c r="B6521">
        <v>61</v>
      </c>
      <c r="C6521" t="s">
        <v>2164</v>
      </c>
      <c r="D6521" t="s">
        <v>46</v>
      </c>
      <c r="E6521">
        <v>0.05</v>
      </c>
      <c r="F6521">
        <v>1</v>
      </c>
      <c r="G6521" s="2">
        <v>2015</v>
      </c>
      <c r="H6521">
        <v>30599</v>
      </c>
      <c r="I6521" t="s">
        <v>39</v>
      </c>
      <c r="J6521">
        <v>23</v>
      </c>
      <c r="K6521">
        <v>0.39</v>
      </c>
      <c r="L6521" t="s">
        <v>29</v>
      </c>
      <c r="M6521" t="s">
        <v>59</v>
      </c>
      <c r="N6521" t="s">
        <v>1453</v>
      </c>
      <c r="O6521" t="s">
        <v>61</v>
      </c>
      <c r="P6521">
        <v>33.47</v>
      </c>
      <c r="Q6521" t="s">
        <v>33</v>
      </c>
      <c r="R6521">
        <v>4299</v>
      </c>
      <c r="S6521">
        <v>105.93</v>
      </c>
      <c r="T6521" s="1">
        <v>42047</v>
      </c>
      <c r="U6521" t="s">
        <v>34</v>
      </c>
      <c r="V6521">
        <v>0.88</v>
      </c>
      <c r="W6521" t="s">
        <v>257</v>
      </c>
      <c r="X6521">
        <v>4.76</v>
      </c>
      <c r="Y6521">
        <v>5701</v>
      </c>
    </row>
    <row r="6522" spans="1:25" x14ac:dyDescent="0.3">
      <c r="A6522" t="s">
        <v>1377</v>
      </c>
      <c r="B6522">
        <v>61</v>
      </c>
      <c r="C6522" t="s">
        <v>1900</v>
      </c>
      <c r="D6522" t="s">
        <v>46</v>
      </c>
      <c r="E6522">
        <v>0.09</v>
      </c>
      <c r="F6522">
        <v>1</v>
      </c>
      <c r="G6522" s="2">
        <v>2015</v>
      </c>
      <c r="H6522">
        <v>10917</v>
      </c>
      <c r="I6522" t="s">
        <v>58</v>
      </c>
      <c r="J6522">
        <v>14</v>
      </c>
      <c r="K6522">
        <v>0.56999999999999995</v>
      </c>
      <c r="L6522" t="s">
        <v>96</v>
      </c>
      <c r="M6522" t="s">
        <v>30</v>
      </c>
      <c r="N6522">
        <v>2160</v>
      </c>
      <c r="O6522" t="s">
        <v>105</v>
      </c>
      <c r="P6522">
        <v>-90.123000000000005</v>
      </c>
      <c r="Q6522" t="s">
        <v>52</v>
      </c>
      <c r="R6522">
        <v>1510</v>
      </c>
      <c r="S6522">
        <v>1281.3579999999999</v>
      </c>
      <c r="T6522" s="1">
        <v>42047</v>
      </c>
      <c r="U6522" t="s">
        <v>42</v>
      </c>
      <c r="V6522">
        <v>5.99</v>
      </c>
      <c r="W6522" t="s">
        <v>83</v>
      </c>
      <c r="X6522">
        <v>115.99</v>
      </c>
      <c r="Y6522">
        <v>84118</v>
      </c>
    </row>
    <row r="6523" spans="1:25" x14ac:dyDescent="0.3">
      <c r="A6523" t="s">
        <v>3312</v>
      </c>
      <c r="B6523">
        <v>61</v>
      </c>
      <c r="C6523" t="s">
        <v>2089</v>
      </c>
      <c r="D6523" t="s">
        <v>46</v>
      </c>
      <c r="E6523">
        <v>0.09</v>
      </c>
      <c r="F6523">
        <v>1</v>
      </c>
      <c r="G6523" s="2">
        <v>2015</v>
      </c>
      <c r="H6523">
        <v>8007</v>
      </c>
      <c r="I6523" t="s">
        <v>47</v>
      </c>
      <c r="J6523">
        <v>5</v>
      </c>
      <c r="K6523">
        <v>0.6</v>
      </c>
      <c r="L6523" t="s">
        <v>96</v>
      </c>
      <c r="M6523" t="s">
        <v>30</v>
      </c>
      <c r="N6523" t="s">
        <v>639</v>
      </c>
      <c r="O6523" t="s">
        <v>105</v>
      </c>
      <c r="P6523">
        <v>-800.25</v>
      </c>
      <c r="Q6523" t="s">
        <v>68</v>
      </c>
      <c r="R6523">
        <v>1090</v>
      </c>
      <c r="S6523">
        <v>820.56449999999995</v>
      </c>
      <c r="T6523" s="1">
        <v>42046</v>
      </c>
      <c r="U6523" t="s">
        <v>34</v>
      </c>
      <c r="V6523">
        <v>8.99</v>
      </c>
      <c r="W6523" t="s">
        <v>69</v>
      </c>
      <c r="X6523">
        <v>205.99</v>
      </c>
      <c r="Y6523">
        <v>55066</v>
      </c>
    </row>
    <row r="6524" spans="1:25" x14ac:dyDescent="0.3">
      <c r="A6524" t="s">
        <v>1627</v>
      </c>
      <c r="B6524">
        <v>61</v>
      </c>
      <c r="C6524" t="s">
        <v>2089</v>
      </c>
      <c r="D6524" t="s">
        <v>46</v>
      </c>
      <c r="E6524">
        <v>0.09</v>
      </c>
      <c r="F6524">
        <v>1</v>
      </c>
      <c r="G6524" s="2">
        <v>2015</v>
      </c>
      <c r="H6524">
        <v>8007</v>
      </c>
      <c r="I6524" t="s">
        <v>47</v>
      </c>
      <c r="J6524">
        <v>35</v>
      </c>
      <c r="K6524">
        <v>0.52</v>
      </c>
      <c r="L6524" t="s">
        <v>96</v>
      </c>
      <c r="M6524" t="s">
        <v>30</v>
      </c>
      <c r="N6524" t="s">
        <v>934</v>
      </c>
      <c r="O6524" t="s">
        <v>98</v>
      </c>
      <c r="P6524">
        <v>412.63</v>
      </c>
      <c r="Q6524" t="s">
        <v>76</v>
      </c>
      <c r="R6524">
        <v>1091</v>
      </c>
      <c r="S6524">
        <v>3332.06</v>
      </c>
      <c r="T6524" s="1">
        <v>42046</v>
      </c>
      <c r="U6524" t="s">
        <v>34</v>
      </c>
      <c r="V6524">
        <v>19.989999999999998</v>
      </c>
      <c r="W6524" t="s">
        <v>638</v>
      </c>
      <c r="X6524">
        <v>99.99</v>
      </c>
      <c r="Y6524">
        <v>30161</v>
      </c>
    </row>
    <row r="6525" spans="1:25" x14ac:dyDescent="0.3">
      <c r="A6525" t="s">
        <v>321</v>
      </c>
      <c r="B6525">
        <v>61</v>
      </c>
      <c r="C6525" t="s">
        <v>322</v>
      </c>
      <c r="D6525" t="s">
        <v>27</v>
      </c>
      <c r="E6525">
        <v>0.08</v>
      </c>
      <c r="F6525">
        <v>1</v>
      </c>
      <c r="G6525" s="2">
        <v>2015</v>
      </c>
      <c r="H6525">
        <v>18500</v>
      </c>
      <c r="I6525" t="s">
        <v>131</v>
      </c>
      <c r="J6525">
        <v>44</v>
      </c>
      <c r="K6525">
        <v>0.61</v>
      </c>
      <c r="L6525" t="s">
        <v>48</v>
      </c>
      <c r="M6525" t="s">
        <v>73</v>
      </c>
      <c r="N6525" t="s">
        <v>2309</v>
      </c>
      <c r="O6525" t="s">
        <v>154</v>
      </c>
      <c r="P6525">
        <v>-779.81</v>
      </c>
      <c r="Q6525" t="s">
        <v>76</v>
      </c>
      <c r="R6525">
        <v>2556</v>
      </c>
      <c r="S6525">
        <v>2507.79</v>
      </c>
      <c r="T6525" s="1">
        <v>42047</v>
      </c>
      <c r="U6525" t="s">
        <v>53</v>
      </c>
      <c r="V6525">
        <v>36.61</v>
      </c>
      <c r="W6525" t="s">
        <v>291</v>
      </c>
      <c r="X6525">
        <v>58.14</v>
      </c>
      <c r="Y6525">
        <v>38138</v>
      </c>
    </row>
    <row r="6526" spans="1:25" x14ac:dyDescent="0.3">
      <c r="A6526" t="s">
        <v>654</v>
      </c>
      <c r="B6526">
        <v>61</v>
      </c>
      <c r="C6526" t="s">
        <v>2331</v>
      </c>
      <c r="D6526" t="s">
        <v>38</v>
      </c>
      <c r="E6526">
        <v>0.03</v>
      </c>
      <c r="F6526">
        <v>1</v>
      </c>
      <c r="G6526" s="2">
        <v>2015</v>
      </c>
      <c r="H6526">
        <v>54981</v>
      </c>
      <c r="I6526" t="s">
        <v>28</v>
      </c>
      <c r="J6526">
        <v>31</v>
      </c>
      <c r="K6526">
        <v>0.37</v>
      </c>
      <c r="L6526" t="s">
        <v>29</v>
      </c>
      <c r="M6526" t="s">
        <v>30</v>
      </c>
      <c r="N6526" t="s">
        <v>1550</v>
      </c>
      <c r="O6526" t="s">
        <v>67</v>
      </c>
      <c r="P6526">
        <v>174.7175</v>
      </c>
      <c r="Q6526" t="s">
        <v>33</v>
      </c>
      <c r="R6526">
        <v>7670</v>
      </c>
      <c r="S6526">
        <v>1024.31</v>
      </c>
      <c r="T6526" s="1">
        <v>42047</v>
      </c>
      <c r="U6526" t="s">
        <v>34</v>
      </c>
      <c r="V6526">
        <v>12.62</v>
      </c>
      <c r="W6526" t="s">
        <v>43</v>
      </c>
      <c r="X6526">
        <v>31.74</v>
      </c>
      <c r="Y6526">
        <v>21133</v>
      </c>
    </row>
    <row r="6527" spans="1:25" x14ac:dyDescent="0.3">
      <c r="A6527" t="s">
        <v>2159</v>
      </c>
      <c r="B6527">
        <v>61</v>
      </c>
      <c r="C6527" t="s">
        <v>2035</v>
      </c>
      <c r="D6527" t="s">
        <v>46</v>
      </c>
      <c r="E6527">
        <v>7.0000000000000007E-2</v>
      </c>
      <c r="F6527">
        <v>1</v>
      </c>
      <c r="G6527" s="2">
        <v>2015</v>
      </c>
      <c r="H6527">
        <v>13157</v>
      </c>
      <c r="I6527" t="s">
        <v>131</v>
      </c>
      <c r="J6527">
        <v>2</v>
      </c>
      <c r="K6527">
        <v>0.57999999999999996</v>
      </c>
      <c r="L6527" t="s">
        <v>96</v>
      </c>
      <c r="M6527" t="s">
        <v>80</v>
      </c>
      <c r="N6527" t="s">
        <v>1004</v>
      </c>
      <c r="O6527" t="s">
        <v>105</v>
      </c>
      <c r="P6527">
        <v>-102.432</v>
      </c>
      <c r="Q6527" t="s">
        <v>52</v>
      </c>
      <c r="R6527">
        <v>1836</v>
      </c>
      <c r="S6527">
        <v>38.93</v>
      </c>
      <c r="T6527" s="1">
        <v>42047</v>
      </c>
      <c r="U6527" t="s">
        <v>34</v>
      </c>
      <c r="V6527">
        <v>4.8099999999999996</v>
      </c>
      <c r="W6527" t="s">
        <v>54</v>
      </c>
      <c r="X6527">
        <v>20.99</v>
      </c>
      <c r="Y6527">
        <v>92503</v>
      </c>
    </row>
    <row r="6528" spans="1:25" x14ac:dyDescent="0.3">
      <c r="A6528" t="s">
        <v>321</v>
      </c>
      <c r="B6528">
        <v>61</v>
      </c>
      <c r="C6528" t="s">
        <v>322</v>
      </c>
      <c r="D6528" t="s">
        <v>27</v>
      </c>
      <c r="E6528">
        <v>0.02</v>
      </c>
      <c r="F6528">
        <v>1</v>
      </c>
      <c r="G6528" s="2">
        <v>2015</v>
      </c>
      <c r="H6528">
        <v>18500</v>
      </c>
      <c r="I6528" t="s">
        <v>131</v>
      </c>
      <c r="J6528">
        <v>30</v>
      </c>
      <c r="K6528">
        <v>0.75</v>
      </c>
      <c r="L6528" t="s">
        <v>96</v>
      </c>
      <c r="M6528" t="s">
        <v>30</v>
      </c>
      <c r="N6528" t="s">
        <v>470</v>
      </c>
      <c r="O6528" t="s">
        <v>102</v>
      </c>
      <c r="P6528">
        <v>-19.27</v>
      </c>
      <c r="Q6528" t="s">
        <v>76</v>
      </c>
      <c r="R6528">
        <v>2557</v>
      </c>
      <c r="S6528">
        <v>1052.68</v>
      </c>
      <c r="T6528" s="1">
        <v>42047</v>
      </c>
      <c r="U6528" t="s">
        <v>34</v>
      </c>
      <c r="V6528">
        <v>5.5</v>
      </c>
      <c r="W6528" t="s">
        <v>291</v>
      </c>
      <c r="X6528">
        <v>32.979999999999997</v>
      </c>
      <c r="Y6528">
        <v>38138</v>
      </c>
    </row>
    <row r="6529" spans="1:25" x14ac:dyDescent="0.3">
      <c r="A6529" t="s">
        <v>3227</v>
      </c>
      <c r="B6529">
        <v>61</v>
      </c>
      <c r="C6529" t="s">
        <v>1406</v>
      </c>
      <c r="D6529" t="s">
        <v>46</v>
      </c>
      <c r="E6529">
        <v>0.1</v>
      </c>
      <c r="F6529">
        <v>1</v>
      </c>
      <c r="G6529" s="2">
        <v>2015</v>
      </c>
      <c r="H6529">
        <v>17093</v>
      </c>
      <c r="I6529" t="s">
        <v>39</v>
      </c>
      <c r="J6529">
        <v>50</v>
      </c>
      <c r="K6529">
        <v>0.57999999999999996</v>
      </c>
      <c r="L6529" t="s">
        <v>48</v>
      </c>
      <c r="M6529" t="s">
        <v>49</v>
      </c>
      <c r="N6529" t="s">
        <v>2839</v>
      </c>
      <c r="O6529" t="s">
        <v>51</v>
      </c>
      <c r="P6529">
        <v>-1335.32</v>
      </c>
      <c r="Q6529" t="s">
        <v>52</v>
      </c>
      <c r="R6529">
        <v>2365</v>
      </c>
      <c r="S6529">
        <v>4550.0600000000004</v>
      </c>
      <c r="T6529" s="1">
        <v>42048</v>
      </c>
      <c r="U6529" t="s">
        <v>53</v>
      </c>
      <c r="V6529">
        <v>58.2</v>
      </c>
      <c r="W6529" t="s">
        <v>54</v>
      </c>
      <c r="X6529">
        <v>95.98</v>
      </c>
      <c r="Y6529">
        <v>92253</v>
      </c>
    </row>
    <row r="6530" spans="1:25" x14ac:dyDescent="0.3">
      <c r="A6530" t="s">
        <v>321</v>
      </c>
      <c r="B6530">
        <v>61</v>
      </c>
      <c r="C6530" t="s">
        <v>322</v>
      </c>
      <c r="D6530" t="s">
        <v>27</v>
      </c>
      <c r="E6530">
        <v>0.01</v>
      </c>
      <c r="F6530">
        <v>1</v>
      </c>
      <c r="G6530" s="2">
        <v>2015</v>
      </c>
      <c r="H6530">
        <v>18500</v>
      </c>
      <c r="I6530" t="s">
        <v>131</v>
      </c>
      <c r="J6530">
        <v>30</v>
      </c>
      <c r="K6530">
        <v>0.81</v>
      </c>
      <c r="L6530" t="s">
        <v>29</v>
      </c>
      <c r="M6530" t="s">
        <v>40</v>
      </c>
      <c r="N6530" t="s">
        <v>1874</v>
      </c>
      <c r="O6530" t="s">
        <v>32</v>
      </c>
      <c r="P6530">
        <v>-643.46</v>
      </c>
      <c r="Q6530" t="s">
        <v>76</v>
      </c>
      <c r="R6530">
        <v>2558</v>
      </c>
      <c r="S6530">
        <v>2536.31</v>
      </c>
      <c r="T6530" s="1">
        <v>42048</v>
      </c>
      <c r="U6530" t="s">
        <v>34</v>
      </c>
      <c r="V6530">
        <v>35</v>
      </c>
      <c r="W6530" t="s">
        <v>291</v>
      </c>
      <c r="X6530">
        <v>80.98</v>
      </c>
      <c r="Y6530">
        <v>38138</v>
      </c>
    </row>
    <row r="6531" spans="1:25" x14ac:dyDescent="0.3">
      <c r="A6531" t="s">
        <v>1627</v>
      </c>
      <c r="B6531">
        <v>61</v>
      </c>
      <c r="C6531" t="s">
        <v>3495</v>
      </c>
      <c r="D6531" t="s">
        <v>46</v>
      </c>
      <c r="E6531">
        <v>0.02</v>
      </c>
      <c r="F6531">
        <v>1</v>
      </c>
      <c r="G6531" s="2">
        <v>2015</v>
      </c>
      <c r="H6531">
        <v>56514</v>
      </c>
      <c r="I6531" t="s">
        <v>47</v>
      </c>
      <c r="J6531">
        <v>3</v>
      </c>
      <c r="K6531">
        <v>0.37</v>
      </c>
      <c r="L6531" t="s">
        <v>29</v>
      </c>
      <c r="M6531" t="s">
        <v>30</v>
      </c>
      <c r="N6531" t="s">
        <v>3438</v>
      </c>
      <c r="O6531" t="s">
        <v>67</v>
      </c>
      <c r="P6531">
        <v>-24.425999999999998</v>
      </c>
      <c r="Q6531" t="s">
        <v>33</v>
      </c>
      <c r="R6531">
        <v>7899</v>
      </c>
      <c r="S6531">
        <v>110</v>
      </c>
      <c r="T6531" s="1">
        <v>42053</v>
      </c>
      <c r="U6531" t="s">
        <v>34</v>
      </c>
      <c r="V6531">
        <v>11.63</v>
      </c>
      <c r="W6531" t="s">
        <v>136</v>
      </c>
      <c r="X6531">
        <v>30.98</v>
      </c>
      <c r="Y6531">
        <v>13440</v>
      </c>
    </row>
    <row r="6532" spans="1:25" x14ac:dyDescent="0.3">
      <c r="A6532" t="s">
        <v>1627</v>
      </c>
      <c r="B6532">
        <v>61</v>
      </c>
      <c r="C6532" t="s">
        <v>3495</v>
      </c>
      <c r="D6532" t="s">
        <v>46</v>
      </c>
      <c r="E6532">
        <v>0.02</v>
      </c>
      <c r="F6532">
        <v>1</v>
      </c>
      <c r="G6532" s="2">
        <v>2015</v>
      </c>
      <c r="H6532">
        <v>56514</v>
      </c>
      <c r="I6532" t="s">
        <v>47</v>
      </c>
      <c r="J6532">
        <v>35</v>
      </c>
      <c r="K6532">
        <v>0.38</v>
      </c>
      <c r="L6532" t="s">
        <v>29</v>
      </c>
      <c r="M6532" t="s">
        <v>30</v>
      </c>
      <c r="N6532" t="s">
        <v>932</v>
      </c>
      <c r="O6532" t="s">
        <v>61</v>
      </c>
      <c r="P6532">
        <v>-153.19999999999999</v>
      </c>
      <c r="Q6532" t="s">
        <v>33</v>
      </c>
      <c r="R6532">
        <v>7900</v>
      </c>
      <c r="S6532">
        <v>186.89</v>
      </c>
      <c r="T6532" s="1">
        <v>42053</v>
      </c>
      <c r="U6532" t="s">
        <v>34</v>
      </c>
      <c r="V6532">
        <v>7.54</v>
      </c>
      <c r="W6532" t="s">
        <v>136</v>
      </c>
      <c r="X6532">
        <v>4.9800000000000004</v>
      </c>
      <c r="Y6532">
        <v>13440</v>
      </c>
    </row>
    <row r="6533" spans="1:25" x14ac:dyDescent="0.3">
      <c r="A6533" t="s">
        <v>3010</v>
      </c>
      <c r="B6533">
        <v>61</v>
      </c>
      <c r="C6533" t="s">
        <v>3011</v>
      </c>
      <c r="D6533" t="s">
        <v>46</v>
      </c>
      <c r="E6533">
        <v>0.01</v>
      </c>
      <c r="F6533">
        <v>1</v>
      </c>
      <c r="G6533" s="2">
        <v>2015</v>
      </c>
      <c r="H6533">
        <v>4199</v>
      </c>
      <c r="I6533" t="s">
        <v>58</v>
      </c>
      <c r="J6533">
        <v>43</v>
      </c>
      <c r="K6533">
        <v>0.46</v>
      </c>
      <c r="L6533" t="s">
        <v>48</v>
      </c>
      <c r="M6533" t="s">
        <v>59</v>
      </c>
      <c r="N6533" t="s">
        <v>985</v>
      </c>
      <c r="O6533" t="s">
        <v>82</v>
      </c>
      <c r="P6533">
        <v>102.53</v>
      </c>
      <c r="Q6533" t="s">
        <v>52</v>
      </c>
      <c r="R6533">
        <v>614</v>
      </c>
      <c r="S6533">
        <v>639.71</v>
      </c>
      <c r="T6533" s="1">
        <v>42048</v>
      </c>
      <c r="U6533" t="s">
        <v>42</v>
      </c>
      <c r="V6533">
        <v>5.3</v>
      </c>
      <c r="W6533" t="s">
        <v>83</v>
      </c>
      <c r="X6533">
        <v>14.2</v>
      </c>
      <c r="Y6533">
        <v>84057</v>
      </c>
    </row>
    <row r="6534" spans="1:25" x14ac:dyDescent="0.3">
      <c r="A6534" t="s">
        <v>2340</v>
      </c>
      <c r="B6534">
        <v>61</v>
      </c>
      <c r="C6534" t="s">
        <v>2316</v>
      </c>
      <c r="D6534" t="s">
        <v>46</v>
      </c>
      <c r="E6534">
        <v>0.04</v>
      </c>
      <c r="F6534">
        <v>1</v>
      </c>
      <c r="G6534" s="2">
        <v>2015</v>
      </c>
      <c r="H6534">
        <v>38661</v>
      </c>
      <c r="I6534" t="s">
        <v>28</v>
      </c>
      <c r="J6534">
        <v>48</v>
      </c>
      <c r="K6534">
        <v>0.37</v>
      </c>
      <c r="L6534" t="s">
        <v>29</v>
      </c>
      <c r="M6534" t="s">
        <v>30</v>
      </c>
      <c r="N6534" t="s">
        <v>600</v>
      </c>
      <c r="O6534" t="s">
        <v>61</v>
      </c>
      <c r="P6534">
        <v>-118.74</v>
      </c>
      <c r="Q6534" t="s">
        <v>52</v>
      </c>
      <c r="R6534">
        <v>5447</v>
      </c>
      <c r="S6534">
        <v>326.10000000000002</v>
      </c>
      <c r="T6534" s="1">
        <v>42048</v>
      </c>
      <c r="U6534" t="s">
        <v>34</v>
      </c>
      <c r="V6534">
        <v>6.6</v>
      </c>
      <c r="W6534" t="s">
        <v>298</v>
      </c>
      <c r="X6534">
        <v>6.48</v>
      </c>
      <c r="Y6534">
        <v>80004</v>
      </c>
    </row>
    <row r="6535" spans="1:25" x14ac:dyDescent="0.3">
      <c r="A6535" t="s">
        <v>476</v>
      </c>
      <c r="B6535">
        <v>61</v>
      </c>
      <c r="C6535" t="s">
        <v>477</v>
      </c>
      <c r="D6535" t="s">
        <v>38</v>
      </c>
      <c r="E6535">
        <v>0.05</v>
      </c>
      <c r="F6535">
        <v>1</v>
      </c>
      <c r="G6535" s="2">
        <v>2015</v>
      </c>
      <c r="H6535">
        <v>10593</v>
      </c>
      <c r="I6535" t="s">
        <v>28</v>
      </c>
      <c r="J6535">
        <v>27</v>
      </c>
      <c r="K6535">
        <v>0.64</v>
      </c>
      <c r="L6535" t="s">
        <v>96</v>
      </c>
      <c r="M6535" t="s">
        <v>139</v>
      </c>
      <c r="N6535" t="s">
        <v>548</v>
      </c>
      <c r="O6535" t="s">
        <v>102</v>
      </c>
      <c r="P6535">
        <v>-147.51</v>
      </c>
      <c r="Q6535" t="s">
        <v>68</v>
      </c>
      <c r="R6535">
        <v>1468</v>
      </c>
      <c r="S6535">
        <v>435.27</v>
      </c>
      <c r="T6535" s="1">
        <v>42048</v>
      </c>
      <c r="U6535" t="s">
        <v>34</v>
      </c>
      <c r="V6535">
        <v>8.99</v>
      </c>
      <c r="W6535" t="s">
        <v>69</v>
      </c>
      <c r="X6535">
        <v>15.98</v>
      </c>
      <c r="Y6535">
        <v>56001</v>
      </c>
    </row>
    <row r="6536" spans="1:25" x14ac:dyDescent="0.3">
      <c r="A6536" t="s">
        <v>476</v>
      </c>
      <c r="B6536">
        <v>61</v>
      </c>
      <c r="C6536" t="s">
        <v>477</v>
      </c>
      <c r="D6536" t="s">
        <v>38</v>
      </c>
      <c r="E6536">
        <v>0.05</v>
      </c>
      <c r="F6536">
        <v>1</v>
      </c>
      <c r="G6536" s="2">
        <v>2015</v>
      </c>
      <c r="H6536">
        <v>10593</v>
      </c>
      <c r="I6536" t="s">
        <v>28</v>
      </c>
      <c r="J6536">
        <v>26</v>
      </c>
      <c r="K6536">
        <v>0.44</v>
      </c>
      <c r="L6536" t="s">
        <v>48</v>
      </c>
      <c r="M6536" t="s">
        <v>30</v>
      </c>
      <c r="N6536" t="s">
        <v>3146</v>
      </c>
      <c r="O6536" t="s">
        <v>82</v>
      </c>
      <c r="P6536">
        <v>-40.98</v>
      </c>
      <c r="Q6536" t="s">
        <v>68</v>
      </c>
      <c r="R6536">
        <v>1469</v>
      </c>
      <c r="S6536">
        <v>723.82</v>
      </c>
      <c r="T6536" s="1">
        <v>42049</v>
      </c>
      <c r="U6536" t="s">
        <v>34</v>
      </c>
      <c r="V6536">
        <v>19.46</v>
      </c>
      <c r="W6536" t="s">
        <v>69</v>
      </c>
      <c r="X6536">
        <v>27.42</v>
      </c>
      <c r="Y6536">
        <v>56001</v>
      </c>
    </row>
    <row r="6537" spans="1:25" x14ac:dyDescent="0.3">
      <c r="A6537" t="s">
        <v>2941</v>
      </c>
      <c r="B6537">
        <v>61</v>
      </c>
      <c r="C6537" t="s">
        <v>1664</v>
      </c>
      <c r="D6537" t="s">
        <v>38</v>
      </c>
      <c r="E6537">
        <v>7.0000000000000007E-2</v>
      </c>
      <c r="F6537">
        <v>1</v>
      </c>
      <c r="G6537" s="2">
        <v>2015</v>
      </c>
      <c r="H6537">
        <v>14272</v>
      </c>
      <c r="I6537" t="s">
        <v>131</v>
      </c>
      <c r="J6537">
        <v>32</v>
      </c>
      <c r="K6537">
        <v>0.59</v>
      </c>
      <c r="L6537" t="s">
        <v>29</v>
      </c>
      <c r="M6537" t="s">
        <v>30</v>
      </c>
      <c r="N6537" t="s">
        <v>2804</v>
      </c>
      <c r="O6537" t="s">
        <v>214</v>
      </c>
      <c r="P6537">
        <v>575.1</v>
      </c>
      <c r="Q6537" t="s">
        <v>33</v>
      </c>
      <c r="R6537">
        <v>2000</v>
      </c>
      <c r="S6537">
        <v>2409.96</v>
      </c>
      <c r="T6537" s="1">
        <v>42049</v>
      </c>
      <c r="U6537" t="s">
        <v>34</v>
      </c>
      <c r="V6537">
        <v>4.5</v>
      </c>
      <c r="W6537" t="s">
        <v>43</v>
      </c>
      <c r="X6537">
        <v>80.98</v>
      </c>
      <c r="Y6537">
        <v>20832</v>
      </c>
    </row>
    <row r="6538" spans="1:25" x14ac:dyDescent="0.3">
      <c r="A6538" t="s">
        <v>2340</v>
      </c>
      <c r="B6538">
        <v>61</v>
      </c>
      <c r="C6538" t="s">
        <v>2316</v>
      </c>
      <c r="D6538" t="s">
        <v>46</v>
      </c>
      <c r="E6538">
        <v>0.09</v>
      </c>
      <c r="F6538">
        <v>1</v>
      </c>
      <c r="G6538" s="2">
        <v>2015</v>
      </c>
      <c r="H6538">
        <v>38661</v>
      </c>
      <c r="I6538" t="s">
        <v>28</v>
      </c>
      <c r="J6538">
        <v>6</v>
      </c>
      <c r="K6538">
        <v>0.35</v>
      </c>
      <c r="L6538" t="s">
        <v>96</v>
      </c>
      <c r="M6538" t="s">
        <v>139</v>
      </c>
      <c r="N6538" t="s">
        <v>1187</v>
      </c>
      <c r="O6538" t="s">
        <v>105</v>
      </c>
      <c r="P6538">
        <v>-67.132999999999996</v>
      </c>
      <c r="Q6538" t="s">
        <v>52</v>
      </c>
      <c r="R6538">
        <v>5448</v>
      </c>
      <c r="S6538">
        <v>170.374</v>
      </c>
      <c r="T6538" s="1">
        <v>42050</v>
      </c>
      <c r="U6538" t="s">
        <v>34</v>
      </c>
      <c r="V6538">
        <v>0.99</v>
      </c>
      <c r="W6538" t="s">
        <v>298</v>
      </c>
      <c r="X6538">
        <v>35.99</v>
      </c>
      <c r="Y6538">
        <v>80004</v>
      </c>
    </row>
    <row r="6539" spans="1:25" x14ac:dyDescent="0.3">
      <c r="A6539" t="s">
        <v>3300</v>
      </c>
      <c r="B6539">
        <v>61</v>
      </c>
      <c r="C6539" t="s">
        <v>1701</v>
      </c>
      <c r="D6539" t="s">
        <v>57</v>
      </c>
      <c r="E6539">
        <v>0</v>
      </c>
      <c r="F6539">
        <v>1</v>
      </c>
      <c r="G6539" s="2">
        <v>2015</v>
      </c>
      <c r="H6539">
        <v>40772</v>
      </c>
      <c r="I6539" t="s">
        <v>58</v>
      </c>
      <c r="J6539">
        <v>15</v>
      </c>
      <c r="K6539">
        <v>0.4</v>
      </c>
      <c r="L6539" t="s">
        <v>29</v>
      </c>
      <c r="M6539" t="s">
        <v>59</v>
      </c>
      <c r="N6539" t="s">
        <v>1833</v>
      </c>
      <c r="O6539" t="s">
        <v>232</v>
      </c>
      <c r="P6539">
        <v>22.85</v>
      </c>
      <c r="Q6539" t="s">
        <v>76</v>
      </c>
      <c r="R6539">
        <v>5738</v>
      </c>
      <c r="S6539">
        <v>128.27000000000001</v>
      </c>
      <c r="T6539" s="1">
        <v>42049</v>
      </c>
      <c r="U6539" t="s">
        <v>34</v>
      </c>
      <c r="V6539">
        <v>2.82</v>
      </c>
      <c r="W6539" t="s">
        <v>638</v>
      </c>
      <c r="X6539">
        <v>7.89</v>
      </c>
      <c r="Y6539">
        <v>31088</v>
      </c>
    </row>
    <row r="6540" spans="1:25" x14ac:dyDescent="0.3">
      <c r="A6540" t="s">
        <v>2639</v>
      </c>
      <c r="B6540">
        <v>61</v>
      </c>
      <c r="C6540" t="s">
        <v>2640</v>
      </c>
      <c r="D6540" t="s">
        <v>27</v>
      </c>
      <c r="E6540">
        <v>0</v>
      </c>
      <c r="F6540">
        <v>1</v>
      </c>
      <c r="G6540" s="2">
        <v>2015</v>
      </c>
      <c r="H6540">
        <v>33184</v>
      </c>
      <c r="I6540" t="s">
        <v>39</v>
      </c>
      <c r="J6540">
        <v>32</v>
      </c>
      <c r="K6540">
        <v>0.4</v>
      </c>
      <c r="L6540" t="s">
        <v>29</v>
      </c>
      <c r="M6540" t="s">
        <v>30</v>
      </c>
      <c r="N6540" t="s">
        <v>1420</v>
      </c>
      <c r="O6540" t="s">
        <v>67</v>
      </c>
      <c r="P6540">
        <v>41.794499999999999</v>
      </c>
      <c r="Q6540" t="s">
        <v>76</v>
      </c>
      <c r="R6540">
        <v>4657</v>
      </c>
      <c r="S6540">
        <v>402.49</v>
      </c>
      <c r="T6540" s="1">
        <v>42050</v>
      </c>
      <c r="U6540" t="s">
        <v>34</v>
      </c>
      <c r="V6540">
        <v>5.63</v>
      </c>
      <c r="W6540" t="s">
        <v>685</v>
      </c>
      <c r="X6540">
        <v>11.7</v>
      </c>
      <c r="Y6540">
        <v>28205</v>
      </c>
    </row>
    <row r="6541" spans="1:25" x14ac:dyDescent="0.3">
      <c r="A6541" t="s">
        <v>2639</v>
      </c>
      <c r="B6541">
        <v>61</v>
      </c>
      <c r="C6541" t="s">
        <v>2640</v>
      </c>
      <c r="D6541" t="s">
        <v>27</v>
      </c>
      <c r="E6541">
        <v>0.09</v>
      </c>
      <c r="F6541">
        <v>1</v>
      </c>
      <c r="G6541" s="2">
        <v>2015</v>
      </c>
      <c r="H6541">
        <v>33184</v>
      </c>
      <c r="I6541" t="s">
        <v>39</v>
      </c>
      <c r="J6541">
        <v>1</v>
      </c>
      <c r="K6541">
        <v>0.36</v>
      </c>
      <c r="L6541" t="s">
        <v>29</v>
      </c>
      <c r="M6541" t="s">
        <v>30</v>
      </c>
      <c r="N6541" t="s">
        <v>1947</v>
      </c>
      <c r="O6541" t="s">
        <v>67</v>
      </c>
      <c r="P6541">
        <v>-961.50350000000003</v>
      </c>
      <c r="Q6541" t="s">
        <v>76</v>
      </c>
      <c r="R6541">
        <v>4658</v>
      </c>
      <c r="S6541">
        <v>1754.29</v>
      </c>
      <c r="T6541" s="1">
        <v>42050</v>
      </c>
      <c r="U6541" t="s">
        <v>34</v>
      </c>
      <c r="V6541">
        <v>19.989999999999998</v>
      </c>
      <c r="W6541" t="s">
        <v>685</v>
      </c>
      <c r="X6541">
        <v>1889.99</v>
      </c>
      <c r="Y6541">
        <v>28205</v>
      </c>
    </row>
    <row r="6542" spans="1:25" x14ac:dyDescent="0.3">
      <c r="A6542" t="s">
        <v>2806</v>
      </c>
      <c r="B6542">
        <v>61</v>
      </c>
      <c r="C6542" t="s">
        <v>871</v>
      </c>
      <c r="D6542" t="s">
        <v>27</v>
      </c>
      <c r="E6542">
        <v>0.1</v>
      </c>
      <c r="F6542">
        <v>1</v>
      </c>
      <c r="G6542" s="2">
        <v>2015</v>
      </c>
      <c r="H6542">
        <v>34211</v>
      </c>
      <c r="I6542" t="s">
        <v>39</v>
      </c>
      <c r="J6542">
        <v>15</v>
      </c>
      <c r="K6542">
        <v>0.43</v>
      </c>
      <c r="L6542" t="s">
        <v>29</v>
      </c>
      <c r="M6542" t="s">
        <v>59</v>
      </c>
      <c r="N6542" t="s">
        <v>1865</v>
      </c>
      <c r="O6542" t="s">
        <v>88</v>
      </c>
      <c r="P6542">
        <v>36.229999999999997</v>
      </c>
      <c r="Q6542" t="s">
        <v>68</v>
      </c>
      <c r="R6542">
        <v>4811</v>
      </c>
      <c r="S6542">
        <v>136.49</v>
      </c>
      <c r="T6542" s="1">
        <v>42051</v>
      </c>
      <c r="U6542" t="s">
        <v>34</v>
      </c>
      <c r="V6542">
        <v>1.0900000000000001</v>
      </c>
      <c r="W6542" t="s">
        <v>111</v>
      </c>
      <c r="X6542">
        <v>9.93</v>
      </c>
      <c r="Y6542">
        <v>77471</v>
      </c>
    </row>
    <row r="6543" spans="1:25" x14ac:dyDescent="0.3">
      <c r="A6543" t="s">
        <v>3219</v>
      </c>
      <c r="B6543">
        <v>61</v>
      </c>
      <c r="C6543" t="s">
        <v>1229</v>
      </c>
      <c r="D6543" t="s">
        <v>46</v>
      </c>
      <c r="E6543">
        <v>7.0000000000000007E-2</v>
      </c>
      <c r="F6543">
        <v>1</v>
      </c>
      <c r="G6543" s="2">
        <v>2015</v>
      </c>
      <c r="H6543">
        <v>1537</v>
      </c>
      <c r="I6543" t="s">
        <v>39</v>
      </c>
      <c r="J6543">
        <v>5</v>
      </c>
      <c r="K6543">
        <v>0.37</v>
      </c>
      <c r="L6543" t="s">
        <v>29</v>
      </c>
      <c r="M6543" t="s">
        <v>30</v>
      </c>
      <c r="N6543" t="s">
        <v>599</v>
      </c>
      <c r="O6543" t="s">
        <v>67</v>
      </c>
      <c r="P6543">
        <v>-20.297499999999999</v>
      </c>
      <c r="Q6543" t="s">
        <v>33</v>
      </c>
      <c r="R6543">
        <v>227</v>
      </c>
      <c r="S6543">
        <v>16.600000000000001</v>
      </c>
      <c r="T6543" s="1">
        <v>42049</v>
      </c>
      <c r="U6543" t="s">
        <v>34</v>
      </c>
      <c r="V6543">
        <v>6.05</v>
      </c>
      <c r="W6543" t="s">
        <v>1210</v>
      </c>
      <c r="X6543">
        <v>2.16</v>
      </c>
      <c r="Y6543">
        <v>3842</v>
      </c>
    </row>
    <row r="6544" spans="1:25" x14ac:dyDescent="0.3">
      <c r="A6544" t="s">
        <v>837</v>
      </c>
      <c r="B6544">
        <v>61</v>
      </c>
      <c r="C6544" t="s">
        <v>3369</v>
      </c>
      <c r="D6544" t="s">
        <v>38</v>
      </c>
      <c r="E6544">
        <v>0.01</v>
      </c>
      <c r="F6544">
        <v>1</v>
      </c>
      <c r="G6544" s="2">
        <v>2015</v>
      </c>
      <c r="H6544">
        <v>1154</v>
      </c>
      <c r="I6544" t="s">
        <v>58</v>
      </c>
      <c r="J6544">
        <v>7</v>
      </c>
      <c r="K6544">
        <v>0.59</v>
      </c>
      <c r="L6544" t="s">
        <v>29</v>
      </c>
      <c r="M6544" t="s">
        <v>30</v>
      </c>
      <c r="N6544" t="s">
        <v>1301</v>
      </c>
      <c r="O6544" t="s">
        <v>214</v>
      </c>
      <c r="P6544">
        <v>57.1</v>
      </c>
      <c r="Q6544" t="s">
        <v>33</v>
      </c>
      <c r="R6544">
        <v>178</v>
      </c>
      <c r="S6544">
        <v>516.65</v>
      </c>
      <c r="T6544" s="1">
        <v>42050</v>
      </c>
      <c r="U6544" t="s">
        <v>42</v>
      </c>
      <c r="V6544">
        <v>3.5</v>
      </c>
      <c r="W6544" t="s">
        <v>155</v>
      </c>
      <c r="X6544">
        <v>70.97</v>
      </c>
      <c r="Y6544">
        <v>6903</v>
      </c>
    </row>
    <row r="6545" spans="1:25" x14ac:dyDescent="0.3">
      <c r="A6545" t="s">
        <v>1147</v>
      </c>
      <c r="B6545">
        <v>61</v>
      </c>
      <c r="C6545" t="s">
        <v>1208</v>
      </c>
      <c r="D6545" t="s">
        <v>57</v>
      </c>
      <c r="E6545">
        <v>0.06</v>
      </c>
      <c r="F6545">
        <v>1</v>
      </c>
      <c r="G6545" s="2">
        <v>2015</v>
      </c>
      <c r="H6545">
        <v>54053</v>
      </c>
      <c r="I6545" t="s">
        <v>28</v>
      </c>
      <c r="J6545">
        <v>18</v>
      </c>
      <c r="K6545">
        <v>0.8</v>
      </c>
      <c r="L6545" t="s">
        <v>96</v>
      </c>
      <c r="M6545" t="s">
        <v>139</v>
      </c>
      <c r="N6545" t="s">
        <v>1155</v>
      </c>
      <c r="O6545" t="s">
        <v>105</v>
      </c>
      <c r="P6545">
        <v>-230.34</v>
      </c>
      <c r="Q6545" t="s">
        <v>33</v>
      </c>
      <c r="R6545">
        <v>7555</v>
      </c>
      <c r="S6545">
        <v>821.7885</v>
      </c>
      <c r="T6545" s="1">
        <v>42050</v>
      </c>
      <c r="U6545" t="s">
        <v>42</v>
      </c>
      <c r="V6545">
        <v>5</v>
      </c>
      <c r="W6545" t="s">
        <v>204</v>
      </c>
      <c r="X6545">
        <v>55.99</v>
      </c>
      <c r="Y6545">
        <v>4401</v>
      </c>
    </row>
    <row r="6546" spans="1:25" x14ac:dyDescent="0.3">
      <c r="A6546" t="s">
        <v>3496</v>
      </c>
      <c r="B6546">
        <v>61</v>
      </c>
      <c r="C6546" t="s">
        <v>1208</v>
      </c>
      <c r="D6546" t="s">
        <v>57</v>
      </c>
      <c r="E6546">
        <v>0.03</v>
      </c>
      <c r="F6546">
        <v>1</v>
      </c>
      <c r="G6546" s="2">
        <v>2015</v>
      </c>
      <c r="H6546">
        <v>54053</v>
      </c>
      <c r="I6546" t="s">
        <v>28</v>
      </c>
      <c r="J6546">
        <v>34</v>
      </c>
      <c r="K6546">
        <v>0.59</v>
      </c>
      <c r="L6546" t="s">
        <v>96</v>
      </c>
      <c r="M6546" t="s">
        <v>30</v>
      </c>
      <c r="N6546">
        <v>5125</v>
      </c>
      <c r="O6546" t="s">
        <v>105</v>
      </c>
      <c r="P6546">
        <v>1185.4079999999999</v>
      </c>
      <c r="Q6546" t="s">
        <v>33</v>
      </c>
      <c r="R6546">
        <v>7556</v>
      </c>
      <c r="S6546">
        <v>5634.3525</v>
      </c>
      <c r="T6546" s="1">
        <v>42050</v>
      </c>
      <c r="U6546" t="s">
        <v>34</v>
      </c>
      <c r="V6546">
        <v>8.08</v>
      </c>
      <c r="W6546" t="s">
        <v>233</v>
      </c>
      <c r="X6546">
        <v>200.99</v>
      </c>
      <c r="Y6546">
        <v>8861</v>
      </c>
    </row>
    <row r="6547" spans="1:25" x14ac:dyDescent="0.3">
      <c r="A6547" t="s">
        <v>146</v>
      </c>
      <c r="B6547">
        <v>61</v>
      </c>
      <c r="C6547" t="s">
        <v>360</v>
      </c>
      <c r="D6547" t="s">
        <v>38</v>
      </c>
      <c r="E6547">
        <v>0.04</v>
      </c>
      <c r="F6547">
        <v>1</v>
      </c>
      <c r="G6547" s="2">
        <v>2015</v>
      </c>
      <c r="H6547">
        <v>1154</v>
      </c>
      <c r="I6547" t="s">
        <v>58</v>
      </c>
      <c r="J6547">
        <v>44</v>
      </c>
      <c r="K6547">
        <v>0.6</v>
      </c>
      <c r="L6547" t="s">
        <v>48</v>
      </c>
      <c r="M6547" t="s">
        <v>73</v>
      </c>
      <c r="N6547" t="s">
        <v>3166</v>
      </c>
      <c r="O6547" t="s">
        <v>154</v>
      </c>
      <c r="P6547">
        <v>440.72</v>
      </c>
      <c r="Q6547" t="s">
        <v>68</v>
      </c>
      <c r="R6547">
        <v>175</v>
      </c>
      <c r="S6547">
        <v>4462.2299999999996</v>
      </c>
      <c r="T6547" s="1">
        <v>42051</v>
      </c>
      <c r="U6547" t="s">
        <v>53</v>
      </c>
      <c r="V6547">
        <v>26.22</v>
      </c>
      <c r="W6547" t="s">
        <v>149</v>
      </c>
      <c r="X6547">
        <v>100.98</v>
      </c>
      <c r="Y6547">
        <v>60056</v>
      </c>
    </row>
    <row r="6548" spans="1:25" x14ac:dyDescent="0.3">
      <c r="A6548" t="s">
        <v>146</v>
      </c>
      <c r="B6548">
        <v>61</v>
      </c>
      <c r="C6548" t="s">
        <v>360</v>
      </c>
      <c r="D6548" t="s">
        <v>38</v>
      </c>
      <c r="E6548">
        <v>0.25</v>
      </c>
      <c r="F6548">
        <v>1</v>
      </c>
      <c r="G6548" s="2">
        <v>2015</v>
      </c>
      <c r="H6548">
        <v>1154</v>
      </c>
      <c r="I6548" t="s">
        <v>58</v>
      </c>
      <c r="J6548">
        <v>11</v>
      </c>
      <c r="K6548">
        <v>0.68</v>
      </c>
      <c r="L6548" t="s">
        <v>48</v>
      </c>
      <c r="M6548" t="s">
        <v>40</v>
      </c>
      <c r="N6548" t="s">
        <v>637</v>
      </c>
      <c r="O6548" t="s">
        <v>75</v>
      </c>
      <c r="P6548">
        <v>-481.041</v>
      </c>
      <c r="Q6548" t="s">
        <v>68</v>
      </c>
      <c r="R6548">
        <v>176</v>
      </c>
      <c r="S6548">
        <v>663.78399999999999</v>
      </c>
      <c r="T6548" s="1">
        <v>42051</v>
      </c>
      <c r="U6548" t="s">
        <v>34</v>
      </c>
      <c r="V6548">
        <v>69</v>
      </c>
      <c r="W6548" t="s">
        <v>149</v>
      </c>
      <c r="X6548">
        <v>71.37</v>
      </c>
      <c r="Y6548">
        <v>60056</v>
      </c>
    </row>
    <row r="6549" spans="1:25" x14ac:dyDescent="0.3">
      <c r="A6549" t="s">
        <v>1641</v>
      </c>
      <c r="B6549">
        <v>61</v>
      </c>
      <c r="C6549" t="s">
        <v>147</v>
      </c>
      <c r="D6549" t="s">
        <v>38</v>
      </c>
      <c r="E6549">
        <v>0.02</v>
      </c>
      <c r="F6549">
        <v>1</v>
      </c>
      <c r="G6549" s="2">
        <v>2015</v>
      </c>
      <c r="H6549">
        <v>43203</v>
      </c>
      <c r="I6549" t="s">
        <v>39</v>
      </c>
      <c r="J6549">
        <v>32</v>
      </c>
      <c r="K6549">
        <v>0.37</v>
      </c>
      <c r="L6549" t="s">
        <v>29</v>
      </c>
      <c r="M6549" t="s">
        <v>30</v>
      </c>
      <c r="N6549" t="s">
        <v>1423</v>
      </c>
      <c r="O6549" t="s">
        <v>61</v>
      </c>
      <c r="P6549">
        <v>-33.69</v>
      </c>
      <c r="Q6549" t="s">
        <v>68</v>
      </c>
      <c r="R6549">
        <v>6097</v>
      </c>
      <c r="S6549">
        <v>225.16</v>
      </c>
      <c r="T6549" s="1">
        <v>42051</v>
      </c>
      <c r="U6549" t="s">
        <v>34</v>
      </c>
      <c r="V6549">
        <v>5.2</v>
      </c>
      <c r="W6549" t="s">
        <v>149</v>
      </c>
      <c r="X6549">
        <v>6.68</v>
      </c>
      <c r="Y6549">
        <v>60160</v>
      </c>
    </row>
    <row r="6550" spans="1:25" x14ac:dyDescent="0.3">
      <c r="A6550" t="s">
        <v>2853</v>
      </c>
      <c r="B6550">
        <v>61</v>
      </c>
      <c r="C6550" t="s">
        <v>3369</v>
      </c>
      <c r="D6550" t="s">
        <v>38</v>
      </c>
      <c r="E6550">
        <v>0.02</v>
      </c>
      <c r="F6550">
        <v>1</v>
      </c>
      <c r="G6550" s="2">
        <v>2015</v>
      </c>
      <c r="H6550">
        <v>1154</v>
      </c>
      <c r="I6550" t="s">
        <v>58</v>
      </c>
      <c r="J6550">
        <v>23</v>
      </c>
      <c r="K6550">
        <v>0.36</v>
      </c>
      <c r="L6550" t="s">
        <v>29</v>
      </c>
      <c r="M6550" t="s">
        <v>30</v>
      </c>
      <c r="N6550" t="s">
        <v>610</v>
      </c>
      <c r="O6550" t="s">
        <v>210</v>
      </c>
      <c r="P6550">
        <v>53.13</v>
      </c>
      <c r="Q6550" t="s">
        <v>33</v>
      </c>
      <c r="R6550">
        <v>177</v>
      </c>
      <c r="S6550">
        <v>115.1</v>
      </c>
      <c r="T6550" s="1">
        <v>42051</v>
      </c>
      <c r="U6550" t="s">
        <v>34</v>
      </c>
      <c r="V6550">
        <v>0.5</v>
      </c>
      <c r="W6550" t="s">
        <v>1210</v>
      </c>
      <c r="X6550">
        <v>4.91</v>
      </c>
      <c r="Y6550">
        <v>3038</v>
      </c>
    </row>
    <row r="6551" spans="1:25" x14ac:dyDescent="0.3">
      <c r="A6551" t="s">
        <v>2366</v>
      </c>
      <c r="B6551">
        <v>61</v>
      </c>
      <c r="C6551" t="s">
        <v>2256</v>
      </c>
      <c r="D6551" t="s">
        <v>46</v>
      </c>
      <c r="E6551">
        <v>0</v>
      </c>
      <c r="F6551">
        <v>1</v>
      </c>
      <c r="G6551" s="2">
        <v>2015</v>
      </c>
      <c r="H6551">
        <v>54371</v>
      </c>
      <c r="I6551" t="s">
        <v>39</v>
      </c>
      <c r="J6551">
        <v>28</v>
      </c>
      <c r="K6551">
        <v>0.39</v>
      </c>
      <c r="L6551" t="s">
        <v>29</v>
      </c>
      <c r="M6551" t="s">
        <v>59</v>
      </c>
      <c r="N6551" t="s">
        <v>2526</v>
      </c>
      <c r="O6551" t="s">
        <v>232</v>
      </c>
      <c r="P6551">
        <v>46.3</v>
      </c>
      <c r="Q6551" t="s">
        <v>76</v>
      </c>
      <c r="R6551">
        <v>7601</v>
      </c>
      <c r="S6551">
        <v>115.02</v>
      </c>
      <c r="T6551" s="1">
        <v>42050</v>
      </c>
      <c r="U6551" t="s">
        <v>34</v>
      </c>
      <c r="V6551">
        <v>0.71</v>
      </c>
      <c r="W6551" t="s">
        <v>132</v>
      </c>
      <c r="X6551">
        <v>3.78</v>
      </c>
      <c r="Y6551">
        <v>33322</v>
      </c>
    </row>
    <row r="6552" spans="1:25" x14ac:dyDescent="0.3">
      <c r="A6552" t="s">
        <v>3311</v>
      </c>
      <c r="B6552">
        <v>61</v>
      </c>
      <c r="C6552" t="s">
        <v>2359</v>
      </c>
      <c r="D6552" t="s">
        <v>57</v>
      </c>
      <c r="E6552">
        <v>0.03</v>
      </c>
      <c r="F6552">
        <v>1</v>
      </c>
      <c r="G6552" s="2">
        <v>2015</v>
      </c>
      <c r="H6552">
        <v>38052</v>
      </c>
      <c r="I6552" t="s">
        <v>47</v>
      </c>
      <c r="J6552">
        <v>13</v>
      </c>
      <c r="K6552">
        <v>0.44</v>
      </c>
      <c r="L6552" t="s">
        <v>96</v>
      </c>
      <c r="M6552" t="s">
        <v>139</v>
      </c>
      <c r="N6552" t="s">
        <v>3195</v>
      </c>
      <c r="O6552" t="s">
        <v>102</v>
      </c>
      <c r="P6552">
        <v>118.4</v>
      </c>
      <c r="Q6552" t="s">
        <v>68</v>
      </c>
      <c r="R6552">
        <v>5357</v>
      </c>
      <c r="S6552">
        <v>542.6</v>
      </c>
      <c r="T6552" s="1">
        <v>42050</v>
      </c>
      <c r="U6552" t="s">
        <v>34</v>
      </c>
      <c r="V6552">
        <v>1.99</v>
      </c>
      <c r="W6552" t="s">
        <v>111</v>
      </c>
      <c r="X6552">
        <v>40.98</v>
      </c>
      <c r="Y6552">
        <v>76106</v>
      </c>
    </row>
    <row r="6553" spans="1:25" x14ac:dyDescent="0.3">
      <c r="A6553" t="s">
        <v>1198</v>
      </c>
      <c r="B6553">
        <v>61</v>
      </c>
      <c r="C6553" t="s">
        <v>2717</v>
      </c>
      <c r="D6553" t="s">
        <v>57</v>
      </c>
      <c r="E6553">
        <v>0</v>
      </c>
      <c r="F6553">
        <v>1</v>
      </c>
      <c r="G6553" s="2">
        <v>2015</v>
      </c>
      <c r="H6553">
        <v>29473</v>
      </c>
      <c r="I6553" t="s">
        <v>131</v>
      </c>
      <c r="J6553">
        <v>40</v>
      </c>
      <c r="K6553">
        <v>0.66</v>
      </c>
      <c r="L6553" t="s">
        <v>48</v>
      </c>
      <c r="M6553" t="s">
        <v>73</v>
      </c>
      <c r="N6553" t="s">
        <v>2339</v>
      </c>
      <c r="O6553" t="s">
        <v>75</v>
      </c>
      <c r="P6553">
        <v>-774.89068799999995</v>
      </c>
      <c r="Q6553" t="s">
        <v>33</v>
      </c>
      <c r="R6553">
        <v>4152</v>
      </c>
      <c r="S6553">
        <v>13367.82</v>
      </c>
      <c r="T6553" s="1">
        <v>42051</v>
      </c>
      <c r="U6553" t="s">
        <v>53</v>
      </c>
      <c r="V6553">
        <v>29.2</v>
      </c>
      <c r="W6553" t="s">
        <v>233</v>
      </c>
      <c r="X6553">
        <v>320.64</v>
      </c>
      <c r="Y6553">
        <v>7050</v>
      </c>
    </row>
    <row r="6554" spans="1:25" x14ac:dyDescent="0.3">
      <c r="A6554" t="s">
        <v>3497</v>
      </c>
      <c r="B6554">
        <v>61</v>
      </c>
      <c r="C6554" t="s">
        <v>2007</v>
      </c>
      <c r="D6554" t="s">
        <v>46</v>
      </c>
      <c r="E6554">
        <v>7.0000000000000007E-2</v>
      </c>
      <c r="F6554">
        <v>1</v>
      </c>
      <c r="G6554" s="2">
        <v>2015</v>
      </c>
      <c r="H6554">
        <v>32292</v>
      </c>
      <c r="I6554" t="s">
        <v>47</v>
      </c>
      <c r="J6554">
        <v>1</v>
      </c>
      <c r="K6554">
        <v>0.55000000000000004</v>
      </c>
      <c r="L6554" t="s">
        <v>29</v>
      </c>
      <c r="M6554" t="s">
        <v>59</v>
      </c>
      <c r="N6554" t="s">
        <v>263</v>
      </c>
      <c r="O6554" t="s">
        <v>88</v>
      </c>
      <c r="P6554">
        <v>-6.73</v>
      </c>
      <c r="Q6554" t="s">
        <v>33</v>
      </c>
      <c r="R6554">
        <v>4539</v>
      </c>
      <c r="S6554">
        <v>13.53</v>
      </c>
      <c r="T6554" s="1">
        <v>42052</v>
      </c>
      <c r="U6554" t="s">
        <v>34</v>
      </c>
      <c r="V6554">
        <v>2.36</v>
      </c>
      <c r="W6554" t="s">
        <v>391</v>
      </c>
      <c r="X6554">
        <v>11.55</v>
      </c>
      <c r="Y6554">
        <v>2878</v>
      </c>
    </row>
    <row r="6555" spans="1:25" x14ac:dyDescent="0.3">
      <c r="A6555" t="s">
        <v>2255</v>
      </c>
      <c r="B6555">
        <v>61</v>
      </c>
      <c r="C6555" t="s">
        <v>2256</v>
      </c>
      <c r="D6555" t="s">
        <v>46</v>
      </c>
      <c r="E6555">
        <v>0.05</v>
      </c>
      <c r="F6555">
        <v>1</v>
      </c>
      <c r="G6555" s="2">
        <v>2015</v>
      </c>
      <c r="H6555">
        <v>54371</v>
      </c>
      <c r="I6555" t="s">
        <v>39</v>
      </c>
      <c r="J6555">
        <v>7</v>
      </c>
      <c r="K6555">
        <v>0.36</v>
      </c>
      <c r="L6555" t="s">
        <v>29</v>
      </c>
      <c r="M6555" t="s">
        <v>30</v>
      </c>
      <c r="N6555" t="s">
        <v>3285</v>
      </c>
      <c r="O6555" t="s">
        <v>67</v>
      </c>
      <c r="P6555">
        <v>6.2984999999999998</v>
      </c>
      <c r="Q6555" t="s">
        <v>76</v>
      </c>
      <c r="R6555">
        <v>7602</v>
      </c>
      <c r="S6555">
        <v>118.63</v>
      </c>
      <c r="T6555" s="1">
        <v>42052</v>
      </c>
      <c r="U6555" t="s">
        <v>34</v>
      </c>
      <c r="V6555">
        <v>5.08</v>
      </c>
      <c r="W6555" t="s">
        <v>132</v>
      </c>
      <c r="X6555">
        <v>16.739999999999998</v>
      </c>
      <c r="Y6555">
        <v>32303</v>
      </c>
    </row>
    <row r="6556" spans="1:25" x14ac:dyDescent="0.3">
      <c r="A6556" t="s">
        <v>2850</v>
      </c>
      <c r="B6556">
        <v>61</v>
      </c>
      <c r="C6556" t="s">
        <v>2717</v>
      </c>
      <c r="D6556" t="s">
        <v>57</v>
      </c>
      <c r="E6556">
        <v>0.05</v>
      </c>
      <c r="F6556">
        <v>1</v>
      </c>
      <c r="G6556" s="2">
        <v>2015</v>
      </c>
      <c r="H6556">
        <v>29473</v>
      </c>
      <c r="I6556" t="s">
        <v>131</v>
      </c>
      <c r="J6556">
        <v>31</v>
      </c>
      <c r="K6556">
        <v>0.6</v>
      </c>
      <c r="L6556" t="s">
        <v>96</v>
      </c>
      <c r="M6556" t="s">
        <v>80</v>
      </c>
      <c r="N6556" t="s">
        <v>1909</v>
      </c>
      <c r="O6556" t="s">
        <v>105</v>
      </c>
      <c r="P6556">
        <v>-111.98</v>
      </c>
      <c r="Q6556" t="s">
        <v>33</v>
      </c>
      <c r="R6556">
        <v>4153</v>
      </c>
      <c r="S6556">
        <v>206.28649999999999</v>
      </c>
      <c r="T6556" s="1">
        <v>42052</v>
      </c>
      <c r="U6556" t="s">
        <v>34</v>
      </c>
      <c r="V6556">
        <v>5.03</v>
      </c>
      <c r="W6556" t="s">
        <v>204</v>
      </c>
      <c r="X6556">
        <v>7.99</v>
      </c>
      <c r="Y6556">
        <v>4092</v>
      </c>
    </row>
    <row r="6557" spans="1:25" x14ac:dyDescent="0.3">
      <c r="A6557" t="s">
        <v>2558</v>
      </c>
      <c r="B6557">
        <v>61</v>
      </c>
      <c r="C6557" t="s">
        <v>2007</v>
      </c>
      <c r="D6557" t="s">
        <v>46</v>
      </c>
      <c r="E6557">
        <v>0.04</v>
      </c>
      <c r="F6557">
        <v>1</v>
      </c>
      <c r="G6557" s="2">
        <v>2015</v>
      </c>
      <c r="H6557">
        <v>32292</v>
      </c>
      <c r="I6557" t="s">
        <v>47</v>
      </c>
      <c r="J6557">
        <v>49</v>
      </c>
      <c r="K6557">
        <v>0.56999999999999995</v>
      </c>
      <c r="L6557" t="s">
        <v>96</v>
      </c>
      <c r="M6557" t="s">
        <v>30</v>
      </c>
      <c r="N6557">
        <v>2160</v>
      </c>
      <c r="O6557" t="s">
        <v>105</v>
      </c>
      <c r="P6557">
        <v>1601.64</v>
      </c>
      <c r="Q6557" t="s">
        <v>33</v>
      </c>
      <c r="R6557">
        <v>4538</v>
      </c>
      <c r="S6557">
        <v>5008.7610000000004</v>
      </c>
      <c r="T6557" s="1">
        <v>42057</v>
      </c>
      <c r="U6557" t="s">
        <v>34</v>
      </c>
      <c r="V6557">
        <v>5.99</v>
      </c>
      <c r="W6557" t="s">
        <v>1210</v>
      </c>
      <c r="X6557">
        <v>115.99</v>
      </c>
      <c r="Y6557">
        <v>3246</v>
      </c>
    </row>
    <row r="6558" spans="1:25" x14ac:dyDescent="0.3">
      <c r="A6558" t="s">
        <v>3498</v>
      </c>
      <c r="B6558">
        <v>61</v>
      </c>
      <c r="C6558" t="s">
        <v>2342</v>
      </c>
      <c r="D6558" t="s">
        <v>46</v>
      </c>
      <c r="E6558">
        <v>0</v>
      </c>
      <c r="F6558">
        <v>1</v>
      </c>
      <c r="G6558" s="2">
        <v>2015</v>
      </c>
      <c r="H6558">
        <v>31106</v>
      </c>
      <c r="I6558" t="s">
        <v>47</v>
      </c>
      <c r="J6558">
        <v>37</v>
      </c>
      <c r="K6558">
        <v>0.39</v>
      </c>
      <c r="L6558" t="s">
        <v>29</v>
      </c>
      <c r="M6558" t="s">
        <v>30</v>
      </c>
      <c r="N6558" t="s">
        <v>1586</v>
      </c>
      <c r="O6558" t="s">
        <v>210</v>
      </c>
      <c r="P6558">
        <v>40.520000000000003</v>
      </c>
      <c r="Q6558" t="s">
        <v>76</v>
      </c>
      <c r="R6558">
        <v>4364</v>
      </c>
      <c r="S6558">
        <v>101.9</v>
      </c>
      <c r="T6558" s="1">
        <v>42051</v>
      </c>
      <c r="U6558" t="s">
        <v>34</v>
      </c>
      <c r="V6558">
        <v>0.5</v>
      </c>
      <c r="W6558" t="s">
        <v>103</v>
      </c>
      <c r="X6558">
        <v>2.61</v>
      </c>
      <c r="Y6558">
        <v>70364</v>
      </c>
    </row>
    <row r="6559" spans="1:25" x14ac:dyDescent="0.3">
      <c r="A6559" t="s">
        <v>2403</v>
      </c>
      <c r="B6559">
        <v>61</v>
      </c>
      <c r="C6559" t="s">
        <v>1571</v>
      </c>
      <c r="D6559" t="s">
        <v>27</v>
      </c>
      <c r="E6559">
        <v>0</v>
      </c>
      <c r="F6559">
        <v>1</v>
      </c>
      <c r="G6559" s="2">
        <v>2015</v>
      </c>
      <c r="H6559">
        <v>14212</v>
      </c>
      <c r="I6559" t="s">
        <v>58</v>
      </c>
      <c r="J6559">
        <v>4</v>
      </c>
      <c r="K6559">
        <v>0.6</v>
      </c>
      <c r="L6559" t="s">
        <v>48</v>
      </c>
      <c r="M6559" t="s">
        <v>30</v>
      </c>
      <c r="N6559" t="s">
        <v>1907</v>
      </c>
      <c r="O6559" t="s">
        <v>82</v>
      </c>
      <c r="P6559">
        <v>-17.16</v>
      </c>
      <c r="Q6559" t="s">
        <v>52</v>
      </c>
      <c r="R6559">
        <v>1992</v>
      </c>
      <c r="S6559">
        <v>31.18</v>
      </c>
      <c r="T6559" s="1">
        <v>42052</v>
      </c>
      <c r="U6559" t="s">
        <v>34</v>
      </c>
      <c r="V6559">
        <v>5.22</v>
      </c>
      <c r="W6559" t="s">
        <v>218</v>
      </c>
      <c r="X6559">
        <v>6.24</v>
      </c>
      <c r="Y6559">
        <v>98661</v>
      </c>
    </row>
    <row r="6560" spans="1:25" x14ac:dyDescent="0.3">
      <c r="A6560" t="s">
        <v>3498</v>
      </c>
      <c r="B6560">
        <v>61</v>
      </c>
      <c r="C6560" t="s">
        <v>2342</v>
      </c>
      <c r="D6560" t="s">
        <v>46</v>
      </c>
      <c r="E6560">
        <v>0.01</v>
      </c>
      <c r="F6560">
        <v>1</v>
      </c>
      <c r="G6560" s="2">
        <v>2015</v>
      </c>
      <c r="H6560">
        <v>31106</v>
      </c>
      <c r="I6560" t="s">
        <v>47</v>
      </c>
      <c r="J6560">
        <v>45</v>
      </c>
      <c r="K6560">
        <v>0.56000000000000005</v>
      </c>
      <c r="L6560" t="s">
        <v>29</v>
      </c>
      <c r="M6560" t="s">
        <v>139</v>
      </c>
      <c r="N6560" t="s">
        <v>2045</v>
      </c>
      <c r="O6560" t="s">
        <v>481</v>
      </c>
      <c r="P6560">
        <v>-57.33</v>
      </c>
      <c r="Q6560" t="s">
        <v>76</v>
      </c>
      <c r="R6560">
        <v>4366</v>
      </c>
      <c r="S6560">
        <v>259.17</v>
      </c>
      <c r="T6560" s="1">
        <v>42053</v>
      </c>
      <c r="U6560" t="s">
        <v>34</v>
      </c>
      <c r="V6560">
        <v>3.6</v>
      </c>
      <c r="W6560" t="s">
        <v>103</v>
      </c>
      <c r="X6560">
        <v>5.68</v>
      </c>
      <c r="Y6560">
        <v>70364</v>
      </c>
    </row>
    <row r="6561" spans="1:25" x14ac:dyDescent="0.3">
      <c r="A6561" t="s">
        <v>1570</v>
      </c>
      <c r="B6561">
        <v>61</v>
      </c>
      <c r="C6561" t="s">
        <v>1571</v>
      </c>
      <c r="D6561" t="s">
        <v>27</v>
      </c>
      <c r="E6561">
        <v>0.02</v>
      </c>
      <c r="F6561">
        <v>1</v>
      </c>
      <c r="G6561" s="2">
        <v>2015</v>
      </c>
      <c r="H6561">
        <v>14212</v>
      </c>
      <c r="I6561" t="s">
        <v>58</v>
      </c>
      <c r="J6561">
        <v>8</v>
      </c>
      <c r="K6561">
        <v>0.39</v>
      </c>
      <c r="L6561" t="s">
        <v>29</v>
      </c>
      <c r="M6561" t="s">
        <v>30</v>
      </c>
      <c r="N6561" t="s">
        <v>1036</v>
      </c>
      <c r="O6561" t="s">
        <v>210</v>
      </c>
      <c r="P6561">
        <v>4.63</v>
      </c>
      <c r="Q6561" t="s">
        <v>52</v>
      </c>
      <c r="R6561">
        <v>1993</v>
      </c>
      <c r="S6561">
        <v>21.99</v>
      </c>
      <c r="T6561" s="1">
        <v>42053</v>
      </c>
      <c r="U6561" t="s">
        <v>34</v>
      </c>
      <c r="V6561">
        <v>0.5</v>
      </c>
      <c r="W6561" t="s">
        <v>218</v>
      </c>
      <c r="X6561">
        <v>2.61</v>
      </c>
      <c r="Y6561">
        <v>99362</v>
      </c>
    </row>
    <row r="6562" spans="1:25" x14ac:dyDescent="0.3">
      <c r="A6562" t="s">
        <v>3498</v>
      </c>
      <c r="B6562">
        <v>61</v>
      </c>
      <c r="C6562" t="s">
        <v>2342</v>
      </c>
      <c r="D6562" t="s">
        <v>46</v>
      </c>
      <c r="E6562">
        <v>0.03</v>
      </c>
      <c r="F6562">
        <v>1</v>
      </c>
      <c r="G6562" s="2">
        <v>2015</v>
      </c>
      <c r="H6562">
        <v>31106</v>
      </c>
      <c r="I6562" t="s">
        <v>47</v>
      </c>
      <c r="J6562">
        <v>7</v>
      </c>
      <c r="K6562">
        <v>0.57999999999999996</v>
      </c>
      <c r="L6562" t="s">
        <v>48</v>
      </c>
      <c r="M6562" t="s">
        <v>30</v>
      </c>
      <c r="N6562" t="s">
        <v>3499</v>
      </c>
      <c r="O6562" t="s">
        <v>82</v>
      </c>
      <c r="P6562">
        <v>66.47</v>
      </c>
      <c r="Q6562" t="s">
        <v>76</v>
      </c>
      <c r="R6562">
        <v>4365</v>
      </c>
      <c r="S6562">
        <v>187.33</v>
      </c>
      <c r="T6562" s="1">
        <v>42056</v>
      </c>
      <c r="U6562" t="s">
        <v>34</v>
      </c>
      <c r="V6562">
        <v>9.8699999999999992</v>
      </c>
      <c r="W6562" t="s">
        <v>103</v>
      </c>
      <c r="X6562">
        <v>25.13</v>
      </c>
      <c r="Y6562">
        <v>70364</v>
      </c>
    </row>
    <row r="6563" spans="1:25" x14ac:dyDescent="0.3">
      <c r="A6563" t="s">
        <v>3397</v>
      </c>
      <c r="B6563">
        <v>61</v>
      </c>
      <c r="C6563" t="s">
        <v>2342</v>
      </c>
      <c r="D6563" t="s">
        <v>46</v>
      </c>
      <c r="E6563">
        <v>0</v>
      </c>
      <c r="F6563">
        <v>1</v>
      </c>
      <c r="G6563" s="2">
        <v>2015</v>
      </c>
      <c r="H6563">
        <v>31106</v>
      </c>
      <c r="I6563" t="s">
        <v>47</v>
      </c>
      <c r="J6563">
        <v>43</v>
      </c>
      <c r="K6563">
        <v>0.6</v>
      </c>
      <c r="L6563" t="s">
        <v>96</v>
      </c>
      <c r="M6563" t="s">
        <v>30</v>
      </c>
      <c r="N6563">
        <v>8290</v>
      </c>
      <c r="O6563" t="s">
        <v>105</v>
      </c>
      <c r="P6563">
        <v>1263.0060000000001</v>
      </c>
      <c r="Q6563" t="s">
        <v>76</v>
      </c>
      <c r="R6563">
        <v>4367</v>
      </c>
      <c r="S6563">
        <v>4697.0320000000002</v>
      </c>
      <c r="T6563" s="1">
        <v>42058</v>
      </c>
      <c r="U6563" t="s">
        <v>34</v>
      </c>
      <c r="V6563">
        <v>5.63</v>
      </c>
      <c r="W6563" t="s">
        <v>103</v>
      </c>
      <c r="X6563">
        <v>125.99</v>
      </c>
      <c r="Y6563">
        <v>70065</v>
      </c>
    </row>
    <row r="6564" spans="1:25" x14ac:dyDescent="0.3">
      <c r="A6564" t="s">
        <v>1205</v>
      </c>
      <c r="B6564">
        <v>61</v>
      </c>
      <c r="C6564" t="s">
        <v>1206</v>
      </c>
      <c r="D6564" t="s">
        <v>38</v>
      </c>
      <c r="E6564">
        <v>0.06</v>
      </c>
      <c r="F6564">
        <v>1</v>
      </c>
      <c r="G6564" s="2">
        <v>2015</v>
      </c>
      <c r="H6564">
        <v>24775</v>
      </c>
      <c r="I6564" t="s">
        <v>58</v>
      </c>
      <c r="J6564">
        <v>6</v>
      </c>
      <c r="K6564">
        <v>0.48</v>
      </c>
      <c r="L6564" t="s">
        <v>48</v>
      </c>
      <c r="M6564" t="s">
        <v>30</v>
      </c>
      <c r="N6564" t="s">
        <v>2528</v>
      </c>
      <c r="O6564" t="s">
        <v>82</v>
      </c>
      <c r="P6564">
        <v>-19.34</v>
      </c>
      <c r="Q6564" t="s">
        <v>76</v>
      </c>
      <c r="R6564">
        <v>3481</v>
      </c>
      <c r="S6564">
        <v>96.21</v>
      </c>
      <c r="T6564" s="1">
        <v>42053</v>
      </c>
      <c r="U6564" t="s">
        <v>34</v>
      </c>
      <c r="V6564">
        <v>57.4</v>
      </c>
      <c r="W6564" t="s">
        <v>166</v>
      </c>
      <c r="X6564">
        <v>14.58</v>
      </c>
      <c r="Y6564">
        <v>29203</v>
      </c>
    </row>
    <row r="6565" spans="1:25" x14ac:dyDescent="0.3">
      <c r="A6565" t="s">
        <v>1777</v>
      </c>
      <c r="B6565">
        <v>61</v>
      </c>
      <c r="C6565" t="s">
        <v>1778</v>
      </c>
      <c r="D6565" t="s">
        <v>46</v>
      </c>
      <c r="E6565">
        <v>0</v>
      </c>
      <c r="F6565">
        <v>1</v>
      </c>
      <c r="G6565" s="2">
        <v>2015</v>
      </c>
      <c r="H6565">
        <v>14240</v>
      </c>
      <c r="I6565" t="s">
        <v>28</v>
      </c>
      <c r="J6565">
        <v>24</v>
      </c>
      <c r="K6565">
        <v>0.39</v>
      </c>
      <c r="L6565" t="s">
        <v>29</v>
      </c>
      <c r="M6565" t="s">
        <v>30</v>
      </c>
      <c r="N6565" t="s">
        <v>3210</v>
      </c>
      <c r="O6565" t="s">
        <v>67</v>
      </c>
      <c r="P6565">
        <v>1.3089999999999999</v>
      </c>
      <c r="Q6565" t="s">
        <v>68</v>
      </c>
      <c r="R6565">
        <v>1995</v>
      </c>
      <c r="S6565">
        <v>68.88</v>
      </c>
      <c r="T6565" s="1">
        <v>42053</v>
      </c>
      <c r="U6565" t="s">
        <v>34</v>
      </c>
      <c r="V6565">
        <v>1.49</v>
      </c>
      <c r="W6565" t="s">
        <v>246</v>
      </c>
      <c r="X6565">
        <v>2.78</v>
      </c>
      <c r="Y6565">
        <v>49001</v>
      </c>
    </row>
    <row r="6566" spans="1:25" x14ac:dyDescent="0.3">
      <c r="A6566" t="s">
        <v>2120</v>
      </c>
      <c r="B6566">
        <v>61</v>
      </c>
      <c r="C6566" t="s">
        <v>164</v>
      </c>
      <c r="D6566" t="s">
        <v>57</v>
      </c>
      <c r="E6566">
        <v>0.04</v>
      </c>
      <c r="F6566">
        <v>1</v>
      </c>
      <c r="G6566" s="2">
        <v>2015</v>
      </c>
      <c r="H6566">
        <v>40065</v>
      </c>
      <c r="I6566" t="s">
        <v>28</v>
      </c>
      <c r="J6566">
        <v>4</v>
      </c>
      <c r="K6566">
        <v>0.37</v>
      </c>
      <c r="L6566" t="s">
        <v>96</v>
      </c>
      <c r="M6566" t="s">
        <v>59</v>
      </c>
      <c r="N6566" t="s">
        <v>2275</v>
      </c>
      <c r="O6566" t="s">
        <v>105</v>
      </c>
      <c r="P6566">
        <v>-54.505000000000003</v>
      </c>
      <c r="Q6566" t="s">
        <v>52</v>
      </c>
      <c r="R6566">
        <v>5661</v>
      </c>
      <c r="S6566">
        <v>76.865499999999997</v>
      </c>
      <c r="T6566" s="1">
        <v>42053</v>
      </c>
      <c r="U6566" t="s">
        <v>42</v>
      </c>
      <c r="V6566">
        <v>0.99</v>
      </c>
      <c r="W6566" t="s">
        <v>83</v>
      </c>
      <c r="X6566">
        <v>20.99</v>
      </c>
      <c r="Y6566">
        <v>84106</v>
      </c>
    </row>
    <row r="6567" spans="1:25" x14ac:dyDescent="0.3">
      <c r="A6567" t="s">
        <v>2120</v>
      </c>
      <c r="B6567">
        <v>61</v>
      </c>
      <c r="C6567" t="s">
        <v>164</v>
      </c>
      <c r="D6567" t="s">
        <v>57</v>
      </c>
      <c r="E6567">
        <v>0.06</v>
      </c>
      <c r="F6567">
        <v>1</v>
      </c>
      <c r="G6567" s="2">
        <v>2015</v>
      </c>
      <c r="H6567">
        <v>40065</v>
      </c>
      <c r="I6567" t="s">
        <v>28</v>
      </c>
      <c r="J6567">
        <v>49</v>
      </c>
      <c r="K6567">
        <v>0.52</v>
      </c>
      <c r="L6567" t="s">
        <v>96</v>
      </c>
      <c r="M6567" t="s">
        <v>40</v>
      </c>
      <c r="N6567" t="s">
        <v>1722</v>
      </c>
      <c r="O6567" t="s">
        <v>192</v>
      </c>
      <c r="P6567">
        <v>6225.36</v>
      </c>
      <c r="Q6567" t="s">
        <v>52</v>
      </c>
      <c r="R6567">
        <v>5660</v>
      </c>
      <c r="S6567">
        <v>21141.07</v>
      </c>
      <c r="T6567" s="1">
        <v>42053</v>
      </c>
      <c r="U6567" t="s">
        <v>34</v>
      </c>
      <c r="V6567">
        <v>24.49</v>
      </c>
      <c r="W6567" t="s">
        <v>83</v>
      </c>
      <c r="X6567">
        <v>449.99</v>
      </c>
      <c r="Y6567">
        <v>84106</v>
      </c>
    </row>
    <row r="6568" spans="1:25" x14ac:dyDescent="0.3">
      <c r="A6568" t="s">
        <v>1205</v>
      </c>
      <c r="B6568">
        <v>61</v>
      </c>
      <c r="C6568" t="s">
        <v>1206</v>
      </c>
      <c r="D6568" t="s">
        <v>38</v>
      </c>
      <c r="E6568">
        <v>0</v>
      </c>
      <c r="F6568">
        <v>1</v>
      </c>
      <c r="G6568" s="2">
        <v>2015</v>
      </c>
      <c r="H6568">
        <v>24775</v>
      </c>
      <c r="I6568" t="s">
        <v>58</v>
      </c>
      <c r="J6568">
        <v>15</v>
      </c>
      <c r="K6568">
        <v>0.6</v>
      </c>
      <c r="L6568" t="s">
        <v>48</v>
      </c>
      <c r="M6568" t="s">
        <v>73</v>
      </c>
      <c r="N6568" t="s">
        <v>3166</v>
      </c>
      <c r="O6568" t="s">
        <v>154</v>
      </c>
      <c r="P6568">
        <v>112.58</v>
      </c>
      <c r="Q6568" t="s">
        <v>76</v>
      </c>
      <c r="R6568">
        <v>3480</v>
      </c>
      <c r="S6568">
        <v>1616.66</v>
      </c>
      <c r="T6568" s="1">
        <v>42054</v>
      </c>
      <c r="U6568" t="s">
        <v>53</v>
      </c>
      <c r="V6568">
        <v>56.22</v>
      </c>
      <c r="W6568" t="s">
        <v>166</v>
      </c>
      <c r="X6568">
        <v>100.98</v>
      </c>
      <c r="Y6568">
        <v>29203</v>
      </c>
    </row>
    <row r="6569" spans="1:25" x14ac:dyDescent="0.3">
      <c r="A6569" t="s">
        <v>872</v>
      </c>
      <c r="B6569">
        <v>61</v>
      </c>
      <c r="C6569" t="s">
        <v>284</v>
      </c>
      <c r="D6569" t="s">
        <v>46</v>
      </c>
      <c r="E6569">
        <v>0</v>
      </c>
      <c r="F6569">
        <v>1</v>
      </c>
      <c r="G6569" s="2">
        <v>2015</v>
      </c>
      <c r="H6569">
        <v>40067</v>
      </c>
      <c r="I6569" t="s">
        <v>47</v>
      </c>
      <c r="J6569">
        <v>38</v>
      </c>
      <c r="K6569">
        <v>0.56999999999999995</v>
      </c>
      <c r="L6569" t="s">
        <v>96</v>
      </c>
      <c r="M6569" t="s">
        <v>30</v>
      </c>
      <c r="N6569">
        <v>3390</v>
      </c>
      <c r="O6569" t="s">
        <v>105</v>
      </c>
      <c r="P6569">
        <v>519.24599999999998</v>
      </c>
      <c r="Q6569" t="s">
        <v>68</v>
      </c>
      <c r="R6569">
        <v>5662</v>
      </c>
      <c r="S6569">
        <v>2157.3085000000001</v>
      </c>
      <c r="T6569" s="1">
        <v>42054</v>
      </c>
      <c r="U6569" t="s">
        <v>34</v>
      </c>
      <c r="V6569">
        <v>5.31</v>
      </c>
      <c r="W6569" t="s">
        <v>149</v>
      </c>
      <c r="X6569">
        <v>65.989999999999995</v>
      </c>
      <c r="Y6569">
        <v>60107</v>
      </c>
    </row>
    <row r="6570" spans="1:25" x14ac:dyDescent="0.3">
      <c r="A6570" t="s">
        <v>1578</v>
      </c>
      <c r="B6570">
        <v>61</v>
      </c>
      <c r="C6570" t="s">
        <v>1331</v>
      </c>
      <c r="D6570" t="s">
        <v>38</v>
      </c>
      <c r="E6570">
        <v>0.06</v>
      </c>
      <c r="F6570">
        <v>1</v>
      </c>
      <c r="G6570" s="2">
        <v>2015</v>
      </c>
      <c r="H6570">
        <v>4391</v>
      </c>
      <c r="I6570" t="s">
        <v>28</v>
      </c>
      <c r="J6570">
        <v>20</v>
      </c>
      <c r="K6570">
        <v>0.55000000000000004</v>
      </c>
      <c r="L6570" t="s">
        <v>96</v>
      </c>
      <c r="M6570" t="s">
        <v>30</v>
      </c>
      <c r="N6570" t="s">
        <v>1321</v>
      </c>
      <c r="O6570" t="s">
        <v>105</v>
      </c>
      <c r="P6570">
        <v>428.47199999999998</v>
      </c>
      <c r="Q6570" t="s">
        <v>52</v>
      </c>
      <c r="R6570">
        <v>631</v>
      </c>
      <c r="S6570">
        <v>2592.4319999999998</v>
      </c>
      <c r="T6570" s="1">
        <v>42054</v>
      </c>
      <c r="U6570" t="s">
        <v>34</v>
      </c>
      <c r="V6570">
        <v>3.9</v>
      </c>
      <c r="W6570" t="s">
        <v>298</v>
      </c>
      <c r="X6570">
        <v>155.99</v>
      </c>
      <c r="Y6570">
        <v>80013</v>
      </c>
    </row>
    <row r="6571" spans="1:25" x14ac:dyDescent="0.3">
      <c r="A6571" t="s">
        <v>2889</v>
      </c>
      <c r="B6571">
        <v>61</v>
      </c>
      <c r="C6571" t="s">
        <v>678</v>
      </c>
      <c r="D6571" t="s">
        <v>46</v>
      </c>
      <c r="E6571">
        <v>0.03</v>
      </c>
      <c r="F6571">
        <v>1</v>
      </c>
      <c r="G6571" s="2">
        <v>2015</v>
      </c>
      <c r="H6571">
        <v>801</v>
      </c>
      <c r="I6571" t="s">
        <v>58</v>
      </c>
      <c r="J6571">
        <v>20</v>
      </c>
      <c r="K6571">
        <v>0.57999999999999996</v>
      </c>
      <c r="L6571" t="s">
        <v>29</v>
      </c>
      <c r="M6571" t="s">
        <v>139</v>
      </c>
      <c r="N6571" t="s">
        <v>2671</v>
      </c>
      <c r="O6571" t="s">
        <v>88</v>
      </c>
      <c r="P6571">
        <v>-47.41</v>
      </c>
      <c r="Q6571" t="s">
        <v>76</v>
      </c>
      <c r="R6571">
        <v>123</v>
      </c>
      <c r="S6571">
        <v>59.85</v>
      </c>
      <c r="T6571" s="1">
        <v>42055</v>
      </c>
      <c r="U6571" t="s">
        <v>34</v>
      </c>
      <c r="V6571">
        <v>3.5</v>
      </c>
      <c r="W6571" t="s">
        <v>132</v>
      </c>
      <c r="X6571">
        <v>2.74</v>
      </c>
      <c r="Y6571">
        <v>34759</v>
      </c>
    </row>
    <row r="6572" spans="1:25" x14ac:dyDescent="0.3">
      <c r="A6572" t="s">
        <v>1177</v>
      </c>
      <c r="B6572">
        <v>61</v>
      </c>
      <c r="C6572" t="s">
        <v>565</v>
      </c>
      <c r="D6572" t="s">
        <v>38</v>
      </c>
      <c r="E6572">
        <v>0.02</v>
      </c>
      <c r="F6572">
        <v>1</v>
      </c>
      <c r="G6572" s="2">
        <v>2015</v>
      </c>
      <c r="H6572">
        <v>40673</v>
      </c>
      <c r="I6572" t="s">
        <v>47</v>
      </c>
      <c r="J6572">
        <v>14</v>
      </c>
      <c r="K6572">
        <v>0.35</v>
      </c>
      <c r="L6572" t="s">
        <v>29</v>
      </c>
      <c r="M6572" t="s">
        <v>30</v>
      </c>
      <c r="N6572" t="s">
        <v>2726</v>
      </c>
      <c r="O6572" t="s">
        <v>267</v>
      </c>
      <c r="P6572">
        <v>62.54</v>
      </c>
      <c r="Q6572" t="s">
        <v>52</v>
      </c>
      <c r="R6572">
        <v>5731</v>
      </c>
      <c r="S6572">
        <v>157.49</v>
      </c>
      <c r="T6572" s="1">
        <v>42057</v>
      </c>
      <c r="U6572" t="s">
        <v>34</v>
      </c>
      <c r="V6572">
        <v>1.39</v>
      </c>
      <c r="W6572" t="s">
        <v>298</v>
      </c>
      <c r="X6572">
        <v>10.94</v>
      </c>
      <c r="Y6572">
        <v>80232</v>
      </c>
    </row>
    <row r="6573" spans="1:25" x14ac:dyDescent="0.3">
      <c r="A6573" t="s">
        <v>3140</v>
      </c>
      <c r="B6573">
        <v>61</v>
      </c>
      <c r="C6573" t="s">
        <v>2993</v>
      </c>
      <c r="D6573" t="s">
        <v>38</v>
      </c>
      <c r="E6573">
        <v>0</v>
      </c>
      <c r="F6573">
        <v>1</v>
      </c>
      <c r="G6573" s="2">
        <v>2015</v>
      </c>
      <c r="H6573">
        <v>41830</v>
      </c>
      <c r="I6573" t="s">
        <v>47</v>
      </c>
      <c r="J6573">
        <v>42</v>
      </c>
      <c r="K6573">
        <v>0.38</v>
      </c>
      <c r="L6573" t="s">
        <v>96</v>
      </c>
      <c r="M6573" t="s">
        <v>49</v>
      </c>
      <c r="N6573" t="s">
        <v>148</v>
      </c>
      <c r="O6573" t="s">
        <v>98</v>
      </c>
      <c r="P6573">
        <v>1841.92</v>
      </c>
      <c r="Q6573" t="s">
        <v>33</v>
      </c>
      <c r="R6573">
        <v>5901</v>
      </c>
      <c r="S6573">
        <v>5361.08</v>
      </c>
      <c r="T6573" s="1">
        <v>42059</v>
      </c>
      <c r="U6573" t="s">
        <v>53</v>
      </c>
      <c r="V6573">
        <v>26.3</v>
      </c>
      <c r="W6573" t="s">
        <v>136</v>
      </c>
      <c r="X6573">
        <v>120.97</v>
      </c>
      <c r="Y6573">
        <v>11720</v>
      </c>
    </row>
    <row r="6574" spans="1:25" x14ac:dyDescent="0.3">
      <c r="A6574" t="s">
        <v>725</v>
      </c>
      <c r="B6574">
        <v>61</v>
      </c>
      <c r="C6574" t="s">
        <v>726</v>
      </c>
      <c r="D6574" t="s">
        <v>57</v>
      </c>
      <c r="E6574">
        <v>0.1</v>
      </c>
      <c r="F6574">
        <v>1</v>
      </c>
      <c r="G6574" s="2">
        <v>2015</v>
      </c>
      <c r="H6574">
        <v>52003</v>
      </c>
      <c r="I6574" t="s">
        <v>47</v>
      </c>
      <c r="J6574">
        <v>2</v>
      </c>
      <c r="K6574">
        <v>0.83</v>
      </c>
      <c r="L6574" t="s">
        <v>96</v>
      </c>
      <c r="M6574" t="s">
        <v>139</v>
      </c>
      <c r="N6574" t="s">
        <v>1160</v>
      </c>
      <c r="O6574" t="s">
        <v>105</v>
      </c>
      <c r="P6574">
        <v>-300.38799999999998</v>
      </c>
      <c r="Q6574" t="s">
        <v>52</v>
      </c>
      <c r="R6574">
        <v>7293</v>
      </c>
      <c r="S6574">
        <v>93.338499999999996</v>
      </c>
      <c r="T6574" s="1">
        <v>42053</v>
      </c>
      <c r="U6574" t="s">
        <v>34</v>
      </c>
      <c r="V6574">
        <v>5</v>
      </c>
      <c r="W6574" t="s">
        <v>54</v>
      </c>
      <c r="X6574">
        <v>55.99</v>
      </c>
      <c r="Y6574">
        <v>93454</v>
      </c>
    </row>
    <row r="6575" spans="1:25" x14ac:dyDescent="0.3">
      <c r="A6575" t="s">
        <v>3232</v>
      </c>
      <c r="B6575">
        <v>61</v>
      </c>
      <c r="C6575" t="s">
        <v>652</v>
      </c>
      <c r="D6575" t="s">
        <v>38</v>
      </c>
      <c r="E6575">
        <v>0.01</v>
      </c>
      <c r="F6575">
        <v>1</v>
      </c>
      <c r="G6575" s="2">
        <v>2015</v>
      </c>
      <c r="H6575">
        <v>42115</v>
      </c>
      <c r="I6575" t="s">
        <v>58</v>
      </c>
      <c r="J6575">
        <v>21</v>
      </c>
      <c r="K6575">
        <v>0.42</v>
      </c>
      <c r="L6575" t="s">
        <v>96</v>
      </c>
      <c r="M6575" t="s">
        <v>139</v>
      </c>
      <c r="N6575" t="s">
        <v>551</v>
      </c>
      <c r="O6575" t="s">
        <v>102</v>
      </c>
      <c r="P6575">
        <v>224.71</v>
      </c>
      <c r="Q6575" t="s">
        <v>52</v>
      </c>
      <c r="R6575">
        <v>5937</v>
      </c>
      <c r="S6575">
        <v>673.92</v>
      </c>
      <c r="T6575" s="1">
        <v>42053</v>
      </c>
      <c r="U6575" t="s">
        <v>34</v>
      </c>
      <c r="V6575">
        <v>1.99</v>
      </c>
      <c r="W6575" t="s">
        <v>537</v>
      </c>
      <c r="X6575">
        <v>31.78</v>
      </c>
      <c r="Y6575">
        <v>85364</v>
      </c>
    </row>
    <row r="6576" spans="1:25" x14ac:dyDescent="0.3">
      <c r="A6576" t="s">
        <v>1995</v>
      </c>
      <c r="B6576">
        <v>61</v>
      </c>
      <c r="C6576" t="s">
        <v>2609</v>
      </c>
      <c r="D6576" t="s">
        <v>27</v>
      </c>
      <c r="E6576">
        <v>0.03</v>
      </c>
      <c r="F6576">
        <v>1</v>
      </c>
      <c r="G6576" s="2">
        <v>2015</v>
      </c>
      <c r="H6576">
        <v>32192</v>
      </c>
      <c r="I6576" t="s">
        <v>39</v>
      </c>
      <c r="J6576">
        <v>4</v>
      </c>
      <c r="K6576">
        <v>0.56000000000000005</v>
      </c>
      <c r="L6576" t="s">
        <v>96</v>
      </c>
      <c r="M6576" t="s">
        <v>30</v>
      </c>
      <c r="N6576" t="s">
        <v>2808</v>
      </c>
      <c r="O6576" t="s">
        <v>105</v>
      </c>
      <c r="P6576">
        <v>-171.17099999999999</v>
      </c>
      <c r="Q6576" t="s">
        <v>52</v>
      </c>
      <c r="R6576">
        <v>4523</v>
      </c>
      <c r="S6576">
        <v>159.256</v>
      </c>
      <c r="T6576" s="1">
        <v>42053</v>
      </c>
      <c r="U6576" t="s">
        <v>34</v>
      </c>
      <c r="V6576">
        <v>2.5</v>
      </c>
      <c r="W6576" t="s">
        <v>89</v>
      </c>
      <c r="X6576">
        <v>45.99</v>
      </c>
      <c r="Y6576">
        <v>97756</v>
      </c>
    </row>
    <row r="6577" spans="1:25" x14ac:dyDescent="0.3">
      <c r="A6577" t="s">
        <v>2695</v>
      </c>
      <c r="B6577">
        <v>61</v>
      </c>
      <c r="C6577" t="s">
        <v>2612</v>
      </c>
      <c r="D6577" t="s">
        <v>27</v>
      </c>
      <c r="E6577">
        <v>0.05</v>
      </c>
      <c r="F6577">
        <v>1</v>
      </c>
      <c r="G6577" s="2">
        <v>2015</v>
      </c>
      <c r="H6577">
        <v>37123</v>
      </c>
      <c r="I6577" t="s">
        <v>28</v>
      </c>
      <c r="J6577">
        <v>50</v>
      </c>
      <c r="K6577">
        <v>0.76</v>
      </c>
      <c r="L6577" t="s">
        <v>48</v>
      </c>
      <c r="M6577" t="s">
        <v>73</v>
      </c>
      <c r="N6577" t="s">
        <v>2008</v>
      </c>
      <c r="O6577" t="s">
        <v>75</v>
      </c>
      <c r="P6577">
        <v>11.65095</v>
      </c>
      <c r="Q6577" t="s">
        <v>33</v>
      </c>
      <c r="R6577">
        <v>5215</v>
      </c>
      <c r="S6577">
        <v>794.58</v>
      </c>
      <c r="T6577" s="1">
        <v>42054</v>
      </c>
      <c r="U6577" t="s">
        <v>53</v>
      </c>
      <c r="V6577">
        <v>27.75</v>
      </c>
      <c r="W6577" t="s">
        <v>208</v>
      </c>
      <c r="X6577">
        <v>15.23</v>
      </c>
      <c r="Y6577">
        <v>44017</v>
      </c>
    </row>
    <row r="6578" spans="1:25" x14ac:dyDescent="0.3">
      <c r="A6578" t="s">
        <v>790</v>
      </c>
      <c r="B6578">
        <v>61</v>
      </c>
      <c r="C6578" t="s">
        <v>791</v>
      </c>
      <c r="D6578" t="s">
        <v>46</v>
      </c>
      <c r="E6578">
        <v>0.05</v>
      </c>
      <c r="F6578">
        <v>1</v>
      </c>
      <c r="G6578" s="2">
        <v>2015</v>
      </c>
      <c r="H6578">
        <v>37445</v>
      </c>
      <c r="I6578" t="s">
        <v>28</v>
      </c>
      <c r="J6578">
        <v>37</v>
      </c>
      <c r="K6578">
        <v>0.56999999999999995</v>
      </c>
      <c r="L6578" t="s">
        <v>29</v>
      </c>
      <c r="M6578" t="s">
        <v>30</v>
      </c>
      <c r="N6578" t="s">
        <v>431</v>
      </c>
      <c r="O6578" t="s">
        <v>214</v>
      </c>
      <c r="P6578">
        <v>660.25</v>
      </c>
      <c r="Q6578" t="s">
        <v>52</v>
      </c>
      <c r="R6578">
        <v>5264</v>
      </c>
      <c r="S6578">
        <v>2180.23</v>
      </c>
      <c r="T6578" s="1">
        <v>42054</v>
      </c>
      <c r="U6578" t="s">
        <v>34</v>
      </c>
      <c r="V6578">
        <v>3.5</v>
      </c>
      <c r="W6578" t="s">
        <v>298</v>
      </c>
      <c r="X6578">
        <v>60.22</v>
      </c>
      <c r="Y6578">
        <v>80027</v>
      </c>
    </row>
    <row r="6579" spans="1:25" x14ac:dyDescent="0.3">
      <c r="A6579" t="s">
        <v>3232</v>
      </c>
      <c r="B6579">
        <v>61</v>
      </c>
      <c r="C6579" t="s">
        <v>652</v>
      </c>
      <c r="D6579" t="s">
        <v>38</v>
      </c>
      <c r="E6579">
        <v>0.02</v>
      </c>
      <c r="F6579">
        <v>1</v>
      </c>
      <c r="G6579" s="2">
        <v>2015</v>
      </c>
      <c r="H6579">
        <v>42115</v>
      </c>
      <c r="I6579" t="s">
        <v>58</v>
      </c>
      <c r="J6579">
        <v>19</v>
      </c>
      <c r="K6579">
        <v>0.57999999999999996</v>
      </c>
      <c r="L6579" t="s">
        <v>29</v>
      </c>
      <c r="M6579" t="s">
        <v>80</v>
      </c>
      <c r="N6579" t="s">
        <v>175</v>
      </c>
      <c r="O6579" t="s">
        <v>32</v>
      </c>
      <c r="P6579">
        <v>-93.46</v>
      </c>
      <c r="Q6579" t="s">
        <v>52</v>
      </c>
      <c r="R6579">
        <v>5938</v>
      </c>
      <c r="S6579">
        <v>540.55999999999995</v>
      </c>
      <c r="T6579" s="1">
        <v>42054</v>
      </c>
      <c r="U6579" t="s">
        <v>34</v>
      </c>
      <c r="V6579">
        <v>13.99</v>
      </c>
      <c r="W6579" t="s">
        <v>537</v>
      </c>
      <c r="X6579">
        <v>28.28</v>
      </c>
      <c r="Y6579">
        <v>85364</v>
      </c>
    </row>
    <row r="6580" spans="1:25" x14ac:dyDescent="0.3">
      <c r="A6580" t="s">
        <v>3500</v>
      </c>
      <c r="B6580">
        <v>61</v>
      </c>
      <c r="C6580" t="s">
        <v>652</v>
      </c>
      <c r="D6580" t="s">
        <v>38</v>
      </c>
      <c r="E6580">
        <v>0.09</v>
      </c>
      <c r="F6580">
        <v>1</v>
      </c>
      <c r="G6580" s="2">
        <v>2015</v>
      </c>
      <c r="H6580">
        <v>12418</v>
      </c>
      <c r="I6580" t="s">
        <v>39</v>
      </c>
      <c r="J6580">
        <v>38</v>
      </c>
      <c r="K6580">
        <v>0.59</v>
      </c>
      <c r="L6580" t="s">
        <v>29</v>
      </c>
      <c r="M6580" t="s">
        <v>80</v>
      </c>
      <c r="N6580" t="s">
        <v>1787</v>
      </c>
      <c r="O6580" t="s">
        <v>32</v>
      </c>
      <c r="P6580">
        <v>-142.86000000000001</v>
      </c>
      <c r="Q6580" t="s">
        <v>52</v>
      </c>
      <c r="R6580">
        <v>1726</v>
      </c>
      <c r="S6580">
        <v>299.01</v>
      </c>
      <c r="T6580" s="1">
        <v>42055</v>
      </c>
      <c r="U6580" t="s">
        <v>34</v>
      </c>
      <c r="V6580">
        <v>6.5</v>
      </c>
      <c r="W6580" t="s">
        <v>537</v>
      </c>
      <c r="X6580">
        <v>7.98</v>
      </c>
      <c r="Y6580">
        <v>85281</v>
      </c>
    </row>
    <row r="6581" spans="1:25" x14ac:dyDescent="0.3">
      <c r="A6581" t="s">
        <v>725</v>
      </c>
      <c r="B6581">
        <v>61</v>
      </c>
      <c r="C6581" t="s">
        <v>726</v>
      </c>
      <c r="D6581" t="s">
        <v>57</v>
      </c>
      <c r="E6581">
        <v>0.04</v>
      </c>
      <c r="F6581">
        <v>1</v>
      </c>
      <c r="G6581" s="2">
        <v>2015</v>
      </c>
      <c r="H6581">
        <v>52003</v>
      </c>
      <c r="I6581" t="s">
        <v>47</v>
      </c>
      <c r="J6581">
        <v>11</v>
      </c>
      <c r="K6581">
        <v>0.73</v>
      </c>
      <c r="L6581" t="s">
        <v>48</v>
      </c>
      <c r="M6581" t="s">
        <v>73</v>
      </c>
      <c r="N6581" t="s">
        <v>74</v>
      </c>
      <c r="O6581" t="s">
        <v>75</v>
      </c>
      <c r="P6581">
        <v>-776.72</v>
      </c>
      <c r="Q6581" t="s">
        <v>52</v>
      </c>
      <c r="R6581">
        <v>7292</v>
      </c>
      <c r="S6581">
        <v>1884.2080000000001</v>
      </c>
      <c r="T6581" s="1">
        <v>42060</v>
      </c>
      <c r="U6581" t="s">
        <v>53</v>
      </c>
      <c r="V6581">
        <v>110.2</v>
      </c>
      <c r="W6581" t="s">
        <v>54</v>
      </c>
      <c r="X6581">
        <v>212.6</v>
      </c>
      <c r="Y6581">
        <v>93454</v>
      </c>
    </row>
    <row r="6582" spans="1:25" x14ac:dyDescent="0.3">
      <c r="A6582" t="s">
        <v>143</v>
      </c>
      <c r="B6582">
        <v>62</v>
      </c>
      <c r="C6582" t="s">
        <v>2210</v>
      </c>
      <c r="D6582" t="s">
        <v>46</v>
      </c>
      <c r="E6582">
        <v>0</v>
      </c>
      <c r="F6582">
        <v>1</v>
      </c>
      <c r="G6582" s="2">
        <v>2015</v>
      </c>
      <c r="H6582">
        <v>12711</v>
      </c>
      <c r="I6582" t="s">
        <v>58</v>
      </c>
      <c r="J6582">
        <v>32</v>
      </c>
      <c r="K6582">
        <v>0.57999999999999996</v>
      </c>
      <c r="L6582" t="s">
        <v>29</v>
      </c>
      <c r="M6582" t="s">
        <v>139</v>
      </c>
      <c r="N6582" t="s">
        <v>526</v>
      </c>
      <c r="O6582" t="s">
        <v>88</v>
      </c>
      <c r="P6582">
        <v>294.81</v>
      </c>
      <c r="Q6582" t="s">
        <v>76</v>
      </c>
      <c r="R6582">
        <v>1776</v>
      </c>
      <c r="S6582">
        <v>1486.72</v>
      </c>
      <c r="T6582" s="1">
        <v>42055</v>
      </c>
      <c r="U6582" t="s">
        <v>34</v>
      </c>
      <c r="V6582">
        <v>8.99</v>
      </c>
      <c r="W6582" t="s">
        <v>103</v>
      </c>
      <c r="X6582">
        <v>43.98</v>
      </c>
      <c r="Y6582">
        <v>71203</v>
      </c>
    </row>
    <row r="6583" spans="1:25" x14ac:dyDescent="0.3">
      <c r="A6583" t="s">
        <v>2479</v>
      </c>
      <c r="B6583">
        <v>62</v>
      </c>
      <c r="C6583" t="s">
        <v>2210</v>
      </c>
      <c r="D6583" t="s">
        <v>46</v>
      </c>
      <c r="E6583">
        <v>0.05</v>
      </c>
      <c r="F6583">
        <v>1</v>
      </c>
      <c r="G6583" s="2">
        <v>2015</v>
      </c>
      <c r="H6583">
        <v>12711</v>
      </c>
      <c r="I6583" t="s">
        <v>58</v>
      </c>
      <c r="J6583">
        <v>45</v>
      </c>
      <c r="K6583">
        <v>0.6</v>
      </c>
      <c r="L6583" t="s">
        <v>29</v>
      </c>
      <c r="M6583" t="s">
        <v>139</v>
      </c>
      <c r="N6583" t="s">
        <v>1930</v>
      </c>
      <c r="O6583" t="s">
        <v>481</v>
      </c>
      <c r="P6583">
        <v>40.32</v>
      </c>
      <c r="Q6583" t="s">
        <v>76</v>
      </c>
      <c r="R6583">
        <v>1777</v>
      </c>
      <c r="S6583">
        <v>558.04</v>
      </c>
      <c r="T6583" s="1">
        <v>42055</v>
      </c>
      <c r="U6583" t="s">
        <v>34</v>
      </c>
      <c r="V6583">
        <v>3.14</v>
      </c>
      <c r="W6583" t="s">
        <v>103</v>
      </c>
      <c r="X6583">
        <v>12.98</v>
      </c>
      <c r="Y6583">
        <v>70560</v>
      </c>
    </row>
    <row r="6584" spans="1:25" x14ac:dyDescent="0.3">
      <c r="A6584" t="s">
        <v>1634</v>
      </c>
      <c r="B6584">
        <v>62</v>
      </c>
      <c r="C6584" t="s">
        <v>889</v>
      </c>
      <c r="D6584" t="s">
        <v>46</v>
      </c>
      <c r="E6584">
        <v>0.01</v>
      </c>
      <c r="F6584">
        <v>1</v>
      </c>
      <c r="G6584" s="2">
        <v>2015</v>
      </c>
      <c r="H6584">
        <v>39075</v>
      </c>
      <c r="I6584" t="s">
        <v>39</v>
      </c>
      <c r="J6584">
        <v>50</v>
      </c>
      <c r="K6584">
        <v>0.37</v>
      </c>
      <c r="L6584" t="s">
        <v>29</v>
      </c>
      <c r="M6584" t="s">
        <v>30</v>
      </c>
      <c r="N6584" t="s">
        <v>2682</v>
      </c>
      <c r="O6584" t="s">
        <v>210</v>
      </c>
      <c r="P6584">
        <v>250.66</v>
      </c>
      <c r="Q6584" t="s">
        <v>52</v>
      </c>
      <c r="R6584">
        <v>5510</v>
      </c>
      <c r="S6584">
        <v>512.33000000000004</v>
      </c>
      <c r="T6584" s="1">
        <v>42055</v>
      </c>
      <c r="U6584" t="s">
        <v>34</v>
      </c>
      <c r="V6584">
        <v>0.99</v>
      </c>
      <c r="W6584" t="s">
        <v>420</v>
      </c>
      <c r="X6584">
        <v>10.35</v>
      </c>
      <c r="Y6584">
        <v>88201</v>
      </c>
    </row>
    <row r="6585" spans="1:25" x14ac:dyDescent="0.3">
      <c r="A6585" t="s">
        <v>921</v>
      </c>
      <c r="B6585">
        <v>62</v>
      </c>
      <c r="C6585" t="s">
        <v>2563</v>
      </c>
      <c r="D6585" t="s">
        <v>57</v>
      </c>
      <c r="E6585">
        <v>0.09</v>
      </c>
      <c r="F6585">
        <v>1</v>
      </c>
      <c r="G6585" s="2">
        <v>2015</v>
      </c>
      <c r="H6585">
        <v>5860</v>
      </c>
      <c r="I6585" t="s">
        <v>39</v>
      </c>
      <c r="J6585">
        <v>12</v>
      </c>
      <c r="K6585">
        <v>0.52</v>
      </c>
      <c r="L6585" t="s">
        <v>29</v>
      </c>
      <c r="M6585" t="s">
        <v>59</v>
      </c>
      <c r="N6585" t="s">
        <v>1064</v>
      </c>
      <c r="O6585" t="s">
        <v>88</v>
      </c>
      <c r="P6585">
        <v>8.33</v>
      </c>
      <c r="Q6585" t="s">
        <v>52</v>
      </c>
      <c r="R6585">
        <v>813</v>
      </c>
      <c r="S6585">
        <v>56.73</v>
      </c>
      <c r="T6585" s="1">
        <v>42056</v>
      </c>
      <c r="U6585" t="s">
        <v>34</v>
      </c>
      <c r="V6585">
        <v>0.71</v>
      </c>
      <c r="W6585" t="s">
        <v>83</v>
      </c>
      <c r="X6585">
        <v>4.84</v>
      </c>
      <c r="Y6585">
        <v>84321</v>
      </c>
    </row>
    <row r="6586" spans="1:25" x14ac:dyDescent="0.3">
      <c r="A6586" t="s">
        <v>1995</v>
      </c>
      <c r="B6586">
        <v>62</v>
      </c>
      <c r="C6586" t="s">
        <v>1996</v>
      </c>
      <c r="D6586" t="s">
        <v>46</v>
      </c>
      <c r="E6586">
        <v>0.09</v>
      </c>
      <c r="F6586">
        <v>1</v>
      </c>
      <c r="G6586" s="2">
        <v>2015</v>
      </c>
      <c r="H6586">
        <v>26309</v>
      </c>
      <c r="I6586" t="s">
        <v>47</v>
      </c>
      <c r="J6586">
        <v>42</v>
      </c>
      <c r="K6586">
        <v>0.37</v>
      </c>
      <c r="L6586" t="s">
        <v>29</v>
      </c>
      <c r="M6586" t="s">
        <v>30</v>
      </c>
      <c r="N6586" t="s">
        <v>1774</v>
      </c>
      <c r="O6586" t="s">
        <v>210</v>
      </c>
      <c r="P6586">
        <v>32.53</v>
      </c>
      <c r="Q6586" t="s">
        <v>52</v>
      </c>
      <c r="R6586">
        <v>3677</v>
      </c>
      <c r="S6586">
        <v>128.13</v>
      </c>
      <c r="T6586" s="1">
        <v>42056</v>
      </c>
      <c r="U6586" t="s">
        <v>34</v>
      </c>
      <c r="V6586">
        <v>0.99</v>
      </c>
      <c r="W6586" t="s">
        <v>218</v>
      </c>
      <c r="X6586">
        <v>3.08</v>
      </c>
      <c r="Y6586">
        <v>98052</v>
      </c>
    </row>
    <row r="6587" spans="1:25" x14ac:dyDescent="0.3">
      <c r="A6587" t="s">
        <v>133</v>
      </c>
      <c r="B6587">
        <v>61</v>
      </c>
      <c r="C6587" t="s">
        <v>3501</v>
      </c>
      <c r="D6587" t="s">
        <v>46</v>
      </c>
      <c r="E6587">
        <v>0.09</v>
      </c>
      <c r="F6587">
        <v>1</v>
      </c>
      <c r="G6587" s="2">
        <v>2015</v>
      </c>
      <c r="H6587">
        <v>1057</v>
      </c>
      <c r="I6587" t="s">
        <v>58</v>
      </c>
      <c r="J6587">
        <v>41</v>
      </c>
      <c r="K6587">
        <v>0.61</v>
      </c>
      <c r="L6587" t="s">
        <v>96</v>
      </c>
      <c r="M6587" t="s">
        <v>139</v>
      </c>
      <c r="N6587" t="s">
        <v>2644</v>
      </c>
      <c r="O6587" t="s">
        <v>102</v>
      </c>
      <c r="P6587">
        <v>-52.48</v>
      </c>
      <c r="Q6587" t="s">
        <v>68</v>
      </c>
      <c r="R6587">
        <v>167</v>
      </c>
      <c r="S6587">
        <v>341.36</v>
      </c>
      <c r="T6587" s="1">
        <v>42056</v>
      </c>
      <c r="U6587" t="s">
        <v>34</v>
      </c>
      <c r="V6587">
        <v>3.62</v>
      </c>
      <c r="W6587" t="s">
        <v>111</v>
      </c>
      <c r="X6587">
        <v>8.4600000000000009</v>
      </c>
      <c r="Y6587">
        <v>77536</v>
      </c>
    </row>
    <row r="6588" spans="1:25" x14ac:dyDescent="0.3">
      <c r="A6588" t="s">
        <v>2142</v>
      </c>
      <c r="B6588">
        <v>62</v>
      </c>
      <c r="C6588" t="s">
        <v>2035</v>
      </c>
      <c r="D6588" t="s">
        <v>46</v>
      </c>
      <c r="E6588">
        <v>0.09</v>
      </c>
      <c r="F6588">
        <v>1</v>
      </c>
      <c r="G6588" s="2">
        <v>2015</v>
      </c>
      <c r="H6588">
        <v>35905</v>
      </c>
      <c r="I6588" t="s">
        <v>47</v>
      </c>
      <c r="J6588">
        <v>20</v>
      </c>
      <c r="K6588">
        <v>0.59</v>
      </c>
      <c r="L6588" t="s">
        <v>29</v>
      </c>
      <c r="M6588" t="s">
        <v>59</v>
      </c>
      <c r="N6588" t="s">
        <v>398</v>
      </c>
      <c r="O6588" t="s">
        <v>88</v>
      </c>
      <c r="P6588">
        <v>-17.18</v>
      </c>
      <c r="Q6588" t="s">
        <v>33</v>
      </c>
      <c r="R6588">
        <v>5036</v>
      </c>
      <c r="S6588">
        <v>37.4</v>
      </c>
      <c r="T6588" s="1">
        <v>42059</v>
      </c>
      <c r="U6588" t="s">
        <v>42</v>
      </c>
      <c r="V6588">
        <v>1.57</v>
      </c>
      <c r="W6588" t="s">
        <v>233</v>
      </c>
      <c r="X6588">
        <v>1.68</v>
      </c>
      <c r="Y6588">
        <v>7079</v>
      </c>
    </row>
    <row r="6589" spans="1:25" x14ac:dyDescent="0.3">
      <c r="A6589" t="s">
        <v>215</v>
      </c>
      <c r="B6589">
        <v>62</v>
      </c>
      <c r="C6589" t="s">
        <v>216</v>
      </c>
      <c r="D6589" t="s">
        <v>46</v>
      </c>
      <c r="E6589">
        <v>0.01</v>
      </c>
      <c r="F6589">
        <v>1</v>
      </c>
      <c r="G6589" s="2">
        <v>2015</v>
      </c>
      <c r="H6589">
        <v>6</v>
      </c>
      <c r="I6589" t="s">
        <v>39</v>
      </c>
      <c r="J6589">
        <v>2</v>
      </c>
      <c r="K6589">
        <v>0.55000000000000004</v>
      </c>
      <c r="L6589" t="s">
        <v>29</v>
      </c>
      <c r="M6589" t="s">
        <v>139</v>
      </c>
      <c r="N6589" t="s">
        <v>769</v>
      </c>
      <c r="O6589" t="s">
        <v>481</v>
      </c>
      <c r="P6589">
        <v>-4.6399999999999997</v>
      </c>
      <c r="Q6589" t="s">
        <v>52</v>
      </c>
      <c r="R6589">
        <v>2</v>
      </c>
      <c r="S6589">
        <v>6.93</v>
      </c>
      <c r="T6589" s="1">
        <v>42056</v>
      </c>
      <c r="U6589" t="s">
        <v>34</v>
      </c>
      <c r="V6589">
        <v>2.56</v>
      </c>
      <c r="W6589" t="s">
        <v>218</v>
      </c>
      <c r="X6589">
        <v>2.08</v>
      </c>
      <c r="Y6589">
        <v>98026</v>
      </c>
    </row>
    <row r="6590" spans="1:25" x14ac:dyDescent="0.3">
      <c r="A6590" t="s">
        <v>2241</v>
      </c>
      <c r="B6590">
        <v>62</v>
      </c>
      <c r="C6590" t="s">
        <v>3320</v>
      </c>
      <c r="D6590" t="s">
        <v>38</v>
      </c>
      <c r="E6590">
        <v>0.05</v>
      </c>
      <c r="F6590">
        <v>1</v>
      </c>
      <c r="G6590" s="2">
        <v>2015</v>
      </c>
      <c r="H6590">
        <v>46466</v>
      </c>
      <c r="I6590" t="s">
        <v>131</v>
      </c>
      <c r="J6590">
        <v>7</v>
      </c>
      <c r="K6590">
        <v>0.67</v>
      </c>
      <c r="L6590" t="s">
        <v>48</v>
      </c>
      <c r="M6590" t="s">
        <v>59</v>
      </c>
      <c r="N6590" t="s">
        <v>3231</v>
      </c>
      <c r="O6590" t="s">
        <v>82</v>
      </c>
      <c r="P6590">
        <v>71.31</v>
      </c>
      <c r="Q6590" t="s">
        <v>68</v>
      </c>
      <c r="R6590">
        <v>6527</v>
      </c>
      <c r="S6590">
        <v>271.27</v>
      </c>
      <c r="T6590" s="1">
        <v>42057</v>
      </c>
      <c r="U6590" t="s">
        <v>34</v>
      </c>
      <c r="V6590">
        <v>13.99</v>
      </c>
      <c r="W6590" t="s">
        <v>111</v>
      </c>
      <c r="X6590">
        <v>37.93</v>
      </c>
      <c r="Y6590">
        <v>76543</v>
      </c>
    </row>
    <row r="6591" spans="1:25" x14ac:dyDescent="0.3">
      <c r="A6591" t="s">
        <v>2727</v>
      </c>
      <c r="B6591">
        <v>62</v>
      </c>
      <c r="C6591" t="s">
        <v>2238</v>
      </c>
      <c r="D6591" t="s">
        <v>27</v>
      </c>
      <c r="E6591">
        <v>0.01</v>
      </c>
      <c r="F6591">
        <v>1</v>
      </c>
      <c r="G6591" s="2">
        <v>2015</v>
      </c>
      <c r="H6591">
        <v>35392</v>
      </c>
      <c r="I6591" t="s">
        <v>28</v>
      </c>
      <c r="J6591">
        <v>9</v>
      </c>
      <c r="K6591">
        <v>0.36</v>
      </c>
      <c r="L6591" t="s">
        <v>29</v>
      </c>
      <c r="M6591" t="s">
        <v>30</v>
      </c>
      <c r="N6591" t="s">
        <v>695</v>
      </c>
      <c r="O6591" t="s">
        <v>61</v>
      </c>
      <c r="P6591">
        <v>-50.2</v>
      </c>
      <c r="Q6591" t="s">
        <v>76</v>
      </c>
      <c r="R6591">
        <v>4975</v>
      </c>
      <c r="S6591">
        <v>70.88</v>
      </c>
      <c r="T6591" s="1">
        <v>42058</v>
      </c>
      <c r="U6591" t="s">
        <v>34</v>
      </c>
      <c r="V6591">
        <v>9.68</v>
      </c>
      <c r="W6591" t="s">
        <v>77</v>
      </c>
      <c r="X6591">
        <v>6.48</v>
      </c>
      <c r="Y6591">
        <v>35020</v>
      </c>
    </row>
    <row r="6592" spans="1:25" x14ac:dyDescent="0.3">
      <c r="A6592" t="s">
        <v>1427</v>
      </c>
      <c r="B6592">
        <v>62</v>
      </c>
      <c r="C6592" t="s">
        <v>1428</v>
      </c>
      <c r="D6592" t="s">
        <v>57</v>
      </c>
      <c r="E6592">
        <v>0.04</v>
      </c>
      <c r="F6592">
        <v>1</v>
      </c>
      <c r="G6592" s="2">
        <v>2015</v>
      </c>
      <c r="H6592">
        <v>41921</v>
      </c>
      <c r="I6592" t="s">
        <v>131</v>
      </c>
      <c r="J6592">
        <v>29</v>
      </c>
      <c r="K6592">
        <v>0.35</v>
      </c>
      <c r="L6592" t="s">
        <v>29</v>
      </c>
      <c r="M6592" t="s">
        <v>30</v>
      </c>
      <c r="N6592" t="s">
        <v>409</v>
      </c>
      <c r="O6592" t="s">
        <v>267</v>
      </c>
      <c r="P6592">
        <v>-5.45</v>
      </c>
      <c r="Q6592" t="s">
        <v>52</v>
      </c>
      <c r="R6592">
        <v>5912</v>
      </c>
      <c r="S6592">
        <v>337.38</v>
      </c>
      <c r="T6592" s="1">
        <v>42059</v>
      </c>
      <c r="U6592" t="s">
        <v>42</v>
      </c>
      <c r="V6592">
        <v>6.97</v>
      </c>
      <c r="W6592" t="s">
        <v>420</v>
      </c>
      <c r="X6592">
        <v>11.58</v>
      </c>
      <c r="Y6592">
        <v>88310</v>
      </c>
    </row>
    <row r="6593" spans="1:25" x14ac:dyDescent="0.3">
      <c r="A6593" t="s">
        <v>2111</v>
      </c>
      <c r="B6593">
        <v>62</v>
      </c>
      <c r="C6593" t="s">
        <v>1428</v>
      </c>
      <c r="D6593" t="s">
        <v>57</v>
      </c>
      <c r="E6593">
        <v>0.09</v>
      </c>
      <c r="F6593">
        <v>1</v>
      </c>
      <c r="G6593" s="2">
        <v>2015</v>
      </c>
      <c r="H6593">
        <v>51239</v>
      </c>
      <c r="I6593" t="s">
        <v>47</v>
      </c>
      <c r="J6593">
        <v>48</v>
      </c>
      <c r="K6593">
        <v>0.56000000000000005</v>
      </c>
      <c r="L6593" t="s">
        <v>48</v>
      </c>
      <c r="M6593" t="s">
        <v>49</v>
      </c>
      <c r="N6593" t="s">
        <v>2874</v>
      </c>
      <c r="O6593" t="s">
        <v>75</v>
      </c>
      <c r="P6593">
        <v>-1296.93</v>
      </c>
      <c r="Q6593" t="s">
        <v>52</v>
      </c>
      <c r="R6593">
        <v>7181</v>
      </c>
      <c r="S6593">
        <v>4046.25</v>
      </c>
      <c r="T6593" s="1">
        <v>42060</v>
      </c>
      <c r="U6593" t="s">
        <v>53</v>
      </c>
      <c r="V6593">
        <v>60</v>
      </c>
      <c r="W6593" t="s">
        <v>420</v>
      </c>
      <c r="X6593">
        <v>85.29</v>
      </c>
      <c r="Y6593">
        <v>87105</v>
      </c>
    </row>
    <row r="6594" spans="1:25" x14ac:dyDescent="0.3">
      <c r="A6594" t="s">
        <v>699</v>
      </c>
      <c r="B6594">
        <v>62</v>
      </c>
      <c r="C6594" t="s">
        <v>237</v>
      </c>
      <c r="D6594" t="s">
        <v>38</v>
      </c>
      <c r="E6594">
        <v>7.0000000000000007E-2</v>
      </c>
      <c r="F6594">
        <v>1</v>
      </c>
      <c r="G6594" s="2">
        <v>2015</v>
      </c>
      <c r="H6594">
        <v>8388</v>
      </c>
      <c r="I6594" t="s">
        <v>47</v>
      </c>
      <c r="J6594">
        <v>39</v>
      </c>
      <c r="K6594">
        <v>0.42</v>
      </c>
      <c r="L6594" t="s">
        <v>48</v>
      </c>
      <c r="M6594" t="s">
        <v>59</v>
      </c>
      <c r="N6594" t="s">
        <v>993</v>
      </c>
      <c r="O6594" t="s">
        <v>82</v>
      </c>
      <c r="P6594">
        <v>25.16</v>
      </c>
      <c r="Q6594" t="s">
        <v>68</v>
      </c>
      <c r="R6594">
        <v>1150</v>
      </c>
      <c r="S6594">
        <v>290.3</v>
      </c>
      <c r="T6594" s="1">
        <v>42060</v>
      </c>
      <c r="U6594" t="s">
        <v>34</v>
      </c>
      <c r="V6594">
        <v>4</v>
      </c>
      <c r="W6594" t="s">
        <v>239</v>
      </c>
      <c r="X6594">
        <v>7.59</v>
      </c>
      <c r="Y6594">
        <v>53142</v>
      </c>
    </row>
    <row r="6595" spans="1:25" x14ac:dyDescent="0.3">
      <c r="A6595" t="s">
        <v>3205</v>
      </c>
      <c r="B6595">
        <v>62</v>
      </c>
      <c r="C6595" t="s">
        <v>871</v>
      </c>
      <c r="D6595" t="s">
        <v>27</v>
      </c>
      <c r="E6595">
        <v>0.08</v>
      </c>
      <c r="F6595">
        <v>1</v>
      </c>
      <c r="G6595" s="2">
        <v>2015</v>
      </c>
      <c r="H6595">
        <v>9281</v>
      </c>
      <c r="I6595" t="s">
        <v>58</v>
      </c>
      <c r="J6595">
        <v>31</v>
      </c>
      <c r="K6595">
        <v>0.36</v>
      </c>
      <c r="L6595" t="s">
        <v>29</v>
      </c>
      <c r="M6595" t="s">
        <v>30</v>
      </c>
      <c r="N6595" t="s">
        <v>2059</v>
      </c>
      <c r="O6595" t="s">
        <v>61</v>
      </c>
      <c r="P6595">
        <v>-96.59</v>
      </c>
      <c r="Q6595" t="s">
        <v>68</v>
      </c>
      <c r="R6595">
        <v>1277</v>
      </c>
      <c r="S6595">
        <v>199.8</v>
      </c>
      <c r="T6595" s="1">
        <v>42060</v>
      </c>
      <c r="U6595" t="s">
        <v>42</v>
      </c>
      <c r="V6595">
        <v>6.81</v>
      </c>
      <c r="W6595" t="s">
        <v>111</v>
      </c>
      <c r="X6595">
        <v>6.48</v>
      </c>
      <c r="Y6595">
        <v>77642</v>
      </c>
    </row>
    <row r="6596" spans="1:25" x14ac:dyDescent="0.3">
      <c r="A6596" t="s">
        <v>3455</v>
      </c>
      <c r="B6596">
        <v>62</v>
      </c>
      <c r="C6596" t="s">
        <v>237</v>
      </c>
      <c r="D6596" t="s">
        <v>38</v>
      </c>
      <c r="E6596">
        <v>0.02</v>
      </c>
      <c r="F6596">
        <v>1</v>
      </c>
      <c r="G6596" s="2">
        <v>2015</v>
      </c>
      <c r="H6596">
        <v>8388</v>
      </c>
      <c r="I6596" t="s">
        <v>47</v>
      </c>
      <c r="J6596">
        <v>37</v>
      </c>
      <c r="K6596">
        <v>0.4</v>
      </c>
      <c r="L6596" t="s">
        <v>29</v>
      </c>
      <c r="M6596" t="s">
        <v>30</v>
      </c>
      <c r="N6596" t="s">
        <v>1420</v>
      </c>
      <c r="O6596" t="s">
        <v>67</v>
      </c>
      <c r="P6596">
        <v>24.853999999999999</v>
      </c>
      <c r="Q6596" t="s">
        <v>68</v>
      </c>
      <c r="R6596">
        <v>1151</v>
      </c>
      <c r="S6596">
        <v>434.11</v>
      </c>
      <c r="T6596" s="1">
        <v>42060</v>
      </c>
      <c r="U6596" t="s">
        <v>34</v>
      </c>
      <c r="V6596">
        <v>5.63</v>
      </c>
      <c r="W6596" t="s">
        <v>239</v>
      </c>
      <c r="X6596">
        <v>11.7</v>
      </c>
      <c r="Y6596">
        <v>54601</v>
      </c>
    </row>
    <row r="6597" spans="1:25" x14ac:dyDescent="0.3">
      <c r="A6597" t="s">
        <v>3455</v>
      </c>
      <c r="B6597">
        <v>62</v>
      </c>
      <c r="C6597" t="s">
        <v>237</v>
      </c>
      <c r="D6597" t="s">
        <v>38</v>
      </c>
      <c r="E6597">
        <v>0.02</v>
      </c>
      <c r="F6597">
        <v>1</v>
      </c>
      <c r="G6597" s="2">
        <v>2015</v>
      </c>
      <c r="H6597">
        <v>8388</v>
      </c>
      <c r="I6597" t="s">
        <v>47</v>
      </c>
      <c r="J6597">
        <v>42</v>
      </c>
      <c r="K6597">
        <v>0.38</v>
      </c>
      <c r="L6597" t="s">
        <v>29</v>
      </c>
      <c r="M6597" t="s">
        <v>59</v>
      </c>
      <c r="N6597" t="s">
        <v>563</v>
      </c>
      <c r="O6597" t="s">
        <v>61</v>
      </c>
      <c r="P6597">
        <v>96.34</v>
      </c>
      <c r="Q6597" t="s">
        <v>68</v>
      </c>
      <c r="R6597">
        <v>1152</v>
      </c>
      <c r="S6597">
        <v>288.89999999999998</v>
      </c>
      <c r="T6597" s="1">
        <v>42060</v>
      </c>
      <c r="U6597" t="s">
        <v>34</v>
      </c>
      <c r="V6597">
        <v>1.6</v>
      </c>
      <c r="W6597" t="s">
        <v>239</v>
      </c>
      <c r="X6597">
        <v>6.98</v>
      </c>
      <c r="Y6597">
        <v>54601</v>
      </c>
    </row>
    <row r="6598" spans="1:25" x14ac:dyDescent="0.3">
      <c r="A6598" t="s">
        <v>3205</v>
      </c>
      <c r="B6598">
        <v>62</v>
      </c>
      <c r="C6598" t="s">
        <v>871</v>
      </c>
      <c r="D6598" t="s">
        <v>27</v>
      </c>
      <c r="E6598">
        <v>0.02</v>
      </c>
      <c r="F6598">
        <v>1</v>
      </c>
      <c r="G6598" s="2">
        <v>2015</v>
      </c>
      <c r="H6598">
        <v>9281</v>
      </c>
      <c r="I6598" t="s">
        <v>58</v>
      </c>
      <c r="J6598">
        <v>24</v>
      </c>
      <c r="K6598">
        <v>0.59</v>
      </c>
      <c r="L6598" t="s">
        <v>29</v>
      </c>
      <c r="M6598" t="s">
        <v>59</v>
      </c>
      <c r="N6598" t="s">
        <v>235</v>
      </c>
      <c r="O6598" t="s">
        <v>88</v>
      </c>
      <c r="P6598">
        <v>0.77</v>
      </c>
      <c r="Q6598" t="s">
        <v>68</v>
      </c>
      <c r="R6598">
        <v>1278</v>
      </c>
      <c r="S6598">
        <v>68.97</v>
      </c>
      <c r="T6598" s="1">
        <v>42060</v>
      </c>
      <c r="U6598" t="s">
        <v>34</v>
      </c>
      <c r="V6598">
        <v>0.97</v>
      </c>
      <c r="W6598" t="s">
        <v>111</v>
      </c>
      <c r="X6598">
        <v>2.78</v>
      </c>
      <c r="Y6598">
        <v>77642</v>
      </c>
    </row>
    <row r="6599" spans="1:25" x14ac:dyDescent="0.3">
      <c r="A6599" t="s">
        <v>1427</v>
      </c>
      <c r="B6599">
        <v>62</v>
      </c>
      <c r="C6599" t="s">
        <v>1428</v>
      </c>
      <c r="D6599" t="s">
        <v>57</v>
      </c>
      <c r="E6599">
        <v>0.04</v>
      </c>
      <c r="F6599">
        <v>1</v>
      </c>
      <c r="G6599" s="2">
        <v>2015</v>
      </c>
      <c r="H6599">
        <v>41921</v>
      </c>
      <c r="I6599" t="s">
        <v>131</v>
      </c>
      <c r="J6599">
        <v>32</v>
      </c>
      <c r="K6599">
        <v>0.6</v>
      </c>
      <c r="L6599" t="s">
        <v>48</v>
      </c>
      <c r="M6599" t="s">
        <v>49</v>
      </c>
      <c r="N6599" t="s">
        <v>1979</v>
      </c>
      <c r="O6599" t="s">
        <v>51</v>
      </c>
      <c r="P6599">
        <v>4860.7299999999996</v>
      </c>
      <c r="Q6599" t="s">
        <v>52</v>
      </c>
      <c r="R6599">
        <v>5911</v>
      </c>
      <c r="S6599">
        <v>16313.51</v>
      </c>
      <c r="T6599" s="1">
        <v>42061</v>
      </c>
      <c r="U6599" t="s">
        <v>53</v>
      </c>
      <c r="V6599">
        <v>26</v>
      </c>
      <c r="W6599" t="s">
        <v>420</v>
      </c>
      <c r="X6599">
        <v>500.98</v>
      </c>
      <c r="Y6599">
        <v>88310</v>
      </c>
    </row>
    <row r="6600" spans="1:25" x14ac:dyDescent="0.3">
      <c r="A6600" t="s">
        <v>2114</v>
      </c>
      <c r="B6600">
        <v>62</v>
      </c>
      <c r="C6600" t="s">
        <v>3502</v>
      </c>
      <c r="D6600" t="s">
        <v>46</v>
      </c>
      <c r="E6600">
        <v>0.04</v>
      </c>
      <c r="F6600">
        <v>1</v>
      </c>
      <c r="G6600" s="2">
        <v>2015</v>
      </c>
      <c r="H6600">
        <v>40132</v>
      </c>
      <c r="I6600" t="s">
        <v>47</v>
      </c>
      <c r="J6600">
        <v>36</v>
      </c>
      <c r="K6600">
        <v>0.63</v>
      </c>
      <c r="L6600" t="s">
        <v>48</v>
      </c>
      <c r="M6600" t="s">
        <v>73</v>
      </c>
      <c r="N6600" t="s">
        <v>2074</v>
      </c>
      <c r="O6600" t="s">
        <v>75</v>
      </c>
      <c r="P6600">
        <v>-219.375</v>
      </c>
      <c r="Q6600" t="s">
        <v>68</v>
      </c>
      <c r="R6600">
        <v>5676</v>
      </c>
      <c r="S6600">
        <v>4698.5</v>
      </c>
      <c r="T6600" s="1">
        <v>42063</v>
      </c>
      <c r="U6600" t="s">
        <v>53</v>
      </c>
      <c r="V6600">
        <v>51.94</v>
      </c>
      <c r="W6600" t="s">
        <v>149</v>
      </c>
      <c r="X6600">
        <v>124.49</v>
      </c>
      <c r="Y6600">
        <v>60516</v>
      </c>
    </row>
    <row r="6601" spans="1:25" x14ac:dyDescent="0.3">
      <c r="A6601" t="s">
        <v>2114</v>
      </c>
      <c r="B6601">
        <v>62</v>
      </c>
      <c r="C6601" t="s">
        <v>3502</v>
      </c>
      <c r="D6601" t="s">
        <v>46</v>
      </c>
      <c r="E6601">
        <v>0.04</v>
      </c>
      <c r="F6601">
        <v>1</v>
      </c>
      <c r="G6601" s="2">
        <v>2015</v>
      </c>
      <c r="H6601">
        <v>40132</v>
      </c>
      <c r="I6601" t="s">
        <v>47</v>
      </c>
      <c r="J6601">
        <v>26</v>
      </c>
      <c r="K6601">
        <v>0.56000000000000005</v>
      </c>
      <c r="L6601" t="s">
        <v>48</v>
      </c>
      <c r="M6601" t="s">
        <v>49</v>
      </c>
      <c r="N6601" t="s">
        <v>2838</v>
      </c>
      <c r="O6601" t="s">
        <v>51</v>
      </c>
      <c r="P6601">
        <v>149.83000000000001</v>
      </c>
      <c r="Q6601" t="s">
        <v>68</v>
      </c>
      <c r="R6601">
        <v>5675</v>
      </c>
      <c r="S6601">
        <v>1363</v>
      </c>
      <c r="T6601" s="1">
        <v>42063</v>
      </c>
      <c r="U6601" t="s">
        <v>53</v>
      </c>
      <c r="V6601">
        <v>14.19</v>
      </c>
      <c r="W6601" t="s">
        <v>149</v>
      </c>
      <c r="X6601">
        <v>50.98</v>
      </c>
      <c r="Y6601">
        <v>60516</v>
      </c>
    </row>
    <row r="6602" spans="1:25" x14ac:dyDescent="0.3">
      <c r="A6602" t="s">
        <v>3040</v>
      </c>
      <c r="B6602">
        <v>62</v>
      </c>
      <c r="C6602" t="s">
        <v>3502</v>
      </c>
      <c r="D6602" t="s">
        <v>46</v>
      </c>
      <c r="E6602">
        <v>0.09</v>
      </c>
      <c r="F6602">
        <v>1</v>
      </c>
      <c r="G6602" s="2">
        <v>2015</v>
      </c>
      <c r="H6602">
        <v>40132</v>
      </c>
      <c r="I6602" t="s">
        <v>47</v>
      </c>
      <c r="J6602">
        <v>16</v>
      </c>
      <c r="K6602">
        <v>0.38</v>
      </c>
      <c r="L6602" t="s">
        <v>29</v>
      </c>
      <c r="M6602" t="s">
        <v>30</v>
      </c>
      <c r="N6602" t="s">
        <v>1190</v>
      </c>
      <c r="O6602" t="s">
        <v>67</v>
      </c>
      <c r="P6602">
        <v>-86.203999999999994</v>
      </c>
      <c r="Q6602" t="s">
        <v>68</v>
      </c>
      <c r="R6602">
        <v>5677</v>
      </c>
      <c r="S6602">
        <v>347.47</v>
      </c>
      <c r="T6602" s="1">
        <v>42065</v>
      </c>
      <c r="U6602" t="s">
        <v>34</v>
      </c>
      <c r="V6602">
        <v>15.1</v>
      </c>
      <c r="W6602" t="s">
        <v>149</v>
      </c>
      <c r="X6602">
        <v>22.38</v>
      </c>
      <c r="Y6602">
        <v>62205</v>
      </c>
    </row>
    <row r="6603" spans="1:25" x14ac:dyDescent="0.3">
      <c r="A6603" t="s">
        <v>478</v>
      </c>
      <c r="B6603">
        <v>62</v>
      </c>
      <c r="C6603" t="s">
        <v>629</v>
      </c>
      <c r="D6603" t="s">
        <v>27</v>
      </c>
      <c r="E6603">
        <v>0.04</v>
      </c>
      <c r="F6603">
        <v>1</v>
      </c>
      <c r="G6603" s="2">
        <v>2015</v>
      </c>
      <c r="H6603">
        <v>11776</v>
      </c>
      <c r="I6603" t="s">
        <v>47</v>
      </c>
      <c r="J6603">
        <v>40</v>
      </c>
      <c r="K6603">
        <v>0.81</v>
      </c>
      <c r="L6603" t="s">
        <v>29</v>
      </c>
      <c r="M6603" t="s">
        <v>59</v>
      </c>
      <c r="N6603" t="s">
        <v>1692</v>
      </c>
      <c r="O6603" t="s">
        <v>232</v>
      </c>
      <c r="P6603">
        <v>-14.1</v>
      </c>
      <c r="Q6603" t="s">
        <v>68</v>
      </c>
      <c r="R6603">
        <v>1626</v>
      </c>
      <c r="S6603">
        <v>57.24</v>
      </c>
      <c r="T6603" s="1">
        <v>42059</v>
      </c>
      <c r="U6603" t="s">
        <v>42</v>
      </c>
      <c r="V6603">
        <v>0.7</v>
      </c>
      <c r="W6603" t="s">
        <v>122</v>
      </c>
      <c r="X6603">
        <v>1.26</v>
      </c>
      <c r="Y6603">
        <v>50208</v>
      </c>
    </row>
    <row r="6604" spans="1:25" x14ac:dyDescent="0.3">
      <c r="A6604" t="s">
        <v>3075</v>
      </c>
      <c r="B6604">
        <v>62</v>
      </c>
      <c r="C6604" t="s">
        <v>3076</v>
      </c>
      <c r="D6604" t="s">
        <v>38</v>
      </c>
      <c r="E6604">
        <v>0.02</v>
      </c>
      <c r="F6604">
        <v>1</v>
      </c>
      <c r="G6604" s="2">
        <v>2015</v>
      </c>
      <c r="H6604">
        <v>13668</v>
      </c>
      <c r="I6604" t="s">
        <v>58</v>
      </c>
      <c r="J6604">
        <v>42</v>
      </c>
      <c r="K6604">
        <v>0.6</v>
      </c>
      <c r="L6604" t="s">
        <v>48</v>
      </c>
      <c r="M6604" t="s">
        <v>30</v>
      </c>
      <c r="N6604" t="s">
        <v>1907</v>
      </c>
      <c r="O6604" t="s">
        <v>82</v>
      </c>
      <c r="P6604">
        <v>-106.36</v>
      </c>
      <c r="Q6604" t="s">
        <v>52</v>
      </c>
      <c r="R6604">
        <v>1911</v>
      </c>
      <c r="S6604">
        <v>282.61</v>
      </c>
      <c r="T6604" s="1">
        <v>42061</v>
      </c>
      <c r="U6604" t="s">
        <v>34</v>
      </c>
      <c r="V6604">
        <v>5.22</v>
      </c>
      <c r="W6604" t="s">
        <v>54</v>
      </c>
      <c r="X6604">
        <v>6.24</v>
      </c>
      <c r="Y6604">
        <v>92262</v>
      </c>
    </row>
    <row r="6605" spans="1:25" x14ac:dyDescent="0.3">
      <c r="A6605" t="s">
        <v>3498</v>
      </c>
      <c r="B6605">
        <v>62</v>
      </c>
      <c r="C6605" t="s">
        <v>2342</v>
      </c>
      <c r="D6605" t="s">
        <v>46</v>
      </c>
      <c r="E6605">
        <v>0</v>
      </c>
      <c r="F6605">
        <v>1</v>
      </c>
      <c r="G6605" s="2">
        <v>2015</v>
      </c>
      <c r="H6605">
        <v>25314</v>
      </c>
      <c r="I6605" t="s">
        <v>28</v>
      </c>
      <c r="J6605">
        <v>43</v>
      </c>
      <c r="K6605">
        <v>0.59</v>
      </c>
      <c r="L6605" t="s">
        <v>96</v>
      </c>
      <c r="M6605" t="s">
        <v>30</v>
      </c>
      <c r="N6605" t="s">
        <v>2512</v>
      </c>
      <c r="O6605" t="s">
        <v>105</v>
      </c>
      <c r="P6605">
        <v>2307.42</v>
      </c>
      <c r="Q6605" t="s">
        <v>76</v>
      </c>
      <c r="R6605">
        <v>3548</v>
      </c>
      <c r="S6605">
        <v>7679.5119999999997</v>
      </c>
      <c r="T6605" s="1">
        <v>42061</v>
      </c>
      <c r="U6605" t="s">
        <v>34</v>
      </c>
      <c r="V6605">
        <v>5</v>
      </c>
      <c r="W6605" t="s">
        <v>103</v>
      </c>
      <c r="X6605">
        <v>205.99</v>
      </c>
      <c r="Y6605">
        <v>70364</v>
      </c>
    </row>
    <row r="6606" spans="1:25" x14ac:dyDescent="0.3">
      <c r="A6606" t="s">
        <v>2727</v>
      </c>
      <c r="B6606">
        <v>62</v>
      </c>
      <c r="C6606" t="s">
        <v>2238</v>
      </c>
      <c r="D6606" t="s">
        <v>27</v>
      </c>
      <c r="E6606">
        <v>0.1</v>
      </c>
      <c r="F6606">
        <v>1</v>
      </c>
      <c r="G6606" s="2">
        <v>2015</v>
      </c>
      <c r="H6606">
        <v>25637</v>
      </c>
      <c r="I6606" t="s">
        <v>39</v>
      </c>
      <c r="J6606">
        <v>12</v>
      </c>
      <c r="K6606">
        <v>0.61</v>
      </c>
      <c r="L6606" t="s">
        <v>48</v>
      </c>
      <c r="M6606" t="s">
        <v>73</v>
      </c>
      <c r="N6606" t="s">
        <v>634</v>
      </c>
      <c r="O6606" t="s">
        <v>75</v>
      </c>
      <c r="P6606">
        <v>50.95</v>
      </c>
      <c r="Q6606" t="s">
        <v>76</v>
      </c>
      <c r="R6606">
        <v>3595</v>
      </c>
      <c r="S6606">
        <v>2409.424</v>
      </c>
      <c r="T6606" s="1">
        <v>42062</v>
      </c>
      <c r="U6606" t="s">
        <v>53</v>
      </c>
      <c r="V6606">
        <v>66.67</v>
      </c>
      <c r="W6606" t="s">
        <v>77</v>
      </c>
      <c r="X6606">
        <v>259.70999999999998</v>
      </c>
      <c r="Y6606">
        <v>35020</v>
      </c>
    </row>
    <row r="6607" spans="1:25" x14ac:dyDescent="0.3">
      <c r="A6607" t="s">
        <v>2405</v>
      </c>
      <c r="B6607">
        <v>62</v>
      </c>
      <c r="C6607" t="s">
        <v>2518</v>
      </c>
      <c r="D6607" t="s">
        <v>46</v>
      </c>
      <c r="E6607">
        <v>0.1</v>
      </c>
      <c r="F6607">
        <v>1</v>
      </c>
      <c r="G6607" s="2">
        <v>2015</v>
      </c>
      <c r="H6607">
        <v>53221</v>
      </c>
      <c r="I6607" t="s">
        <v>39</v>
      </c>
      <c r="J6607">
        <v>29</v>
      </c>
      <c r="K6607">
        <v>0.46</v>
      </c>
      <c r="L6607" t="s">
        <v>48</v>
      </c>
      <c r="M6607" t="s">
        <v>139</v>
      </c>
      <c r="N6607" t="s">
        <v>1653</v>
      </c>
      <c r="O6607" t="s">
        <v>82</v>
      </c>
      <c r="P6607">
        <v>147.46</v>
      </c>
      <c r="Q6607" t="s">
        <v>68</v>
      </c>
      <c r="R6607">
        <v>7459</v>
      </c>
      <c r="S6607">
        <v>433.44</v>
      </c>
      <c r="T6607" s="1">
        <v>42062</v>
      </c>
      <c r="U6607" t="s">
        <v>34</v>
      </c>
      <c r="V6607">
        <v>3.73</v>
      </c>
      <c r="W6607" t="s">
        <v>69</v>
      </c>
      <c r="X6607">
        <v>15.68</v>
      </c>
      <c r="Y6607">
        <v>55901</v>
      </c>
    </row>
    <row r="6608" spans="1:25" x14ac:dyDescent="0.3">
      <c r="A6608" t="s">
        <v>1634</v>
      </c>
      <c r="B6608">
        <v>62</v>
      </c>
      <c r="C6608" t="s">
        <v>2089</v>
      </c>
      <c r="D6608" t="s">
        <v>46</v>
      </c>
      <c r="E6608">
        <v>0.01</v>
      </c>
      <c r="F6608">
        <v>1</v>
      </c>
      <c r="G6608" s="2">
        <v>2015</v>
      </c>
      <c r="H6608">
        <v>57157</v>
      </c>
      <c r="I6608" t="s">
        <v>58</v>
      </c>
      <c r="J6608">
        <v>18</v>
      </c>
      <c r="K6608">
        <v>0.57999999999999996</v>
      </c>
      <c r="L6608" t="s">
        <v>29</v>
      </c>
      <c r="M6608" t="s">
        <v>30</v>
      </c>
      <c r="N6608" t="s">
        <v>1537</v>
      </c>
      <c r="O6608" t="s">
        <v>214</v>
      </c>
      <c r="P6608">
        <v>-4.84</v>
      </c>
      <c r="Q6608" t="s">
        <v>76</v>
      </c>
      <c r="R6608">
        <v>8000</v>
      </c>
      <c r="S6608">
        <v>203.57</v>
      </c>
      <c r="T6608" s="1">
        <v>42063</v>
      </c>
      <c r="U6608" t="s">
        <v>34</v>
      </c>
      <c r="V6608">
        <v>3.99</v>
      </c>
      <c r="W6608" t="s">
        <v>638</v>
      </c>
      <c r="X6608">
        <v>10.98</v>
      </c>
      <c r="Y6608">
        <v>30076</v>
      </c>
    </row>
    <row r="6609" spans="1:25" x14ac:dyDescent="0.3">
      <c r="A6609" t="s">
        <v>696</v>
      </c>
      <c r="B6609">
        <v>62</v>
      </c>
      <c r="C6609" t="s">
        <v>697</v>
      </c>
      <c r="D6609" t="s">
        <v>27</v>
      </c>
      <c r="E6609">
        <v>0.02</v>
      </c>
      <c r="F6609">
        <v>1</v>
      </c>
      <c r="G6609" s="2">
        <v>2015</v>
      </c>
      <c r="H6609">
        <v>59075</v>
      </c>
      <c r="I6609" t="s">
        <v>47</v>
      </c>
      <c r="J6609">
        <v>38</v>
      </c>
      <c r="K6609">
        <v>0.37</v>
      </c>
      <c r="L6609" t="s">
        <v>29</v>
      </c>
      <c r="M6609" t="s">
        <v>30</v>
      </c>
      <c r="N6609" t="s">
        <v>2749</v>
      </c>
      <c r="O6609" t="s">
        <v>61</v>
      </c>
      <c r="P6609">
        <v>55.06</v>
      </c>
      <c r="Q6609" t="s">
        <v>68</v>
      </c>
      <c r="R6609">
        <v>8264</v>
      </c>
      <c r="S6609">
        <v>425.91</v>
      </c>
      <c r="T6609" s="1">
        <v>42063</v>
      </c>
      <c r="U6609" t="s">
        <v>34</v>
      </c>
      <c r="V6609">
        <v>5.03</v>
      </c>
      <c r="W6609" t="s">
        <v>111</v>
      </c>
      <c r="X6609">
        <v>11.19</v>
      </c>
      <c r="Y6609">
        <v>75067</v>
      </c>
    </row>
    <row r="6610" spans="1:25" x14ac:dyDescent="0.3">
      <c r="A6610" t="s">
        <v>1995</v>
      </c>
      <c r="B6610">
        <v>62</v>
      </c>
      <c r="C6610" t="s">
        <v>2458</v>
      </c>
      <c r="D6610" t="s">
        <v>57</v>
      </c>
      <c r="E6610">
        <v>0.05</v>
      </c>
      <c r="F6610">
        <v>1</v>
      </c>
      <c r="G6610" s="2">
        <v>2015</v>
      </c>
      <c r="H6610">
        <v>53026</v>
      </c>
      <c r="I6610" t="s">
        <v>47</v>
      </c>
      <c r="J6610">
        <v>35</v>
      </c>
      <c r="K6610">
        <v>0.56000000000000005</v>
      </c>
      <c r="L6610" t="s">
        <v>29</v>
      </c>
      <c r="M6610" t="s">
        <v>139</v>
      </c>
      <c r="N6610" t="s">
        <v>2496</v>
      </c>
      <c r="O6610" t="s">
        <v>481</v>
      </c>
      <c r="P6610">
        <v>-17.579999999999998</v>
      </c>
      <c r="Q6610" t="s">
        <v>52</v>
      </c>
      <c r="R6610">
        <v>7438</v>
      </c>
      <c r="S6610">
        <v>322.82</v>
      </c>
      <c r="T6610" s="1">
        <v>42066</v>
      </c>
      <c r="U6610" t="s">
        <v>34</v>
      </c>
      <c r="V6610">
        <v>3.98</v>
      </c>
      <c r="W6610" t="s">
        <v>218</v>
      </c>
      <c r="X6610">
        <v>9.31</v>
      </c>
      <c r="Y6610">
        <v>98052</v>
      </c>
    </row>
    <row r="6611" spans="1:25" x14ac:dyDescent="0.3">
      <c r="A6611" t="s">
        <v>2459</v>
      </c>
      <c r="B6611">
        <v>62</v>
      </c>
      <c r="C6611" t="s">
        <v>697</v>
      </c>
      <c r="D6611" t="s">
        <v>27</v>
      </c>
      <c r="E6611">
        <v>0.02</v>
      </c>
      <c r="F6611">
        <v>1</v>
      </c>
      <c r="G6611" s="2">
        <v>2015</v>
      </c>
      <c r="H6611">
        <v>59075</v>
      </c>
      <c r="I6611" t="s">
        <v>47</v>
      </c>
      <c r="J6611">
        <v>4</v>
      </c>
      <c r="K6611">
        <v>0.72</v>
      </c>
      <c r="L6611" t="s">
        <v>96</v>
      </c>
      <c r="M6611" t="s">
        <v>139</v>
      </c>
      <c r="N6611" t="s">
        <v>1339</v>
      </c>
      <c r="O6611" t="s">
        <v>102</v>
      </c>
      <c r="P6611">
        <v>-25.31</v>
      </c>
      <c r="Q6611" t="s">
        <v>33</v>
      </c>
      <c r="R6611">
        <v>8265</v>
      </c>
      <c r="S6611">
        <v>21.84</v>
      </c>
      <c r="T6611" s="1">
        <v>42068</v>
      </c>
      <c r="U6611" t="s">
        <v>34</v>
      </c>
      <c r="V6611">
        <v>2.39</v>
      </c>
      <c r="W6611" t="s">
        <v>204</v>
      </c>
      <c r="X6611">
        <v>4.7699999999999996</v>
      </c>
      <c r="Y6611">
        <v>4070</v>
      </c>
    </row>
    <row r="6612" spans="1:25" x14ac:dyDescent="0.3">
      <c r="A6612" t="s">
        <v>3503</v>
      </c>
      <c r="B6612">
        <v>62</v>
      </c>
      <c r="C6612" t="s">
        <v>2081</v>
      </c>
      <c r="D6612" t="s">
        <v>57</v>
      </c>
      <c r="E6612">
        <v>0.06</v>
      </c>
      <c r="F6612">
        <v>1</v>
      </c>
      <c r="G6612" s="2">
        <v>2015</v>
      </c>
      <c r="H6612">
        <v>19332</v>
      </c>
      <c r="I6612" t="s">
        <v>28</v>
      </c>
      <c r="J6612">
        <v>46</v>
      </c>
      <c r="K6612">
        <v>0.74</v>
      </c>
      <c r="L6612" t="s">
        <v>48</v>
      </c>
      <c r="M6612" t="s">
        <v>73</v>
      </c>
      <c r="N6612" t="s">
        <v>369</v>
      </c>
      <c r="O6612" t="s">
        <v>75</v>
      </c>
      <c r="P6612">
        <v>-433.290143</v>
      </c>
      <c r="Q6612" t="s">
        <v>33</v>
      </c>
      <c r="R6612">
        <v>2672</v>
      </c>
      <c r="S6612">
        <v>8246.86</v>
      </c>
      <c r="T6612" s="1">
        <v>42063</v>
      </c>
      <c r="U6612" t="s">
        <v>53</v>
      </c>
      <c r="V6612">
        <v>29.21</v>
      </c>
      <c r="W6612" t="s">
        <v>43</v>
      </c>
      <c r="X6612">
        <v>179.29</v>
      </c>
      <c r="Y6612">
        <v>21234</v>
      </c>
    </row>
    <row r="6613" spans="1:25" x14ac:dyDescent="0.3">
      <c r="A6613" t="s">
        <v>499</v>
      </c>
      <c r="B6613">
        <v>62</v>
      </c>
      <c r="C6613" t="s">
        <v>2047</v>
      </c>
      <c r="D6613" t="s">
        <v>57</v>
      </c>
      <c r="E6613">
        <v>0.02</v>
      </c>
      <c r="F6613">
        <v>1</v>
      </c>
      <c r="G6613" s="2">
        <v>2015</v>
      </c>
      <c r="H6613">
        <v>56261</v>
      </c>
      <c r="I6613" t="s">
        <v>58</v>
      </c>
      <c r="J6613">
        <v>43</v>
      </c>
      <c r="K6613">
        <v>0.74</v>
      </c>
      <c r="L6613" t="s">
        <v>48</v>
      </c>
      <c r="M6613" t="s">
        <v>73</v>
      </c>
      <c r="N6613" t="s">
        <v>512</v>
      </c>
      <c r="O6613" t="s">
        <v>75</v>
      </c>
      <c r="P6613">
        <v>483.95</v>
      </c>
      <c r="Q6613" t="s">
        <v>52</v>
      </c>
      <c r="R6613">
        <v>7867</v>
      </c>
      <c r="S6613">
        <v>16886.759999999998</v>
      </c>
      <c r="T6613" s="1">
        <v>42063</v>
      </c>
      <c r="U6613" t="s">
        <v>53</v>
      </c>
      <c r="V6613">
        <v>85.63</v>
      </c>
      <c r="W6613" t="s">
        <v>54</v>
      </c>
      <c r="X6613">
        <v>376.13</v>
      </c>
      <c r="Y6613">
        <v>94025</v>
      </c>
    </row>
    <row r="6614" spans="1:25" x14ac:dyDescent="0.3">
      <c r="A6614" t="s">
        <v>3504</v>
      </c>
      <c r="B6614">
        <v>62</v>
      </c>
      <c r="C6614" t="s">
        <v>2822</v>
      </c>
      <c r="D6614" t="s">
        <v>38</v>
      </c>
      <c r="E6614">
        <v>0.04</v>
      </c>
      <c r="F6614">
        <v>1</v>
      </c>
      <c r="G6614" s="2">
        <v>2015</v>
      </c>
      <c r="H6614">
        <v>50721</v>
      </c>
      <c r="I6614" t="s">
        <v>28</v>
      </c>
      <c r="J6614">
        <v>33</v>
      </c>
      <c r="K6614">
        <v>0.4</v>
      </c>
      <c r="L6614" t="s">
        <v>29</v>
      </c>
      <c r="M6614" t="s">
        <v>30</v>
      </c>
      <c r="N6614" t="s">
        <v>1790</v>
      </c>
      <c r="O6614" t="s">
        <v>67</v>
      </c>
      <c r="P6614">
        <v>3793.703</v>
      </c>
      <c r="Q6614" t="s">
        <v>68</v>
      </c>
      <c r="R6614">
        <v>7106</v>
      </c>
      <c r="S6614">
        <v>9758.7000000000007</v>
      </c>
      <c r="T6614" s="1">
        <v>42063</v>
      </c>
      <c r="U6614" t="s">
        <v>34</v>
      </c>
      <c r="V6614">
        <v>19.989999999999998</v>
      </c>
      <c r="W6614" t="s">
        <v>128</v>
      </c>
      <c r="X6614">
        <v>304.99</v>
      </c>
      <c r="Y6614">
        <v>74012</v>
      </c>
    </row>
    <row r="6615" spans="1:25" x14ac:dyDescent="0.3">
      <c r="A6615" t="s">
        <v>3505</v>
      </c>
      <c r="B6615">
        <v>62</v>
      </c>
      <c r="C6615" t="s">
        <v>1585</v>
      </c>
      <c r="D6615" t="s">
        <v>38</v>
      </c>
      <c r="E6615">
        <v>0.01</v>
      </c>
      <c r="F6615">
        <v>1</v>
      </c>
      <c r="G6615" s="2">
        <v>2015</v>
      </c>
      <c r="H6615">
        <v>1282</v>
      </c>
      <c r="I6615" t="s">
        <v>39</v>
      </c>
      <c r="J6615">
        <v>10</v>
      </c>
      <c r="K6615">
        <v>0.45</v>
      </c>
      <c r="L6615" t="s">
        <v>29</v>
      </c>
      <c r="M6615" t="s">
        <v>59</v>
      </c>
      <c r="N6615" t="s">
        <v>1804</v>
      </c>
      <c r="O6615" t="s">
        <v>88</v>
      </c>
      <c r="P6615">
        <v>-2.06</v>
      </c>
      <c r="Q6615" t="s">
        <v>68</v>
      </c>
      <c r="R6615">
        <v>192</v>
      </c>
      <c r="S6615">
        <v>29.41</v>
      </c>
      <c r="T6615" s="1">
        <v>42063</v>
      </c>
      <c r="U6615" t="s">
        <v>34</v>
      </c>
      <c r="V6615">
        <v>1.34</v>
      </c>
      <c r="W6615" t="s">
        <v>482</v>
      </c>
      <c r="X6615">
        <v>2.78</v>
      </c>
      <c r="Y6615">
        <v>66202</v>
      </c>
    </row>
    <row r="6616" spans="1:25" x14ac:dyDescent="0.3">
      <c r="A6616" t="s">
        <v>3505</v>
      </c>
      <c r="B6616">
        <v>62</v>
      </c>
      <c r="C6616" t="s">
        <v>1585</v>
      </c>
      <c r="D6616" t="s">
        <v>38</v>
      </c>
      <c r="E6616">
        <v>0</v>
      </c>
      <c r="F6616">
        <v>1</v>
      </c>
      <c r="G6616" s="2">
        <v>2015</v>
      </c>
      <c r="H6616">
        <v>1282</v>
      </c>
      <c r="I6616" t="s">
        <v>39</v>
      </c>
      <c r="J6616">
        <v>26</v>
      </c>
      <c r="K6616">
        <v>0.42</v>
      </c>
      <c r="L6616" t="s">
        <v>96</v>
      </c>
      <c r="M6616" t="s">
        <v>139</v>
      </c>
      <c r="N6616" t="s">
        <v>551</v>
      </c>
      <c r="O6616" t="s">
        <v>102</v>
      </c>
      <c r="P6616">
        <v>366.48</v>
      </c>
      <c r="Q6616" t="s">
        <v>68</v>
      </c>
      <c r="R6616">
        <v>191</v>
      </c>
      <c r="S6616">
        <v>892.38</v>
      </c>
      <c r="T6616" s="1">
        <v>42063</v>
      </c>
      <c r="U6616" t="s">
        <v>34</v>
      </c>
      <c r="V6616">
        <v>1.99</v>
      </c>
      <c r="W6616" t="s">
        <v>482</v>
      </c>
      <c r="X6616">
        <v>31.78</v>
      </c>
      <c r="Y6616">
        <v>66202</v>
      </c>
    </row>
    <row r="6617" spans="1:25" x14ac:dyDescent="0.3">
      <c r="A6617" t="s">
        <v>1493</v>
      </c>
      <c r="B6617">
        <v>62</v>
      </c>
      <c r="C6617" t="s">
        <v>1494</v>
      </c>
      <c r="D6617" t="s">
        <v>38</v>
      </c>
      <c r="E6617">
        <v>0.08</v>
      </c>
      <c r="F6617">
        <v>1</v>
      </c>
      <c r="G6617" s="2">
        <v>2015</v>
      </c>
      <c r="H6617">
        <v>49954</v>
      </c>
      <c r="I6617" t="s">
        <v>58</v>
      </c>
      <c r="J6617">
        <v>36</v>
      </c>
      <c r="K6617">
        <v>0.56000000000000005</v>
      </c>
      <c r="L6617" t="s">
        <v>96</v>
      </c>
      <c r="M6617" t="s">
        <v>30</v>
      </c>
      <c r="N6617" t="s">
        <v>1454</v>
      </c>
      <c r="O6617" t="s">
        <v>105</v>
      </c>
      <c r="P6617">
        <v>248.58</v>
      </c>
      <c r="Q6617" t="s">
        <v>52</v>
      </c>
      <c r="R6617">
        <v>6994</v>
      </c>
      <c r="S6617">
        <v>1921.1275000000001</v>
      </c>
      <c r="T6617" s="1">
        <v>42063</v>
      </c>
      <c r="U6617" t="s">
        <v>34</v>
      </c>
      <c r="V6617">
        <v>8.99</v>
      </c>
      <c r="W6617" t="s">
        <v>89</v>
      </c>
      <c r="X6617">
        <v>65.989999999999995</v>
      </c>
      <c r="Y6617">
        <v>97224</v>
      </c>
    </row>
    <row r="6618" spans="1:25" x14ac:dyDescent="0.3">
      <c r="A6618" t="s">
        <v>743</v>
      </c>
      <c r="B6618">
        <v>62</v>
      </c>
      <c r="C6618" t="s">
        <v>2252</v>
      </c>
      <c r="D6618" t="s">
        <v>27</v>
      </c>
      <c r="E6618">
        <v>0.08</v>
      </c>
      <c r="F6618">
        <v>1</v>
      </c>
      <c r="G6618" s="2">
        <v>2015</v>
      </c>
      <c r="H6618">
        <v>36257</v>
      </c>
      <c r="I6618" t="s">
        <v>28</v>
      </c>
      <c r="J6618">
        <v>43</v>
      </c>
      <c r="K6618">
        <v>0.48</v>
      </c>
      <c r="L6618" t="s">
        <v>96</v>
      </c>
      <c r="M6618" t="s">
        <v>139</v>
      </c>
      <c r="N6618" t="s">
        <v>2552</v>
      </c>
      <c r="O6618" t="s">
        <v>102</v>
      </c>
      <c r="P6618">
        <v>294.20999999999998</v>
      </c>
      <c r="Q6618" t="s">
        <v>52</v>
      </c>
      <c r="R6618">
        <v>5085</v>
      </c>
      <c r="S6618">
        <v>894.51</v>
      </c>
      <c r="T6618" s="1">
        <v>42063</v>
      </c>
      <c r="U6618" t="s">
        <v>34</v>
      </c>
      <c r="V6618">
        <v>1.99</v>
      </c>
      <c r="W6618" t="s">
        <v>218</v>
      </c>
      <c r="X6618">
        <v>20.89</v>
      </c>
      <c r="Y6618">
        <v>98002</v>
      </c>
    </row>
    <row r="6619" spans="1:25" x14ac:dyDescent="0.3">
      <c r="A6619" t="s">
        <v>2464</v>
      </c>
      <c r="B6619">
        <v>62</v>
      </c>
      <c r="C6619" t="s">
        <v>3188</v>
      </c>
      <c r="D6619" t="s">
        <v>57</v>
      </c>
      <c r="E6619">
        <v>0.1</v>
      </c>
      <c r="F6619">
        <v>1</v>
      </c>
      <c r="G6619" s="2">
        <v>2015</v>
      </c>
      <c r="H6619">
        <v>7653</v>
      </c>
      <c r="I6619" t="s">
        <v>131</v>
      </c>
      <c r="J6619">
        <v>32</v>
      </c>
      <c r="K6619">
        <v>0.37</v>
      </c>
      <c r="L6619" t="s">
        <v>29</v>
      </c>
      <c r="M6619" t="s">
        <v>30</v>
      </c>
      <c r="N6619" t="s">
        <v>314</v>
      </c>
      <c r="O6619" t="s">
        <v>61</v>
      </c>
      <c r="P6619">
        <v>597.30999999999995</v>
      </c>
      <c r="Q6619" t="s">
        <v>76</v>
      </c>
      <c r="R6619">
        <v>1044</v>
      </c>
      <c r="S6619">
        <v>1425.06</v>
      </c>
      <c r="T6619" s="1">
        <v>42064</v>
      </c>
      <c r="U6619" t="s">
        <v>34</v>
      </c>
      <c r="V6619">
        <v>5.09</v>
      </c>
      <c r="W6619" t="s">
        <v>132</v>
      </c>
      <c r="X6619">
        <v>48.04</v>
      </c>
      <c r="Y6619">
        <v>32720</v>
      </c>
    </row>
    <row r="6620" spans="1:25" x14ac:dyDescent="0.3">
      <c r="A6620" t="s">
        <v>3503</v>
      </c>
      <c r="B6620">
        <v>62</v>
      </c>
      <c r="C6620" t="s">
        <v>2081</v>
      </c>
      <c r="D6620" t="s">
        <v>27</v>
      </c>
      <c r="E6620">
        <v>0.05</v>
      </c>
      <c r="F6620">
        <v>1</v>
      </c>
      <c r="G6620" s="2">
        <v>2015</v>
      </c>
      <c r="H6620">
        <v>18950</v>
      </c>
      <c r="I6620" t="s">
        <v>47</v>
      </c>
      <c r="J6620">
        <v>33</v>
      </c>
      <c r="K6620">
        <v>0.36</v>
      </c>
      <c r="L6620" t="s">
        <v>96</v>
      </c>
      <c r="M6620" t="s">
        <v>49</v>
      </c>
      <c r="N6620" t="s">
        <v>867</v>
      </c>
      <c r="O6620" t="s">
        <v>98</v>
      </c>
      <c r="P6620">
        <v>1101.9000000000001</v>
      </c>
      <c r="Q6620" t="s">
        <v>33</v>
      </c>
      <c r="R6620">
        <v>2621</v>
      </c>
      <c r="S6620">
        <v>3008.5</v>
      </c>
      <c r="T6620" s="1">
        <v>42067</v>
      </c>
      <c r="U6620" t="s">
        <v>53</v>
      </c>
      <c r="V6620">
        <v>14</v>
      </c>
      <c r="W6620" t="s">
        <v>43</v>
      </c>
      <c r="X6620">
        <v>90.97</v>
      </c>
      <c r="Y6620">
        <v>21234</v>
      </c>
    </row>
    <row r="6621" spans="1:25" x14ac:dyDescent="0.3">
      <c r="A6621" t="s">
        <v>1384</v>
      </c>
      <c r="B6621">
        <v>62</v>
      </c>
      <c r="C6621" t="s">
        <v>3116</v>
      </c>
      <c r="D6621" t="s">
        <v>38</v>
      </c>
      <c r="E6621">
        <v>0.04</v>
      </c>
      <c r="F6621">
        <v>1</v>
      </c>
      <c r="G6621" s="2">
        <v>2015</v>
      </c>
      <c r="H6621">
        <v>59204</v>
      </c>
      <c r="I6621" t="s">
        <v>131</v>
      </c>
      <c r="J6621">
        <v>25</v>
      </c>
      <c r="K6621">
        <v>0.4</v>
      </c>
      <c r="L6621" t="s">
        <v>29</v>
      </c>
      <c r="M6621" t="s">
        <v>30</v>
      </c>
      <c r="N6621" t="s">
        <v>2681</v>
      </c>
      <c r="O6621" t="s">
        <v>67</v>
      </c>
      <c r="P6621">
        <v>-66.239999999999995</v>
      </c>
      <c r="Q6621" t="s">
        <v>76</v>
      </c>
      <c r="R6621">
        <v>8286</v>
      </c>
      <c r="S6621">
        <v>151.75</v>
      </c>
      <c r="T6621" s="1">
        <v>42064</v>
      </c>
      <c r="U6621" t="s">
        <v>34</v>
      </c>
      <c r="V6621">
        <v>5.59</v>
      </c>
      <c r="W6621" t="s">
        <v>366</v>
      </c>
      <c r="X6621">
        <v>5.8</v>
      </c>
      <c r="Y6621">
        <v>72143</v>
      </c>
    </row>
    <row r="6622" spans="1:25" x14ac:dyDescent="0.3">
      <c r="A6622" t="s">
        <v>1605</v>
      </c>
      <c r="B6622">
        <v>62</v>
      </c>
      <c r="C6622" t="s">
        <v>3116</v>
      </c>
      <c r="D6622" t="s">
        <v>38</v>
      </c>
      <c r="E6622">
        <v>0.1</v>
      </c>
      <c r="F6622">
        <v>1</v>
      </c>
      <c r="G6622" s="2">
        <v>2015</v>
      </c>
      <c r="H6622">
        <v>59204</v>
      </c>
      <c r="I6622" t="s">
        <v>131</v>
      </c>
      <c r="J6622">
        <v>8</v>
      </c>
      <c r="K6622">
        <v>0.37</v>
      </c>
      <c r="L6622" t="s">
        <v>29</v>
      </c>
      <c r="M6622" t="s">
        <v>30</v>
      </c>
      <c r="N6622" t="s">
        <v>1550</v>
      </c>
      <c r="O6622" t="s">
        <v>67</v>
      </c>
      <c r="P6622">
        <v>-9.3149999999999995</v>
      </c>
      <c r="Q6622" t="s">
        <v>52</v>
      </c>
      <c r="R6622">
        <v>8284</v>
      </c>
      <c r="S6622">
        <v>250.29</v>
      </c>
      <c r="T6622" s="1">
        <v>42064</v>
      </c>
      <c r="U6622" t="s">
        <v>34</v>
      </c>
      <c r="V6622">
        <v>12.62</v>
      </c>
      <c r="W6622" t="s">
        <v>54</v>
      </c>
      <c r="X6622">
        <v>31.74</v>
      </c>
      <c r="Y6622">
        <v>92054</v>
      </c>
    </row>
    <row r="6623" spans="1:25" x14ac:dyDescent="0.3">
      <c r="A6623" t="s">
        <v>1605</v>
      </c>
      <c r="B6623">
        <v>62</v>
      </c>
      <c r="C6623" t="s">
        <v>3116</v>
      </c>
      <c r="D6623" t="s">
        <v>38</v>
      </c>
      <c r="E6623">
        <v>0.09</v>
      </c>
      <c r="F6623">
        <v>1</v>
      </c>
      <c r="G6623" s="2">
        <v>2015</v>
      </c>
      <c r="H6623">
        <v>59204</v>
      </c>
      <c r="I6623" t="s">
        <v>131</v>
      </c>
      <c r="J6623">
        <v>7</v>
      </c>
      <c r="K6623">
        <v>0.38</v>
      </c>
      <c r="L6623" t="s">
        <v>29</v>
      </c>
      <c r="M6623" t="s">
        <v>59</v>
      </c>
      <c r="N6623" t="s">
        <v>1176</v>
      </c>
      <c r="O6623" t="s">
        <v>61</v>
      </c>
      <c r="P6623">
        <v>39.229999999999997</v>
      </c>
      <c r="Q6623" t="s">
        <v>52</v>
      </c>
      <c r="R6623">
        <v>8285</v>
      </c>
      <c r="S6623">
        <v>251.59</v>
      </c>
      <c r="T6623" s="1">
        <v>42064</v>
      </c>
      <c r="U6623" t="s">
        <v>34</v>
      </c>
      <c r="V6623">
        <v>5.08</v>
      </c>
      <c r="W6623" t="s">
        <v>54</v>
      </c>
      <c r="X6623">
        <v>37.94</v>
      </c>
      <c r="Y6623">
        <v>92054</v>
      </c>
    </row>
    <row r="6624" spans="1:25" x14ac:dyDescent="0.3">
      <c r="A6624" t="s">
        <v>3288</v>
      </c>
      <c r="B6624">
        <v>62</v>
      </c>
      <c r="C6624" t="s">
        <v>3292</v>
      </c>
      <c r="D6624" t="s">
        <v>57</v>
      </c>
      <c r="E6624">
        <v>0</v>
      </c>
      <c r="F6624">
        <v>1</v>
      </c>
      <c r="G6624" s="2">
        <v>2015</v>
      </c>
      <c r="H6624">
        <v>56358</v>
      </c>
      <c r="I6624" t="s">
        <v>39</v>
      </c>
      <c r="J6624">
        <v>1</v>
      </c>
      <c r="K6624">
        <v>0.41</v>
      </c>
      <c r="L6624" t="s">
        <v>48</v>
      </c>
      <c r="M6624" t="s">
        <v>30</v>
      </c>
      <c r="N6624" t="s">
        <v>3233</v>
      </c>
      <c r="O6624" t="s">
        <v>82</v>
      </c>
      <c r="P6624">
        <v>-8.06</v>
      </c>
      <c r="Q6624" t="s">
        <v>52</v>
      </c>
      <c r="R6624">
        <v>7881</v>
      </c>
      <c r="S6624">
        <v>11.7</v>
      </c>
      <c r="T6624" s="1">
        <v>42066</v>
      </c>
      <c r="U6624" t="s">
        <v>34</v>
      </c>
      <c r="V6624">
        <v>5.57</v>
      </c>
      <c r="W6624" t="s">
        <v>54</v>
      </c>
      <c r="X6624">
        <v>5.89</v>
      </c>
      <c r="Y6624">
        <v>90660</v>
      </c>
    </row>
    <row r="6625" spans="1:25" x14ac:dyDescent="0.3">
      <c r="A6625" t="s">
        <v>2766</v>
      </c>
      <c r="B6625">
        <v>62</v>
      </c>
      <c r="C6625" t="s">
        <v>875</v>
      </c>
      <c r="D6625" t="s">
        <v>27</v>
      </c>
      <c r="E6625">
        <v>0.05</v>
      </c>
      <c r="F6625">
        <v>1</v>
      </c>
      <c r="G6625" s="2">
        <v>2015</v>
      </c>
      <c r="H6625">
        <v>33606</v>
      </c>
      <c r="I6625" t="s">
        <v>28</v>
      </c>
      <c r="J6625">
        <v>46</v>
      </c>
      <c r="K6625">
        <v>0.43</v>
      </c>
      <c r="L6625" t="s">
        <v>48</v>
      </c>
      <c r="M6625" t="s">
        <v>139</v>
      </c>
      <c r="N6625" t="s">
        <v>2250</v>
      </c>
      <c r="O6625" t="s">
        <v>82</v>
      </c>
      <c r="P6625">
        <v>-138.38999999999999</v>
      </c>
      <c r="Q6625" t="s">
        <v>33</v>
      </c>
      <c r="R6625">
        <v>4721</v>
      </c>
      <c r="S6625">
        <v>410.03</v>
      </c>
      <c r="T6625" s="1">
        <v>42066</v>
      </c>
      <c r="U6625" t="s">
        <v>34</v>
      </c>
      <c r="V6625">
        <v>8.5399999999999991</v>
      </c>
      <c r="W6625" t="s">
        <v>136</v>
      </c>
      <c r="X6625">
        <v>8.75</v>
      </c>
      <c r="Y6625">
        <v>10573</v>
      </c>
    </row>
    <row r="6626" spans="1:25" x14ac:dyDescent="0.3">
      <c r="A6626" t="s">
        <v>3305</v>
      </c>
      <c r="B6626">
        <v>62</v>
      </c>
      <c r="C6626" t="s">
        <v>1127</v>
      </c>
      <c r="D6626" t="s">
        <v>46</v>
      </c>
      <c r="E6626">
        <v>7.0000000000000007E-2</v>
      </c>
      <c r="F6626">
        <v>1</v>
      </c>
      <c r="G6626" s="2">
        <v>2015</v>
      </c>
      <c r="H6626">
        <v>8035</v>
      </c>
      <c r="I6626" t="s">
        <v>131</v>
      </c>
      <c r="J6626">
        <v>7</v>
      </c>
      <c r="K6626">
        <v>0.52</v>
      </c>
      <c r="L6626" t="s">
        <v>29</v>
      </c>
      <c r="M6626" t="s">
        <v>80</v>
      </c>
      <c r="N6626" t="s">
        <v>282</v>
      </c>
      <c r="O6626" t="s">
        <v>214</v>
      </c>
      <c r="P6626">
        <v>-24.2</v>
      </c>
      <c r="Q6626" t="s">
        <v>33</v>
      </c>
      <c r="R6626">
        <v>1096</v>
      </c>
      <c r="S6626">
        <v>104.38</v>
      </c>
      <c r="T6626" s="1">
        <v>42066</v>
      </c>
      <c r="U6626" t="s">
        <v>34</v>
      </c>
      <c r="V6626">
        <v>6.75</v>
      </c>
      <c r="W6626" t="s">
        <v>35</v>
      </c>
      <c r="X6626">
        <v>14.42</v>
      </c>
      <c r="Y6626">
        <v>15102</v>
      </c>
    </row>
    <row r="6627" spans="1:25" x14ac:dyDescent="0.3">
      <c r="A6627" t="s">
        <v>3271</v>
      </c>
      <c r="B6627">
        <v>62</v>
      </c>
      <c r="C6627" t="s">
        <v>904</v>
      </c>
      <c r="D6627" t="s">
        <v>27</v>
      </c>
      <c r="E6627">
        <v>0.05</v>
      </c>
      <c r="F6627">
        <v>1</v>
      </c>
      <c r="G6627" s="2">
        <v>2015</v>
      </c>
      <c r="H6627">
        <v>45317</v>
      </c>
      <c r="I6627" t="s">
        <v>47</v>
      </c>
      <c r="J6627">
        <v>28</v>
      </c>
      <c r="K6627">
        <v>0.55000000000000004</v>
      </c>
      <c r="L6627" t="s">
        <v>48</v>
      </c>
      <c r="M6627" t="s">
        <v>30</v>
      </c>
      <c r="N6627" t="s">
        <v>798</v>
      </c>
      <c r="O6627" t="s">
        <v>82</v>
      </c>
      <c r="P6627">
        <v>361.82</v>
      </c>
      <c r="Q6627" t="s">
        <v>68</v>
      </c>
      <c r="R6627">
        <v>6381</v>
      </c>
      <c r="S6627">
        <v>961.06</v>
      </c>
      <c r="T6627" s="1">
        <v>42071</v>
      </c>
      <c r="U6627" t="s">
        <v>34</v>
      </c>
      <c r="V6627">
        <v>5.0199999999999996</v>
      </c>
      <c r="W6627" t="s">
        <v>246</v>
      </c>
      <c r="X6627">
        <v>34.229999999999997</v>
      </c>
      <c r="Y6627">
        <v>48239</v>
      </c>
    </row>
    <row r="6628" spans="1:25" x14ac:dyDescent="0.3">
      <c r="A6628" t="s">
        <v>3271</v>
      </c>
      <c r="B6628">
        <v>62</v>
      </c>
      <c r="C6628" t="s">
        <v>904</v>
      </c>
      <c r="D6628" t="s">
        <v>27</v>
      </c>
      <c r="E6628">
        <v>0.05</v>
      </c>
      <c r="F6628">
        <v>1</v>
      </c>
      <c r="G6628" s="2">
        <v>2015</v>
      </c>
      <c r="H6628">
        <v>45317</v>
      </c>
      <c r="I6628" t="s">
        <v>47</v>
      </c>
      <c r="J6628">
        <v>36</v>
      </c>
      <c r="K6628">
        <v>0.51</v>
      </c>
      <c r="L6628" t="s">
        <v>96</v>
      </c>
      <c r="M6628" t="s">
        <v>139</v>
      </c>
      <c r="N6628" t="s">
        <v>285</v>
      </c>
      <c r="O6628" t="s">
        <v>102</v>
      </c>
      <c r="P6628">
        <v>486.9</v>
      </c>
      <c r="Q6628" t="s">
        <v>68</v>
      </c>
      <c r="R6628">
        <v>6380</v>
      </c>
      <c r="S6628">
        <v>1435.95</v>
      </c>
      <c r="T6628" s="1">
        <v>42071</v>
      </c>
      <c r="U6628" t="s">
        <v>34</v>
      </c>
      <c r="V6628">
        <v>1.99</v>
      </c>
      <c r="W6628" t="s">
        <v>246</v>
      </c>
      <c r="X6628">
        <v>39.24</v>
      </c>
      <c r="Y6628">
        <v>48239</v>
      </c>
    </row>
    <row r="6629" spans="1:25" x14ac:dyDescent="0.3">
      <c r="A6629" t="s">
        <v>2624</v>
      </c>
      <c r="B6629">
        <v>62</v>
      </c>
      <c r="C6629" t="s">
        <v>2327</v>
      </c>
      <c r="D6629" t="s">
        <v>27</v>
      </c>
      <c r="E6629">
        <v>0.09</v>
      </c>
      <c r="F6629">
        <v>1</v>
      </c>
      <c r="G6629" s="2">
        <v>2015</v>
      </c>
      <c r="H6629">
        <v>58917</v>
      </c>
      <c r="I6629" t="s">
        <v>28</v>
      </c>
      <c r="J6629">
        <v>3</v>
      </c>
      <c r="K6629">
        <v>0.55000000000000004</v>
      </c>
      <c r="L6629" t="s">
        <v>29</v>
      </c>
      <c r="M6629" t="s">
        <v>139</v>
      </c>
      <c r="N6629" t="s">
        <v>1410</v>
      </c>
      <c r="O6629" t="s">
        <v>88</v>
      </c>
      <c r="P6629">
        <v>-25.96</v>
      </c>
      <c r="Q6629" t="s">
        <v>33</v>
      </c>
      <c r="R6629">
        <v>8244</v>
      </c>
      <c r="S6629">
        <v>62.88</v>
      </c>
      <c r="T6629" s="1">
        <v>42065</v>
      </c>
      <c r="U6629" t="s">
        <v>34</v>
      </c>
      <c r="V6629">
        <v>2.87</v>
      </c>
      <c r="W6629" t="s">
        <v>136</v>
      </c>
      <c r="X6629">
        <v>21.98</v>
      </c>
      <c r="Y6629">
        <v>11550</v>
      </c>
    </row>
    <row r="6630" spans="1:25" x14ac:dyDescent="0.3">
      <c r="A6630" t="s">
        <v>1464</v>
      </c>
      <c r="B6630">
        <v>62</v>
      </c>
      <c r="C6630" t="s">
        <v>260</v>
      </c>
      <c r="D6630" t="s">
        <v>38</v>
      </c>
      <c r="E6630">
        <v>0.03</v>
      </c>
      <c r="F6630">
        <v>1</v>
      </c>
      <c r="G6630" s="2">
        <v>2015</v>
      </c>
      <c r="H6630">
        <v>47042</v>
      </c>
      <c r="I6630" t="s">
        <v>58</v>
      </c>
      <c r="J6630">
        <v>45</v>
      </c>
      <c r="K6630">
        <v>0.39</v>
      </c>
      <c r="L6630" t="s">
        <v>96</v>
      </c>
      <c r="M6630" t="s">
        <v>139</v>
      </c>
      <c r="N6630" t="s">
        <v>925</v>
      </c>
      <c r="O6630" t="s">
        <v>105</v>
      </c>
      <c r="P6630">
        <v>592.21799999999996</v>
      </c>
      <c r="Q6630" t="s">
        <v>68</v>
      </c>
      <c r="R6630">
        <v>6613</v>
      </c>
      <c r="S6630">
        <v>1375.3765000000001</v>
      </c>
      <c r="T6630" s="1">
        <v>42066</v>
      </c>
      <c r="U6630" t="s">
        <v>34</v>
      </c>
      <c r="V6630">
        <v>3.3</v>
      </c>
      <c r="W6630" t="s">
        <v>262</v>
      </c>
      <c r="X6630">
        <v>35.99</v>
      </c>
      <c r="Y6630">
        <v>64055</v>
      </c>
    </row>
    <row r="6631" spans="1:25" x14ac:dyDescent="0.3">
      <c r="A6631" t="s">
        <v>2624</v>
      </c>
      <c r="B6631">
        <v>62</v>
      </c>
      <c r="C6631" t="s">
        <v>2327</v>
      </c>
      <c r="D6631" t="s">
        <v>27</v>
      </c>
      <c r="E6631">
        <v>0.01</v>
      </c>
      <c r="F6631">
        <v>1</v>
      </c>
      <c r="G6631" s="2">
        <v>2015</v>
      </c>
      <c r="H6631">
        <v>58917</v>
      </c>
      <c r="I6631" t="s">
        <v>28</v>
      </c>
      <c r="J6631">
        <v>27</v>
      </c>
      <c r="K6631">
        <v>0.36</v>
      </c>
      <c r="L6631" t="s">
        <v>96</v>
      </c>
      <c r="M6631" t="s">
        <v>40</v>
      </c>
      <c r="N6631" t="s">
        <v>833</v>
      </c>
      <c r="O6631" t="s">
        <v>192</v>
      </c>
      <c r="P6631">
        <v>6279.18</v>
      </c>
      <c r="Q6631" t="s">
        <v>33</v>
      </c>
      <c r="R6631">
        <v>8243</v>
      </c>
      <c r="S6631">
        <v>14300.26</v>
      </c>
      <c r="T6631" s="1">
        <v>42066</v>
      </c>
      <c r="U6631" t="s">
        <v>34</v>
      </c>
      <c r="V6631">
        <v>24.49</v>
      </c>
      <c r="W6631" t="s">
        <v>136</v>
      </c>
      <c r="X6631">
        <v>499.99</v>
      </c>
      <c r="Y6631">
        <v>11550</v>
      </c>
    </row>
    <row r="6632" spans="1:25" x14ac:dyDescent="0.3">
      <c r="A6632" t="s">
        <v>1112</v>
      </c>
      <c r="B6632">
        <v>62</v>
      </c>
      <c r="C6632" t="s">
        <v>843</v>
      </c>
      <c r="D6632" t="s">
        <v>38</v>
      </c>
      <c r="E6632">
        <v>0.01</v>
      </c>
      <c r="F6632">
        <v>1</v>
      </c>
      <c r="G6632" s="2">
        <v>2015</v>
      </c>
      <c r="H6632">
        <v>21478</v>
      </c>
      <c r="I6632" t="s">
        <v>47</v>
      </c>
      <c r="J6632">
        <v>16</v>
      </c>
      <c r="K6632">
        <v>0.5</v>
      </c>
      <c r="L6632" t="s">
        <v>48</v>
      </c>
      <c r="M6632" t="s">
        <v>139</v>
      </c>
      <c r="N6632" t="s">
        <v>1781</v>
      </c>
      <c r="O6632" t="s">
        <v>82</v>
      </c>
      <c r="P6632">
        <v>126.95</v>
      </c>
      <c r="Q6632" t="s">
        <v>76</v>
      </c>
      <c r="R6632">
        <v>2974</v>
      </c>
      <c r="S6632">
        <v>423.07</v>
      </c>
      <c r="T6632" s="1">
        <v>42067</v>
      </c>
      <c r="U6632" t="s">
        <v>34</v>
      </c>
      <c r="V6632">
        <v>8.99</v>
      </c>
      <c r="W6632" t="s">
        <v>366</v>
      </c>
      <c r="X6632">
        <v>25.38</v>
      </c>
      <c r="Y6632">
        <v>72113</v>
      </c>
    </row>
    <row r="6633" spans="1:25" x14ac:dyDescent="0.3">
      <c r="A6633" t="s">
        <v>1382</v>
      </c>
      <c r="B6633">
        <v>62</v>
      </c>
      <c r="C6633" t="s">
        <v>997</v>
      </c>
      <c r="D6633" t="s">
        <v>38</v>
      </c>
      <c r="E6633">
        <v>7.0000000000000007E-2</v>
      </c>
      <c r="F6633">
        <v>1</v>
      </c>
      <c r="G6633" s="2">
        <v>2015</v>
      </c>
      <c r="H6633">
        <v>50564</v>
      </c>
      <c r="I6633" t="s">
        <v>28</v>
      </c>
      <c r="J6633">
        <v>30</v>
      </c>
      <c r="K6633">
        <v>0.38</v>
      </c>
      <c r="L6633" t="s">
        <v>29</v>
      </c>
      <c r="M6633" t="s">
        <v>30</v>
      </c>
      <c r="N6633" t="s">
        <v>2239</v>
      </c>
      <c r="O6633" t="s">
        <v>67</v>
      </c>
      <c r="P6633">
        <v>4456.2524999999996</v>
      </c>
      <c r="Q6633" t="s">
        <v>68</v>
      </c>
      <c r="R6633">
        <v>7086</v>
      </c>
      <c r="S6633">
        <v>11041.42</v>
      </c>
      <c r="T6633" s="1">
        <v>42067</v>
      </c>
      <c r="U6633" t="s">
        <v>34</v>
      </c>
      <c r="V6633">
        <v>19.989999999999998</v>
      </c>
      <c r="W6633" t="s">
        <v>262</v>
      </c>
      <c r="X6633">
        <v>387.99</v>
      </c>
      <c r="Y6633">
        <v>63119</v>
      </c>
    </row>
    <row r="6634" spans="1:25" x14ac:dyDescent="0.3">
      <c r="A6634" t="s">
        <v>1112</v>
      </c>
      <c r="B6634">
        <v>62</v>
      </c>
      <c r="C6634" t="s">
        <v>843</v>
      </c>
      <c r="D6634" t="s">
        <v>38</v>
      </c>
      <c r="E6634">
        <v>0.05</v>
      </c>
      <c r="F6634">
        <v>1</v>
      </c>
      <c r="G6634" s="2">
        <v>2015</v>
      </c>
      <c r="H6634">
        <v>21478</v>
      </c>
      <c r="I6634" t="s">
        <v>47</v>
      </c>
      <c r="J6634">
        <v>33</v>
      </c>
      <c r="K6634">
        <v>0.37</v>
      </c>
      <c r="L6634" t="s">
        <v>29</v>
      </c>
      <c r="M6634" t="s">
        <v>30</v>
      </c>
      <c r="N6634" t="s">
        <v>1699</v>
      </c>
      <c r="O6634" t="s">
        <v>61</v>
      </c>
      <c r="P6634">
        <v>728.49</v>
      </c>
      <c r="Q6634" t="s">
        <v>76</v>
      </c>
      <c r="R6634">
        <v>2975</v>
      </c>
      <c r="S6634">
        <v>1602.21</v>
      </c>
      <c r="T6634" s="1">
        <v>42069</v>
      </c>
      <c r="U6634" t="s">
        <v>34</v>
      </c>
      <c r="V6634">
        <v>5.79</v>
      </c>
      <c r="W6634" t="s">
        <v>366</v>
      </c>
      <c r="X6634">
        <v>48.04</v>
      </c>
      <c r="Y6634">
        <v>72113</v>
      </c>
    </row>
    <row r="6635" spans="1:25" x14ac:dyDescent="0.3">
      <c r="A6635" t="s">
        <v>2622</v>
      </c>
      <c r="B6635">
        <v>62</v>
      </c>
      <c r="C6635" t="s">
        <v>3054</v>
      </c>
      <c r="D6635" t="s">
        <v>46</v>
      </c>
      <c r="E6635">
        <v>0.02</v>
      </c>
      <c r="F6635">
        <v>1</v>
      </c>
      <c r="G6635" s="2">
        <v>2015</v>
      </c>
      <c r="H6635">
        <v>384</v>
      </c>
      <c r="I6635" t="s">
        <v>47</v>
      </c>
      <c r="J6635">
        <v>50</v>
      </c>
      <c r="K6635">
        <v>0.71</v>
      </c>
      <c r="L6635" t="s">
        <v>48</v>
      </c>
      <c r="M6635" t="s">
        <v>73</v>
      </c>
      <c r="N6635" t="s">
        <v>595</v>
      </c>
      <c r="O6635" t="s">
        <v>75</v>
      </c>
      <c r="P6635">
        <v>-1820.84</v>
      </c>
      <c r="Q6635" t="s">
        <v>52</v>
      </c>
      <c r="R6635">
        <v>65</v>
      </c>
      <c r="S6635">
        <v>7666.04</v>
      </c>
      <c r="T6635" s="1">
        <v>42072</v>
      </c>
      <c r="U6635" t="s">
        <v>53</v>
      </c>
      <c r="V6635">
        <v>80.2</v>
      </c>
      <c r="W6635" t="s">
        <v>89</v>
      </c>
      <c r="X6635">
        <v>146.05000000000001</v>
      </c>
      <c r="Y6635">
        <v>97701</v>
      </c>
    </row>
    <row r="6636" spans="1:25" x14ac:dyDescent="0.3">
      <c r="A6636" t="s">
        <v>513</v>
      </c>
      <c r="B6636">
        <v>62</v>
      </c>
      <c r="C6636" t="s">
        <v>514</v>
      </c>
      <c r="D6636" t="s">
        <v>38</v>
      </c>
      <c r="E6636">
        <v>0.05</v>
      </c>
      <c r="F6636">
        <v>1</v>
      </c>
      <c r="G6636" s="2">
        <v>2015</v>
      </c>
      <c r="H6636">
        <v>56967</v>
      </c>
      <c r="I6636" t="s">
        <v>47</v>
      </c>
      <c r="J6636">
        <v>17</v>
      </c>
      <c r="K6636">
        <v>0.45</v>
      </c>
      <c r="L6636" t="s">
        <v>96</v>
      </c>
      <c r="M6636" t="s">
        <v>30</v>
      </c>
      <c r="N6636" t="s">
        <v>587</v>
      </c>
      <c r="O6636" t="s">
        <v>102</v>
      </c>
      <c r="P6636">
        <v>311.58</v>
      </c>
      <c r="Q6636" t="s">
        <v>33</v>
      </c>
      <c r="R6636">
        <v>7968</v>
      </c>
      <c r="S6636">
        <v>1383.9</v>
      </c>
      <c r="T6636" s="1">
        <v>42072</v>
      </c>
      <c r="U6636" t="s">
        <v>42</v>
      </c>
      <c r="V6636">
        <v>6.13</v>
      </c>
      <c r="W6636" t="s">
        <v>35</v>
      </c>
      <c r="X6636">
        <v>83.1</v>
      </c>
      <c r="Y6636">
        <v>15228</v>
      </c>
    </row>
    <row r="6637" spans="1:25" x14ac:dyDescent="0.3">
      <c r="A6637" t="s">
        <v>2053</v>
      </c>
      <c r="B6637">
        <v>62</v>
      </c>
      <c r="C6637" t="s">
        <v>2926</v>
      </c>
      <c r="D6637" t="s">
        <v>46</v>
      </c>
      <c r="E6637">
        <v>0</v>
      </c>
      <c r="F6637">
        <v>1</v>
      </c>
      <c r="G6637" s="2">
        <v>2015</v>
      </c>
      <c r="H6637">
        <v>27392</v>
      </c>
      <c r="I6637" t="s">
        <v>47</v>
      </c>
      <c r="J6637">
        <v>37</v>
      </c>
      <c r="K6637">
        <v>0.38</v>
      </c>
      <c r="L6637" t="s">
        <v>96</v>
      </c>
      <c r="M6637" t="s">
        <v>80</v>
      </c>
      <c r="N6637" t="s">
        <v>509</v>
      </c>
      <c r="O6637" t="s">
        <v>98</v>
      </c>
      <c r="P6637">
        <v>2509.52</v>
      </c>
      <c r="Q6637" t="s">
        <v>68</v>
      </c>
      <c r="R6637">
        <v>3841</v>
      </c>
      <c r="S6637">
        <v>5753.85</v>
      </c>
      <c r="T6637" s="1">
        <v>42074</v>
      </c>
      <c r="U6637" t="s">
        <v>34</v>
      </c>
      <c r="V6637">
        <v>13.99</v>
      </c>
      <c r="W6637" t="s">
        <v>149</v>
      </c>
      <c r="X6637">
        <v>150.97999999999999</v>
      </c>
      <c r="Y6637">
        <v>60623</v>
      </c>
    </row>
    <row r="6638" spans="1:25" x14ac:dyDescent="0.3">
      <c r="A6638" t="s">
        <v>1438</v>
      </c>
      <c r="B6638">
        <v>62</v>
      </c>
      <c r="C6638" t="s">
        <v>1625</v>
      </c>
      <c r="D6638" t="s">
        <v>46</v>
      </c>
      <c r="E6638">
        <v>0.09</v>
      </c>
      <c r="F6638">
        <v>1</v>
      </c>
      <c r="G6638" s="2">
        <v>2015</v>
      </c>
      <c r="H6638">
        <v>51489</v>
      </c>
      <c r="I6638" t="s">
        <v>58</v>
      </c>
      <c r="J6638">
        <v>22</v>
      </c>
      <c r="K6638">
        <v>0.49</v>
      </c>
      <c r="L6638" t="s">
        <v>29</v>
      </c>
      <c r="M6638" t="s">
        <v>59</v>
      </c>
      <c r="N6638" t="s">
        <v>3024</v>
      </c>
      <c r="O6638" t="s">
        <v>232</v>
      </c>
      <c r="P6638">
        <v>-18.57</v>
      </c>
      <c r="Q6638" t="s">
        <v>52</v>
      </c>
      <c r="R6638">
        <v>7216</v>
      </c>
      <c r="S6638">
        <v>38.880000000000003</v>
      </c>
      <c r="T6638" s="1">
        <v>42066</v>
      </c>
      <c r="U6638" t="s">
        <v>34</v>
      </c>
      <c r="V6638">
        <v>1.56</v>
      </c>
      <c r="W6638" t="s">
        <v>54</v>
      </c>
      <c r="X6638">
        <v>1.81</v>
      </c>
      <c r="Y6638">
        <v>94601</v>
      </c>
    </row>
    <row r="6639" spans="1:25" x14ac:dyDescent="0.3">
      <c r="A6639" t="s">
        <v>1578</v>
      </c>
      <c r="B6639">
        <v>62</v>
      </c>
      <c r="C6639" t="s">
        <v>2069</v>
      </c>
      <c r="D6639" t="s">
        <v>46</v>
      </c>
      <c r="E6639">
        <v>0.08</v>
      </c>
      <c r="F6639">
        <v>1</v>
      </c>
      <c r="G6639" s="2">
        <v>2015</v>
      </c>
      <c r="H6639">
        <v>25767</v>
      </c>
      <c r="I6639" t="s">
        <v>28</v>
      </c>
      <c r="J6639">
        <v>7</v>
      </c>
      <c r="K6639">
        <v>0.54</v>
      </c>
      <c r="L6639" t="s">
        <v>96</v>
      </c>
      <c r="M6639" t="s">
        <v>139</v>
      </c>
      <c r="N6639" t="s">
        <v>775</v>
      </c>
      <c r="O6639" t="s">
        <v>102</v>
      </c>
      <c r="P6639">
        <v>-59.2</v>
      </c>
      <c r="Q6639" t="s">
        <v>68</v>
      </c>
      <c r="R6639">
        <v>3604</v>
      </c>
      <c r="S6639">
        <v>261.88</v>
      </c>
      <c r="T6639" s="1">
        <v>42066</v>
      </c>
      <c r="U6639" t="s">
        <v>34</v>
      </c>
      <c r="V6639">
        <v>1.99</v>
      </c>
      <c r="W6639" t="s">
        <v>149</v>
      </c>
      <c r="X6639">
        <v>39.479999999999997</v>
      </c>
      <c r="Y6639">
        <v>60505</v>
      </c>
    </row>
    <row r="6640" spans="1:25" x14ac:dyDescent="0.3">
      <c r="A6640" t="s">
        <v>1665</v>
      </c>
      <c r="B6640">
        <v>62</v>
      </c>
      <c r="C6640" t="s">
        <v>1666</v>
      </c>
      <c r="D6640" t="s">
        <v>46</v>
      </c>
      <c r="E6640">
        <v>0.05</v>
      </c>
      <c r="F6640">
        <v>1</v>
      </c>
      <c r="G6640" s="2">
        <v>2015</v>
      </c>
      <c r="H6640">
        <v>4230</v>
      </c>
      <c r="I6640" t="s">
        <v>58</v>
      </c>
      <c r="J6640">
        <v>18</v>
      </c>
      <c r="K6640">
        <v>0.44</v>
      </c>
      <c r="L6640" t="s">
        <v>48</v>
      </c>
      <c r="M6640" t="s">
        <v>139</v>
      </c>
      <c r="N6640" t="s">
        <v>207</v>
      </c>
      <c r="O6640" t="s">
        <v>82</v>
      </c>
      <c r="P6640">
        <v>21.96</v>
      </c>
      <c r="Q6640" t="s">
        <v>52</v>
      </c>
      <c r="R6640">
        <v>615</v>
      </c>
      <c r="S6640">
        <v>409.16</v>
      </c>
      <c r="T6640" s="1">
        <v>42067</v>
      </c>
      <c r="U6640" t="s">
        <v>34</v>
      </c>
      <c r="V6640">
        <v>8.99</v>
      </c>
      <c r="W6640" t="s">
        <v>54</v>
      </c>
      <c r="X6640">
        <v>22.72</v>
      </c>
      <c r="Y6640">
        <v>92277</v>
      </c>
    </row>
    <row r="6641" spans="1:25" x14ac:dyDescent="0.3">
      <c r="A6641" t="s">
        <v>3506</v>
      </c>
      <c r="B6641">
        <v>62</v>
      </c>
      <c r="C6641" t="s">
        <v>1212</v>
      </c>
      <c r="D6641" t="s">
        <v>38</v>
      </c>
      <c r="E6641">
        <v>0.03</v>
      </c>
      <c r="F6641">
        <v>1</v>
      </c>
      <c r="G6641" s="2">
        <v>2015</v>
      </c>
      <c r="H6641">
        <v>32902</v>
      </c>
      <c r="I6641" t="s">
        <v>28</v>
      </c>
      <c r="J6641">
        <v>34</v>
      </c>
      <c r="K6641">
        <v>0.44</v>
      </c>
      <c r="L6641" t="s">
        <v>29</v>
      </c>
      <c r="M6641" t="s">
        <v>59</v>
      </c>
      <c r="N6641" t="s">
        <v>87</v>
      </c>
      <c r="O6641" t="s">
        <v>88</v>
      </c>
      <c r="P6641">
        <v>32.43</v>
      </c>
      <c r="Q6641" t="s">
        <v>33</v>
      </c>
      <c r="R6641">
        <v>4621</v>
      </c>
      <c r="S6641">
        <v>145.47999999999999</v>
      </c>
      <c r="T6641" s="1">
        <v>42067</v>
      </c>
      <c r="U6641" t="s">
        <v>42</v>
      </c>
      <c r="V6641">
        <v>1.2</v>
      </c>
      <c r="W6641" t="s">
        <v>233</v>
      </c>
      <c r="X6641">
        <v>4.26</v>
      </c>
      <c r="Y6641">
        <v>7010</v>
      </c>
    </row>
    <row r="6642" spans="1:25" x14ac:dyDescent="0.3">
      <c r="A6642" t="s">
        <v>1578</v>
      </c>
      <c r="B6642">
        <v>62</v>
      </c>
      <c r="C6642" t="s">
        <v>2069</v>
      </c>
      <c r="D6642" t="s">
        <v>46</v>
      </c>
      <c r="E6642">
        <v>0.04</v>
      </c>
      <c r="F6642">
        <v>1</v>
      </c>
      <c r="G6642" s="2">
        <v>2015</v>
      </c>
      <c r="H6642">
        <v>25767</v>
      </c>
      <c r="I6642" t="s">
        <v>28</v>
      </c>
      <c r="J6642">
        <v>15</v>
      </c>
      <c r="K6642">
        <v>0.36</v>
      </c>
      <c r="L6642" t="s">
        <v>29</v>
      </c>
      <c r="M6642" t="s">
        <v>30</v>
      </c>
      <c r="N6642" t="s">
        <v>2565</v>
      </c>
      <c r="O6642" t="s">
        <v>61</v>
      </c>
      <c r="P6642">
        <v>108.01</v>
      </c>
      <c r="Q6642" t="s">
        <v>68</v>
      </c>
      <c r="R6642">
        <v>3605</v>
      </c>
      <c r="S6642">
        <v>593.73</v>
      </c>
      <c r="T6642" s="1">
        <v>42067</v>
      </c>
      <c r="U6642" t="s">
        <v>34</v>
      </c>
      <c r="V6642">
        <v>13.26</v>
      </c>
      <c r="W6642" t="s">
        <v>149</v>
      </c>
      <c r="X6642">
        <v>38.76</v>
      </c>
      <c r="Y6642">
        <v>60505</v>
      </c>
    </row>
    <row r="6643" spans="1:25" x14ac:dyDescent="0.3">
      <c r="A6643" t="s">
        <v>3373</v>
      </c>
      <c r="B6643">
        <v>62</v>
      </c>
      <c r="C6643" t="s">
        <v>79</v>
      </c>
      <c r="D6643" t="s">
        <v>46</v>
      </c>
      <c r="E6643">
        <v>0.06</v>
      </c>
      <c r="F6643">
        <v>1</v>
      </c>
      <c r="G6643" s="2">
        <v>2015</v>
      </c>
      <c r="H6643">
        <v>43296</v>
      </c>
      <c r="I6643" t="s">
        <v>131</v>
      </c>
      <c r="J6643">
        <v>41</v>
      </c>
      <c r="K6643">
        <v>0.37</v>
      </c>
      <c r="L6643" t="s">
        <v>29</v>
      </c>
      <c r="M6643" t="s">
        <v>30</v>
      </c>
      <c r="N6643" t="s">
        <v>828</v>
      </c>
      <c r="O6643" t="s">
        <v>67</v>
      </c>
      <c r="P6643">
        <v>557.52350000000001</v>
      </c>
      <c r="Q6643" t="s">
        <v>52</v>
      </c>
      <c r="R6643">
        <v>6110</v>
      </c>
      <c r="S6643">
        <v>1665.81</v>
      </c>
      <c r="T6643" s="1">
        <v>42067</v>
      </c>
      <c r="U6643" t="s">
        <v>34</v>
      </c>
      <c r="V6643">
        <v>7.47</v>
      </c>
      <c r="W6643" t="s">
        <v>83</v>
      </c>
      <c r="X6643">
        <v>40.98</v>
      </c>
      <c r="Y6643">
        <v>84037</v>
      </c>
    </row>
    <row r="6644" spans="1:25" x14ac:dyDescent="0.3">
      <c r="A6644" t="s">
        <v>3507</v>
      </c>
      <c r="B6644">
        <v>62</v>
      </c>
      <c r="C6644" t="s">
        <v>152</v>
      </c>
      <c r="D6644" t="s">
        <v>27</v>
      </c>
      <c r="E6644">
        <v>0.1</v>
      </c>
      <c r="F6644">
        <v>1</v>
      </c>
      <c r="G6644" s="2">
        <v>2015</v>
      </c>
      <c r="H6644">
        <v>41666</v>
      </c>
      <c r="I6644" t="s">
        <v>131</v>
      </c>
      <c r="J6644">
        <v>26</v>
      </c>
      <c r="K6644">
        <v>0.56000000000000005</v>
      </c>
      <c r="L6644" t="s">
        <v>96</v>
      </c>
      <c r="M6644" t="s">
        <v>80</v>
      </c>
      <c r="N6644" t="s">
        <v>1025</v>
      </c>
      <c r="O6644" t="s">
        <v>105</v>
      </c>
      <c r="P6644">
        <v>-97.921999999999997</v>
      </c>
      <c r="Q6644" t="s">
        <v>33</v>
      </c>
      <c r="R6644">
        <v>5874</v>
      </c>
      <c r="S6644">
        <v>596.15599999999995</v>
      </c>
      <c r="T6644" s="1">
        <v>42067</v>
      </c>
      <c r="U6644" t="s">
        <v>42</v>
      </c>
      <c r="V6644">
        <v>8.59</v>
      </c>
      <c r="W6644" t="s">
        <v>155</v>
      </c>
      <c r="X6644">
        <v>28.99</v>
      </c>
      <c r="Y6644">
        <v>6437</v>
      </c>
    </row>
    <row r="6645" spans="1:25" x14ac:dyDescent="0.3">
      <c r="A6645" t="s">
        <v>1438</v>
      </c>
      <c r="B6645">
        <v>62</v>
      </c>
      <c r="C6645" t="s">
        <v>1625</v>
      </c>
      <c r="D6645" t="s">
        <v>46</v>
      </c>
      <c r="E6645">
        <v>0.04</v>
      </c>
      <c r="F6645">
        <v>1</v>
      </c>
      <c r="G6645" s="2">
        <v>2015</v>
      </c>
      <c r="H6645">
        <v>51489</v>
      </c>
      <c r="I6645" t="s">
        <v>58</v>
      </c>
      <c r="J6645">
        <v>42</v>
      </c>
      <c r="K6645">
        <v>0.69</v>
      </c>
      <c r="L6645" t="s">
        <v>48</v>
      </c>
      <c r="M6645" t="s">
        <v>80</v>
      </c>
      <c r="N6645" t="s">
        <v>372</v>
      </c>
      <c r="O6645" t="s">
        <v>82</v>
      </c>
      <c r="P6645">
        <v>820.94</v>
      </c>
      <c r="Q6645" t="s">
        <v>52</v>
      </c>
      <c r="R6645">
        <v>7214</v>
      </c>
      <c r="S6645">
        <v>4846.68</v>
      </c>
      <c r="T6645" s="1">
        <v>42068</v>
      </c>
      <c r="U6645" t="s">
        <v>34</v>
      </c>
      <c r="V6645">
        <v>13.99</v>
      </c>
      <c r="W6645" t="s">
        <v>54</v>
      </c>
      <c r="X6645">
        <v>110.98</v>
      </c>
      <c r="Y6645">
        <v>94601</v>
      </c>
    </row>
    <row r="6646" spans="1:25" x14ac:dyDescent="0.3">
      <c r="A6646" t="s">
        <v>1211</v>
      </c>
      <c r="B6646">
        <v>62</v>
      </c>
      <c r="C6646" t="s">
        <v>1212</v>
      </c>
      <c r="D6646" t="s">
        <v>38</v>
      </c>
      <c r="E6646">
        <v>0.05</v>
      </c>
      <c r="F6646">
        <v>1</v>
      </c>
      <c r="G6646" s="2">
        <v>2015</v>
      </c>
      <c r="H6646">
        <v>32902</v>
      </c>
      <c r="I6646" t="s">
        <v>28</v>
      </c>
      <c r="J6646">
        <v>23</v>
      </c>
      <c r="K6646">
        <v>0.41</v>
      </c>
      <c r="L6646" t="s">
        <v>29</v>
      </c>
      <c r="M6646" t="s">
        <v>49</v>
      </c>
      <c r="N6646" t="s">
        <v>987</v>
      </c>
      <c r="O6646" t="s">
        <v>214</v>
      </c>
      <c r="P6646">
        <v>-527.83000000000004</v>
      </c>
      <c r="Q6646" t="s">
        <v>52</v>
      </c>
      <c r="R6646">
        <v>4622</v>
      </c>
      <c r="S6646">
        <v>1638.67</v>
      </c>
      <c r="T6646" s="1">
        <v>42068</v>
      </c>
      <c r="U6646" t="s">
        <v>53</v>
      </c>
      <c r="V6646">
        <v>60</v>
      </c>
      <c r="W6646" t="s">
        <v>54</v>
      </c>
      <c r="X6646">
        <v>68.81</v>
      </c>
      <c r="Y6646">
        <v>92691</v>
      </c>
    </row>
    <row r="6647" spans="1:25" x14ac:dyDescent="0.3">
      <c r="A6647" t="s">
        <v>1438</v>
      </c>
      <c r="B6647">
        <v>62</v>
      </c>
      <c r="C6647" t="s">
        <v>1625</v>
      </c>
      <c r="D6647" t="s">
        <v>46</v>
      </c>
      <c r="E6647">
        <v>0</v>
      </c>
      <c r="F6647">
        <v>1</v>
      </c>
      <c r="G6647" s="2">
        <v>2015</v>
      </c>
      <c r="H6647">
        <v>51489</v>
      </c>
      <c r="I6647" t="s">
        <v>58</v>
      </c>
      <c r="J6647">
        <v>5</v>
      </c>
      <c r="K6647">
        <v>0.38</v>
      </c>
      <c r="L6647" t="s">
        <v>29</v>
      </c>
      <c r="M6647" t="s">
        <v>30</v>
      </c>
      <c r="N6647" t="s">
        <v>932</v>
      </c>
      <c r="O6647" t="s">
        <v>61</v>
      </c>
      <c r="P6647">
        <v>-24.43</v>
      </c>
      <c r="Q6647" t="s">
        <v>52</v>
      </c>
      <c r="R6647">
        <v>7215</v>
      </c>
      <c r="S6647">
        <v>32.69</v>
      </c>
      <c r="T6647" s="1">
        <v>42068</v>
      </c>
      <c r="U6647" t="s">
        <v>34</v>
      </c>
      <c r="V6647">
        <v>7.54</v>
      </c>
      <c r="W6647" t="s">
        <v>54</v>
      </c>
      <c r="X6647">
        <v>4.9800000000000004</v>
      </c>
      <c r="Y6647">
        <v>94601</v>
      </c>
    </row>
    <row r="6648" spans="1:25" x14ac:dyDescent="0.3">
      <c r="A6648" t="s">
        <v>3083</v>
      </c>
      <c r="B6648">
        <v>62</v>
      </c>
      <c r="C6648" t="s">
        <v>1028</v>
      </c>
      <c r="D6648" t="s">
        <v>46</v>
      </c>
      <c r="E6648">
        <v>0.05</v>
      </c>
      <c r="F6648">
        <v>1</v>
      </c>
      <c r="G6648" s="2">
        <v>2015</v>
      </c>
      <c r="H6648">
        <v>35968</v>
      </c>
      <c r="I6648" t="s">
        <v>39</v>
      </c>
      <c r="J6648">
        <v>21</v>
      </c>
      <c r="K6648">
        <v>0.36</v>
      </c>
      <c r="L6648" t="s">
        <v>29</v>
      </c>
      <c r="M6648" t="s">
        <v>30</v>
      </c>
      <c r="N6648" t="s">
        <v>3293</v>
      </c>
      <c r="O6648" t="s">
        <v>67</v>
      </c>
      <c r="P6648">
        <v>-74.439499999999995</v>
      </c>
      <c r="Q6648" t="s">
        <v>52</v>
      </c>
      <c r="R6648">
        <v>5047</v>
      </c>
      <c r="S6648">
        <v>141.19999999999999</v>
      </c>
      <c r="T6648" s="1">
        <v>42068</v>
      </c>
      <c r="U6648" t="s">
        <v>34</v>
      </c>
      <c r="V6648">
        <v>6.97</v>
      </c>
      <c r="W6648" t="s">
        <v>54</v>
      </c>
      <c r="X6648">
        <v>6.23</v>
      </c>
      <c r="Y6648">
        <v>94404</v>
      </c>
    </row>
    <row r="6649" spans="1:25" x14ac:dyDescent="0.3">
      <c r="A6649" t="s">
        <v>1211</v>
      </c>
      <c r="B6649">
        <v>62</v>
      </c>
      <c r="C6649" t="s">
        <v>1212</v>
      </c>
      <c r="D6649" t="s">
        <v>38</v>
      </c>
      <c r="E6649">
        <v>0.03</v>
      </c>
      <c r="F6649">
        <v>1</v>
      </c>
      <c r="G6649" s="2">
        <v>2015</v>
      </c>
      <c r="H6649">
        <v>32902</v>
      </c>
      <c r="I6649" t="s">
        <v>28</v>
      </c>
      <c r="J6649">
        <v>8</v>
      </c>
      <c r="K6649">
        <v>0.57999999999999996</v>
      </c>
      <c r="L6649" t="s">
        <v>29</v>
      </c>
      <c r="M6649" t="s">
        <v>139</v>
      </c>
      <c r="N6649" t="s">
        <v>480</v>
      </c>
      <c r="O6649" t="s">
        <v>481</v>
      </c>
      <c r="P6649">
        <v>-48.28</v>
      </c>
      <c r="Q6649" t="s">
        <v>52</v>
      </c>
      <c r="R6649">
        <v>4623</v>
      </c>
      <c r="S6649">
        <v>64.099999999999994</v>
      </c>
      <c r="T6649" s="1">
        <v>42068</v>
      </c>
      <c r="U6649" t="s">
        <v>34</v>
      </c>
      <c r="V6649">
        <v>8.3699999999999992</v>
      </c>
      <c r="W6649" t="s">
        <v>54</v>
      </c>
      <c r="X6649">
        <v>6.84</v>
      </c>
      <c r="Y6649">
        <v>92691</v>
      </c>
    </row>
    <row r="6650" spans="1:25" x14ac:dyDescent="0.3">
      <c r="A6650" t="s">
        <v>1665</v>
      </c>
      <c r="B6650">
        <v>62</v>
      </c>
      <c r="C6650" t="s">
        <v>1666</v>
      </c>
      <c r="D6650" t="s">
        <v>46</v>
      </c>
      <c r="E6650">
        <v>7.0000000000000007E-2</v>
      </c>
      <c r="F6650">
        <v>1</v>
      </c>
      <c r="G6650" s="2">
        <v>2015</v>
      </c>
      <c r="H6650">
        <v>4230</v>
      </c>
      <c r="I6650" t="s">
        <v>58</v>
      </c>
      <c r="J6650">
        <v>46</v>
      </c>
      <c r="K6650">
        <v>0.56000000000000005</v>
      </c>
      <c r="L6650" t="s">
        <v>96</v>
      </c>
      <c r="M6650" t="s">
        <v>30</v>
      </c>
      <c r="N6650">
        <v>5180</v>
      </c>
      <c r="O6650" t="s">
        <v>105</v>
      </c>
      <c r="P6650">
        <v>456.81299999999999</v>
      </c>
      <c r="Q6650" t="s">
        <v>52</v>
      </c>
      <c r="R6650">
        <v>616</v>
      </c>
      <c r="S6650">
        <v>2508.3159999999998</v>
      </c>
      <c r="T6650" s="1">
        <v>42068</v>
      </c>
      <c r="U6650" t="s">
        <v>42</v>
      </c>
      <c r="V6650">
        <v>8.99</v>
      </c>
      <c r="W6650" t="s">
        <v>54</v>
      </c>
      <c r="X6650">
        <v>65.989999999999995</v>
      </c>
      <c r="Y6650">
        <v>92277</v>
      </c>
    </row>
    <row r="6651" spans="1:25" x14ac:dyDescent="0.3">
      <c r="A6651" t="s">
        <v>1927</v>
      </c>
      <c r="B6651">
        <v>62</v>
      </c>
      <c r="C6651" t="s">
        <v>800</v>
      </c>
      <c r="D6651" t="s">
        <v>46</v>
      </c>
      <c r="E6651">
        <v>0.08</v>
      </c>
      <c r="F6651">
        <v>1</v>
      </c>
      <c r="G6651" s="2">
        <v>2015</v>
      </c>
      <c r="H6651">
        <v>1925</v>
      </c>
      <c r="I6651" t="s">
        <v>58</v>
      </c>
      <c r="J6651">
        <v>7</v>
      </c>
      <c r="L6651" t="s">
        <v>48</v>
      </c>
      <c r="M6651" t="s">
        <v>40</v>
      </c>
      <c r="N6651" t="s">
        <v>1436</v>
      </c>
      <c r="O6651" t="s">
        <v>51</v>
      </c>
      <c r="P6651">
        <v>67.84</v>
      </c>
      <c r="Q6651" t="s">
        <v>68</v>
      </c>
      <c r="R6651">
        <v>280</v>
      </c>
      <c r="S6651">
        <v>1874.37</v>
      </c>
      <c r="T6651" s="1">
        <v>42068</v>
      </c>
      <c r="U6651" t="s">
        <v>34</v>
      </c>
      <c r="V6651">
        <v>24.49</v>
      </c>
      <c r="W6651" t="s">
        <v>482</v>
      </c>
      <c r="X6651">
        <v>276.2</v>
      </c>
      <c r="Y6651">
        <v>67212</v>
      </c>
    </row>
    <row r="6652" spans="1:25" x14ac:dyDescent="0.3">
      <c r="A6652" t="s">
        <v>1969</v>
      </c>
      <c r="B6652">
        <v>62</v>
      </c>
      <c r="C6652" t="s">
        <v>967</v>
      </c>
      <c r="D6652" t="s">
        <v>38</v>
      </c>
      <c r="E6652">
        <v>0.04</v>
      </c>
      <c r="F6652">
        <v>1</v>
      </c>
      <c r="G6652" s="2">
        <v>2015</v>
      </c>
      <c r="H6652">
        <v>37188</v>
      </c>
      <c r="I6652" t="s">
        <v>58</v>
      </c>
      <c r="J6652">
        <v>24</v>
      </c>
      <c r="K6652">
        <v>0.38</v>
      </c>
      <c r="L6652" t="s">
        <v>29</v>
      </c>
      <c r="M6652" t="s">
        <v>30</v>
      </c>
      <c r="N6652" t="s">
        <v>2793</v>
      </c>
      <c r="O6652" t="s">
        <v>61</v>
      </c>
      <c r="P6652">
        <v>-123.28</v>
      </c>
      <c r="Q6652" t="s">
        <v>33</v>
      </c>
      <c r="R6652">
        <v>5224</v>
      </c>
      <c r="S6652">
        <v>132.02000000000001</v>
      </c>
      <c r="T6652" s="1">
        <v>42068</v>
      </c>
      <c r="U6652" t="s">
        <v>42</v>
      </c>
      <c r="V6652">
        <v>8.33</v>
      </c>
      <c r="W6652" t="s">
        <v>136</v>
      </c>
      <c r="X6652">
        <v>4.9800000000000004</v>
      </c>
      <c r="Y6652">
        <v>14224</v>
      </c>
    </row>
    <row r="6653" spans="1:25" x14ac:dyDescent="0.3">
      <c r="A6653" t="s">
        <v>499</v>
      </c>
      <c r="B6653">
        <v>62</v>
      </c>
      <c r="C6653" t="s">
        <v>2047</v>
      </c>
      <c r="D6653" t="s">
        <v>57</v>
      </c>
      <c r="E6653">
        <v>0.05</v>
      </c>
      <c r="F6653">
        <v>1</v>
      </c>
      <c r="G6653" s="2">
        <v>2015</v>
      </c>
      <c r="H6653">
        <v>48322</v>
      </c>
      <c r="I6653" t="s">
        <v>131</v>
      </c>
      <c r="J6653">
        <v>14</v>
      </c>
      <c r="K6653">
        <v>0.57999999999999996</v>
      </c>
      <c r="L6653" t="s">
        <v>29</v>
      </c>
      <c r="M6653" t="s">
        <v>59</v>
      </c>
      <c r="N6653" t="s">
        <v>521</v>
      </c>
      <c r="O6653" t="s">
        <v>88</v>
      </c>
      <c r="P6653">
        <v>1.82</v>
      </c>
      <c r="Q6653" t="s">
        <v>52</v>
      </c>
      <c r="R6653">
        <v>6785</v>
      </c>
      <c r="S6653">
        <v>41.37</v>
      </c>
      <c r="T6653" s="1">
        <v>42068</v>
      </c>
      <c r="U6653" t="s">
        <v>34</v>
      </c>
      <c r="V6653">
        <v>0.7</v>
      </c>
      <c r="W6653" t="s">
        <v>54</v>
      </c>
      <c r="X6653">
        <v>2.94</v>
      </c>
      <c r="Y6653">
        <v>94025</v>
      </c>
    </row>
    <row r="6654" spans="1:25" x14ac:dyDescent="0.3">
      <c r="A6654" t="s">
        <v>1954</v>
      </c>
      <c r="B6654">
        <v>62</v>
      </c>
      <c r="C6654" t="s">
        <v>1456</v>
      </c>
      <c r="D6654" t="s">
        <v>27</v>
      </c>
      <c r="E6654">
        <v>0.05</v>
      </c>
      <c r="F6654">
        <v>1</v>
      </c>
      <c r="G6654" s="2">
        <v>2015</v>
      </c>
      <c r="H6654">
        <v>46404</v>
      </c>
      <c r="I6654" t="s">
        <v>58</v>
      </c>
      <c r="J6654">
        <v>50</v>
      </c>
      <c r="K6654">
        <v>0.56000000000000005</v>
      </c>
      <c r="L6654" t="s">
        <v>96</v>
      </c>
      <c r="M6654" t="s">
        <v>30</v>
      </c>
      <c r="N6654" t="s">
        <v>2808</v>
      </c>
      <c r="O6654" t="s">
        <v>105</v>
      </c>
      <c r="P6654">
        <v>507.33</v>
      </c>
      <c r="Q6654" t="s">
        <v>33</v>
      </c>
      <c r="R6654">
        <v>6522</v>
      </c>
      <c r="S6654">
        <v>1875.4145000000001</v>
      </c>
      <c r="T6654" s="1">
        <v>42068</v>
      </c>
      <c r="U6654" t="s">
        <v>34</v>
      </c>
      <c r="V6654">
        <v>2.5</v>
      </c>
      <c r="W6654" t="s">
        <v>208</v>
      </c>
      <c r="X6654">
        <v>45.99</v>
      </c>
      <c r="Y6654">
        <v>44240</v>
      </c>
    </row>
    <row r="6655" spans="1:25" x14ac:dyDescent="0.3">
      <c r="A6655" t="s">
        <v>2380</v>
      </c>
      <c r="B6655">
        <v>62</v>
      </c>
      <c r="C6655" t="s">
        <v>800</v>
      </c>
      <c r="D6655" t="s">
        <v>46</v>
      </c>
      <c r="E6655">
        <v>0.02</v>
      </c>
      <c r="F6655">
        <v>1</v>
      </c>
      <c r="G6655" s="2">
        <v>2015</v>
      </c>
      <c r="H6655">
        <v>1925</v>
      </c>
      <c r="I6655" t="s">
        <v>58</v>
      </c>
      <c r="J6655">
        <v>40</v>
      </c>
      <c r="K6655">
        <v>0.46</v>
      </c>
      <c r="L6655" t="s">
        <v>96</v>
      </c>
      <c r="M6655" t="s">
        <v>139</v>
      </c>
      <c r="N6655" t="s">
        <v>1303</v>
      </c>
      <c r="O6655" t="s">
        <v>102</v>
      </c>
      <c r="P6655">
        <v>292.49</v>
      </c>
      <c r="Q6655" t="s">
        <v>76</v>
      </c>
      <c r="R6655">
        <v>279</v>
      </c>
      <c r="S6655">
        <v>909.82</v>
      </c>
      <c r="T6655" s="1">
        <v>42069</v>
      </c>
      <c r="U6655" t="s">
        <v>34</v>
      </c>
      <c r="V6655">
        <v>1.99</v>
      </c>
      <c r="W6655" t="s">
        <v>272</v>
      </c>
      <c r="X6655">
        <v>22.98</v>
      </c>
      <c r="Y6655">
        <v>42104</v>
      </c>
    </row>
    <row r="6656" spans="1:25" x14ac:dyDescent="0.3">
      <c r="A6656" t="s">
        <v>3043</v>
      </c>
      <c r="B6656">
        <v>62</v>
      </c>
      <c r="C6656" t="s">
        <v>1820</v>
      </c>
      <c r="D6656" t="s">
        <v>38</v>
      </c>
      <c r="E6656">
        <v>0.04</v>
      </c>
      <c r="F6656">
        <v>1</v>
      </c>
      <c r="G6656" s="2">
        <v>2015</v>
      </c>
      <c r="H6656">
        <v>44199</v>
      </c>
      <c r="I6656" t="s">
        <v>47</v>
      </c>
      <c r="J6656">
        <v>12</v>
      </c>
      <c r="K6656">
        <v>0.53</v>
      </c>
      <c r="L6656" t="s">
        <v>29</v>
      </c>
      <c r="M6656" t="s">
        <v>59</v>
      </c>
      <c r="N6656" t="s">
        <v>2276</v>
      </c>
      <c r="O6656" t="s">
        <v>232</v>
      </c>
      <c r="P6656">
        <v>-6.33</v>
      </c>
      <c r="Q6656" t="s">
        <v>68</v>
      </c>
      <c r="R6656">
        <v>6239</v>
      </c>
      <c r="S6656">
        <v>50.69</v>
      </c>
      <c r="T6656" s="1">
        <v>42071</v>
      </c>
      <c r="U6656" t="s">
        <v>34</v>
      </c>
      <c r="V6656">
        <v>2</v>
      </c>
      <c r="W6656" t="s">
        <v>482</v>
      </c>
      <c r="X6656">
        <v>3.95</v>
      </c>
      <c r="Y6656">
        <v>67801</v>
      </c>
    </row>
    <row r="6657" spans="1:25" x14ac:dyDescent="0.3">
      <c r="A6657" t="s">
        <v>704</v>
      </c>
      <c r="B6657">
        <v>62</v>
      </c>
      <c r="C6657" t="s">
        <v>65</v>
      </c>
      <c r="D6657" t="s">
        <v>57</v>
      </c>
      <c r="E6657">
        <v>0.09</v>
      </c>
      <c r="F6657">
        <v>1</v>
      </c>
      <c r="G6657" s="2">
        <v>2015</v>
      </c>
      <c r="H6657">
        <v>51559</v>
      </c>
      <c r="I6657" t="s">
        <v>47</v>
      </c>
      <c r="J6657">
        <v>34</v>
      </c>
      <c r="K6657">
        <v>0.56999999999999995</v>
      </c>
      <c r="L6657" t="s">
        <v>29</v>
      </c>
      <c r="M6657" t="s">
        <v>139</v>
      </c>
      <c r="N6657" t="s">
        <v>1583</v>
      </c>
      <c r="O6657" t="s">
        <v>88</v>
      </c>
      <c r="P6657">
        <v>129.81</v>
      </c>
      <c r="Q6657" t="s">
        <v>68</v>
      </c>
      <c r="R6657">
        <v>7234</v>
      </c>
      <c r="S6657">
        <v>823.98</v>
      </c>
      <c r="T6657" s="1">
        <v>42076</v>
      </c>
      <c r="U6657" t="s">
        <v>34</v>
      </c>
      <c r="V6657">
        <v>4.08</v>
      </c>
      <c r="W6657" t="s">
        <v>111</v>
      </c>
      <c r="X6657">
        <v>25.98</v>
      </c>
      <c r="Y6657">
        <v>75482</v>
      </c>
    </row>
    <row r="6658" spans="1:25" x14ac:dyDescent="0.3">
      <c r="A6658" t="s">
        <v>1205</v>
      </c>
      <c r="B6658">
        <v>62</v>
      </c>
      <c r="C6658" t="s">
        <v>2032</v>
      </c>
      <c r="D6658" t="s">
        <v>57</v>
      </c>
      <c r="E6658">
        <v>0.01</v>
      </c>
      <c r="F6658">
        <v>1</v>
      </c>
      <c r="G6658" s="2">
        <v>2015</v>
      </c>
      <c r="H6658">
        <v>2240</v>
      </c>
      <c r="I6658" t="s">
        <v>39</v>
      </c>
      <c r="J6658">
        <v>17</v>
      </c>
      <c r="K6658">
        <v>0.56999999999999995</v>
      </c>
      <c r="L6658" t="s">
        <v>48</v>
      </c>
      <c r="M6658" t="s">
        <v>30</v>
      </c>
      <c r="N6658" t="s">
        <v>1095</v>
      </c>
      <c r="O6658" t="s">
        <v>82</v>
      </c>
      <c r="P6658">
        <v>16.48</v>
      </c>
      <c r="Q6658" t="s">
        <v>76</v>
      </c>
      <c r="R6658">
        <v>324</v>
      </c>
      <c r="S6658">
        <v>186.02</v>
      </c>
      <c r="T6658" s="1">
        <v>42069</v>
      </c>
      <c r="U6658" t="s">
        <v>34</v>
      </c>
      <c r="V6658">
        <v>5.16</v>
      </c>
      <c r="W6658" t="s">
        <v>291</v>
      </c>
      <c r="X6658">
        <v>10.64</v>
      </c>
      <c r="Y6658">
        <v>38401</v>
      </c>
    </row>
    <row r="6659" spans="1:25" x14ac:dyDescent="0.3">
      <c r="A6659" t="s">
        <v>1205</v>
      </c>
      <c r="B6659">
        <v>62</v>
      </c>
      <c r="C6659" t="s">
        <v>2032</v>
      </c>
      <c r="D6659" t="s">
        <v>57</v>
      </c>
      <c r="E6659">
        <v>0.06</v>
      </c>
      <c r="F6659">
        <v>1</v>
      </c>
      <c r="G6659" s="2">
        <v>2015</v>
      </c>
      <c r="H6659">
        <v>2240</v>
      </c>
      <c r="I6659" t="s">
        <v>39</v>
      </c>
      <c r="J6659">
        <v>5</v>
      </c>
      <c r="K6659">
        <v>0.55000000000000004</v>
      </c>
      <c r="L6659" t="s">
        <v>29</v>
      </c>
      <c r="M6659" t="s">
        <v>139</v>
      </c>
      <c r="N6659" t="s">
        <v>388</v>
      </c>
      <c r="O6659" t="s">
        <v>88</v>
      </c>
      <c r="P6659">
        <v>-22.12</v>
      </c>
      <c r="Q6659" t="s">
        <v>76</v>
      </c>
      <c r="R6659">
        <v>325</v>
      </c>
      <c r="S6659">
        <v>142.44</v>
      </c>
      <c r="T6659" s="1">
        <v>42069</v>
      </c>
      <c r="U6659" t="s">
        <v>34</v>
      </c>
      <c r="V6659">
        <v>6.17</v>
      </c>
      <c r="W6659" t="s">
        <v>291</v>
      </c>
      <c r="X6659">
        <v>28.15</v>
      </c>
      <c r="Y6659">
        <v>38401</v>
      </c>
    </row>
    <row r="6660" spans="1:25" x14ac:dyDescent="0.3">
      <c r="A6660" t="s">
        <v>2587</v>
      </c>
      <c r="B6660">
        <v>62</v>
      </c>
      <c r="C6660" t="s">
        <v>2588</v>
      </c>
      <c r="D6660" t="s">
        <v>46</v>
      </c>
      <c r="E6660">
        <v>0.03</v>
      </c>
      <c r="F6660">
        <v>1</v>
      </c>
      <c r="G6660" s="2">
        <v>2015</v>
      </c>
      <c r="H6660">
        <v>42437</v>
      </c>
      <c r="I6660" t="s">
        <v>58</v>
      </c>
      <c r="J6660">
        <v>14</v>
      </c>
      <c r="K6660">
        <v>0.59</v>
      </c>
      <c r="L6660" t="s">
        <v>29</v>
      </c>
      <c r="M6660" t="s">
        <v>139</v>
      </c>
      <c r="N6660" t="s">
        <v>994</v>
      </c>
      <c r="O6660" t="s">
        <v>88</v>
      </c>
      <c r="P6660">
        <v>-31.37</v>
      </c>
      <c r="Q6660" t="s">
        <v>76</v>
      </c>
      <c r="R6660">
        <v>5988</v>
      </c>
      <c r="S6660">
        <v>313.85000000000002</v>
      </c>
      <c r="T6660" s="1">
        <v>42069</v>
      </c>
      <c r="U6660" t="s">
        <v>34</v>
      </c>
      <c r="V6660">
        <v>8.99</v>
      </c>
      <c r="W6660" t="s">
        <v>132</v>
      </c>
      <c r="X6660">
        <v>21.38</v>
      </c>
      <c r="Y6660">
        <v>33430</v>
      </c>
    </row>
    <row r="6661" spans="1:25" x14ac:dyDescent="0.3">
      <c r="A6661" t="s">
        <v>2587</v>
      </c>
      <c r="B6661">
        <v>62</v>
      </c>
      <c r="C6661" t="s">
        <v>2588</v>
      </c>
      <c r="D6661" t="s">
        <v>46</v>
      </c>
      <c r="E6661">
        <v>0.06</v>
      </c>
      <c r="F6661">
        <v>1</v>
      </c>
      <c r="G6661" s="2">
        <v>2015</v>
      </c>
      <c r="H6661">
        <v>42437</v>
      </c>
      <c r="I6661" t="s">
        <v>58</v>
      </c>
      <c r="J6661">
        <v>43</v>
      </c>
      <c r="K6661">
        <v>0.38</v>
      </c>
      <c r="L6661" t="s">
        <v>96</v>
      </c>
      <c r="M6661" t="s">
        <v>49</v>
      </c>
      <c r="N6661" t="s">
        <v>1722</v>
      </c>
      <c r="O6661" t="s">
        <v>192</v>
      </c>
      <c r="P6661">
        <v>7752.01</v>
      </c>
      <c r="Q6661" t="s">
        <v>76</v>
      </c>
      <c r="R6661">
        <v>5987</v>
      </c>
      <c r="S6661">
        <v>19461.8</v>
      </c>
      <c r="T6661" s="1">
        <v>42070</v>
      </c>
      <c r="U6661" t="s">
        <v>53</v>
      </c>
      <c r="V6661">
        <v>49</v>
      </c>
      <c r="W6661" t="s">
        <v>132</v>
      </c>
      <c r="X6661">
        <v>449.99</v>
      </c>
      <c r="Y6661">
        <v>33430</v>
      </c>
    </row>
    <row r="6662" spans="1:25" x14ac:dyDescent="0.3">
      <c r="A6662" t="s">
        <v>3379</v>
      </c>
      <c r="B6662">
        <v>62</v>
      </c>
      <c r="C6662" t="s">
        <v>2149</v>
      </c>
      <c r="D6662" t="s">
        <v>57</v>
      </c>
      <c r="E6662">
        <v>0.05</v>
      </c>
      <c r="F6662">
        <v>1</v>
      </c>
      <c r="G6662" s="2">
        <v>2015</v>
      </c>
      <c r="H6662">
        <v>24677</v>
      </c>
      <c r="I6662" t="s">
        <v>47</v>
      </c>
      <c r="J6662">
        <v>44</v>
      </c>
      <c r="K6662">
        <v>0.49</v>
      </c>
      <c r="L6662" t="s">
        <v>96</v>
      </c>
      <c r="M6662" t="s">
        <v>139</v>
      </c>
      <c r="N6662" t="s">
        <v>2151</v>
      </c>
      <c r="O6662" t="s">
        <v>102</v>
      </c>
      <c r="P6662">
        <v>51.08</v>
      </c>
      <c r="Q6662" t="s">
        <v>52</v>
      </c>
      <c r="R6662">
        <v>3467</v>
      </c>
      <c r="S6662">
        <v>364.4</v>
      </c>
      <c r="T6662" s="1">
        <v>42070</v>
      </c>
      <c r="U6662" t="s">
        <v>34</v>
      </c>
      <c r="V6662">
        <v>1.99</v>
      </c>
      <c r="W6662" t="s">
        <v>54</v>
      </c>
      <c r="X6662">
        <v>8.5</v>
      </c>
      <c r="Y6662">
        <v>95376</v>
      </c>
    </row>
    <row r="6663" spans="1:25" x14ac:dyDescent="0.3">
      <c r="A6663" t="s">
        <v>226</v>
      </c>
      <c r="B6663">
        <v>62</v>
      </c>
      <c r="C6663" t="s">
        <v>227</v>
      </c>
      <c r="D6663" t="s">
        <v>46</v>
      </c>
      <c r="E6663">
        <v>7.0000000000000007E-2</v>
      </c>
      <c r="F6663">
        <v>1</v>
      </c>
      <c r="G6663" s="2">
        <v>2015</v>
      </c>
      <c r="H6663">
        <v>13991</v>
      </c>
      <c r="I6663" t="s">
        <v>28</v>
      </c>
      <c r="J6663">
        <v>21</v>
      </c>
      <c r="K6663">
        <v>0.63</v>
      </c>
      <c r="L6663" t="s">
        <v>48</v>
      </c>
      <c r="M6663" t="s">
        <v>40</v>
      </c>
      <c r="N6663" t="s">
        <v>3113</v>
      </c>
      <c r="O6663" t="s">
        <v>75</v>
      </c>
      <c r="P6663">
        <v>-742.88</v>
      </c>
      <c r="Q6663" t="s">
        <v>52</v>
      </c>
      <c r="R6663">
        <v>1958</v>
      </c>
      <c r="S6663">
        <v>1839.4480000000001</v>
      </c>
      <c r="T6663" s="1">
        <v>42070</v>
      </c>
      <c r="U6663" t="s">
        <v>34</v>
      </c>
      <c r="V6663">
        <v>69</v>
      </c>
      <c r="W6663" t="s">
        <v>54</v>
      </c>
      <c r="X6663">
        <v>111.96</v>
      </c>
      <c r="Y6663">
        <v>95020</v>
      </c>
    </row>
    <row r="6664" spans="1:25" x14ac:dyDescent="0.3">
      <c r="A6664" t="s">
        <v>2705</v>
      </c>
      <c r="B6664">
        <v>62</v>
      </c>
      <c r="C6664" t="s">
        <v>172</v>
      </c>
      <c r="D6664" t="s">
        <v>57</v>
      </c>
      <c r="E6664">
        <v>0.1</v>
      </c>
      <c r="F6664">
        <v>1</v>
      </c>
      <c r="G6664" s="2">
        <v>2015</v>
      </c>
      <c r="H6664">
        <v>51876</v>
      </c>
      <c r="I6664" t="s">
        <v>58</v>
      </c>
      <c r="J6664">
        <v>2</v>
      </c>
      <c r="K6664">
        <v>0.83</v>
      </c>
      <c r="L6664" t="s">
        <v>96</v>
      </c>
      <c r="M6664" t="s">
        <v>139</v>
      </c>
      <c r="N6664" t="s">
        <v>1160</v>
      </c>
      <c r="O6664" t="s">
        <v>105</v>
      </c>
      <c r="P6664">
        <v>-298.166</v>
      </c>
      <c r="Q6664" t="s">
        <v>76</v>
      </c>
      <c r="R6664">
        <v>7272</v>
      </c>
      <c r="S6664">
        <v>95.055499999999995</v>
      </c>
      <c r="T6664" s="1">
        <v>42070</v>
      </c>
      <c r="U6664" t="s">
        <v>34</v>
      </c>
      <c r="V6664">
        <v>5</v>
      </c>
      <c r="W6664" t="s">
        <v>132</v>
      </c>
      <c r="X6664">
        <v>55.99</v>
      </c>
      <c r="Y6664">
        <v>34769</v>
      </c>
    </row>
    <row r="6665" spans="1:25" x14ac:dyDescent="0.3">
      <c r="A6665" t="s">
        <v>226</v>
      </c>
      <c r="B6665">
        <v>62</v>
      </c>
      <c r="C6665" t="s">
        <v>227</v>
      </c>
      <c r="D6665" t="s">
        <v>46</v>
      </c>
      <c r="E6665">
        <v>0</v>
      </c>
      <c r="F6665">
        <v>1</v>
      </c>
      <c r="G6665" s="2">
        <v>2015</v>
      </c>
      <c r="H6665">
        <v>13991</v>
      </c>
      <c r="I6665" t="s">
        <v>28</v>
      </c>
      <c r="J6665">
        <v>24</v>
      </c>
      <c r="K6665">
        <v>0.71</v>
      </c>
      <c r="L6665" t="s">
        <v>96</v>
      </c>
      <c r="M6665" t="s">
        <v>139</v>
      </c>
      <c r="N6665" t="s">
        <v>1468</v>
      </c>
      <c r="O6665" t="s">
        <v>102</v>
      </c>
      <c r="P6665">
        <v>-37.880000000000003</v>
      </c>
      <c r="Q6665" t="s">
        <v>52</v>
      </c>
      <c r="R6665">
        <v>1957</v>
      </c>
      <c r="S6665">
        <v>170.7</v>
      </c>
      <c r="T6665" s="1">
        <v>42071</v>
      </c>
      <c r="U6665" t="s">
        <v>34</v>
      </c>
      <c r="V6665">
        <v>2.74</v>
      </c>
      <c r="W6665" t="s">
        <v>54</v>
      </c>
      <c r="X6665">
        <v>6.48</v>
      </c>
      <c r="Y6665">
        <v>95020</v>
      </c>
    </row>
    <row r="6666" spans="1:25" x14ac:dyDescent="0.3">
      <c r="A6666" t="s">
        <v>577</v>
      </c>
      <c r="B6666">
        <v>62</v>
      </c>
      <c r="C6666" t="s">
        <v>414</v>
      </c>
      <c r="D6666" t="s">
        <v>46</v>
      </c>
      <c r="E6666">
        <v>7.0000000000000007E-2</v>
      </c>
      <c r="F6666">
        <v>1</v>
      </c>
      <c r="G6666" s="2">
        <v>2015</v>
      </c>
      <c r="H6666">
        <v>15044</v>
      </c>
      <c r="I6666" t="s">
        <v>47</v>
      </c>
      <c r="J6666">
        <v>42</v>
      </c>
      <c r="K6666">
        <v>0.55000000000000004</v>
      </c>
      <c r="L6666" t="s">
        <v>96</v>
      </c>
      <c r="M6666" t="s">
        <v>30</v>
      </c>
      <c r="N6666" t="s">
        <v>2487</v>
      </c>
      <c r="O6666" t="s">
        <v>102</v>
      </c>
      <c r="P6666">
        <v>167.37</v>
      </c>
      <c r="Q6666" t="s">
        <v>68</v>
      </c>
      <c r="R6666">
        <v>2104</v>
      </c>
      <c r="S6666">
        <v>1681.6</v>
      </c>
      <c r="T6666" s="1">
        <v>42073</v>
      </c>
      <c r="U6666" t="s">
        <v>34</v>
      </c>
      <c r="V6666">
        <v>10.25</v>
      </c>
      <c r="W6666" t="s">
        <v>416</v>
      </c>
      <c r="X6666">
        <v>39.99</v>
      </c>
      <c r="Y6666">
        <v>46806</v>
      </c>
    </row>
    <row r="6667" spans="1:25" x14ac:dyDescent="0.3">
      <c r="A6667" t="s">
        <v>1931</v>
      </c>
      <c r="B6667">
        <v>62</v>
      </c>
      <c r="C6667" t="s">
        <v>2590</v>
      </c>
      <c r="D6667" t="s">
        <v>46</v>
      </c>
      <c r="E6667">
        <v>0</v>
      </c>
      <c r="F6667">
        <v>1</v>
      </c>
      <c r="G6667" s="2">
        <v>2015</v>
      </c>
      <c r="H6667">
        <v>55651</v>
      </c>
      <c r="I6667" t="s">
        <v>131</v>
      </c>
      <c r="J6667">
        <v>2</v>
      </c>
      <c r="K6667">
        <v>0.67</v>
      </c>
      <c r="L6667" t="s">
        <v>29</v>
      </c>
      <c r="M6667" t="s">
        <v>30</v>
      </c>
      <c r="N6667" t="s">
        <v>294</v>
      </c>
      <c r="O6667" t="s">
        <v>32</v>
      </c>
      <c r="P6667">
        <v>-52.73</v>
      </c>
      <c r="Q6667" t="s">
        <v>76</v>
      </c>
      <c r="R6667">
        <v>7777</v>
      </c>
      <c r="S6667">
        <v>79.930000000000007</v>
      </c>
      <c r="T6667" s="1">
        <v>42071</v>
      </c>
      <c r="U6667" t="s">
        <v>34</v>
      </c>
      <c r="V6667">
        <v>19.989999999999998</v>
      </c>
      <c r="W6667" t="s">
        <v>132</v>
      </c>
      <c r="X6667">
        <v>27.75</v>
      </c>
      <c r="Y6667">
        <v>32137</v>
      </c>
    </row>
    <row r="6668" spans="1:25" x14ac:dyDescent="0.3">
      <c r="A6668" t="s">
        <v>3236</v>
      </c>
      <c r="B6668">
        <v>62</v>
      </c>
      <c r="C6668" t="s">
        <v>2590</v>
      </c>
      <c r="D6668" t="s">
        <v>46</v>
      </c>
      <c r="E6668">
        <v>0.05</v>
      </c>
      <c r="F6668">
        <v>1</v>
      </c>
      <c r="G6668" s="2">
        <v>2015</v>
      </c>
      <c r="H6668">
        <v>55651</v>
      </c>
      <c r="I6668" t="s">
        <v>131</v>
      </c>
      <c r="J6668">
        <v>11</v>
      </c>
      <c r="K6668">
        <v>0.56999999999999995</v>
      </c>
      <c r="L6668" t="s">
        <v>96</v>
      </c>
      <c r="M6668" t="s">
        <v>30</v>
      </c>
      <c r="N6668" t="s">
        <v>104</v>
      </c>
      <c r="O6668" t="s">
        <v>105</v>
      </c>
      <c r="P6668">
        <v>-117.61199999999999</v>
      </c>
      <c r="Q6668" t="s">
        <v>52</v>
      </c>
      <c r="R6668">
        <v>7775</v>
      </c>
      <c r="S6668">
        <v>995.72400000000005</v>
      </c>
      <c r="T6668" s="1">
        <v>42071</v>
      </c>
      <c r="U6668" t="s">
        <v>34</v>
      </c>
      <c r="V6668">
        <v>2.5</v>
      </c>
      <c r="W6668" t="s">
        <v>54</v>
      </c>
      <c r="X6668">
        <v>110.99</v>
      </c>
      <c r="Y6668">
        <v>94044</v>
      </c>
    </row>
    <row r="6669" spans="1:25" x14ac:dyDescent="0.3">
      <c r="A6669" t="s">
        <v>1931</v>
      </c>
      <c r="B6669">
        <v>62</v>
      </c>
      <c r="C6669" t="s">
        <v>2590</v>
      </c>
      <c r="D6669" t="s">
        <v>46</v>
      </c>
      <c r="E6669">
        <v>0.01</v>
      </c>
      <c r="F6669">
        <v>1</v>
      </c>
      <c r="G6669" s="2">
        <v>2015</v>
      </c>
      <c r="H6669">
        <v>55651</v>
      </c>
      <c r="I6669" t="s">
        <v>131</v>
      </c>
      <c r="J6669">
        <v>41</v>
      </c>
      <c r="K6669">
        <v>0.46</v>
      </c>
      <c r="L6669" t="s">
        <v>48</v>
      </c>
      <c r="M6669" t="s">
        <v>139</v>
      </c>
      <c r="N6669" t="s">
        <v>3183</v>
      </c>
      <c r="O6669" t="s">
        <v>82</v>
      </c>
      <c r="P6669">
        <v>120.69</v>
      </c>
      <c r="Q6669" t="s">
        <v>76</v>
      </c>
      <c r="R6669">
        <v>7776</v>
      </c>
      <c r="S6669">
        <v>830.53</v>
      </c>
      <c r="T6669" s="1">
        <v>42073</v>
      </c>
      <c r="U6669" t="s">
        <v>34</v>
      </c>
      <c r="V6669">
        <v>8.99</v>
      </c>
      <c r="W6669" t="s">
        <v>132</v>
      </c>
      <c r="X6669">
        <v>20.239999999999998</v>
      </c>
      <c r="Y6669">
        <v>32137</v>
      </c>
    </row>
    <row r="6670" spans="1:25" x14ac:dyDescent="0.3">
      <c r="A6670" t="s">
        <v>3255</v>
      </c>
      <c r="B6670">
        <v>62</v>
      </c>
      <c r="C6670" t="s">
        <v>1202</v>
      </c>
      <c r="D6670" t="s">
        <v>57</v>
      </c>
      <c r="E6670">
        <v>0.05</v>
      </c>
      <c r="F6670">
        <v>1</v>
      </c>
      <c r="G6670" s="2">
        <v>2015</v>
      </c>
      <c r="H6670">
        <v>59586</v>
      </c>
      <c r="I6670" t="s">
        <v>47</v>
      </c>
      <c r="J6670">
        <v>25</v>
      </c>
      <c r="K6670">
        <v>0.37</v>
      </c>
      <c r="L6670" t="s">
        <v>29</v>
      </c>
      <c r="M6670" t="s">
        <v>30</v>
      </c>
      <c r="N6670" t="s">
        <v>1469</v>
      </c>
      <c r="O6670" t="s">
        <v>61</v>
      </c>
      <c r="P6670">
        <v>-43.17</v>
      </c>
      <c r="Q6670" t="s">
        <v>52</v>
      </c>
      <c r="R6670">
        <v>8338</v>
      </c>
      <c r="S6670">
        <v>167.23</v>
      </c>
      <c r="T6670" s="1">
        <v>42074</v>
      </c>
      <c r="U6670" t="s">
        <v>34</v>
      </c>
      <c r="V6670">
        <v>5.41</v>
      </c>
      <c r="W6670" t="s">
        <v>89</v>
      </c>
      <c r="X6670">
        <v>6.68</v>
      </c>
      <c r="Y6670">
        <v>97601</v>
      </c>
    </row>
    <row r="6671" spans="1:25" x14ac:dyDescent="0.3">
      <c r="A6671" t="s">
        <v>2457</v>
      </c>
      <c r="B6671">
        <v>62</v>
      </c>
      <c r="C6671" t="s">
        <v>871</v>
      </c>
      <c r="D6671" t="s">
        <v>46</v>
      </c>
      <c r="E6671">
        <v>0.09</v>
      </c>
      <c r="F6671">
        <v>1</v>
      </c>
      <c r="G6671" s="2">
        <v>2015</v>
      </c>
      <c r="H6671">
        <v>52645</v>
      </c>
      <c r="I6671" t="s">
        <v>47</v>
      </c>
      <c r="J6671">
        <v>11</v>
      </c>
      <c r="K6671">
        <v>0.56000000000000005</v>
      </c>
      <c r="L6671" t="s">
        <v>29</v>
      </c>
      <c r="M6671" t="s">
        <v>59</v>
      </c>
      <c r="N6671" t="s">
        <v>1633</v>
      </c>
      <c r="O6671" t="s">
        <v>88</v>
      </c>
      <c r="P6671">
        <v>-8.3699999999999992</v>
      </c>
      <c r="Q6671" t="s">
        <v>68</v>
      </c>
      <c r="R6671">
        <v>7387</v>
      </c>
      <c r="S6671">
        <v>64.34</v>
      </c>
      <c r="T6671" s="1">
        <v>42075</v>
      </c>
      <c r="U6671" t="s">
        <v>34</v>
      </c>
      <c r="V6671">
        <v>2.27</v>
      </c>
      <c r="W6671" t="s">
        <v>111</v>
      </c>
      <c r="X6671">
        <v>5.85</v>
      </c>
      <c r="Y6671">
        <v>78664</v>
      </c>
    </row>
    <row r="6672" spans="1:25" x14ac:dyDescent="0.3">
      <c r="A6672" t="s">
        <v>3021</v>
      </c>
      <c r="B6672">
        <v>62</v>
      </c>
      <c r="C6672" t="s">
        <v>871</v>
      </c>
      <c r="D6672" t="s">
        <v>46</v>
      </c>
      <c r="E6672">
        <v>7.0000000000000007E-2</v>
      </c>
      <c r="F6672">
        <v>1</v>
      </c>
      <c r="G6672" s="2">
        <v>2015</v>
      </c>
      <c r="H6672">
        <v>52645</v>
      </c>
      <c r="I6672" t="s">
        <v>47</v>
      </c>
      <c r="J6672">
        <v>10</v>
      </c>
      <c r="K6672">
        <v>0.59</v>
      </c>
      <c r="L6672" t="s">
        <v>29</v>
      </c>
      <c r="M6672" t="s">
        <v>30</v>
      </c>
      <c r="N6672" t="s">
        <v>1301</v>
      </c>
      <c r="O6672" t="s">
        <v>214</v>
      </c>
      <c r="P6672">
        <v>97.36</v>
      </c>
      <c r="Q6672" t="s">
        <v>68</v>
      </c>
      <c r="R6672">
        <v>7388</v>
      </c>
      <c r="S6672">
        <v>693.02</v>
      </c>
      <c r="T6672" s="1">
        <v>42079</v>
      </c>
      <c r="U6672" t="s">
        <v>34</v>
      </c>
      <c r="V6672">
        <v>3.5</v>
      </c>
      <c r="W6672" t="s">
        <v>111</v>
      </c>
      <c r="X6672">
        <v>70.97</v>
      </c>
      <c r="Y6672">
        <v>75088</v>
      </c>
    </row>
    <row r="6673" spans="1:25" x14ac:dyDescent="0.3">
      <c r="A6673" t="s">
        <v>1848</v>
      </c>
      <c r="B6673">
        <v>62</v>
      </c>
      <c r="C6673" t="s">
        <v>1849</v>
      </c>
      <c r="D6673" t="s">
        <v>38</v>
      </c>
      <c r="E6673">
        <v>0.03</v>
      </c>
      <c r="F6673">
        <v>1</v>
      </c>
      <c r="G6673" s="2">
        <v>2015</v>
      </c>
      <c r="H6673">
        <v>49602</v>
      </c>
      <c r="I6673" t="s">
        <v>39</v>
      </c>
      <c r="J6673">
        <v>31</v>
      </c>
      <c r="K6673">
        <v>0.65</v>
      </c>
      <c r="L6673" t="s">
        <v>48</v>
      </c>
      <c r="M6673" t="s">
        <v>73</v>
      </c>
      <c r="N6673" t="s">
        <v>1859</v>
      </c>
      <c r="O6673" t="s">
        <v>154</v>
      </c>
      <c r="P6673">
        <v>-519.94000000000005</v>
      </c>
      <c r="Q6673" t="s">
        <v>52</v>
      </c>
      <c r="R6673">
        <v>6945</v>
      </c>
      <c r="S6673">
        <v>4878.6400000000003</v>
      </c>
      <c r="T6673" s="1">
        <v>42072</v>
      </c>
      <c r="U6673" t="s">
        <v>53</v>
      </c>
      <c r="V6673">
        <v>66.27</v>
      </c>
      <c r="W6673" t="s">
        <v>218</v>
      </c>
      <c r="X6673">
        <v>150.97999999999999</v>
      </c>
      <c r="Y6673">
        <v>99352</v>
      </c>
    </row>
    <row r="6674" spans="1:25" x14ac:dyDescent="0.3">
      <c r="A6674" t="s">
        <v>2313</v>
      </c>
      <c r="B6674">
        <v>62</v>
      </c>
      <c r="C6674" t="s">
        <v>2007</v>
      </c>
      <c r="D6674" t="s">
        <v>46</v>
      </c>
      <c r="E6674">
        <v>0.03</v>
      </c>
      <c r="F6674">
        <v>1</v>
      </c>
      <c r="G6674" s="2">
        <v>2015</v>
      </c>
      <c r="H6674">
        <v>51620</v>
      </c>
      <c r="I6674" t="s">
        <v>131</v>
      </c>
      <c r="J6674">
        <v>12</v>
      </c>
      <c r="K6674">
        <v>0.59</v>
      </c>
      <c r="L6674" t="s">
        <v>29</v>
      </c>
      <c r="M6674" t="s">
        <v>30</v>
      </c>
      <c r="N6674" t="s">
        <v>1046</v>
      </c>
      <c r="O6674" t="s">
        <v>32</v>
      </c>
      <c r="P6674">
        <v>-2.5499999999999998</v>
      </c>
      <c r="Q6674" t="s">
        <v>33</v>
      </c>
      <c r="R6674">
        <v>7240</v>
      </c>
      <c r="S6674">
        <v>173.97</v>
      </c>
      <c r="T6674" s="1">
        <v>42072</v>
      </c>
      <c r="U6674" t="s">
        <v>34</v>
      </c>
      <c r="V6674">
        <v>4.51</v>
      </c>
      <c r="W6674" t="s">
        <v>1210</v>
      </c>
      <c r="X6674">
        <v>13.48</v>
      </c>
      <c r="Y6674">
        <v>3101</v>
      </c>
    </row>
    <row r="6675" spans="1:25" x14ac:dyDescent="0.3">
      <c r="A6675" t="s">
        <v>2197</v>
      </c>
      <c r="B6675">
        <v>62</v>
      </c>
      <c r="C6675" t="s">
        <v>2748</v>
      </c>
      <c r="D6675" t="s">
        <v>38</v>
      </c>
      <c r="E6675">
        <v>0.1</v>
      </c>
      <c r="F6675">
        <v>1</v>
      </c>
      <c r="G6675" s="2">
        <v>2015</v>
      </c>
      <c r="H6675">
        <v>31523</v>
      </c>
      <c r="I6675" t="s">
        <v>47</v>
      </c>
      <c r="J6675">
        <v>17</v>
      </c>
      <c r="K6675">
        <v>0.71</v>
      </c>
      <c r="L6675" t="s">
        <v>96</v>
      </c>
      <c r="M6675" t="s">
        <v>139</v>
      </c>
      <c r="N6675" t="s">
        <v>1468</v>
      </c>
      <c r="O6675" t="s">
        <v>102</v>
      </c>
      <c r="P6675">
        <v>-44.86</v>
      </c>
      <c r="Q6675" t="s">
        <v>68</v>
      </c>
      <c r="R6675">
        <v>4420</v>
      </c>
      <c r="S6675">
        <v>105.85</v>
      </c>
      <c r="T6675" s="1">
        <v>42073</v>
      </c>
      <c r="U6675" t="s">
        <v>34</v>
      </c>
      <c r="V6675">
        <v>2.74</v>
      </c>
      <c r="W6675" t="s">
        <v>111</v>
      </c>
      <c r="X6675">
        <v>6.48</v>
      </c>
      <c r="Y6675">
        <v>79701</v>
      </c>
    </row>
    <row r="6676" spans="1:25" x14ac:dyDescent="0.3">
      <c r="A6676" t="s">
        <v>2197</v>
      </c>
      <c r="B6676">
        <v>62</v>
      </c>
      <c r="C6676" t="s">
        <v>2748</v>
      </c>
      <c r="D6676" t="s">
        <v>38</v>
      </c>
      <c r="E6676">
        <v>0</v>
      </c>
      <c r="F6676">
        <v>1</v>
      </c>
      <c r="G6676" s="2">
        <v>2015</v>
      </c>
      <c r="H6676">
        <v>31523</v>
      </c>
      <c r="I6676" t="s">
        <v>47</v>
      </c>
      <c r="J6676">
        <v>19</v>
      </c>
      <c r="K6676">
        <v>0.38</v>
      </c>
      <c r="L6676" t="s">
        <v>29</v>
      </c>
      <c r="M6676" t="s">
        <v>30</v>
      </c>
      <c r="N6676" t="s">
        <v>307</v>
      </c>
      <c r="O6676" t="s">
        <v>267</v>
      </c>
      <c r="P6676">
        <v>-58.76</v>
      </c>
      <c r="Q6676" t="s">
        <v>68</v>
      </c>
      <c r="R6676">
        <v>4421</v>
      </c>
      <c r="S6676">
        <v>179.33</v>
      </c>
      <c r="T6676" s="1">
        <v>42076</v>
      </c>
      <c r="U6676" t="s">
        <v>34</v>
      </c>
      <c r="V6676">
        <v>8.2899999999999991</v>
      </c>
      <c r="W6676" t="s">
        <v>111</v>
      </c>
      <c r="X6676">
        <v>8.74</v>
      </c>
      <c r="Y6676">
        <v>79701</v>
      </c>
    </row>
    <row r="6677" spans="1:25" x14ac:dyDescent="0.3">
      <c r="A6677" t="s">
        <v>2419</v>
      </c>
      <c r="B6677">
        <v>62</v>
      </c>
      <c r="C6677" t="s">
        <v>2420</v>
      </c>
      <c r="D6677" t="s">
        <v>38</v>
      </c>
      <c r="E6677">
        <v>7.0000000000000007E-2</v>
      </c>
      <c r="F6677">
        <v>1</v>
      </c>
      <c r="G6677" s="2">
        <v>2015</v>
      </c>
      <c r="H6677">
        <v>22085</v>
      </c>
      <c r="I6677" t="s">
        <v>47</v>
      </c>
      <c r="J6677">
        <v>27</v>
      </c>
      <c r="K6677">
        <v>0.59</v>
      </c>
      <c r="L6677" t="s">
        <v>29</v>
      </c>
      <c r="M6677" t="s">
        <v>30</v>
      </c>
      <c r="N6677" t="s">
        <v>649</v>
      </c>
      <c r="O6677" t="s">
        <v>32</v>
      </c>
      <c r="P6677">
        <v>-88.02</v>
      </c>
      <c r="Q6677" t="s">
        <v>76</v>
      </c>
      <c r="R6677">
        <v>3079</v>
      </c>
      <c r="S6677">
        <v>485.03</v>
      </c>
      <c r="T6677" s="1">
        <v>42072</v>
      </c>
      <c r="U6677" t="s">
        <v>34</v>
      </c>
      <c r="V6677">
        <v>9.4700000000000006</v>
      </c>
      <c r="W6677" t="s">
        <v>132</v>
      </c>
      <c r="X6677">
        <v>17.7</v>
      </c>
      <c r="Y6677">
        <v>33511</v>
      </c>
    </row>
    <row r="6678" spans="1:25" x14ac:dyDescent="0.3">
      <c r="A6678" t="s">
        <v>3505</v>
      </c>
      <c r="B6678">
        <v>62</v>
      </c>
      <c r="C6678" t="s">
        <v>1585</v>
      </c>
      <c r="D6678" t="s">
        <v>38</v>
      </c>
      <c r="E6678">
        <v>0.06</v>
      </c>
      <c r="F6678">
        <v>1</v>
      </c>
      <c r="G6678" s="2">
        <v>2015</v>
      </c>
      <c r="H6678">
        <v>2848</v>
      </c>
      <c r="I6678" t="s">
        <v>58</v>
      </c>
      <c r="J6678">
        <v>35</v>
      </c>
      <c r="K6678">
        <v>0.75</v>
      </c>
      <c r="L6678" t="s">
        <v>48</v>
      </c>
      <c r="M6678" t="s">
        <v>80</v>
      </c>
      <c r="N6678" t="s">
        <v>3508</v>
      </c>
      <c r="O6678" t="s">
        <v>82</v>
      </c>
      <c r="P6678">
        <v>-303.62</v>
      </c>
      <c r="Q6678" t="s">
        <v>68</v>
      </c>
      <c r="R6678">
        <v>424</v>
      </c>
      <c r="S6678">
        <v>1476.39</v>
      </c>
      <c r="T6678" s="1">
        <v>42074</v>
      </c>
      <c r="U6678" t="s">
        <v>42</v>
      </c>
      <c r="V6678">
        <v>15.9</v>
      </c>
      <c r="W6678" t="s">
        <v>482</v>
      </c>
      <c r="X6678">
        <v>43.31</v>
      </c>
      <c r="Y6678">
        <v>66202</v>
      </c>
    </row>
    <row r="6679" spans="1:25" x14ac:dyDescent="0.3">
      <c r="A6679" t="s">
        <v>2902</v>
      </c>
      <c r="B6679">
        <v>62</v>
      </c>
      <c r="C6679" t="s">
        <v>2216</v>
      </c>
      <c r="D6679" t="s">
        <v>57</v>
      </c>
      <c r="E6679">
        <v>0.09</v>
      </c>
      <c r="F6679">
        <v>1</v>
      </c>
      <c r="G6679" s="2">
        <v>2015</v>
      </c>
      <c r="H6679">
        <v>42471</v>
      </c>
      <c r="I6679" t="s">
        <v>47</v>
      </c>
      <c r="J6679">
        <v>23</v>
      </c>
      <c r="K6679">
        <v>0.46</v>
      </c>
      <c r="L6679" t="s">
        <v>29</v>
      </c>
      <c r="M6679" t="s">
        <v>59</v>
      </c>
      <c r="N6679" t="s">
        <v>2796</v>
      </c>
      <c r="O6679" t="s">
        <v>88</v>
      </c>
      <c r="P6679">
        <v>-17.13</v>
      </c>
      <c r="Q6679" t="s">
        <v>33</v>
      </c>
      <c r="R6679">
        <v>5996</v>
      </c>
      <c r="S6679">
        <v>44.89</v>
      </c>
      <c r="T6679" s="1">
        <v>42074</v>
      </c>
      <c r="U6679" t="s">
        <v>34</v>
      </c>
      <c r="V6679">
        <v>1.63</v>
      </c>
      <c r="W6679" t="s">
        <v>233</v>
      </c>
      <c r="X6679">
        <v>1.95</v>
      </c>
      <c r="Y6679">
        <v>7652</v>
      </c>
    </row>
    <row r="6680" spans="1:25" x14ac:dyDescent="0.3">
      <c r="A6680" t="s">
        <v>2419</v>
      </c>
      <c r="B6680">
        <v>62</v>
      </c>
      <c r="C6680" t="s">
        <v>2420</v>
      </c>
      <c r="D6680" t="s">
        <v>38</v>
      </c>
      <c r="E6680">
        <v>0.1</v>
      </c>
      <c r="F6680">
        <v>1</v>
      </c>
      <c r="G6680" s="2">
        <v>2015</v>
      </c>
      <c r="H6680">
        <v>22085</v>
      </c>
      <c r="I6680" t="s">
        <v>47</v>
      </c>
      <c r="J6680">
        <v>41</v>
      </c>
      <c r="K6680">
        <v>0.37</v>
      </c>
      <c r="L6680" t="s">
        <v>29</v>
      </c>
      <c r="M6680" t="s">
        <v>30</v>
      </c>
      <c r="N6680" t="s">
        <v>959</v>
      </c>
      <c r="O6680" t="s">
        <v>61</v>
      </c>
      <c r="P6680">
        <v>-147.82</v>
      </c>
      <c r="Q6680" t="s">
        <v>76</v>
      </c>
      <c r="R6680">
        <v>3078</v>
      </c>
      <c r="S6680">
        <v>265.61</v>
      </c>
      <c r="T6680" s="1">
        <v>42074</v>
      </c>
      <c r="U6680" t="s">
        <v>34</v>
      </c>
      <c r="V6680">
        <v>7.37</v>
      </c>
      <c r="W6680" t="s">
        <v>132</v>
      </c>
      <c r="X6680">
        <v>6.48</v>
      </c>
      <c r="Y6680">
        <v>33511</v>
      </c>
    </row>
    <row r="6681" spans="1:25" x14ac:dyDescent="0.3">
      <c r="A6681" t="s">
        <v>3505</v>
      </c>
      <c r="B6681">
        <v>62</v>
      </c>
      <c r="C6681" t="s">
        <v>1585</v>
      </c>
      <c r="D6681" t="s">
        <v>38</v>
      </c>
      <c r="E6681">
        <v>0.04</v>
      </c>
      <c r="F6681">
        <v>1</v>
      </c>
      <c r="G6681" s="2">
        <v>2015</v>
      </c>
      <c r="H6681">
        <v>2848</v>
      </c>
      <c r="I6681" t="s">
        <v>58</v>
      </c>
      <c r="J6681">
        <v>8</v>
      </c>
      <c r="K6681">
        <v>0.55000000000000004</v>
      </c>
      <c r="L6681" t="s">
        <v>96</v>
      </c>
      <c r="M6681" t="s">
        <v>30</v>
      </c>
      <c r="N6681" t="s">
        <v>982</v>
      </c>
      <c r="O6681" t="s">
        <v>105</v>
      </c>
      <c r="P6681">
        <v>-264.27499999999998</v>
      </c>
      <c r="Q6681" t="s">
        <v>68</v>
      </c>
      <c r="R6681">
        <v>425</v>
      </c>
      <c r="S6681">
        <v>863.58299999999997</v>
      </c>
      <c r="T6681" s="1">
        <v>42074</v>
      </c>
      <c r="U6681" t="s">
        <v>34</v>
      </c>
      <c r="V6681">
        <v>8.99</v>
      </c>
      <c r="W6681" t="s">
        <v>482</v>
      </c>
      <c r="X6681">
        <v>125.99</v>
      </c>
      <c r="Y6681">
        <v>66202</v>
      </c>
    </row>
    <row r="6682" spans="1:25" x14ac:dyDescent="0.3">
      <c r="A6682" t="s">
        <v>2337</v>
      </c>
      <c r="B6682">
        <v>62</v>
      </c>
      <c r="C6682" t="s">
        <v>2338</v>
      </c>
      <c r="D6682" t="s">
        <v>38</v>
      </c>
      <c r="E6682">
        <v>0.08</v>
      </c>
      <c r="F6682">
        <v>1</v>
      </c>
      <c r="G6682" s="2">
        <v>2015</v>
      </c>
      <c r="H6682">
        <v>55779</v>
      </c>
      <c r="I6682" t="s">
        <v>58</v>
      </c>
      <c r="J6682">
        <v>26</v>
      </c>
      <c r="K6682">
        <v>0.62</v>
      </c>
      <c r="L6682" t="s">
        <v>48</v>
      </c>
      <c r="M6682" t="s">
        <v>49</v>
      </c>
      <c r="N6682" t="s">
        <v>555</v>
      </c>
      <c r="O6682" t="s">
        <v>51</v>
      </c>
      <c r="P6682">
        <v>376.21</v>
      </c>
      <c r="Q6682" t="s">
        <v>33</v>
      </c>
      <c r="R6682">
        <v>7798</v>
      </c>
      <c r="S6682">
        <v>4073.17</v>
      </c>
      <c r="T6682" s="1">
        <v>42074</v>
      </c>
      <c r="U6682" t="s">
        <v>53</v>
      </c>
      <c r="V6682">
        <v>30</v>
      </c>
      <c r="W6682" t="s">
        <v>208</v>
      </c>
      <c r="X6682">
        <v>160.97999999999999</v>
      </c>
      <c r="Y6682">
        <v>45801</v>
      </c>
    </row>
    <row r="6683" spans="1:25" x14ac:dyDescent="0.3">
      <c r="A6683" t="s">
        <v>1126</v>
      </c>
      <c r="B6683">
        <v>62</v>
      </c>
      <c r="C6683" t="s">
        <v>1127</v>
      </c>
      <c r="D6683" t="s">
        <v>46</v>
      </c>
      <c r="E6683">
        <v>0</v>
      </c>
      <c r="F6683">
        <v>1</v>
      </c>
      <c r="G6683" s="2">
        <v>2015</v>
      </c>
      <c r="H6683">
        <v>24707</v>
      </c>
      <c r="I6683" t="s">
        <v>131</v>
      </c>
      <c r="J6683">
        <v>14</v>
      </c>
      <c r="K6683">
        <v>0.59</v>
      </c>
      <c r="L6683" t="s">
        <v>48</v>
      </c>
      <c r="M6683" t="s">
        <v>40</v>
      </c>
      <c r="N6683" t="s">
        <v>1903</v>
      </c>
      <c r="O6683" t="s">
        <v>82</v>
      </c>
      <c r="P6683">
        <v>761.04</v>
      </c>
      <c r="Q6683" t="s">
        <v>33</v>
      </c>
      <c r="R6683">
        <v>3471</v>
      </c>
      <c r="S6683">
        <v>1961.39</v>
      </c>
      <c r="T6683" s="1">
        <v>42074</v>
      </c>
      <c r="U6683" t="s">
        <v>34</v>
      </c>
      <c r="V6683">
        <v>24.49</v>
      </c>
      <c r="W6683" t="s">
        <v>35</v>
      </c>
      <c r="X6683">
        <v>136.97999999999999</v>
      </c>
      <c r="Y6683">
        <v>18018</v>
      </c>
    </row>
    <row r="6684" spans="1:25" x14ac:dyDescent="0.3">
      <c r="A6684" t="s">
        <v>2700</v>
      </c>
      <c r="B6684">
        <v>62</v>
      </c>
      <c r="C6684" t="s">
        <v>2138</v>
      </c>
      <c r="D6684" t="s">
        <v>57</v>
      </c>
      <c r="E6684">
        <v>0.05</v>
      </c>
      <c r="F6684">
        <v>1</v>
      </c>
      <c r="G6684" s="2">
        <v>2015</v>
      </c>
      <c r="H6684">
        <v>16804</v>
      </c>
      <c r="I6684" t="s">
        <v>28</v>
      </c>
      <c r="J6684">
        <v>36</v>
      </c>
      <c r="K6684">
        <v>0.36</v>
      </c>
      <c r="L6684" t="s">
        <v>29</v>
      </c>
      <c r="M6684" t="s">
        <v>30</v>
      </c>
      <c r="N6684" t="s">
        <v>2728</v>
      </c>
      <c r="O6684" t="s">
        <v>61</v>
      </c>
      <c r="P6684">
        <v>-46.43</v>
      </c>
      <c r="Q6684" t="s">
        <v>68</v>
      </c>
      <c r="R6684">
        <v>2332</v>
      </c>
      <c r="S6684">
        <v>218.6</v>
      </c>
      <c r="T6684" s="1">
        <v>42074</v>
      </c>
      <c r="U6684" t="s">
        <v>42</v>
      </c>
      <c r="V6684">
        <v>4.96</v>
      </c>
      <c r="W6684" t="s">
        <v>111</v>
      </c>
      <c r="X6684">
        <v>5.78</v>
      </c>
      <c r="Y6684">
        <v>75116</v>
      </c>
    </row>
    <row r="6685" spans="1:25" x14ac:dyDescent="0.3">
      <c r="A6685" t="s">
        <v>2470</v>
      </c>
      <c r="B6685">
        <v>62</v>
      </c>
      <c r="C6685" t="s">
        <v>3439</v>
      </c>
      <c r="D6685" t="s">
        <v>46</v>
      </c>
      <c r="E6685">
        <v>7.0000000000000007E-2</v>
      </c>
      <c r="F6685">
        <v>1</v>
      </c>
      <c r="G6685" s="2">
        <v>2015</v>
      </c>
      <c r="H6685">
        <v>53156</v>
      </c>
      <c r="I6685" t="s">
        <v>39</v>
      </c>
      <c r="J6685">
        <v>47</v>
      </c>
      <c r="K6685">
        <v>0.39</v>
      </c>
      <c r="L6685" t="s">
        <v>29</v>
      </c>
      <c r="M6685" t="s">
        <v>30</v>
      </c>
      <c r="N6685" t="s">
        <v>209</v>
      </c>
      <c r="O6685" t="s">
        <v>210</v>
      </c>
      <c r="P6685">
        <v>56.44</v>
      </c>
      <c r="Q6685" t="s">
        <v>68</v>
      </c>
      <c r="R6685">
        <v>7453</v>
      </c>
      <c r="S6685">
        <v>186.93</v>
      </c>
      <c r="T6685" s="1">
        <v>42074</v>
      </c>
      <c r="U6685" t="s">
        <v>34</v>
      </c>
      <c r="V6685">
        <v>0.99</v>
      </c>
      <c r="W6685" t="s">
        <v>149</v>
      </c>
      <c r="X6685">
        <v>4.13</v>
      </c>
      <c r="Y6685">
        <v>61801</v>
      </c>
    </row>
    <row r="6686" spans="1:25" x14ac:dyDescent="0.3">
      <c r="A6686" t="s">
        <v>3294</v>
      </c>
      <c r="B6686">
        <v>62</v>
      </c>
      <c r="C6686" t="s">
        <v>2921</v>
      </c>
      <c r="D6686" t="s">
        <v>57</v>
      </c>
      <c r="E6686">
        <v>0.06</v>
      </c>
      <c r="F6686">
        <v>1</v>
      </c>
      <c r="G6686" s="2">
        <v>2015</v>
      </c>
      <c r="H6686">
        <v>7174</v>
      </c>
      <c r="I6686" t="s">
        <v>39</v>
      </c>
      <c r="J6686">
        <v>10</v>
      </c>
      <c r="K6686">
        <v>0.49</v>
      </c>
      <c r="L6686" t="s">
        <v>48</v>
      </c>
      <c r="M6686" t="s">
        <v>139</v>
      </c>
      <c r="N6686" t="s">
        <v>3509</v>
      </c>
      <c r="O6686" t="s">
        <v>82</v>
      </c>
      <c r="P6686">
        <v>12.2</v>
      </c>
      <c r="Q6686" t="s">
        <v>52</v>
      </c>
      <c r="R6686">
        <v>996</v>
      </c>
      <c r="S6686">
        <v>141.91999999999999</v>
      </c>
      <c r="T6686" s="1">
        <v>42075</v>
      </c>
      <c r="U6686" t="s">
        <v>34</v>
      </c>
      <c r="V6686">
        <v>8.99</v>
      </c>
      <c r="W6686" t="s">
        <v>54</v>
      </c>
      <c r="X6686">
        <v>13.73</v>
      </c>
      <c r="Y6686">
        <v>92025</v>
      </c>
    </row>
    <row r="6687" spans="1:25" x14ac:dyDescent="0.3">
      <c r="A6687" t="s">
        <v>2700</v>
      </c>
      <c r="B6687">
        <v>62</v>
      </c>
      <c r="C6687" t="s">
        <v>2138</v>
      </c>
      <c r="D6687" t="s">
        <v>57</v>
      </c>
      <c r="E6687">
        <v>0.08</v>
      </c>
      <c r="F6687">
        <v>1</v>
      </c>
      <c r="G6687" s="2">
        <v>2015</v>
      </c>
      <c r="H6687">
        <v>16804</v>
      </c>
      <c r="I6687" t="s">
        <v>28</v>
      </c>
      <c r="J6687">
        <v>46</v>
      </c>
      <c r="K6687">
        <v>0.36</v>
      </c>
      <c r="L6687" t="s">
        <v>29</v>
      </c>
      <c r="M6687" t="s">
        <v>30</v>
      </c>
      <c r="N6687" t="s">
        <v>1122</v>
      </c>
      <c r="O6687" t="s">
        <v>61</v>
      </c>
      <c r="P6687">
        <v>752.87</v>
      </c>
      <c r="Q6687" t="s">
        <v>68</v>
      </c>
      <c r="R6687">
        <v>2331</v>
      </c>
      <c r="S6687">
        <v>2430.34</v>
      </c>
      <c r="T6687" s="1">
        <v>42075</v>
      </c>
      <c r="U6687" t="s">
        <v>34</v>
      </c>
      <c r="V6687">
        <v>13.88</v>
      </c>
      <c r="W6687" t="s">
        <v>111</v>
      </c>
      <c r="X6687">
        <v>55.98</v>
      </c>
      <c r="Y6687">
        <v>75116</v>
      </c>
    </row>
    <row r="6688" spans="1:25" x14ac:dyDescent="0.3">
      <c r="A6688" t="s">
        <v>1126</v>
      </c>
      <c r="B6688">
        <v>62</v>
      </c>
      <c r="C6688" t="s">
        <v>1127</v>
      </c>
      <c r="D6688" t="s">
        <v>46</v>
      </c>
      <c r="E6688">
        <v>0.1</v>
      </c>
      <c r="F6688">
        <v>1</v>
      </c>
      <c r="G6688" s="2">
        <v>2015</v>
      </c>
      <c r="H6688">
        <v>24707</v>
      </c>
      <c r="I6688" t="s">
        <v>131</v>
      </c>
      <c r="J6688">
        <v>3</v>
      </c>
      <c r="K6688">
        <v>0.37</v>
      </c>
      <c r="L6688" t="s">
        <v>29</v>
      </c>
      <c r="M6688" t="s">
        <v>59</v>
      </c>
      <c r="N6688" t="s">
        <v>1863</v>
      </c>
      <c r="O6688" t="s">
        <v>232</v>
      </c>
      <c r="P6688">
        <v>-1.76</v>
      </c>
      <c r="Q6688" t="s">
        <v>33</v>
      </c>
      <c r="R6688">
        <v>3472</v>
      </c>
      <c r="S6688">
        <v>4.9400000000000004</v>
      </c>
      <c r="T6688" s="1">
        <v>42075</v>
      </c>
      <c r="U6688" t="s">
        <v>34</v>
      </c>
      <c r="V6688">
        <v>0.7</v>
      </c>
      <c r="W6688" t="s">
        <v>35</v>
      </c>
      <c r="X6688">
        <v>1.48</v>
      </c>
      <c r="Y6688">
        <v>18018</v>
      </c>
    </row>
    <row r="6689" spans="1:25" x14ac:dyDescent="0.3">
      <c r="A6689" t="s">
        <v>1954</v>
      </c>
      <c r="B6689">
        <v>62</v>
      </c>
      <c r="C6689" t="s">
        <v>1456</v>
      </c>
      <c r="D6689" t="s">
        <v>27</v>
      </c>
      <c r="E6689">
        <v>0.03</v>
      </c>
      <c r="F6689">
        <v>1</v>
      </c>
      <c r="G6689" s="2">
        <v>2015</v>
      </c>
      <c r="H6689">
        <v>51237</v>
      </c>
      <c r="I6689" t="s">
        <v>131</v>
      </c>
      <c r="J6689">
        <v>26</v>
      </c>
      <c r="K6689">
        <v>0.59</v>
      </c>
      <c r="L6689" t="s">
        <v>96</v>
      </c>
      <c r="M6689" t="s">
        <v>30</v>
      </c>
      <c r="N6689">
        <v>3285</v>
      </c>
      <c r="O6689" t="s">
        <v>105</v>
      </c>
      <c r="P6689">
        <v>1138.5809999999999</v>
      </c>
      <c r="Q6689" t="s">
        <v>33</v>
      </c>
      <c r="R6689">
        <v>7180</v>
      </c>
      <c r="S6689">
        <v>4769.0694999999996</v>
      </c>
      <c r="T6689" s="1">
        <v>42075</v>
      </c>
      <c r="U6689" t="s">
        <v>34</v>
      </c>
      <c r="V6689">
        <v>5.99</v>
      </c>
      <c r="W6689" t="s">
        <v>208</v>
      </c>
      <c r="X6689">
        <v>205.99</v>
      </c>
      <c r="Y6689">
        <v>44240</v>
      </c>
    </row>
    <row r="6690" spans="1:25" x14ac:dyDescent="0.3">
      <c r="A6690" t="s">
        <v>1599</v>
      </c>
      <c r="B6690">
        <v>62</v>
      </c>
      <c r="C6690" t="s">
        <v>1196</v>
      </c>
      <c r="D6690" t="s">
        <v>46</v>
      </c>
      <c r="E6690">
        <v>0.05</v>
      </c>
      <c r="F6690">
        <v>1</v>
      </c>
      <c r="G6690" s="2">
        <v>2015</v>
      </c>
      <c r="H6690">
        <v>46631</v>
      </c>
      <c r="I6690" t="s">
        <v>39</v>
      </c>
      <c r="J6690">
        <v>39</v>
      </c>
      <c r="K6690">
        <v>0.39</v>
      </c>
      <c r="L6690" t="s">
        <v>29</v>
      </c>
      <c r="M6690" t="s">
        <v>30</v>
      </c>
      <c r="N6690" t="s">
        <v>2218</v>
      </c>
      <c r="O6690" t="s">
        <v>61</v>
      </c>
      <c r="P6690">
        <v>-122.12</v>
      </c>
      <c r="Q6690" t="s">
        <v>52</v>
      </c>
      <c r="R6690">
        <v>6561</v>
      </c>
      <c r="S6690">
        <v>930.84</v>
      </c>
      <c r="T6690" s="1">
        <v>42076</v>
      </c>
      <c r="U6690" t="s">
        <v>34</v>
      </c>
      <c r="V6690">
        <v>16.920000000000002</v>
      </c>
      <c r="W6690" t="s">
        <v>54</v>
      </c>
      <c r="X6690">
        <v>22.84</v>
      </c>
      <c r="Y6690">
        <v>96150</v>
      </c>
    </row>
    <row r="6691" spans="1:25" x14ac:dyDescent="0.3">
      <c r="A6691" t="s">
        <v>741</v>
      </c>
      <c r="B6691">
        <v>62</v>
      </c>
      <c r="C6691" t="s">
        <v>742</v>
      </c>
      <c r="D6691" t="s">
        <v>27</v>
      </c>
      <c r="E6691">
        <v>0.02</v>
      </c>
      <c r="F6691">
        <v>1</v>
      </c>
      <c r="G6691" s="2">
        <v>2015</v>
      </c>
      <c r="H6691">
        <v>42243</v>
      </c>
      <c r="I6691" t="s">
        <v>131</v>
      </c>
      <c r="J6691">
        <v>42</v>
      </c>
      <c r="K6691">
        <v>0.39</v>
      </c>
      <c r="L6691" t="s">
        <v>29</v>
      </c>
      <c r="M6691" t="s">
        <v>30</v>
      </c>
      <c r="N6691" t="s">
        <v>3321</v>
      </c>
      <c r="O6691" t="s">
        <v>67</v>
      </c>
      <c r="P6691">
        <v>809.7355</v>
      </c>
      <c r="Q6691" t="s">
        <v>76</v>
      </c>
      <c r="R6691">
        <v>5952</v>
      </c>
      <c r="S6691">
        <v>1876.09</v>
      </c>
      <c r="T6691" s="1">
        <v>42076</v>
      </c>
      <c r="U6691" t="s">
        <v>34</v>
      </c>
      <c r="V6691">
        <v>2.99</v>
      </c>
      <c r="W6691" t="s">
        <v>132</v>
      </c>
      <c r="X6691">
        <v>43.41</v>
      </c>
      <c r="Y6691">
        <v>33952</v>
      </c>
    </row>
    <row r="6692" spans="1:25" x14ac:dyDescent="0.3">
      <c r="A6692" t="s">
        <v>741</v>
      </c>
      <c r="B6692">
        <v>62</v>
      </c>
      <c r="C6692" t="s">
        <v>742</v>
      </c>
      <c r="D6692" t="s">
        <v>27</v>
      </c>
      <c r="E6692">
        <v>0.05</v>
      </c>
      <c r="F6692">
        <v>1</v>
      </c>
      <c r="G6692" s="2">
        <v>2015</v>
      </c>
      <c r="H6692">
        <v>42243</v>
      </c>
      <c r="I6692" t="s">
        <v>131</v>
      </c>
      <c r="J6692">
        <v>19</v>
      </c>
      <c r="K6692">
        <v>0.38</v>
      </c>
      <c r="L6692" t="s">
        <v>29</v>
      </c>
      <c r="M6692" t="s">
        <v>30</v>
      </c>
      <c r="N6692" t="s">
        <v>2414</v>
      </c>
      <c r="O6692" t="s">
        <v>61</v>
      </c>
      <c r="P6692">
        <v>-35.75</v>
      </c>
      <c r="Q6692" t="s">
        <v>76</v>
      </c>
      <c r="R6692">
        <v>5953</v>
      </c>
      <c r="S6692">
        <v>145.26</v>
      </c>
      <c r="T6692" s="1">
        <v>42076</v>
      </c>
      <c r="U6692" t="s">
        <v>34</v>
      </c>
      <c r="V6692">
        <v>5.96</v>
      </c>
      <c r="W6692" t="s">
        <v>132</v>
      </c>
      <c r="X6692">
        <v>7.35</v>
      </c>
      <c r="Y6692">
        <v>33952</v>
      </c>
    </row>
    <row r="6693" spans="1:25" x14ac:dyDescent="0.3">
      <c r="A6693" t="s">
        <v>1075</v>
      </c>
      <c r="B6693">
        <v>62</v>
      </c>
      <c r="C6693" t="s">
        <v>113</v>
      </c>
      <c r="D6693" t="s">
        <v>46</v>
      </c>
      <c r="E6693">
        <v>0.08</v>
      </c>
      <c r="F6693">
        <v>1</v>
      </c>
      <c r="G6693" s="2">
        <v>2015</v>
      </c>
      <c r="H6693">
        <v>2912</v>
      </c>
      <c r="I6693" t="s">
        <v>47</v>
      </c>
      <c r="J6693">
        <v>7</v>
      </c>
      <c r="K6693">
        <v>0.56999999999999995</v>
      </c>
      <c r="L6693" t="s">
        <v>96</v>
      </c>
      <c r="M6693" t="s">
        <v>49</v>
      </c>
      <c r="N6693" t="s">
        <v>1292</v>
      </c>
      <c r="O6693" t="s">
        <v>98</v>
      </c>
      <c r="P6693">
        <v>-3476.8593000000001</v>
      </c>
      <c r="Q6693" t="s">
        <v>68</v>
      </c>
      <c r="R6693">
        <v>434</v>
      </c>
      <c r="S6693">
        <v>16587.13</v>
      </c>
      <c r="T6693" s="1">
        <v>42076</v>
      </c>
      <c r="U6693" t="s">
        <v>53</v>
      </c>
      <c r="V6693">
        <v>29.7</v>
      </c>
      <c r="W6693" t="s">
        <v>111</v>
      </c>
      <c r="X6693">
        <v>2550.14</v>
      </c>
      <c r="Y6693">
        <v>78660</v>
      </c>
    </row>
    <row r="6694" spans="1:25" x14ac:dyDescent="0.3">
      <c r="A6694" t="s">
        <v>1075</v>
      </c>
      <c r="B6694">
        <v>62</v>
      </c>
      <c r="C6694" t="s">
        <v>113</v>
      </c>
      <c r="D6694" t="s">
        <v>46</v>
      </c>
      <c r="E6694">
        <v>0.05</v>
      </c>
      <c r="F6694">
        <v>1</v>
      </c>
      <c r="G6694" s="2">
        <v>2015</v>
      </c>
      <c r="H6694">
        <v>2912</v>
      </c>
      <c r="I6694" t="s">
        <v>47</v>
      </c>
      <c r="J6694">
        <v>9</v>
      </c>
      <c r="K6694">
        <v>0.36</v>
      </c>
      <c r="L6694" t="s">
        <v>29</v>
      </c>
      <c r="M6694" t="s">
        <v>30</v>
      </c>
      <c r="N6694" t="s">
        <v>1873</v>
      </c>
      <c r="O6694" t="s">
        <v>61</v>
      </c>
      <c r="P6694">
        <v>170.9</v>
      </c>
      <c r="Q6694" t="s">
        <v>68</v>
      </c>
      <c r="R6694">
        <v>435</v>
      </c>
      <c r="S6694">
        <v>507.98</v>
      </c>
      <c r="T6694" s="1">
        <v>42081</v>
      </c>
      <c r="U6694" t="s">
        <v>42</v>
      </c>
      <c r="V6694">
        <v>4.8600000000000003</v>
      </c>
      <c r="W6694" t="s">
        <v>111</v>
      </c>
      <c r="X6694">
        <v>55.98</v>
      </c>
      <c r="Y6694">
        <v>78660</v>
      </c>
    </row>
    <row r="6695" spans="1:25" x14ac:dyDescent="0.3">
      <c r="A6695" t="s">
        <v>3242</v>
      </c>
      <c r="B6695">
        <v>62</v>
      </c>
      <c r="C6695" t="s">
        <v>109</v>
      </c>
      <c r="D6695" t="s">
        <v>38</v>
      </c>
      <c r="E6695">
        <v>0.06</v>
      </c>
      <c r="F6695">
        <v>1</v>
      </c>
      <c r="G6695" s="2">
        <v>2015</v>
      </c>
      <c r="H6695">
        <v>17152</v>
      </c>
      <c r="I6695" t="s">
        <v>28</v>
      </c>
      <c r="J6695">
        <v>32</v>
      </c>
      <c r="K6695">
        <v>0.83</v>
      </c>
      <c r="L6695" t="s">
        <v>29</v>
      </c>
      <c r="M6695" t="s">
        <v>30</v>
      </c>
      <c r="N6695" t="s">
        <v>2199</v>
      </c>
      <c r="O6695" t="s">
        <v>32</v>
      </c>
      <c r="P6695">
        <v>-259.02</v>
      </c>
      <c r="Q6695" t="s">
        <v>68</v>
      </c>
      <c r="R6695">
        <v>2367</v>
      </c>
      <c r="S6695">
        <v>236.45</v>
      </c>
      <c r="T6695" s="1">
        <v>42076</v>
      </c>
      <c r="U6695" t="s">
        <v>34</v>
      </c>
      <c r="V6695">
        <v>9.69</v>
      </c>
      <c r="W6695" t="s">
        <v>111</v>
      </c>
      <c r="X6695">
        <v>6.98</v>
      </c>
      <c r="Y6695">
        <v>78521</v>
      </c>
    </row>
    <row r="6696" spans="1:25" x14ac:dyDescent="0.3">
      <c r="A6696" t="s">
        <v>1850</v>
      </c>
      <c r="B6696">
        <v>62</v>
      </c>
      <c r="C6696" t="s">
        <v>629</v>
      </c>
      <c r="D6696" t="s">
        <v>27</v>
      </c>
      <c r="E6696">
        <v>0.06</v>
      </c>
      <c r="F6696">
        <v>1</v>
      </c>
      <c r="G6696" s="2">
        <v>2015</v>
      </c>
      <c r="H6696">
        <v>32067</v>
      </c>
      <c r="I6696" t="s">
        <v>28</v>
      </c>
      <c r="J6696">
        <v>27</v>
      </c>
      <c r="K6696">
        <v>0.57999999999999996</v>
      </c>
      <c r="L6696" t="s">
        <v>96</v>
      </c>
      <c r="M6696" t="s">
        <v>30</v>
      </c>
      <c r="N6696" t="s">
        <v>653</v>
      </c>
      <c r="O6696" t="s">
        <v>105</v>
      </c>
      <c r="P6696">
        <v>492.23700000000002</v>
      </c>
      <c r="Q6696" t="s">
        <v>68</v>
      </c>
      <c r="R6696">
        <v>4505</v>
      </c>
      <c r="S6696">
        <v>2853.8834999999999</v>
      </c>
      <c r="T6696" s="1">
        <v>42076</v>
      </c>
      <c r="U6696" t="s">
        <v>34</v>
      </c>
      <c r="V6696">
        <v>7.69</v>
      </c>
      <c r="W6696" t="s">
        <v>262</v>
      </c>
      <c r="X6696">
        <v>125.99</v>
      </c>
      <c r="Y6696">
        <v>64133</v>
      </c>
    </row>
    <row r="6697" spans="1:25" x14ac:dyDescent="0.3">
      <c r="A6697" t="s">
        <v>44</v>
      </c>
      <c r="B6697">
        <v>62</v>
      </c>
      <c r="C6697" t="s">
        <v>45</v>
      </c>
      <c r="D6697" t="s">
        <v>46</v>
      </c>
      <c r="E6697">
        <v>0.1</v>
      </c>
      <c r="F6697">
        <v>1</v>
      </c>
      <c r="G6697" s="2">
        <v>2015</v>
      </c>
      <c r="H6697">
        <v>44099</v>
      </c>
      <c r="I6697" t="s">
        <v>131</v>
      </c>
      <c r="J6697">
        <v>34</v>
      </c>
      <c r="K6697">
        <v>0.4</v>
      </c>
      <c r="L6697" t="s">
        <v>29</v>
      </c>
      <c r="M6697" t="s">
        <v>30</v>
      </c>
      <c r="N6697" t="s">
        <v>2186</v>
      </c>
      <c r="O6697" t="s">
        <v>67</v>
      </c>
      <c r="P6697">
        <v>4592.7370000000001</v>
      </c>
      <c r="Q6697" t="s">
        <v>52</v>
      </c>
      <c r="R6697">
        <v>6229</v>
      </c>
      <c r="S6697">
        <v>11823.52</v>
      </c>
      <c r="T6697" s="1">
        <v>42077</v>
      </c>
      <c r="U6697" t="s">
        <v>34</v>
      </c>
      <c r="V6697">
        <v>19.989999999999998</v>
      </c>
      <c r="W6697" t="s">
        <v>54</v>
      </c>
      <c r="X6697">
        <v>367.99</v>
      </c>
      <c r="Y6697">
        <v>94559</v>
      </c>
    </row>
    <row r="6698" spans="1:25" x14ac:dyDescent="0.3">
      <c r="A6698" t="s">
        <v>44</v>
      </c>
      <c r="B6698">
        <v>62</v>
      </c>
      <c r="C6698" t="s">
        <v>45</v>
      </c>
      <c r="D6698" t="s">
        <v>46</v>
      </c>
      <c r="E6698">
        <v>0.1</v>
      </c>
      <c r="F6698">
        <v>1</v>
      </c>
      <c r="G6698" s="2">
        <v>2015</v>
      </c>
      <c r="H6698">
        <v>44099</v>
      </c>
      <c r="I6698" t="s">
        <v>131</v>
      </c>
      <c r="J6698">
        <v>19</v>
      </c>
      <c r="K6698">
        <v>0.35</v>
      </c>
      <c r="L6698" t="s">
        <v>29</v>
      </c>
      <c r="M6698" t="s">
        <v>30</v>
      </c>
      <c r="N6698" t="s">
        <v>1746</v>
      </c>
      <c r="O6698" t="s">
        <v>67</v>
      </c>
      <c r="P6698">
        <v>-67.459000000000003</v>
      </c>
      <c r="Q6698" t="s">
        <v>52</v>
      </c>
      <c r="R6698">
        <v>6230</v>
      </c>
      <c r="S6698">
        <v>80.81</v>
      </c>
      <c r="T6698" s="1">
        <v>42077</v>
      </c>
      <c r="U6698" t="s">
        <v>34</v>
      </c>
      <c r="V6698">
        <v>5.41</v>
      </c>
      <c r="W6698" t="s">
        <v>54</v>
      </c>
      <c r="X6698">
        <v>4.24</v>
      </c>
      <c r="Y6698">
        <v>94559</v>
      </c>
    </row>
    <row r="6699" spans="1:25" x14ac:dyDescent="0.3">
      <c r="A6699" t="s">
        <v>872</v>
      </c>
      <c r="B6699">
        <v>62</v>
      </c>
      <c r="C6699" t="s">
        <v>284</v>
      </c>
      <c r="D6699" t="s">
        <v>46</v>
      </c>
      <c r="E6699">
        <v>0.06</v>
      </c>
      <c r="F6699">
        <v>1</v>
      </c>
      <c r="G6699" s="2">
        <v>2015</v>
      </c>
      <c r="H6699">
        <v>23584</v>
      </c>
      <c r="I6699" t="s">
        <v>58</v>
      </c>
      <c r="J6699">
        <v>14</v>
      </c>
      <c r="K6699">
        <v>0.36</v>
      </c>
      <c r="L6699" t="s">
        <v>96</v>
      </c>
      <c r="M6699" t="s">
        <v>49</v>
      </c>
      <c r="N6699" t="s">
        <v>2021</v>
      </c>
      <c r="O6699" t="s">
        <v>98</v>
      </c>
      <c r="P6699">
        <v>636.17999999999995</v>
      </c>
      <c r="Q6699" t="s">
        <v>68</v>
      </c>
      <c r="R6699">
        <v>3300</v>
      </c>
      <c r="S6699">
        <v>2671.21</v>
      </c>
      <c r="T6699" s="1">
        <v>42077</v>
      </c>
      <c r="U6699" t="s">
        <v>53</v>
      </c>
      <c r="V6699">
        <v>15.59</v>
      </c>
      <c r="W6699" t="s">
        <v>149</v>
      </c>
      <c r="X6699">
        <v>200.97</v>
      </c>
      <c r="Y6699">
        <v>60107</v>
      </c>
    </row>
    <row r="6700" spans="1:25" x14ac:dyDescent="0.3">
      <c r="A6700" t="s">
        <v>2191</v>
      </c>
      <c r="B6700">
        <v>62</v>
      </c>
      <c r="C6700" t="s">
        <v>2192</v>
      </c>
      <c r="D6700" t="s">
        <v>46</v>
      </c>
      <c r="E6700">
        <v>0.09</v>
      </c>
      <c r="F6700">
        <v>1</v>
      </c>
      <c r="G6700" s="2">
        <v>2015</v>
      </c>
      <c r="H6700">
        <v>35173</v>
      </c>
      <c r="I6700" t="s">
        <v>39</v>
      </c>
      <c r="J6700">
        <v>29</v>
      </c>
      <c r="K6700">
        <v>0.56000000000000005</v>
      </c>
      <c r="L6700" t="s">
        <v>48</v>
      </c>
      <c r="M6700" t="s">
        <v>73</v>
      </c>
      <c r="N6700" t="s">
        <v>540</v>
      </c>
      <c r="O6700" t="s">
        <v>154</v>
      </c>
      <c r="P6700">
        <v>341.98</v>
      </c>
      <c r="Q6700" t="s">
        <v>52</v>
      </c>
      <c r="R6700">
        <v>4947</v>
      </c>
      <c r="S6700">
        <v>6483.26</v>
      </c>
      <c r="T6700" s="1">
        <v>42078</v>
      </c>
      <c r="U6700" t="s">
        <v>53</v>
      </c>
      <c r="V6700">
        <v>60.2</v>
      </c>
      <c r="W6700" t="s">
        <v>320</v>
      </c>
      <c r="X6700">
        <v>240.98</v>
      </c>
      <c r="Y6700">
        <v>83843</v>
      </c>
    </row>
    <row r="6701" spans="1:25" x14ac:dyDescent="0.3">
      <c r="A6701" t="s">
        <v>909</v>
      </c>
      <c r="B6701">
        <v>62</v>
      </c>
      <c r="C6701" t="s">
        <v>910</v>
      </c>
      <c r="D6701" t="s">
        <v>57</v>
      </c>
      <c r="E6701">
        <v>0.1</v>
      </c>
      <c r="F6701">
        <v>1</v>
      </c>
      <c r="G6701" s="2">
        <v>2015</v>
      </c>
      <c r="H6701">
        <v>20194</v>
      </c>
      <c r="I6701" t="s">
        <v>28</v>
      </c>
      <c r="J6701">
        <v>10</v>
      </c>
      <c r="K6701">
        <v>0.49</v>
      </c>
      <c r="L6701" t="s">
        <v>48</v>
      </c>
      <c r="M6701" t="s">
        <v>139</v>
      </c>
      <c r="N6701" t="s">
        <v>2875</v>
      </c>
      <c r="O6701" t="s">
        <v>82</v>
      </c>
      <c r="P6701">
        <v>68.89</v>
      </c>
      <c r="Q6701" t="s">
        <v>68</v>
      </c>
      <c r="R6701">
        <v>2801</v>
      </c>
      <c r="S6701">
        <v>194.29</v>
      </c>
      <c r="T6701" s="1">
        <v>42078</v>
      </c>
      <c r="U6701" t="s">
        <v>34</v>
      </c>
      <c r="V6701">
        <v>6.67</v>
      </c>
      <c r="W6701" t="s">
        <v>482</v>
      </c>
      <c r="X6701">
        <v>20.239999999999998</v>
      </c>
      <c r="Y6701">
        <v>66762</v>
      </c>
    </row>
    <row r="6702" spans="1:25" x14ac:dyDescent="0.3">
      <c r="A6702" t="s">
        <v>513</v>
      </c>
      <c r="B6702">
        <v>62</v>
      </c>
      <c r="C6702" t="s">
        <v>514</v>
      </c>
      <c r="D6702" t="s">
        <v>38</v>
      </c>
      <c r="E6702">
        <v>0.05</v>
      </c>
      <c r="F6702">
        <v>1</v>
      </c>
      <c r="G6702" s="2">
        <v>2015</v>
      </c>
      <c r="H6702">
        <v>29607</v>
      </c>
      <c r="I6702" t="s">
        <v>131</v>
      </c>
      <c r="J6702">
        <v>20</v>
      </c>
      <c r="K6702">
        <v>0.38</v>
      </c>
      <c r="L6702" t="s">
        <v>29</v>
      </c>
      <c r="M6702" t="s">
        <v>30</v>
      </c>
      <c r="N6702" t="s">
        <v>2184</v>
      </c>
      <c r="O6702" t="s">
        <v>61</v>
      </c>
      <c r="P6702">
        <v>21.05</v>
      </c>
      <c r="Q6702" t="s">
        <v>33</v>
      </c>
      <c r="R6702">
        <v>4174</v>
      </c>
      <c r="S6702">
        <v>240.74</v>
      </c>
      <c r="T6702" s="1">
        <v>42078</v>
      </c>
      <c r="U6702" t="s">
        <v>34</v>
      </c>
      <c r="V6702">
        <v>5.09</v>
      </c>
      <c r="W6702" t="s">
        <v>35</v>
      </c>
      <c r="X6702">
        <v>12.28</v>
      </c>
      <c r="Y6702">
        <v>15228</v>
      </c>
    </row>
    <row r="6703" spans="1:25" x14ac:dyDescent="0.3">
      <c r="A6703" t="s">
        <v>2191</v>
      </c>
      <c r="B6703">
        <v>62</v>
      </c>
      <c r="C6703" t="s">
        <v>2192</v>
      </c>
      <c r="D6703" t="s">
        <v>46</v>
      </c>
      <c r="E6703">
        <v>0.02</v>
      </c>
      <c r="F6703">
        <v>1</v>
      </c>
      <c r="G6703" s="2">
        <v>2015</v>
      </c>
      <c r="H6703">
        <v>35173</v>
      </c>
      <c r="I6703" t="s">
        <v>39</v>
      </c>
      <c r="J6703">
        <v>13</v>
      </c>
      <c r="K6703">
        <v>0.56999999999999995</v>
      </c>
      <c r="L6703" t="s">
        <v>96</v>
      </c>
      <c r="M6703" t="s">
        <v>30</v>
      </c>
      <c r="N6703" t="s">
        <v>1797</v>
      </c>
      <c r="O6703" t="s">
        <v>105</v>
      </c>
      <c r="P6703">
        <v>29.556000000000001</v>
      </c>
      <c r="Q6703" t="s">
        <v>52</v>
      </c>
      <c r="R6703">
        <v>4948</v>
      </c>
      <c r="S6703">
        <v>1446.2070000000001</v>
      </c>
      <c r="T6703" s="1">
        <v>42078</v>
      </c>
      <c r="U6703" t="s">
        <v>34</v>
      </c>
      <c r="V6703">
        <v>8.08</v>
      </c>
      <c r="W6703" t="s">
        <v>320</v>
      </c>
      <c r="X6703">
        <v>125.99</v>
      </c>
      <c r="Y6703">
        <v>83843</v>
      </c>
    </row>
    <row r="6704" spans="1:25" x14ac:dyDescent="0.3">
      <c r="A6704" t="s">
        <v>2743</v>
      </c>
      <c r="B6704">
        <v>62</v>
      </c>
      <c r="C6704" t="s">
        <v>2744</v>
      </c>
      <c r="D6704" t="s">
        <v>27</v>
      </c>
      <c r="E6704">
        <v>0.04</v>
      </c>
      <c r="F6704">
        <v>1</v>
      </c>
      <c r="G6704" s="2">
        <v>2015</v>
      </c>
      <c r="H6704">
        <v>14784</v>
      </c>
      <c r="I6704" t="s">
        <v>131</v>
      </c>
      <c r="J6704">
        <v>43</v>
      </c>
      <c r="K6704">
        <v>0.67</v>
      </c>
      <c r="L6704" t="s">
        <v>48</v>
      </c>
      <c r="M6704" t="s">
        <v>73</v>
      </c>
      <c r="N6704" t="s">
        <v>2951</v>
      </c>
      <c r="O6704" t="s">
        <v>75</v>
      </c>
      <c r="P6704">
        <v>33.988950000000003</v>
      </c>
      <c r="Q6704" t="s">
        <v>33</v>
      </c>
      <c r="R6704">
        <v>2064</v>
      </c>
      <c r="S6704">
        <v>2009.05</v>
      </c>
      <c r="T6704" s="1">
        <v>42078</v>
      </c>
      <c r="U6704" t="s">
        <v>53</v>
      </c>
      <c r="V6704">
        <v>46.59</v>
      </c>
      <c r="W6704" t="s">
        <v>136</v>
      </c>
      <c r="X6704">
        <v>44.43</v>
      </c>
      <c r="Y6704">
        <v>11704</v>
      </c>
    </row>
    <row r="6705" spans="1:25" x14ac:dyDescent="0.3">
      <c r="A6705" t="s">
        <v>3205</v>
      </c>
      <c r="B6705">
        <v>62</v>
      </c>
      <c r="C6705" t="s">
        <v>871</v>
      </c>
      <c r="D6705" t="s">
        <v>46</v>
      </c>
      <c r="E6705">
        <v>0</v>
      </c>
      <c r="F6705">
        <v>1</v>
      </c>
      <c r="G6705" s="2">
        <v>2015</v>
      </c>
      <c r="H6705">
        <v>2022</v>
      </c>
      <c r="I6705" t="s">
        <v>58</v>
      </c>
      <c r="J6705">
        <v>45</v>
      </c>
      <c r="K6705">
        <v>0.59</v>
      </c>
      <c r="L6705" t="s">
        <v>29</v>
      </c>
      <c r="M6705" t="s">
        <v>30</v>
      </c>
      <c r="N6705" t="s">
        <v>2185</v>
      </c>
      <c r="O6705" t="s">
        <v>214</v>
      </c>
      <c r="P6705">
        <v>-157.18</v>
      </c>
      <c r="Q6705" t="s">
        <v>68</v>
      </c>
      <c r="R6705">
        <v>289</v>
      </c>
      <c r="S6705">
        <v>186.44</v>
      </c>
      <c r="T6705" s="1">
        <v>42078</v>
      </c>
      <c r="U6705" t="s">
        <v>34</v>
      </c>
      <c r="V6705">
        <v>5.13</v>
      </c>
      <c r="W6705" t="s">
        <v>111</v>
      </c>
      <c r="X6705">
        <v>3.95</v>
      </c>
      <c r="Y6705">
        <v>77642</v>
      </c>
    </row>
    <row r="6706" spans="1:25" x14ac:dyDescent="0.3">
      <c r="A6706" t="s">
        <v>309</v>
      </c>
      <c r="B6706">
        <v>62</v>
      </c>
      <c r="C6706" t="s">
        <v>37</v>
      </c>
      <c r="D6706" t="s">
        <v>38</v>
      </c>
      <c r="E6706">
        <v>7.0000000000000007E-2</v>
      </c>
      <c r="F6706">
        <v>1</v>
      </c>
      <c r="G6706" s="2">
        <v>2015</v>
      </c>
      <c r="H6706">
        <v>43138</v>
      </c>
      <c r="I6706" t="s">
        <v>47</v>
      </c>
      <c r="J6706">
        <v>50</v>
      </c>
      <c r="K6706">
        <v>0.78</v>
      </c>
      <c r="L6706" t="s">
        <v>48</v>
      </c>
      <c r="M6706" t="s">
        <v>73</v>
      </c>
      <c r="N6706" t="s">
        <v>1890</v>
      </c>
      <c r="O6706" t="s">
        <v>154</v>
      </c>
      <c r="P6706">
        <v>-692.82</v>
      </c>
      <c r="Q6706" t="s">
        <v>76</v>
      </c>
      <c r="R6706">
        <v>6090</v>
      </c>
      <c r="S6706">
        <v>6552.86</v>
      </c>
      <c r="T6706" s="1">
        <v>42079</v>
      </c>
      <c r="U6706" t="s">
        <v>53</v>
      </c>
      <c r="V6706">
        <v>32.18</v>
      </c>
      <c r="W6706" t="s">
        <v>638</v>
      </c>
      <c r="X6706">
        <v>137.47999999999999</v>
      </c>
      <c r="Y6706">
        <v>30337</v>
      </c>
    </row>
    <row r="6707" spans="1:25" x14ac:dyDescent="0.3">
      <c r="A6707" t="s">
        <v>988</v>
      </c>
      <c r="B6707">
        <v>62</v>
      </c>
      <c r="C6707" t="s">
        <v>989</v>
      </c>
      <c r="D6707" t="s">
        <v>46</v>
      </c>
      <c r="E6707">
        <v>0.02</v>
      </c>
      <c r="F6707">
        <v>1</v>
      </c>
      <c r="G6707" s="2">
        <v>2015</v>
      </c>
      <c r="H6707">
        <v>27490</v>
      </c>
      <c r="I6707" t="s">
        <v>39</v>
      </c>
      <c r="J6707">
        <v>18</v>
      </c>
      <c r="K6707">
        <v>0.37</v>
      </c>
      <c r="L6707" t="s">
        <v>29</v>
      </c>
      <c r="M6707" t="s">
        <v>30</v>
      </c>
      <c r="N6707" t="s">
        <v>1550</v>
      </c>
      <c r="O6707" t="s">
        <v>67</v>
      </c>
      <c r="P6707">
        <v>93.227999999999994</v>
      </c>
      <c r="Q6707" t="s">
        <v>68</v>
      </c>
      <c r="R6707">
        <v>3854</v>
      </c>
      <c r="S6707">
        <v>611.71</v>
      </c>
      <c r="T6707" s="1">
        <v>42079</v>
      </c>
      <c r="U6707" t="s">
        <v>34</v>
      </c>
      <c r="V6707">
        <v>12.62</v>
      </c>
      <c r="W6707" t="s">
        <v>128</v>
      </c>
      <c r="X6707">
        <v>31.74</v>
      </c>
      <c r="Y6707">
        <v>73064</v>
      </c>
    </row>
    <row r="6708" spans="1:25" x14ac:dyDescent="0.3">
      <c r="A6708" t="s">
        <v>309</v>
      </c>
      <c r="B6708">
        <v>62</v>
      </c>
      <c r="C6708" t="s">
        <v>37</v>
      </c>
      <c r="D6708" t="s">
        <v>38</v>
      </c>
      <c r="E6708">
        <v>0.06</v>
      </c>
      <c r="F6708">
        <v>1</v>
      </c>
      <c r="G6708" s="2">
        <v>2015</v>
      </c>
      <c r="H6708">
        <v>43138</v>
      </c>
      <c r="I6708" t="s">
        <v>47</v>
      </c>
      <c r="J6708">
        <v>43</v>
      </c>
      <c r="K6708">
        <v>0.35</v>
      </c>
      <c r="L6708" t="s">
        <v>29</v>
      </c>
      <c r="M6708" t="s">
        <v>30</v>
      </c>
      <c r="N6708" t="s">
        <v>647</v>
      </c>
      <c r="O6708" t="s">
        <v>67</v>
      </c>
      <c r="P6708">
        <v>581.76549999999997</v>
      </c>
      <c r="Q6708" t="s">
        <v>76</v>
      </c>
      <c r="R6708">
        <v>6089</v>
      </c>
      <c r="S6708">
        <v>1334.05</v>
      </c>
      <c r="T6708" s="1">
        <v>42081</v>
      </c>
      <c r="U6708" t="s">
        <v>34</v>
      </c>
      <c r="V6708">
        <v>2.99</v>
      </c>
      <c r="W6708" t="s">
        <v>638</v>
      </c>
      <c r="X6708">
        <v>30.56</v>
      </c>
      <c r="Y6708">
        <v>30337</v>
      </c>
    </row>
    <row r="6709" spans="1:25" x14ac:dyDescent="0.3">
      <c r="A6709" t="s">
        <v>1705</v>
      </c>
      <c r="B6709">
        <v>62</v>
      </c>
      <c r="C6709" t="s">
        <v>1706</v>
      </c>
      <c r="D6709" t="s">
        <v>57</v>
      </c>
      <c r="E6709">
        <v>0.03</v>
      </c>
      <c r="F6709">
        <v>1</v>
      </c>
      <c r="G6709" s="2">
        <v>2015</v>
      </c>
      <c r="H6709">
        <v>52995</v>
      </c>
      <c r="I6709" t="s">
        <v>39</v>
      </c>
      <c r="J6709">
        <v>8</v>
      </c>
      <c r="K6709">
        <v>0.4</v>
      </c>
      <c r="L6709" t="s">
        <v>29</v>
      </c>
      <c r="M6709" t="s">
        <v>30</v>
      </c>
      <c r="N6709" t="s">
        <v>114</v>
      </c>
      <c r="O6709" t="s">
        <v>67</v>
      </c>
      <c r="P6709">
        <v>-35.512</v>
      </c>
      <c r="Q6709" t="s">
        <v>68</v>
      </c>
      <c r="R6709">
        <v>7431</v>
      </c>
      <c r="S6709">
        <v>33.39</v>
      </c>
      <c r="T6709" s="1">
        <v>42078</v>
      </c>
      <c r="U6709" t="s">
        <v>34</v>
      </c>
      <c r="V6709">
        <v>6.27</v>
      </c>
      <c r="W6709" t="s">
        <v>128</v>
      </c>
      <c r="X6709">
        <v>3.36</v>
      </c>
      <c r="Y6709">
        <v>73160</v>
      </c>
    </row>
    <row r="6710" spans="1:25" x14ac:dyDescent="0.3">
      <c r="A6710" t="s">
        <v>3328</v>
      </c>
      <c r="B6710">
        <v>62</v>
      </c>
      <c r="C6710" t="s">
        <v>2532</v>
      </c>
      <c r="D6710" t="s">
        <v>57</v>
      </c>
      <c r="E6710">
        <v>0.1</v>
      </c>
      <c r="F6710">
        <v>1</v>
      </c>
      <c r="G6710" s="2">
        <v>2015</v>
      </c>
      <c r="H6710">
        <v>21223</v>
      </c>
      <c r="I6710" t="s">
        <v>39</v>
      </c>
      <c r="J6710">
        <v>3</v>
      </c>
      <c r="K6710">
        <v>0.6</v>
      </c>
      <c r="L6710" t="s">
        <v>48</v>
      </c>
      <c r="M6710" t="s">
        <v>73</v>
      </c>
      <c r="N6710" t="s">
        <v>3166</v>
      </c>
      <c r="O6710" t="s">
        <v>154</v>
      </c>
      <c r="P6710">
        <v>-144.43</v>
      </c>
      <c r="Q6710" t="s">
        <v>68</v>
      </c>
      <c r="R6710">
        <v>2930</v>
      </c>
      <c r="S6710">
        <v>317.95</v>
      </c>
      <c r="T6710" s="1">
        <v>42079</v>
      </c>
      <c r="U6710" t="s">
        <v>53</v>
      </c>
      <c r="V6710">
        <v>26.22</v>
      </c>
      <c r="W6710" t="s">
        <v>416</v>
      </c>
      <c r="X6710">
        <v>100.98</v>
      </c>
      <c r="Y6710">
        <v>46226</v>
      </c>
    </row>
    <row r="6711" spans="1:25" x14ac:dyDescent="0.3">
      <c r="A6711" t="s">
        <v>3328</v>
      </c>
      <c r="B6711">
        <v>62</v>
      </c>
      <c r="C6711" t="s">
        <v>2532</v>
      </c>
      <c r="D6711" t="s">
        <v>57</v>
      </c>
      <c r="E6711">
        <v>0.03</v>
      </c>
      <c r="F6711">
        <v>1</v>
      </c>
      <c r="G6711" s="2">
        <v>2015</v>
      </c>
      <c r="H6711">
        <v>21223</v>
      </c>
      <c r="I6711" t="s">
        <v>39</v>
      </c>
      <c r="J6711">
        <v>8</v>
      </c>
      <c r="K6711">
        <v>0.65</v>
      </c>
      <c r="L6711" t="s">
        <v>48</v>
      </c>
      <c r="M6711" t="s">
        <v>80</v>
      </c>
      <c r="N6711" t="s">
        <v>1111</v>
      </c>
      <c r="O6711" t="s">
        <v>82</v>
      </c>
      <c r="P6711">
        <v>122.41</v>
      </c>
      <c r="Q6711" t="s">
        <v>68</v>
      </c>
      <c r="R6711">
        <v>2931</v>
      </c>
      <c r="S6711">
        <v>435.29</v>
      </c>
      <c r="T6711" s="1">
        <v>42079</v>
      </c>
      <c r="U6711" t="s">
        <v>34</v>
      </c>
      <c r="V6711">
        <v>18.45</v>
      </c>
      <c r="W6711" t="s">
        <v>416</v>
      </c>
      <c r="X6711">
        <v>51.65</v>
      </c>
      <c r="Y6711">
        <v>46226</v>
      </c>
    </row>
    <row r="6712" spans="1:25" x14ac:dyDescent="0.3">
      <c r="A6712" t="s">
        <v>3294</v>
      </c>
      <c r="B6712">
        <v>62</v>
      </c>
      <c r="C6712" t="s">
        <v>2921</v>
      </c>
      <c r="D6712" t="s">
        <v>57</v>
      </c>
      <c r="E6712">
        <v>0.01</v>
      </c>
      <c r="F6712">
        <v>1</v>
      </c>
      <c r="G6712" s="2">
        <v>2015</v>
      </c>
      <c r="H6712">
        <v>17571</v>
      </c>
      <c r="I6712" t="s">
        <v>39</v>
      </c>
      <c r="J6712">
        <v>32</v>
      </c>
      <c r="K6712">
        <v>0.39</v>
      </c>
      <c r="L6712" t="s">
        <v>29</v>
      </c>
      <c r="M6712" t="s">
        <v>59</v>
      </c>
      <c r="N6712" t="s">
        <v>713</v>
      </c>
      <c r="O6712" t="s">
        <v>232</v>
      </c>
      <c r="P6712">
        <v>8.8800000000000008</v>
      </c>
      <c r="Q6712" t="s">
        <v>52</v>
      </c>
      <c r="R6712">
        <v>2422</v>
      </c>
      <c r="S6712">
        <v>102.59</v>
      </c>
      <c r="T6712" s="1">
        <v>42079</v>
      </c>
      <c r="U6712" t="s">
        <v>34</v>
      </c>
      <c r="V6712">
        <v>1.58</v>
      </c>
      <c r="W6712" t="s">
        <v>54</v>
      </c>
      <c r="X6712">
        <v>2.98</v>
      </c>
      <c r="Y6712">
        <v>92025</v>
      </c>
    </row>
    <row r="6713" spans="1:25" x14ac:dyDescent="0.3">
      <c r="A6713" t="s">
        <v>1938</v>
      </c>
      <c r="B6713">
        <v>62</v>
      </c>
      <c r="C6713" t="s">
        <v>535</v>
      </c>
      <c r="D6713" t="s">
        <v>46</v>
      </c>
      <c r="E6713">
        <v>0</v>
      </c>
      <c r="F6713">
        <v>1</v>
      </c>
      <c r="G6713" s="2">
        <v>2015</v>
      </c>
      <c r="H6713">
        <v>19207</v>
      </c>
      <c r="I6713" t="s">
        <v>39</v>
      </c>
      <c r="J6713">
        <v>11</v>
      </c>
      <c r="K6713">
        <v>0.81</v>
      </c>
      <c r="L6713" t="s">
        <v>29</v>
      </c>
      <c r="M6713" t="s">
        <v>59</v>
      </c>
      <c r="N6713" t="s">
        <v>1692</v>
      </c>
      <c r="O6713" t="s">
        <v>232</v>
      </c>
      <c r="P6713">
        <v>-5.92</v>
      </c>
      <c r="Q6713" t="s">
        <v>52</v>
      </c>
      <c r="R6713">
        <v>2660</v>
      </c>
      <c r="S6713">
        <v>15.53</v>
      </c>
      <c r="T6713" s="1">
        <v>42079</v>
      </c>
      <c r="U6713" t="s">
        <v>34</v>
      </c>
      <c r="V6713">
        <v>0.7</v>
      </c>
      <c r="W6713" t="s">
        <v>537</v>
      </c>
      <c r="X6713">
        <v>1.26</v>
      </c>
      <c r="Y6713">
        <v>85345</v>
      </c>
    </row>
    <row r="6714" spans="1:25" x14ac:dyDescent="0.3">
      <c r="A6714" t="s">
        <v>1938</v>
      </c>
      <c r="B6714">
        <v>62</v>
      </c>
      <c r="C6714" t="s">
        <v>535</v>
      </c>
      <c r="D6714" t="s">
        <v>46</v>
      </c>
      <c r="E6714">
        <v>0.1</v>
      </c>
      <c r="F6714">
        <v>1</v>
      </c>
      <c r="G6714" s="2">
        <v>2015</v>
      </c>
      <c r="H6714">
        <v>19207</v>
      </c>
      <c r="I6714" t="s">
        <v>39</v>
      </c>
      <c r="J6714">
        <v>23</v>
      </c>
      <c r="K6714">
        <v>0.37</v>
      </c>
      <c r="L6714" t="s">
        <v>29</v>
      </c>
      <c r="M6714" t="s">
        <v>30</v>
      </c>
      <c r="N6714" t="s">
        <v>2729</v>
      </c>
      <c r="O6714" t="s">
        <v>210</v>
      </c>
      <c r="P6714">
        <v>10.88</v>
      </c>
      <c r="Q6714" t="s">
        <v>52</v>
      </c>
      <c r="R6714">
        <v>2659</v>
      </c>
      <c r="S6714">
        <v>66.02</v>
      </c>
      <c r="T6714" s="1">
        <v>42080</v>
      </c>
      <c r="U6714" t="s">
        <v>34</v>
      </c>
      <c r="V6714">
        <v>0.99</v>
      </c>
      <c r="W6714" t="s">
        <v>537</v>
      </c>
      <c r="X6714">
        <v>3.08</v>
      </c>
      <c r="Y6714">
        <v>85345</v>
      </c>
    </row>
    <row r="6715" spans="1:25" x14ac:dyDescent="0.3">
      <c r="A6715" t="s">
        <v>935</v>
      </c>
      <c r="B6715">
        <v>62</v>
      </c>
      <c r="C6715" t="s">
        <v>936</v>
      </c>
      <c r="D6715" t="s">
        <v>38</v>
      </c>
      <c r="E6715">
        <v>0.09</v>
      </c>
      <c r="F6715">
        <v>1</v>
      </c>
      <c r="G6715" s="2">
        <v>2015</v>
      </c>
      <c r="H6715">
        <v>21607</v>
      </c>
      <c r="I6715" t="s">
        <v>39</v>
      </c>
      <c r="J6715">
        <v>17</v>
      </c>
      <c r="K6715">
        <v>0.41</v>
      </c>
      <c r="L6715" t="s">
        <v>29</v>
      </c>
      <c r="M6715" t="s">
        <v>59</v>
      </c>
      <c r="N6715" t="s">
        <v>1194</v>
      </c>
      <c r="O6715" t="s">
        <v>88</v>
      </c>
      <c r="P6715">
        <v>54.92</v>
      </c>
      <c r="Q6715" t="s">
        <v>68</v>
      </c>
      <c r="R6715">
        <v>2999</v>
      </c>
      <c r="S6715">
        <v>618.9</v>
      </c>
      <c r="T6715" s="1">
        <v>42080</v>
      </c>
      <c r="U6715" t="s">
        <v>34</v>
      </c>
      <c r="V6715">
        <v>13.89</v>
      </c>
      <c r="W6715" t="s">
        <v>149</v>
      </c>
      <c r="X6715">
        <v>36.549999999999997</v>
      </c>
      <c r="Y6715">
        <v>60016</v>
      </c>
    </row>
    <row r="6716" spans="1:25" x14ac:dyDescent="0.3">
      <c r="A6716" t="s">
        <v>2242</v>
      </c>
      <c r="B6716">
        <v>62</v>
      </c>
      <c r="C6716" t="s">
        <v>823</v>
      </c>
      <c r="D6716" t="s">
        <v>27</v>
      </c>
      <c r="E6716">
        <v>0.05</v>
      </c>
      <c r="F6716">
        <v>1</v>
      </c>
      <c r="G6716" s="2">
        <v>2015</v>
      </c>
      <c r="H6716">
        <v>53571</v>
      </c>
      <c r="I6716" t="s">
        <v>39</v>
      </c>
      <c r="J6716">
        <v>21</v>
      </c>
      <c r="K6716">
        <v>0.38</v>
      </c>
      <c r="L6716" t="s">
        <v>29</v>
      </c>
      <c r="M6716" t="s">
        <v>30</v>
      </c>
      <c r="N6716" t="s">
        <v>895</v>
      </c>
      <c r="O6716" t="s">
        <v>67</v>
      </c>
      <c r="P6716">
        <v>56.4315</v>
      </c>
      <c r="Q6716" t="s">
        <v>52</v>
      </c>
      <c r="R6716">
        <v>7505</v>
      </c>
      <c r="S6716">
        <v>238.06</v>
      </c>
      <c r="T6716" s="1">
        <v>42080</v>
      </c>
      <c r="U6716" t="s">
        <v>34</v>
      </c>
      <c r="V6716">
        <v>2.99</v>
      </c>
      <c r="W6716" t="s">
        <v>54</v>
      </c>
      <c r="X6716">
        <v>10.91</v>
      </c>
      <c r="Y6716">
        <v>92345</v>
      </c>
    </row>
    <row r="6717" spans="1:25" x14ac:dyDescent="0.3">
      <c r="A6717" t="s">
        <v>1542</v>
      </c>
      <c r="B6717">
        <v>62</v>
      </c>
      <c r="C6717" t="s">
        <v>2921</v>
      </c>
      <c r="D6717" t="s">
        <v>57</v>
      </c>
      <c r="E6717">
        <v>0.02</v>
      </c>
      <c r="F6717">
        <v>1</v>
      </c>
      <c r="G6717" s="2">
        <v>2015</v>
      </c>
      <c r="H6717">
        <v>17571</v>
      </c>
      <c r="I6717" t="s">
        <v>39</v>
      </c>
      <c r="J6717">
        <v>50</v>
      </c>
      <c r="K6717">
        <v>0.75</v>
      </c>
      <c r="L6717" t="s">
        <v>96</v>
      </c>
      <c r="M6717" t="s">
        <v>30</v>
      </c>
      <c r="N6717" t="s">
        <v>470</v>
      </c>
      <c r="O6717" t="s">
        <v>102</v>
      </c>
      <c r="P6717">
        <v>51.98</v>
      </c>
      <c r="Q6717" t="s">
        <v>52</v>
      </c>
      <c r="R6717">
        <v>2423</v>
      </c>
      <c r="S6717">
        <v>1695.65</v>
      </c>
      <c r="T6717" s="1">
        <v>42080</v>
      </c>
      <c r="U6717" t="s">
        <v>42</v>
      </c>
      <c r="V6717">
        <v>5.5</v>
      </c>
      <c r="W6717" t="s">
        <v>54</v>
      </c>
      <c r="X6717">
        <v>32.979999999999997</v>
      </c>
      <c r="Y6717">
        <v>95501</v>
      </c>
    </row>
    <row r="6718" spans="1:25" x14ac:dyDescent="0.3">
      <c r="A6718" t="s">
        <v>1736</v>
      </c>
      <c r="B6718">
        <v>62</v>
      </c>
      <c r="C6718" t="s">
        <v>1737</v>
      </c>
      <c r="D6718" t="s">
        <v>27</v>
      </c>
      <c r="E6718">
        <v>0.06</v>
      </c>
      <c r="F6718">
        <v>1</v>
      </c>
      <c r="G6718" s="2">
        <v>2015</v>
      </c>
      <c r="H6718">
        <v>18112</v>
      </c>
      <c r="I6718" t="s">
        <v>39</v>
      </c>
      <c r="J6718">
        <v>13</v>
      </c>
      <c r="K6718">
        <v>0.36</v>
      </c>
      <c r="L6718" t="s">
        <v>29</v>
      </c>
      <c r="M6718" t="s">
        <v>59</v>
      </c>
      <c r="N6718" t="s">
        <v>1916</v>
      </c>
      <c r="O6718" t="s">
        <v>61</v>
      </c>
      <c r="P6718">
        <v>22.8</v>
      </c>
      <c r="Q6718" t="s">
        <v>68</v>
      </c>
      <c r="R6718">
        <v>2486</v>
      </c>
      <c r="S6718">
        <v>83.31</v>
      </c>
      <c r="T6718" s="1">
        <v>42080</v>
      </c>
      <c r="U6718" t="s">
        <v>34</v>
      </c>
      <c r="V6718">
        <v>1.34</v>
      </c>
      <c r="W6718" t="s">
        <v>111</v>
      </c>
      <c r="X6718">
        <v>6.45</v>
      </c>
      <c r="Y6718">
        <v>77840</v>
      </c>
    </row>
    <row r="6719" spans="1:25" x14ac:dyDescent="0.3">
      <c r="A6719" t="s">
        <v>1663</v>
      </c>
      <c r="B6719">
        <v>62</v>
      </c>
      <c r="C6719" t="s">
        <v>1664</v>
      </c>
      <c r="D6719" t="s">
        <v>57</v>
      </c>
      <c r="E6719">
        <v>0.02</v>
      </c>
      <c r="F6719">
        <v>1</v>
      </c>
      <c r="G6719" s="2">
        <v>2015</v>
      </c>
      <c r="H6719">
        <v>4515</v>
      </c>
      <c r="I6719" t="s">
        <v>58</v>
      </c>
      <c r="J6719">
        <v>7</v>
      </c>
      <c r="K6719">
        <v>0.36</v>
      </c>
      <c r="L6719" t="s">
        <v>96</v>
      </c>
      <c r="M6719" t="s">
        <v>80</v>
      </c>
      <c r="N6719" t="s">
        <v>2244</v>
      </c>
      <c r="O6719" t="s">
        <v>98</v>
      </c>
      <c r="P6719">
        <v>49.45</v>
      </c>
      <c r="Q6719" t="s">
        <v>33</v>
      </c>
      <c r="R6719">
        <v>641</v>
      </c>
      <c r="S6719">
        <v>887.94</v>
      </c>
      <c r="T6719" s="1">
        <v>42080</v>
      </c>
      <c r="U6719" t="s">
        <v>34</v>
      </c>
      <c r="V6719">
        <v>7.11</v>
      </c>
      <c r="W6719" t="s">
        <v>43</v>
      </c>
      <c r="X6719">
        <v>120.97</v>
      </c>
      <c r="Y6719">
        <v>21113</v>
      </c>
    </row>
    <row r="6720" spans="1:25" x14ac:dyDescent="0.3">
      <c r="A6720" t="s">
        <v>2456</v>
      </c>
      <c r="B6720">
        <v>62</v>
      </c>
      <c r="C6720" t="s">
        <v>2455</v>
      </c>
      <c r="D6720" t="s">
        <v>38</v>
      </c>
      <c r="E6720">
        <v>7.0000000000000007E-2</v>
      </c>
      <c r="F6720">
        <v>1</v>
      </c>
      <c r="G6720" s="2">
        <v>2015</v>
      </c>
      <c r="H6720">
        <v>55458</v>
      </c>
      <c r="I6720" t="s">
        <v>28</v>
      </c>
      <c r="J6720">
        <v>32</v>
      </c>
      <c r="K6720">
        <v>0.38</v>
      </c>
      <c r="L6720" t="s">
        <v>29</v>
      </c>
      <c r="M6720" t="s">
        <v>30</v>
      </c>
      <c r="N6720" t="s">
        <v>1888</v>
      </c>
      <c r="O6720" t="s">
        <v>67</v>
      </c>
      <c r="P6720">
        <v>-167.417</v>
      </c>
      <c r="Q6720" t="s">
        <v>68</v>
      </c>
      <c r="R6720">
        <v>7745</v>
      </c>
      <c r="S6720">
        <v>115.78</v>
      </c>
      <c r="T6720" s="1">
        <v>42081</v>
      </c>
      <c r="U6720" t="s">
        <v>34</v>
      </c>
      <c r="V6720">
        <v>6.83</v>
      </c>
      <c r="W6720" t="s">
        <v>239</v>
      </c>
      <c r="X6720">
        <v>3.52</v>
      </c>
      <c r="Y6720">
        <v>53081</v>
      </c>
    </row>
    <row r="6721" spans="1:25" x14ac:dyDescent="0.3">
      <c r="A6721" t="s">
        <v>2456</v>
      </c>
      <c r="B6721">
        <v>62</v>
      </c>
      <c r="C6721" t="s">
        <v>2455</v>
      </c>
      <c r="D6721" t="s">
        <v>38</v>
      </c>
      <c r="E6721">
        <v>0</v>
      </c>
      <c r="F6721">
        <v>1</v>
      </c>
      <c r="G6721" s="2">
        <v>2015</v>
      </c>
      <c r="H6721">
        <v>55458</v>
      </c>
      <c r="I6721" t="s">
        <v>28</v>
      </c>
      <c r="J6721">
        <v>13</v>
      </c>
      <c r="K6721">
        <v>0.56999999999999995</v>
      </c>
      <c r="L6721" t="s">
        <v>29</v>
      </c>
      <c r="M6721" t="s">
        <v>30</v>
      </c>
      <c r="N6721" t="s">
        <v>1069</v>
      </c>
      <c r="O6721" t="s">
        <v>32</v>
      </c>
      <c r="P6721">
        <v>-30.71</v>
      </c>
      <c r="Q6721" t="s">
        <v>68</v>
      </c>
      <c r="R6721">
        <v>7746</v>
      </c>
      <c r="S6721">
        <v>210.22</v>
      </c>
      <c r="T6721" s="1">
        <v>42081</v>
      </c>
      <c r="U6721" t="s">
        <v>34</v>
      </c>
      <c r="V6721">
        <v>7.69</v>
      </c>
      <c r="W6721" t="s">
        <v>239</v>
      </c>
      <c r="X6721">
        <v>14.98</v>
      </c>
      <c r="Y6721">
        <v>53081</v>
      </c>
    </row>
    <row r="6722" spans="1:25" x14ac:dyDescent="0.3">
      <c r="A6722" t="s">
        <v>492</v>
      </c>
      <c r="B6722">
        <v>63</v>
      </c>
      <c r="C6722" t="s">
        <v>3163</v>
      </c>
      <c r="D6722" t="s">
        <v>38</v>
      </c>
      <c r="E6722">
        <v>0.09</v>
      </c>
      <c r="F6722">
        <v>1</v>
      </c>
      <c r="G6722" s="2">
        <v>2015</v>
      </c>
      <c r="H6722">
        <v>49953</v>
      </c>
      <c r="I6722" t="s">
        <v>39</v>
      </c>
      <c r="J6722">
        <v>36</v>
      </c>
      <c r="K6722">
        <v>0.37</v>
      </c>
      <c r="L6722" t="s">
        <v>29</v>
      </c>
      <c r="M6722" t="s">
        <v>30</v>
      </c>
      <c r="N6722" t="s">
        <v>600</v>
      </c>
      <c r="O6722" t="s">
        <v>61</v>
      </c>
      <c r="P6722">
        <v>-94.74</v>
      </c>
      <c r="Q6722" t="s">
        <v>76</v>
      </c>
      <c r="R6722">
        <v>6993</v>
      </c>
      <c r="S6722">
        <v>242.13</v>
      </c>
      <c r="T6722" s="1">
        <v>42080</v>
      </c>
      <c r="U6722" t="s">
        <v>42</v>
      </c>
      <c r="V6722">
        <v>6.6</v>
      </c>
      <c r="W6722" t="s">
        <v>291</v>
      </c>
      <c r="X6722">
        <v>6.48</v>
      </c>
      <c r="Y6722">
        <v>37064</v>
      </c>
    </row>
    <row r="6723" spans="1:25" x14ac:dyDescent="0.3">
      <c r="A6723" t="s">
        <v>1033</v>
      </c>
      <c r="B6723">
        <v>62</v>
      </c>
      <c r="C6723" t="s">
        <v>1028</v>
      </c>
      <c r="D6723" t="s">
        <v>46</v>
      </c>
      <c r="E6723">
        <v>0.05</v>
      </c>
      <c r="F6723">
        <v>1</v>
      </c>
      <c r="G6723" s="2">
        <v>2015</v>
      </c>
      <c r="H6723">
        <v>11202</v>
      </c>
      <c r="I6723" t="s">
        <v>131</v>
      </c>
      <c r="J6723">
        <v>8</v>
      </c>
      <c r="K6723">
        <v>0.39</v>
      </c>
      <c r="L6723" t="s">
        <v>29</v>
      </c>
      <c r="M6723" t="s">
        <v>30</v>
      </c>
      <c r="N6723" t="s">
        <v>3321</v>
      </c>
      <c r="O6723" t="s">
        <v>67</v>
      </c>
      <c r="P6723">
        <v>79.585499999999996</v>
      </c>
      <c r="Q6723" t="s">
        <v>68</v>
      </c>
      <c r="R6723">
        <v>1551</v>
      </c>
      <c r="S6723">
        <v>339.81</v>
      </c>
      <c r="T6723" s="1">
        <v>42081</v>
      </c>
      <c r="U6723" t="s">
        <v>34</v>
      </c>
      <c r="V6723">
        <v>2.99</v>
      </c>
      <c r="W6723" t="s">
        <v>149</v>
      </c>
      <c r="X6723">
        <v>43.41</v>
      </c>
      <c r="Y6723">
        <v>60130</v>
      </c>
    </row>
    <row r="6724" spans="1:25" x14ac:dyDescent="0.3">
      <c r="A6724" t="s">
        <v>2356</v>
      </c>
      <c r="B6724">
        <v>63</v>
      </c>
      <c r="C6724" t="s">
        <v>2554</v>
      </c>
      <c r="D6724" t="s">
        <v>38</v>
      </c>
      <c r="E6724">
        <v>0.08</v>
      </c>
      <c r="F6724">
        <v>1</v>
      </c>
      <c r="G6724" s="2">
        <v>2015</v>
      </c>
      <c r="H6724">
        <v>55268</v>
      </c>
      <c r="I6724" t="s">
        <v>28</v>
      </c>
      <c r="J6724">
        <v>11</v>
      </c>
      <c r="K6724">
        <v>0.66</v>
      </c>
      <c r="L6724" t="s">
        <v>96</v>
      </c>
      <c r="M6724" t="s">
        <v>139</v>
      </c>
      <c r="N6724" t="s">
        <v>1499</v>
      </c>
      <c r="O6724" t="s">
        <v>102</v>
      </c>
      <c r="P6724">
        <v>-47.83</v>
      </c>
      <c r="Q6724" t="s">
        <v>68</v>
      </c>
      <c r="R6724">
        <v>7710</v>
      </c>
      <c r="S6724">
        <v>61.46</v>
      </c>
      <c r="T6724" s="1">
        <v>42081</v>
      </c>
      <c r="U6724" t="s">
        <v>42</v>
      </c>
      <c r="V6724">
        <v>4.93</v>
      </c>
      <c r="W6724" t="s">
        <v>246</v>
      </c>
      <c r="X6724">
        <v>4.8899999999999997</v>
      </c>
      <c r="Y6724">
        <v>49201</v>
      </c>
    </row>
    <row r="6725" spans="1:25" x14ac:dyDescent="0.3">
      <c r="A6725" t="s">
        <v>492</v>
      </c>
      <c r="B6725">
        <v>63</v>
      </c>
      <c r="C6725" t="s">
        <v>3163</v>
      </c>
      <c r="D6725" t="s">
        <v>38</v>
      </c>
      <c r="E6725">
        <v>0.1</v>
      </c>
      <c r="F6725">
        <v>1</v>
      </c>
      <c r="G6725" s="2">
        <v>2015</v>
      </c>
      <c r="H6725">
        <v>49953</v>
      </c>
      <c r="I6725" t="s">
        <v>39</v>
      </c>
      <c r="J6725">
        <v>18</v>
      </c>
      <c r="K6725">
        <v>0.48</v>
      </c>
      <c r="L6725" t="s">
        <v>96</v>
      </c>
      <c r="M6725" t="s">
        <v>30</v>
      </c>
      <c r="N6725" t="s">
        <v>1062</v>
      </c>
      <c r="O6725" t="s">
        <v>102</v>
      </c>
      <c r="P6725">
        <v>-51.47</v>
      </c>
      <c r="Q6725" t="s">
        <v>76</v>
      </c>
      <c r="R6725">
        <v>6992</v>
      </c>
      <c r="S6725">
        <v>283.5</v>
      </c>
      <c r="T6725" s="1">
        <v>42081</v>
      </c>
      <c r="U6725" t="s">
        <v>34</v>
      </c>
      <c r="V6725">
        <v>6.5</v>
      </c>
      <c r="W6725" t="s">
        <v>291</v>
      </c>
      <c r="X6725">
        <v>15.98</v>
      </c>
      <c r="Y6725">
        <v>37064</v>
      </c>
    </row>
    <row r="6726" spans="1:25" x14ac:dyDescent="0.3">
      <c r="A6726" t="s">
        <v>1235</v>
      </c>
      <c r="B6726">
        <v>62</v>
      </c>
      <c r="C6726" t="s">
        <v>1236</v>
      </c>
      <c r="D6726" t="s">
        <v>57</v>
      </c>
      <c r="E6726">
        <v>0.06</v>
      </c>
      <c r="F6726">
        <v>1</v>
      </c>
      <c r="G6726" s="2">
        <v>2015</v>
      </c>
      <c r="H6726">
        <v>24672</v>
      </c>
      <c r="I6726" t="s">
        <v>131</v>
      </c>
      <c r="J6726">
        <v>37</v>
      </c>
      <c r="K6726">
        <v>0.8</v>
      </c>
      <c r="L6726" t="s">
        <v>29</v>
      </c>
      <c r="M6726" t="s">
        <v>40</v>
      </c>
      <c r="N6726" t="s">
        <v>1519</v>
      </c>
      <c r="O6726" t="s">
        <v>32</v>
      </c>
      <c r="P6726">
        <v>406.37</v>
      </c>
      <c r="Q6726" t="s">
        <v>33</v>
      </c>
      <c r="R6726">
        <v>3466</v>
      </c>
      <c r="S6726">
        <v>10532.94</v>
      </c>
      <c r="T6726" s="1">
        <v>42082</v>
      </c>
      <c r="U6726" t="s">
        <v>34</v>
      </c>
      <c r="V6726">
        <v>35</v>
      </c>
      <c r="W6726" t="s">
        <v>136</v>
      </c>
      <c r="X6726">
        <v>279.48</v>
      </c>
      <c r="Y6726">
        <v>11967</v>
      </c>
    </row>
    <row r="6727" spans="1:25" x14ac:dyDescent="0.3">
      <c r="A6727" t="s">
        <v>1235</v>
      </c>
      <c r="B6727">
        <v>62</v>
      </c>
      <c r="C6727" t="s">
        <v>1236</v>
      </c>
      <c r="D6727" t="s">
        <v>57</v>
      </c>
      <c r="E6727">
        <v>0.09</v>
      </c>
      <c r="F6727">
        <v>1</v>
      </c>
      <c r="G6727" s="2">
        <v>2015</v>
      </c>
      <c r="H6727">
        <v>24672</v>
      </c>
      <c r="I6727" t="s">
        <v>131</v>
      </c>
      <c r="J6727">
        <v>37</v>
      </c>
      <c r="K6727">
        <v>0.36</v>
      </c>
      <c r="L6727" t="s">
        <v>29</v>
      </c>
      <c r="M6727" t="s">
        <v>59</v>
      </c>
      <c r="N6727" t="s">
        <v>1358</v>
      </c>
      <c r="O6727" t="s">
        <v>61</v>
      </c>
      <c r="P6727">
        <v>74.58</v>
      </c>
      <c r="Q6727" t="s">
        <v>33</v>
      </c>
      <c r="R6727">
        <v>3465</v>
      </c>
      <c r="S6727">
        <v>192.92</v>
      </c>
      <c r="T6727" s="1">
        <v>42082</v>
      </c>
      <c r="U6727" t="s">
        <v>34</v>
      </c>
      <c r="V6727">
        <v>0.95</v>
      </c>
      <c r="W6727" t="s">
        <v>136</v>
      </c>
      <c r="X6727">
        <v>5.43</v>
      </c>
      <c r="Y6727">
        <v>11967</v>
      </c>
    </row>
    <row r="6728" spans="1:25" x14ac:dyDescent="0.3">
      <c r="A6728" t="s">
        <v>1235</v>
      </c>
      <c r="B6728">
        <v>62</v>
      </c>
      <c r="C6728" t="s">
        <v>1236</v>
      </c>
      <c r="D6728" t="s">
        <v>57</v>
      </c>
      <c r="E6728">
        <v>0.02</v>
      </c>
      <c r="F6728">
        <v>1</v>
      </c>
      <c r="G6728" s="2">
        <v>2015</v>
      </c>
      <c r="H6728">
        <v>24672</v>
      </c>
      <c r="I6728" t="s">
        <v>131</v>
      </c>
      <c r="J6728">
        <v>5</v>
      </c>
      <c r="K6728">
        <v>0.42</v>
      </c>
      <c r="L6728" t="s">
        <v>48</v>
      </c>
      <c r="M6728" t="s">
        <v>59</v>
      </c>
      <c r="N6728" t="s">
        <v>993</v>
      </c>
      <c r="O6728" t="s">
        <v>82</v>
      </c>
      <c r="P6728">
        <v>23.41</v>
      </c>
      <c r="Q6728" t="s">
        <v>33</v>
      </c>
      <c r="R6728">
        <v>3464</v>
      </c>
      <c r="S6728">
        <v>44.17</v>
      </c>
      <c r="T6728" s="1">
        <v>42083</v>
      </c>
      <c r="U6728" t="s">
        <v>34</v>
      </c>
      <c r="V6728">
        <v>4</v>
      </c>
      <c r="W6728" t="s">
        <v>136</v>
      </c>
      <c r="X6728">
        <v>7.59</v>
      </c>
      <c r="Y6728">
        <v>11967</v>
      </c>
    </row>
    <row r="6729" spans="1:25" x14ac:dyDescent="0.3">
      <c r="A6729" t="s">
        <v>966</v>
      </c>
      <c r="B6729">
        <v>63</v>
      </c>
      <c r="C6729" t="s">
        <v>967</v>
      </c>
      <c r="D6729" t="s">
        <v>38</v>
      </c>
      <c r="E6729">
        <v>0.1</v>
      </c>
      <c r="F6729">
        <v>1</v>
      </c>
      <c r="G6729" s="2">
        <v>2015</v>
      </c>
      <c r="H6729">
        <v>26660</v>
      </c>
      <c r="I6729" t="s">
        <v>131</v>
      </c>
      <c r="J6729">
        <v>1</v>
      </c>
      <c r="K6729">
        <v>0.39</v>
      </c>
      <c r="L6729" t="s">
        <v>29</v>
      </c>
      <c r="M6729" t="s">
        <v>59</v>
      </c>
      <c r="N6729" t="s">
        <v>1116</v>
      </c>
      <c r="O6729" t="s">
        <v>61</v>
      </c>
      <c r="P6729">
        <v>-4.22</v>
      </c>
      <c r="Q6729" t="s">
        <v>33</v>
      </c>
      <c r="R6729">
        <v>3730</v>
      </c>
      <c r="S6729">
        <v>10.23</v>
      </c>
      <c r="T6729" s="1">
        <v>42081</v>
      </c>
      <c r="U6729" t="s">
        <v>34</v>
      </c>
      <c r="V6729">
        <v>2.0099999999999998</v>
      </c>
      <c r="W6729" t="s">
        <v>136</v>
      </c>
      <c r="X6729">
        <v>8.9499999999999993</v>
      </c>
      <c r="Y6729">
        <v>11795</v>
      </c>
    </row>
    <row r="6730" spans="1:25" x14ac:dyDescent="0.3">
      <c r="A6730" t="s">
        <v>3462</v>
      </c>
      <c r="B6730">
        <v>63</v>
      </c>
      <c r="C6730" t="s">
        <v>340</v>
      </c>
      <c r="D6730" t="s">
        <v>46</v>
      </c>
      <c r="E6730">
        <v>0.1</v>
      </c>
      <c r="F6730">
        <v>1</v>
      </c>
      <c r="G6730" s="2">
        <v>2015</v>
      </c>
      <c r="H6730">
        <v>322</v>
      </c>
      <c r="I6730" t="s">
        <v>58</v>
      </c>
      <c r="J6730">
        <v>46</v>
      </c>
      <c r="K6730">
        <v>0.37</v>
      </c>
      <c r="L6730" t="s">
        <v>29</v>
      </c>
      <c r="M6730" t="s">
        <v>30</v>
      </c>
      <c r="N6730" t="s">
        <v>724</v>
      </c>
      <c r="O6730" t="s">
        <v>61</v>
      </c>
      <c r="P6730">
        <v>-291.58999999999997</v>
      </c>
      <c r="Q6730" t="s">
        <v>68</v>
      </c>
      <c r="R6730">
        <v>53</v>
      </c>
      <c r="S6730">
        <v>281</v>
      </c>
      <c r="T6730" s="1">
        <v>42083</v>
      </c>
      <c r="U6730" t="s">
        <v>34</v>
      </c>
      <c r="V6730">
        <v>10.050000000000001</v>
      </c>
      <c r="W6730" t="s">
        <v>246</v>
      </c>
      <c r="X6730">
        <v>6.48</v>
      </c>
      <c r="Y6730">
        <v>48104</v>
      </c>
    </row>
    <row r="6731" spans="1:25" x14ac:dyDescent="0.3">
      <c r="A6731" t="s">
        <v>516</v>
      </c>
      <c r="B6731">
        <v>63</v>
      </c>
      <c r="C6731" t="s">
        <v>340</v>
      </c>
      <c r="D6731" t="s">
        <v>46</v>
      </c>
      <c r="E6731">
        <v>0.08</v>
      </c>
      <c r="F6731">
        <v>1</v>
      </c>
      <c r="G6731" s="2">
        <v>2015</v>
      </c>
      <c r="H6731">
        <v>322</v>
      </c>
      <c r="I6731" t="s">
        <v>58</v>
      </c>
      <c r="J6731">
        <v>20</v>
      </c>
      <c r="K6731">
        <v>0.6</v>
      </c>
      <c r="L6731" t="s">
        <v>96</v>
      </c>
      <c r="M6731" t="s">
        <v>30</v>
      </c>
      <c r="N6731" t="s">
        <v>3484</v>
      </c>
      <c r="O6731" t="s">
        <v>105</v>
      </c>
      <c r="P6731">
        <v>257.76</v>
      </c>
      <c r="Q6731" t="s">
        <v>68</v>
      </c>
      <c r="R6731">
        <v>52</v>
      </c>
      <c r="S6731">
        <v>2634.8555000000001</v>
      </c>
      <c r="T6731" s="1">
        <v>42083</v>
      </c>
      <c r="U6731" t="s">
        <v>34</v>
      </c>
      <c r="V6731">
        <v>8.08</v>
      </c>
      <c r="W6731" t="s">
        <v>246</v>
      </c>
      <c r="X6731">
        <v>155.99</v>
      </c>
      <c r="Y6731">
        <v>48101</v>
      </c>
    </row>
    <row r="6732" spans="1:25" x14ac:dyDescent="0.3">
      <c r="A6732" t="s">
        <v>1449</v>
      </c>
      <c r="B6732">
        <v>63</v>
      </c>
      <c r="C6732" t="s">
        <v>1450</v>
      </c>
      <c r="D6732" t="s">
        <v>57</v>
      </c>
      <c r="E6732">
        <v>0.04</v>
      </c>
      <c r="F6732">
        <v>1</v>
      </c>
      <c r="G6732" s="2">
        <v>2015</v>
      </c>
      <c r="H6732">
        <v>24865</v>
      </c>
      <c r="I6732" t="s">
        <v>28</v>
      </c>
      <c r="J6732">
        <v>46</v>
      </c>
      <c r="K6732">
        <v>0.39</v>
      </c>
      <c r="L6732" t="s">
        <v>29</v>
      </c>
      <c r="M6732" t="s">
        <v>30</v>
      </c>
      <c r="N6732" t="s">
        <v>1332</v>
      </c>
      <c r="O6732" t="s">
        <v>267</v>
      </c>
      <c r="P6732">
        <v>-13.35</v>
      </c>
      <c r="Q6732" t="s">
        <v>76</v>
      </c>
      <c r="R6732">
        <v>3489</v>
      </c>
      <c r="S6732">
        <v>175.23</v>
      </c>
      <c r="T6732" s="1">
        <v>42083</v>
      </c>
      <c r="U6732" t="s">
        <v>34</v>
      </c>
      <c r="V6732">
        <v>2.5</v>
      </c>
      <c r="W6732" t="s">
        <v>132</v>
      </c>
      <c r="X6732">
        <v>3.69</v>
      </c>
      <c r="Y6732">
        <v>33614</v>
      </c>
    </row>
    <row r="6733" spans="1:25" x14ac:dyDescent="0.3">
      <c r="A6733" t="s">
        <v>1972</v>
      </c>
      <c r="B6733">
        <v>63</v>
      </c>
      <c r="C6733" t="s">
        <v>2434</v>
      </c>
      <c r="D6733" t="s">
        <v>38</v>
      </c>
      <c r="E6733">
        <v>0.05</v>
      </c>
      <c r="F6733">
        <v>1</v>
      </c>
      <c r="G6733" s="2">
        <v>2015</v>
      </c>
      <c r="H6733">
        <v>1856</v>
      </c>
      <c r="I6733" t="s">
        <v>39</v>
      </c>
      <c r="J6733">
        <v>43</v>
      </c>
      <c r="K6733">
        <v>0.56999999999999995</v>
      </c>
      <c r="L6733" t="s">
        <v>96</v>
      </c>
      <c r="M6733" t="s">
        <v>30</v>
      </c>
      <c r="N6733" t="s">
        <v>2831</v>
      </c>
      <c r="O6733" t="s">
        <v>105</v>
      </c>
      <c r="P6733">
        <v>973.16099999999994</v>
      </c>
      <c r="Q6733" t="s">
        <v>68</v>
      </c>
      <c r="R6733">
        <v>268</v>
      </c>
      <c r="S6733">
        <v>4374.6864999999998</v>
      </c>
      <c r="T6733" s="1">
        <v>42083</v>
      </c>
      <c r="U6733" t="s">
        <v>34</v>
      </c>
      <c r="V6733">
        <v>8.08</v>
      </c>
      <c r="W6733" t="s">
        <v>482</v>
      </c>
      <c r="X6733">
        <v>125.99</v>
      </c>
      <c r="Y6733">
        <v>66209</v>
      </c>
    </row>
    <row r="6734" spans="1:25" x14ac:dyDescent="0.3">
      <c r="A6734" t="s">
        <v>1972</v>
      </c>
      <c r="B6734">
        <v>63</v>
      </c>
      <c r="C6734" t="s">
        <v>2434</v>
      </c>
      <c r="D6734" t="s">
        <v>38</v>
      </c>
      <c r="E6734">
        <v>0.1</v>
      </c>
      <c r="F6734">
        <v>1</v>
      </c>
      <c r="G6734" s="2">
        <v>2015</v>
      </c>
      <c r="H6734">
        <v>1856</v>
      </c>
      <c r="I6734" t="s">
        <v>39</v>
      </c>
      <c r="J6734">
        <v>44</v>
      </c>
      <c r="K6734">
        <v>0.59</v>
      </c>
      <c r="L6734" t="s">
        <v>96</v>
      </c>
      <c r="M6734" t="s">
        <v>30</v>
      </c>
      <c r="N6734" t="s">
        <v>846</v>
      </c>
      <c r="O6734" t="s">
        <v>105</v>
      </c>
      <c r="P6734">
        <v>676.125</v>
      </c>
      <c r="Q6734" t="s">
        <v>68</v>
      </c>
      <c r="R6734">
        <v>269</v>
      </c>
      <c r="S6734">
        <v>4283.2349999999997</v>
      </c>
      <c r="T6734" s="1">
        <v>42083</v>
      </c>
      <c r="U6734" t="s">
        <v>34</v>
      </c>
      <c r="V6734">
        <v>8.8000000000000007</v>
      </c>
      <c r="W6734" t="s">
        <v>482</v>
      </c>
      <c r="X6734">
        <v>125.99</v>
      </c>
      <c r="Y6734">
        <v>66209</v>
      </c>
    </row>
    <row r="6735" spans="1:25" x14ac:dyDescent="0.3">
      <c r="A6735" t="s">
        <v>1972</v>
      </c>
      <c r="B6735">
        <v>63</v>
      </c>
      <c r="C6735" t="s">
        <v>2434</v>
      </c>
      <c r="D6735" t="s">
        <v>38</v>
      </c>
      <c r="E6735">
        <v>0.08</v>
      </c>
      <c r="F6735">
        <v>1</v>
      </c>
      <c r="G6735" s="2">
        <v>2015</v>
      </c>
      <c r="H6735">
        <v>1856</v>
      </c>
      <c r="I6735" t="s">
        <v>39</v>
      </c>
      <c r="J6735">
        <v>24</v>
      </c>
      <c r="K6735">
        <v>0.59</v>
      </c>
      <c r="L6735" t="s">
        <v>29</v>
      </c>
      <c r="M6735" t="s">
        <v>40</v>
      </c>
      <c r="N6735" t="s">
        <v>681</v>
      </c>
      <c r="O6735" t="s">
        <v>214</v>
      </c>
      <c r="P6735">
        <v>-712.14</v>
      </c>
      <c r="Q6735" t="s">
        <v>68</v>
      </c>
      <c r="R6735">
        <v>267</v>
      </c>
      <c r="S6735">
        <v>1449.3</v>
      </c>
      <c r="T6735" s="1">
        <v>42084</v>
      </c>
      <c r="U6735" t="s">
        <v>34</v>
      </c>
      <c r="V6735">
        <v>49</v>
      </c>
      <c r="W6735" t="s">
        <v>482</v>
      </c>
      <c r="X6735">
        <v>60.98</v>
      </c>
      <c r="Y6735">
        <v>66209</v>
      </c>
    </row>
    <row r="6736" spans="1:25" x14ac:dyDescent="0.3">
      <c r="A6736" t="s">
        <v>1612</v>
      </c>
      <c r="B6736">
        <v>63</v>
      </c>
      <c r="C6736" t="s">
        <v>1613</v>
      </c>
      <c r="D6736" t="s">
        <v>27</v>
      </c>
      <c r="E6736">
        <v>0.01</v>
      </c>
      <c r="F6736">
        <v>1</v>
      </c>
      <c r="G6736" s="2">
        <v>2015</v>
      </c>
      <c r="H6736">
        <v>54534</v>
      </c>
      <c r="I6736" t="s">
        <v>39</v>
      </c>
      <c r="J6736">
        <v>16</v>
      </c>
      <c r="K6736">
        <v>0.38</v>
      </c>
      <c r="L6736" t="s">
        <v>29</v>
      </c>
      <c r="M6736" t="s">
        <v>30</v>
      </c>
      <c r="N6736" t="s">
        <v>2414</v>
      </c>
      <c r="O6736" t="s">
        <v>61</v>
      </c>
      <c r="P6736">
        <v>-30.04</v>
      </c>
      <c r="Q6736" t="s">
        <v>52</v>
      </c>
      <c r="R6736">
        <v>7623</v>
      </c>
      <c r="S6736">
        <v>124.71</v>
      </c>
      <c r="T6736" s="1">
        <v>42084</v>
      </c>
      <c r="U6736" t="s">
        <v>34</v>
      </c>
      <c r="V6736">
        <v>5.96</v>
      </c>
      <c r="W6736" t="s">
        <v>54</v>
      </c>
      <c r="X6736">
        <v>7.35</v>
      </c>
      <c r="Y6736">
        <v>95746</v>
      </c>
    </row>
    <row r="6737" spans="1:25" x14ac:dyDescent="0.3">
      <c r="A6737" t="s">
        <v>429</v>
      </c>
      <c r="B6737">
        <v>63</v>
      </c>
      <c r="C6737" t="s">
        <v>3258</v>
      </c>
      <c r="D6737" t="s">
        <v>27</v>
      </c>
      <c r="E6737">
        <v>0.02</v>
      </c>
      <c r="F6737">
        <v>1</v>
      </c>
      <c r="G6737" s="2">
        <v>2015</v>
      </c>
      <c r="H6737">
        <v>324</v>
      </c>
      <c r="I6737" t="s">
        <v>58</v>
      </c>
      <c r="J6737">
        <v>25</v>
      </c>
      <c r="K6737">
        <v>0.56999999999999995</v>
      </c>
      <c r="L6737" t="s">
        <v>96</v>
      </c>
      <c r="M6737" t="s">
        <v>80</v>
      </c>
      <c r="N6737" t="s">
        <v>1899</v>
      </c>
      <c r="O6737" t="s">
        <v>105</v>
      </c>
      <c r="P6737">
        <v>667.33199999999999</v>
      </c>
      <c r="Q6737" t="s">
        <v>76</v>
      </c>
      <c r="R6737">
        <v>56</v>
      </c>
      <c r="S6737">
        <v>3872.634</v>
      </c>
      <c r="T6737" s="1">
        <v>42084</v>
      </c>
      <c r="U6737" t="s">
        <v>34</v>
      </c>
      <c r="V6737">
        <v>13.99</v>
      </c>
      <c r="W6737" t="s">
        <v>685</v>
      </c>
      <c r="X6737">
        <v>179.99</v>
      </c>
      <c r="Y6737">
        <v>27237</v>
      </c>
    </row>
    <row r="6738" spans="1:25" x14ac:dyDescent="0.3">
      <c r="A6738" t="s">
        <v>2249</v>
      </c>
      <c r="B6738">
        <v>63</v>
      </c>
      <c r="C6738" t="s">
        <v>1242</v>
      </c>
      <c r="D6738" t="s">
        <v>46</v>
      </c>
      <c r="E6738">
        <v>0.01</v>
      </c>
      <c r="F6738">
        <v>1</v>
      </c>
      <c r="G6738" s="2">
        <v>2015</v>
      </c>
      <c r="H6738">
        <v>55073</v>
      </c>
      <c r="I6738" t="s">
        <v>47</v>
      </c>
      <c r="J6738">
        <v>40</v>
      </c>
      <c r="K6738">
        <v>0.56999999999999995</v>
      </c>
      <c r="L6738" t="s">
        <v>96</v>
      </c>
      <c r="M6738" t="s">
        <v>30</v>
      </c>
      <c r="N6738" t="s">
        <v>2761</v>
      </c>
      <c r="O6738" t="s">
        <v>105</v>
      </c>
      <c r="P6738">
        <v>721.80899999999997</v>
      </c>
      <c r="Q6738" t="s">
        <v>68</v>
      </c>
      <c r="R6738">
        <v>7684</v>
      </c>
      <c r="S6738">
        <v>2376.7105000000001</v>
      </c>
      <c r="T6738" s="1">
        <v>42083</v>
      </c>
      <c r="U6738" t="s">
        <v>34</v>
      </c>
      <c r="V6738">
        <v>3.99</v>
      </c>
      <c r="W6738" t="s">
        <v>111</v>
      </c>
      <c r="X6738">
        <v>65.989999999999995</v>
      </c>
      <c r="Y6738">
        <v>76051</v>
      </c>
    </row>
    <row r="6739" spans="1:25" x14ac:dyDescent="0.3">
      <c r="A6739" t="s">
        <v>436</v>
      </c>
      <c r="B6739">
        <v>63</v>
      </c>
      <c r="C6739" t="s">
        <v>2963</v>
      </c>
      <c r="D6739" t="s">
        <v>46</v>
      </c>
      <c r="E6739">
        <v>0.04</v>
      </c>
      <c r="F6739">
        <v>1</v>
      </c>
      <c r="G6739" s="2">
        <v>2015</v>
      </c>
      <c r="H6739">
        <v>49510</v>
      </c>
      <c r="I6739" t="s">
        <v>58</v>
      </c>
      <c r="J6739">
        <v>16</v>
      </c>
      <c r="K6739">
        <v>0.59</v>
      </c>
      <c r="L6739" t="s">
        <v>29</v>
      </c>
      <c r="M6739" t="s">
        <v>59</v>
      </c>
      <c r="N6739" t="s">
        <v>2519</v>
      </c>
      <c r="O6739" t="s">
        <v>88</v>
      </c>
      <c r="P6739">
        <v>-6.22</v>
      </c>
      <c r="Q6739" t="s">
        <v>68</v>
      </c>
      <c r="R6739">
        <v>6938</v>
      </c>
      <c r="S6739">
        <v>44.1</v>
      </c>
      <c r="T6739" s="1">
        <v>42084</v>
      </c>
      <c r="U6739" t="s">
        <v>34</v>
      </c>
      <c r="V6739">
        <v>1.3</v>
      </c>
      <c r="W6739" t="s">
        <v>122</v>
      </c>
      <c r="X6739">
        <v>2.58</v>
      </c>
      <c r="Y6739">
        <v>50315</v>
      </c>
    </row>
    <row r="6740" spans="1:25" x14ac:dyDescent="0.3">
      <c r="A6740" t="s">
        <v>870</v>
      </c>
      <c r="B6740">
        <v>63</v>
      </c>
      <c r="C6740" t="s">
        <v>2668</v>
      </c>
      <c r="D6740" t="s">
        <v>38</v>
      </c>
      <c r="E6740">
        <v>0.02</v>
      </c>
      <c r="F6740">
        <v>1</v>
      </c>
      <c r="G6740" s="2">
        <v>2015</v>
      </c>
      <c r="H6740">
        <v>30051</v>
      </c>
      <c r="I6740" t="s">
        <v>39</v>
      </c>
      <c r="J6740">
        <v>42</v>
      </c>
      <c r="K6740">
        <v>0.56000000000000005</v>
      </c>
      <c r="L6740" t="s">
        <v>29</v>
      </c>
      <c r="M6740" t="s">
        <v>59</v>
      </c>
      <c r="N6740" t="s">
        <v>1633</v>
      </c>
      <c r="O6740" t="s">
        <v>88</v>
      </c>
      <c r="P6740">
        <v>-1.57</v>
      </c>
      <c r="Q6740" t="s">
        <v>52</v>
      </c>
      <c r="R6740">
        <v>4230</v>
      </c>
      <c r="S6740">
        <v>243.06</v>
      </c>
      <c r="T6740" s="1">
        <v>42084</v>
      </c>
      <c r="U6740" t="s">
        <v>34</v>
      </c>
      <c r="V6740">
        <v>2.27</v>
      </c>
      <c r="W6740" t="s">
        <v>89</v>
      </c>
      <c r="X6740">
        <v>5.85</v>
      </c>
      <c r="Y6740">
        <v>97301</v>
      </c>
    </row>
    <row r="6741" spans="1:25" x14ac:dyDescent="0.3">
      <c r="A6741" t="s">
        <v>2763</v>
      </c>
      <c r="B6741">
        <v>63</v>
      </c>
      <c r="C6741" t="s">
        <v>2582</v>
      </c>
      <c r="D6741" t="s">
        <v>46</v>
      </c>
      <c r="E6741">
        <v>0.02</v>
      </c>
      <c r="F6741">
        <v>1</v>
      </c>
      <c r="G6741" s="2">
        <v>2015</v>
      </c>
      <c r="H6741">
        <v>26535</v>
      </c>
      <c r="I6741" t="s">
        <v>39</v>
      </c>
      <c r="J6741">
        <v>33</v>
      </c>
      <c r="K6741">
        <v>0.38</v>
      </c>
      <c r="L6741" t="s">
        <v>29</v>
      </c>
      <c r="M6741" t="s">
        <v>30</v>
      </c>
      <c r="N6741" t="s">
        <v>1099</v>
      </c>
      <c r="O6741" t="s">
        <v>67</v>
      </c>
      <c r="P6741">
        <v>-103.21250000000001</v>
      </c>
      <c r="Q6741" t="s">
        <v>68</v>
      </c>
      <c r="R6741">
        <v>3717</v>
      </c>
      <c r="S6741">
        <v>141.69999999999999</v>
      </c>
      <c r="T6741" s="1">
        <v>42085</v>
      </c>
      <c r="U6741" t="s">
        <v>34</v>
      </c>
      <c r="V6741">
        <v>5.26</v>
      </c>
      <c r="W6741" t="s">
        <v>111</v>
      </c>
      <c r="X6741">
        <v>3.98</v>
      </c>
      <c r="Y6741">
        <v>78666</v>
      </c>
    </row>
    <row r="6742" spans="1:25" x14ac:dyDescent="0.3">
      <c r="A6742" t="s">
        <v>2771</v>
      </c>
      <c r="B6742">
        <v>63</v>
      </c>
      <c r="C6742" t="s">
        <v>126</v>
      </c>
      <c r="D6742" t="s">
        <v>46</v>
      </c>
      <c r="E6742">
        <v>0</v>
      </c>
      <c r="F6742">
        <v>1</v>
      </c>
      <c r="G6742" s="2">
        <v>2015</v>
      </c>
      <c r="H6742">
        <v>58051</v>
      </c>
      <c r="I6742" t="s">
        <v>28</v>
      </c>
      <c r="J6742">
        <v>6</v>
      </c>
      <c r="K6742">
        <v>0.67</v>
      </c>
      <c r="L6742" t="s">
        <v>96</v>
      </c>
      <c r="M6742" t="s">
        <v>30</v>
      </c>
      <c r="N6742" t="s">
        <v>518</v>
      </c>
      <c r="O6742" t="s">
        <v>102</v>
      </c>
      <c r="P6742">
        <v>-106.76</v>
      </c>
      <c r="Q6742" t="s">
        <v>68</v>
      </c>
      <c r="R6742">
        <v>8121</v>
      </c>
      <c r="S6742">
        <v>256.60000000000002</v>
      </c>
      <c r="T6742" s="1">
        <v>42085</v>
      </c>
      <c r="U6742" t="s">
        <v>34</v>
      </c>
      <c r="V6742">
        <v>7.12</v>
      </c>
      <c r="W6742" t="s">
        <v>128</v>
      </c>
      <c r="X6742">
        <v>39.979999999999997</v>
      </c>
      <c r="Y6742">
        <v>73120</v>
      </c>
    </row>
    <row r="6743" spans="1:25" x14ac:dyDescent="0.3">
      <c r="A6743" t="s">
        <v>1844</v>
      </c>
      <c r="B6743">
        <v>63</v>
      </c>
      <c r="C6743" t="s">
        <v>3055</v>
      </c>
      <c r="D6743" t="s">
        <v>46</v>
      </c>
      <c r="E6743">
        <v>0.09</v>
      </c>
      <c r="F6743">
        <v>1</v>
      </c>
      <c r="G6743" s="2">
        <v>2015</v>
      </c>
      <c r="H6743">
        <v>4705</v>
      </c>
      <c r="I6743" t="s">
        <v>39</v>
      </c>
      <c r="J6743">
        <v>16</v>
      </c>
      <c r="K6743">
        <v>0.59</v>
      </c>
      <c r="L6743" t="s">
        <v>29</v>
      </c>
      <c r="M6743" t="s">
        <v>80</v>
      </c>
      <c r="N6743" t="s">
        <v>1787</v>
      </c>
      <c r="O6743" t="s">
        <v>32</v>
      </c>
      <c r="P6743">
        <v>-71.44</v>
      </c>
      <c r="Q6743" t="s">
        <v>52</v>
      </c>
      <c r="R6743">
        <v>673</v>
      </c>
      <c r="S6743">
        <v>123.85</v>
      </c>
      <c r="T6743" s="1">
        <v>42086</v>
      </c>
      <c r="U6743" t="s">
        <v>34</v>
      </c>
      <c r="V6743">
        <v>6.5</v>
      </c>
      <c r="W6743" t="s">
        <v>218</v>
      </c>
      <c r="X6743">
        <v>7.98</v>
      </c>
      <c r="Y6743">
        <v>98221</v>
      </c>
    </row>
    <row r="6744" spans="1:25" x14ac:dyDescent="0.3">
      <c r="A6744" t="s">
        <v>346</v>
      </c>
      <c r="B6744">
        <v>63</v>
      </c>
      <c r="C6744" t="s">
        <v>347</v>
      </c>
      <c r="D6744" t="s">
        <v>38</v>
      </c>
      <c r="E6744">
        <v>0.05</v>
      </c>
      <c r="F6744">
        <v>1</v>
      </c>
      <c r="G6744" s="2">
        <v>2015</v>
      </c>
      <c r="H6744">
        <v>31586</v>
      </c>
      <c r="I6744" t="s">
        <v>47</v>
      </c>
      <c r="J6744">
        <v>22</v>
      </c>
      <c r="K6744">
        <v>0.64</v>
      </c>
      <c r="L6744" t="s">
        <v>96</v>
      </c>
      <c r="M6744" t="s">
        <v>30</v>
      </c>
      <c r="N6744" t="s">
        <v>101</v>
      </c>
      <c r="O6744" t="s">
        <v>102</v>
      </c>
      <c r="P6744">
        <v>94.03</v>
      </c>
      <c r="Q6744" t="s">
        <v>76</v>
      </c>
      <c r="R6744">
        <v>4431</v>
      </c>
      <c r="S6744">
        <v>963.45</v>
      </c>
      <c r="T6744" s="1">
        <v>42088</v>
      </c>
      <c r="U6744" t="s">
        <v>42</v>
      </c>
      <c r="V6744">
        <v>4</v>
      </c>
      <c r="W6744" t="s">
        <v>291</v>
      </c>
      <c r="X6744">
        <v>43.22</v>
      </c>
      <c r="Y6744">
        <v>37918</v>
      </c>
    </row>
    <row r="6745" spans="1:25" x14ac:dyDescent="0.3">
      <c r="A6745" t="s">
        <v>346</v>
      </c>
      <c r="B6745">
        <v>63</v>
      </c>
      <c r="C6745" t="s">
        <v>347</v>
      </c>
      <c r="D6745" t="s">
        <v>38</v>
      </c>
      <c r="E6745">
        <v>0</v>
      </c>
      <c r="F6745">
        <v>1</v>
      </c>
      <c r="G6745" s="2">
        <v>2015</v>
      </c>
      <c r="H6745">
        <v>31586</v>
      </c>
      <c r="I6745" t="s">
        <v>47</v>
      </c>
      <c r="J6745">
        <v>25</v>
      </c>
      <c r="K6745">
        <v>0.56000000000000005</v>
      </c>
      <c r="L6745" t="s">
        <v>96</v>
      </c>
      <c r="M6745" t="s">
        <v>30</v>
      </c>
      <c r="N6745" t="s">
        <v>2209</v>
      </c>
      <c r="O6745" t="s">
        <v>105</v>
      </c>
      <c r="P6745">
        <v>1007.487</v>
      </c>
      <c r="Q6745" t="s">
        <v>76</v>
      </c>
      <c r="R6745">
        <v>4432</v>
      </c>
      <c r="S6745">
        <v>4390.0290000000005</v>
      </c>
      <c r="T6745" s="1">
        <v>42093</v>
      </c>
      <c r="U6745" t="s">
        <v>42</v>
      </c>
      <c r="V6745">
        <v>5.26</v>
      </c>
      <c r="W6745" t="s">
        <v>291</v>
      </c>
      <c r="X6745">
        <v>205.99</v>
      </c>
      <c r="Y6745">
        <v>37918</v>
      </c>
    </row>
    <row r="6746" spans="1:25" x14ac:dyDescent="0.3">
      <c r="A6746" t="s">
        <v>1814</v>
      </c>
      <c r="B6746">
        <v>63</v>
      </c>
      <c r="C6746" t="s">
        <v>1815</v>
      </c>
      <c r="D6746" t="s">
        <v>57</v>
      </c>
      <c r="E6746">
        <v>0.04</v>
      </c>
      <c r="F6746">
        <v>1</v>
      </c>
      <c r="G6746" s="2">
        <v>2015</v>
      </c>
      <c r="H6746">
        <v>11301</v>
      </c>
      <c r="I6746" t="s">
        <v>131</v>
      </c>
      <c r="J6746">
        <v>29</v>
      </c>
      <c r="K6746">
        <v>0.7</v>
      </c>
      <c r="L6746" t="s">
        <v>96</v>
      </c>
      <c r="M6746" t="s">
        <v>30</v>
      </c>
      <c r="N6746" t="s">
        <v>1158</v>
      </c>
      <c r="O6746" t="s">
        <v>102</v>
      </c>
      <c r="P6746">
        <v>107.45</v>
      </c>
      <c r="Q6746" t="s">
        <v>68</v>
      </c>
      <c r="R6746">
        <v>1565</v>
      </c>
      <c r="S6746">
        <v>1194.96</v>
      </c>
      <c r="T6746" s="1">
        <v>42085</v>
      </c>
      <c r="U6746" t="s">
        <v>34</v>
      </c>
      <c r="V6746">
        <v>4</v>
      </c>
      <c r="W6746" t="s">
        <v>246</v>
      </c>
      <c r="X6746">
        <v>39.979999999999997</v>
      </c>
      <c r="Y6746">
        <v>49221</v>
      </c>
    </row>
    <row r="6747" spans="1:25" x14ac:dyDescent="0.3">
      <c r="A6747" t="s">
        <v>3325</v>
      </c>
      <c r="B6747">
        <v>63</v>
      </c>
      <c r="C6747" t="s">
        <v>437</v>
      </c>
      <c r="D6747" t="s">
        <v>46</v>
      </c>
      <c r="E6747">
        <v>0</v>
      </c>
      <c r="F6747">
        <v>1</v>
      </c>
      <c r="G6747" s="2">
        <v>2015</v>
      </c>
      <c r="H6747">
        <v>29926</v>
      </c>
      <c r="I6747" t="s">
        <v>131</v>
      </c>
      <c r="J6747">
        <v>9</v>
      </c>
      <c r="K6747">
        <v>0.38</v>
      </c>
      <c r="L6747" t="s">
        <v>29</v>
      </c>
      <c r="M6747" t="s">
        <v>30</v>
      </c>
      <c r="N6747" t="s">
        <v>2924</v>
      </c>
      <c r="O6747" t="s">
        <v>67</v>
      </c>
      <c r="P6747">
        <v>-5.1405000000000003</v>
      </c>
      <c r="Q6747" t="s">
        <v>52</v>
      </c>
      <c r="R6747">
        <v>4210</v>
      </c>
      <c r="S6747">
        <v>20.21</v>
      </c>
      <c r="T6747" s="1">
        <v>42087</v>
      </c>
      <c r="U6747" t="s">
        <v>34</v>
      </c>
      <c r="V6747">
        <v>1.49</v>
      </c>
      <c r="W6747" t="s">
        <v>218</v>
      </c>
      <c r="X6747">
        <v>2.08</v>
      </c>
      <c r="Y6747">
        <v>98146</v>
      </c>
    </row>
    <row r="6748" spans="1:25" x14ac:dyDescent="0.3">
      <c r="A6748" t="s">
        <v>1931</v>
      </c>
      <c r="B6748">
        <v>63</v>
      </c>
      <c r="C6748" t="s">
        <v>1932</v>
      </c>
      <c r="D6748" t="s">
        <v>57</v>
      </c>
      <c r="E6748">
        <v>0.01</v>
      </c>
      <c r="F6748">
        <v>1</v>
      </c>
      <c r="G6748" s="2">
        <v>2015</v>
      </c>
      <c r="H6748">
        <v>9826</v>
      </c>
      <c r="I6748" t="s">
        <v>131</v>
      </c>
      <c r="J6748">
        <v>7</v>
      </c>
      <c r="K6748">
        <v>0.45</v>
      </c>
      <c r="L6748" t="s">
        <v>96</v>
      </c>
      <c r="M6748" t="s">
        <v>139</v>
      </c>
      <c r="N6748" t="s">
        <v>1856</v>
      </c>
      <c r="O6748" t="s">
        <v>102</v>
      </c>
      <c r="P6748">
        <v>-7.3</v>
      </c>
      <c r="Q6748" t="s">
        <v>76</v>
      </c>
      <c r="R6748">
        <v>1345</v>
      </c>
      <c r="S6748">
        <v>131.61000000000001</v>
      </c>
      <c r="T6748" s="1">
        <v>42087</v>
      </c>
      <c r="U6748" t="s">
        <v>34</v>
      </c>
      <c r="V6748">
        <v>1.99</v>
      </c>
      <c r="W6748" t="s">
        <v>132</v>
      </c>
      <c r="X6748">
        <v>17.48</v>
      </c>
      <c r="Y6748">
        <v>32137</v>
      </c>
    </row>
    <row r="6749" spans="1:25" x14ac:dyDescent="0.3">
      <c r="A6749" t="s">
        <v>2093</v>
      </c>
      <c r="B6749">
        <v>63</v>
      </c>
      <c r="C6749" t="s">
        <v>1284</v>
      </c>
      <c r="D6749" t="s">
        <v>46</v>
      </c>
      <c r="E6749">
        <v>0.03</v>
      </c>
      <c r="F6749">
        <v>1</v>
      </c>
      <c r="G6749" s="2">
        <v>2015</v>
      </c>
      <c r="H6749">
        <v>39655</v>
      </c>
      <c r="I6749" t="s">
        <v>28</v>
      </c>
      <c r="J6749">
        <v>35</v>
      </c>
      <c r="K6749">
        <v>0.68</v>
      </c>
      <c r="L6749" t="s">
        <v>96</v>
      </c>
      <c r="M6749" t="s">
        <v>139</v>
      </c>
      <c r="N6749" t="s">
        <v>1704</v>
      </c>
      <c r="O6749" t="s">
        <v>102</v>
      </c>
      <c r="P6749">
        <v>-72.430000000000007</v>
      </c>
      <c r="Q6749" t="s">
        <v>68</v>
      </c>
      <c r="R6749">
        <v>5596</v>
      </c>
      <c r="S6749">
        <v>253.15</v>
      </c>
      <c r="T6749" s="1">
        <v>42086</v>
      </c>
      <c r="U6749" t="s">
        <v>34</v>
      </c>
      <c r="V6749">
        <v>3.52</v>
      </c>
      <c r="W6749" t="s">
        <v>482</v>
      </c>
      <c r="X6749">
        <v>7.28</v>
      </c>
      <c r="Y6749">
        <v>67601</v>
      </c>
    </row>
    <row r="6750" spans="1:25" x14ac:dyDescent="0.3">
      <c r="A6750" t="s">
        <v>1917</v>
      </c>
      <c r="B6750">
        <v>63</v>
      </c>
      <c r="C6750" t="s">
        <v>1400</v>
      </c>
      <c r="D6750" t="s">
        <v>57</v>
      </c>
      <c r="E6750">
        <v>0.06</v>
      </c>
      <c r="F6750">
        <v>1</v>
      </c>
      <c r="G6750" s="2">
        <v>2015</v>
      </c>
      <c r="H6750">
        <v>49634</v>
      </c>
      <c r="I6750" t="s">
        <v>39</v>
      </c>
      <c r="J6750">
        <v>39</v>
      </c>
      <c r="K6750">
        <v>0.59</v>
      </c>
      <c r="L6750" t="s">
        <v>29</v>
      </c>
      <c r="M6750" t="s">
        <v>30</v>
      </c>
      <c r="N6750" t="s">
        <v>1766</v>
      </c>
      <c r="O6750" t="s">
        <v>214</v>
      </c>
      <c r="P6750">
        <v>-44.13</v>
      </c>
      <c r="Q6750" t="s">
        <v>68</v>
      </c>
      <c r="R6750">
        <v>6947</v>
      </c>
      <c r="S6750">
        <v>403.73</v>
      </c>
      <c r="T6750" s="1">
        <v>42087</v>
      </c>
      <c r="U6750" t="s">
        <v>34</v>
      </c>
      <c r="V6750">
        <v>4.5</v>
      </c>
      <c r="W6750" t="s">
        <v>246</v>
      </c>
      <c r="X6750">
        <v>10.89</v>
      </c>
      <c r="Y6750">
        <v>48071</v>
      </c>
    </row>
    <row r="6751" spans="1:25" x14ac:dyDescent="0.3">
      <c r="A6751" t="s">
        <v>2114</v>
      </c>
      <c r="B6751">
        <v>63</v>
      </c>
      <c r="C6751" t="s">
        <v>3502</v>
      </c>
      <c r="D6751" t="s">
        <v>46</v>
      </c>
      <c r="E6751">
        <v>7.0000000000000007E-2</v>
      </c>
      <c r="F6751">
        <v>1</v>
      </c>
      <c r="G6751" s="2">
        <v>2015</v>
      </c>
      <c r="H6751">
        <v>12352</v>
      </c>
      <c r="I6751" t="s">
        <v>131</v>
      </c>
      <c r="J6751">
        <v>5</v>
      </c>
      <c r="K6751">
        <v>0.39</v>
      </c>
      <c r="L6751" t="s">
        <v>29</v>
      </c>
      <c r="M6751" t="s">
        <v>30</v>
      </c>
      <c r="N6751" t="s">
        <v>361</v>
      </c>
      <c r="O6751" t="s">
        <v>67</v>
      </c>
      <c r="P6751">
        <v>-32.820999999999998</v>
      </c>
      <c r="Q6751" t="s">
        <v>68</v>
      </c>
      <c r="R6751">
        <v>1718</v>
      </c>
      <c r="S6751">
        <v>36.86</v>
      </c>
      <c r="T6751" s="1">
        <v>42087</v>
      </c>
      <c r="U6751" t="s">
        <v>34</v>
      </c>
      <c r="V6751">
        <v>8.49</v>
      </c>
      <c r="W6751" t="s">
        <v>149</v>
      </c>
      <c r="X6751">
        <v>5.81</v>
      </c>
      <c r="Y6751">
        <v>60516</v>
      </c>
    </row>
    <row r="6752" spans="1:25" x14ac:dyDescent="0.3">
      <c r="A6752" t="s">
        <v>2382</v>
      </c>
      <c r="B6752">
        <v>63</v>
      </c>
      <c r="C6752" t="s">
        <v>2593</v>
      </c>
      <c r="D6752" t="s">
        <v>46</v>
      </c>
      <c r="E6752">
        <v>0.05</v>
      </c>
      <c r="F6752">
        <v>1</v>
      </c>
      <c r="G6752" s="2">
        <v>2015</v>
      </c>
      <c r="H6752">
        <v>44261</v>
      </c>
      <c r="I6752" t="s">
        <v>28</v>
      </c>
      <c r="J6752">
        <v>1</v>
      </c>
      <c r="K6752">
        <v>0.56999999999999995</v>
      </c>
      <c r="L6752" t="s">
        <v>96</v>
      </c>
      <c r="M6752" t="s">
        <v>73</v>
      </c>
      <c r="N6752" t="s">
        <v>1997</v>
      </c>
      <c r="O6752" t="s">
        <v>98</v>
      </c>
      <c r="P6752">
        <v>-7961.4309000000003</v>
      </c>
      <c r="Q6752" t="s">
        <v>52</v>
      </c>
      <c r="R6752">
        <v>6251</v>
      </c>
      <c r="S6752">
        <v>3360.3</v>
      </c>
      <c r="T6752" s="1">
        <v>42087</v>
      </c>
      <c r="U6752" t="s">
        <v>53</v>
      </c>
      <c r="V6752">
        <v>8.73</v>
      </c>
      <c r="W6752" t="s">
        <v>54</v>
      </c>
      <c r="X6752">
        <v>3502.14</v>
      </c>
      <c r="Y6752">
        <v>94110</v>
      </c>
    </row>
    <row r="6753" spans="1:25" x14ac:dyDescent="0.3">
      <c r="A6753" t="s">
        <v>1914</v>
      </c>
      <c r="B6753">
        <v>63</v>
      </c>
      <c r="C6753" t="s">
        <v>1489</v>
      </c>
      <c r="D6753" t="s">
        <v>46</v>
      </c>
      <c r="E6753">
        <v>0.01</v>
      </c>
      <c r="F6753">
        <v>1</v>
      </c>
      <c r="G6753" s="2">
        <v>2015</v>
      </c>
      <c r="H6753">
        <v>15616</v>
      </c>
      <c r="I6753" t="s">
        <v>58</v>
      </c>
      <c r="J6753">
        <v>12</v>
      </c>
      <c r="K6753">
        <v>0.64</v>
      </c>
      <c r="L6753" t="s">
        <v>96</v>
      </c>
      <c r="M6753" t="s">
        <v>30</v>
      </c>
      <c r="N6753" t="s">
        <v>1513</v>
      </c>
      <c r="O6753" t="s">
        <v>102</v>
      </c>
      <c r="P6753">
        <v>-84.12</v>
      </c>
      <c r="Q6753" t="s">
        <v>52</v>
      </c>
      <c r="R6753">
        <v>2162</v>
      </c>
      <c r="S6753">
        <v>386.71</v>
      </c>
      <c r="T6753" s="1">
        <v>42087</v>
      </c>
      <c r="U6753" t="s">
        <v>42</v>
      </c>
      <c r="V6753">
        <v>6.5</v>
      </c>
      <c r="W6753" t="s">
        <v>54</v>
      </c>
      <c r="X6753">
        <v>30.98</v>
      </c>
      <c r="Y6753">
        <v>91767</v>
      </c>
    </row>
    <row r="6754" spans="1:25" x14ac:dyDescent="0.3">
      <c r="A6754" t="s">
        <v>2382</v>
      </c>
      <c r="B6754">
        <v>63</v>
      </c>
      <c r="C6754" t="s">
        <v>2593</v>
      </c>
      <c r="D6754" t="s">
        <v>46</v>
      </c>
      <c r="E6754">
        <v>0.05</v>
      </c>
      <c r="F6754">
        <v>1</v>
      </c>
      <c r="G6754" s="2">
        <v>2015</v>
      </c>
      <c r="H6754">
        <v>44261</v>
      </c>
      <c r="I6754" t="s">
        <v>28</v>
      </c>
      <c r="J6754">
        <v>34</v>
      </c>
      <c r="K6754">
        <v>0.77</v>
      </c>
      <c r="L6754" t="s">
        <v>48</v>
      </c>
      <c r="M6754" t="s">
        <v>73</v>
      </c>
      <c r="N6754" t="s">
        <v>1370</v>
      </c>
      <c r="O6754" t="s">
        <v>154</v>
      </c>
      <c r="P6754">
        <v>-427.99</v>
      </c>
      <c r="Q6754" t="s">
        <v>52</v>
      </c>
      <c r="R6754">
        <v>6250</v>
      </c>
      <c r="S6754">
        <v>4771.8900000000003</v>
      </c>
      <c r="T6754" s="1">
        <v>42088</v>
      </c>
      <c r="U6754" t="s">
        <v>53</v>
      </c>
      <c r="V6754">
        <v>36.090000000000003</v>
      </c>
      <c r="W6754" t="s">
        <v>54</v>
      </c>
      <c r="X6754">
        <v>140.97999999999999</v>
      </c>
      <c r="Y6754">
        <v>94110</v>
      </c>
    </row>
    <row r="6755" spans="1:25" x14ac:dyDescent="0.3">
      <c r="A6755" t="s">
        <v>643</v>
      </c>
      <c r="B6755">
        <v>63</v>
      </c>
      <c r="C6755" t="s">
        <v>1923</v>
      </c>
      <c r="D6755" t="s">
        <v>46</v>
      </c>
      <c r="E6755">
        <v>0.06</v>
      </c>
      <c r="F6755">
        <v>1</v>
      </c>
      <c r="G6755" s="2">
        <v>2015</v>
      </c>
      <c r="H6755">
        <v>3973</v>
      </c>
      <c r="I6755" t="s">
        <v>39</v>
      </c>
      <c r="J6755">
        <v>21</v>
      </c>
      <c r="K6755">
        <v>0.46</v>
      </c>
      <c r="L6755" t="s">
        <v>48</v>
      </c>
      <c r="M6755" t="s">
        <v>139</v>
      </c>
      <c r="N6755" t="s">
        <v>1653</v>
      </c>
      <c r="O6755" t="s">
        <v>82</v>
      </c>
      <c r="P6755">
        <v>117.91</v>
      </c>
      <c r="Q6755" t="s">
        <v>68</v>
      </c>
      <c r="R6755">
        <v>583</v>
      </c>
      <c r="S6755">
        <v>316.35000000000002</v>
      </c>
      <c r="T6755" s="1">
        <v>42088</v>
      </c>
      <c r="U6755" t="s">
        <v>34</v>
      </c>
      <c r="V6755">
        <v>3.73</v>
      </c>
      <c r="W6755" t="s">
        <v>93</v>
      </c>
      <c r="X6755">
        <v>15.68</v>
      </c>
      <c r="Y6755">
        <v>68502</v>
      </c>
    </row>
    <row r="6756" spans="1:25" x14ac:dyDescent="0.3">
      <c r="A6756" t="s">
        <v>2382</v>
      </c>
      <c r="B6756">
        <v>63</v>
      </c>
      <c r="C6756" t="s">
        <v>2593</v>
      </c>
      <c r="D6756" t="s">
        <v>46</v>
      </c>
      <c r="E6756">
        <v>0.01</v>
      </c>
      <c r="F6756">
        <v>1</v>
      </c>
      <c r="G6756" s="2">
        <v>2015</v>
      </c>
      <c r="H6756">
        <v>44261</v>
      </c>
      <c r="I6756" t="s">
        <v>28</v>
      </c>
      <c r="J6756">
        <v>31</v>
      </c>
      <c r="K6756">
        <v>0.35</v>
      </c>
      <c r="L6756" t="s">
        <v>29</v>
      </c>
      <c r="M6756" t="s">
        <v>30</v>
      </c>
      <c r="N6756" t="s">
        <v>545</v>
      </c>
      <c r="O6756" t="s">
        <v>67</v>
      </c>
      <c r="P6756">
        <v>5979.5630000000001</v>
      </c>
      <c r="Q6756" t="s">
        <v>52</v>
      </c>
      <c r="R6756">
        <v>6249</v>
      </c>
      <c r="S6756">
        <v>13064.06</v>
      </c>
      <c r="T6756" s="1">
        <v>42088</v>
      </c>
      <c r="U6756" t="s">
        <v>42</v>
      </c>
      <c r="V6756">
        <v>19.989999999999998</v>
      </c>
      <c r="W6756" t="s">
        <v>54</v>
      </c>
      <c r="X6756">
        <v>420.98</v>
      </c>
      <c r="Y6756">
        <v>94110</v>
      </c>
    </row>
    <row r="6757" spans="1:25" x14ac:dyDescent="0.3">
      <c r="A6757" t="s">
        <v>449</v>
      </c>
      <c r="B6757">
        <v>63</v>
      </c>
      <c r="C6757" t="s">
        <v>1400</v>
      </c>
      <c r="D6757" t="s">
        <v>57</v>
      </c>
      <c r="E6757">
        <v>0.02</v>
      </c>
      <c r="F6757">
        <v>1</v>
      </c>
      <c r="G6757" s="2">
        <v>2015</v>
      </c>
      <c r="H6757">
        <v>49634</v>
      </c>
      <c r="I6757" t="s">
        <v>39</v>
      </c>
      <c r="J6757">
        <v>45</v>
      </c>
      <c r="K6757">
        <v>0.36</v>
      </c>
      <c r="L6757" t="s">
        <v>29</v>
      </c>
      <c r="M6757" t="s">
        <v>30</v>
      </c>
      <c r="N6757" t="s">
        <v>1789</v>
      </c>
      <c r="O6757" t="s">
        <v>67</v>
      </c>
      <c r="P6757">
        <v>10.914</v>
      </c>
      <c r="Q6757" t="s">
        <v>68</v>
      </c>
      <c r="R6757">
        <v>6949</v>
      </c>
      <c r="S6757">
        <v>132.31</v>
      </c>
      <c r="T6757" s="1">
        <v>42088</v>
      </c>
      <c r="U6757" t="s">
        <v>34</v>
      </c>
      <c r="V6757">
        <v>1.49</v>
      </c>
      <c r="W6757" t="s">
        <v>122</v>
      </c>
      <c r="X6757">
        <v>2.88</v>
      </c>
      <c r="Y6757">
        <v>51106</v>
      </c>
    </row>
    <row r="6758" spans="1:25" x14ac:dyDescent="0.3">
      <c r="A6758" t="s">
        <v>1914</v>
      </c>
      <c r="B6758">
        <v>63</v>
      </c>
      <c r="C6758" t="s">
        <v>1489</v>
      </c>
      <c r="D6758" t="s">
        <v>46</v>
      </c>
      <c r="E6758">
        <v>0.09</v>
      </c>
      <c r="F6758">
        <v>1</v>
      </c>
      <c r="G6758" s="2">
        <v>2015</v>
      </c>
      <c r="H6758">
        <v>15616</v>
      </c>
      <c r="I6758" t="s">
        <v>58</v>
      </c>
      <c r="J6758">
        <v>34</v>
      </c>
      <c r="K6758">
        <v>0.56999999999999995</v>
      </c>
      <c r="L6758" t="s">
        <v>29</v>
      </c>
      <c r="M6758" t="s">
        <v>59</v>
      </c>
      <c r="N6758" t="s">
        <v>1591</v>
      </c>
      <c r="O6758" t="s">
        <v>88</v>
      </c>
      <c r="P6758">
        <v>5.98</v>
      </c>
      <c r="Q6758" t="s">
        <v>52</v>
      </c>
      <c r="R6758">
        <v>2163</v>
      </c>
      <c r="S6758">
        <v>134.06</v>
      </c>
      <c r="T6758" s="1">
        <v>42088</v>
      </c>
      <c r="U6758" t="s">
        <v>34</v>
      </c>
      <c r="V6758">
        <v>1.17</v>
      </c>
      <c r="W6758" t="s">
        <v>54</v>
      </c>
      <c r="X6758">
        <v>4.13</v>
      </c>
      <c r="Y6758">
        <v>91767</v>
      </c>
    </row>
    <row r="6759" spans="1:25" x14ac:dyDescent="0.3">
      <c r="A6759" t="s">
        <v>2549</v>
      </c>
      <c r="B6759">
        <v>63</v>
      </c>
      <c r="C6759" t="s">
        <v>602</v>
      </c>
      <c r="D6759" t="s">
        <v>27</v>
      </c>
      <c r="E6759">
        <v>0.06</v>
      </c>
      <c r="F6759">
        <v>1</v>
      </c>
      <c r="G6759" s="2">
        <v>2015</v>
      </c>
      <c r="H6759">
        <v>29921</v>
      </c>
      <c r="I6759" t="s">
        <v>131</v>
      </c>
      <c r="J6759">
        <v>33</v>
      </c>
      <c r="K6759">
        <v>0.35</v>
      </c>
      <c r="L6759" t="s">
        <v>29</v>
      </c>
      <c r="M6759" t="s">
        <v>30</v>
      </c>
      <c r="N6759" t="s">
        <v>857</v>
      </c>
      <c r="O6759" t="s">
        <v>67</v>
      </c>
      <c r="P6759">
        <v>1733.473</v>
      </c>
      <c r="Q6759" t="s">
        <v>68</v>
      </c>
      <c r="R6759">
        <v>4209</v>
      </c>
      <c r="S6759">
        <v>3977.97</v>
      </c>
      <c r="T6759" s="1">
        <v>42088</v>
      </c>
      <c r="U6759" t="s">
        <v>34</v>
      </c>
      <c r="V6759">
        <v>9.07</v>
      </c>
      <c r="W6759" t="s">
        <v>482</v>
      </c>
      <c r="X6759">
        <v>120.98</v>
      </c>
      <c r="Y6759">
        <v>66048</v>
      </c>
    </row>
    <row r="6760" spans="1:25" x14ac:dyDescent="0.3">
      <c r="A6760" t="s">
        <v>1917</v>
      </c>
      <c r="B6760">
        <v>63</v>
      </c>
      <c r="C6760" t="s">
        <v>1400</v>
      </c>
      <c r="D6760" t="s">
        <v>57</v>
      </c>
      <c r="E6760">
        <v>0.05</v>
      </c>
      <c r="F6760">
        <v>1</v>
      </c>
      <c r="G6760" s="2">
        <v>2015</v>
      </c>
      <c r="H6760">
        <v>49634</v>
      </c>
      <c r="I6760" t="s">
        <v>39</v>
      </c>
      <c r="J6760">
        <v>3</v>
      </c>
      <c r="K6760">
        <v>0.4</v>
      </c>
      <c r="L6760" t="s">
        <v>96</v>
      </c>
      <c r="M6760" t="s">
        <v>139</v>
      </c>
      <c r="N6760" t="s">
        <v>140</v>
      </c>
      <c r="O6760" t="s">
        <v>102</v>
      </c>
      <c r="P6760">
        <v>-67.22</v>
      </c>
      <c r="Q6760" t="s">
        <v>68</v>
      </c>
      <c r="R6760">
        <v>6948</v>
      </c>
      <c r="S6760">
        <v>86.85</v>
      </c>
      <c r="T6760" s="1">
        <v>42088</v>
      </c>
      <c r="U6760" t="s">
        <v>34</v>
      </c>
      <c r="V6760">
        <v>1.99</v>
      </c>
      <c r="W6760" t="s">
        <v>246</v>
      </c>
      <c r="X6760">
        <v>28.48</v>
      </c>
      <c r="Y6760">
        <v>48071</v>
      </c>
    </row>
    <row r="6761" spans="1:25" x14ac:dyDescent="0.3">
      <c r="A6761" t="s">
        <v>2382</v>
      </c>
      <c r="B6761">
        <v>63</v>
      </c>
      <c r="C6761" t="s">
        <v>2593</v>
      </c>
      <c r="D6761" t="s">
        <v>46</v>
      </c>
      <c r="E6761">
        <v>7.0000000000000007E-2</v>
      </c>
      <c r="F6761">
        <v>1</v>
      </c>
      <c r="G6761" s="2">
        <v>2015</v>
      </c>
      <c r="H6761">
        <v>44261</v>
      </c>
      <c r="I6761" t="s">
        <v>28</v>
      </c>
      <c r="J6761">
        <v>10</v>
      </c>
      <c r="K6761">
        <v>0.38</v>
      </c>
      <c r="L6761" t="s">
        <v>96</v>
      </c>
      <c r="M6761" t="s">
        <v>59</v>
      </c>
      <c r="N6761" t="s">
        <v>836</v>
      </c>
      <c r="O6761" t="s">
        <v>105</v>
      </c>
      <c r="P6761">
        <v>-17.413</v>
      </c>
      <c r="Q6761" t="s">
        <v>52</v>
      </c>
      <c r="R6761">
        <v>6252</v>
      </c>
      <c r="S6761">
        <v>306.66300000000001</v>
      </c>
      <c r="T6761" s="1">
        <v>42089</v>
      </c>
      <c r="U6761" t="s">
        <v>34</v>
      </c>
      <c r="V6761">
        <v>5.99</v>
      </c>
      <c r="W6761" t="s">
        <v>54</v>
      </c>
      <c r="X6761">
        <v>35.99</v>
      </c>
      <c r="Y6761">
        <v>94110</v>
      </c>
    </row>
    <row r="6762" spans="1:25" x14ac:dyDescent="0.3">
      <c r="A6762" t="s">
        <v>1270</v>
      </c>
      <c r="B6762">
        <v>63</v>
      </c>
      <c r="C6762" t="s">
        <v>1271</v>
      </c>
      <c r="D6762" t="s">
        <v>38</v>
      </c>
      <c r="E6762">
        <v>0.04</v>
      </c>
      <c r="F6762">
        <v>1</v>
      </c>
      <c r="G6762" s="2">
        <v>2015</v>
      </c>
      <c r="H6762">
        <v>38853</v>
      </c>
      <c r="I6762" t="s">
        <v>47</v>
      </c>
      <c r="J6762">
        <v>13</v>
      </c>
      <c r="K6762">
        <v>0.55000000000000004</v>
      </c>
      <c r="L6762" t="s">
        <v>96</v>
      </c>
      <c r="M6762" t="s">
        <v>30</v>
      </c>
      <c r="N6762">
        <v>6000</v>
      </c>
      <c r="O6762" t="s">
        <v>105</v>
      </c>
      <c r="P6762">
        <v>19.998000000000001</v>
      </c>
      <c r="Q6762" t="s">
        <v>68</v>
      </c>
      <c r="R6762">
        <v>5469</v>
      </c>
      <c r="S6762">
        <v>728.02499999999998</v>
      </c>
      <c r="T6762" s="1">
        <v>42090</v>
      </c>
      <c r="U6762" t="s">
        <v>34</v>
      </c>
      <c r="V6762">
        <v>2.5</v>
      </c>
      <c r="W6762" t="s">
        <v>93</v>
      </c>
      <c r="X6762">
        <v>65.989999999999995</v>
      </c>
      <c r="Y6762">
        <v>68046</v>
      </c>
    </row>
    <row r="6763" spans="1:25" x14ac:dyDescent="0.3">
      <c r="A6763" t="s">
        <v>1390</v>
      </c>
      <c r="B6763">
        <v>63</v>
      </c>
      <c r="C6763" t="s">
        <v>1391</v>
      </c>
      <c r="D6763" t="s">
        <v>46</v>
      </c>
      <c r="E6763">
        <v>0.01</v>
      </c>
      <c r="F6763">
        <v>1</v>
      </c>
      <c r="G6763" s="2">
        <v>2015</v>
      </c>
      <c r="H6763">
        <v>7941</v>
      </c>
      <c r="I6763" t="s">
        <v>47</v>
      </c>
      <c r="J6763">
        <v>50</v>
      </c>
      <c r="K6763">
        <v>0.59</v>
      </c>
      <c r="L6763" t="s">
        <v>29</v>
      </c>
      <c r="M6763" t="s">
        <v>30</v>
      </c>
      <c r="N6763" t="s">
        <v>2880</v>
      </c>
      <c r="O6763" t="s">
        <v>32</v>
      </c>
      <c r="P6763">
        <v>801.04</v>
      </c>
      <c r="Q6763" t="s">
        <v>76</v>
      </c>
      <c r="R6763">
        <v>1082</v>
      </c>
      <c r="S6763">
        <v>2796.67</v>
      </c>
      <c r="T6763" s="1">
        <v>42093</v>
      </c>
      <c r="U6763" t="s">
        <v>34</v>
      </c>
      <c r="V6763">
        <v>5.08</v>
      </c>
      <c r="W6763" t="s">
        <v>685</v>
      </c>
      <c r="X6763">
        <v>55.29</v>
      </c>
      <c r="Y6763">
        <v>28144</v>
      </c>
    </row>
    <row r="6764" spans="1:25" x14ac:dyDescent="0.3">
      <c r="A6764" t="s">
        <v>3157</v>
      </c>
      <c r="B6764">
        <v>63</v>
      </c>
      <c r="C6764" t="s">
        <v>3156</v>
      </c>
      <c r="D6764" t="s">
        <v>38</v>
      </c>
      <c r="E6764">
        <v>0.03</v>
      </c>
      <c r="F6764">
        <v>1</v>
      </c>
      <c r="G6764" s="2">
        <v>2015</v>
      </c>
      <c r="H6764">
        <v>59491</v>
      </c>
      <c r="I6764" t="s">
        <v>28</v>
      </c>
      <c r="J6764">
        <v>6</v>
      </c>
      <c r="K6764">
        <v>0.36</v>
      </c>
      <c r="L6764" t="s">
        <v>29</v>
      </c>
      <c r="M6764" t="s">
        <v>30</v>
      </c>
      <c r="N6764" t="s">
        <v>1183</v>
      </c>
      <c r="O6764" t="s">
        <v>67</v>
      </c>
      <c r="P6764">
        <v>-48.139000000000003</v>
      </c>
      <c r="Q6764" t="s">
        <v>76</v>
      </c>
      <c r="R6764">
        <v>8323</v>
      </c>
      <c r="S6764">
        <v>57.9</v>
      </c>
      <c r="T6764" s="1">
        <v>42087</v>
      </c>
      <c r="U6764" t="s">
        <v>34</v>
      </c>
      <c r="V6764">
        <v>11.51</v>
      </c>
      <c r="W6764" t="s">
        <v>685</v>
      </c>
      <c r="X6764">
        <v>7.38</v>
      </c>
      <c r="Y6764">
        <v>28031</v>
      </c>
    </row>
    <row r="6765" spans="1:25" x14ac:dyDescent="0.3">
      <c r="A6765" t="s">
        <v>790</v>
      </c>
      <c r="B6765">
        <v>63</v>
      </c>
      <c r="C6765" t="s">
        <v>1345</v>
      </c>
      <c r="D6765" t="s">
        <v>57</v>
      </c>
      <c r="E6765">
        <v>0.1</v>
      </c>
      <c r="F6765">
        <v>1</v>
      </c>
      <c r="G6765" s="2">
        <v>2015</v>
      </c>
      <c r="H6765">
        <v>9794</v>
      </c>
      <c r="I6765" t="s">
        <v>39</v>
      </c>
      <c r="J6765">
        <v>25</v>
      </c>
      <c r="K6765">
        <v>0.56000000000000005</v>
      </c>
      <c r="L6765" t="s">
        <v>29</v>
      </c>
      <c r="M6765" t="s">
        <v>139</v>
      </c>
      <c r="N6765" t="s">
        <v>2045</v>
      </c>
      <c r="O6765" t="s">
        <v>481</v>
      </c>
      <c r="P6765">
        <v>-45.65</v>
      </c>
      <c r="Q6765" t="s">
        <v>52</v>
      </c>
      <c r="R6765">
        <v>1340</v>
      </c>
      <c r="S6765">
        <v>135.22999999999999</v>
      </c>
      <c r="T6765" s="1">
        <v>42088</v>
      </c>
      <c r="U6765" t="s">
        <v>34</v>
      </c>
      <c r="V6765">
        <v>3.6</v>
      </c>
      <c r="W6765" t="s">
        <v>298</v>
      </c>
      <c r="X6765">
        <v>5.68</v>
      </c>
      <c r="Y6765">
        <v>80027</v>
      </c>
    </row>
    <row r="6766" spans="1:25" x14ac:dyDescent="0.3">
      <c r="A6766" t="s">
        <v>3157</v>
      </c>
      <c r="B6766">
        <v>63</v>
      </c>
      <c r="C6766" t="s">
        <v>3156</v>
      </c>
      <c r="D6766" t="s">
        <v>38</v>
      </c>
      <c r="E6766">
        <v>0.09</v>
      </c>
      <c r="F6766">
        <v>1</v>
      </c>
      <c r="G6766" s="2">
        <v>2015</v>
      </c>
      <c r="H6766">
        <v>59491</v>
      </c>
      <c r="I6766" t="s">
        <v>28</v>
      </c>
      <c r="J6766">
        <v>8</v>
      </c>
      <c r="K6766">
        <v>0.37</v>
      </c>
      <c r="L6766" t="s">
        <v>29</v>
      </c>
      <c r="M6766" t="s">
        <v>30</v>
      </c>
      <c r="N6766" t="s">
        <v>1822</v>
      </c>
      <c r="O6766" t="s">
        <v>67</v>
      </c>
      <c r="P6766">
        <v>-33.591500000000003</v>
      </c>
      <c r="Q6766" t="s">
        <v>76</v>
      </c>
      <c r="R6766">
        <v>8322</v>
      </c>
      <c r="S6766">
        <v>32.31</v>
      </c>
      <c r="T6766" s="1">
        <v>42088</v>
      </c>
      <c r="U6766" t="s">
        <v>34</v>
      </c>
      <c r="V6766">
        <v>5.47</v>
      </c>
      <c r="W6766" t="s">
        <v>685</v>
      </c>
      <c r="X6766">
        <v>3.58</v>
      </c>
      <c r="Y6766">
        <v>28031</v>
      </c>
    </row>
    <row r="6767" spans="1:25" x14ac:dyDescent="0.3">
      <c r="A6767" t="s">
        <v>952</v>
      </c>
      <c r="B6767">
        <v>63</v>
      </c>
      <c r="C6767" t="s">
        <v>953</v>
      </c>
      <c r="D6767" t="s">
        <v>27</v>
      </c>
      <c r="E6767">
        <v>7.0000000000000007E-2</v>
      </c>
      <c r="F6767">
        <v>1</v>
      </c>
      <c r="G6767" s="2">
        <v>2015</v>
      </c>
      <c r="H6767">
        <v>46023</v>
      </c>
      <c r="I6767" t="s">
        <v>39</v>
      </c>
      <c r="J6767">
        <v>50</v>
      </c>
      <c r="K6767">
        <v>0.52</v>
      </c>
      <c r="L6767" t="s">
        <v>29</v>
      </c>
      <c r="M6767" t="s">
        <v>80</v>
      </c>
      <c r="N6767" t="s">
        <v>1925</v>
      </c>
      <c r="O6767" t="s">
        <v>214</v>
      </c>
      <c r="P6767">
        <v>-204.22</v>
      </c>
      <c r="Q6767" t="s">
        <v>52</v>
      </c>
      <c r="R6767">
        <v>6465</v>
      </c>
      <c r="S6767">
        <v>1101.76</v>
      </c>
      <c r="T6767" s="1">
        <v>42088</v>
      </c>
      <c r="U6767" t="s">
        <v>34</v>
      </c>
      <c r="V6767">
        <v>13.99</v>
      </c>
      <c r="W6767" t="s">
        <v>320</v>
      </c>
      <c r="X6767">
        <v>21.66</v>
      </c>
      <c r="Y6767">
        <v>83605</v>
      </c>
    </row>
    <row r="6768" spans="1:25" x14ac:dyDescent="0.3">
      <c r="A6768" t="s">
        <v>3157</v>
      </c>
      <c r="B6768">
        <v>63</v>
      </c>
      <c r="C6768" t="s">
        <v>3156</v>
      </c>
      <c r="D6768" t="s">
        <v>38</v>
      </c>
      <c r="E6768">
        <v>0.06</v>
      </c>
      <c r="F6768">
        <v>1</v>
      </c>
      <c r="G6768" s="2">
        <v>2015</v>
      </c>
      <c r="H6768">
        <v>59491</v>
      </c>
      <c r="I6768" t="s">
        <v>28</v>
      </c>
      <c r="J6768">
        <v>46</v>
      </c>
      <c r="K6768">
        <v>0.55000000000000004</v>
      </c>
      <c r="L6768" t="s">
        <v>48</v>
      </c>
      <c r="M6768" t="s">
        <v>139</v>
      </c>
      <c r="N6768" t="s">
        <v>679</v>
      </c>
      <c r="O6768" t="s">
        <v>82</v>
      </c>
      <c r="P6768">
        <v>147.12</v>
      </c>
      <c r="Q6768" t="s">
        <v>76</v>
      </c>
      <c r="R6768">
        <v>8324</v>
      </c>
      <c r="S6768">
        <v>562.95000000000005</v>
      </c>
      <c r="T6768" s="1">
        <v>42089</v>
      </c>
      <c r="U6768" t="s">
        <v>34</v>
      </c>
      <c r="V6768">
        <v>2.85</v>
      </c>
      <c r="W6768" t="s">
        <v>685</v>
      </c>
      <c r="X6768">
        <v>12.22</v>
      </c>
      <c r="Y6768">
        <v>28031</v>
      </c>
    </row>
    <row r="6769" spans="1:25" x14ac:dyDescent="0.3">
      <c r="A6769" t="s">
        <v>774</v>
      </c>
      <c r="B6769">
        <v>63</v>
      </c>
      <c r="C6769" t="s">
        <v>754</v>
      </c>
      <c r="D6769" t="s">
        <v>57</v>
      </c>
      <c r="E6769">
        <v>0.1</v>
      </c>
      <c r="F6769">
        <v>1</v>
      </c>
      <c r="G6769" s="2">
        <v>2015</v>
      </c>
      <c r="H6769">
        <v>16390</v>
      </c>
      <c r="I6769" t="s">
        <v>131</v>
      </c>
      <c r="J6769">
        <v>8</v>
      </c>
      <c r="K6769">
        <v>0.56999999999999995</v>
      </c>
      <c r="L6769" t="s">
        <v>29</v>
      </c>
      <c r="M6769" t="s">
        <v>139</v>
      </c>
      <c r="N6769" t="s">
        <v>1274</v>
      </c>
      <c r="O6769" t="s">
        <v>481</v>
      </c>
      <c r="P6769">
        <v>-12.61</v>
      </c>
      <c r="Q6769" t="s">
        <v>52</v>
      </c>
      <c r="R6769">
        <v>2277</v>
      </c>
      <c r="S6769">
        <v>86.38</v>
      </c>
      <c r="T6769" s="1">
        <v>42089</v>
      </c>
      <c r="U6769" t="s">
        <v>34</v>
      </c>
      <c r="V6769">
        <v>3.37</v>
      </c>
      <c r="W6769" t="s">
        <v>83</v>
      </c>
      <c r="X6769">
        <v>10.98</v>
      </c>
      <c r="Y6769">
        <v>84074</v>
      </c>
    </row>
    <row r="6770" spans="1:25" x14ac:dyDescent="0.3">
      <c r="A6770" t="s">
        <v>1323</v>
      </c>
      <c r="B6770">
        <v>63</v>
      </c>
      <c r="C6770" t="s">
        <v>3375</v>
      </c>
      <c r="D6770" t="s">
        <v>27</v>
      </c>
      <c r="E6770">
        <v>0.09</v>
      </c>
      <c r="F6770">
        <v>1</v>
      </c>
      <c r="G6770" s="2">
        <v>2015</v>
      </c>
      <c r="H6770">
        <v>5473</v>
      </c>
      <c r="I6770" t="s">
        <v>39</v>
      </c>
      <c r="J6770">
        <v>42</v>
      </c>
      <c r="K6770">
        <v>0.38</v>
      </c>
      <c r="L6770" t="s">
        <v>29</v>
      </c>
      <c r="M6770" t="s">
        <v>30</v>
      </c>
      <c r="N6770" t="s">
        <v>307</v>
      </c>
      <c r="O6770" t="s">
        <v>267</v>
      </c>
      <c r="P6770">
        <v>-149.46</v>
      </c>
      <c r="Q6770" t="s">
        <v>68</v>
      </c>
      <c r="R6770">
        <v>766</v>
      </c>
      <c r="S6770">
        <v>355.69</v>
      </c>
      <c r="T6770" s="1">
        <v>42089</v>
      </c>
      <c r="U6770" t="s">
        <v>34</v>
      </c>
      <c r="V6770">
        <v>8.2899999999999991</v>
      </c>
      <c r="W6770" t="s">
        <v>246</v>
      </c>
      <c r="X6770">
        <v>8.74</v>
      </c>
      <c r="Y6770">
        <v>48858</v>
      </c>
    </row>
    <row r="6771" spans="1:25" x14ac:dyDescent="0.3">
      <c r="A6771" t="s">
        <v>3155</v>
      </c>
      <c r="B6771">
        <v>63</v>
      </c>
      <c r="C6771" t="s">
        <v>3156</v>
      </c>
      <c r="D6771" t="s">
        <v>38</v>
      </c>
      <c r="E6771">
        <v>0.04</v>
      </c>
      <c r="F6771">
        <v>1</v>
      </c>
      <c r="G6771" s="2">
        <v>2015</v>
      </c>
      <c r="H6771">
        <v>59491</v>
      </c>
      <c r="I6771" t="s">
        <v>28</v>
      </c>
      <c r="J6771">
        <v>31</v>
      </c>
      <c r="K6771">
        <v>0.38</v>
      </c>
      <c r="L6771" t="s">
        <v>29</v>
      </c>
      <c r="M6771" t="s">
        <v>30</v>
      </c>
      <c r="N6771" t="s">
        <v>2239</v>
      </c>
      <c r="O6771" t="s">
        <v>67</v>
      </c>
      <c r="P6771">
        <v>5528.5020000000004</v>
      </c>
      <c r="Q6771" t="s">
        <v>33</v>
      </c>
      <c r="R6771">
        <v>8325</v>
      </c>
      <c r="S6771">
        <v>12470.31</v>
      </c>
      <c r="T6771" s="1">
        <v>42090</v>
      </c>
      <c r="U6771" t="s">
        <v>34</v>
      </c>
      <c r="V6771">
        <v>19.989999999999998</v>
      </c>
      <c r="W6771" t="s">
        <v>208</v>
      </c>
      <c r="X6771">
        <v>387.99</v>
      </c>
      <c r="Y6771">
        <v>44112</v>
      </c>
    </row>
    <row r="6772" spans="1:25" x14ac:dyDescent="0.3">
      <c r="A6772" t="s">
        <v>1805</v>
      </c>
      <c r="B6772">
        <v>63</v>
      </c>
      <c r="C6772" t="s">
        <v>2882</v>
      </c>
      <c r="D6772" t="s">
        <v>27</v>
      </c>
      <c r="E6772">
        <v>0.1</v>
      </c>
      <c r="F6772">
        <v>1</v>
      </c>
      <c r="G6772" s="2">
        <v>2015</v>
      </c>
      <c r="H6772">
        <v>1764</v>
      </c>
      <c r="I6772" t="s">
        <v>58</v>
      </c>
      <c r="J6772">
        <v>7</v>
      </c>
      <c r="K6772">
        <v>0.4</v>
      </c>
      <c r="L6772" t="s">
        <v>29</v>
      </c>
      <c r="M6772" t="s">
        <v>30</v>
      </c>
      <c r="N6772" t="s">
        <v>613</v>
      </c>
      <c r="O6772" t="s">
        <v>61</v>
      </c>
      <c r="P6772">
        <v>-13.78</v>
      </c>
      <c r="Q6772" t="s">
        <v>52</v>
      </c>
      <c r="R6772">
        <v>254</v>
      </c>
      <c r="S6772">
        <v>59.99</v>
      </c>
      <c r="T6772" s="1">
        <v>42090</v>
      </c>
      <c r="U6772" t="s">
        <v>34</v>
      </c>
      <c r="V6772">
        <v>4.82</v>
      </c>
      <c r="W6772" t="s">
        <v>89</v>
      </c>
      <c r="X6772">
        <v>8.34</v>
      </c>
      <c r="Y6772">
        <v>97420</v>
      </c>
    </row>
    <row r="6773" spans="1:25" x14ac:dyDescent="0.3">
      <c r="A6773" t="s">
        <v>1578</v>
      </c>
      <c r="B6773">
        <v>63</v>
      </c>
      <c r="C6773" t="s">
        <v>1331</v>
      </c>
      <c r="D6773" t="s">
        <v>38</v>
      </c>
      <c r="E6773">
        <v>0.04</v>
      </c>
      <c r="F6773">
        <v>1</v>
      </c>
      <c r="G6773" s="2">
        <v>2015</v>
      </c>
      <c r="H6773">
        <v>11045</v>
      </c>
      <c r="I6773" t="s">
        <v>131</v>
      </c>
      <c r="J6773">
        <v>35</v>
      </c>
      <c r="K6773">
        <v>0.38</v>
      </c>
      <c r="L6773" t="s">
        <v>29</v>
      </c>
      <c r="M6773" t="s">
        <v>30</v>
      </c>
      <c r="N6773" t="s">
        <v>2293</v>
      </c>
      <c r="O6773" t="s">
        <v>61</v>
      </c>
      <c r="P6773">
        <v>196.22</v>
      </c>
      <c r="Q6773" t="s">
        <v>52</v>
      </c>
      <c r="R6773">
        <v>1534</v>
      </c>
      <c r="S6773">
        <v>710.86</v>
      </c>
      <c r="T6773" s="1">
        <v>42089</v>
      </c>
      <c r="U6773" t="s">
        <v>34</v>
      </c>
      <c r="V6773">
        <v>5.97</v>
      </c>
      <c r="W6773" t="s">
        <v>298</v>
      </c>
      <c r="X6773">
        <v>19.98</v>
      </c>
      <c r="Y6773">
        <v>80013</v>
      </c>
    </row>
    <row r="6774" spans="1:25" x14ac:dyDescent="0.3">
      <c r="A6774" t="s">
        <v>898</v>
      </c>
      <c r="B6774">
        <v>63</v>
      </c>
      <c r="C6774" t="s">
        <v>899</v>
      </c>
      <c r="D6774" t="s">
        <v>38</v>
      </c>
      <c r="E6774">
        <v>0.05</v>
      </c>
      <c r="F6774">
        <v>1</v>
      </c>
      <c r="G6774" s="2">
        <v>2015</v>
      </c>
      <c r="H6774">
        <v>3970</v>
      </c>
      <c r="I6774" t="s">
        <v>131</v>
      </c>
      <c r="J6774">
        <v>13</v>
      </c>
      <c r="K6774">
        <v>0.61</v>
      </c>
      <c r="L6774" t="s">
        <v>29</v>
      </c>
      <c r="M6774" t="s">
        <v>49</v>
      </c>
      <c r="N6774" t="s">
        <v>1670</v>
      </c>
      <c r="O6774" t="s">
        <v>32</v>
      </c>
      <c r="P6774">
        <v>-426.54</v>
      </c>
      <c r="Q6774" t="s">
        <v>76</v>
      </c>
      <c r="R6774">
        <v>582</v>
      </c>
      <c r="S6774">
        <v>324.83</v>
      </c>
      <c r="T6774" s="1">
        <v>42090</v>
      </c>
      <c r="U6774" t="s">
        <v>53</v>
      </c>
      <c r="V6774">
        <v>45</v>
      </c>
      <c r="W6774" t="s">
        <v>162</v>
      </c>
      <c r="X6774">
        <v>20.98</v>
      </c>
      <c r="Y6774">
        <v>22025</v>
      </c>
    </row>
    <row r="6775" spans="1:25" x14ac:dyDescent="0.3">
      <c r="A6775" t="s">
        <v>3510</v>
      </c>
      <c r="B6775">
        <v>63</v>
      </c>
      <c r="C6775" t="s">
        <v>1868</v>
      </c>
      <c r="D6775" t="s">
        <v>38</v>
      </c>
      <c r="E6775">
        <v>0.04</v>
      </c>
      <c r="F6775">
        <v>1</v>
      </c>
      <c r="G6775" s="2">
        <v>2015</v>
      </c>
      <c r="H6775">
        <v>24546</v>
      </c>
      <c r="I6775" t="s">
        <v>58</v>
      </c>
      <c r="J6775">
        <v>7</v>
      </c>
      <c r="K6775">
        <v>0.56999999999999995</v>
      </c>
      <c r="L6775" t="s">
        <v>29</v>
      </c>
      <c r="M6775" t="s">
        <v>139</v>
      </c>
      <c r="N6775" t="s">
        <v>1274</v>
      </c>
      <c r="O6775" t="s">
        <v>481</v>
      </c>
      <c r="P6775">
        <v>-7.78</v>
      </c>
      <c r="Q6775" t="s">
        <v>68</v>
      </c>
      <c r="R6775">
        <v>3439</v>
      </c>
      <c r="S6775">
        <v>81.58</v>
      </c>
      <c r="T6775" s="1">
        <v>42090</v>
      </c>
      <c r="U6775" t="s">
        <v>34</v>
      </c>
      <c r="V6775">
        <v>3.37</v>
      </c>
      <c r="W6775" t="s">
        <v>111</v>
      </c>
      <c r="X6775">
        <v>10.98</v>
      </c>
      <c r="Y6775">
        <v>75701</v>
      </c>
    </row>
    <row r="6776" spans="1:25" x14ac:dyDescent="0.3">
      <c r="A6776" t="s">
        <v>2088</v>
      </c>
      <c r="B6776">
        <v>63</v>
      </c>
      <c r="C6776" t="s">
        <v>1739</v>
      </c>
      <c r="D6776" t="s">
        <v>38</v>
      </c>
      <c r="E6776">
        <v>0.08</v>
      </c>
      <c r="F6776">
        <v>1</v>
      </c>
      <c r="G6776" s="2">
        <v>2015</v>
      </c>
      <c r="H6776">
        <v>6950</v>
      </c>
      <c r="I6776" t="s">
        <v>47</v>
      </c>
      <c r="J6776">
        <v>4</v>
      </c>
      <c r="K6776">
        <v>0.59</v>
      </c>
      <c r="L6776" t="s">
        <v>96</v>
      </c>
      <c r="M6776" t="s">
        <v>139</v>
      </c>
      <c r="N6776" t="s">
        <v>2054</v>
      </c>
      <c r="O6776" t="s">
        <v>105</v>
      </c>
      <c r="P6776">
        <v>-225.30199999999999</v>
      </c>
      <c r="Q6776" t="s">
        <v>33</v>
      </c>
      <c r="R6776">
        <v>960</v>
      </c>
      <c r="S6776">
        <v>187.39949999999999</v>
      </c>
      <c r="T6776" s="1">
        <v>42091</v>
      </c>
      <c r="U6776" t="s">
        <v>34</v>
      </c>
      <c r="V6776">
        <v>3.3</v>
      </c>
      <c r="W6776" t="s">
        <v>233</v>
      </c>
      <c r="X6776">
        <v>55.99</v>
      </c>
      <c r="Y6776">
        <v>7030</v>
      </c>
    </row>
    <row r="6777" spans="1:25" x14ac:dyDescent="0.3">
      <c r="A6777" t="s">
        <v>898</v>
      </c>
      <c r="B6777">
        <v>63</v>
      </c>
      <c r="C6777" t="s">
        <v>899</v>
      </c>
      <c r="D6777" t="s">
        <v>38</v>
      </c>
      <c r="E6777">
        <v>7.0000000000000007E-2</v>
      </c>
      <c r="F6777">
        <v>1</v>
      </c>
      <c r="G6777" s="2">
        <v>2015</v>
      </c>
      <c r="H6777">
        <v>3970</v>
      </c>
      <c r="I6777" t="s">
        <v>131</v>
      </c>
      <c r="J6777">
        <v>39</v>
      </c>
      <c r="K6777">
        <v>0.4</v>
      </c>
      <c r="L6777" t="s">
        <v>96</v>
      </c>
      <c r="M6777" t="s">
        <v>139</v>
      </c>
      <c r="N6777" t="s">
        <v>140</v>
      </c>
      <c r="O6777" t="s">
        <v>102</v>
      </c>
      <c r="P6777">
        <v>397.15</v>
      </c>
      <c r="Q6777" t="s">
        <v>76</v>
      </c>
      <c r="R6777">
        <v>581</v>
      </c>
      <c r="S6777">
        <v>1032.97</v>
      </c>
      <c r="T6777" s="1">
        <v>42091</v>
      </c>
      <c r="U6777" t="s">
        <v>34</v>
      </c>
      <c r="V6777">
        <v>1.99</v>
      </c>
      <c r="W6777" t="s">
        <v>162</v>
      </c>
      <c r="X6777">
        <v>28.48</v>
      </c>
      <c r="Y6777">
        <v>22025</v>
      </c>
    </row>
    <row r="6778" spans="1:25" x14ac:dyDescent="0.3">
      <c r="A6778" t="s">
        <v>1096</v>
      </c>
      <c r="B6778">
        <v>63</v>
      </c>
      <c r="C6778" t="s">
        <v>1097</v>
      </c>
      <c r="D6778" t="s">
        <v>27</v>
      </c>
      <c r="E6778">
        <v>0.08</v>
      </c>
      <c r="F6778">
        <v>1</v>
      </c>
      <c r="G6778" s="2">
        <v>2015</v>
      </c>
      <c r="H6778">
        <v>41056</v>
      </c>
      <c r="I6778" t="s">
        <v>58</v>
      </c>
      <c r="J6778">
        <v>4</v>
      </c>
      <c r="K6778">
        <v>0.76</v>
      </c>
      <c r="L6778" t="s">
        <v>96</v>
      </c>
      <c r="M6778" t="s">
        <v>30</v>
      </c>
      <c r="N6778" t="s">
        <v>897</v>
      </c>
      <c r="O6778" t="s">
        <v>102</v>
      </c>
      <c r="P6778">
        <v>-138.84</v>
      </c>
      <c r="Q6778" t="s">
        <v>52</v>
      </c>
      <c r="R6778">
        <v>5785</v>
      </c>
      <c r="S6778">
        <v>137.54</v>
      </c>
      <c r="T6778" s="1">
        <v>42092</v>
      </c>
      <c r="U6778" t="s">
        <v>34</v>
      </c>
      <c r="V6778">
        <v>7.53</v>
      </c>
      <c r="W6778" t="s">
        <v>537</v>
      </c>
      <c r="X6778">
        <v>34.979999999999997</v>
      </c>
      <c r="Y6778">
        <v>85254</v>
      </c>
    </row>
    <row r="6779" spans="1:25" x14ac:dyDescent="0.3">
      <c r="A6779" t="s">
        <v>825</v>
      </c>
      <c r="B6779">
        <v>63</v>
      </c>
      <c r="C6779" t="s">
        <v>826</v>
      </c>
      <c r="D6779" t="s">
        <v>57</v>
      </c>
      <c r="E6779">
        <v>0.01</v>
      </c>
      <c r="F6779">
        <v>1</v>
      </c>
      <c r="G6779" s="2">
        <v>2015</v>
      </c>
      <c r="H6779">
        <v>20995</v>
      </c>
      <c r="I6779" t="s">
        <v>131</v>
      </c>
      <c r="J6779">
        <v>37</v>
      </c>
      <c r="K6779">
        <v>0.65</v>
      </c>
      <c r="L6779" t="s">
        <v>48</v>
      </c>
      <c r="M6779" t="s">
        <v>73</v>
      </c>
      <c r="N6779" t="s">
        <v>1859</v>
      </c>
      <c r="O6779" t="s">
        <v>154</v>
      </c>
      <c r="P6779">
        <v>-567.14</v>
      </c>
      <c r="Q6779" t="s">
        <v>52</v>
      </c>
      <c r="R6779">
        <v>2911</v>
      </c>
      <c r="S6779">
        <v>5817.88</v>
      </c>
      <c r="T6779" s="1">
        <v>42091</v>
      </c>
      <c r="U6779" t="s">
        <v>53</v>
      </c>
      <c r="V6779">
        <v>66.27</v>
      </c>
      <c r="W6779" t="s">
        <v>54</v>
      </c>
      <c r="X6779">
        <v>150.97999999999999</v>
      </c>
      <c r="Y6779">
        <v>92653</v>
      </c>
    </row>
    <row r="6780" spans="1:25" x14ac:dyDescent="0.3">
      <c r="A6780" t="s">
        <v>2382</v>
      </c>
      <c r="B6780">
        <v>63</v>
      </c>
      <c r="C6780" t="s">
        <v>2304</v>
      </c>
      <c r="D6780" t="s">
        <v>38</v>
      </c>
      <c r="E6780">
        <v>0.08</v>
      </c>
      <c r="F6780">
        <v>1</v>
      </c>
      <c r="G6780" s="2">
        <v>2015</v>
      </c>
      <c r="H6780">
        <v>35814</v>
      </c>
      <c r="I6780" t="s">
        <v>28</v>
      </c>
      <c r="J6780">
        <v>11</v>
      </c>
      <c r="K6780">
        <v>0.42</v>
      </c>
      <c r="L6780" t="s">
        <v>48</v>
      </c>
      <c r="M6780" t="s">
        <v>30</v>
      </c>
      <c r="N6780" t="s">
        <v>271</v>
      </c>
      <c r="O6780" t="s">
        <v>82</v>
      </c>
      <c r="P6780">
        <v>154.02000000000001</v>
      </c>
      <c r="Q6780" t="s">
        <v>52</v>
      </c>
      <c r="R6780">
        <v>5024</v>
      </c>
      <c r="S6780">
        <v>324.52</v>
      </c>
      <c r="T6780" s="1">
        <v>42091</v>
      </c>
      <c r="U6780" t="s">
        <v>34</v>
      </c>
      <c r="V6780">
        <v>8.5500000000000007</v>
      </c>
      <c r="W6780" t="s">
        <v>54</v>
      </c>
      <c r="X6780">
        <v>29.18</v>
      </c>
      <c r="Y6780">
        <v>94110</v>
      </c>
    </row>
    <row r="6781" spans="1:25" x14ac:dyDescent="0.3">
      <c r="A6781" t="s">
        <v>3394</v>
      </c>
      <c r="B6781">
        <v>63</v>
      </c>
      <c r="C6781" t="s">
        <v>2202</v>
      </c>
      <c r="D6781" t="s">
        <v>38</v>
      </c>
      <c r="E6781">
        <v>0.05</v>
      </c>
      <c r="F6781">
        <v>1</v>
      </c>
      <c r="G6781" s="2">
        <v>2015</v>
      </c>
      <c r="H6781">
        <v>55462</v>
      </c>
      <c r="I6781" t="s">
        <v>131</v>
      </c>
      <c r="J6781">
        <v>31</v>
      </c>
      <c r="K6781">
        <v>0.67</v>
      </c>
      <c r="L6781" t="s">
        <v>96</v>
      </c>
      <c r="M6781" t="s">
        <v>30</v>
      </c>
      <c r="N6781" t="s">
        <v>518</v>
      </c>
      <c r="O6781" t="s">
        <v>102</v>
      </c>
      <c r="P6781">
        <v>-26.49</v>
      </c>
      <c r="Q6781" t="s">
        <v>68</v>
      </c>
      <c r="R6781">
        <v>7752</v>
      </c>
      <c r="S6781">
        <v>1184.53</v>
      </c>
      <c r="T6781" s="1">
        <v>42091</v>
      </c>
      <c r="U6781" t="s">
        <v>34</v>
      </c>
      <c r="V6781">
        <v>7.12</v>
      </c>
      <c r="W6781" t="s">
        <v>69</v>
      </c>
      <c r="X6781">
        <v>39.979999999999997</v>
      </c>
      <c r="Y6781">
        <v>56560</v>
      </c>
    </row>
    <row r="6782" spans="1:25" x14ac:dyDescent="0.3">
      <c r="A6782" t="s">
        <v>3394</v>
      </c>
      <c r="B6782">
        <v>63</v>
      </c>
      <c r="C6782" t="s">
        <v>2202</v>
      </c>
      <c r="D6782" t="s">
        <v>38</v>
      </c>
      <c r="E6782">
        <v>0.09</v>
      </c>
      <c r="F6782">
        <v>1</v>
      </c>
      <c r="G6782" s="2">
        <v>2015</v>
      </c>
      <c r="H6782">
        <v>55462</v>
      </c>
      <c r="I6782" t="s">
        <v>131</v>
      </c>
      <c r="J6782">
        <v>35</v>
      </c>
      <c r="K6782">
        <v>0.59</v>
      </c>
      <c r="L6782" t="s">
        <v>96</v>
      </c>
      <c r="M6782" t="s">
        <v>30</v>
      </c>
      <c r="N6782" t="s">
        <v>242</v>
      </c>
      <c r="O6782" t="s">
        <v>105</v>
      </c>
      <c r="P6782">
        <v>708.75900000000001</v>
      </c>
      <c r="Q6782" t="s">
        <v>68</v>
      </c>
      <c r="R6782">
        <v>7753</v>
      </c>
      <c r="S6782">
        <v>3683.73</v>
      </c>
      <c r="T6782" s="1">
        <v>42091</v>
      </c>
      <c r="U6782" t="s">
        <v>34</v>
      </c>
      <c r="V6782">
        <v>8.99</v>
      </c>
      <c r="W6782" t="s">
        <v>69</v>
      </c>
      <c r="X6782">
        <v>125.99</v>
      </c>
      <c r="Y6782">
        <v>56560</v>
      </c>
    </row>
    <row r="6783" spans="1:25" x14ac:dyDescent="0.3">
      <c r="A6783" t="s">
        <v>3394</v>
      </c>
      <c r="B6783">
        <v>63</v>
      </c>
      <c r="C6783" t="s">
        <v>2202</v>
      </c>
      <c r="D6783" t="s">
        <v>38</v>
      </c>
      <c r="E6783">
        <v>0.06</v>
      </c>
      <c r="F6783">
        <v>1</v>
      </c>
      <c r="G6783" s="2">
        <v>2015</v>
      </c>
      <c r="H6783">
        <v>55462</v>
      </c>
      <c r="I6783" t="s">
        <v>131</v>
      </c>
      <c r="J6783">
        <v>13</v>
      </c>
      <c r="K6783">
        <v>0.37</v>
      </c>
      <c r="L6783" t="s">
        <v>29</v>
      </c>
      <c r="M6783" t="s">
        <v>30</v>
      </c>
      <c r="N6783" t="s">
        <v>84</v>
      </c>
      <c r="O6783" t="s">
        <v>67</v>
      </c>
      <c r="P6783">
        <v>-1.84</v>
      </c>
      <c r="Q6783" t="s">
        <v>68</v>
      </c>
      <c r="R6783">
        <v>7751</v>
      </c>
      <c r="S6783">
        <v>75.27</v>
      </c>
      <c r="T6783" s="1">
        <v>42092</v>
      </c>
      <c r="U6783" t="s">
        <v>34</v>
      </c>
      <c r="V6783">
        <v>2.99</v>
      </c>
      <c r="W6783" t="s">
        <v>69</v>
      </c>
      <c r="X6783">
        <v>5.58</v>
      </c>
      <c r="Y6783">
        <v>56560</v>
      </c>
    </row>
    <row r="6784" spans="1:25" x14ac:dyDescent="0.3">
      <c r="A6784" t="s">
        <v>3441</v>
      </c>
      <c r="B6784">
        <v>63</v>
      </c>
      <c r="C6784" t="s">
        <v>3442</v>
      </c>
      <c r="D6784" t="s">
        <v>27</v>
      </c>
      <c r="E6784">
        <v>0.01</v>
      </c>
      <c r="F6784">
        <v>1</v>
      </c>
      <c r="G6784" s="2">
        <v>2015</v>
      </c>
      <c r="H6784">
        <v>18464</v>
      </c>
      <c r="I6784" t="s">
        <v>28</v>
      </c>
      <c r="J6784">
        <v>37</v>
      </c>
      <c r="K6784">
        <v>0.65</v>
      </c>
      <c r="L6784" t="s">
        <v>48</v>
      </c>
      <c r="M6784" t="s">
        <v>73</v>
      </c>
      <c r="N6784" t="s">
        <v>1859</v>
      </c>
      <c r="O6784" t="s">
        <v>154</v>
      </c>
      <c r="P6784">
        <v>-345.92</v>
      </c>
      <c r="Q6784" t="s">
        <v>68</v>
      </c>
      <c r="R6784">
        <v>2545</v>
      </c>
      <c r="S6784">
        <v>6039.1</v>
      </c>
      <c r="T6784" s="1">
        <v>42091</v>
      </c>
      <c r="U6784" t="s">
        <v>53</v>
      </c>
      <c r="V6784">
        <v>66.27</v>
      </c>
      <c r="W6784" t="s">
        <v>69</v>
      </c>
      <c r="X6784">
        <v>150.97999999999999</v>
      </c>
      <c r="Y6784">
        <v>55416</v>
      </c>
    </row>
    <row r="6785" spans="1:25" x14ac:dyDescent="0.3">
      <c r="A6785" t="s">
        <v>3492</v>
      </c>
      <c r="B6785">
        <v>63</v>
      </c>
      <c r="C6785" t="s">
        <v>2125</v>
      </c>
      <c r="D6785" t="s">
        <v>27</v>
      </c>
      <c r="E6785">
        <v>0.04</v>
      </c>
      <c r="F6785">
        <v>1</v>
      </c>
      <c r="G6785" s="2">
        <v>2015</v>
      </c>
      <c r="H6785">
        <v>36512</v>
      </c>
      <c r="I6785" t="s">
        <v>39</v>
      </c>
      <c r="J6785">
        <v>30</v>
      </c>
      <c r="K6785">
        <v>0.64</v>
      </c>
      <c r="L6785" t="s">
        <v>48</v>
      </c>
      <c r="M6785" t="s">
        <v>49</v>
      </c>
      <c r="N6785" t="s">
        <v>141</v>
      </c>
      <c r="O6785" t="s">
        <v>51</v>
      </c>
      <c r="P6785">
        <v>1099.29</v>
      </c>
      <c r="Q6785" t="s">
        <v>76</v>
      </c>
      <c r="R6785">
        <v>5126</v>
      </c>
      <c r="S6785">
        <v>10413.67</v>
      </c>
      <c r="T6785" s="1">
        <v>42092</v>
      </c>
      <c r="U6785" t="s">
        <v>53</v>
      </c>
      <c r="V6785">
        <v>58.92</v>
      </c>
      <c r="W6785" t="s">
        <v>132</v>
      </c>
      <c r="X6785">
        <v>355.98</v>
      </c>
      <c r="Y6785">
        <v>33030</v>
      </c>
    </row>
    <row r="6786" spans="1:25" x14ac:dyDescent="0.3">
      <c r="A6786" t="s">
        <v>2763</v>
      </c>
      <c r="B6786">
        <v>63</v>
      </c>
      <c r="C6786" t="s">
        <v>2582</v>
      </c>
      <c r="D6786" t="s">
        <v>46</v>
      </c>
      <c r="E6786">
        <v>0.05</v>
      </c>
      <c r="F6786">
        <v>1</v>
      </c>
      <c r="G6786" s="2">
        <v>2015</v>
      </c>
      <c r="H6786">
        <v>22373</v>
      </c>
      <c r="I6786" t="s">
        <v>28</v>
      </c>
      <c r="J6786">
        <v>26</v>
      </c>
      <c r="K6786">
        <v>0.38</v>
      </c>
      <c r="L6786" t="s">
        <v>29</v>
      </c>
      <c r="M6786" t="s">
        <v>30</v>
      </c>
      <c r="N6786" t="s">
        <v>307</v>
      </c>
      <c r="O6786" t="s">
        <v>267</v>
      </c>
      <c r="P6786">
        <v>-86.34</v>
      </c>
      <c r="Q6786" t="s">
        <v>68</v>
      </c>
      <c r="R6786">
        <v>3115</v>
      </c>
      <c r="S6786">
        <v>233.03</v>
      </c>
      <c r="T6786" s="1">
        <v>42092</v>
      </c>
      <c r="U6786" t="s">
        <v>42</v>
      </c>
      <c r="V6786">
        <v>8.2899999999999991</v>
      </c>
      <c r="W6786" t="s">
        <v>111</v>
      </c>
      <c r="X6786">
        <v>8.74</v>
      </c>
      <c r="Y6786">
        <v>78666</v>
      </c>
    </row>
    <row r="6787" spans="1:25" x14ac:dyDescent="0.3">
      <c r="A6787" t="s">
        <v>2816</v>
      </c>
      <c r="B6787">
        <v>63</v>
      </c>
      <c r="C6787" t="s">
        <v>907</v>
      </c>
      <c r="D6787" t="s">
        <v>57</v>
      </c>
      <c r="E6787">
        <v>0.09</v>
      </c>
      <c r="F6787">
        <v>1</v>
      </c>
      <c r="G6787" s="2">
        <v>2015</v>
      </c>
      <c r="H6787">
        <v>10439</v>
      </c>
      <c r="I6787" t="s">
        <v>39</v>
      </c>
      <c r="J6787">
        <v>27</v>
      </c>
      <c r="K6787">
        <v>0.38</v>
      </c>
      <c r="L6787" t="s">
        <v>29</v>
      </c>
      <c r="M6787" t="s">
        <v>30</v>
      </c>
      <c r="N6787" t="s">
        <v>475</v>
      </c>
      <c r="O6787" t="s">
        <v>210</v>
      </c>
      <c r="P6787">
        <v>26.13</v>
      </c>
      <c r="Q6787" t="s">
        <v>52</v>
      </c>
      <c r="R6787">
        <v>1448</v>
      </c>
      <c r="S6787">
        <v>75.06</v>
      </c>
      <c r="T6787" s="1">
        <v>42092</v>
      </c>
      <c r="U6787" t="s">
        <v>34</v>
      </c>
      <c r="V6787">
        <v>0.5</v>
      </c>
      <c r="W6787" t="s">
        <v>218</v>
      </c>
      <c r="X6787">
        <v>2.89</v>
      </c>
      <c r="Y6787">
        <v>98006</v>
      </c>
    </row>
    <row r="6788" spans="1:25" x14ac:dyDescent="0.3">
      <c r="A6788" t="s">
        <v>2853</v>
      </c>
      <c r="B6788">
        <v>63</v>
      </c>
      <c r="C6788" t="s">
        <v>1561</v>
      </c>
      <c r="D6788" t="s">
        <v>27</v>
      </c>
      <c r="E6788">
        <v>0</v>
      </c>
      <c r="F6788">
        <v>1</v>
      </c>
      <c r="G6788" s="2">
        <v>2015</v>
      </c>
      <c r="H6788">
        <v>29280</v>
      </c>
      <c r="I6788" t="s">
        <v>131</v>
      </c>
      <c r="J6788">
        <v>19</v>
      </c>
      <c r="K6788">
        <v>0.57999999999999996</v>
      </c>
      <c r="L6788" t="s">
        <v>29</v>
      </c>
      <c r="M6788" t="s">
        <v>139</v>
      </c>
      <c r="N6788" t="s">
        <v>2365</v>
      </c>
      <c r="O6788" t="s">
        <v>88</v>
      </c>
      <c r="P6788">
        <v>-64.510000000000005</v>
      </c>
      <c r="Q6788" t="s">
        <v>33</v>
      </c>
      <c r="R6788">
        <v>4113</v>
      </c>
      <c r="S6788">
        <v>238.35</v>
      </c>
      <c r="T6788" s="1">
        <v>42092</v>
      </c>
      <c r="U6788" t="s">
        <v>34</v>
      </c>
      <c r="V6788">
        <v>7.95</v>
      </c>
      <c r="W6788" t="s">
        <v>1210</v>
      </c>
      <c r="X6788">
        <v>11.66</v>
      </c>
      <c r="Y6788">
        <v>3038</v>
      </c>
    </row>
    <row r="6789" spans="1:25" x14ac:dyDescent="0.3">
      <c r="A6789" t="s">
        <v>2101</v>
      </c>
      <c r="B6789">
        <v>63</v>
      </c>
      <c r="C6789" t="s">
        <v>1561</v>
      </c>
      <c r="D6789" t="s">
        <v>27</v>
      </c>
      <c r="E6789">
        <v>0.06</v>
      </c>
      <c r="F6789">
        <v>1</v>
      </c>
      <c r="G6789" s="2">
        <v>2015</v>
      </c>
      <c r="H6789">
        <v>29280</v>
      </c>
      <c r="I6789" t="s">
        <v>131</v>
      </c>
      <c r="J6789">
        <v>30</v>
      </c>
      <c r="K6789">
        <v>0.51</v>
      </c>
      <c r="L6789" t="s">
        <v>96</v>
      </c>
      <c r="M6789" t="s">
        <v>139</v>
      </c>
      <c r="N6789" t="s">
        <v>3132</v>
      </c>
      <c r="O6789" t="s">
        <v>102</v>
      </c>
      <c r="P6789">
        <v>248.91</v>
      </c>
      <c r="Q6789" t="s">
        <v>33</v>
      </c>
      <c r="R6789">
        <v>4114</v>
      </c>
      <c r="S6789">
        <v>856.34</v>
      </c>
      <c r="T6789" s="1">
        <v>42092</v>
      </c>
      <c r="U6789" t="s">
        <v>34</v>
      </c>
      <c r="V6789">
        <v>1.99</v>
      </c>
      <c r="W6789" t="s">
        <v>204</v>
      </c>
      <c r="X6789">
        <v>28.38</v>
      </c>
      <c r="Y6789">
        <v>4901</v>
      </c>
    </row>
    <row r="6790" spans="1:25" x14ac:dyDescent="0.3">
      <c r="A6790" t="s">
        <v>3379</v>
      </c>
      <c r="B6790">
        <v>63</v>
      </c>
      <c r="C6790" t="s">
        <v>2149</v>
      </c>
      <c r="D6790" t="s">
        <v>57</v>
      </c>
      <c r="E6790">
        <v>0.1</v>
      </c>
      <c r="F6790">
        <v>1</v>
      </c>
      <c r="G6790" s="2">
        <v>2015</v>
      </c>
      <c r="H6790">
        <v>34279</v>
      </c>
      <c r="I6790" t="s">
        <v>39</v>
      </c>
      <c r="J6790">
        <v>3</v>
      </c>
      <c r="L6790" t="s">
        <v>48</v>
      </c>
      <c r="M6790" t="s">
        <v>49</v>
      </c>
      <c r="N6790" t="s">
        <v>1250</v>
      </c>
      <c r="O6790" t="s">
        <v>75</v>
      </c>
      <c r="P6790">
        <v>7.55</v>
      </c>
      <c r="Q6790" t="s">
        <v>52</v>
      </c>
      <c r="R6790">
        <v>4825</v>
      </c>
      <c r="S6790">
        <v>840.55200000000002</v>
      </c>
      <c r="T6790" s="1">
        <v>42093</v>
      </c>
      <c r="U6790" t="s">
        <v>53</v>
      </c>
      <c r="V6790">
        <v>60</v>
      </c>
      <c r="W6790" t="s">
        <v>54</v>
      </c>
      <c r="X6790">
        <v>349.45</v>
      </c>
      <c r="Y6790">
        <v>95376</v>
      </c>
    </row>
    <row r="6791" spans="1:25" x14ac:dyDescent="0.3">
      <c r="A6791" t="s">
        <v>2816</v>
      </c>
      <c r="B6791">
        <v>63</v>
      </c>
      <c r="C6791" t="s">
        <v>907</v>
      </c>
      <c r="D6791" t="s">
        <v>57</v>
      </c>
      <c r="E6791">
        <v>0.01</v>
      </c>
      <c r="F6791">
        <v>1</v>
      </c>
      <c r="G6791" s="2">
        <v>2015</v>
      </c>
      <c r="H6791">
        <v>10439</v>
      </c>
      <c r="I6791" t="s">
        <v>39</v>
      </c>
      <c r="J6791">
        <v>46</v>
      </c>
      <c r="K6791">
        <v>0.54</v>
      </c>
      <c r="L6791" t="s">
        <v>48</v>
      </c>
      <c r="M6791" t="s">
        <v>30</v>
      </c>
      <c r="N6791" t="s">
        <v>3351</v>
      </c>
      <c r="O6791" t="s">
        <v>82</v>
      </c>
      <c r="P6791">
        <v>-205.75</v>
      </c>
      <c r="Q6791" t="s">
        <v>52</v>
      </c>
      <c r="R6791">
        <v>1449</v>
      </c>
      <c r="S6791">
        <v>225.13</v>
      </c>
      <c r="T6791" s="1">
        <v>42093</v>
      </c>
      <c r="U6791" t="s">
        <v>42</v>
      </c>
      <c r="V6791">
        <v>7.24</v>
      </c>
      <c r="W6791" t="s">
        <v>218</v>
      </c>
      <c r="X6791">
        <v>4.4800000000000004</v>
      </c>
      <c r="Y6791">
        <v>98006</v>
      </c>
    </row>
    <row r="6792" spans="1:25" x14ac:dyDescent="0.3">
      <c r="A6792" t="s">
        <v>3441</v>
      </c>
      <c r="B6792">
        <v>63</v>
      </c>
      <c r="C6792" t="s">
        <v>3442</v>
      </c>
      <c r="D6792" t="s">
        <v>27</v>
      </c>
      <c r="E6792">
        <v>0.02</v>
      </c>
      <c r="F6792">
        <v>1</v>
      </c>
      <c r="G6792" s="2">
        <v>2015</v>
      </c>
      <c r="H6792">
        <v>18464</v>
      </c>
      <c r="I6792" t="s">
        <v>28</v>
      </c>
      <c r="J6792">
        <v>27</v>
      </c>
      <c r="K6792">
        <v>0.56999999999999995</v>
      </c>
      <c r="L6792" t="s">
        <v>29</v>
      </c>
      <c r="M6792" t="s">
        <v>49</v>
      </c>
      <c r="N6792" t="s">
        <v>2666</v>
      </c>
      <c r="O6792" t="s">
        <v>214</v>
      </c>
      <c r="P6792">
        <v>253.14</v>
      </c>
      <c r="Q6792" t="s">
        <v>68</v>
      </c>
      <c r="R6792">
        <v>2544</v>
      </c>
      <c r="S6792">
        <v>4891.8599999999997</v>
      </c>
      <c r="T6792" s="1">
        <v>42093</v>
      </c>
      <c r="U6792" t="s">
        <v>53</v>
      </c>
      <c r="V6792">
        <v>55.24</v>
      </c>
      <c r="W6792" t="s">
        <v>69</v>
      </c>
      <c r="X6792">
        <v>180.98</v>
      </c>
      <c r="Y6792">
        <v>55416</v>
      </c>
    </row>
    <row r="6793" spans="1:25" x14ac:dyDescent="0.3">
      <c r="A6793" t="s">
        <v>834</v>
      </c>
      <c r="B6793">
        <v>63</v>
      </c>
      <c r="C6793" t="s">
        <v>835</v>
      </c>
      <c r="D6793" t="s">
        <v>38</v>
      </c>
      <c r="E6793">
        <v>0.02</v>
      </c>
      <c r="F6793">
        <v>1</v>
      </c>
      <c r="G6793" s="2">
        <v>2015</v>
      </c>
      <c r="H6793">
        <v>40611</v>
      </c>
      <c r="I6793" t="s">
        <v>39</v>
      </c>
      <c r="J6793">
        <v>12</v>
      </c>
      <c r="K6793">
        <v>0.4</v>
      </c>
      <c r="L6793" t="s">
        <v>29</v>
      </c>
      <c r="M6793" t="s">
        <v>30</v>
      </c>
      <c r="N6793" t="s">
        <v>765</v>
      </c>
      <c r="O6793" t="s">
        <v>61</v>
      </c>
      <c r="P6793">
        <v>-24.31</v>
      </c>
      <c r="Q6793" t="s">
        <v>76</v>
      </c>
      <c r="R6793">
        <v>5725</v>
      </c>
      <c r="S6793">
        <v>66.83</v>
      </c>
      <c r="T6793" s="1">
        <v>42093</v>
      </c>
      <c r="U6793" t="s">
        <v>42</v>
      </c>
      <c r="V6793">
        <v>5.17</v>
      </c>
      <c r="W6793" t="s">
        <v>272</v>
      </c>
      <c r="X6793">
        <v>4.28</v>
      </c>
      <c r="Y6793">
        <v>42420</v>
      </c>
    </row>
    <row r="6794" spans="1:25" x14ac:dyDescent="0.3">
      <c r="A6794" t="s">
        <v>2816</v>
      </c>
      <c r="B6794">
        <v>63</v>
      </c>
      <c r="C6794" t="s">
        <v>907</v>
      </c>
      <c r="D6794" t="s">
        <v>57</v>
      </c>
      <c r="E6794">
        <v>0</v>
      </c>
      <c r="F6794">
        <v>1</v>
      </c>
      <c r="G6794" s="2">
        <v>2015</v>
      </c>
      <c r="H6794">
        <v>10439</v>
      </c>
      <c r="I6794" t="s">
        <v>39</v>
      </c>
      <c r="J6794">
        <v>41</v>
      </c>
      <c r="K6794">
        <v>0.35</v>
      </c>
      <c r="L6794" t="s">
        <v>29</v>
      </c>
      <c r="M6794" t="s">
        <v>30</v>
      </c>
      <c r="N6794" t="s">
        <v>3059</v>
      </c>
      <c r="O6794" t="s">
        <v>67</v>
      </c>
      <c r="P6794">
        <v>384.5145</v>
      </c>
      <c r="Q6794" t="s">
        <v>52</v>
      </c>
      <c r="R6794">
        <v>1446</v>
      </c>
      <c r="S6794">
        <v>823.13</v>
      </c>
      <c r="T6794" s="1">
        <v>42093</v>
      </c>
      <c r="U6794" t="s">
        <v>34</v>
      </c>
      <c r="V6794">
        <v>1.49</v>
      </c>
      <c r="W6794" t="s">
        <v>218</v>
      </c>
      <c r="X6794">
        <v>18.940000000000001</v>
      </c>
      <c r="Y6794">
        <v>98006</v>
      </c>
    </row>
    <row r="6795" spans="1:25" x14ac:dyDescent="0.3">
      <c r="A6795" t="s">
        <v>3363</v>
      </c>
      <c r="B6795">
        <v>63</v>
      </c>
      <c r="C6795" t="s">
        <v>1684</v>
      </c>
      <c r="D6795" t="s">
        <v>46</v>
      </c>
      <c r="E6795">
        <v>0.05</v>
      </c>
      <c r="F6795">
        <v>1</v>
      </c>
      <c r="G6795" s="2">
        <v>2015</v>
      </c>
      <c r="H6795">
        <v>26979</v>
      </c>
      <c r="I6795" t="s">
        <v>131</v>
      </c>
      <c r="J6795">
        <v>43</v>
      </c>
      <c r="K6795">
        <v>0.35</v>
      </c>
      <c r="L6795" t="s">
        <v>29</v>
      </c>
      <c r="M6795" t="s">
        <v>59</v>
      </c>
      <c r="N6795" t="s">
        <v>739</v>
      </c>
      <c r="O6795" t="s">
        <v>61</v>
      </c>
      <c r="P6795">
        <v>147.19999999999999</v>
      </c>
      <c r="Q6795" t="s">
        <v>52</v>
      </c>
      <c r="R6795">
        <v>3785</v>
      </c>
      <c r="S6795">
        <v>337.01</v>
      </c>
      <c r="T6795" s="1">
        <v>42093</v>
      </c>
      <c r="U6795" t="s">
        <v>34</v>
      </c>
      <c r="V6795">
        <v>1.25</v>
      </c>
      <c r="W6795" t="s">
        <v>89</v>
      </c>
      <c r="X6795">
        <v>7.98</v>
      </c>
      <c r="Y6795">
        <v>97405</v>
      </c>
    </row>
    <row r="6796" spans="1:25" x14ac:dyDescent="0.3">
      <c r="A6796" t="s">
        <v>3441</v>
      </c>
      <c r="B6796">
        <v>63</v>
      </c>
      <c r="C6796" t="s">
        <v>3442</v>
      </c>
      <c r="D6796" t="s">
        <v>27</v>
      </c>
      <c r="E6796">
        <v>0.05</v>
      </c>
      <c r="F6796">
        <v>1</v>
      </c>
      <c r="G6796" s="2">
        <v>2015</v>
      </c>
      <c r="H6796">
        <v>18464</v>
      </c>
      <c r="I6796" t="s">
        <v>28</v>
      </c>
      <c r="J6796">
        <v>31</v>
      </c>
      <c r="K6796">
        <v>0.36</v>
      </c>
      <c r="L6796" t="s">
        <v>29</v>
      </c>
      <c r="M6796" t="s">
        <v>59</v>
      </c>
      <c r="N6796" t="s">
        <v>1916</v>
      </c>
      <c r="O6796" t="s">
        <v>61</v>
      </c>
      <c r="P6796">
        <v>80.069999999999993</v>
      </c>
      <c r="Q6796" t="s">
        <v>68</v>
      </c>
      <c r="R6796">
        <v>2546</v>
      </c>
      <c r="S6796">
        <v>206.49</v>
      </c>
      <c r="T6796" s="1">
        <v>42093</v>
      </c>
      <c r="U6796" t="s">
        <v>34</v>
      </c>
      <c r="V6796">
        <v>1.34</v>
      </c>
      <c r="W6796" t="s">
        <v>69</v>
      </c>
      <c r="X6796">
        <v>6.45</v>
      </c>
      <c r="Y6796">
        <v>55416</v>
      </c>
    </row>
    <row r="6797" spans="1:25" x14ac:dyDescent="0.3">
      <c r="A6797" t="s">
        <v>3441</v>
      </c>
      <c r="B6797">
        <v>63</v>
      </c>
      <c r="C6797" t="s">
        <v>3442</v>
      </c>
      <c r="D6797" t="s">
        <v>27</v>
      </c>
      <c r="E6797">
        <v>0.01</v>
      </c>
      <c r="F6797">
        <v>1</v>
      </c>
      <c r="G6797" s="2">
        <v>2015</v>
      </c>
      <c r="H6797">
        <v>18464</v>
      </c>
      <c r="I6797" t="s">
        <v>28</v>
      </c>
      <c r="J6797">
        <v>41</v>
      </c>
      <c r="K6797">
        <v>0.83</v>
      </c>
      <c r="L6797" t="s">
        <v>29</v>
      </c>
      <c r="M6797" t="s">
        <v>59</v>
      </c>
      <c r="N6797" t="s">
        <v>2489</v>
      </c>
      <c r="O6797" t="s">
        <v>232</v>
      </c>
      <c r="P6797">
        <v>-18.72</v>
      </c>
      <c r="Q6797" t="s">
        <v>68</v>
      </c>
      <c r="R6797">
        <v>2547</v>
      </c>
      <c r="S6797">
        <v>80.540000000000006</v>
      </c>
      <c r="T6797" s="1">
        <v>42093</v>
      </c>
      <c r="U6797" t="s">
        <v>34</v>
      </c>
      <c r="V6797">
        <v>0.76</v>
      </c>
      <c r="W6797" t="s">
        <v>69</v>
      </c>
      <c r="X6797">
        <v>1.89</v>
      </c>
      <c r="Y6797">
        <v>55416</v>
      </c>
    </row>
    <row r="6798" spans="1:25" x14ac:dyDescent="0.3">
      <c r="A6798" t="s">
        <v>2816</v>
      </c>
      <c r="B6798">
        <v>63</v>
      </c>
      <c r="C6798" t="s">
        <v>907</v>
      </c>
      <c r="D6798" t="s">
        <v>57</v>
      </c>
      <c r="E6798">
        <v>0.02</v>
      </c>
      <c r="F6798">
        <v>1</v>
      </c>
      <c r="G6798" s="2">
        <v>2015</v>
      </c>
      <c r="H6798">
        <v>10439</v>
      </c>
      <c r="I6798" t="s">
        <v>39</v>
      </c>
      <c r="J6798">
        <v>30</v>
      </c>
      <c r="K6798">
        <v>0.79</v>
      </c>
      <c r="L6798" t="s">
        <v>96</v>
      </c>
      <c r="M6798" t="s">
        <v>30</v>
      </c>
      <c r="N6798" t="s">
        <v>980</v>
      </c>
      <c r="O6798" t="s">
        <v>102</v>
      </c>
      <c r="P6798">
        <v>-48.44</v>
      </c>
      <c r="Q6798" t="s">
        <v>52</v>
      </c>
      <c r="R6798">
        <v>1447</v>
      </c>
      <c r="S6798">
        <v>569.61</v>
      </c>
      <c r="T6798" s="1">
        <v>42093</v>
      </c>
      <c r="U6798" t="s">
        <v>34</v>
      </c>
      <c r="V6798">
        <v>4</v>
      </c>
      <c r="W6798" t="s">
        <v>218</v>
      </c>
      <c r="X6798">
        <v>17.98</v>
      </c>
      <c r="Y6798">
        <v>98006</v>
      </c>
    </row>
    <row r="6799" spans="1:25" x14ac:dyDescent="0.3">
      <c r="A6799" t="s">
        <v>3363</v>
      </c>
      <c r="B6799">
        <v>63</v>
      </c>
      <c r="C6799" t="s">
        <v>1684</v>
      </c>
      <c r="D6799" t="s">
        <v>46</v>
      </c>
      <c r="E6799">
        <v>0.09</v>
      </c>
      <c r="F6799">
        <v>1</v>
      </c>
      <c r="G6799" s="2">
        <v>2015</v>
      </c>
      <c r="H6799">
        <v>26979</v>
      </c>
      <c r="I6799" t="s">
        <v>131</v>
      </c>
      <c r="J6799">
        <v>50</v>
      </c>
      <c r="K6799">
        <v>0.6</v>
      </c>
      <c r="L6799" t="s">
        <v>96</v>
      </c>
      <c r="M6799" t="s">
        <v>30</v>
      </c>
      <c r="N6799" t="s">
        <v>3484</v>
      </c>
      <c r="O6799" t="s">
        <v>105</v>
      </c>
      <c r="P6799">
        <v>1174.383</v>
      </c>
      <c r="Q6799" t="s">
        <v>52</v>
      </c>
      <c r="R6799">
        <v>3786</v>
      </c>
      <c r="S6799">
        <v>6093.2420000000002</v>
      </c>
      <c r="T6799" s="1">
        <v>42093</v>
      </c>
      <c r="U6799" t="s">
        <v>34</v>
      </c>
      <c r="V6799">
        <v>8.08</v>
      </c>
      <c r="W6799" t="s">
        <v>89</v>
      </c>
      <c r="X6799">
        <v>155.99</v>
      </c>
      <c r="Y6799">
        <v>97405</v>
      </c>
    </row>
    <row r="6800" spans="1:25" x14ac:dyDescent="0.3">
      <c r="A6800" t="s">
        <v>834</v>
      </c>
      <c r="B6800">
        <v>63</v>
      </c>
      <c r="C6800" t="s">
        <v>835</v>
      </c>
      <c r="D6800" t="s">
        <v>38</v>
      </c>
      <c r="E6800">
        <v>0</v>
      </c>
      <c r="F6800">
        <v>1</v>
      </c>
      <c r="G6800" s="2">
        <v>2015</v>
      </c>
      <c r="H6800">
        <v>40611</v>
      </c>
      <c r="I6800" t="s">
        <v>39</v>
      </c>
      <c r="J6800">
        <v>43</v>
      </c>
      <c r="K6800">
        <v>0.39</v>
      </c>
      <c r="L6800" t="s">
        <v>96</v>
      </c>
      <c r="M6800" t="s">
        <v>139</v>
      </c>
      <c r="N6800" t="s">
        <v>925</v>
      </c>
      <c r="O6800" t="s">
        <v>105</v>
      </c>
      <c r="P6800">
        <v>657.45</v>
      </c>
      <c r="Q6800" t="s">
        <v>76</v>
      </c>
      <c r="R6800">
        <v>5726</v>
      </c>
      <c r="S6800">
        <v>1407.5150000000001</v>
      </c>
      <c r="T6800" s="1">
        <v>42093</v>
      </c>
      <c r="U6800" t="s">
        <v>34</v>
      </c>
      <c r="V6800">
        <v>3.3</v>
      </c>
      <c r="W6800" t="s">
        <v>272</v>
      </c>
      <c r="X6800">
        <v>35.99</v>
      </c>
      <c r="Y6800">
        <v>42420</v>
      </c>
    </row>
    <row r="6801" spans="1:25" x14ac:dyDescent="0.3">
      <c r="A6801" t="s">
        <v>3492</v>
      </c>
      <c r="B6801">
        <v>63</v>
      </c>
      <c r="C6801" t="s">
        <v>2125</v>
      </c>
      <c r="D6801" t="s">
        <v>27</v>
      </c>
      <c r="E6801">
        <v>0.06</v>
      </c>
      <c r="F6801">
        <v>1</v>
      </c>
      <c r="G6801" s="2">
        <v>2015</v>
      </c>
      <c r="H6801">
        <v>36512</v>
      </c>
      <c r="I6801" t="s">
        <v>39</v>
      </c>
      <c r="J6801">
        <v>3</v>
      </c>
      <c r="K6801">
        <v>0.6</v>
      </c>
      <c r="L6801" t="s">
        <v>48</v>
      </c>
      <c r="M6801" t="s">
        <v>40</v>
      </c>
      <c r="N6801" t="s">
        <v>118</v>
      </c>
      <c r="O6801" t="s">
        <v>82</v>
      </c>
      <c r="P6801">
        <v>41.98</v>
      </c>
      <c r="Q6801" t="s">
        <v>76</v>
      </c>
      <c r="R6801">
        <v>5127</v>
      </c>
      <c r="S6801">
        <v>71.489999999999995</v>
      </c>
      <c r="T6801" s="1">
        <v>42094</v>
      </c>
      <c r="U6801" t="s">
        <v>34</v>
      </c>
      <c r="V6801">
        <v>11.17</v>
      </c>
      <c r="W6801" t="s">
        <v>132</v>
      </c>
      <c r="X6801">
        <v>19.989999999999998</v>
      </c>
      <c r="Y6801">
        <v>33030</v>
      </c>
    </row>
    <row r="6802" spans="1:25" x14ac:dyDescent="0.3">
      <c r="A6802" t="s">
        <v>1665</v>
      </c>
      <c r="B6802">
        <v>63</v>
      </c>
      <c r="C6802" t="s">
        <v>1666</v>
      </c>
      <c r="D6802" t="s">
        <v>46</v>
      </c>
      <c r="E6802">
        <v>7.0000000000000007E-2</v>
      </c>
      <c r="F6802">
        <v>1</v>
      </c>
      <c r="G6802" s="2">
        <v>2015</v>
      </c>
      <c r="H6802">
        <v>22466</v>
      </c>
      <c r="I6802" t="s">
        <v>47</v>
      </c>
      <c r="J6802">
        <v>31</v>
      </c>
      <c r="K6802">
        <v>0.69</v>
      </c>
      <c r="L6802" t="s">
        <v>48</v>
      </c>
      <c r="M6802" t="s">
        <v>49</v>
      </c>
      <c r="N6802" t="s">
        <v>2025</v>
      </c>
      <c r="O6802" t="s">
        <v>51</v>
      </c>
      <c r="P6802">
        <v>241.06</v>
      </c>
      <c r="Q6802" t="s">
        <v>52</v>
      </c>
      <c r="R6802">
        <v>3128</v>
      </c>
      <c r="S6802">
        <v>5404.18</v>
      </c>
      <c r="T6802" s="1">
        <v>42098</v>
      </c>
      <c r="U6802" t="s">
        <v>53</v>
      </c>
      <c r="V6802">
        <v>30</v>
      </c>
      <c r="W6802" t="s">
        <v>54</v>
      </c>
      <c r="X6802">
        <v>180.98</v>
      </c>
      <c r="Y6802">
        <v>92277</v>
      </c>
    </row>
    <row r="6803" spans="1:25" x14ac:dyDescent="0.3">
      <c r="A6803" t="s">
        <v>1665</v>
      </c>
      <c r="B6803">
        <v>63</v>
      </c>
      <c r="C6803" t="s">
        <v>1666</v>
      </c>
      <c r="D6803" t="s">
        <v>46</v>
      </c>
      <c r="E6803">
        <v>0.02</v>
      </c>
      <c r="F6803">
        <v>1</v>
      </c>
      <c r="G6803" s="2">
        <v>2015</v>
      </c>
      <c r="H6803">
        <v>22466</v>
      </c>
      <c r="I6803" t="s">
        <v>47</v>
      </c>
      <c r="J6803">
        <v>40</v>
      </c>
      <c r="K6803">
        <v>0.38</v>
      </c>
      <c r="L6803" t="s">
        <v>29</v>
      </c>
      <c r="M6803" t="s">
        <v>59</v>
      </c>
      <c r="N6803" t="s">
        <v>2017</v>
      </c>
      <c r="O6803" t="s">
        <v>61</v>
      </c>
      <c r="P6803">
        <v>181.26</v>
      </c>
      <c r="Q6803" t="s">
        <v>52</v>
      </c>
      <c r="R6803">
        <v>3129</v>
      </c>
      <c r="S6803">
        <v>430.19</v>
      </c>
      <c r="T6803" s="1">
        <v>42098</v>
      </c>
      <c r="U6803" t="s">
        <v>34</v>
      </c>
      <c r="V6803">
        <v>1.79</v>
      </c>
      <c r="W6803" t="s">
        <v>54</v>
      </c>
      <c r="X6803">
        <v>10.31</v>
      </c>
      <c r="Y6803">
        <v>92277</v>
      </c>
    </row>
    <row r="6804" spans="1:25" x14ac:dyDescent="0.3">
      <c r="A6804" t="s">
        <v>1740</v>
      </c>
      <c r="B6804">
        <v>63</v>
      </c>
      <c r="C6804" t="s">
        <v>1741</v>
      </c>
      <c r="D6804" t="s">
        <v>38</v>
      </c>
      <c r="E6804">
        <v>0.09</v>
      </c>
      <c r="F6804">
        <v>1</v>
      </c>
      <c r="G6804" s="2">
        <v>2015</v>
      </c>
      <c r="H6804">
        <v>10567</v>
      </c>
      <c r="I6804" t="s">
        <v>28</v>
      </c>
      <c r="J6804">
        <v>10</v>
      </c>
      <c r="K6804">
        <v>0.65</v>
      </c>
      <c r="L6804" t="s">
        <v>48</v>
      </c>
      <c r="M6804" t="s">
        <v>73</v>
      </c>
      <c r="N6804" t="s">
        <v>1857</v>
      </c>
      <c r="O6804" t="s">
        <v>75</v>
      </c>
      <c r="P6804">
        <v>-146.29</v>
      </c>
      <c r="Q6804" t="s">
        <v>76</v>
      </c>
      <c r="R6804">
        <v>1467</v>
      </c>
      <c r="S6804">
        <v>1111.008</v>
      </c>
      <c r="T6804" s="1">
        <v>42093</v>
      </c>
      <c r="U6804" t="s">
        <v>53</v>
      </c>
      <c r="V6804">
        <v>43.75</v>
      </c>
      <c r="W6804" t="s">
        <v>103</v>
      </c>
      <c r="X6804">
        <v>146.34</v>
      </c>
      <c r="Y6804">
        <v>70117</v>
      </c>
    </row>
    <row r="6805" spans="1:25" x14ac:dyDescent="0.3">
      <c r="A6805" t="s">
        <v>2160</v>
      </c>
      <c r="B6805">
        <v>63</v>
      </c>
      <c r="C6805" t="s">
        <v>1479</v>
      </c>
      <c r="D6805" t="s">
        <v>27</v>
      </c>
      <c r="E6805">
        <v>0</v>
      </c>
      <c r="F6805">
        <v>1</v>
      </c>
      <c r="G6805" s="2">
        <v>2015</v>
      </c>
      <c r="H6805">
        <v>29831</v>
      </c>
      <c r="I6805" t="s">
        <v>58</v>
      </c>
      <c r="J6805">
        <v>29</v>
      </c>
      <c r="K6805">
        <v>0.41</v>
      </c>
      <c r="L6805" t="s">
        <v>29</v>
      </c>
      <c r="M6805" t="s">
        <v>49</v>
      </c>
      <c r="N6805" t="s">
        <v>987</v>
      </c>
      <c r="O6805" t="s">
        <v>214</v>
      </c>
      <c r="P6805">
        <v>-520.54999999999995</v>
      </c>
      <c r="Q6805" t="s">
        <v>52</v>
      </c>
      <c r="R6805">
        <v>4198</v>
      </c>
      <c r="S6805">
        <v>2175.2199999999998</v>
      </c>
      <c r="T6805" s="1">
        <v>42093</v>
      </c>
      <c r="U6805" t="s">
        <v>53</v>
      </c>
      <c r="V6805">
        <v>60</v>
      </c>
      <c r="W6805" t="s">
        <v>54</v>
      </c>
      <c r="X6805">
        <v>68.81</v>
      </c>
      <c r="Y6805">
        <v>95630</v>
      </c>
    </row>
    <row r="6806" spans="1:25" x14ac:dyDescent="0.3">
      <c r="A6806" t="s">
        <v>2718</v>
      </c>
      <c r="B6806">
        <v>63</v>
      </c>
      <c r="C6806" t="s">
        <v>2719</v>
      </c>
      <c r="D6806" t="s">
        <v>46</v>
      </c>
      <c r="E6806">
        <v>0.1</v>
      </c>
      <c r="F6806">
        <v>1</v>
      </c>
      <c r="G6806" s="2">
        <v>2015</v>
      </c>
      <c r="H6806">
        <v>46787</v>
      </c>
      <c r="I6806" t="s">
        <v>131</v>
      </c>
      <c r="J6806">
        <v>28</v>
      </c>
      <c r="K6806">
        <v>0.37</v>
      </c>
      <c r="L6806" t="s">
        <v>29</v>
      </c>
      <c r="M6806" t="s">
        <v>30</v>
      </c>
      <c r="N6806" t="s">
        <v>250</v>
      </c>
      <c r="O6806" t="s">
        <v>61</v>
      </c>
      <c r="P6806">
        <v>-162.75</v>
      </c>
      <c r="Q6806" t="s">
        <v>33</v>
      </c>
      <c r="R6806">
        <v>6575</v>
      </c>
      <c r="S6806">
        <v>174.1</v>
      </c>
      <c r="T6806" s="1">
        <v>42094</v>
      </c>
      <c r="U6806" t="s">
        <v>34</v>
      </c>
      <c r="V6806">
        <v>9.17</v>
      </c>
      <c r="W6806" t="s">
        <v>136</v>
      </c>
      <c r="X6806">
        <v>6.48</v>
      </c>
      <c r="Y6806">
        <v>10701</v>
      </c>
    </row>
    <row r="6807" spans="1:25" x14ac:dyDescent="0.3">
      <c r="A6807" t="s">
        <v>2718</v>
      </c>
      <c r="B6807">
        <v>63</v>
      </c>
      <c r="C6807" t="s">
        <v>2719</v>
      </c>
      <c r="D6807" t="s">
        <v>46</v>
      </c>
      <c r="E6807">
        <v>7.0000000000000007E-2</v>
      </c>
      <c r="F6807">
        <v>1</v>
      </c>
      <c r="G6807" s="2">
        <v>2015</v>
      </c>
      <c r="H6807">
        <v>46787</v>
      </c>
      <c r="I6807" t="s">
        <v>131</v>
      </c>
      <c r="J6807">
        <v>32</v>
      </c>
      <c r="K6807">
        <v>0.56999999999999995</v>
      </c>
      <c r="L6807" t="s">
        <v>29</v>
      </c>
      <c r="M6807" t="s">
        <v>139</v>
      </c>
      <c r="N6807" t="s">
        <v>1347</v>
      </c>
      <c r="O6807" t="s">
        <v>88</v>
      </c>
      <c r="P6807">
        <v>-59.83</v>
      </c>
      <c r="Q6807" t="s">
        <v>33</v>
      </c>
      <c r="R6807">
        <v>6576</v>
      </c>
      <c r="S6807">
        <v>693.17</v>
      </c>
      <c r="T6807" s="1">
        <v>42094</v>
      </c>
      <c r="U6807" t="s">
        <v>34</v>
      </c>
      <c r="V6807">
        <v>8.99</v>
      </c>
      <c r="W6807" t="s">
        <v>136</v>
      </c>
      <c r="X6807">
        <v>22.99</v>
      </c>
      <c r="Y6807">
        <v>10701</v>
      </c>
    </row>
    <row r="6808" spans="1:25" x14ac:dyDescent="0.3">
      <c r="A6808" t="s">
        <v>3114</v>
      </c>
      <c r="B6808">
        <v>63</v>
      </c>
      <c r="C6808" t="s">
        <v>117</v>
      </c>
      <c r="D6808" t="s">
        <v>46</v>
      </c>
      <c r="E6808">
        <v>0.02</v>
      </c>
      <c r="F6808">
        <v>1</v>
      </c>
      <c r="G6808" s="2">
        <v>2015</v>
      </c>
      <c r="H6808">
        <v>32642</v>
      </c>
      <c r="I6808" t="s">
        <v>131</v>
      </c>
      <c r="J6808">
        <v>50</v>
      </c>
      <c r="K6808">
        <v>0.4</v>
      </c>
      <c r="L6808" t="s">
        <v>96</v>
      </c>
      <c r="M6808" t="s">
        <v>139</v>
      </c>
      <c r="N6808" t="s">
        <v>140</v>
      </c>
      <c r="O6808" t="s">
        <v>102</v>
      </c>
      <c r="P6808">
        <v>724.14</v>
      </c>
      <c r="Q6808" t="s">
        <v>68</v>
      </c>
      <c r="R6808">
        <v>4590</v>
      </c>
      <c r="S6808">
        <v>1507.16</v>
      </c>
      <c r="T6808" s="1">
        <v>42094</v>
      </c>
      <c r="U6808" t="s">
        <v>34</v>
      </c>
      <c r="V6808">
        <v>1.99</v>
      </c>
      <c r="W6808" t="s">
        <v>111</v>
      </c>
      <c r="X6808">
        <v>28.48</v>
      </c>
      <c r="Y6808">
        <v>78745</v>
      </c>
    </row>
    <row r="6809" spans="1:25" x14ac:dyDescent="0.3">
      <c r="A6809" t="s">
        <v>952</v>
      </c>
      <c r="B6809">
        <v>63</v>
      </c>
      <c r="C6809" t="s">
        <v>953</v>
      </c>
      <c r="D6809" t="s">
        <v>27</v>
      </c>
      <c r="E6809">
        <v>0.09</v>
      </c>
      <c r="F6809">
        <v>1</v>
      </c>
      <c r="G6809" s="2">
        <v>2015</v>
      </c>
      <c r="H6809">
        <v>15104</v>
      </c>
      <c r="I6809" t="s">
        <v>131</v>
      </c>
      <c r="J6809">
        <v>23</v>
      </c>
      <c r="K6809">
        <v>0.36</v>
      </c>
      <c r="L6809" t="s">
        <v>29</v>
      </c>
      <c r="M6809" t="s">
        <v>30</v>
      </c>
      <c r="N6809" t="s">
        <v>3297</v>
      </c>
      <c r="O6809" t="s">
        <v>67</v>
      </c>
      <c r="P6809">
        <v>21.7685</v>
      </c>
      <c r="Q6809" t="s">
        <v>52</v>
      </c>
      <c r="R6809">
        <v>2112</v>
      </c>
      <c r="S6809">
        <v>109.43</v>
      </c>
      <c r="T6809" s="1">
        <v>42095</v>
      </c>
      <c r="U6809" t="s">
        <v>34</v>
      </c>
      <c r="V6809">
        <v>1.49</v>
      </c>
      <c r="W6809" t="s">
        <v>320</v>
      </c>
      <c r="X6809">
        <v>4.82</v>
      </c>
      <c r="Y6809">
        <v>83605</v>
      </c>
    </row>
    <row r="6810" spans="1:25" x14ac:dyDescent="0.3">
      <c r="A6810" t="s">
        <v>3451</v>
      </c>
      <c r="B6810">
        <v>63</v>
      </c>
      <c r="C6810" t="s">
        <v>889</v>
      </c>
      <c r="D6810" t="s">
        <v>46</v>
      </c>
      <c r="E6810">
        <v>0.09</v>
      </c>
      <c r="F6810">
        <v>1</v>
      </c>
      <c r="G6810" s="2">
        <v>2015</v>
      </c>
      <c r="H6810">
        <v>55299</v>
      </c>
      <c r="I6810" t="s">
        <v>47</v>
      </c>
      <c r="J6810">
        <v>20</v>
      </c>
      <c r="K6810">
        <v>0.38</v>
      </c>
      <c r="L6810" t="s">
        <v>29</v>
      </c>
      <c r="M6810" t="s">
        <v>59</v>
      </c>
      <c r="N6810" t="s">
        <v>527</v>
      </c>
      <c r="O6810" t="s">
        <v>232</v>
      </c>
      <c r="P6810">
        <v>-2.66</v>
      </c>
      <c r="Q6810" t="s">
        <v>52</v>
      </c>
      <c r="R6810">
        <v>7717</v>
      </c>
      <c r="S6810">
        <v>22.28</v>
      </c>
      <c r="T6810" s="1">
        <v>42093</v>
      </c>
      <c r="U6810" t="s">
        <v>34</v>
      </c>
      <c r="V6810">
        <v>0.7</v>
      </c>
      <c r="W6810" t="s">
        <v>537</v>
      </c>
      <c r="X6810">
        <v>1.1399999999999999</v>
      </c>
      <c r="Y6810">
        <v>85704</v>
      </c>
    </row>
    <row r="6811" spans="1:25" x14ac:dyDescent="0.3">
      <c r="A6811" t="s">
        <v>2901</v>
      </c>
      <c r="B6811">
        <v>63</v>
      </c>
      <c r="C6811" t="s">
        <v>3337</v>
      </c>
      <c r="D6811" t="s">
        <v>27</v>
      </c>
      <c r="E6811">
        <v>0.1</v>
      </c>
      <c r="F6811">
        <v>1</v>
      </c>
      <c r="G6811" s="2">
        <v>2015</v>
      </c>
      <c r="H6811">
        <v>15782</v>
      </c>
      <c r="I6811" t="s">
        <v>28</v>
      </c>
      <c r="J6811">
        <v>35</v>
      </c>
      <c r="K6811">
        <v>0.68</v>
      </c>
      <c r="L6811" t="s">
        <v>48</v>
      </c>
      <c r="M6811" t="s">
        <v>40</v>
      </c>
      <c r="N6811" t="s">
        <v>637</v>
      </c>
      <c r="O6811" t="s">
        <v>75</v>
      </c>
      <c r="P6811">
        <v>-1916.71</v>
      </c>
      <c r="Q6811" t="s">
        <v>52</v>
      </c>
      <c r="R6811">
        <v>2192</v>
      </c>
      <c r="S6811">
        <v>2339.64</v>
      </c>
      <c r="T6811" s="1">
        <v>42095</v>
      </c>
      <c r="U6811" t="s">
        <v>34</v>
      </c>
      <c r="V6811">
        <v>69</v>
      </c>
      <c r="W6811" t="s">
        <v>218</v>
      </c>
      <c r="X6811">
        <v>71.37</v>
      </c>
      <c r="Y6811">
        <v>98072</v>
      </c>
    </row>
    <row r="6812" spans="1:25" x14ac:dyDescent="0.3">
      <c r="A6812" t="s">
        <v>467</v>
      </c>
      <c r="B6812">
        <v>63</v>
      </c>
      <c r="C6812" t="s">
        <v>2126</v>
      </c>
      <c r="D6812" t="s">
        <v>57</v>
      </c>
      <c r="E6812">
        <v>0.04</v>
      </c>
      <c r="F6812">
        <v>1</v>
      </c>
      <c r="G6812" s="2">
        <v>2015</v>
      </c>
      <c r="H6812">
        <v>20964</v>
      </c>
      <c r="I6812" t="s">
        <v>58</v>
      </c>
      <c r="J6812">
        <v>11</v>
      </c>
      <c r="K6812">
        <v>0.57999999999999996</v>
      </c>
      <c r="L6812" t="s">
        <v>96</v>
      </c>
      <c r="M6812" t="s">
        <v>30</v>
      </c>
      <c r="N6812" t="s">
        <v>1792</v>
      </c>
      <c r="O6812" t="s">
        <v>105</v>
      </c>
      <c r="P6812">
        <v>-120.087</v>
      </c>
      <c r="Q6812" t="s">
        <v>76</v>
      </c>
      <c r="R6812">
        <v>2903</v>
      </c>
      <c r="S6812">
        <v>629.5865</v>
      </c>
      <c r="T6812" s="1">
        <v>42095</v>
      </c>
      <c r="U6812" t="s">
        <v>34</v>
      </c>
      <c r="V6812">
        <v>8.99</v>
      </c>
      <c r="W6812" t="s">
        <v>77</v>
      </c>
      <c r="X6812">
        <v>65.989999999999995</v>
      </c>
      <c r="Y6812">
        <v>36608</v>
      </c>
    </row>
    <row r="6813" spans="1:25" x14ac:dyDescent="0.3">
      <c r="A6813" t="s">
        <v>3155</v>
      </c>
      <c r="B6813">
        <v>63</v>
      </c>
      <c r="C6813" t="s">
        <v>3362</v>
      </c>
      <c r="D6813" t="s">
        <v>46</v>
      </c>
      <c r="E6813">
        <v>0.08</v>
      </c>
      <c r="F6813">
        <v>1</v>
      </c>
      <c r="G6813" s="2">
        <v>2015</v>
      </c>
      <c r="H6813">
        <v>11173</v>
      </c>
      <c r="I6813" t="s">
        <v>58</v>
      </c>
      <c r="J6813">
        <v>37</v>
      </c>
      <c r="K6813">
        <v>0.68</v>
      </c>
      <c r="L6813" t="s">
        <v>96</v>
      </c>
      <c r="M6813" t="s">
        <v>139</v>
      </c>
      <c r="N6813" t="s">
        <v>2056</v>
      </c>
      <c r="O6813" t="s">
        <v>102</v>
      </c>
      <c r="P6813">
        <v>-95.17</v>
      </c>
      <c r="Q6813" t="s">
        <v>33</v>
      </c>
      <c r="R6813">
        <v>1549</v>
      </c>
      <c r="S6813">
        <v>221.66</v>
      </c>
      <c r="T6813" s="1">
        <v>42095</v>
      </c>
      <c r="U6813" t="s">
        <v>34</v>
      </c>
      <c r="V6813">
        <v>3.85</v>
      </c>
      <c r="W6813" t="s">
        <v>208</v>
      </c>
      <c r="X6813">
        <v>5.98</v>
      </c>
      <c r="Y6813">
        <v>44112</v>
      </c>
    </row>
    <row r="6814" spans="1:25" x14ac:dyDescent="0.3">
      <c r="A6814" t="s">
        <v>1642</v>
      </c>
      <c r="B6814">
        <v>63</v>
      </c>
      <c r="C6814" t="s">
        <v>202</v>
      </c>
      <c r="D6814" t="s">
        <v>46</v>
      </c>
      <c r="E6814">
        <v>0.1</v>
      </c>
      <c r="F6814">
        <v>1</v>
      </c>
      <c r="G6814" s="2">
        <v>2015</v>
      </c>
      <c r="H6814">
        <v>37124</v>
      </c>
      <c r="I6814" t="s">
        <v>47</v>
      </c>
      <c r="J6814">
        <v>33</v>
      </c>
      <c r="K6814">
        <v>0.41</v>
      </c>
      <c r="L6814" t="s">
        <v>96</v>
      </c>
      <c r="M6814" t="s">
        <v>40</v>
      </c>
      <c r="N6814" t="s">
        <v>191</v>
      </c>
      <c r="O6814" t="s">
        <v>192</v>
      </c>
      <c r="P6814">
        <v>241.3</v>
      </c>
      <c r="Q6814" t="s">
        <v>76</v>
      </c>
      <c r="R6814">
        <v>5216</v>
      </c>
      <c r="S6814">
        <v>21205.5</v>
      </c>
      <c r="T6814" s="1">
        <v>42095</v>
      </c>
      <c r="U6814" t="s">
        <v>34</v>
      </c>
      <c r="V6814">
        <v>24.49</v>
      </c>
      <c r="W6814" t="s">
        <v>132</v>
      </c>
      <c r="X6814">
        <v>699.99</v>
      </c>
      <c r="Y6814">
        <v>34698</v>
      </c>
    </row>
    <row r="6815" spans="1:25" x14ac:dyDescent="0.3">
      <c r="A6815" t="s">
        <v>2080</v>
      </c>
      <c r="B6815">
        <v>63</v>
      </c>
      <c r="C6815" t="s">
        <v>2081</v>
      </c>
      <c r="D6815" t="s">
        <v>27</v>
      </c>
      <c r="E6815">
        <v>0.1</v>
      </c>
      <c r="F6815">
        <v>1</v>
      </c>
      <c r="G6815" s="2">
        <v>2015</v>
      </c>
      <c r="H6815">
        <v>37895</v>
      </c>
      <c r="I6815" t="s">
        <v>58</v>
      </c>
      <c r="J6815">
        <v>14</v>
      </c>
      <c r="K6815">
        <v>0.39</v>
      </c>
      <c r="L6815" t="s">
        <v>29</v>
      </c>
      <c r="M6815" t="s">
        <v>59</v>
      </c>
      <c r="N6815" t="s">
        <v>3057</v>
      </c>
      <c r="O6815" t="s">
        <v>61</v>
      </c>
      <c r="P6815">
        <v>24.2</v>
      </c>
      <c r="Q6815" t="s">
        <v>33</v>
      </c>
      <c r="R6815">
        <v>5335</v>
      </c>
      <c r="S6815">
        <v>304.64999999999998</v>
      </c>
      <c r="T6815" s="1">
        <v>42096</v>
      </c>
      <c r="U6815" t="s">
        <v>34</v>
      </c>
      <c r="V6815">
        <v>8.32</v>
      </c>
      <c r="W6815" t="s">
        <v>43</v>
      </c>
      <c r="X6815">
        <v>21.98</v>
      </c>
      <c r="Y6815">
        <v>21208</v>
      </c>
    </row>
    <row r="6816" spans="1:25" x14ac:dyDescent="0.3">
      <c r="A6816" t="s">
        <v>1447</v>
      </c>
      <c r="B6816">
        <v>63</v>
      </c>
      <c r="C6816" t="s">
        <v>270</v>
      </c>
      <c r="D6816" t="s">
        <v>46</v>
      </c>
      <c r="E6816">
        <v>0.06</v>
      </c>
      <c r="F6816">
        <v>1</v>
      </c>
      <c r="G6816" s="2">
        <v>2015</v>
      </c>
      <c r="H6816">
        <v>49351</v>
      </c>
      <c r="I6816" t="s">
        <v>47</v>
      </c>
      <c r="J6816">
        <v>27</v>
      </c>
      <c r="K6816">
        <v>0.51</v>
      </c>
      <c r="L6816" t="s">
        <v>29</v>
      </c>
      <c r="M6816" t="s">
        <v>59</v>
      </c>
      <c r="N6816" t="s">
        <v>1773</v>
      </c>
      <c r="O6816" t="s">
        <v>88</v>
      </c>
      <c r="P6816">
        <v>24.75</v>
      </c>
      <c r="Q6816" t="s">
        <v>76</v>
      </c>
      <c r="R6816">
        <v>6922</v>
      </c>
      <c r="S6816">
        <v>109.92</v>
      </c>
      <c r="T6816" s="1">
        <v>42097</v>
      </c>
      <c r="U6816" t="s">
        <v>34</v>
      </c>
      <c r="V6816">
        <v>0.83</v>
      </c>
      <c r="W6816" t="s">
        <v>272</v>
      </c>
      <c r="X6816">
        <v>3.98</v>
      </c>
      <c r="Y6816">
        <v>40475</v>
      </c>
    </row>
    <row r="6817" spans="1:25" x14ac:dyDescent="0.3">
      <c r="A6817" t="s">
        <v>1392</v>
      </c>
      <c r="B6817">
        <v>63</v>
      </c>
      <c r="C6817" t="s">
        <v>473</v>
      </c>
      <c r="D6817" t="s">
        <v>46</v>
      </c>
      <c r="E6817">
        <v>0.04</v>
      </c>
      <c r="F6817">
        <v>1</v>
      </c>
      <c r="G6817" s="2">
        <v>2015</v>
      </c>
      <c r="H6817">
        <v>40839</v>
      </c>
      <c r="I6817" t="s">
        <v>131</v>
      </c>
      <c r="J6817">
        <v>23</v>
      </c>
      <c r="K6817">
        <v>0.39</v>
      </c>
      <c r="L6817" t="s">
        <v>96</v>
      </c>
      <c r="M6817" t="s">
        <v>73</v>
      </c>
      <c r="N6817" t="s">
        <v>423</v>
      </c>
      <c r="O6817" t="s">
        <v>98</v>
      </c>
      <c r="P6817">
        <v>-100.4676</v>
      </c>
      <c r="Q6817" t="s">
        <v>33</v>
      </c>
      <c r="R6817">
        <v>5755</v>
      </c>
      <c r="S6817">
        <v>2732.01</v>
      </c>
      <c r="T6817" s="1">
        <v>42095</v>
      </c>
      <c r="U6817" t="s">
        <v>53</v>
      </c>
      <c r="V6817">
        <v>56.14</v>
      </c>
      <c r="W6817" t="s">
        <v>208</v>
      </c>
      <c r="X6817">
        <v>119.99</v>
      </c>
      <c r="Y6817">
        <v>44117</v>
      </c>
    </row>
    <row r="6818" spans="1:25" x14ac:dyDescent="0.3">
      <c r="A6818" t="s">
        <v>1013</v>
      </c>
      <c r="B6818">
        <v>63</v>
      </c>
      <c r="C6818" t="s">
        <v>1769</v>
      </c>
      <c r="D6818" t="s">
        <v>46</v>
      </c>
      <c r="E6818">
        <v>0.01</v>
      </c>
      <c r="F6818">
        <v>1</v>
      </c>
      <c r="G6818" s="2">
        <v>2015</v>
      </c>
      <c r="H6818">
        <v>33284</v>
      </c>
      <c r="I6818" t="s">
        <v>47</v>
      </c>
      <c r="J6818">
        <v>21</v>
      </c>
      <c r="K6818">
        <v>0.41</v>
      </c>
      <c r="L6818" t="s">
        <v>48</v>
      </c>
      <c r="M6818" t="s">
        <v>139</v>
      </c>
      <c r="N6818" t="s">
        <v>2670</v>
      </c>
      <c r="O6818" t="s">
        <v>82</v>
      </c>
      <c r="P6818">
        <v>144.66</v>
      </c>
      <c r="Q6818" t="s">
        <v>68</v>
      </c>
      <c r="R6818">
        <v>4678</v>
      </c>
      <c r="S6818">
        <v>480.39</v>
      </c>
      <c r="T6818" s="1">
        <v>42096</v>
      </c>
      <c r="U6818" t="s">
        <v>34</v>
      </c>
      <c r="V6818">
        <v>8.99</v>
      </c>
      <c r="W6818" t="s">
        <v>246</v>
      </c>
      <c r="X6818">
        <v>22.23</v>
      </c>
      <c r="Y6818">
        <v>48310</v>
      </c>
    </row>
    <row r="6819" spans="1:25" x14ac:dyDescent="0.3">
      <c r="A6819" t="s">
        <v>1679</v>
      </c>
      <c r="B6819">
        <v>63</v>
      </c>
      <c r="C6819" t="s">
        <v>1680</v>
      </c>
      <c r="D6819" t="s">
        <v>46</v>
      </c>
      <c r="E6819">
        <v>0.05</v>
      </c>
      <c r="F6819">
        <v>1</v>
      </c>
      <c r="G6819" s="2">
        <v>2015</v>
      </c>
      <c r="H6819">
        <v>50978</v>
      </c>
      <c r="I6819" t="s">
        <v>28</v>
      </c>
      <c r="J6819">
        <v>4</v>
      </c>
      <c r="K6819">
        <v>0.6</v>
      </c>
      <c r="L6819" t="s">
        <v>29</v>
      </c>
      <c r="M6819" t="s">
        <v>30</v>
      </c>
      <c r="N6819" t="s">
        <v>2866</v>
      </c>
      <c r="O6819" t="s">
        <v>32</v>
      </c>
      <c r="P6819">
        <v>-150.29</v>
      </c>
      <c r="Q6819" t="s">
        <v>52</v>
      </c>
      <c r="R6819">
        <v>7144</v>
      </c>
      <c r="S6819">
        <v>816.09</v>
      </c>
      <c r="T6819" s="1">
        <v>42096</v>
      </c>
      <c r="U6819" t="s">
        <v>34</v>
      </c>
      <c r="V6819">
        <v>9.99</v>
      </c>
      <c r="W6819" t="s">
        <v>537</v>
      </c>
      <c r="X6819">
        <v>210.55</v>
      </c>
      <c r="Y6819">
        <v>86314</v>
      </c>
    </row>
    <row r="6820" spans="1:25" x14ac:dyDescent="0.3">
      <c r="A6820" t="s">
        <v>1182</v>
      </c>
      <c r="B6820">
        <v>63</v>
      </c>
      <c r="C6820" t="s">
        <v>742</v>
      </c>
      <c r="D6820" t="s">
        <v>27</v>
      </c>
      <c r="E6820">
        <v>0.08</v>
      </c>
      <c r="F6820">
        <v>1</v>
      </c>
      <c r="G6820" s="2">
        <v>2015</v>
      </c>
      <c r="H6820">
        <v>28835</v>
      </c>
      <c r="I6820" t="s">
        <v>39</v>
      </c>
      <c r="J6820">
        <v>1</v>
      </c>
      <c r="K6820">
        <v>0.55000000000000004</v>
      </c>
      <c r="L6820" t="s">
        <v>29</v>
      </c>
      <c r="M6820" t="s">
        <v>30</v>
      </c>
      <c r="N6820" t="s">
        <v>628</v>
      </c>
      <c r="O6820" t="s">
        <v>32</v>
      </c>
      <c r="P6820">
        <v>-112.44</v>
      </c>
      <c r="Q6820" t="s">
        <v>33</v>
      </c>
      <c r="R6820">
        <v>4041</v>
      </c>
      <c r="S6820">
        <v>184.18</v>
      </c>
      <c r="T6820" s="1">
        <v>42096</v>
      </c>
      <c r="U6820" t="s">
        <v>34</v>
      </c>
      <c r="V6820">
        <v>19.989999999999998</v>
      </c>
      <c r="W6820" t="s">
        <v>136</v>
      </c>
      <c r="X6820">
        <v>178.47</v>
      </c>
      <c r="Y6820">
        <v>11803</v>
      </c>
    </row>
    <row r="6821" spans="1:25" x14ac:dyDescent="0.3">
      <c r="A6821" t="s">
        <v>3246</v>
      </c>
      <c r="B6821">
        <v>63</v>
      </c>
      <c r="C6821" t="s">
        <v>2388</v>
      </c>
      <c r="D6821" t="s">
        <v>38</v>
      </c>
      <c r="E6821">
        <v>0.02</v>
      </c>
      <c r="F6821">
        <v>1</v>
      </c>
      <c r="G6821" s="2">
        <v>2015</v>
      </c>
      <c r="H6821">
        <v>21604</v>
      </c>
      <c r="I6821" t="s">
        <v>131</v>
      </c>
      <c r="J6821">
        <v>6</v>
      </c>
      <c r="K6821">
        <v>0.38</v>
      </c>
      <c r="L6821" t="s">
        <v>29</v>
      </c>
      <c r="M6821" t="s">
        <v>30</v>
      </c>
      <c r="N6821" t="s">
        <v>2239</v>
      </c>
      <c r="O6821" t="s">
        <v>67</v>
      </c>
      <c r="P6821">
        <v>593.58900000000006</v>
      </c>
      <c r="Q6821" t="s">
        <v>68</v>
      </c>
      <c r="R6821">
        <v>2994</v>
      </c>
      <c r="S6821">
        <v>2478.88</v>
      </c>
      <c r="T6821" s="1">
        <v>42097</v>
      </c>
      <c r="U6821" t="s">
        <v>42</v>
      </c>
      <c r="V6821">
        <v>19.989999999999998</v>
      </c>
      <c r="W6821" t="s">
        <v>111</v>
      </c>
      <c r="X6821">
        <v>387.99</v>
      </c>
      <c r="Y6821">
        <v>76117</v>
      </c>
    </row>
    <row r="6822" spans="1:25" x14ac:dyDescent="0.3">
      <c r="A6822" t="s">
        <v>1251</v>
      </c>
      <c r="B6822">
        <v>63</v>
      </c>
      <c r="C6822" t="s">
        <v>1252</v>
      </c>
      <c r="D6822" t="s">
        <v>46</v>
      </c>
      <c r="E6822">
        <v>0.06</v>
      </c>
      <c r="F6822">
        <v>1</v>
      </c>
      <c r="G6822" s="2">
        <v>2015</v>
      </c>
      <c r="H6822">
        <v>18208</v>
      </c>
      <c r="I6822" t="s">
        <v>39</v>
      </c>
      <c r="J6822">
        <v>34</v>
      </c>
      <c r="K6822">
        <v>0.38</v>
      </c>
      <c r="L6822" t="s">
        <v>29</v>
      </c>
      <c r="M6822" t="s">
        <v>30</v>
      </c>
      <c r="N6822" t="s">
        <v>748</v>
      </c>
      <c r="O6822" t="s">
        <v>267</v>
      </c>
      <c r="P6822">
        <v>65.44</v>
      </c>
      <c r="Q6822" t="s">
        <v>76</v>
      </c>
      <c r="R6822">
        <v>2504</v>
      </c>
      <c r="S6822">
        <v>197.45</v>
      </c>
      <c r="T6822" s="1">
        <v>42097</v>
      </c>
      <c r="U6822" t="s">
        <v>34</v>
      </c>
      <c r="V6822">
        <v>1.39</v>
      </c>
      <c r="W6822" t="s">
        <v>291</v>
      </c>
      <c r="X6822">
        <v>5.68</v>
      </c>
      <c r="Y6822">
        <v>38017</v>
      </c>
    </row>
    <row r="6823" spans="1:25" x14ac:dyDescent="0.3">
      <c r="A6823" t="s">
        <v>1251</v>
      </c>
      <c r="B6823">
        <v>63</v>
      </c>
      <c r="C6823" t="s">
        <v>1252</v>
      </c>
      <c r="D6823" t="s">
        <v>46</v>
      </c>
      <c r="E6823">
        <v>0.08</v>
      </c>
      <c r="F6823">
        <v>1</v>
      </c>
      <c r="G6823" s="2">
        <v>2015</v>
      </c>
      <c r="H6823">
        <v>18208</v>
      </c>
      <c r="I6823" t="s">
        <v>39</v>
      </c>
      <c r="J6823">
        <v>36</v>
      </c>
      <c r="K6823">
        <v>0.41</v>
      </c>
      <c r="L6823" t="s">
        <v>29</v>
      </c>
      <c r="M6823" t="s">
        <v>59</v>
      </c>
      <c r="N6823" t="s">
        <v>2530</v>
      </c>
      <c r="O6823" t="s">
        <v>88</v>
      </c>
      <c r="P6823">
        <v>-137.87</v>
      </c>
      <c r="Q6823" t="s">
        <v>76</v>
      </c>
      <c r="R6823">
        <v>2505</v>
      </c>
      <c r="S6823">
        <v>82.98</v>
      </c>
      <c r="T6823" s="1">
        <v>42097</v>
      </c>
      <c r="U6823" t="s">
        <v>34</v>
      </c>
      <c r="V6823">
        <v>5.2</v>
      </c>
      <c r="W6823" t="s">
        <v>291</v>
      </c>
      <c r="X6823">
        <v>2.2799999999999998</v>
      </c>
      <c r="Y6823">
        <v>38017</v>
      </c>
    </row>
    <row r="6824" spans="1:25" x14ac:dyDescent="0.3">
      <c r="A6824" t="s">
        <v>432</v>
      </c>
      <c r="B6824">
        <v>63</v>
      </c>
      <c r="C6824" t="s">
        <v>433</v>
      </c>
      <c r="D6824" t="s">
        <v>38</v>
      </c>
      <c r="E6824">
        <v>0.08</v>
      </c>
      <c r="F6824">
        <v>1</v>
      </c>
      <c r="G6824" s="2">
        <v>2015</v>
      </c>
      <c r="H6824">
        <v>47041</v>
      </c>
      <c r="I6824" t="s">
        <v>39</v>
      </c>
      <c r="J6824">
        <v>35</v>
      </c>
      <c r="K6824">
        <v>0.52</v>
      </c>
      <c r="L6824" t="s">
        <v>29</v>
      </c>
      <c r="M6824" t="s">
        <v>59</v>
      </c>
      <c r="N6824" t="s">
        <v>2974</v>
      </c>
      <c r="O6824" t="s">
        <v>88</v>
      </c>
      <c r="P6824">
        <v>-7.08</v>
      </c>
      <c r="Q6824" t="s">
        <v>68</v>
      </c>
      <c r="R6824">
        <v>6612</v>
      </c>
      <c r="S6824">
        <v>154</v>
      </c>
      <c r="T6824" s="1">
        <v>42097</v>
      </c>
      <c r="U6824" t="s">
        <v>34</v>
      </c>
      <c r="V6824">
        <v>1.93</v>
      </c>
      <c r="W6824" t="s">
        <v>111</v>
      </c>
      <c r="X6824">
        <v>4.63</v>
      </c>
      <c r="Y6824">
        <v>75002</v>
      </c>
    </row>
    <row r="6825" spans="1:25" x14ac:dyDescent="0.3">
      <c r="A6825" t="s">
        <v>3243</v>
      </c>
      <c r="B6825">
        <v>63</v>
      </c>
      <c r="C6825" t="s">
        <v>933</v>
      </c>
      <c r="D6825" t="s">
        <v>27</v>
      </c>
      <c r="E6825">
        <v>0.03</v>
      </c>
      <c r="F6825">
        <v>1</v>
      </c>
      <c r="G6825" s="2">
        <v>2015</v>
      </c>
      <c r="H6825">
        <v>8546</v>
      </c>
      <c r="I6825" t="s">
        <v>28</v>
      </c>
      <c r="J6825">
        <v>4</v>
      </c>
      <c r="K6825">
        <v>0.41</v>
      </c>
      <c r="L6825" t="s">
        <v>96</v>
      </c>
      <c r="M6825" t="s">
        <v>139</v>
      </c>
      <c r="N6825" t="s">
        <v>1905</v>
      </c>
      <c r="O6825" t="s">
        <v>102</v>
      </c>
      <c r="P6825">
        <v>-12.48</v>
      </c>
      <c r="Q6825" t="s">
        <v>76</v>
      </c>
      <c r="R6825">
        <v>1170</v>
      </c>
      <c r="S6825">
        <v>51.94</v>
      </c>
      <c r="T6825" s="1">
        <v>42097</v>
      </c>
      <c r="U6825" t="s">
        <v>42</v>
      </c>
      <c r="V6825">
        <v>1.99</v>
      </c>
      <c r="W6825" t="s">
        <v>162</v>
      </c>
      <c r="X6825">
        <v>10.01</v>
      </c>
      <c r="Y6825">
        <v>24017</v>
      </c>
    </row>
    <row r="6826" spans="1:25" x14ac:dyDescent="0.3">
      <c r="A6826" t="s">
        <v>2587</v>
      </c>
      <c r="B6826">
        <v>63</v>
      </c>
      <c r="C6826" t="s">
        <v>1901</v>
      </c>
      <c r="D6826" t="s">
        <v>27</v>
      </c>
      <c r="E6826">
        <v>0.1</v>
      </c>
      <c r="F6826">
        <v>1</v>
      </c>
      <c r="G6826" s="2">
        <v>2015</v>
      </c>
      <c r="H6826">
        <v>35045</v>
      </c>
      <c r="I6826" t="s">
        <v>131</v>
      </c>
      <c r="J6826">
        <v>44</v>
      </c>
      <c r="K6826">
        <v>0.59</v>
      </c>
      <c r="L6826" t="s">
        <v>29</v>
      </c>
      <c r="M6826" t="s">
        <v>30</v>
      </c>
      <c r="N6826" t="s">
        <v>1046</v>
      </c>
      <c r="O6826" t="s">
        <v>32</v>
      </c>
      <c r="P6826">
        <v>-10.33</v>
      </c>
      <c r="Q6826" t="s">
        <v>76</v>
      </c>
      <c r="R6826">
        <v>4925</v>
      </c>
      <c r="S6826">
        <v>565.01</v>
      </c>
      <c r="T6826" s="1">
        <v>42098</v>
      </c>
      <c r="U6826" t="s">
        <v>34</v>
      </c>
      <c r="V6826">
        <v>4.51</v>
      </c>
      <c r="W6826" t="s">
        <v>132</v>
      </c>
      <c r="X6826">
        <v>13.48</v>
      </c>
      <c r="Y6826">
        <v>33430</v>
      </c>
    </row>
    <row r="6827" spans="1:25" x14ac:dyDescent="0.3">
      <c r="A6827" t="s">
        <v>3205</v>
      </c>
      <c r="B6827">
        <v>63</v>
      </c>
      <c r="C6827" t="s">
        <v>871</v>
      </c>
      <c r="D6827" t="s">
        <v>46</v>
      </c>
      <c r="E6827">
        <v>0.09</v>
      </c>
      <c r="F6827">
        <v>1</v>
      </c>
      <c r="G6827" s="2">
        <v>2015</v>
      </c>
      <c r="H6827">
        <v>13633</v>
      </c>
      <c r="I6827" t="s">
        <v>39</v>
      </c>
      <c r="J6827">
        <v>18</v>
      </c>
      <c r="K6827">
        <v>0.59</v>
      </c>
      <c r="L6827" t="s">
        <v>48</v>
      </c>
      <c r="M6827" t="s">
        <v>49</v>
      </c>
      <c r="N6827" t="s">
        <v>3511</v>
      </c>
      <c r="O6827" t="s">
        <v>51</v>
      </c>
      <c r="P6827">
        <v>-231.6</v>
      </c>
      <c r="Q6827" t="s">
        <v>68</v>
      </c>
      <c r="R6827">
        <v>1903</v>
      </c>
      <c r="S6827">
        <v>2703.37</v>
      </c>
      <c r="T6827" s="1">
        <v>42098</v>
      </c>
      <c r="U6827" t="s">
        <v>53</v>
      </c>
      <c r="V6827">
        <v>57.2</v>
      </c>
      <c r="W6827" t="s">
        <v>111</v>
      </c>
      <c r="X6827">
        <v>150.97999999999999</v>
      </c>
      <c r="Y6827">
        <v>77642</v>
      </c>
    </row>
    <row r="6828" spans="1:25" x14ac:dyDescent="0.3">
      <c r="A6828" t="s">
        <v>3205</v>
      </c>
      <c r="B6828">
        <v>63</v>
      </c>
      <c r="C6828" t="s">
        <v>871</v>
      </c>
      <c r="D6828" t="s">
        <v>46</v>
      </c>
      <c r="E6828">
        <v>0.02</v>
      </c>
      <c r="F6828">
        <v>1</v>
      </c>
      <c r="G6828" s="2">
        <v>2015</v>
      </c>
      <c r="H6828">
        <v>13633</v>
      </c>
      <c r="I6828" t="s">
        <v>39</v>
      </c>
      <c r="J6828">
        <v>39</v>
      </c>
      <c r="K6828">
        <v>0.8</v>
      </c>
      <c r="L6828" t="s">
        <v>29</v>
      </c>
      <c r="M6828" t="s">
        <v>40</v>
      </c>
      <c r="N6828" t="s">
        <v>3196</v>
      </c>
      <c r="O6828" t="s">
        <v>32</v>
      </c>
      <c r="P6828">
        <v>-1119.6400000000001</v>
      </c>
      <c r="Q6828" t="s">
        <v>68</v>
      </c>
      <c r="R6828">
        <v>1904</v>
      </c>
      <c r="S6828">
        <v>1538.17</v>
      </c>
      <c r="T6828" s="1">
        <v>42098</v>
      </c>
      <c r="U6828" t="s">
        <v>34</v>
      </c>
      <c r="V6828">
        <v>35</v>
      </c>
      <c r="W6828" t="s">
        <v>111</v>
      </c>
      <c r="X6828">
        <v>38.94</v>
      </c>
      <c r="Y6828">
        <v>77642</v>
      </c>
    </row>
    <row r="6829" spans="1:25" x14ac:dyDescent="0.3">
      <c r="A6829" t="s">
        <v>215</v>
      </c>
      <c r="B6829">
        <v>63</v>
      </c>
      <c r="C6829" t="s">
        <v>437</v>
      </c>
      <c r="D6829" t="s">
        <v>57</v>
      </c>
      <c r="E6829">
        <v>0.08</v>
      </c>
      <c r="F6829">
        <v>1</v>
      </c>
      <c r="G6829" s="2">
        <v>2015</v>
      </c>
      <c r="H6829">
        <v>52518</v>
      </c>
      <c r="I6829" t="s">
        <v>58</v>
      </c>
      <c r="J6829">
        <v>8</v>
      </c>
      <c r="K6829">
        <v>0.6</v>
      </c>
      <c r="L6829" t="s">
        <v>96</v>
      </c>
      <c r="M6829" t="s">
        <v>30</v>
      </c>
      <c r="N6829" t="s">
        <v>1768</v>
      </c>
      <c r="O6829" t="s">
        <v>102</v>
      </c>
      <c r="P6829">
        <v>-47.37</v>
      </c>
      <c r="Q6829" t="s">
        <v>52</v>
      </c>
      <c r="R6829">
        <v>7371</v>
      </c>
      <c r="S6829">
        <v>168.99</v>
      </c>
      <c r="T6829" s="1">
        <v>42098</v>
      </c>
      <c r="U6829" t="s">
        <v>34</v>
      </c>
      <c r="V6829">
        <v>4</v>
      </c>
      <c r="W6829" t="s">
        <v>218</v>
      </c>
      <c r="X6829">
        <v>20.95</v>
      </c>
      <c r="Y6829">
        <v>98026</v>
      </c>
    </row>
    <row r="6830" spans="1:25" x14ac:dyDescent="0.3">
      <c r="A6830" t="s">
        <v>568</v>
      </c>
      <c r="B6830">
        <v>63</v>
      </c>
      <c r="C6830" t="s">
        <v>400</v>
      </c>
      <c r="D6830" t="s">
        <v>46</v>
      </c>
      <c r="E6830">
        <v>0.04</v>
      </c>
      <c r="F6830">
        <v>1</v>
      </c>
      <c r="G6830" s="2">
        <v>2015</v>
      </c>
      <c r="H6830">
        <v>33605</v>
      </c>
      <c r="I6830" t="s">
        <v>58</v>
      </c>
      <c r="J6830">
        <v>42</v>
      </c>
      <c r="K6830">
        <v>0.38</v>
      </c>
      <c r="L6830" t="s">
        <v>29</v>
      </c>
      <c r="M6830" t="s">
        <v>30</v>
      </c>
      <c r="N6830" t="s">
        <v>1888</v>
      </c>
      <c r="O6830" t="s">
        <v>67</v>
      </c>
      <c r="P6830">
        <v>-218.53450000000001</v>
      </c>
      <c r="Q6830" t="s">
        <v>76</v>
      </c>
      <c r="R6830">
        <v>4720</v>
      </c>
      <c r="S6830">
        <v>153.01</v>
      </c>
      <c r="T6830" s="1">
        <v>42099</v>
      </c>
      <c r="U6830" t="s">
        <v>34</v>
      </c>
      <c r="V6830">
        <v>6.83</v>
      </c>
      <c r="W6830" t="s">
        <v>366</v>
      </c>
      <c r="X6830">
        <v>3.52</v>
      </c>
      <c r="Y6830">
        <v>72401</v>
      </c>
    </row>
    <row r="6831" spans="1:25" x14ac:dyDescent="0.3">
      <c r="A6831" t="s">
        <v>1100</v>
      </c>
      <c r="B6831">
        <v>63</v>
      </c>
      <c r="C6831" t="s">
        <v>337</v>
      </c>
      <c r="D6831" t="s">
        <v>38</v>
      </c>
      <c r="E6831">
        <v>0.09</v>
      </c>
      <c r="F6831">
        <v>1</v>
      </c>
      <c r="G6831" s="2">
        <v>2015</v>
      </c>
      <c r="H6831">
        <v>57894</v>
      </c>
      <c r="I6831" t="s">
        <v>47</v>
      </c>
      <c r="J6831">
        <v>47</v>
      </c>
      <c r="K6831">
        <v>0.56000000000000005</v>
      </c>
      <c r="L6831" t="s">
        <v>96</v>
      </c>
      <c r="M6831" t="s">
        <v>49</v>
      </c>
      <c r="N6831" t="s">
        <v>326</v>
      </c>
      <c r="O6831" t="s">
        <v>98</v>
      </c>
      <c r="P6831">
        <v>2852.94</v>
      </c>
      <c r="Q6831" t="s">
        <v>33</v>
      </c>
      <c r="R6831">
        <v>8111</v>
      </c>
      <c r="S6831">
        <v>13382.01</v>
      </c>
      <c r="T6831" s="1">
        <v>42099</v>
      </c>
      <c r="U6831" t="s">
        <v>53</v>
      </c>
      <c r="V6831">
        <v>26.53</v>
      </c>
      <c r="W6831" t="s">
        <v>1210</v>
      </c>
      <c r="X6831">
        <v>306.14</v>
      </c>
      <c r="Y6831">
        <v>3801</v>
      </c>
    </row>
    <row r="6832" spans="1:25" x14ac:dyDescent="0.3">
      <c r="A6832" t="s">
        <v>2978</v>
      </c>
      <c r="B6832">
        <v>63</v>
      </c>
      <c r="C6832" t="s">
        <v>2304</v>
      </c>
      <c r="D6832" t="s">
        <v>46</v>
      </c>
      <c r="E6832">
        <v>0.01</v>
      </c>
      <c r="F6832">
        <v>1</v>
      </c>
      <c r="G6832" s="2">
        <v>2015</v>
      </c>
      <c r="H6832">
        <v>7458</v>
      </c>
      <c r="I6832" t="s">
        <v>58</v>
      </c>
      <c r="J6832">
        <v>46</v>
      </c>
      <c r="K6832">
        <v>0.64</v>
      </c>
      <c r="L6832" t="s">
        <v>96</v>
      </c>
      <c r="M6832" t="s">
        <v>30</v>
      </c>
      <c r="N6832" t="s">
        <v>2445</v>
      </c>
      <c r="O6832" t="s">
        <v>102</v>
      </c>
      <c r="P6832">
        <v>-165.74</v>
      </c>
      <c r="Q6832" t="s">
        <v>33</v>
      </c>
      <c r="R6832">
        <v>1022</v>
      </c>
      <c r="S6832">
        <v>511.07</v>
      </c>
      <c r="T6832" s="1">
        <v>42099</v>
      </c>
      <c r="U6832" t="s">
        <v>34</v>
      </c>
      <c r="V6832">
        <v>6.5</v>
      </c>
      <c r="W6832" t="s">
        <v>278</v>
      </c>
      <c r="X6832">
        <v>10.97</v>
      </c>
      <c r="Y6832">
        <v>2334</v>
      </c>
    </row>
    <row r="6833" spans="1:25" x14ac:dyDescent="0.3">
      <c r="A6833" t="s">
        <v>2262</v>
      </c>
      <c r="B6833">
        <v>63</v>
      </c>
      <c r="C6833" t="s">
        <v>562</v>
      </c>
      <c r="D6833" t="s">
        <v>46</v>
      </c>
      <c r="E6833">
        <v>0.1</v>
      </c>
      <c r="F6833">
        <v>1</v>
      </c>
      <c r="G6833" s="2">
        <v>2015</v>
      </c>
      <c r="H6833">
        <v>194</v>
      </c>
      <c r="I6833" t="s">
        <v>131</v>
      </c>
      <c r="J6833">
        <v>49</v>
      </c>
      <c r="K6833">
        <v>0.42</v>
      </c>
      <c r="L6833" t="s">
        <v>48</v>
      </c>
      <c r="M6833" t="s">
        <v>59</v>
      </c>
      <c r="N6833" t="s">
        <v>1558</v>
      </c>
      <c r="O6833" t="s">
        <v>82</v>
      </c>
      <c r="P6833">
        <v>-197.25</v>
      </c>
      <c r="Q6833" t="s">
        <v>52</v>
      </c>
      <c r="R6833">
        <v>28</v>
      </c>
      <c r="S6833">
        <v>329.03</v>
      </c>
      <c r="T6833" s="1">
        <v>42100</v>
      </c>
      <c r="U6833" t="s">
        <v>34</v>
      </c>
      <c r="V6833">
        <v>7.98</v>
      </c>
      <c r="W6833" t="s">
        <v>89</v>
      </c>
      <c r="X6833">
        <v>7.28</v>
      </c>
      <c r="Y6833">
        <v>97068</v>
      </c>
    </row>
    <row r="6834" spans="1:25" x14ac:dyDescent="0.3">
      <c r="A6834" t="s">
        <v>1999</v>
      </c>
      <c r="B6834">
        <v>63</v>
      </c>
      <c r="C6834" t="s">
        <v>1621</v>
      </c>
      <c r="D6834" t="s">
        <v>46</v>
      </c>
      <c r="E6834">
        <v>7.0000000000000007E-2</v>
      </c>
      <c r="F6834">
        <v>1</v>
      </c>
      <c r="G6834" s="2">
        <v>2015</v>
      </c>
      <c r="H6834">
        <v>15142</v>
      </c>
      <c r="I6834" t="s">
        <v>39</v>
      </c>
      <c r="J6834">
        <v>21</v>
      </c>
      <c r="K6834">
        <v>0.36</v>
      </c>
      <c r="L6834" t="s">
        <v>29</v>
      </c>
      <c r="M6834" t="s">
        <v>30</v>
      </c>
      <c r="N6834" t="s">
        <v>1968</v>
      </c>
      <c r="O6834" t="s">
        <v>67</v>
      </c>
      <c r="P6834">
        <v>-51.715499999999999</v>
      </c>
      <c r="Q6834" t="s">
        <v>68</v>
      </c>
      <c r="R6834">
        <v>2126</v>
      </c>
      <c r="S6834">
        <v>330.22</v>
      </c>
      <c r="T6834" s="1">
        <v>42100</v>
      </c>
      <c r="U6834" t="s">
        <v>34</v>
      </c>
      <c r="V6834">
        <v>10.91</v>
      </c>
      <c r="W6834" t="s">
        <v>262</v>
      </c>
      <c r="X6834">
        <v>15.28</v>
      </c>
      <c r="Y6834">
        <v>64130</v>
      </c>
    </row>
    <row r="6835" spans="1:25" x14ac:dyDescent="0.3">
      <c r="A6835" t="s">
        <v>3200</v>
      </c>
      <c r="B6835">
        <v>63</v>
      </c>
      <c r="C6835" t="s">
        <v>2304</v>
      </c>
      <c r="D6835" t="s">
        <v>46</v>
      </c>
      <c r="E6835">
        <v>0.05</v>
      </c>
      <c r="F6835">
        <v>1</v>
      </c>
      <c r="G6835" s="2">
        <v>2015</v>
      </c>
      <c r="H6835">
        <v>7458</v>
      </c>
      <c r="I6835" t="s">
        <v>58</v>
      </c>
      <c r="J6835">
        <v>16</v>
      </c>
      <c r="K6835">
        <v>0.38</v>
      </c>
      <c r="L6835" t="s">
        <v>29</v>
      </c>
      <c r="M6835" t="s">
        <v>30</v>
      </c>
      <c r="N6835" t="s">
        <v>2398</v>
      </c>
      <c r="O6835" t="s">
        <v>67</v>
      </c>
      <c r="P6835">
        <v>-5.3704999999999998</v>
      </c>
      <c r="Q6835" t="s">
        <v>33</v>
      </c>
      <c r="R6835">
        <v>1021</v>
      </c>
      <c r="S6835">
        <v>226.81</v>
      </c>
      <c r="T6835" s="1">
        <v>42100</v>
      </c>
      <c r="U6835" t="s">
        <v>34</v>
      </c>
      <c r="V6835">
        <v>7.17</v>
      </c>
      <c r="W6835" t="s">
        <v>278</v>
      </c>
      <c r="X6835">
        <v>14.45</v>
      </c>
      <c r="Y6835">
        <v>1810</v>
      </c>
    </row>
    <row r="6836" spans="1:25" x14ac:dyDescent="0.3">
      <c r="A6836" t="s">
        <v>2262</v>
      </c>
      <c r="B6836">
        <v>63</v>
      </c>
      <c r="C6836" t="s">
        <v>562</v>
      </c>
      <c r="D6836" t="s">
        <v>46</v>
      </c>
      <c r="E6836">
        <v>0.04</v>
      </c>
      <c r="F6836">
        <v>1</v>
      </c>
      <c r="G6836" s="2">
        <v>2015</v>
      </c>
      <c r="H6836">
        <v>194</v>
      </c>
      <c r="I6836" t="s">
        <v>131</v>
      </c>
      <c r="J6836">
        <v>6</v>
      </c>
      <c r="K6836">
        <v>0.84</v>
      </c>
      <c r="L6836" t="s">
        <v>29</v>
      </c>
      <c r="M6836" t="s">
        <v>59</v>
      </c>
      <c r="N6836" t="s">
        <v>2169</v>
      </c>
      <c r="O6836" t="s">
        <v>481</v>
      </c>
      <c r="P6836">
        <v>-13.44</v>
      </c>
      <c r="Q6836" t="s">
        <v>52</v>
      </c>
      <c r="R6836">
        <v>29</v>
      </c>
      <c r="S6836">
        <v>20.190000000000001</v>
      </c>
      <c r="T6836" s="1">
        <v>42100</v>
      </c>
      <c r="U6836" t="s">
        <v>34</v>
      </c>
      <c r="V6836">
        <v>1.92</v>
      </c>
      <c r="W6836" t="s">
        <v>89</v>
      </c>
      <c r="X6836">
        <v>3.14</v>
      </c>
      <c r="Y6836">
        <v>97068</v>
      </c>
    </row>
    <row r="6837" spans="1:25" x14ac:dyDescent="0.3">
      <c r="A6837" t="s">
        <v>2382</v>
      </c>
      <c r="B6837">
        <v>63</v>
      </c>
      <c r="C6837" t="s">
        <v>2304</v>
      </c>
      <c r="D6837" t="s">
        <v>46</v>
      </c>
      <c r="E6837">
        <v>0.06</v>
      </c>
      <c r="F6837">
        <v>1</v>
      </c>
      <c r="G6837" s="2">
        <v>2015</v>
      </c>
      <c r="H6837">
        <v>7458</v>
      </c>
      <c r="I6837" t="s">
        <v>58</v>
      </c>
      <c r="J6837">
        <v>9</v>
      </c>
      <c r="K6837">
        <v>0.54</v>
      </c>
      <c r="L6837" t="s">
        <v>96</v>
      </c>
      <c r="M6837" t="s">
        <v>139</v>
      </c>
      <c r="N6837" t="s">
        <v>775</v>
      </c>
      <c r="O6837" t="s">
        <v>102</v>
      </c>
      <c r="P6837">
        <v>-69.84</v>
      </c>
      <c r="Q6837" t="s">
        <v>52</v>
      </c>
      <c r="R6837">
        <v>1023</v>
      </c>
      <c r="S6837">
        <v>337.34</v>
      </c>
      <c r="T6837" s="1">
        <v>42100</v>
      </c>
      <c r="U6837" t="s">
        <v>34</v>
      </c>
      <c r="V6837">
        <v>1.99</v>
      </c>
      <c r="W6837" t="s">
        <v>54</v>
      </c>
      <c r="X6837">
        <v>39.479999999999997</v>
      </c>
      <c r="Y6837">
        <v>94110</v>
      </c>
    </row>
    <row r="6838" spans="1:25" x14ac:dyDescent="0.3">
      <c r="A6838" t="s">
        <v>1999</v>
      </c>
      <c r="B6838">
        <v>63</v>
      </c>
      <c r="C6838" t="s">
        <v>602</v>
      </c>
      <c r="D6838" t="s">
        <v>46</v>
      </c>
      <c r="E6838">
        <v>0.08</v>
      </c>
      <c r="F6838">
        <v>1</v>
      </c>
      <c r="G6838" s="2">
        <v>2015</v>
      </c>
      <c r="H6838">
        <v>21856</v>
      </c>
      <c r="I6838" t="s">
        <v>39</v>
      </c>
      <c r="J6838">
        <v>26</v>
      </c>
      <c r="K6838">
        <v>0.84</v>
      </c>
      <c r="L6838" t="s">
        <v>29</v>
      </c>
      <c r="M6838" t="s">
        <v>59</v>
      </c>
      <c r="N6838" t="s">
        <v>2169</v>
      </c>
      <c r="O6838" t="s">
        <v>481</v>
      </c>
      <c r="P6838">
        <v>-47.75</v>
      </c>
      <c r="Q6838" t="s">
        <v>68</v>
      </c>
      <c r="R6838">
        <v>3043</v>
      </c>
      <c r="S6838">
        <v>77.03</v>
      </c>
      <c r="T6838" s="1">
        <v>42099</v>
      </c>
      <c r="U6838" t="s">
        <v>34</v>
      </c>
      <c r="V6838">
        <v>1.92</v>
      </c>
      <c r="W6838" t="s">
        <v>482</v>
      </c>
      <c r="X6838">
        <v>3.14</v>
      </c>
      <c r="Y6838">
        <v>66104</v>
      </c>
    </row>
    <row r="6839" spans="1:25" x14ac:dyDescent="0.3">
      <c r="A6839" t="s">
        <v>2317</v>
      </c>
      <c r="B6839">
        <v>64</v>
      </c>
      <c r="C6839" t="s">
        <v>2318</v>
      </c>
      <c r="D6839" t="s">
        <v>27</v>
      </c>
      <c r="E6839">
        <v>0.05</v>
      </c>
      <c r="F6839">
        <v>1</v>
      </c>
      <c r="G6839" s="2">
        <v>2015</v>
      </c>
      <c r="H6839">
        <v>28868</v>
      </c>
      <c r="I6839" t="s">
        <v>28</v>
      </c>
      <c r="J6839">
        <v>30</v>
      </c>
      <c r="K6839">
        <v>0.37</v>
      </c>
      <c r="L6839" t="s">
        <v>29</v>
      </c>
      <c r="M6839" t="s">
        <v>30</v>
      </c>
      <c r="N6839" t="s">
        <v>179</v>
      </c>
      <c r="O6839" t="s">
        <v>61</v>
      </c>
      <c r="P6839">
        <v>-142.30000000000001</v>
      </c>
      <c r="Q6839" t="s">
        <v>68</v>
      </c>
      <c r="R6839">
        <v>4048</v>
      </c>
      <c r="S6839">
        <v>204.49</v>
      </c>
      <c r="T6839" s="1">
        <v>42100</v>
      </c>
      <c r="U6839" t="s">
        <v>34</v>
      </c>
      <c r="V6839">
        <v>8.73</v>
      </c>
      <c r="W6839" t="s">
        <v>482</v>
      </c>
      <c r="X6839">
        <v>6.48</v>
      </c>
      <c r="Y6839">
        <v>66212</v>
      </c>
    </row>
    <row r="6840" spans="1:25" x14ac:dyDescent="0.3">
      <c r="A6840" t="s">
        <v>1999</v>
      </c>
      <c r="B6840">
        <v>63</v>
      </c>
      <c r="C6840" t="s">
        <v>602</v>
      </c>
      <c r="D6840" t="s">
        <v>46</v>
      </c>
      <c r="E6840">
        <v>0.05</v>
      </c>
      <c r="F6840">
        <v>1</v>
      </c>
      <c r="G6840" s="2">
        <v>2015</v>
      </c>
      <c r="H6840">
        <v>21856</v>
      </c>
      <c r="I6840" t="s">
        <v>39</v>
      </c>
      <c r="J6840">
        <v>47</v>
      </c>
      <c r="K6840">
        <v>0.38</v>
      </c>
      <c r="L6840" t="s">
        <v>29</v>
      </c>
      <c r="M6840" t="s">
        <v>30</v>
      </c>
      <c r="N6840" t="s">
        <v>2296</v>
      </c>
      <c r="O6840" t="s">
        <v>210</v>
      </c>
      <c r="P6840">
        <v>71.77</v>
      </c>
      <c r="Q6840" t="s">
        <v>68</v>
      </c>
      <c r="R6840">
        <v>3042</v>
      </c>
      <c r="S6840">
        <v>168.55</v>
      </c>
      <c r="T6840" s="1">
        <v>42101</v>
      </c>
      <c r="U6840" t="s">
        <v>34</v>
      </c>
      <c r="V6840">
        <v>0.5</v>
      </c>
      <c r="W6840" t="s">
        <v>482</v>
      </c>
      <c r="X6840">
        <v>3.69</v>
      </c>
      <c r="Y6840">
        <v>66104</v>
      </c>
    </row>
    <row r="6841" spans="1:25" x14ac:dyDescent="0.3">
      <c r="A6841" t="s">
        <v>195</v>
      </c>
      <c r="B6841">
        <v>63</v>
      </c>
      <c r="C6841" t="s">
        <v>196</v>
      </c>
      <c r="D6841" t="s">
        <v>27</v>
      </c>
      <c r="E6841">
        <v>0.05</v>
      </c>
      <c r="F6841">
        <v>1</v>
      </c>
      <c r="G6841" s="2">
        <v>2015</v>
      </c>
      <c r="H6841">
        <v>17986</v>
      </c>
      <c r="I6841" t="s">
        <v>39</v>
      </c>
      <c r="J6841">
        <v>43</v>
      </c>
      <c r="K6841">
        <v>0.36</v>
      </c>
      <c r="L6841" t="s">
        <v>29</v>
      </c>
      <c r="M6841" t="s">
        <v>30</v>
      </c>
      <c r="N6841" t="s">
        <v>1566</v>
      </c>
      <c r="O6841" t="s">
        <v>67</v>
      </c>
      <c r="P6841">
        <v>-15.087999999999999</v>
      </c>
      <c r="Q6841" t="s">
        <v>68</v>
      </c>
      <c r="R6841">
        <v>2476</v>
      </c>
      <c r="S6841">
        <v>87.31</v>
      </c>
      <c r="T6841" s="1">
        <v>42101</v>
      </c>
      <c r="U6841" t="s">
        <v>34</v>
      </c>
      <c r="V6841">
        <v>1.49</v>
      </c>
      <c r="W6841" t="s">
        <v>111</v>
      </c>
      <c r="X6841">
        <v>2.08</v>
      </c>
      <c r="Y6841">
        <v>79424</v>
      </c>
    </row>
    <row r="6842" spans="1:25" x14ac:dyDescent="0.3">
      <c r="A6842" t="s">
        <v>1655</v>
      </c>
      <c r="B6842">
        <v>63</v>
      </c>
      <c r="C6842" t="s">
        <v>939</v>
      </c>
      <c r="D6842" t="s">
        <v>27</v>
      </c>
      <c r="E6842">
        <v>0.1</v>
      </c>
      <c r="F6842">
        <v>1</v>
      </c>
      <c r="G6842" s="2">
        <v>2015</v>
      </c>
      <c r="H6842">
        <v>8005</v>
      </c>
      <c r="I6842" t="s">
        <v>58</v>
      </c>
      <c r="J6842">
        <v>24</v>
      </c>
      <c r="K6842">
        <v>0.37</v>
      </c>
      <c r="L6842" t="s">
        <v>29</v>
      </c>
      <c r="M6842" t="s">
        <v>30</v>
      </c>
      <c r="N6842" t="s">
        <v>2482</v>
      </c>
      <c r="O6842" t="s">
        <v>67</v>
      </c>
      <c r="P6842">
        <v>52.317500000000003</v>
      </c>
      <c r="Q6842" t="s">
        <v>52</v>
      </c>
      <c r="R6842">
        <v>1088</v>
      </c>
      <c r="S6842">
        <v>790.63</v>
      </c>
      <c r="T6842" s="1">
        <v>42101</v>
      </c>
      <c r="U6842" t="s">
        <v>34</v>
      </c>
      <c r="V6842">
        <v>14.72</v>
      </c>
      <c r="W6842" t="s">
        <v>83</v>
      </c>
      <c r="X6842">
        <v>34.54</v>
      </c>
      <c r="Y6842">
        <v>84067</v>
      </c>
    </row>
    <row r="6843" spans="1:25" x14ac:dyDescent="0.3">
      <c r="A6843" t="s">
        <v>2891</v>
      </c>
      <c r="B6843">
        <v>64</v>
      </c>
      <c r="C6843" t="s">
        <v>2892</v>
      </c>
      <c r="D6843" t="s">
        <v>57</v>
      </c>
      <c r="E6843">
        <v>0.05</v>
      </c>
      <c r="F6843">
        <v>1</v>
      </c>
      <c r="G6843" s="2">
        <v>2015</v>
      </c>
      <c r="H6843">
        <v>39143</v>
      </c>
      <c r="I6843" t="s">
        <v>39</v>
      </c>
      <c r="J6843">
        <v>46</v>
      </c>
      <c r="K6843">
        <v>0.65</v>
      </c>
      <c r="L6843" t="s">
        <v>48</v>
      </c>
      <c r="M6843" t="s">
        <v>73</v>
      </c>
      <c r="N6843" t="s">
        <v>1859</v>
      </c>
      <c r="O6843" t="s">
        <v>154</v>
      </c>
      <c r="P6843">
        <v>-1134.6099999999999</v>
      </c>
      <c r="Q6843" t="s">
        <v>76</v>
      </c>
      <c r="R6843">
        <v>5526</v>
      </c>
      <c r="S6843">
        <v>6730.07</v>
      </c>
      <c r="T6843" s="1">
        <v>42100</v>
      </c>
      <c r="U6843" t="s">
        <v>53</v>
      </c>
      <c r="V6843">
        <v>66.27</v>
      </c>
      <c r="W6843" t="s">
        <v>103</v>
      </c>
      <c r="X6843">
        <v>150.97999999999999</v>
      </c>
      <c r="Y6843">
        <v>70072</v>
      </c>
    </row>
    <row r="6844" spans="1:25" x14ac:dyDescent="0.3">
      <c r="A6844" t="s">
        <v>2104</v>
      </c>
      <c r="B6844">
        <v>64</v>
      </c>
      <c r="C6844" t="s">
        <v>974</v>
      </c>
      <c r="D6844" t="s">
        <v>46</v>
      </c>
      <c r="E6844">
        <v>0.02</v>
      </c>
      <c r="F6844">
        <v>1</v>
      </c>
      <c r="G6844" s="2">
        <v>2015</v>
      </c>
      <c r="H6844">
        <v>29411</v>
      </c>
      <c r="I6844" t="s">
        <v>28</v>
      </c>
      <c r="J6844">
        <v>38</v>
      </c>
      <c r="K6844">
        <v>0.36</v>
      </c>
      <c r="L6844" t="s">
        <v>96</v>
      </c>
      <c r="M6844" t="s">
        <v>73</v>
      </c>
      <c r="N6844" t="s">
        <v>929</v>
      </c>
      <c r="O6844" t="s">
        <v>98</v>
      </c>
      <c r="P6844">
        <v>7251.92</v>
      </c>
      <c r="Q6844" t="s">
        <v>68</v>
      </c>
      <c r="R6844">
        <v>4149</v>
      </c>
      <c r="S6844">
        <v>15174.95</v>
      </c>
      <c r="T6844" s="1">
        <v>42100</v>
      </c>
      <c r="U6844" t="s">
        <v>53</v>
      </c>
      <c r="V6844">
        <v>48.26</v>
      </c>
      <c r="W6844" t="s">
        <v>111</v>
      </c>
      <c r="X6844">
        <v>400.97</v>
      </c>
      <c r="Y6844">
        <v>76248</v>
      </c>
    </row>
    <row r="6845" spans="1:25" x14ac:dyDescent="0.3">
      <c r="A6845" t="s">
        <v>2104</v>
      </c>
      <c r="B6845">
        <v>64</v>
      </c>
      <c r="C6845" t="s">
        <v>974</v>
      </c>
      <c r="D6845" t="s">
        <v>46</v>
      </c>
      <c r="E6845">
        <v>0.04</v>
      </c>
      <c r="F6845">
        <v>1</v>
      </c>
      <c r="G6845" s="2">
        <v>2015</v>
      </c>
      <c r="H6845">
        <v>29411</v>
      </c>
      <c r="I6845" t="s">
        <v>28</v>
      </c>
      <c r="J6845">
        <v>45</v>
      </c>
      <c r="K6845">
        <v>0.38</v>
      </c>
      <c r="L6845" t="s">
        <v>96</v>
      </c>
      <c r="M6845" t="s">
        <v>80</v>
      </c>
      <c r="N6845" t="s">
        <v>1637</v>
      </c>
      <c r="O6845" t="s">
        <v>98</v>
      </c>
      <c r="P6845">
        <v>294.43</v>
      </c>
      <c r="Q6845" t="s">
        <v>68</v>
      </c>
      <c r="R6845">
        <v>4150</v>
      </c>
      <c r="S6845">
        <v>1084.1199999999999</v>
      </c>
      <c r="T6845" s="1">
        <v>42100</v>
      </c>
      <c r="U6845" t="s">
        <v>34</v>
      </c>
      <c r="V6845">
        <v>6.3</v>
      </c>
      <c r="W6845" t="s">
        <v>111</v>
      </c>
      <c r="X6845">
        <v>23.99</v>
      </c>
      <c r="Y6845">
        <v>76248</v>
      </c>
    </row>
    <row r="6846" spans="1:25" x14ac:dyDescent="0.3">
      <c r="A6846" t="s">
        <v>2104</v>
      </c>
      <c r="B6846">
        <v>64</v>
      </c>
      <c r="C6846" t="s">
        <v>974</v>
      </c>
      <c r="D6846" t="s">
        <v>46</v>
      </c>
      <c r="E6846">
        <v>7.0000000000000007E-2</v>
      </c>
      <c r="F6846">
        <v>1</v>
      </c>
      <c r="G6846" s="2">
        <v>2015</v>
      </c>
      <c r="H6846">
        <v>29411</v>
      </c>
      <c r="I6846" t="s">
        <v>28</v>
      </c>
      <c r="J6846">
        <v>29</v>
      </c>
      <c r="K6846">
        <v>0.55000000000000004</v>
      </c>
      <c r="L6846" t="s">
        <v>29</v>
      </c>
      <c r="M6846" t="s">
        <v>30</v>
      </c>
      <c r="N6846" t="s">
        <v>2329</v>
      </c>
      <c r="O6846" t="s">
        <v>214</v>
      </c>
      <c r="P6846">
        <v>-112.54</v>
      </c>
      <c r="Q6846" t="s">
        <v>68</v>
      </c>
      <c r="R6846">
        <v>4147</v>
      </c>
      <c r="S6846">
        <v>67.87</v>
      </c>
      <c r="T6846" s="1">
        <v>42101</v>
      </c>
      <c r="U6846" t="s">
        <v>34</v>
      </c>
      <c r="V6846">
        <v>5</v>
      </c>
      <c r="W6846" t="s">
        <v>111</v>
      </c>
      <c r="X6846">
        <v>2.2200000000000002</v>
      </c>
      <c r="Y6846">
        <v>76248</v>
      </c>
    </row>
    <row r="6847" spans="1:25" x14ac:dyDescent="0.3">
      <c r="A6847" t="s">
        <v>2104</v>
      </c>
      <c r="B6847">
        <v>64</v>
      </c>
      <c r="C6847" t="s">
        <v>974</v>
      </c>
      <c r="D6847" t="s">
        <v>46</v>
      </c>
      <c r="E6847">
        <v>0.02</v>
      </c>
      <c r="F6847">
        <v>1</v>
      </c>
      <c r="G6847" s="2">
        <v>2015</v>
      </c>
      <c r="H6847">
        <v>29411</v>
      </c>
      <c r="I6847" t="s">
        <v>28</v>
      </c>
      <c r="J6847">
        <v>33</v>
      </c>
      <c r="K6847">
        <v>0.38</v>
      </c>
      <c r="L6847" t="s">
        <v>29</v>
      </c>
      <c r="M6847" t="s">
        <v>30</v>
      </c>
      <c r="N6847" t="s">
        <v>1476</v>
      </c>
      <c r="O6847" t="s">
        <v>267</v>
      </c>
      <c r="P6847">
        <v>268.52999999999997</v>
      </c>
      <c r="Q6847" t="s">
        <v>68</v>
      </c>
      <c r="R6847">
        <v>4148</v>
      </c>
      <c r="S6847">
        <v>542.24</v>
      </c>
      <c r="T6847" s="1">
        <v>42101</v>
      </c>
      <c r="U6847" t="s">
        <v>34</v>
      </c>
      <c r="V6847">
        <v>1.39</v>
      </c>
      <c r="W6847" t="s">
        <v>111</v>
      </c>
      <c r="X6847">
        <v>15.67</v>
      </c>
      <c r="Y6847">
        <v>76248</v>
      </c>
    </row>
    <row r="6848" spans="1:25" x14ac:dyDescent="0.3">
      <c r="A6848" t="s">
        <v>1279</v>
      </c>
      <c r="B6848">
        <v>64</v>
      </c>
      <c r="C6848" t="s">
        <v>1280</v>
      </c>
      <c r="D6848" t="s">
        <v>38</v>
      </c>
      <c r="E6848">
        <v>0.02</v>
      </c>
      <c r="F6848">
        <v>1</v>
      </c>
      <c r="G6848" s="2">
        <v>2015</v>
      </c>
      <c r="H6848">
        <v>4738</v>
      </c>
      <c r="I6848" t="s">
        <v>28</v>
      </c>
      <c r="J6848">
        <v>2</v>
      </c>
      <c r="K6848">
        <v>0.8</v>
      </c>
      <c r="L6848" t="s">
        <v>29</v>
      </c>
      <c r="M6848" t="s">
        <v>59</v>
      </c>
      <c r="N6848" t="s">
        <v>1646</v>
      </c>
      <c r="O6848" t="s">
        <v>232</v>
      </c>
      <c r="P6848">
        <v>-7.97</v>
      </c>
      <c r="Q6848" t="s">
        <v>52</v>
      </c>
      <c r="R6848">
        <v>677</v>
      </c>
      <c r="S6848">
        <v>10.39</v>
      </c>
      <c r="T6848" s="1">
        <v>42102</v>
      </c>
      <c r="U6848" t="s">
        <v>34</v>
      </c>
      <c r="V6848">
        <v>0.7</v>
      </c>
      <c r="W6848" t="s">
        <v>54</v>
      </c>
      <c r="X6848">
        <v>4.71</v>
      </c>
      <c r="Y6848">
        <v>95070</v>
      </c>
    </row>
    <row r="6849" spans="1:25" x14ac:dyDescent="0.3">
      <c r="A6849" t="s">
        <v>787</v>
      </c>
      <c r="B6849">
        <v>64</v>
      </c>
      <c r="C6849" t="s">
        <v>1302</v>
      </c>
      <c r="D6849" t="s">
        <v>57</v>
      </c>
      <c r="E6849">
        <v>0.04</v>
      </c>
      <c r="F6849">
        <v>1</v>
      </c>
      <c r="G6849" s="2">
        <v>2015</v>
      </c>
      <c r="H6849">
        <v>25793</v>
      </c>
      <c r="I6849" t="s">
        <v>47</v>
      </c>
      <c r="J6849">
        <v>27</v>
      </c>
      <c r="K6849">
        <v>0.57999999999999996</v>
      </c>
      <c r="L6849" t="s">
        <v>96</v>
      </c>
      <c r="M6849" t="s">
        <v>30</v>
      </c>
      <c r="N6849" t="s">
        <v>2828</v>
      </c>
      <c r="O6849" t="s">
        <v>105</v>
      </c>
      <c r="P6849">
        <v>520.00199999999995</v>
      </c>
      <c r="Q6849" t="s">
        <v>76</v>
      </c>
      <c r="R6849">
        <v>3606</v>
      </c>
      <c r="S6849">
        <v>3436.7710000000002</v>
      </c>
      <c r="T6849" s="1">
        <v>42103</v>
      </c>
      <c r="U6849" t="s">
        <v>34</v>
      </c>
      <c r="V6849">
        <v>8.99</v>
      </c>
      <c r="W6849" t="s">
        <v>162</v>
      </c>
      <c r="X6849">
        <v>155.99</v>
      </c>
      <c r="Y6849">
        <v>22204</v>
      </c>
    </row>
    <row r="6850" spans="1:25" x14ac:dyDescent="0.3">
      <c r="A6850" t="s">
        <v>1640</v>
      </c>
      <c r="B6850">
        <v>64</v>
      </c>
      <c r="C6850" t="s">
        <v>147</v>
      </c>
      <c r="D6850" t="s">
        <v>46</v>
      </c>
      <c r="E6850">
        <v>0.04</v>
      </c>
      <c r="F6850">
        <v>1</v>
      </c>
      <c r="G6850" s="2">
        <v>2015</v>
      </c>
      <c r="H6850">
        <v>43364</v>
      </c>
      <c r="I6850" t="s">
        <v>28</v>
      </c>
      <c r="J6850">
        <v>21</v>
      </c>
      <c r="K6850">
        <v>0.35</v>
      </c>
      <c r="L6850" t="s">
        <v>29</v>
      </c>
      <c r="M6850" t="s">
        <v>30</v>
      </c>
      <c r="N6850" t="s">
        <v>1872</v>
      </c>
      <c r="O6850" t="s">
        <v>267</v>
      </c>
      <c r="P6850">
        <v>158.97999999999999</v>
      </c>
      <c r="Q6850" t="s">
        <v>68</v>
      </c>
      <c r="R6850">
        <v>6125</v>
      </c>
      <c r="S6850">
        <v>524.20000000000005</v>
      </c>
      <c r="T6850" s="1">
        <v>42104</v>
      </c>
      <c r="U6850" t="s">
        <v>34</v>
      </c>
      <c r="V6850">
        <v>6.71</v>
      </c>
      <c r="W6850" t="s">
        <v>149</v>
      </c>
      <c r="X6850">
        <v>23.99</v>
      </c>
      <c r="Y6850">
        <v>61265</v>
      </c>
    </row>
    <row r="6851" spans="1:25" x14ac:dyDescent="0.3">
      <c r="A6851" t="s">
        <v>3305</v>
      </c>
      <c r="B6851">
        <v>64</v>
      </c>
      <c r="C6851" t="s">
        <v>2588</v>
      </c>
      <c r="D6851" t="s">
        <v>46</v>
      </c>
      <c r="E6851">
        <v>0.1</v>
      </c>
      <c r="F6851">
        <v>1</v>
      </c>
      <c r="G6851" s="2">
        <v>2015</v>
      </c>
      <c r="H6851">
        <v>45635</v>
      </c>
      <c r="I6851" t="s">
        <v>47</v>
      </c>
      <c r="J6851">
        <v>50</v>
      </c>
      <c r="K6851">
        <v>0.44</v>
      </c>
      <c r="L6851" t="s">
        <v>96</v>
      </c>
      <c r="M6851" t="s">
        <v>139</v>
      </c>
      <c r="N6851" t="s">
        <v>1958</v>
      </c>
      <c r="O6851" t="s">
        <v>102</v>
      </c>
      <c r="P6851">
        <v>731.72</v>
      </c>
      <c r="Q6851" t="s">
        <v>33</v>
      </c>
      <c r="R6851">
        <v>6422</v>
      </c>
      <c r="S6851">
        <v>2018.68</v>
      </c>
      <c r="T6851" s="1">
        <v>42110</v>
      </c>
      <c r="U6851" t="s">
        <v>34</v>
      </c>
      <c r="V6851">
        <v>1.99</v>
      </c>
      <c r="W6851" t="s">
        <v>35</v>
      </c>
      <c r="X6851">
        <v>43.98</v>
      </c>
      <c r="Y6851">
        <v>15102</v>
      </c>
    </row>
    <row r="6852" spans="1:25" x14ac:dyDescent="0.3">
      <c r="A6852" t="s">
        <v>957</v>
      </c>
      <c r="B6852">
        <v>64</v>
      </c>
      <c r="C6852" t="s">
        <v>958</v>
      </c>
      <c r="D6852" t="s">
        <v>46</v>
      </c>
      <c r="E6852">
        <v>0</v>
      </c>
      <c r="F6852">
        <v>1</v>
      </c>
      <c r="G6852" s="2">
        <v>2015</v>
      </c>
      <c r="H6852">
        <v>54370</v>
      </c>
      <c r="I6852" t="s">
        <v>39</v>
      </c>
      <c r="J6852">
        <v>49</v>
      </c>
      <c r="K6852">
        <v>0.52</v>
      </c>
      <c r="L6852" t="s">
        <v>96</v>
      </c>
      <c r="M6852" t="s">
        <v>30</v>
      </c>
      <c r="N6852" t="s">
        <v>941</v>
      </c>
      <c r="O6852" t="s">
        <v>102</v>
      </c>
      <c r="P6852">
        <v>1041.28</v>
      </c>
      <c r="Q6852" t="s">
        <v>33</v>
      </c>
      <c r="R6852">
        <v>7600</v>
      </c>
      <c r="S6852">
        <v>4968.5</v>
      </c>
      <c r="T6852" s="1">
        <v>42102</v>
      </c>
      <c r="U6852" t="s">
        <v>34</v>
      </c>
      <c r="V6852">
        <v>19.989999999999998</v>
      </c>
      <c r="W6852" t="s">
        <v>43</v>
      </c>
      <c r="X6852">
        <v>99.99</v>
      </c>
      <c r="Y6852">
        <v>21136</v>
      </c>
    </row>
    <row r="6853" spans="1:25" x14ac:dyDescent="0.3">
      <c r="A6853" t="s">
        <v>968</v>
      </c>
      <c r="B6853">
        <v>64</v>
      </c>
      <c r="C6853" t="s">
        <v>2473</v>
      </c>
      <c r="D6853" t="s">
        <v>27</v>
      </c>
      <c r="E6853">
        <v>0.08</v>
      </c>
      <c r="F6853">
        <v>1</v>
      </c>
      <c r="G6853" s="2">
        <v>2015</v>
      </c>
      <c r="H6853">
        <v>21605</v>
      </c>
      <c r="I6853" t="s">
        <v>28</v>
      </c>
      <c r="J6853">
        <v>32</v>
      </c>
      <c r="K6853">
        <v>0.7</v>
      </c>
      <c r="L6853" t="s">
        <v>48</v>
      </c>
      <c r="M6853" t="s">
        <v>49</v>
      </c>
      <c r="N6853" t="s">
        <v>1162</v>
      </c>
      <c r="O6853" t="s">
        <v>51</v>
      </c>
      <c r="P6853">
        <v>-514.94000000000005</v>
      </c>
      <c r="Q6853" t="s">
        <v>76</v>
      </c>
      <c r="R6853">
        <v>2995</v>
      </c>
      <c r="S6853">
        <v>1932.97</v>
      </c>
      <c r="T6853" s="1">
        <v>42104</v>
      </c>
      <c r="U6853" t="s">
        <v>53</v>
      </c>
      <c r="V6853">
        <v>30</v>
      </c>
      <c r="W6853" t="s">
        <v>291</v>
      </c>
      <c r="X6853">
        <v>60.98</v>
      </c>
      <c r="Y6853">
        <v>37814</v>
      </c>
    </row>
    <row r="6854" spans="1:25" x14ac:dyDescent="0.3">
      <c r="A6854" t="s">
        <v>375</v>
      </c>
      <c r="B6854">
        <v>64</v>
      </c>
      <c r="C6854" t="s">
        <v>2473</v>
      </c>
      <c r="D6854" t="s">
        <v>27</v>
      </c>
      <c r="E6854">
        <v>0.1</v>
      </c>
      <c r="F6854">
        <v>1</v>
      </c>
      <c r="G6854" s="2">
        <v>2015</v>
      </c>
      <c r="H6854">
        <v>21605</v>
      </c>
      <c r="I6854" t="s">
        <v>28</v>
      </c>
      <c r="J6854">
        <v>46</v>
      </c>
      <c r="K6854">
        <v>0.56999999999999995</v>
      </c>
      <c r="L6854" t="s">
        <v>48</v>
      </c>
      <c r="M6854" t="s">
        <v>30</v>
      </c>
      <c r="N6854" t="s">
        <v>1095</v>
      </c>
      <c r="O6854" t="s">
        <v>82</v>
      </c>
      <c r="P6854">
        <v>-18.57</v>
      </c>
      <c r="Q6854" t="s">
        <v>76</v>
      </c>
      <c r="R6854">
        <v>2996</v>
      </c>
      <c r="S6854">
        <v>476.49</v>
      </c>
      <c r="T6854" s="1">
        <v>42104</v>
      </c>
      <c r="U6854" t="s">
        <v>34</v>
      </c>
      <c r="V6854">
        <v>5.16</v>
      </c>
      <c r="W6854" t="s">
        <v>291</v>
      </c>
      <c r="X6854">
        <v>10.64</v>
      </c>
      <c r="Y6854">
        <v>37130</v>
      </c>
    </row>
    <row r="6855" spans="1:25" x14ac:dyDescent="0.3">
      <c r="A6855" t="s">
        <v>2274</v>
      </c>
      <c r="B6855">
        <v>64</v>
      </c>
      <c r="C6855" t="s">
        <v>1175</v>
      </c>
      <c r="D6855" t="s">
        <v>46</v>
      </c>
      <c r="E6855">
        <v>0.03</v>
      </c>
      <c r="F6855">
        <v>1</v>
      </c>
      <c r="G6855" s="2">
        <v>2015</v>
      </c>
      <c r="H6855">
        <v>53574</v>
      </c>
      <c r="I6855" t="s">
        <v>131</v>
      </c>
      <c r="J6855">
        <v>8</v>
      </c>
      <c r="K6855">
        <v>0.81</v>
      </c>
      <c r="L6855" t="s">
        <v>29</v>
      </c>
      <c r="M6855" t="s">
        <v>40</v>
      </c>
      <c r="N6855" t="s">
        <v>1874</v>
      </c>
      <c r="O6855" t="s">
        <v>32</v>
      </c>
      <c r="P6855">
        <v>-297.02</v>
      </c>
      <c r="Q6855" t="s">
        <v>68</v>
      </c>
      <c r="R6855">
        <v>7508</v>
      </c>
      <c r="S6855">
        <v>669.69</v>
      </c>
      <c r="T6855" s="1">
        <v>42104</v>
      </c>
      <c r="U6855" t="s">
        <v>34</v>
      </c>
      <c r="V6855">
        <v>35</v>
      </c>
      <c r="W6855" t="s">
        <v>239</v>
      </c>
      <c r="X6855">
        <v>80.98</v>
      </c>
      <c r="Y6855">
        <v>54956</v>
      </c>
    </row>
    <row r="6856" spans="1:25" x14ac:dyDescent="0.3">
      <c r="A6856" t="s">
        <v>850</v>
      </c>
      <c r="B6856">
        <v>64</v>
      </c>
      <c r="C6856" t="s">
        <v>851</v>
      </c>
      <c r="D6856" t="s">
        <v>46</v>
      </c>
      <c r="E6856">
        <v>0.03</v>
      </c>
      <c r="F6856">
        <v>1</v>
      </c>
      <c r="G6856" s="2">
        <v>2015</v>
      </c>
      <c r="H6856">
        <v>48293</v>
      </c>
      <c r="I6856" t="s">
        <v>58</v>
      </c>
      <c r="J6856">
        <v>47</v>
      </c>
      <c r="K6856">
        <v>0.36</v>
      </c>
      <c r="L6856" t="s">
        <v>29</v>
      </c>
      <c r="M6856" t="s">
        <v>30</v>
      </c>
      <c r="N6856" t="s">
        <v>928</v>
      </c>
      <c r="O6856" t="s">
        <v>267</v>
      </c>
      <c r="P6856">
        <v>160.72</v>
      </c>
      <c r="Q6856" t="s">
        <v>52</v>
      </c>
      <c r="R6856">
        <v>6781</v>
      </c>
      <c r="S6856">
        <v>370.6</v>
      </c>
      <c r="T6856" s="1">
        <v>42104</v>
      </c>
      <c r="U6856" t="s">
        <v>34</v>
      </c>
      <c r="V6856">
        <v>1.39</v>
      </c>
      <c r="W6856" t="s">
        <v>54</v>
      </c>
      <c r="X6856">
        <v>7.64</v>
      </c>
      <c r="Y6856">
        <v>93010</v>
      </c>
    </row>
    <row r="6857" spans="1:25" x14ac:dyDescent="0.3">
      <c r="A6857" t="s">
        <v>2957</v>
      </c>
      <c r="B6857">
        <v>64</v>
      </c>
      <c r="C6857" t="s">
        <v>720</v>
      </c>
      <c r="D6857" t="s">
        <v>38</v>
      </c>
      <c r="E6857">
        <v>0.06</v>
      </c>
      <c r="F6857">
        <v>1</v>
      </c>
      <c r="G6857" s="2">
        <v>2015</v>
      </c>
      <c r="H6857">
        <v>15236</v>
      </c>
      <c r="I6857" t="s">
        <v>39</v>
      </c>
      <c r="J6857">
        <v>33</v>
      </c>
      <c r="K6857">
        <v>0.38</v>
      </c>
      <c r="L6857" t="s">
        <v>29</v>
      </c>
      <c r="M6857" t="s">
        <v>30</v>
      </c>
      <c r="N6857" t="s">
        <v>895</v>
      </c>
      <c r="O6857" t="s">
        <v>67</v>
      </c>
      <c r="P6857">
        <v>71.501999999999995</v>
      </c>
      <c r="Q6857" t="s">
        <v>33</v>
      </c>
      <c r="R6857">
        <v>2134</v>
      </c>
      <c r="S6857">
        <v>341.42</v>
      </c>
      <c r="T6857" s="1">
        <v>42104</v>
      </c>
      <c r="U6857" t="s">
        <v>34</v>
      </c>
      <c r="V6857">
        <v>2.99</v>
      </c>
      <c r="W6857" t="s">
        <v>35</v>
      </c>
      <c r="X6857">
        <v>10.91</v>
      </c>
      <c r="Y6857">
        <v>19401</v>
      </c>
    </row>
    <row r="6858" spans="1:25" x14ac:dyDescent="0.3">
      <c r="A6858" t="s">
        <v>3472</v>
      </c>
      <c r="B6858">
        <v>64</v>
      </c>
      <c r="C6858" t="s">
        <v>2154</v>
      </c>
      <c r="D6858" t="s">
        <v>38</v>
      </c>
      <c r="E6858">
        <v>7.0000000000000007E-2</v>
      </c>
      <c r="F6858">
        <v>1</v>
      </c>
      <c r="G6858" s="2">
        <v>2015</v>
      </c>
      <c r="H6858">
        <v>46566</v>
      </c>
      <c r="I6858" t="s">
        <v>131</v>
      </c>
      <c r="J6858">
        <v>49</v>
      </c>
      <c r="K6858">
        <v>0.64</v>
      </c>
      <c r="L6858" t="s">
        <v>96</v>
      </c>
      <c r="M6858" t="s">
        <v>139</v>
      </c>
      <c r="N6858" t="s">
        <v>3414</v>
      </c>
      <c r="O6858" t="s">
        <v>102</v>
      </c>
      <c r="P6858">
        <v>258.25</v>
      </c>
      <c r="Q6858" t="s">
        <v>68</v>
      </c>
      <c r="R6858">
        <v>6551</v>
      </c>
      <c r="S6858">
        <v>1534.7</v>
      </c>
      <c r="T6858" s="1">
        <v>42104</v>
      </c>
      <c r="U6858" t="s">
        <v>34</v>
      </c>
      <c r="V6858">
        <v>3.6</v>
      </c>
      <c r="W6858" t="s">
        <v>239</v>
      </c>
      <c r="X6858">
        <v>31.11</v>
      </c>
      <c r="Y6858">
        <v>53051</v>
      </c>
    </row>
    <row r="6859" spans="1:25" x14ac:dyDescent="0.3">
      <c r="A6859" t="s">
        <v>2768</v>
      </c>
      <c r="B6859">
        <v>64</v>
      </c>
      <c r="C6859" t="s">
        <v>720</v>
      </c>
      <c r="D6859" t="s">
        <v>38</v>
      </c>
      <c r="E6859">
        <v>0.01</v>
      </c>
      <c r="F6859">
        <v>1</v>
      </c>
      <c r="G6859" s="2">
        <v>2015</v>
      </c>
      <c r="H6859">
        <v>15236</v>
      </c>
      <c r="I6859" t="s">
        <v>39</v>
      </c>
      <c r="J6859">
        <v>30</v>
      </c>
      <c r="K6859">
        <v>0.52</v>
      </c>
      <c r="L6859" t="s">
        <v>48</v>
      </c>
      <c r="M6859" t="s">
        <v>59</v>
      </c>
      <c r="N6859" t="s">
        <v>2980</v>
      </c>
      <c r="O6859" t="s">
        <v>82</v>
      </c>
      <c r="P6859">
        <v>31.24</v>
      </c>
      <c r="Q6859" t="s">
        <v>33</v>
      </c>
      <c r="R6859">
        <v>2135</v>
      </c>
      <c r="S6859">
        <v>381.39</v>
      </c>
      <c r="T6859" s="1">
        <v>42105</v>
      </c>
      <c r="U6859" t="s">
        <v>42</v>
      </c>
      <c r="V6859">
        <v>6.2</v>
      </c>
      <c r="W6859" t="s">
        <v>35</v>
      </c>
      <c r="X6859">
        <v>12.07</v>
      </c>
      <c r="Y6859">
        <v>15235</v>
      </c>
    </row>
    <row r="6860" spans="1:25" x14ac:dyDescent="0.3">
      <c r="A6860" t="s">
        <v>2053</v>
      </c>
      <c r="B6860">
        <v>64</v>
      </c>
      <c r="C6860" t="s">
        <v>2926</v>
      </c>
      <c r="D6860" t="s">
        <v>46</v>
      </c>
      <c r="E6860">
        <v>0</v>
      </c>
      <c r="F6860">
        <v>1</v>
      </c>
      <c r="G6860" s="2">
        <v>2015</v>
      </c>
      <c r="H6860">
        <v>16193</v>
      </c>
      <c r="I6860" t="s">
        <v>39</v>
      </c>
      <c r="J6860">
        <v>8</v>
      </c>
      <c r="K6860">
        <v>0.56999999999999995</v>
      </c>
      <c r="L6860" t="s">
        <v>29</v>
      </c>
      <c r="M6860" t="s">
        <v>30</v>
      </c>
      <c r="N6860" t="s">
        <v>2106</v>
      </c>
      <c r="O6860" t="s">
        <v>32</v>
      </c>
      <c r="P6860">
        <v>6.41</v>
      </c>
      <c r="Q6860" t="s">
        <v>68</v>
      </c>
      <c r="R6860">
        <v>2246</v>
      </c>
      <c r="S6860">
        <v>300.2</v>
      </c>
      <c r="T6860" s="1">
        <v>42105</v>
      </c>
      <c r="U6860" t="s">
        <v>34</v>
      </c>
      <c r="V6860">
        <v>8.2200000000000006</v>
      </c>
      <c r="W6860" t="s">
        <v>149</v>
      </c>
      <c r="X6860">
        <v>34.76</v>
      </c>
      <c r="Y6860">
        <v>60623</v>
      </c>
    </row>
    <row r="6861" spans="1:25" x14ac:dyDescent="0.3">
      <c r="A6861" t="s">
        <v>3015</v>
      </c>
      <c r="B6861">
        <v>64</v>
      </c>
      <c r="C6861" t="s">
        <v>2527</v>
      </c>
      <c r="D6861" t="s">
        <v>38</v>
      </c>
      <c r="E6861">
        <v>0.1</v>
      </c>
      <c r="F6861">
        <v>1</v>
      </c>
      <c r="G6861" s="2">
        <v>2015</v>
      </c>
      <c r="H6861">
        <v>44386</v>
      </c>
      <c r="I6861" t="s">
        <v>131</v>
      </c>
      <c r="J6861">
        <v>27</v>
      </c>
      <c r="K6861">
        <v>0.38</v>
      </c>
      <c r="L6861" t="s">
        <v>29</v>
      </c>
      <c r="M6861" t="s">
        <v>30</v>
      </c>
      <c r="N6861" t="s">
        <v>1921</v>
      </c>
      <c r="O6861" t="s">
        <v>67</v>
      </c>
      <c r="P6861">
        <v>-75.129499999999993</v>
      </c>
      <c r="Q6861" t="s">
        <v>68</v>
      </c>
      <c r="R6861">
        <v>6268</v>
      </c>
      <c r="S6861">
        <v>129.06</v>
      </c>
      <c r="T6861" s="1">
        <v>42105</v>
      </c>
      <c r="U6861" t="s">
        <v>34</v>
      </c>
      <c r="V6861">
        <v>4.97</v>
      </c>
      <c r="W6861" t="s">
        <v>111</v>
      </c>
      <c r="X6861">
        <v>4.91</v>
      </c>
      <c r="Y6861">
        <v>77373</v>
      </c>
    </row>
    <row r="6862" spans="1:25" x14ac:dyDescent="0.3">
      <c r="A6862" t="s">
        <v>2053</v>
      </c>
      <c r="B6862">
        <v>64</v>
      </c>
      <c r="C6862" t="s">
        <v>2926</v>
      </c>
      <c r="D6862" t="s">
        <v>46</v>
      </c>
      <c r="E6862">
        <v>7.0000000000000007E-2</v>
      </c>
      <c r="F6862">
        <v>1</v>
      </c>
      <c r="G6862" s="2">
        <v>2015</v>
      </c>
      <c r="H6862">
        <v>16193</v>
      </c>
      <c r="I6862" t="s">
        <v>39</v>
      </c>
      <c r="J6862">
        <v>29</v>
      </c>
      <c r="K6862">
        <v>0.83</v>
      </c>
      <c r="L6862" t="s">
        <v>96</v>
      </c>
      <c r="M6862" t="s">
        <v>139</v>
      </c>
      <c r="N6862" t="s">
        <v>1160</v>
      </c>
      <c r="O6862" t="s">
        <v>105</v>
      </c>
      <c r="P6862">
        <v>-183.678</v>
      </c>
      <c r="Q6862" t="s">
        <v>68</v>
      </c>
      <c r="R6862">
        <v>2247</v>
      </c>
      <c r="S6862">
        <v>1364.8025</v>
      </c>
      <c r="T6862" s="1">
        <v>42105</v>
      </c>
      <c r="U6862" t="s">
        <v>34</v>
      </c>
      <c r="V6862">
        <v>5</v>
      </c>
      <c r="W6862" t="s">
        <v>149</v>
      </c>
      <c r="X6862">
        <v>55.99</v>
      </c>
      <c r="Y6862">
        <v>60623</v>
      </c>
    </row>
    <row r="6863" spans="1:25" x14ac:dyDescent="0.3">
      <c r="A6863" t="s">
        <v>3015</v>
      </c>
      <c r="B6863">
        <v>64</v>
      </c>
      <c r="C6863" t="s">
        <v>2527</v>
      </c>
      <c r="D6863" t="s">
        <v>38</v>
      </c>
      <c r="E6863">
        <v>0.01</v>
      </c>
      <c r="F6863">
        <v>1</v>
      </c>
      <c r="G6863" s="2">
        <v>2015</v>
      </c>
      <c r="H6863">
        <v>44386</v>
      </c>
      <c r="I6863" t="s">
        <v>131</v>
      </c>
      <c r="J6863">
        <v>43</v>
      </c>
      <c r="K6863">
        <v>0.4</v>
      </c>
      <c r="L6863" t="s">
        <v>96</v>
      </c>
      <c r="M6863" t="s">
        <v>139</v>
      </c>
      <c r="N6863" t="s">
        <v>140</v>
      </c>
      <c r="O6863" t="s">
        <v>102</v>
      </c>
      <c r="P6863">
        <v>518.80999999999995</v>
      </c>
      <c r="Q6863" t="s">
        <v>68</v>
      </c>
      <c r="R6863">
        <v>6269</v>
      </c>
      <c r="S6863">
        <v>1236.6400000000001</v>
      </c>
      <c r="T6863" s="1">
        <v>42105</v>
      </c>
      <c r="U6863" t="s">
        <v>34</v>
      </c>
      <c r="V6863">
        <v>1.99</v>
      </c>
      <c r="W6863" t="s">
        <v>111</v>
      </c>
      <c r="X6863">
        <v>28.48</v>
      </c>
      <c r="Y6863">
        <v>77373</v>
      </c>
    </row>
    <row r="6864" spans="1:25" x14ac:dyDescent="0.3">
      <c r="A6864" t="s">
        <v>3512</v>
      </c>
      <c r="B6864">
        <v>64</v>
      </c>
      <c r="C6864" t="s">
        <v>200</v>
      </c>
      <c r="D6864" t="s">
        <v>27</v>
      </c>
      <c r="E6864">
        <v>0.08</v>
      </c>
      <c r="F6864">
        <v>1</v>
      </c>
      <c r="G6864" s="2">
        <v>2015</v>
      </c>
      <c r="H6864">
        <v>15687</v>
      </c>
      <c r="I6864" t="s">
        <v>58</v>
      </c>
      <c r="J6864">
        <v>48</v>
      </c>
      <c r="K6864">
        <v>0.56000000000000005</v>
      </c>
      <c r="L6864" t="s">
        <v>48</v>
      </c>
      <c r="M6864" t="s">
        <v>73</v>
      </c>
      <c r="N6864" t="s">
        <v>245</v>
      </c>
      <c r="O6864" t="s">
        <v>154</v>
      </c>
      <c r="P6864">
        <v>-892.79</v>
      </c>
      <c r="Q6864" t="s">
        <v>33</v>
      </c>
      <c r="R6864">
        <v>2178</v>
      </c>
      <c r="S6864">
        <v>3400.63</v>
      </c>
      <c r="T6864" s="1">
        <v>42106</v>
      </c>
      <c r="U6864" t="s">
        <v>53</v>
      </c>
      <c r="V6864">
        <v>46.74</v>
      </c>
      <c r="W6864" t="s">
        <v>391</v>
      </c>
      <c r="X6864">
        <v>70.98</v>
      </c>
      <c r="Y6864">
        <v>2886</v>
      </c>
    </row>
    <row r="6865" spans="1:25" x14ac:dyDescent="0.3">
      <c r="A6865" t="s">
        <v>3100</v>
      </c>
      <c r="B6865">
        <v>64</v>
      </c>
      <c r="C6865" t="s">
        <v>2882</v>
      </c>
      <c r="D6865" t="s">
        <v>38</v>
      </c>
      <c r="E6865">
        <v>0.03</v>
      </c>
      <c r="F6865">
        <v>1</v>
      </c>
      <c r="G6865" s="2">
        <v>2015</v>
      </c>
      <c r="H6865">
        <v>36132</v>
      </c>
      <c r="I6865" t="s">
        <v>47</v>
      </c>
      <c r="J6865">
        <v>3</v>
      </c>
      <c r="K6865">
        <v>0.61</v>
      </c>
      <c r="L6865" t="s">
        <v>48</v>
      </c>
      <c r="M6865" t="s">
        <v>73</v>
      </c>
      <c r="N6865" t="s">
        <v>727</v>
      </c>
      <c r="O6865" t="s">
        <v>75</v>
      </c>
      <c r="P6865">
        <v>-572.68539899999996</v>
      </c>
      <c r="Q6865" t="s">
        <v>33</v>
      </c>
      <c r="R6865">
        <v>5072</v>
      </c>
      <c r="S6865">
        <v>604.57600000000002</v>
      </c>
      <c r="T6865" s="1">
        <v>42108</v>
      </c>
      <c r="U6865" t="s">
        <v>53</v>
      </c>
      <c r="V6865">
        <v>59.24</v>
      </c>
      <c r="W6865" t="s">
        <v>35</v>
      </c>
      <c r="X6865">
        <v>236.97</v>
      </c>
      <c r="Y6865">
        <v>16509</v>
      </c>
    </row>
    <row r="6866" spans="1:25" x14ac:dyDescent="0.3">
      <c r="A6866" t="s">
        <v>707</v>
      </c>
      <c r="B6866">
        <v>64</v>
      </c>
      <c r="C6866" t="s">
        <v>2387</v>
      </c>
      <c r="D6866" t="s">
        <v>57</v>
      </c>
      <c r="E6866">
        <v>0.01</v>
      </c>
      <c r="F6866">
        <v>1</v>
      </c>
      <c r="G6866" s="2">
        <v>2015</v>
      </c>
      <c r="H6866">
        <v>3205</v>
      </c>
      <c r="I6866" t="s">
        <v>47</v>
      </c>
      <c r="J6866">
        <v>8</v>
      </c>
      <c r="K6866">
        <v>0.46</v>
      </c>
      <c r="L6866" t="s">
        <v>48</v>
      </c>
      <c r="M6866" t="s">
        <v>139</v>
      </c>
      <c r="N6866" t="s">
        <v>1653</v>
      </c>
      <c r="O6866" t="s">
        <v>82</v>
      </c>
      <c r="P6866">
        <v>80.430000000000007</v>
      </c>
      <c r="Q6866" t="s">
        <v>33</v>
      </c>
      <c r="R6866">
        <v>469</v>
      </c>
      <c r="S6866">
        <v>136.61000000000001</v>
      </c>
      <c r="T6866" s="1">
        <v>42104</v>
      </c>
      <c r="U6866" t="s">
        <v>34</v>
      </c>
      <c r="V6866">
        <v>3.73</v>
      </c>
      <c r="W6866" t="s">
        <v>136</v>
      </c>
      <c r="X6866">
        <v>15.68</v>
      </c>
      <c r="Y6866">
        <v>13210</v>
      </c>
    </row>
    <row r="6867" spans="1:25" x14ac:dyDescent="0.3">
      <c r="A6867" t="s">
        <v>916</v>
      </c>
      <c r="B6867">
        <v>64</v>
      </c>
      <c r="C6867" t="s">
        <v>917</v>
      </c>
      <c r="D6867" t="s">
        <v>38</v>
      </c>
      <c r="E6867">
        <v>0.04</v>
      </c>
      <c r="F6867">
        <v>1</v>
      </c>
      <c r="G6867" s="2">
        <v>2015</v>
      </c>
      <c r="H6867">
        <v>13894</v>
      </c>
      <c r="I6867" t="s">
        <v>131</v>
      </c>
      <c r="J6867">
        <v>31</v>
      </c>
      <c r="K6867">
        <v>0.4</v>
      </c>
      <c r="L6867" t="s">
        <v>29</v>
      </c>
      <c r="M6867" t="s">
        <v>59</v>
      </c>
      <c r="N6867" t="s">
        <v>2349</v>
      </c>
      <c r="O6867" t="s">
        <v>88</v>
      </c>
      <c r="P6867">
        <v>21.73</v>
      </c>
      <c r="Q6867" t="s">
        <v>68</v>
      </c>
      <c r="R6867">
        <v>1938</v>
      </c>
      <c r="S6867">
        <v>89.18</v>
      </c>
      <c r="T6867" s="1">
        <v>42105</v>
      </c>
      <c r="U6867" t="s">
        <v>34</v>
      </c>
      <c r="V6867">
        <v>0.81</v>
      </c>
      <c r="W6867" t="s">
        <v>128</v>
      </c>
      <c r="X6867">
        <v>2.94</v>
      </c>
      <c r="Y6867">
        <v>74133</v>
      </c>
    </row>
    <row r="6868" spans="1:25" x14ac:dyDescent="0.3">
      <c r="A6868" t="s">
        <v>916</v>
      </c>
      <c r="B6868">
        <v>64</v>
      </c>
      <c r="C6868" t="s">
        <v>917</v>
      </c>
      <c r="D6868" t="s">
        <v>38</v>
      </c>
      <c r="E6868">
        <v>0.05</v>
      </c>
      <c r="F6868">
        <v>1</v>
      </c>
      <c r="G6868" s="2">
        <v>2015</v>
      </c>
      <c r="H6868">
        <v>13894</v>
      </c>
      <c r="I6868" t="s">
        <v>131</v>
      </c>
      <c r="J6868">
        <v>50</v>
      </c>
      <c r="K6868">
        <v>0.36</v>
      </c>
      <c r="L6868" t="s">
        <v>96</v>
      </c>
      <c r="M6868" t="s">
        <v>139</v>
      </c>
      <c r="N6868" t="s">
        <v>2006</v>
      </c>
      <c r="O6868" t="s">
        <v>105</v>
      </c>
      <c r="P6868">
        <v>829.64700000000005</v>
      </c>
      <c r="Q6868" t="s">
        <v>68</v>
      </c>
      <c r="R6868">
        <v>1939</v>
      </c>
      <c r="S6868">
        <v>1540.2850000000001</v>
      </c>
      <c r="T6868" s="1">
        <v>42105</v>
      </c>
      <c r="U6868" t="s">
        <v>34</v>
      </c>
      <c r="V6868">
        <v>1.25</v>
      </c>
      <c r="W6868" t="s">
        <v>128</v>
      </c>
      <c r="X6868">
        <v>35.99</v>
      </c>
      <c r="Y6868">
        <v>74133</v>
      </c>
    </row>
    <row r="6869" spans="1:25" x14ac:dyDescent="0.3">
      <c r="A6869" t="s">
        <v>845</v>
      </c>
      <c r="B6869">
        <v>64</v>
      </c>
      <c r="C6869" t="s">
        <v>3011</v>
      </c>
      <c r="D6869" t="s">
        <v>46</v>
      </c>
      <c r="E6869">
        <v>0</v>
      </c>
      <c r="F6869">
        <v>1</v>
      </c>
      <c r="G6869" s="2">
        <v>2015</v>
      </c>
      <c r="H6869">
        <v>27939</v>
      </c>
      <c r="I6869" t="s">
        <v>131</v>
      </c>
      <c r="J6869">
        <v>8</v>
      </c>
      <c r="K6869">
        <v>0.37</v>
      </c>
      <c r="L6869" t="s">
        <v>29</v>
      </c>
      <c r="M6869" t="s">
        <v>30</v>
      </c>
      <c r="N6869" t="s">
        <v>650</v>
      </c>
      <c r="O6869" t="s">
        <v>61</v>
      </c>
      <c r="P6869">
        <v>-18.239999999999998</v>
      </c>
      <c r="Q6869" t="s">
        <v>52</v>
      </c>
      <c r="R6869">
        <v>3919</v>
      </c>
      <c r="S6869">
        <v>60.17</v>
      </c>
      <c r="T6869" s="1">
        <v>42106</v>
      </c>
      <c r="U6869" t="s">
        <v>34</v>
      </c>
      <c r="V6869">
        <v>5.66</v>
      </c>
      <c r="W6869" t="s">
        <v>83</v>
      </c>
      <c r="X6869">
        <v>6.68</v>
      </c>
      <c r="Y6869">
        <v>84062</v>
      </c>
    </row>
    <row r="6870" spans="1:25" x14ac:dyDescent="0.3">
      <c r="A6870" t="s">
        <v>707</v>
      </c>
      <c r="B6870">
        <v>64</v>
      </c>
      <c r="C6870" t="s">
        <v>2387</v>
      </c>
      <c r="D6870" t="s">
        <v>57</v>
      </c>
      <c r="E6870">
        <v>0.04</v>
      </c>
      <c r="F6870">
        <v>1</v>
      </c>
      <c r="G6870" s="2">
        <v>2015</v>
      </c>
      <c r="H6870">
        <v>3205</v>
      </c>
      <c r="I6870" t="s">
        <v>47</v>
      </c>
      <c r="J6870">
        <v>42</v>
      </c>
      <c r="K6870">
        <v>0.68</v>
      </c>
      <c r="L6870" t="s">
        <v>48</v>
      </c>
      <c r="M6870" t="s">
        <v>40</v>
      </c>
      <c r="N6870" t="s">
        <v>637</v>
      </c>
      <c r="O6870" t="s">
        <v>75</v>
      </c>
      <c r="P6870">
        <v>54.598050000000001</v>
      </c>
      <c r="Q6870" t="s">
        <v>33</v>
      </c>
      <c r="R6870">
        <v>470</v>
      </c>
      <c r="S6870">
        <v>2907.63</v>
      </c>
      <c r="T6870" s="1">
        <v>42108</v>
      </c>
      <c r="U6870" t="s">
        <v>42</v>
      </c>
      <c r="V6870">
        <v>69</v>
      </c>
      <c r="W6870" t="s">
        <v>136</v>
      </c>
      <c r="X6870">
        <v>71.37</v>
      </c>
      <c r="Y6870">
        <v>13210</v>
      </c>
    </row>
    <row r="6871" spans="1:25" x14ac:dyDescent="0.3">
      <c r="A6871" t="s">
        <v>2241</v>
      </c>
      <c r="B6871">
        <v>64</v>
      </c>
      <c r="C6871" t="s">
        <v>2388</v>
      </c>
      <c r="D6871" t="s">
        <v>38</v>
      </c>
      <c r="E6871">
        <v>0.06</v>
      </c>
      <c r="F6871">
        <v>1</v>
      </c>
      <c r="G6871" s="2">
        <v>2015</v>
      </c>
      <c r="H6871">
        <v>59589</v>
      </c>
      <c r="I6871" t="s">
        <v>131</v>
      </c>
      <c r="J6871">
        <v>25</v>
      </c>
      <c r="K6871">
        <v>0.73</v>
      </c>
      <c r="L6871" t="s">
        <v>29</v>
      </c>
      <c r="M6871" t="s">
        <v>30</v>
      </c>
      <c r="N6871" t="s">
        <v>2753</v>
      </c>
      <c r="O6871" t="s">
        <v>32</v>
      </c>
      <c r="P6871">
        <v>122.42</v>
      </c>
      <c r="Q6871" t="s">
        <v>68</v>
      </c>
      <c r="R6871">
        <v>8339</v>
      </c>
      <c r="S6871">
        <v>1610.26</v>
      </c>
      <c r="T6871" s="1">
        <v>42105</v>
      </c>
      <c r="U6871" t="s">
        <v>34</v>
      </c>
      <c r="V6871">
        <v>6.88</v>
      </c>
      <c r="W6871" t="s">
        <v>111</v>
      </c>
      <c r="X6871">
        <v>64.98</v>
      </c>
      <c r="Y6871">
        <v>76543</v>
      </c>
    </row>
    <row r="6872" spans="1:25" x14ac:dyDescent="0.3">
      <c r="A6872" t="s">
        <v>283</v>
      </c>
      <c r="B6872">
        <v>64</v>
      </c>
      <c r="C6872" t="s">
        <v>1159</v>
      </c>
      <c r="D6872" t="s">
        <v>46</v>
      </c>
      <c r="E6872">
        <v>0</v>
      </c>
      <c r="F6872">
        <v>1</v>
      </c>
      <c r="G6872" s="2">
        <v>2015</v>
      </c>
      <c r="H6872">
        <v>56453</v>
      </c>
      <c r="I6872" t="s">
        <v>58</v>
      </c>
      <c r="J6872">
        <v>1</v>
      </c>
      <c r="K6872">
        <v>0.56999999999999995</v>
      </c>
      <c r="L6872" t="s">
        <v>96</v>
      </c>
      <c r="M6872" t="s">
        <v>49</v>
      </c>
      <c r="N6872" t="s">
        <v>1292</v>
      </c>
      <c r="O6872" t="s">
        <v>98</v>
      </c>
      <c r="P6872">
        <v>-5572.3935000000001</v>
      </c>
      <c r="Q6872" t="s">
        <v>68</v>
      </c>
      <c r="R6872">
        <v>7894</v>
      </c>
      <c r="S6872">
        <v>2728.65</v>
      </c>
      <c r="T6872" s="1">
        <v>42106</v>
      </c>
      <c r="U6872" t="s">
        <v>53</v>
      </c>
      <c r="V6872">
        <v>29.7</v>
      </c>
      <c r="W6872" t="s">
        <v>149</v>
      </c>
      <c r="X6872">
        <v>2550.14</v>
      </c>
      <c r="Y6872">
        <v>62701</v>
      </c>
    </row>
    <row r="6873" spans="1:25" x14ac:dyDescent="0.3">
      <c r="A6873" t="s">
        <v>163</v>
      </c>
      <c r="B6873">
        <v>64</v>
      </c>
      <c r="C6873" t="s">
        <v>501</v>
      </c>
      <c r="D6873" t="s">
        <v>57</v>
      </c>
      <c r="E6873">
        <v>0.03</v>
      </c>
      <c r="F6873">
        <v>1</v>
      </c>
      <c r="G6873" s="2">
        <v>2015</v>
      </c>
      <c r="H6873">
        <v>48128</v>
      </c>
      <c r="I6873" t="s">
        <v>131</v>
      </c>
      <c r="J6873">
        <v>5</v>
      </c>
      <c r="K6873">
        <v>0.36</v>
      </c>
      <c r="L6873" t="s">
        <v>96</v>
      </c>
      <c r="M6873" t="s">
        <v>40</v>
      </c>
      <c r="N6873" t="s">
        <v>833</v>
      </c>
      <c r="O6873" t="s">
        <v>192</v>
      </c>
      <c r="P6873">
        <v>-921.94</v>
      </c>
      <c r="Q6873" t="s">
        <v>76</v>
      </c>
      <c r="R6873">
        <v>6755</v>
      </c>
      <c r="S6873">
        <v>2600.44</v>
      </c>
      <c r="T6873" s="1">
        <v>42106</v>
      </c>
      <c r="U6873" t="s">
        <v>42</v>
      </c>
      <c r="V6873">
        <v>24.49</v>
      </c>
      <c r="W6873" t="s">
        <v>166</v>
      </c>
      <c r="X6873">
        <v>499.99</v>
      </c>
      <c r="Y6873">
        <v>29915</v>
      </c>
    </row>
    <row r="6874" spans="1:25" x14ac:dyDescent="0.3">
      <c r="A6874" t="s">
        <v>1917</v>
      </c>
      <c r="B6874">
        <v>64</v>
      </c>
      <c r="C6874" t="s">
        <v>1918</v>
      </c>
      <c r="D6874" t="s">
        <v>46</v>
      </c>
      <c r="E6874">
        <v>0.08</v>
      </c>
      <c r="F6874">
        <v>1</v>
      </c>
      <c r="G6874" s="2">
        <v>2015</v>
      </c>
      <c r="H6874">
        <v>19044</v>
      </c>
      <c r="I6874" t="s">
        <v>47</v>
      </c>
      <c r="J6874">
        <v>32</v>
      </c>
      <c r="K6874">
        <v>0.38</v>
      </c>
      <c r="L6874" t="s">
        <v>96</v>
      </c>
      <c r="M6874" t="s">
        <v>80</v>
      </c>
      <c r="N6874" t="s">
        <v>509</v>
      </c>
      <c r="O6874" t="s">
        <v>98</v>
      </c>
      <c r="P6874">
        <v>1912.92</v>
      </c>
      <c r="Q6874" t="s">
        <v>68</v>
      </c>
      <c r="R6874">
        <v>2629</v>
      </c>
      <c r="S6874">
        <v>4800.4399999999996</v>
      </c>
      <c r="T6874" s="1">
        <v>42107</v>
      </c>
      <c r="U6874" t="s">
        <v>34</v>
      </c>
      <c r="V6874">
        <v>13.99</v>
      </c>
      <c r="W6874" t="s">
        <v>246</v>
      </c>
      <c r="X6874">
        <v>150.97999999999999</v>
      </c>
      <c r="Y6874">
        <v>48071</v>
      </c>
    </row>
    <row r="6875" spans="1:25" x14ac:dyDescent="0.3">
      <c r="A6875" t="s">
        <v>1102</v>
      </c>
      <c r="B6875">
        <v>64</v>
      </c>
      <c r="C6875" t="s">
        <v>1103</v>
      </c>
      <c r="D6875" t="s">
        <v>46</v>
      </c>
      <c r="E6875">
        <v>0.01</v>
      </c>
      <c r="F6875">
        <v>1</v>
      </c>
      <c r="G6875" s="2">
        <v>2015</v>
      </c>
      <c r="H6875">
        <v>57767</v>
      </c>
      <c r="I6875" t="s">
        <v>58</v>
      </c>
      <c r="J6875">
        <v>34</v>
      </c>
      <c r="K6875">
        <v>0.56999999999999995</v>
      </c>
      <c r="L6875" t="s">
        <v>96</v>
      </c>
      <c r="M6875" t="s">
        <v>30</v>
      </c>
      <c r="N6875" t="s">
        <v>1992</v>
      </c>
      <c r="O6875" t="s">
        <v>105</v>
      </c>
      <c r="P6875">
        <v>861.72299999999996</v>
      </c>
      <c r="Q6875" t="s">
        <v>76</v>
      </c>
      <c r="R6875">
        <v>8098</v>
      </c>
      <c r="S6875">
        <v>3373.7094999999999</v>
      </c>
      <c r="T6875" s="1">
        <v>42107</v>
      </c>
      <c r="U6875" t="s">
        <v>34</v>
      </c>
      <c r="V6875">
        <v>8.99</v>
      </c>
      <c r="W6875" t="s">
        <v>685</v>
      </c>
      <c r="X6875">
        <v>110.99</v>
      </c>
      <c r="Y6875">
        <v>28079</v>
      </c>
    </row>
    <row r="6876" spans="1:25" x14ac:dyDescent="0.3">
      <c r="A6876" t="s">
        <v>1917</v>
      </c>
      <c r="B6876">
        <v>64</v>
      </c>
      <c r="C6876" t="s">
        <v>1918</v>
      </c>
      <c r="D6876" t="s">
        <v>46</v>
      </c>
      <c r="E6876">
        <v>7.0000000000000007E-2</v>
      </c>
      <c r="F6876">
        <v>1</v>
      </c>
      <c r="G6876" s="2">
        <v>2015</v>
      </c>
      <c r="H6876">
        <v>19044</v>
      </c>
      <c r="I6876" t="s">
        <v>47</v>
      </c>
      <c r="J6876">
        <v>29</v>
      </c>
      <c r="K6876">
        <v>0.6</v>
      </c>
      <c r="L6876" t="s">
        <v>29</v>
      </c>
      <c r="M6876" t="s">
        <v>30</v>
      </c>
      <c r="N6876" t="s">
        <v>745</v>
      </c>
      <c r="O6876" t="s">
        <v>32</v>
      </c>
      <c r="P6876">
        <v>-191.09</v>
      </c>
      <c r="Q6876" t="s">
        <v>68</v>
      </c>
      <c r="R6876">
        <v>2630</v>
      </c>
      <c r="S6876">
        <v>271.33</v>
      </c>
      <c r="T6876" s="1">
        <v>42112</v>
      </c>
      <c r="U6876" t="s">
        <v>34</v>
      </c>
      <c r="V6876">
        <v>9.4499999999999993</v>
      </c>
      <c r="W6876" t="s">
        <v>246</v>
      </c>
      <c r="X6876">
        <v>9.7100000000000009</v>
      </c>
      <c r="Y6876">
        <v>48071</v>
      </c>
    </row>
    <row r="6877" spans="1:25" x14ac:dyDescent="0.3">
      <c r="A6877" t="s">
        <v>3310</v>
      </c>
      <c r="B6877">
        <v>64</v>
      </c>
      <c r="C6877" t="s">
        <v>652</v>
      </c>
      <c r="D6877" t="s">
        <v>38</v>
      </c>
      <c r="E6877">
        <v>0</v>
      </c>
      <c r="F6877">
        <v>1</v>
      </c>
      <c r="G6877" s="2">
        <v>2015</v>
      </c>
      <c r="H6877">
        <v>49062</v>
      </c>
      <c r="I6877" t="s">
        <v>47</v>
      </c>
      <c r="J6877">
        <v>33</v>
      </c>
      <c r="K6877">
        <v>0.56999999999999995</v>
      </c>
      <c r="L6877" t="s">
        <v>29</v>
      </c>
      <c r="M6877" t="s">
        <v>59</v>
      </c>
      <c r="N6877" t="s">
        <v>358</v>
      </c>
      <c r="O6877" t="s">
        <v>88</v>
      </c>
      <c r="P6877">
        <v>-25.68</v>
      </c>
      <c r="Q6877" t="s">
        <v>76</v>
      </c>
      <c r="R6877">
        <v>6884</v>
      </c>
      <c r="S6877">
        <v>103.32</v>
      </c>
      <c r="T6877" s="1">
        <v>42112</v>
      </c>
      <c r="U6877" t="s">
        <v>34</v>
      </c>
      <c r="V6877">
        <v>2.0299999999999998</v>
      </c>
      <c r="W6877" t="s">
        <v>366</v>
      </c>
      <c r="X6877">
        <v>2.98</v>
      </c>
      <c r="Y6877">
        <v>72714</v>
      </c>
    </row>
    <row r="6878" spans="1:25" x14ac:dyDescent="0.3">
      <c r="A6878" t="s">
        <v>3513</v>
      </c>
      <c r="B6878">
        <v>64</v>
      </c>
      <c r="C6878" t="s">
        <v>3173</v>
      </c>
      <c r="D6878" t="s">
        <v>46</v>
      </c>
      <c r="E6878">
        <v>0.09</v>
      </c>
      <c r="F6878">
        <v>1</v>
      </c>
      <c r="G6878" s="2">
        <v>2015</v>
      </c>
      <c r="H6878">
        <v>18373</v>
      </c>
      <c r="I6878" t="s">
        <v>58</v>
      </c>
      <c r="J6878">
        <v>35</v>
      </c>
      <c r="K6878">
        <v>0.55000000000000004</v>
      </c>
      <c r="L6878" t="s">
        <v>29</v>
      </c>
      <c r="M6878" t="s">
        <v>30</v>
      </c>
      <c r="N6878" t="s">
        <v>426</v>
      </c>
      <c r="O6878" t="s">
        <v>214</v>
      </c>
      <c r="P6878">
        <v>2164.64</v>
      </c>
      <c r="Q6878" t="s">
        <v>33</v>
      </c>
      <c r="R6878">
        <v>2532</v>
      </c>
      <c r="S6878">
        <v>6608.24</v>
      </c>
      <c r="T6878" s="1">
        <v>42106</v>
      </c>
      <c r="U6878" t="s">
        <v>34</v>
      </c>
      <c r="V6878">
        <v>0.99</v>
      </c>
      <c r="W6878" t="s">
        <v>233</v>
      </c>
      <c r="X6878">
        <v>207.48</v>
      </c>
      <c r="Y6878">
        <v>7094</v>
      </c>
    </row>
    <row r="6879" spans="1:25" x14ac:dyDescent="0.3">
      <c r="A6879" t="s">
        <v>2424</v>
      </c>
      <c r="B6879">
        <v>64</v>
      </c>
      <c r="C6879" t="s">
        <v>1009</v>
      </c>
      <c r="D6879" t="s">
        <v>27</v>
      </c>
      <c r="E6879">
        <v>0.06</v>
      </c>
      <c r="F6879">
        <v>1</v>
      </c>
      <c r="G6879" s="2">
        <v>2015</v>
      </c>
      <c r="H6879">
        <v>45575</v>
      </c>
      <c r="I6879" t="s">
        <v>58</v>
      </c>
      <c r="J6879">
        <v>46</v>
      </c>
      <c r="K6879">
        <v>0.38</v>
      </c>
      <c r="L6879" t="s">
        <v>29</v>
      </c>
      <c r="M6879" t="s">
        <v>30</v>
      </c>
      <c r="N6879" t="s">
        <v>2641</v>
      </c>
      <c r="O6879" t="s">
        <v>267</v>
      </c>
      <c r="P6879">
        <v>1982.78</v>
      </c>
      <c r="Q6879" t="s">
        <v>76</v>
      </c>
      <c r="R6879">
        <v>6416</v>
      </c>
      <c r="S6879">
        <v>3849.17</v>
      </c>
      <c r="T6879" s="1">
        <v>42106</v>
      </c>
      <c r="U6879" t="s">
        <v>34</v>
      </c>
      <c r="V6879">
        <v>5.01</v>
      </c>
      <c r="W6879" t="s">
        <v>132</v>
      </c>
      <c r="X6879">
        <v>83.98</v>
      </c>
      <c r="Y6879">
        <v>34142</v>
      </c>
    </row>
    <row r="6880" spans="1:25" x14ac:dyDescent="0.3">
      <c r="A6880" t="s">
        <v>820</v>
      </c>
      <c r="B6880">
        <v>64</v>
      </c>
      <c r="C6880" t="s">
        <v>821</v>
      </c>
      <c r="D6880" t="s">
        <v>46</v>
      </c>
      <c r="E6880">
        <v>0.01</v>
      </c>
      <c r="F6880">
        <v>1</v>
      </c>
      <c r="G6880" s="2">
        <v>2015</v>
      </c>
      <c r="H6880">
        <v>52225</v>
      </c>
      <c r="I6880" t="s">
        <v>58</v>
      </c>
      <c r="J6880">
        <v>10</v>
      </c>
      <c r="K6880">
        <v>0.55000000000000004</v>
      </c>
      <c r="L6880" t="s">
        <v>48</v>
      </c>
      <c r="M6880" t="s">
        <v>139</v>
      </c>
      <c r="N6880" t="s">
        <v>679</v>
      </c>
      <c r="O6880" t="s">
        <v>82</v>
      </c>
      <c r="P6880">
        <v>10.94</v>
      </c>
      <c r="Q6880" t="s">
        <v>68</v>
      </c>
      <c r="R6880">
        <v>7328</v>
      </c>
      <c r="S6880">
        <v>131.09</v>
      </c>
      <c r="T6880" s="1">
        <v>42107</v>
      </c>
      <c r="U6880" t="s">
        <v>34</v>
      </c>
      <c r="V6880">
        <v>2.85</v>
      </c>
      <c r="W6880" t="s">
        <v>69</v>
      </c>
      <c r="X6880">
        <v>12.22</v>
      </c>
      <c r="Y6880">
        <v>55126</v>
      </c>
    </row>
    <row r="6881" spans="1:25" x14ac:dyDescent="0.3">
      <c r="A6881" t="s">
        <v>820</v>
      </c>
      <c r="B6881">
        <v>64</v>
      </c>
      <c r="C6881" t="s">
        <v>821</v>
      </c>
      <c r="D6881" t="s">
        <v>46</v>
      </c>
      <c r="E6881">
        <v>0.06</v>
      </c>
      <c r="F6881">
        <v>1</v>
      </c>
      <c r="G6881" s="2">
        <v>2015</v>
      </c>
      <c r="H6881">
        <v>52225</v>
      </c>
      <c r="I6881" t="s">
        <v>58</v>
      </c>
      <c r="J6881">
        <v>33</v>
      </c>
      <c r="K6881">
        <v>0.36</v>
      </c>
      <c r="L6881" t="s">
        <v>29</v>
      </c>
      <c r="M6881" t="s">
        <v>30</v>
      </c>
      <c r="N6881" t="s">
        <v>2613</v>
      </c>
      <c r="O6881" t="s">
        <v>61</v>
      </c>
      <c r="P6881">
        <v>700.31</v>
      </c>
      <c r="Q6881" t="s">
        <v>68</v>
      </c>
      <c r="R6881">
        <v>7329</v>
      </c>
      <c r="S6881">
        <v>1817.9</v>
      </c>
      <c r="T6881" s="1">
        <v>42107</v>
      </c>
      <c r="U6881" t="s">
        <v>34</v>
      </c>
      <c r="V6881">
        <v>10.75</v>
      </c>
      <c r="W6881" t="s">
        <v>69</v>
      </c>
      <c r="X6881">
        <v>54.96</v>
      </c>
      <c r="Y6881">
        <v>55126</v>
      </c>
    </row>
    <row r="6882" spans="1:25" x14ac:dyDescent="0.3">
      <c r="A6882" t="s">
        <v>1954</v>
      </c>
      <c r="B6882">
        <v>64</v>
      </c>
      <c r="C6882" t="s">
        <v>1456</v>
      </c>
      <c r="D6882" t="s">
        <v>46</v>
      </c>
      <c r="E6882">
        <v>0.09</v>
      </c>
      <c r="F6882">
        <v>1</v>
      </c>
      <c r="G6882" s="2">
        <v>2015</v>
      </c>
      <c r="H6882">
        <v>56418</v>
      </c>
      <c r="I6882" t="s">
        <v>58</v>
      </c>
      <c r="J6882">
        <v>47</v>
      </c>
      <c r="K6882">
        <v>0.56999999999999995</v>
      </c>
      <c r="L6882" t="s">
        <v>29</v>
      </c>
      <c r="M6882" t="s">
        <v>30</v>
      </c>
      <c r="N6882" t="s">
        <v>2106</v>
      </c>
      <c r="O6882" t="s">
        <v>32</v>
      </c>
      <c r="P6882">
        <v>226.76</v>
      </c>
      <c r="Q6882" t="s">
        <v>33</v>
      </c>
      <c r="R6882">
        <v>7886</v>
      </c>
      <c r="S6882">
        <v>1613.84</v>
      </c>
      <c r="T6882" s="1">
        <v>42107</v>
      </c>
      <c r="U6882" t="s">
        <v>34</v>
      </c>
      <c r="V6882">
        <v>8.2200000000000006</v>
      </c>
      <c r="W6882" t="s">
        <v>208</v>
      </c>
      <c r="X6882">
        <v>34.76</v>
      </c>
      <c r="Y6882">
        <v>44240</v>
      </c>
    </row>
    <row r="6883" spans="1:25" x14ac:dyDescent="0.3">
      <c r="A6883" t="s">
        <v>622</v>
      </c>
      <c r="B6883">
        <v>64</v>
      </c>
      <c r="C6883" t="s">
        <v>3225</v>
      </c>
      <c r="D6883" t="s">
        <v>27</v>
      </c>
      <c r="E6883">
        <v>0</v>
      </c>
      <c r="F6883">
        <v>1</v>
      </c>
      <c r="G6883" s="2">
        <v>2015</v>
      </c>
      <c r="H6883">
        <v>2052</v>
      </c>
      <c r="I6883" t="s">
        <v>28</v>
      </c>
      <c r="J6883">
        <v>23</v>
      </c>
      <c r="K6883">
        <v>0.38</v>
      </c>
      <c r="L6883" t="s">
        <v>29</v>
      </c>
      <c r="M6883" t="s">
        <v>30</v>
      </c>
      <c r="N6883" t="s">
        <v>1764</v>
      </c>
      <c r="O6883" t="s">
        <v>67</v>
      </c>
      <c r="P6883">
        <v>-68.137500000000003</v>
      </c>
      <c r="Q6883" t="s">
        <v>52</v>
      </c>
      <c r="R6883">
        <v>296</v>
      </c>
      <c r="S6883">
        <v>107.93</v>
      </c>
      <c r="T6883" s="1">
        <v>42108</v>
      </c>
      <c r="U6883" t="s">
        <v>34</v>
      </c>
      <c r="V6883">
        <v>5.34</v>
      </c>
      <c r="W6883" t="s">
        <v>54</v>
      </c>
      <c r="X6883">
        <v>4.13</v>
      </c>
      <c r="Y6883">
        <v>90022</v>
      </c>
    </row>
    <row r="6884" spans="1:25" x14ac:dyDescent="0.3">
      <c r="A6884" t="s">
        <v>1601</v>
      </c>
      <c r="B6884">
        <v>64</v>
      </c>
      <c r="C6884" t="s">
        <v>2235</v>
      </c>
      <c r="D6884" t="s">
        <v>38</v>
      </c>
      <c r="E6884">
        <v>0.02</v>
      </c>
      <c r="F6884">
        <v>1</v>
      </c>
      <c r="G6884" s="2">
        <v>2015</v>
      </c>
      <c r="H6884">
        <v>17702</v>
      </c>
      <c r="I6884" t="s">
        <v>28</v>
      </c>
      <c r="J6884">
        <v>9</v>
      </c>
      <c r="K6884">
        <v>0.75</v>
      </c>
      <c r="L6884" t="s">
        <v>96</v>
      </c>
      <c r="M6884" t="s">
        <v>30</v>
      </c>
      <c r="N6884" t="s">
        <v>1460</v>
      </c>
      <c r="O6884" t="s">
        <v>102</v>
      </c>
      <c r="P6884">
        <v>-66.78</v>
      </c>
      <c r="Q6884" t="s">
        <v>68</v>
      </c>
      <c r="R6884">
        <v>2442</v>
      </c>
      <c r="S6884">
        <v>264.63</v>
      </c>
      <c r="T6884" s="1">
        <v>42107</v>
      </c>
      <c r="U6884" t="s">
        <v>42</v>
      </c>
      <c r="V6884">
        <v>4</v>
      </c>
      <c r="W6884" t="s">
        <v>246</v>
      </c>
      <c r="X6884">
        <v>27.48</v>
      </c>
      <c r="Y6884">
        <v>48098</v>
      </c>
    </row>
    <row r="6885" spans="1:25" x14ac:dyDescent="0.3">
      <c r="A6885" t="s">
        <v>2492</v>
      </c>
      <c r="B6885">
        <v>64</v>
      </c>
      <c r="C6885" t="s">
        <v>2235</v>
      </c>
      <c r="D6885" t="s">
        <v>38</v>
      </c>
      <c r="E6885">
        <v>0.09</v>
      </c>
      <c r="F6885">
        <v>1</v>
      </c>
      <c r="G6885" s="2">
        <v>2015</v>
      </c>
      <c r="H6885">
        <v>17702</v>
      </c>
      <c r="I6885" t="s">
        <v>28</v>
      </c>
      <c r="J6885">
        <v>48</v>
      </c>
      <c r="K6885">
        <v>0.57999999999999996</v>
      </c>
      <c r="L6885" t="s">
        <v>29</v>
      </c>
      <c r="M6885" t="s">
        <v>30</v>
      </c>
      <c r="N6885" t="s">
        <v>335</v>
      </c>
      <c r="O6885" t="s">
        <v>214</v>
      </c>
      <c r="P6885">
        <v>-305.91000000000003</v>
      </c>
      <c r="Q6885" t="s">
        <v>33</v>
      </c>
      <c r="R6885">
        <v>2441</v>
      </c>
      <c r="S6885">
        <v>368.99</v>
      </c>
      <c r="T6885" s="1">
        <v>42108</v>
      </c>
      <c r="U6885" t="s">
        <v>34</v>
      </c>
      <c r="V6885">
        <v>9.23</v>
      </c>
      <c r="W6885" t="s">
        <v>35</v>
      </c>
      <c r="X6885">
        <v>7.77</v>
      </c>
      <c r="Y6885">
        <v>16146</v>
      </c>
    </row>
    <row r="6886" spans="1:25" x14ac:dyDescent="0.3">
      <c r="A6886" t="s">
        <v>1330</v>
      </c>
      <c r="B6886">
        <v>64</v>
      </c>
      <c r="C6886" t="s">
        <v>1710</v>
      </c>
      <c r="D6886" t="s">
        <v>38</v>
      </c>
      <c r="E6886">
        <v>0.09</v>
      </c>
      <c r="F6886">
        <v>1</v>
      </c>
      <c r="G6886" s="2">
        <v>2015</v>
      </c>
      <c r="H6886">
        <v>8450</v>
      </c>
      <c r="I6886" t="s">
        <v>39</v>
      </c>
      <c r="J6886">
        <v>22</v>
      </c>
      <c r="K6886">
        <v>0.37</v>
      </c>
      <c r="L6886" t="s">
        <v>29</v>
      </c>
      <c r="M6886" t="s">
        <v>30</v>
      </c>
      <c r="N6886" t="s">
        <v>1294</v>
      </c>
      <c r="O6886" t="s">
        <v>67</v>
      </c>
      <c r="P6886">
        <v>-12.0175</v>
      </c>
      <c r="Q6886" t="s">
        <v>76</v>
      </c>
      <c r="R6886">
        <v>1161</v>
      </c>
      <c r="S6886">
        <v>41.39</v>
      </c>
      <c r="T6886" s="1">
        <v>42108</v>
      </c>
      <c r="U6886" t="s">
        <v>34</v>
      </c>
      <c r="V6886">
        <v>1.49</v>
      </c>
      <c r="W6886" t="s">
        <v>272</v>
      </c>
      <c r="X6886">
        <v>1.88</v>
      </c>
      <c r="Y6886">
        <v>40422</v>
      </c>
    </row>
    <row r="6887" spans="1:25" x14ac:dyDescent="0.3">
      <c r="A6887" t="s">
        <v>1696</v>
      </c>
      <c r="B6887">
        <v>64</v>
      </c>
      <c r="C6887" t="s">
        <v>1374</v>
      </c>
      <c r="D6887" t="s">
        <v>27</v>
      </c>
      <c r="E6887">
        <v>0.1</v>
      </c>
      <c r="F6887">
        <v>1</v>
      </c>
      <c r="G6887" s="2">
        <v>2015</v>
      </c>
      <c r="H6887">
        <v>51202</v>
      </c>
      <c r="I6887" t="s">
        <v>28</v>
      </c>
      <c r="J6887">
        <v>34</v>
      </c>
      <c r="K6887">
        <v>0.4</v>
      </c>
      <c r="L6887" t="s">
        <v>29</v>
      </c>
      <c r="M6887" t="s">
        <v>30</v>
      </c>
      <c r="N6887" t="s">
        <v>92</v>
      </c>
      <c r="O6887" t="s">
        <v>61</v>
      </c>
      <c r="P6887">
        <v>-104.35</v>
      </c>
      <c r="Q6887" t="s">
        <v>76</v>
      </c>
      <c r="R6887">
        <v>7175</v>
      </c>
      <c r="S6887">
        <v>170.46</v>
      </c>
      <c r="T6887" s="1">
        <v>42108</v>
      </c>
      <c r="U6887" t="s">
        <v>34</v>
      </c>
      <c r="V6887">
        <v>5.66</v>
      </c>
      <c r="W6887" t="s">
        <v>162</v>
      </c>
      <c r="X6887">
        <v>5.28</v>
      </c>
      <c r="Y6887">
        <v>22901</v>
      </c>
    </row>
    <row r="6888" spans="1:25" x14ac:dyDescent="0.3">
      <c r="A6888" t="s">
        <v>3187</v>
      </c>
      <c r="B6888">
        <v>64</v>
      </c>
      <c r="C6888" t="s">
        <v>3188</v>
      </c>
      <c r="D6888" t="s">
        <v>57</v>
      </c>
      <c r="E6888">
        <v>0.04</v>
      </c>
      <c r="F6888">
        <v>1</v>
      </c>
      <c r="G6888" s="2">
        <v>2015</v>
      </c>
      <c r="H6888">
        <v>39876</v>
      </c>
      <c r="I6888" t="s">
        <v>28</v>
      </c>
      <c r="J6888">
        <v>41</v>
      </c>
      <c r="K6888">
        <v>0.63</v>
      </c>
      <c r="L6888" t="s">
        <v>48</v>
      </c>
      <c r="M6888" t="s">
        <v>73</v>
      </c>
      <c r="N6888" t="s">
        <v>2074</v>
      </c>
      <c r="O6888" t="s">
        <v>75</v>
      </c>
      <c r="P6888">
        <v>-593.23</v>
      </c>
      <c r="Q6888" t="s">
        <v>76</v>
      </c>
      <c r="R6888">
        <v>5636</v>
      </c>
      <c r="S6888">
        <v>5000.87</v>
      </c>
      <c r="T6888" s="1">
        <v>42109</v>
      </c>
      <c r="U6888" t="s">
        <v>53</v>
      </c>
      <c r="V6888">
        <v>51.94</v>
      </c>
      <c r="W6888" t="s">
        <v>132</v>
      </c>
      <c r="X6888">
        <v>124.49</v>
      </c>
      <c r="Y6888">
        <v>33445</v>
      </c>
    </row>
    <row r="6889" spans="1:25" x14ac:dyDescent="0.3">
      <c r="A6889" t="s">
        <v>2419</v>
      </c>
      <c r="B6889">
        <v>64</v>
      </c>
      <c r="C6889" t="s">
        <v>2420</v>
      </c>
      <c r="D6889" t="s">
        <v>38</v>
      </c>
      <c r="E6889">
        <v>7.0000000000000007E-2</v>
      </c>
      <c r="F6889">
        <v>1</v>
      </c>
      <c r="G6889" s="2">
        <v>2015</v>
      </c>
      <c r="H6889">
        <v>24066</v>
      </c>
      <c r="I6889" t="s">
        <v>28</v>
      </c>
      <c r="J6889">
        <v>30</v>
      </c>
      <c r="K6889">
        <v>0.65</v>
      </c>
      <c r="L6889" t="s">
        <v>48</v>
      </c>
      <c r="M6889" t="s">
        <v>73</v>
      </c>
      <c r="N6889" t="s">
        <v>1859</v>
      </c>
      <c r="O6889" t="s">
        <v>154</v>
      </c>
      <c r="P6889">
        <v>-955.56</v>
      </c>
      <c r="Q6889" t="s">
        <v>76</v>
      </c>
      <c r="R6889">
        <v>3363</v>
      </c>
      <c r="S6889">
        <v>4278.6099999999997</v>
      </c>
      <c r="T6889" s="1">
        <v>42109</v>
      </c>
      <c r="U6889" t="s">
        <v>53</v>
      </c>
      <c r="V6889">
        <v>66.27</v>
      </c>
      <c r="W6889" t="s">
        <v>132</v>
      </c>
      <c r="X6889">
        <v>150.97999999999999</v>
      </c>
      <c r="Y6889">
        <v>33511</v>
      </c>
    </row>
    <row r="6890" spans="1:25" x14ac:dyDescent="0.3">
      <c r="A6890" t="s">
        <v>3187</v>
      </c>
      <c r="B6890">
        <v>64</v>
      </c>
      <c r="C6890" t="s">
        <v>3188</v>
      </c>
      <c r="D6890" t="s">
        <v>57</v>
      </c>
      <c r="E6890">
        <v>0.08</v>
      </c>
      <c r="F6890">
        <v>1</v>
      </c>
      <c r="G6890" s="2">
        <v>2015</v>
      </c>
      <c r="H6890">
        <v>39876</v>
      </c>
      <c r="I6890" t="s">
        <v>28</v>
      </c>
      <c r="J6890">
        <v>43</v>
      </c>
      <c r="K6890">
        <v>0.38</v>
      </c>
      <c r="L6890" t="s">
        <v>29</v>
      </c>
      <c r="M6890" t="s">
        <v>30</v>
      </c>
      <c r="N6890" t="s">
        <v>2239</v>
      </c>
      <c r="O6890" t="s">
        <v>67</v>
      </c>
      <c r="P6890">
        <v>7050.3334999999997</v>
      </c>
      <c r="Q6890" t="s">
        <v>76</v>
      </c>
      <c r="R6890">
        <v>5634</v>
      </c>
      <c r="S6890">
        <v>16269.82</v>
      </c>
      <c r="T6890" s="1">
        <v>42109</v>
      </c>
      <c r="U6890" t="s">
        <v>34</v>
      </c>
      <c r="V6890">
        <v>19.989999999999998</v>
      </c>
      <c r="W6890" t="s">
        <v>132</v>
      </c>
      <c r="X6890">
        <v>387.99</v>
      </c>
      <c r="Y6890">
        <v>33445</v>
      </c>
    </row>
    <row r="6891" spans="1:25" x14ac:dyDescent="0.3">
      <c r="A6891" t="s">
        <v>3187</v>
      </c>
      <c r="B6891">
        <v>64</v>
      </c>
      <c r="C6891" t="s">
        <v>3188</v>
      </c>
      <c r="D6891" t="s">
        <v>57</v>
      </c>
      <c r="E6891">
        <v>0.05</v>
      </c>
      <c r="F6891">
        <v>1</v>
      </c>
      <c r="G6891" s="2">
        <v>2015</v>
      </c>
      <c r="H6891">
        <v>39876</v>
      </c>
      <c r="I6891" t="s">
        <v>28</v>
      </c>
      <c r="J6891">
        <v>46</v>
      </c>
      <c r="K6891">
        <v>0.37</v>
      </c>
      <c r="L6891" t="s">
        <v>29</v>
      </c>
      <c r="M6891" t="s">
        <v>30</v>
      </c>
      <c r="N6891" t="s">
        <v>3126</v>
      </c>
      <c r="O6891" t="s">
        <v>67</v>
      </c>
      <c r="P6891">
        <v>233.59700000000001</v>
      </c>
      <c r="Q6891" t="s">
        <v>76</v>
      </c>
      <c r="R6891">
        <v>5635</v>
      </c>
      <c r="S6891">
        <v>876.59</v>
      </c>
      <c r="T6891" s="1">
        <v>42109</v>
      </c>
      <c r="U6891" t="s">
        <v>34</v>
      </c>
      <c r="V6891">
        <v>5.23</v>
      </c>
      <c r="W6891" t="s">
        <v>132</v>
      </c>
      <c r="X6891">
        <v>18.989999999999998</v>
      </c>
      <c r="Y6891">
        <v>33445</v>
      </c>
    </row>
    <row r="6892" spans="1:25" x14ac:dyDescent="0.3">
      <c r="A6892" t="s">
        <v>741</v>
      </c>
      <c r="B6892">
        <v>64</v>
      </c>
      <c r="C6892" t="s">
        <v>678</v>
      </c>
      <c r="D6892" t="s">
        <v>46</v>
      </c>
      <c r="E6892">
        <v>0</v>
      </c>
      <c r="F6892">
        <v>1</v>
      </c>
      <c r="G6892" s="2">
        <v>2015</v>
      </c>
      <c r="H6892">
        <v>44422</v>
      </c>
      <c r="I6892" t="s">
        <v>131</v>
      </c>
      <c r="J6892">
        <v>1</v>
      </c>
      <c r="K6892">
        <v>0.59</v>
      </c>
      <c r="L6892" t="s">
        <v>29</v>
      </c>
      <c r="M6892" t="s">
        <v>30</v>
      </c>
      <c r="N6892" t="s">
        <v>1766</v>
      </c>
      <c r="O6892" t="s">
        <v>214</v>
      </c>
      <c r="P6892">
        <v>-6.1</v>
      </c>
      <c r="Q6892" t="s">
        <v>76</v>
      </c>
      <c r="R6892">
        <v>6274</v>
      </c>
      <c r="S6892">
        <v>15.72</v>
      </c>
      <c r="T6892" s="1">
        <v>42109</v>
      </c>
      <c r="U6892" t="s">
        <v>34</v>
      </c>
      <c r="V6892">
        <v>4.5</v>
      </c>
      <c r="W6892" t="s">
        <v>132</v>
      </c>
      <c r="X6892">
        <v>10.89</v>
      </c>
      <c r="Y6892">
        <v>33952</v>
      </c>
    </row>
    <row r="6893" spans="1:25" x14ac:dyDescent="0.3">
      <c r="A6893" t="s">
        <v>741</v>
      </c>
      <c r="B6893">
        <v>64</v>
      </c>
      <c r="C6893" t="s">
        <v>678</v>
      </c>
      <c r="D6893" t="s">
        <v>46</v>
      </c>
      <c r="E6893">
        <v>0.08</v>
      </c>
      <c r="F6893">
        <v>1</v>
      </c>
      <c r="G6893" s="2">
        <v>2015</v>
      </c>
      <c r="H6893">
        <v>44422</v>
      </c>
      <c r="I6893" t="s">
        <v>131</v>
      </c>
      <c r="J6893">
        <v>36</v>
      </c>
      <c r="K6893">
        <v>0.39</v>
      </c>
      <c r="L6893" t="s">
        <v>29</v>
      </c>
      <c r="M6893" t="s">
        <v>30</v>
      </c>
      <c r="N6893" t="s">
        <v>2691</v>
      </c>
      <c r="O6893" t="s">
        <v>67</v>
      </c>
      <c r="P6893">
        <v>56.78</v>
      </c>
      <c r="Q6893" t="s">
        <v>76</v>
      </c>
      <c r="R6893">
        <v>6275</v>
      </c>
      <c r="S6893">
        <v>313.83</v>
      </c>
      <c r="T6893" s="1">
        <v>42109</v>
      </c>
      <c r="U6893" t="s">
        <v>34</v>
      </c>
      <c r="V6893">
        <v>2.99</v>
      </c>
      <c r="W6893" t="s">
        <v>132</v>
      </c>
      <c r="X6893">
        <v>8.69</v>
      </c>
      <c r="Y6893">
        <v>33952</v>
      </c>
    </row>
    <row r="6894" spans="1:25" x14ac:dyDescent="0.3">
      <c r="A6894" t="s">
        <v>1330</v>
      </c>
      <c r="B6894">
        <v>64</v>
      </c>
      <c r="C6894" t="s">
        <v>1710</v>
      </c>
      <c r="D6894" t="s">
        <v>38</v>
      </c>
      <c r="E6894">
        <v>0.02</v>
      </c>
      <c r="F6894">
        <v>1</v>
      </c>
      <c r="G6894" s="2">
        <v>2015</v>
      </c>
      <c r="H6894">
        <v>8450</v>
      </c>
      <c r="I6894" t="s">
        <v>39</v>
      </c>
      <c r="J6894">
        <v>24</v>
      </c>
      <c r="K6894">
        <v>0.56999999999999995</v>
      </c>
      <c r="L6894" t="s">
        <v>29</v>
      </c>
      <c r="M6894" t="s">
        <v>30</v>
      </c>
      <c r="N6894" t="s">
        <v>3218</v>
      </c>
      <c r="O6894" t="s">
        <v>214</v>
      </c>
      <c r="P6894">
        <v>428.99</v>
      </c>
      <c r="Q6894" t="s">
        <v>76</v>
      </c>
      <c r="R6894">
        <v>1160</v>
      </c>
      <c r="S6894">
        <v>1307</v>
      </c>
      <c r="T6894" s="1">
        <v>42109</v>
      </c>
      <c r="U6894" t="s">
        <v>34</v>
      </c>
      <c r="V6894">
        <v>0.99</v>
      </c>
      <c r="W6894" t="s">
        <v>272</v>
      </c>
      <c r="X6894">
        <v>54.48</v>
      </c>
      <c r="Y6894">
        <v>40422</v>
      </c>
    </row>
    <row r="6895" spans="1:25" x14ac:dyDescent="0.3">
      <c r="A6895" t="s">
        <v>1696</v>
      </c>
      <c r="B6895">
        <v>64</v>
      </c>
      <c r="C6895" t="s">
        <v>1374</v>
      </c>
      <c r="D6895" t="s">
        <v>27</v>
      </c>
      <c r="E6895">
        <v>0.06</v>
      </c>
      <c r="F6895">
        <v>1</v>
      </c>
      <c r="G6895" s="2">
        <v>2015</v>
      </c>
      <c r="H6895">
        <v>51202</v>
      </c>
      <c r="I6895" t="s">
        <v>28</v>
      </c>
      <c r="J6895">
        <v>4</v>
      </c>
      <c r="K6895">
        <v>0.36</v>
      </c>
      <c r="L6895" t="s">
        <v>29</v>
      </c>
      <c r="M6895" t="s">
        <v>30</v>
      </c>
      <c r="N6895" t="s">
        <v>1145</v>
      </c>
      <c r="O6895" t="s">
        <v>61</v>
      </c>
      <c r="P6895">
        <v>-19.55</v>
      </c>
      <c r="Q6895" t="s">
        <v>76</v>
      </c>
      <c r="R6895">
        <v>7174</v>
      </c>
      <c r="S6895">
        <v>30.89</v>
      </c>
      <c r="T6895" s="1">
        <v>42109</v>
      </c>
      <c r="U6895" t="s">
        <v>34</v>
      </c>
      <c r="V6895">
        <v>7.64</v>
      </c>
      <c r="W6895" t="s">
        <v>162</v>
      </c>
      <c r="X6895">
        <v>5.78</v>
      </c>
      <c r="Y6895">
        <v>22901</v>
      </c>
    </row>
    <row r="6896" spans="1:25" x14ac:dyDescent="0.3">
      <c r="A6896" t="s">
        <v>741</v>
      </c>
      <c r="B6896">
        <v>64</v>
      </c>
      <c r="C6896" t="s">
        <v>678</v>
      </c>
      <c r="D6896" t="s">
        <v>46</v>
      </c>
      <c r="E6896">
        <v>0.04</v>
      </c>
      <c r="F6896">
        <v>1</v>
      </c>
      <c r="G6896" s="2">
        <v>2015</v>
      </c>
      <c r="H6896">
        <v>44422</v>
      </c>
      <c r="I6896" t="s">
        <v>131</v>
      </c>
      <c r="J6896">
        <v>11</v>
      </c>
      <c r="K6896">
        <v>0.37</v>
      </c>
      <c r="L6896" t="s">
        <v>96</v>
      </c>
      <c r="M6896" t="s">
        <v>59</v>
      </c>
      <c r="N6896" t="s">
        <v>2275</v>
      </c>
      <c r="O6896" t="s">
        <v>105</v>
      </c>
      <c r="P6896">
        <v>32.31</v>
      </c>
      <c r="Q6896" t="s">
        <v>76</v>
      </c>
      <c r="R6896">
        <v>6276</v>
      </c>
      <c r="S6896">
        <v>201.59450000000001</v>
      </c>
      <c r="T6896" s="1">
        <v>42109</v>
      </c>
      <c r="U6896" t="s">
        <v>34</v>
      </c>
      <c r="V6896">
        <v>0.99</v>
      </c>
      <c r="W6896" t="s">
        <v>132</v>
      </c>
      <c r="X6896">
        <v>20.99</v>
      </c>
      <c r="Y6896">
        <v>33952</v>
      </c>
    </row>
    <row r="6897" spans="1:25" x14ac:dyDescent="0.3">
      <c r="A6897" t="s">
        <v>1954</v>
      </c>
      <c r="B6897">
        <v>64</v>
      </c>
      <c r="C6897" t="s">
        <v>1456</v>
      </c>
      <c r="D6897" t="s">
        <v>27</v>
      </c>
      <c r="E6897">
        <v>0</v>
      </c>
      <c r="F6897">
        <v>1</v>
      </c>
      <c r="G6897" s="2">
        <v>2015</v>
      </c>
      <c r="H6897">
        <v>52164</v>
      </c>
      <c r="I6897" t="s">
        <v>39</v>
      </c>
      <c r="J6897">
        <v>30</v>
      </c>
      <c r="K6897">
        <v>0.57999999999999996</v>
      </c>
      <c r="L6897" t="s">
        <v>96</v>
      </c>
      <c r="M6897" t="s">
        <v>30</v>
      </c>
      <c r="N6897">
        <v>6120</v>
      </c>
      <c r="O6897" t="s">
        <v>105</v>
      </c>
      <c r="P6897">
        <v>364.23</v>
      </c>
      <c r="Q6897" t="s">
        <v>33</v>
      </c>
      <c r="R6897">
        <v>7317</v>
      </c>
      <c r="S6897">
        <v>1824.848</v>
      </c>
      <c r="T6897" s="1">
        <v>42109</v>
      </c>
      <c r="U6897" t="s">
        <v>34</v>
      </c>
      <c r="V6897">
        <v>8.8000000000000007</v>
      </c>
      <c r="W6897" t="s">
        <v>208</v>
      </c>
      <c r="X6897">
        <v>65.989999999999995</v>
      </c>
      <c r="Y6897">
        <v>44240</v>
      </c>
    </row>
    <row r="6898" spans="1:25" x14ac:dyDescent="0.3">
      <c r="A6898" t="s">
        <v>580</v>
      </c>
      <c r="B6898">
        <v>64</v>
      </c>
      <c r="C6898" t="s">
        <v>581</v>
      </c>
      <c r="D6898" t="s">
        <v>57</v>
      </c>
      <c r="E6898">
        <v>0.1</v>
      </c>
      <c r="F6898">
        <v>1</v>
      </c>
      <c r="G6898" s="2">
        <v>2015</v>
      </c>
      <c r="H6898">
        <v>52007</v>
      </c>
      <c r="I6898" t="s">
        <v>131</v>
      </c>
      <c r="J6898">
        <v>25</v>
      </c>
      <c r="K6898">
        <v>0.39</v>
      </c>
      <c r="L6898" t="s">
        <v>29</v>
      </c>
      <c r="M6898" t="s">
        <v>30</v>
      </c>
      <c r="N6898" t="s">
        <v>1366</v>
      </c>
      <c r="O6898" t="s">
        <v>210</v>
      </c>
      <c r="P6898">
        <v>22.2</v>
      </c>
      <c r="Q6898" t="s">
        <v>33</v>
      </c>
      <c r="R6898">
        <v>7296</v>
      </c>
      <c r="S6898">
        <v>68.540000000000006</v>
      </c>
      <c r="T6898" s="1">
        <v>42108</v>
      </c>
      <c r="U6898" t="s">
        <v>34</v>
      </c>
      <c r="V6898">
        <v>0.5</v>
      </c>
      <c r="W6898" t="s">
        <v>208</v>
      </c>
      <c r="X6898">
        <v>2.88</v>
      </c>
      <c r="Y6898">
        <v>45231</v>
      </c>
    </row>
    <row r="6899" spans="1:25" x14ac:dyDescent="0.3">
      <c r="A6899" t="s">
        <v>645</v>
      </c>
      <c r="B6899">
        <v>64</v>
      </c>
      <c r="C6899" t="s">
        <v>581</v>
      </c>
      <c r="D6899" t="s">
        <v>57</v>
      </c>
      <c r="E6899">
        <v>0.08</v>
      </c>
      <c r="F6899">
        <v>1</v>
      </c>
      <c r="G6899" s="2">
        <v>2015</v>
      </c>
      <c r="H6899">
        <v>52007</v>
      </c>
      <c r="I6899" t="s">
        <v>131</v>
      </c>
      <c r="J6899">
        <v>19</v>
      </c>
      <c r="K6899">
        <v>0.71</v>
      </c>
      <c r="L6899" t="s">
        <v>48</v>
      </c>
      <c r="M6899" t="s">
        <v>73</v>
      </c>
      <c r="N6899" t="s">
        <v>2601</v>
      </c>
      <c r="O6899" t="s">
        <v>75</v>
      </c>
      <c r="P6899">
        <v>-1331.5533660000001</v>
      </c>
      <c r="Q6899" t="s">
        <v>33</v>
      </c>
      <c r="R6899">
        <v>7297</v>
      </c>
      <c r="S6899">
        <v>10351.01</v>
      </c>
      <c r="T6899" s="1">
        <v>42109</v>
      </c>
      <c r="U6899" t="s">
        <v>53</v>
      </c>
      <c r="V6899">
        <v>45.7</v>
      </c>
      <c r="W6899" t="s">
        <v>208</v>
      </c>
      <c r="X6899">
        <v>550.98</v>
      </c>
      <c r="Y6899">
        <v>44105</v>
      </c>
    </row>
    <row r="6900" spans="1:25" x14ac:dyDescent="0.3">
      <c r="A6900" t="s">
        <v>3505</v>
      </c>
      <c r="B6900">
        <v>64</v>
      </c>
      <c r="C6900" t="s">
        <v>2121</v>
      </c>
      <c r="D6900" t="s">
        <v>27</v>
      </c>
      <c r="E6900">
        <v>0.01</v>
      </c>
      <c r="F6900">
        <v>1</v>
      </c>
      <c r="G6900" s="2">
        <v>2015</v>
      </c>
      <c r="H6900">
        <v>59905</v>
      </c>
      <c r="I6900" t="s">
        <v>28</v>
      </c>
      <c r="J6900">
        <v>5</v>
      </c>
      <c r="K6900">
        <v>0.44</v>
      </c>
      <c r="L6900" t="s">
        <v>29</v>
      </c>
      <c r="M6900" t="s">
        <v>59</v>
      </c>
      <c r="N6900" t="s">
        <v>87</v>
      </c>
      <c r="O6900" t="s">
        <v>88</v>
      </c>
      <c r="P6900">
        <v>2.61</v>
      </c>
      <c r="Q6900" t="s">
        <v>68</v>
      </c>
      <c r="R6900">
        <v>8384</v>
      </c>
      <c r="S6900">
        <v>26.5</v>
      </c>
      <c r="T6900" s="1">
        <v>42109</v>
      </c>
      <c r="U6900" t="s">
        <v>42</v>
      </c>
      <c r="V6900">
        <v>1.2</v>
      </c>
      <c r="W6900" t="s">
        <v>482</v>
      </c>
      <c r="X6900">
        <v>4.26</v>
      </c>
      <c r="Y6900">
        <v>66202</v>
      </c>
    </row>
    <row r="6901" spans="1:25" x14ac:dyDescent="0.3">
      <c r="A6901" t="s">
        <v>2669</v>
      </c>
      <c r="B6901">
        <v>64</v>
      </c>
      <c r="C6901" t="s">
        <v>437</v>
      </c>
      <c r="D6901" t="s">
        <v>46</v>
      </c>
      <c r="E6901">
        <v>0.04</v>
      </c>
      <c r="F6901">
        <v>1</v>
      </c>
      <c r="G6901" s="2">
        <v>2015</v>
      </c>
      <c r="H6901">
        <v>8609</v>
      </c>
      <c r="I6901" t="s">
        <v>58</v>
      </c>
      <c r="J6901">
        <v>4</v>
      </c>
      <c r="K6901">
        <v>0.81</v>
      </c>
      <c r="L6901" t="s">
        <v>96</v>
      </c>
      <c r="M6901" t="s">
        <v>59</v>
      </c>
      <c r="N6901" t="s">
        <v>1615</v>
      </c>
      <c r="O6901" t="s">
        <v>105</v>
      </c>
      <c r="P6901">
        <v>-108.075</v>
      </c>
      <c r="Q6901" t="s">
        <v>52</v>
      </c>
      <c r="R6901">
        <v>1178</v>
      </c>
      <c r="S6901">
        <v>72.003500000000003</v>
      </c>
      <c r="T6901" s="1">
        <v>42109</v>
      </c>
      <c r="U6901" t="s">
        <v>34</v>
      </c>
      <c r="V6901">
        <v>2.5</v>
      </c>
      <c r="W6901" t="s">
        <v>218</v>
      </c>
      <c r="X6901">
        <v>20.99</v>
      </c>
      <c r="Y6901">
        <v>98310</v>
      </c>
    </row>
    <row r="6902" spans="1:25" x14ac:dyDescent="0.3">
      <c r="A6902" t="s">
        <v>1213</v>
      </c>
      <c r="B6902">
        <v>64</v>
      </c>
      <c r="C6902" t="s">
        <v>532</v>
      </c>
      <c r="D6902" t="s">
        <v>46</v>
      </c>
      <c r="E6902">
        <v>7.0000000000000007E-2</v>
      </c>
      <c r="F6902">
        <v>1</v>
      </c>
      <c r="G6902" s="2">
        <v>2015</v>
      </c>
      <c r="H6902">
        <v>43043</v>
      </c>
      <c r="I6902" t="s">
        <v>58</v>
      </c>
      <c r="J6902">
        <v>4</v>
      </c>
      <c r="K6902">
        <v>0.42</v>
      </c>
      <c r="L6902" t="s">
        <v>29</v>
      </c>
      <c r="M6902" t="s">
        <v>80</v>
      </c>
      <c r="N6902" t="s">
        <v>1101</v>
      </c>
      <c r="O6902" t="s">
        <v>214</v>
      </c>
      <c r="P6902">
        <v>28.81</v>
      </c>
      <c r="Q6902" t="s">
        <v>52</v>
      </c>
      <c r="R6902">
        <v>6074</v>
      </c>
      <c r="S6902">
        <v>904.12</v>
      </c>
      <c r="T6902" s="1">
        <v>42110</v>
      </c>
      <c r="U6902" t="s">
        <v>34</v>
      </c>
      <c r="V6902">
        <v>11.79</v>
      </c>
      <c r="W6902" t="s">
        <v>54</v>
      </c>
      <c r="X6902">
        <v>225.04</v>
      </c>
      <c r="Y6902">
        <v>93534</v>
      </c>
    </row>
    <row r="6903" spans="1:25" x14ac:dyDescent="0.3">
      <c r="A6903" t="s">
        <v>3505</v>
      </c>
      <c r="B6903">
        <v>64</v>
      </c>
      <c r="C6903" t="s">
        <v>2121</v>
      </c>
      <c r="D6903" t="s">
        <v>27</v>
      </c>
      <c r="E6903">
        <v>0</v>
      </c>
      <c r="F6903">
        <v>1</v>
      </c>
      <c r="G6903" s="2">
        <v>2015</v>
      </c>
      <c r="H6903">
        <v>59905</v>
      </c>
      <c r="I6903" t="s">
        <v>28</v>
      </c>
      <c r="J6903">
        <v>6</v>
      </c>
      <c r="K6903">
        <v>0.4</v>
      </c>
      <c r="L6903" t="s">
        <v>29</v>
      </c>
      <c r="M6903" t="s">
        <v>59</v>
      </c>
      <c r="N6903" t="s">
        <v>3003</v>
      </c>
      <c r="O6903" t="s">
        <v>61</v>
      </c>
      <c r="P6903">
        <v>5.95</v>
      </c>
      <c r="Q6903" t="s">
        <v>68</v>
      </c>
      <c r="R6903">
        <v>8383</v>
      </c>
      <c r="S6903">
        <v>48.77</v>
      </c>
      <c r="T6903" s="1">
        <v>42110</v>
      </c>
      <c r="U6903" t="s">
        <v>34</v>
      </c>
      <c r="V6903">
        <v>1.71</v>
      </c>
      <c r="W6903" t="s">
        <v>482</v>
      </c>
      <c r="X6903">
        <v>7.4</v>
      </c>
      <c r="Y6903">
        <v>66202</v>
      </c>
    </row>
    <row r="6904" spans="1:25" x14ac:dyDescent="0.3">
      <c r="A6904" t="s">
        <v>3310</v>
      </c>
      <c r="B6904">
        <v>64</v>
      </c>
      <c r="C6904" t="s">
        <v>652</v>
      </c>
      <c r="D6904" t="s">
        <v>38</v>
      </c>
      <c r="E6904">
        <v>0.02</v>
      </c>
      <c r="F6904">
        <v>1</v>
      </c>
      <c r="G6904" s="2">
        <v>2015</v>
      </c>
      <c r="H6904">
        <v>56161</v>
      </c>
      <c r="I6904" t="s">
        <v>28</v>
      </c>
      <c r="J6904">
        <v>38</v>
      </c>
      <c r="K6904">
        <v>0.55000000000000004</v>
      </c>
      <c r="L6904" t="s">
        <v>96</v>
      </c>
      <c r="M6904" t="s">
        <v>30</v>
      </c>
      <c r="N6904" t="s">
        <v>2487</v>
      </c>
      <c r="O6904" t="s">
        <v>102</v>
      </c>
      <c r="P6904">
        <v>118.97</v>
      </c>
      <c r="Q6904" t="s">
        <v>76</v>
      </c>
      <c r="R6904">
        <v>7854</v>
      </c>
      <c r="S6904">
        <v>1504.22</v>
      </c>
      <c r="T6904" s="1">
        <v>42110</v>
      </c>
      <c r="U6904" t="s">
        <v>42</v>
      </c>
      <c r="V6904">
        <v>10.25</v>
      </c>
      <c r="W6904" t="s">
        <v>366</v>
      </c>
      <c r="X6904">
        <v>39.99</v>
      </c>
      <c r="Y6904">
        <v>72714</v>
      </c>
    </row>
    <row r="6905" spans="1:25" x14ac:dyDescent="0.3">
      <c r="A6905" t="s">
        <v>3505</v>
      </c>
      <c r="B6905">
        <v>64</v>
      </c>
      <c r="C6905" t="s">
        <v>2121</v>
      </c>
      <c r="D6905" t="s">
        <v>27</v>
      </c>
      <c r="E6905">
        <v>0.09</v>
      </c>
      <c r="F6905">
        <v>1</v>
      </c>
      <c r="G6905" s="2">
        <v>2015</v>
      </c>
      <c r="H6905">
        <v>59905</v>
      </c>
      <c r="I6905" t="s">
        <v>28</v>
      </c>
      <c r="J6905">
        <v>19</v>
      </c>
      <c r="K6905">
        <v>0.49</v>
      </c>
      <c r="L6905" t="s">
        <v>96</v>
      </c>
      <c r="M6905" t="s">
        <v>139</v>
      </c>
      <c r="N6905" t="s">
        <v>2151</v>
      </c>
      <c r="O6905" t="s">
        <v>102</v>
      </c>
      <c r="P6905">
        <v>8.3000000000000007</v>
      </c>
      <c r="Q6905" t="s">
        <v>68</v>
      </c>
      <c r="R6905">
        <v>8382</v>
      </c>
      <c r="S6905">
        <v>159.24</v>
      </c>
      <c r="T6905" s="1">
        <v>42110</v>
      </c>
      <c r="U6905" t="s">
        <v>34</v>
      </c>
      <c r="V6905">
        <v>1.99</v>
      </c>
      <c r="W6905" t="s">
        <v>482</v>
      </c>
      <c r="X6905">
        <v>8.5</v>
      </c>
      <c r="Y6905">
        <v>66202</v>
      </c>
    </row>
    <row r="6906" spans="1:25" x14ac:dyDescent="0.3">
      <c r="A6906" t="s">
        <v>1447</v>
      </c>
      <c r="B6906">
        <v>64</v>
      </c>
      <c r="C6906" t="s">
        <v>2616</v>
      </c>
      <c r="D6906" t="s">
        <v>46</v>
      </c>
      <c r="E6906">
        <v>0.08</v>
      </c>
      <c r="F6906">
        <v>1</v>
      </c>
      <c r="G6906" s="2">
        <v>2015</v>
      </c>
      <c r="H6906">
        <v>38310</v>
      </c>
      <c r="I6906" t="s">
        <v>28</v>
      </c>
      <c r="J6906">
        <v>4</v>
      </c>
      <c r="K6906">
        <v>0.59</v>
      </c>
      <c r="L6906" t="s">
        <v>29</v>
      </c>
      <c r="M6906" t="s">
        <v>40</v>
      </c>
      <c r="N6906" t="s">
        <v>2870</v>
      </c>
      <c r="O6906" t="s">
        <v>214</v>
      </c>
      <c r="P6906">
        <v>-141.76</v>
      </c>
      <c r="Q6906" t="s">
        <v>68</v>
      </c>
      <c r="R6906">
        <v>5387</v>
      </c>
      <c r="S6906">
        <v>62.45</v>
      </c>
      <c r="T6906" s="1">
        <v>42111</v>
      </c>
      <c r="U6906" t="s">
        <v>34</v>
      </c>
      <c r="V6906">
        <v>49</v>
      </c>
      <c r="W6906" t="s">
        <v>416</v>
      </c>
      <c r="X6906">
        <v>3.48</v>
      </c>
      <c r="Y6906">
        <v>47374</v>
      </c>
    </row>
    <row r="6907" spans="1:25" x14ac:dyDescent="0.3">
      <c r="A6907" t="s">
        <v>1638</v>
      </c>
      <c r="B6907">
        <v>64</v>
      </c>
      <c r="C6907" t="s">
        <v>1639</v>
      </c>
      <c r="D6907" t="s">
        <v>27</v>
      </c>
      <c r="E6907">
        <v>0.08</v>
      </c>
      <c r="F6907">
        <v>1</v>
      </c>
      <c r="G6907" s="2">
        <v>2015</v>
      </c>
      <c r="H6907">
        <v>28871</v>
      </c>
      <c r="I6907" t="s">
        <v>28</v>
      </c>
      <c r="J6907">
        <v>10</v>
      </c>
      <c r="K6907">
        <v>0.79</v>
      </c>
      <c r="L6907" t="s">
        <v>96</v>
      </c>
      <c r="M6907" t="s">
        <v>139</v>
      </c>
      <c r="N6907" t="s">
        <v>253</v>
      </c>
      <c r="O6907" t="s">
        <v>102</v>
      </c>
      <c r="P6907">
        <v>-56.12</v>
      </c>
      <c r="Q6907" t="s">
        <v>68</v>
      </c>
      <c r="R6907">
        <v>4051</v>
      </c>
      <c r="S6907">
        <v>55.02</v>
      </c>
      <c r="T6907" s="1">
        <v>42109</v>
      </c>
      <c r="U6907" t="s">
        <v>34</v>
      </c>
      <c r="V6907">
        <v>5.14</v>
      </c>
      <c r="W6907" t="s">
        <v>149</v>
      </c>
      <c r="X6907">
        <v>5.0199999999999996</v>
      </c>
      <c r="Y6907">
        <v>62301</v>
      </c>
    </row>
    <row r="6908" spans="1:25" x14ac:dyDescent="0.3">
      <c r="A6908" t="s">
        <v>3180</v>
      </c>
      <c r="B6908">
        <v>64</v>
      </c>
      <c r="C6908" t="s">
        <v>1498</v>
      </c>
      <c r="D6908" t="s">
        <v>38</v>
      </c>
      <c r="E6908">
        <v>0.02</v>
      </c>
      <c r="F6908">
        <v>1</v>
      </c>
      <c r="G6908" s="2">
        <v>2015</v>
      </c>
      <c r="H6908">
        <v>20615</v>
      </c>
      <c r="I6908" t="s">
        <v>131</v>
      </c>
      <c r="J6908">
        <v>29</v>
      </c>
      <c r="K6908">
        <v>0.36</v>
      </c>
      <c r="L6908" t="s">
        <v>29</v>
      </c>
      <c r="M6908" t="s">
        <v>59</v>
      </c>
      <c r="N6908" t="s">
        <v>2555</v>
      </c>
      <c r="O6908" t="s">
        <v>61</v>
      </c>
      <c r="P6908">
        <v>4.59</v>
      </c>
      <c r="Q6908" t="s">
        <v>52</v>
      </c>
      <c r="R6908">
        <v>2859</v>
      </c>
      <c r="S6908">
        <v>151.09</v>
      </c>
      <c r="T6908" s="1">
        <v>42110</v>
      </c>
      <c r="U6908" t="s">
        <v>42</v>
      </c>
      <c r="V6908">
        <v>3.01</v>
      </c>
      <c r="W6908" t="s">
        <v>537</v>
      </c>
      <c r="X6908">
        <v>4.76</v>
      </c>
      <c r="Y6908">
        <v>85338</v>
      </c>
    </row>
    <row r="6909" spans="1:25" x14ac:dyDescent="0.3">
      <c r="A6909" t="s">
        <v>1596</v>
      </c>
      <c r="B6909">
        <v>64</v>
      </c>
      <c r="C6909" t="s">
        <v>3348</v>
      </c>
      <c r="D6909" t="s">
        <v>46</v>
      </c>
      <c r="E6909">
        <v>0.02</v>
      </c>
      <c r="F6909">
        <v>1</v>
      </c>
      <c r="G6909" s="2">
        <v>2015</v>
      </c>
      <c r="H6909">
        <v>54183</v>
      </c>
      <c r="I6909" t="s">
        <v>58</v>
      </c>
      <c r="J6909">
        <v>9</v>
      </c>
      <c r="K6909">
        <v>0.59</v>
      </c>
      <c r="L6909" t="s">
        <v>29</v>
      </c>
      <c r="M6909" t="s">
        <v>139</v>
      </c>
      <c r="N6909" t="s">
        <v>228</v>
      </c>
      <c r="O6909" t="s">
        <v>88</v>
      </c>
      <c r="P6909">
        <v>-52.25</v>
      </c>
      <c r="Q6909" t="s">
        <v>68</v>
      </c>
      <c r="R6909">
        <v>7578</v>
      </c>
      <c r="S6909">
        <v>113.89</v>
      </c>
      <c r="T6909" s="1">
        <v>42110</v>
      </c>
      <c r="U6909" t="s">
        <v>34</v>
      </c>
      <c r="V6909">
        <v>8.99</v>
      </c>
      <c r="W6909" t="s">
        <v>111</v>
      </c>
      <c r="X6909">
        <v>11.66</v>
      </c>
      <c r="Y6909">
        <v>77340</v>
      </c>
    </row>
    <row r="6910" spans="1:25" x14ac:dyDescent="0.3">
      <c r="A6910" t="s">
        <v>2053</v>
      </c>
      <c r="B6910">
        <v>64</v>
      </c>
      <c r="C6910" t="s">
        <v>2926</v>
      </c>
      <c r="D6910" t="s">
        <v>46</v>
      </c>
      <c r="E6910">
        <v>0.08</v>
      </c>
      <c r="F6910">
        <v>1</v>
      </c>
      <c r="G6910" s="2">
        <v>2015</v>
      </c>
      <c r="H6910">
        <v>44071</v>
      </c>
      <c r="I6910" t="s">
        <v>39</v>
      </c>
      <c r="J6910">
        <v>19</v>
      </c>
      <c r="K6910">
        <v>0.38</v>
      </c>
      <c r="L6910" t="s">
        <v>29</v>
      </c>
      <c r="M6910" t="s">
        <v>30</v>
      </c>
      <c r="N6910" t="s">
        <v>3376</v>
      </c>
      <c r="O6910" t="s">
        <v>67</v>
      </c>
      <c r="P6910">
        <v>-43.746000000000002</v>
      </c>
      <c r="Q6910" t="s">
        <v>68</v>
      </c>
      <c r="R6910">
        <v>6226</v>
      </c>
      <c r="S6910">
        <v>110.67</v>
      </c>
      <c r="T6910" s="1">
        <v>42110</v>
      </c>
      <c r="U6910" t="s">
        <v>34</v>
      </c>
      <c r="V6910">
        <v>4.92</v>
      </c>
      <c r="W6910" t="s">
        <v>149</v>
      </c>
      <c r="X6910">
        <v>5.99</v>
      </c>
      <c r="Y6910">
        <v>60623</v>
      </c>
    </row>
    <row r="6911" spans="1:25" x14ac:dyDescent="0.3">
      <c r="A6911" t="s">
        <v>1926</v>
      </c>
      <c r="B6911">
        <v>64</v>
      </c>
      <c r="C6911" t="s">
        <v>147</v>
      </c>
      <c r="D6911" t="s">
        <v>46</v>
      </c>
      <c r="E6911">
        <v>0.09</v>
      </c>
      <c r="F6911">
        <v>1</v>
      </c>
      <c r="G6911" s="2">
        <v>2015</v>
      </c>
      <c r="H6911">
        <v>1826</v>
      </c>
      <c r="I6911" t="s">
        <v>39</v>
      </c>
      <c r="J6911">
        <v>5</v>
      </c>
      <c r="K6911">
        <v>0.36</v>
      </c>
      <c r="L6911" t="s">
        <v>29</v>
      </c>
      <c r="M6911" t="s">
        <v>30</v>
      </c>
      <c r="N6911" t="s">
        <v>354</v>
      </c>
      <c r="O6911" t="s">
        <v>61</v>
      </c>
      <c r="P6911">
        <v>-14.35</v>
      </c>
      <c r="Q6911" t="s">
        <v>68</v>
      </c>
      <c r="R6911">
        <v>264</v>
      </c>
      <c r="S6911">
        <v>28.32</v>
      </c>
      <c r="T6911" s="1">
        <v>42110</v>
      </c>
      <c r="U6911" t="s">
        <v>34</v>
      </c>
      <c r="V6911">
        <v>4.75</v>
      </c>
      <c r="W6911" t="s">
        <v>522</v>
      </c>
      <c r="X6911">
        <v>4.9800000000000004</v>
      </c>
      <c r="Y6911">
        <v>58554</v>
      </c>
    </row>
    <row r="6912" spans="1:25" x14ac:dyDescent="0.3">
      <c r="A6912" t="s">
        <v>2053</v>
      </c>
      <c r="B6912">
        <v>64</v>
      </c>
      <c r="C6912" t="s">
        <v>2926</v>
      </c>
      <c r="D6912" t="s">
        <v>46</v>
      </c>
      <c r="E6912">
        <v>0</v>
      </c>
      <c r="F6912">
        <v>1</v>
      </c>
      <c r="G6912" s="2">
        <v>2015</v>
      </c>
      <c r="H6912">
        <v>44071</v>
      </c>
      <c r="I6912" t="s">
        <v>39</v>
      </c>
      <c r="J6912">
        <v>20</v>
      </c>
      <c r="K6912">
        <v>0.57999999999999996</v>
      </c>
      <c r="L6912" t="s">
        <v>96</v>
      </c>
      <c r="M6912" t="s">
        <v>30</v>
      </c>
      <c r="N6912">
        <v>8260</v>
      </c>
      <c r="O6912" t="s">
        <v>105</v>
      </c>
      <c r="P6912">
        <v>83.834999999999994</v>
      </c>
      <c r="Q6912" t="s">
        <v>68</v>
      </c>
      <c r="R6912">
        <v>6227</v>
      </c>
      <c r="S6912">
        <v>1163.123</v>
      </c>
      <c r="T6912" s="1">
        <v>42110</v>
      </c>
      <c r="U6912" t="s">
        <v>34</v>
      </c>
      <c r="V6912">
        <v>8.99</v>
      </c>
      <c r="W6912" t="s">
        <v>149</v>
      </c>
      <c r="X6912">
        <v>65.989999999999995</v>
      </c>
      <c r="Y6912">
        <v>60623</v>
      </c>
    </row>
    <row r="6913" spans="1:25" x14ac:dyDescent="0.3">
      <c r="A6913" t="s">
        <v>1596</v>
      </c>
      <c r="B6913">
        <v>64</v>
      </c>
      <c r="C6913" t="s">
        <v>3348</v>
      </c>
      <c r="D6913" t="s">
        <v>46</v>
      </c>
      <c r="E6913">
        <v>0.02</v>
      </c>
      <c r="F6913">
        <v>1</v>
      </c>
      <c r="G6913" s="2">
        <v>2015</v>
      </c>
      <c r="H6913">
        <v>54183</v>
      </c>
      <c r="I6913" t="s">
        <v>58</v>
      </c>
      <c r="J6913">
        <v>32</v>
      </c>
      <c r="K6913">
        <v>0.44</v>
      </c>
      <c r="L6913" t="s">
        <v>96</v>
      </c>
      <c r="M6913" t="s">
        <v>30</v>
      </c>
      <c r="N6913" t="s">
        <v>587</v>
      </c>
      <c r="O6913" t="s">
        <v>102</v>
      </c>
      <c r="P6913">
        <v>1097.25</v>
      </c>
      <c r="Q6913" t="s">
        <v>68</v>
      </c>
      <c r="R6913">
        <v>7577</v>
      </c>
      <c r="S6913">
        <v>2773.71</v>
      </c>
      <c r="T6913" s="1">
        <v>42111</v>
      </c>
      <c r="U6913" t="s">
        <v>42</v>
      </c>
      <c r="V6913">
        <v>5.5</v>
      </c>
      <c r="W6913" t="s">
        <v>111</v>
      </c>
      <c r="X6913">
        <v>82.99</v>
      </c>
      <c r="Y6913">
        <v>77340</v>
      </c>
    </row>
    <row r="6914" spans="1:25" x14ac:dyDescent="0.3">
      <c r="A6914" t="s">
        <v>880</v>
      </c>
      <c r="B6914">
        <v>64</v>
      </c>
      <c r="C6914" t="s">
        <v>881</v>
      </c>
      <c r="D6914" t="s">
        <v>46</v>
      </c>
      <c r="E6914">
        <v>0.01</v>
      </c>
      <c r="F6914">
        <v>1</v>
      </c>
      <c r="G6914" s="2">
        <v>2015</v>
      </c>
      <c r="H6914">
        <v>1344</v>
      </c>
      <c r="I6914" t="s">
        <v>47</v>
      </c>
      <c r="J6914">
        <v>18</v>
      </c>
      <c r="K6914">
        <v>0.57999999999999996</v>
      </c>
      <c r="L6914" t="s">
        <v>96</v>
      </c>
      <c r="M6914" t="s">
        <v>30</v>
      </c>
      <c r="N6914" t="s">
        <v>2828</v>
      </c>
      <c r="O6914" t="s">
        <v>105</v>
      </c>
      <c r="P6914">
        <v>313.57799999999997</v>
      </c>
      <c r="Q6914" t="s">
        <v>68</v>
      </c>
      <c r="R6914">
        <v>204</v>
      </c>
      <c r="S6914">
        <v>2480.9205000000002</v>
      </c>
      <c r="T6914" s="1">
        <v>42113</v>
      </c>
      <c r="U6914" t="s">
        <v>34</v>
      </c>
      <c r="V6914">
        <v>8.99</v>
      </c>
      <c r="W6914" t="s">
        <v>149</v>
      </c>
      <c r="X6914">
        <v>155.99</v>
      </c>
      <c r="Y6914">
        <v>60123</v>
      </c>
    </row>
    <row r="6915" spans="1:25" x14ac:dyDescent="0.3">
      <c r="A6915" t="s">
        <v>880</v>
      </c>
      <c r="B6915">
        <v>64</v>
      </c>
      <c r="C6915" t="s">
        <v>881</v>
      </c>
      <c r="D6915" t="s">
        <v>46</v>
      </c>
      <c r="E6915">
        <v>0.06</v>
      </c>
      <c r="F6915">
        <v>1</v>
      </c>
      <c r="G6915" s="2">
        <v>2015</v>
      </c>
      <c r="H6915">
        <v>1344</v>
      </c>
      <c r="I6915" t="s">
        <v>47</v>
      </c>
      <c r="J6915">
        <v>15</v>
      </c>
      <c r="K6915">
        <v>0.59</v>
      </c>
      <c r="L6915" t="s">
        <v>96</v>
      </c>
      <c r="M6915" t="s">
        <v>30</v>
      </c>
      <c r="N6915" t="s">
        <v>1230</v>
      </c>
      <c r="O6915" t="s">
        <v>105</v>
      </c>
      <c r="P6915">
        <v>-11.682</v>
      </c>
      <c r="Q6915" t="s">
        <v>68</v>
      </c>
      <c r="R6915">
        <v>203</v>
      </c>
      <c r="S6915">
        <v>834.904</v>
      </c>
      <c r="T6915" s="1">
        <v>42116</v>
      </c>
      <c r="U6915" t="s">
        <v>34</v>
      </c>
      <c r="V6915">
        <v>5.26</v>
      </c>
      <c r="W6915" t="s">
        <v>149</v>
      </c>
      <c r="X6915">
        <v>65.989999999999995</v>
      </c>
      <c r="Y6915">
        <v>60123</v>
      </c>
    </row>
    <row r="6916" spans="1:25" x14ac:dyDescent="0.3">
      <c r="A6916" t="s">
        <v>3398</v>
      </c>
      <c r="B6916">
        <v>64</v>
      </c>
      <c r="C6916" t="s">
        <v>3514</v>
      </c>
      <c r="D6916" t="s">
        <v>57</v>
      </c>
      <c r="E6916">
        <v>0.05</v>
      </c>
      <c r="F6916">
        <v>1</v>
      </c>
      <c r="G6916" s="2">
        <v>2015</v>
      </c>
      <c r="H6916">
        <v>50982</v>
      </c>
      <c r="I6916" t="s">
        <v>28</v>
      </c>
      <c r="J6916">
        <v>23</v>
      </c>
      <c r="K6916">
        <v>0.37</v>
      </c>
      <c r="L6916" t="s">
        <v>29</v>
      </c>
      <c r="M6916" t="s">
        <v>30</v>
      </c>
      <c r="N6916" t="s">
        <v>780</v>
      </c>
      <c r="O6916" t="s">
        <v>210</v>
      </c>
      <c r="P6916">
        <v>35.619999999999997</v>
      </c>
      <c r="Q6916" t="s">
        <v>33</v>
      </c>
      <c r="R6916">
        <v>7146</v>
      </c>
      <c r="S6916">
        <v>86.53</v>
      </c>
      <c r="T6916" s="1">
        <v>42111</v>
      </c>
      <c r="U6916" t="s">
        <v>34</v>
      </c>
      <c r="V6916">
        <v>0.5</v>
      </c>
      <c r="W6916" t="s">
        <v>136</v>
      </c>
      <c r="X6916">
        <v>3.75</v>
      </c>
      <c r="Y6916">
        <v>11226</v>
      </c>
    </row>
    <row r="6917" spans="1:25" x14ac:dyDescent="0.3">
      <c r="A6917" t="s">
        <v>2618</v>
      </c>
      <c r="B6917">
        <v>64</v>
      </c>
      <c r="C6917" t="s">
        <v>2619</v>
      </c>
      <c r="D6917" t="s">
        <v>27</v>
      </c>
      <c r="E6917">
        <v>0.03</v>
      </c>
      <c r="F6917">
        <v>1</v>
      </c>
      <c r="G6917" s="2">
        <v>2015</v>
      </c>
      <c r="H6917">
        <v>21638</v>
      </c>
      <c r="I6917" t="s">
        <v>28</v>
      </c>
      <c r="J6917">
        <v>13</v>
      </c>
      <c r="K6917">
        <v>0.4</v>
      </c>
      <c r="L6917" t="s">
        <v>29</v>
      </c>
      <c r="M6917" t="s">
        <v>30</v>
      </c>
      <c r="N6917" t="s">
        <v>855</v>
      </c>
      <c r="O6917" t="s">
        <v>61</v>
      </c>
      <c r="P6917">
        <v>82.25</v>
      </c>
      <c r="Q6917" t="s">
        <v>76</v>
      </c>
      <c r="R6917">
        <v>3007</v>
      </c>
      <c r="S6917">
        <v>418.93</v>
      </c>
      <c r="T6917" s="1">
        <v>42111</v>
      </c>
      <c r="U6917" t="s">
        <v>34</v>
      </c>
      <c r="V6917">
        <v>8.74</v>
      </c>
      <c r="W6917" t="s">
        <v>103</v>
      </c>
      <c r="X6917">
        <v>30.98</v>
      </c>
      <c r="Y6917">
        <v>71109</v>
      </c>
    </row>
    <row r="6918" spans="1:25" x14ac:dyDescent="0.3">
      <c r="A6918" t="s">
        <v>2447</v>
      </c>
      <c r="B6918">
        <v>64</v>
      </c>
      <c r="C6918" t="s">
        <v>2448</v>
      </c>
      <c r="D6918" t="s">
        <v>46</v>
      </c>
      <c r="E6918">
        <v>0.06</v>
      </c>
      <c r="F6918">
        <v>1</v>
      </c>
      <c r="G6918" s="2">
        <v>2015</v>
      </c>
      <c r="H6918">
        <v>5028</v>
      </c>
      <c r="I6918" t="s">
        <v>28</v>
      </c>
      <c r="J6918">
        <v>10</v>
      </c>
      <c r="K6918">
        <v>0.52</v>
      </c>
      <c r="L6918" t="s">
        <v>48</v>
      </c>
      <c r="M6918" t="s">
        <v>59</v>
      </c>
      <c r="N6918" t="s">
        <v>2401</v>
      </c>
      <c r="O6918" t="s">
        <v>82</v>
      </c>
      <c r="P6918">
        <v>18.239999999999998</v>
      </c>
      <c r="Q6918" t="s">
        <v>52</v>
      </c>
      <c r="R6918">
        <v>711</v>
      </c>
      <c r="S6918">
        <v>79.680000000000007</v>
      </c>
      <c r="T6918" s="1">
        <v>42112</v>
      </c>
      <c r="U6918" t="s">
        <v>34</v>
      </c>
      <c r="V6918">
        <v>3.68</v>
      </c>
      <c r="W6918" t="s">
        <v>298</v>
      </c>
      <c r="X6918">
        <v>7.7</v>
      </c>
      <c r="Y6918">
        <v>80122</v>
      </c>
    </row>
    <row r="6919" spans="1:25" x14ac:dyDescent="0.3">
      <c r="A6919" t="s">
        <v>743</v>
      </c>
      <c r="B6919">
        <v>64</v>
      </c>
      <c r="C6919" t="s">
        <v>2238</v>
      </c>
      <c r="D6919" t="s">
        <v>27</v>
      </c>
      <c r="E6919">
        <v>0.05</v>
      </c>
      <c r="F6919">
        <v>1</v>
      </c>
      <c r="G6919" s="2">
        <v>2015</v>
      </c>
      <c r="H6919">
        <v>24098</v>
      </c>
      <c r="I6919" t="s">
        <v>58</v>
      </c>
      <c r="J6919">
        <v>42</v>
      </c>
      <c r="K6919">
        <v>0.36</v>
      </c>
      <c r="L6919" t="s">
        <v>29</v>
      </c>
      <c r="M6919" t="s">
        <v>30</v>
      </c>
      <c r="N6919" t="s">
        <v>3297</v>
      </c>
      <c r="O6919" t="s">
        <v>67</v>
      </c>
      <c r="P6919">
        <v>46.308</v>
      </c>
      <c r="Q6919" t="s">
        <v>76</v>
      </c>
      <c r="R6919">
        <v>3374</v>
      </c>
      <c r="S6919">
        <v>199.58</v>
      </c>
      <c r="T6919" s="1">
        <v>42112</v>
      </c>
      <c r="U6919" t="s">
        <v>34</v>
      </c>
      <c r="V6919">
        <v>1.49</v>
      </c>
      <c r="W6919" t="s">
        <v>77</v>
      </c>
      <c r="X6919">
        <v>4.82</v>
      </c>
      <c r="Y6919">
        <v>36830</v>
      </c>
    </row>
    <row r="6920" spans="1:25" x14ac:dyDescent="0.3">
      <c r="A6920" t="s">
        <v>2901</v>
      </c>
      <c r="B6920">
        <v>64</v>
      </c>
      <c r="C6920" t="s">
        <v>3337</v>
      </c>
      <c r="D6920" t="s">
        <v>27</v>
      </c>
      <c r="E6920">
        <v>0.04</v>
      </c>
      <c r="F6920">
        <v>1</v>
      </c>
      <c r="G6920" s="2">
        <v>2015</v>
      </c>
      <c r="H6920">
        <v>21253</v>
      </c>
      <c r="I6920" t="s">
        <v>131</v>
      </c>
      <c r="J6920">
        <v>5</v>
      </c>
      <c r="K6920">
        <v>0.38</v>
      </c>
      <c r="L6920" t="s">
        <v>29</v>
      </c>
      <c r="M6920" t="s">
        <v>30</v>
      </c>
      <c r="N6920" t="s">
        <v>2722</v>
      </c>
      <c r="O6920" t="s">
        <v>267</v>
      </c>
      <c r="P6920">
        <v>27.8</v>
      </c>
      <c r="Q6920" t="s">
        <v>52</v>
      </c>
      <c r="R6920">
        <v>2934</v>
      </c>
      <c r="S6920">
        <v>455.08</v>
      </c>
      <c r="T6920" s="1">
        <v>42112</v>
      </c>
      <c r="U6920" t="s">
        <v>34</v>
      </c>
      <c r="V6920">
        <v>19.989999999999998</v>
      </c>
      <c r="W6920" t="s">
        <v>218</v>
      </c>
      <c r="X6920">
        <v>83.93</v>
      </c>
      <c r="Y6920">
        <v>98072</v>
      </c>
    </row>
    <row r="6921" spans="1:25" x14ac:dyDescent="0.3">
      <c r="A6921" t="s">
        <v>719</v>
      </c>
      <c r="B6921">
        <v>64</v>
      </c>
      <c r="C6921" t="s">
        <v>3032</v>
      </c>
      <c r="D6921" t="s">
        <v>46</v>
      </c>
      <c r="E6921">
        <v>0.1</v>
      </c>
      <c r="F6921">
        <v>1</v>
      </c>
      <c r="G6921" s="2">
        <v>2015</v>
      </c>
      <c r="H6921">
        <v>22688</v>
      </c>
      <c r="I6921" t="s">
        <v>131</v>
      </c>
      <c r="J6921">
        <v>40</v>
      </c>
      <c r="K6921">
        <v>0.56000000000000005</v>
      </c>
      <c r="L6921" t="s">
        <v>96</v>
      </c>
      <c r="M6921" t="s">
        <v>30</v>
      </c>
      <c r="N6921">
        <v>2190</v>
      </c>
      <c r="O6921" t="s">
        <v>105</v>
      </c>
      <c r="P6921">
        <v>334.53</v>
      </c>
      <c r="Q6921" t="s">
        <v>33</v>
      </c>
      <c r="R6921">
        <v>3161</v>
      </c>
      <c r="S6921">
        <v>2044.2755</v>
      </c>
      <c r="T6921" s="1">
        <v>42112</v>
      </c>
      <c r="U6921" t="s">
        <v>34</v>
      </c>
      <c r="V6921">
        <v>5.63</v>
      </c>
      <c r="W6921" t="s">
        <v>35</v>
      </c>
      <c r="X6921">
        <v>65.989999999999995</v>
      </c>
      <c r="Y6921">
        <v>15239</v>
      </c>
    </row>
    <row r="6922" spans="1:25" x14ac:dyDescent="0.3">
      <c r="A6922" t="s">
        <v>743</v>
      </c>
      <c r="B6922">
        <v>64</v>
      </c>
      <c r="C6922" t="s">
        <v>2238</v>
      </c>
      <c r="D6922" t="s">
        <v>27</v>
      </c>
      <c r="E6922">
        <v>0.02</v>
      </c>
      <c r="F6922">
        <v>1</v>
      </c>
      <c r="G6922" s="2">
        <v>2015</v>
      </c>
      <c r="H6922">
        <v>24098</v>
      </c>
      <c r="I6922" t="s">
        <v>58</v>
      </c>
      <c r="J6922">
        <v>32</v>
      </c>
      <c r="K6922">
        <v>0.57999999999999996</v>
      </c>
      <c r="L6922" t="s">
        <v>96</v>
      </c>
      <c r="M6922" t="s">
        <v>30</v>
      </c>
      <c r="N6922" t="s">
        <v>2828</v>
      </c>
      <c r="O6922" t="s">
        <v>105</v>
      </c>
      <c r="P6922">
        <v>836.14499999999998</v>
      </c>
      <c r="Q6922" t="s">
        <v>76</v>
      </c>
      <c r="R6922">
        <v>3376</v>
      </c>
      <c r="S6922">
        <v>4158.0725000000002</v>
      </c>
      <c r="T6922" s="1">
        <v>42112</v>
      </c>
      <c r="U6922" t="s">
        <v>34</v>
      </c>
      <c r="V6922">
        <v>8.99</v>
      </c>
      <c r="W6922" t="s">
        <v>77</v>
      </c>
      <c r="X6922">
        <v>155.99</v>
      </c>
      <c r="Y6922">
        <v>36830</v>
      </c>
    </row>
    <row r="6923" spans="1:25" x14ac:dyDescent="0.3">
      <c r="A6923" t="s">
        <v>1700</v>
      </c>
      <c r="B6923">
        <v>64</v>
      </c>
      <c r="C6923" t="s">
        <v>2495</v>
      </c>
      <c r="D6923" t="s">
        <v>57</v>
      </c>
      <c r="E6923">
        <v>0.03</v>
      </c>
      <c r="F6923">
        <v>1</v>
      </c>
      <c r="G6923" s="2">
        <v>2015</v>
      </c>
      <c r="H6923">
        <v>48742</v>
      </c>
      <c r="I6923" t="s">
        <v>39</v>
      </c>
      <c r="J6923">
        <v>42</v>
      </c>
      <c r="K6923">
        <v>0.35</v>
      </c>
      <c r="L6923" t="s">
        <v>29</v>
      </c>
      <c r="M6923" t="s">
        <v>30</v>
      </c>
      <c r="N6923" t="s">
        <v>3059</v>
      </c>
      <c r="O6923" t="s">
        <v>67</v>
      </c>
      <c r="P6923">
        <v>379.73750000000001</v>
      </c>
      <c r="Q6923" t="s">
        <v>52</v>
      </c>
      <c r="R6923">
        <v>6843</v>
      </c>
      <c r="S6923">
        <v>825.63</v>
      </c>
      <c r="T6923" s="1">
        <v>42113</v>
      </c>
      <c r="U6923" t="s">
        <v>34</v>
      </c>
      <c r="V6923">
        <v>1.49</v>
      </c>
      <c r="W6923" t="s">
        <v>320</v>
      </c>
      <c r="X6923">
        <v>18.940000000000001</v>
      </c>
      <c r="Y6923">
        <v>83701</v>
      </c>
    </row>
    <row r="6924" spans="1:25" x14ac:dyDescent="0.3">
      <c r="A6924" t="s">
        <v>743</v>
      </c>
      <c r="B6924">
        <v>64</v>
      </c>
      <c r="C6924" t="s">
        <v>2238</v>
      </c>
      <c r="D6924" t="s">
        <v>27</v>
      </c>
      <c r="E6924">
        <v>0.05</v>
      </c>
      <c r="F6924">
        <v>1</v>
      </c>
      <c r="G6924" s="2">
        <v>2015</v>
      </c>
      <c r="H6924">
        <v>24098</v>
      </c>
      <c r="I6924" t="s">
        <v>58</v>
      </c>
      <c r="J6924">
        <v>10</v>
      </c>
      <c r="K6924">
        <v>0.36</v>
      </c>
      <c r="L6924" t="s">
        <v>29</v>
      </c>
      <c r="M6924" t="s">
        <v>59</v>
      </c>
      <c r="N6924" t="s">
        <v>135</v>
      </c>
      <c r="O6924" t="s">
        <v>61</v>
      </c>
      <c r="P6924">
        <v>-20.49</v>
      </c>
      <c r="Q6924" t="s">
        <v>76</v>
      </c>
      <c r="R6924">
        <v>3375</v>
      </c>
      <c r="S6924">
        <v>80.59</v>
      </c>
      <c r="T6924" s="1">
        <v>42113</v>
      </c>
      <c r="U6924" t="s">
        <v>34</v>
      </c>
      <c r="V6924">
        <v>5.83</v>
      </c>
      <c r="W6924" t="s">
        <v>77</v>
      </c>
      <c r="X6924">
        <v>7.64</v>
      </c>
      <c r="Y6924">
        <v>36830</v>
      </c>
    </row>
    <row r="6925" spans="1:25" x14ac:dyDescent="0.3">
      <c r="A6925" t="s">
        <v>2763</v>
      </c>
      <c r="B6925">
        <v>64</v>
      </c>
      <c r="C6925" t="s">
        <v>2582</v>
      </c>
      <c r="D6925" t="s">
        <v>46</v>
      </c>
      <c r="E6925">
        <v>0.09</v>
      </c>
      <c r="F6925">
        <v>1</v>
      </c>
      <c r="G6925" s="2">
        <v>2015</v>
      </c>
      <c r="H6925">
        <v>25895</v>
      </c>
      <c r="I6925" t="s">
        <v>131</v>
      </c>
      <c r="J6925">
        <v>37</v>
      </c>
      <c r="K6925">
        <v>0.39</v>
      </c>
      <c r="L6925" t="s">
        <v>29</v>
      </c>
      <c r="M6925" t="s">
        <v>30</v>
      </c>
      <c r="N6925" t="s">
        <v>3207</v>
      </c>
      <c r="O6925" t="s">
        <v>67</v>
      </c>
      <c r="P6925">
        <v>-93.426000000000002</v>
      </c>
      <c r="Q6925" t="s">
        <v>68</v>
      </c>
      <c r="R6925">
        <v>3626</v>
      </c>
      <c r="S6925">
        <v>709.91</v>
      </c>
      <c r="T6925" s="1">
        <v>42114</v>
      </c>
      <c r="U6925" t="s">
        <v>34</v>
      </c>
      <c r="V6925">
        <v>12.79</v>
      </c>
      <c r="W6925" t="s">
        <v>111</v>
      </c>
      <c r="X6925">
        <v>19.350000000000001</v>
      </c>
      <c r="Y6925">
        <v>78666</v>
      </c>
    </row>
    <row r="6926" spans="1:25" x14ac:dyDescent="0.3">
      <c r="A6926" t="s">
        <v>3515</v>
      </c>
      <c r="B6926">
        <v>64</v>
      </c>
      <c r="C6926" t="s">
        <v>1769</v>
      </c>
      <c r="D6926" t="s">
        <v>46</v>
      </c>
      <c r="E6926">
        <v>0.06</v>
      </c>
      <c r="F6926">
        <v>1</v>
      </c>
      <c r="G6926" s="2">
        <v>2015</v>
      </c>
      <c r="H6926">
        <v>1221</v>
      </c>
      <c r="I6926" t="s">
        <v>39</v>
      </c>
      <c r="J6926">
        <v>1</v>
      </c>
      <c r="K6926">
        <v>0.38</v>
      </c>
      <c r="L6926" t="s">
        <v>29</v>
      </c>
      <c r="M6926" t="s">
        <v>30</v>
      </c>
      <c r="N6926" t="s">
        <v>341</v>
      </c>
      <c r="O6926" t="s">
        <v>67</v>
      </c>
      <c r="P6926">
        <v>-13.776999999999999</v>
      </c>
      <c r="Q6926" t="s">
        <v>68</v>
      </c>
      <c r="R6926">
        <v>185</v>
      </c>
      <c r="S6926">
        <v>14.68</v>
      </c>
      <c r="T6926" s="1">
        <v>42112</v>
      </c>
      <c r="U6926" t="s">
        <v>34</v>
      </c>
      <c r="V6926">
        <v>6.19</v>
      </c>
      <c r="W6926" t="s">
        <v>246</v>
      </c>
      <c r="X6926">
        <v>8.6</v>
      </c>
      <c r="Y6926">
        <v>49455</v>
      </c>
    </row>
    <row r="6927" spans="1:25" x14ac:dyDescent="0.3">
      <c r="A6927" t="s">
        <v>1497</v>
      </c>
      <c r="B6927">
        <v>64</v>
      </c>
      <c r="C6927" t="s">
        <v>1151</v>
      </c>
      <c r="D6927" t="s">
        <v>38</v>
      </c>
      <c r="E6927">
        <v>7.0000000000000007E-2</v>
      </c>
      <c r="F6927">
        <v>1</v>
      </c>
      <c r="G6927" s="2">
        <v>2015</v>
      </c>
      <c r="H6927">
        <v>45476</v>
      </c>
      <c r="I6927" t="s">
        <v>58</v>
      </c>
      <c r="J6927">
        <v>48</v>
      </c>
      <c r="K6927">
        <v>0.5</v>
      </c>
      <c r="L6927" t="s">
        <v>29</v>
      </c>
      <c r="M6927" t="s">
        <v>80</v>
      </c>
      <c r="N6927" t="s">
        <v>1884</v>
      </c>
      <c r="O6927" t="s">
        <v>214</v>
      </c>
      <c r="P6927">
        <v>204.58</v>
      </c>
      <c r="Q6927" t="s">
        <v>52</v>
      </c>
      <c r="R6927">
        <v>6403</v>
      </c>
      <c r="S6927">
        <v>1055.98</v>
      </c>
      <c r="T6927" s="1">
        <v>42112</v>
      </c>
      <c r="U6927" t="s">
        <v>34</v>
      </c>
      <c r="V6927">
        <v>5.94</v>
      </c>
      <c r="W6927" t="s">
        <v>537</v>
      </c>
      <c r="X6927">
        <v>21.78</v>
      </c>
      <c r="Y6927">
        <v>85301</v>
      </c>
    </row>
    <row r="6928" spans="1:25" x14ac:dyDescent="0.3">
      <c r="A6928" t="s">
        <v>3516</v>
      </c>
      <c r="B6928">
        <v>64</v>
      </c>
      <c r="C6928" t="s">
        <v>1769</v>
      </c>
      <c r="D6928" t="s">
        <v>46</v>
      </c>
      <c r="E6928">
        <v>0.03</v>
      </c>
      <c r="F6928">
        <v>1</v>
      </c>
      <c r="G6928" s="2">
        <v>2015</v>
      </c>
      <c r="H6928">
        <v>1221</v>
      </c>
      <c r="I6928" t="s">
        <v>39</v>
      </c>
      <c r="J6928">
        <v>11</v>
      </c>
      <c r="K6928">
        <v>0.38</v>
      </c>
      <c r="L6928" t="s">
        <v>29</v>
      </c>
      <c r="M6928" t="s">
        <v>30</v>
      </c>
      <c r="N6928" t="s">
        <v>217</v>
      </c>
      <c r="O6928" t="s">
        <v>67</v>
      </c>
      <c r="P6928">
        <v>3724.5725000000002</v>
      </c>
      <c r="Q6928" t="s">
        <v>68</v>
      </c>
      <c r="R6928">
        <v>186</v>
      </c>
      <c r="S6928">
        <v>10145.14</v>
      </c>
      <c r="T6928" s="1">
        <v>42114</v>
      </c>
      <c r="U6928" t="s">
        <v>34</v>
      </c>
      <c r="V6928">
        <v>19.989999999999998</v>
      </c>
      <c r="W6928" t="s">
        <v>246</v>
      </c>
      <c r="X6928">
        <v>896.99</v>
      </c>
      <c r="Y6928">
        <v>48034</v>
      </c>
    </row>
    <row r="6929" spans="1:25" x14ac:dyDescent="0.3">
      <c r="A6929" t="s">
        <v>3516</v>
      </c>
      <c r="B6929">
        <v>64</v>
      </c>
      <c r="C6929" t="s">
        <v>1769</v>
      </c>
      <c r="D6929" t="s">
        <v>46</v>
      </c>
      <c r="E6929">
        <v>0.08</v>
      </c>
      <c r="F6929">
        <v>1</v>
      </c>
      <c r="G6929" s="2">
        <v>2015</v>
      </c>
      <c r="H6929">
        <v>1221</v>
      </c>
      <c r="I6929" t="s">
        <v>39</v>
      </c>
      <c r="J6929">
        <v>16</v>
      </c>
      <c r="K6929">
        <v>0.35</v>
      </c>
      <c r="L6929" t="s">
        <v>29</v>
      </c>
      <c r="M6929" t="s">
        <v>30</v>
      </c>
      <c r="N6929" t="s">
        <v>1746</v>
      </c>
      <c r="O6929" t="s">
        <v>67</v>
      </c>
      <c r="P6929">
        <v>-57.8795</v>
      </c>
      <c r="Q6929" t="s">
        <v>68</v>
      </c>
      <c r="R6929">
        <v>187</v>
      </c>
      <c r="S6929">
        <v>68.45</v>
      </c>
      <c r="T6929" s="1">
        <v>42114</v>
      </c>
      <c r="U6929" t="s">
        <v>34</v>
      </c>
      <c r="V6929">
        <v>5.41</v>
      </c>
      <c r="W6929" t="s">
        <v>246</v>
      </c>
      <c r="X6929">
        <v>4.24</v>
      </c>
      <c r="Y6929">
        <v>48034</v>
      </c>
    </row>
    <row r="6930" spans="1:25" x14ac:dyDescent="0.3">
      <c r="A6930" t="s">
        <v>1041</v>
      </c>
      <c r="B6930">
        <v>64</v>
      </c>
      <c r="C6930" t="s">
        <v>1042</v>
      </c>
      <c r="D6930" t="s">
        <v>38</v>
      </c>
      <c r="E6930">
        <v>0</v>
      </c>
      <c r="F6930">
        <v>1</v>
      </c>
      <c r="G6930" s="2">
        <v>2015</v>
      </c>
      <c r="H6930">
        <v>32386</v>
      </c>
      <c r="I6930" t="s">
        <v>58</v>
      </c>
      <c r="J6930">
        <v>1</v>
      </c>
      <c r="K6930">
        <v>0.38</v>
      </c>
      <c r="L6930" t="s">
        <v>96</v>
      </c>
      <c r="M6930" t="s">
        <v>80</v>
      </c>
      <c r="N6930" t="s">
        <v>761</v>
      </c>
      <c r="O6930" t="s">
        <v>98</v>
      </c>
      <c r="P6930">
        <v>-3974.4558000000002</v>
      </c>
      <c r="Q6930" t="s">
        <v>52</v>
      </c>
      <c r="R6930">
        <v>4551</v>
      </c>
      <c r="S6930">
        <v>1996.16</v>
      </c>
      <c r="T6930" s="1">
        <v>42114</v>
      </c>
      <c r="U6930" t="s">
        <v>34</v>
      </c>
      <c r="V6930">
        <v>13.99</v>
      </c>
      <c r="W6930" t="s">
        <v>218</v>
      </c>
      <c r="X6930">
        <v>1938.02</v>
      </c>
      <c r="Y6930">
        <v>98408</v>
      </c>
    </row>
    <row r="6931" spans="1:25" x14ac:dyDescent="0.3">
      <c r="A6931" t="s">
        <v>1006</v>
      </c>
      <c r="B6931">
        <v>64</v>
      </c>
      <c r="C6931" t="s">
        <v>1051</v>
      </c>
      <c r="D6931" t="s">
        <v>38</v>
      </c>
      <c r="E6931">
        <v>0.03</v>
      </c>
      <c r="F6931">
        <v>1</v>
      </c>
      <c r="G6931" s="2">
        <v>2015</v>
      </c>
      <c r="H6931">
        <v>35040</v>
      </c>
      <c r="I6931" t="s">
        <v>39</v>
      </c>
      <c r="J6931">
        <v>44</v>
      </c>
      <c r="K6931">
        <v>0.59</v>
      </c>
      <c r="L6931" t="s">
        <v>29</v>
      </c>
      <c r="M6931" t="s">
        <v>30</v>
      </c>
      <c r="N6931" t="s">
        <v>2213</v>
      </c>
      <c r="O6931" t="s">
        <v>32</v>
      </c>
      <c r="P6931">
        <v>-146.37</v>
      </c>
      <c r="Q6931" t="s">
        <v>76</v>
      </c>
      <c r="R6931">
        <v>4920</v>
      </c>
      <c r="S6931">
        <v>486.63</v>
      </c>
      <c r="T6931" s="1">
        <v>42115</v>
      </c>
      <c r="U6931" t="s">
        <v>34</v>
      </c>
      <c r="V6931">
        <v>7.46</v>
      </c>
      <c r="W6931" t="s">
        <v>345</v>
      </c>
      <c r="X6931">
        <v>10.9</v>
      </c>
      <c r="Y6931">
        <v>39056</v>
      </c>
    </row>
    <row r="6932" spans="1:25" x14ac:dyDescent="0.3">
      <c r="A6932" t="s">
        <v>1377</v>
      </c>
      <c r="B6932">
        <v>64</v>
      </c>
      <c r="C6932" t="s">
        <v>1900</v>
      </c>
      <c r="D6932" t="s">
        <v>46</v>
      </c>
      <c r="E6932">
        <v>0.02</v>
      </c>
      <c r="F6932">
        <v>1</v>
      </c>
      <c r="G6932" s="2">
        <v>2015</v>
      </c>
      <c r="H6932">
        <v>832</v>
      </c>
      <c r="I6932" t="s">
        <v>47</v>
      </c>
      <c r="J6932">
        <v>7</v>
      </c>
      <c r="K6932">
        <v>0.37</v>
      </c>
      <c r="L6932" t="s">
        <v>29</v>
      </c>
      <c r="M6932" t="s">
        <v>30</v>
      </c>
      <c r="N6932" t="s">
        <v>2268</v>
      </c>
      <c r="O6932" t="s">
        <v>61</v>
      </c>
      <c r="P6932">
        <v>-17.579999999999998</v>
      </c>
      <c r="Q6932" t="s">
        <v>52</v>
      </c>
      <c r="R6932">
        <v>129</v>
      </c>
      <c r="S6932">
        <v>53.46</v>
      </c>
      <c r="T6932" s="1">
        <v>42116</v>
      </c>
      <c r="U6932" t="s">
        <v>34</v>
      </c>
      <c r="V6932">
        <v>5.9</v>
      </c>
      <c r="W6932" t="s">
        <v>83</v>
      </c>
      <c r="X6932">
        <v>6.48</v>
      </c>
      <c r="Y6932">
        <v>84118</v>
      </c>
    </row>
    <row r="6933" spans="1:25" x14ac:dyDescent="0.3">
      <c r="A6933" t="s">
        <v>1608</v>
      </c>
      <c r="B6933">
        <v>64</v>
      </c>
      <c r="C6933" t="s">
        <v>797</v>
      </c>
      <c r="D6933" t="s">
        <v>57</v>
      </c>
      <c r="E6933">
        <v>0.02</v>
      </c>
      <c r="F6933">
        <v>1</v>
      </c>
      <c r="G6933" s="2">
        <v>2015</v>
      </c>
      <c r="H6933">
        <v>45315</v>
      </c>
      <c r="I6933" t="s">
        <v>131</v>
      </c>
      <c r="J6933">
        <v>32</v>
      </c>
      <c r="K6933">
        <v>0.56999999999999995</v>
      </c>
      <c r="L6933" t="s">
        <v>29</v>
      </c>
      <c r="M6933" t="s">
        <v>30</v>
      </c>
      <c r="N6933" t="s">
        <v>2106</v>
      </c>
      <c r="O6933" t="s">
        <v>32</v>
      </c>
      <c r="P6933">
        <v>175.32</v>
      </c>
      <c r="Q6933" t="s">
        <v>52</v>
      </c>
      <c r="R6933">
        <v>6379</v>
      </c>
      <c r="S6933">
        <v>1141.9000000000001</v>
      </c>
      <c r="T6933" s="1">
        <v>42115</v>
      </c>
      <c r="U6933" t="s">
        <v>34</v>
      </c>
      <c r="V6933">
        <v>8.2200000000000006</v>
      </c>
      <c r="W6933" t="s">
        <v>54</v>
      </c>
      <c r="X6933">
        <v>34.76</v>
      </c>
      <c r="Y6933">
        <v>93309</v>
      </c>
    </row>
    <row r="6934" spans="1:25" x14ac:dyDescent="0.3">
      <c r="A6934" t="s">
        <v>2885</v>
      </c>
      <c r="B6934">
        <v>64</v>
      </c>
      <c r="C6934" t="s">
        <v>490</v>
      </c>
      <c r="D6934" t="s">
        <v>27</v>
      </c>
      <c r="E6934">
        <v>0.08</v>
      </c>
      <c r="F6934">
        <v>1</v>
      </c>
      <c r="G6934" s="2">
        <v>2015</v>
      </c>
      <c r="H6934">
        <v>5986</v>
      </c>
      <c r="I6934" t="s">
        <v>28</v>
      </c>
      <c r="J6934">
        <v>48</v>
      </c>
      <c r="K6934">
        <v>0.6</v>
      </c>
      <c r="L6934" t="s">
        <v>29</v>
      </c>
      <c r="M6934" t="s">
        <v>30</v>
      </c>
      <c r="N6934" t="s">
        <v>1432</v>
      </c>
      <c r="O6934" t="s">
        <v>214</v>
      </c>
      <c r="P6934">
        <v>1638.48</v>
      </c>
      <c r="Q6934" t="s">
        <v>33</v>
      </c>
      <c r="R6934">
        <v>832</v>
      </c>
      <c r="S6934">
        <v>5556.18</v>
      </c>
      <c r="T6934" s="1">
        <v>42115</v>
      </c>
      <c r="U6934" t="s">
        <v>34</v>
      </c>
      <c r="V6934">
        <v>3.99</v>
      </c>
      <c r="W6934" t="s">
        <v>35</v>
      </c>
      <c r="X6934">
        <v>120.98</v>
      </c>
      <c r="Y6934">
        <v>15241</v>
      </c>
    </row>
    <row r="6935" spans="1:25" x14ac:dyDescent="0.3">
      <c r="A6935" t="s">
        <v>3505</v>
      </c>
      <c r="B6935">
        <v>64</v>
      </c>
      <c r="C6935" t="s">
        <v>1585</v>
      </c>
      <c r="D6935" t="s">
        <v>38</v>
      </c>
      <c r="E6935">
        <v>0.08</v>
      </c>
      <c r="F6935">
        <v>1</v>
      </c>
      <c r="G6935" s="2">
        <v>2015</v>
      </c>
      <c r="H6935">
        <v>8390</v>
      </c>
      <c r="I6935" t="s">
        <v>131</v>
      </c>
      <c r="J6935">
        <v>24</v>
      </c>
      <c r="K6935">
        <v>0.8</v>
      </c>
      <c r="L6935" t="s">
        <v>96</v>
      </c>
      <c r="M6935" t="s">
        <v>30</v>
      </c>
      <c r="N6935" t="s">
        <v>1735</v>
      </c>
      <c r="O6935" t="s">
        <v>102</v>
      </c>
      <c r="P6935">
        <v>-99.34</v>
      </c>
      <c r="Q6935" t="s">
        <v>68</v>
      </c>
      <c r="R6935">
        <v>1153</v>
      </c>
      <c r="S6935">
        <v>715.4</v>
      </c>
      <c r="T6935" s="1">
        <v>42115</v>
      </c>
      <c r="U6935" t="s">
        <v>34</v>
      </c>
      <c r="V6935">
        <v>4</v>
      </c>
      <c r="W6935" t="s">
        <v>482</v>
      </c>
      <c r="X6935">
        <v>30.98</v>
      </c>
      <c r="Y6935">
        <v>66202</v>
      </c>
    </row>
    <row r="6936" spans="1:25" x14ac:dyDescent="0.3">
      <c r="A6936" t="s">
        <v>2885</v>
      </c>
      <c r="B6936">
        <v>64</v>
      </c>
      <c r="C6936" t="s">
        <v>490</v>
      </c>
      <c r="D6936" t="s">
        <v>27</v>
      </c>
      <c r="E6936">
        <v>0.05</v>
      </c>
      <c r="F6936">
        <v>1</v>
      </c>
      <c r="G6936" s="2">
        <v>2015</v>
      </c>
      <c r="H6936">
        <v>5986</v>
      </c>
      <c r="I6936" t="s">
        <v>28</v>
      </c>
      <c r="J6936">
        <v>20</v>
      </c>
      <c r="K6936">
        <v>0.56000000000000005</v>
      </c>
      <c r="L6936" t="s">
        <v>48</v>
      </c>
      <c r="M6936" t="s">
        <v>49</v>
      </c>
      <c r="N6936" t="s">
        <v>2838</v>
      </c>
      <c r="O6936" t="s">
        <v>51</v>
      </c>
      <c r="P6936">
        <v>64.81</v>
      </c>
      <c r="Q6936" t="s">
        <v>33</v>
      </c>
      <c r="R6936">
        <v>833</v>
      </c>
      <c r="S6936">
        <v>1021.55</v>
      </c>
      <c r="T6936" s="1">
        <v>42116</v>
      </c>
      <c r="U6936" t="s">
        <v>53</v>
      </c>
      <c r="V6936">
        <v>14.19</v>
      </c>
      <c r="W6936" t="s">
        <v>35</v>
      </c>
      <c r="X6936">
        <v>50.98</v>
      </c>
      <c r="Y6936">
        <v>15241</v>
      </c>
    </row>
    <row r="6937" spans="1:25" x14ac:dyDescent="0.3">
      <c r="A6937" t="s">
        <v>2105</v>
      </c>
      <c r="B6937">
        <v>64</v>
      </c>
      <c r="C6937" t="s">
        <v>2193</v>
      </c>
      <c r="D6937" t="s">
        <v>46</v>
      </c>
      <c r="E6937">
        <v>0.01</v>
      </c>
      <c r="F6937">
        <v>1</v>
      </c>
      <c r="G6937" s="2">
        <v>2015</v>
      </c>
      <c r="H6937">
        <v>5095</v>
      </c>
      <c r="I6937" t="s">
        <v>28</v>
      </c>
      <c r="J6937">
        <v>7</v>
      </c>
      <c r="K6937">
        <v>0.59</v>
      </c>
      <c r="L6937" t="s">
        <v>96</v>
      </c>
      <c r="M6937" t="s">
        <v>30</v>
      </c>
      <c r="N6937" t="s">
        <v>846</v>
      </c>
      <c r="O6937" t="s">
        <v>105</v>
      </c>
      <c r="P6937">
        <v>-315.029</v>
      </c>
      <c r="Q6937" t="s">
        <v>52</v>
      </c>
      <c r="R6937">
        <v>717</v>
      </c>
      <c r="S6937">
        <v>786.67499999999995</v>
      </c>
      <c r="T6937" s="1">
        <v>42116</v>
      </c>
      <c r="U6937" t="s">
        <v>34</v>
      </c>
      <c r="V6937">
        <v>8.8000000000000007</v>
      </c>
      <c r="W6937" t="s">
        <v>298</v>
      </c>
      <c r="X6937">
        <v>125.99</v>
      </c>
      <c r="Y6937">
        <v>81301</v>
      </c>
    </row>
    <row r="6938" spans="1:25" x14ac:dyDescent="0.3">
      <c r="A6938" t="s">
        <v>2885</v>
      </c>
      <c r="B6938">
        <v>64</v>
      </c>
      <c r="C6938" t="s">
        <v>490</v>
      </c>
      <c r="D6938" t="s">
        <v>27</v>
      </c>
      <c r="E6938">
        <v>0.03</v>
      </c>
      <c r="F6938">
        <v>1</v>
      </c>
      <c r="G6938" s="2">
        <v>2015</v>
      </c>
      <c r="H6938">
        <v>5986</v>
      </c>
      <c r="I6938" t="s">
        <v>28</v>
      </c>
      <c r="J6938">
        <v>41</v>
      </c>
      <c r="K6938">
        <v>0.66</v>
      </c>
      <c r="L6938" t="s">
        <v>96</v>
      </c>
      <c r="M6938" t="s">
        <v>139</v>
      </c>
      <c r="N6938" t="s">
        <v>1499</v>
      </c>
      <c r="O6938" t="s">
        <v>102</v>
      </c>
      <c r="P6938">
        <v>-148.77000000000001</v>
      </c>
      <c r="Q6938" t="s">
        <v>33</v>
      </c>
      <c r="R6938">
        <v>834</v>
      </c>
      <c r="S6938">
        <v>205.24</v>
      </c>
      <c r="T6938" s="1">
        <v>42116</v>
      </c>
      <c r="U6938" t="s">
        <v>34</v>
      </c>
      <c r="V6938">
        <v>4.93</v>
      </c>
      <c r="W6938" t="s">
        <v>35</v>
      </c>
      <c r="X6938">
        <v>4.8899999999999997</v>
      </c>
      <c r="Y6938">
        <v>15241</v>
      </c>
    </row>
    <row r="6939" spans="1:25" x14ac:dyDescent="0.3">
      <c r="A6939" t="s">
        <v>90</v>
      </c>
      <c r="B6939">
        <v>64</v>
      </c>
      <c r="C6939" t="s">
        <v>91</v>
      </c>
      <c r="D6939" t="s">
        <v>27</v>
      </c>
      <c r="E6939">
        <v>0</v>
      </c>
      <c r="F6939">
        <v>1</v>
      </c>
      <c r="G6939" s="2">
        <v>2015</v>
      </c>
      <c r="H6939">
        <v>35104</v>
      </c>
      <c r="I6939" t="s">
        <v>28</v>
      </c>
      <c r="J6939">
        <v>18</v>
      </c>
      <c r="K6939">
        <v>0.56999999999999995</v>
      </c>
      <c r="L6939" t="s">
        <v>48</v>
      </c>
      <c r="M6939" t="s">
        <v>40</v>
      </c>
      <c r="N6939" t="s">
        <v>2697</v>
      </c>
      <c r="O6939" t="s">
        <v>82</v>
      </c>
      <c r="P6939">
        <v>-44.21</v>
      </c>
      <c r="Q6939" t="s">
        <v>68</v>
      </c>
      <c r="R6939">
        <v>4934</v>
      </c>
      <c r="S6939">
        <v>388.15</v>
      </c>
      <c r="T6939" s="1">
        <v>42118</v>
      </c>
      <c r="U6939" t="s">
        <v>34</v>
      </c>
      <c r="V6939">
        <v>14.87</v>
      </c>
      <c r="W6939" t="s">
        <v>93</v>
      </c>
      <c r="X6939">
        <v>19.940000000000001</v>
      </c>
      <c r="Y6939">
        <v>68847</v>
      </c>
    </row>
    <row r="6940" spans="1:25" x14ac:dyDescent="0.3">
      <c r="A6940" t="s">
        <v>3426</v>
      </c>
      <c r="B6940">
        <v>64</v>
      </c>
      <c r="C6940" t="s">
        <v>2848</v>
      </c>
      <c r="D6940" t="s">
        <v>27</v>
      </c>
      <c r="E6940">
        <v>0.06</v>
      </c>
      <c r="F6940">
        <v>1</v>
      </c>
      <c r="G6940" s="2">
        <v>2015</v>
      </c>
      <c r="H6940">
        <v>59395</v>
      </c>
      <c r="I6940" t="s">
        <v>58</v>
      </c>
      <c r="J6940">
        <v>20</v>
      </c>
      <c r="K6940">
        <v>0.37</v>
      </c>
      <c r="L6940" t="s">
        <v>29</v>
      </c>
      <c r="M6940" t="s">
        <v>30</v>
      </c>
      <c r="N6940" t="s">
        <v>2840</v>
      </c>
      <c r="O6940" t="s">
        <v>61</v>
      </c>
      <c r="P6940">
        <v>367.12</v>
      </c>
      <c r="Q6940" t="s">
        <v>68</v>
      </c>
      <c r="R6940">
        <v>8314</v>
      </c>
      <c r="S6940">
        <v>963.3</v>
      </c>
      <c r="T6940" s="1">
        <v>42118</v>
      </c>
      <c r="U6940" t="s">
        <v>42</v>
      </c>
      <c r="V6940">
        <v>7.23</v>
      </c>
      <c r="W6940" t="s">
        <v>149</v>
      </c>
      <c r="X6940">
        <v>48.04</v>
      </c>
      <c r="Y6940">
        <v>60068</v>
      </c>
    </row>
    <row r="6941" spans="1:25" x14ac:dyDescent="0.3">
      <c r="A6941" t="s">
        <v>2313</v>
      </c>
      <c r="B6941">
        <v>64</v>
      </c>
      <c r="C6941" t="s">
        <v>1368</v>
      </c>
      <c r="D6941" t="s">
        <v>57</v>
      </c>
      <c r="E6941">
        <v>7.0000000000000007E-2</v>
      </c>
      <c r="F6941">
        <v>1</v>
      </c>
      <c r="G6941" s="2">
        <v>2015</v>
      </c>
      <c r="H6941">
        <v>57638</v>
      </c>
      <c r="I6941" t="s">
        <v>47</v>
      </c>
      <c r="J6941">
        <v>49</v>
      </c>
      <c r="K6941">
        <v>0.36</v>
      </c>
      <c r="L6941" t="s">
        <v>29</v>
      </c>
      <c r="M6941" t="s">
        <v>30</v>
      </c>
      <c r="N6941" t="s">
        <v>2348</v>
      </c>
      <c r="O6941" t="s">
        <v>61</v>
      </c>
      <c r="P6941">
        <v>78.89</v>
      </c>
      <c r="Q6941" t="s">
        <v>33</v>
      </c>
      <c r="R6941">
        <v>8080</v>
      </c>
      <c r="S6941">
        <v>570.42999999999995</v>
      </c>
      <c r="T6941" s="1">
        <v>42118</v>
      </c>
      <c r="U6941" t="s">
        <v>34</v>
      </c>
      <c r="V6941">
        <v>5.43</v>
      </c>
      <c r="W6941" t="s">
        <v>155</v>
      </c>
      <c r="X6941">
        <v>11.48</v>
      </c>
      <c r="Y6941">
        <v>6040</v>
      </c>
    </row>
    <row r="6942" spans="1:25" x14ac:dyDescent="0.3">
      <c r="A6942" t="s">
        <v>2603</v>
      </c>
      <c r="B6942">
        <v>64</v>
      </c>
      <c r="C6942" t="s">
        <v>1368</v>
      </c>
      <c r="D6942" t="s">
        <v>57</v>
      </c>
      <c r="E6942">
        <v>0.08</v>
      </c>
      <c r="F6942">
        <v>1</v>
      </c>
      <c r="G6942" s="2">
        <v>2015</v>
      </c>
      <c r="H6942">
        <v>57638</v>
      </c>
      <c r="I6942" t="s">
        <v>47</v>
      </c>
      <c r="J6942">
        <v>49</v>
      </c>
      <c r="K6942">
        <v>0.55000000000000004</v>
      </c>
      <c r="L6942" t="s">
        <v>29</v>
      </c>
      <c r="M6942" t="s">
        <v>139</v>
      </c>
      <c r="N6942" t="s">
        <v>769</v>
      </c>
      <c r="O6942" t="s">
        <v>481</v>
      </c>
      <c r="P6942">
        <v>-85.58</v>
      </c>
      <c r="Q6942" t="s">
        <v>33</v>
      </c>
      <c r="R6942">
        <v>8081</v>
      </c>
      <c r="S6942">
        <v>100.08</v>
      </c>
      <c r="T6942" s="1">
        <v>42118</v>
      </c>
      <c r="U6942" t="s">
        <v>34</v>
      </c>
      <c r="V6942">
        <v>2.56</v>
      </c>
      <c r="W6942" t="s">
        <v>155</v>
      </c>
      <c r="X6942">
        <v>2.08</v>
      </c>
      <c r="Y6942">
        <v>6850</v>
      </c>
    </row>
    <row r="6943" spans="1:25" x14ac:dyDescent="0.3">
      <c r="A6943" t="s">
        <v>3517</v>
      </c>
      <c r="B6943">
        <v>64</v>
      </c>
      <c r="C6943" t="s">
        <v>2936</v>
      </c>
      <c r="D6943" t="s">
        <v>38</v>
      </c>
      <c r="E6943">
        <v>0.01</v>
      </c>
      <c r="F6943">
        <v>1</v>
      </c>
      <c r="G6943" s="2">
        <v>2015</v>
      </c>
      <c r="H6943">
        <v>39300</v>
      </c>
      <c r="I6943" t="s">
        <v>28</v>
      </c>
      <c r="J6943">
        <v>9</v>
      </c>
      <c r="K6943">
        <v>0.6</v>
      </c>
      <c r="L6943" t="s">
        <v>29</v>
      </c>
      <c r="M6943" t="s">
        <v>30</v>
      </c>
      <c r="N6943" t="s">
        <v>784</v>
      </c>
      <c r="O6943" t="s">
        <v>214</v>
      </c>
      <c r="P6943">
        <v>-43.48</v>
      </c>
      <c r="Q6943" t="s">
        <v>33</v>
      </c>
      <c r="R6943">
        <v>5549</v>
      </c>
      <c r="S6943">
        <v>44.51</v>
      </c>
      <c r="T6943" s="1">
        <v>42118</v>
      </c>
      <c r="U6943" t="s">
        <v>34</v>
      </c>
      <c r="V6943">
        <v>6.89</v>
      </c>
      <c r="W6943" t="s">
        <v>278</v>
      </c>
      <c r="X6943">
        <v>4.0599999999999996</v>
      </c>
      <c r="Y6943">
        <v>2040</v>
      </c>
    </row>
    <row r="6944" spans="1:25" x14ac:dyDescent="0.3">
      <c r="A6944" t="s">
        <v>90</v>
      </c>
      <c r="B6944">
        <v>64</v>
      </c>
      <c r="C6944" t="s">
        <v>91</v>
      </c>
      <c r="D6944" t="s">
        <v>27</v>
      </c>
      <c r="E6944">
        <v>0.04</v>
      </c>
      <c r="F6944">
        <v>1</v>
      </c>
      <c r="G6944" s="2">
        <v>2015</v>
      </c>
      <c r="H6944">
        <v>35104</v>
      </c>
      <c r="I6944" t="s">
        <v>28</v>
      </c>
      <c r="J6944">
        <v>1</v>
      </c>
      <c r="K6944">
        <v>0.51</v>
      </c>
      <c r="L6944" t="s">
        <v>96</v>
      </c>
      <c r="M6944" t="s">
        <v>30</v>
      </c>
      <c r="N6944" t="s">
        <v>2983</v>
      </c>
      <c r="O6944" t="s">
        <v>102</v>
      </c>
      <c r="P6944">
        <v>-74.45</v>
      </c>
      <c r="Q6944" t="s">
        <v>68</v>
      </c>
      <c r="R6944">
        <v>4933</v>
      </c>
      <c r="S6944">
        <v>36.31</v>
      </c>
      <c r="T6944" s="1">
        <v>42119</v>
      </c>
      <c r="U6944" t="s">
        <v>34</v>
      </c>
      <c r="V6944">
        <v>5.5</v>
      </c>
      <c r="W6944" t="s">
        <v>93</v>
      </c>
      <c r="X6944">
        <v>29.99</v>
      </c>
      <c r="Y6944">
        <v>68847</v>
      </c>
    </row>
    <row r="6945" spans="1:25" x14ac:dyDescent="0.3">
      <c r="A6945" t="s">
        <v>1147</v>
      </c>
      <c r="B6945">
        <v>64</v>
      </c>
      <c r="C6945" t="s">
        <v>1368</v>
      </c>
      <c r="D6945" t="s">
        <v>57</v>
      </c>
      <c r="E6945">
        <v>0.09</v>
      </c>
      <c r="F6945">
        <v>1</v>
      </c>
      <c r="G6945" s="2">
        <v>2015</v>
      </c>
      <c r="H6945">
        <v>57638</v>
      </c>
      <c r="I6945" t="s">
        <v>47</v>
      </c>
      <c r="J6945">
        <v>35</v>
      </c>
      <c r="K6945">
        <v>0.68</v>
      </c>
      <c r="L6945" t="s">
        <v>48</v>
      </c>
      <c r="M6945" t="s">
        <v>73</v>
      </c>
      <c r="N6945" t="s">
        <v>466</v>
      </c>
      <c r="O6945" t="s">
        <v>75</v>
      </c>
      <c r="P6945">
        <v>-526.47809500000005</v>
      </c>
      <c r="Q6945" t="s">
        <v>33</v>
      </c>
      <c r="R6945">
        <v>8079</v>
      </c>
      <c r="S6945">
        <v>5740.6239999999998</v>
      </c>
      <c r="T6945" s="1">
        <v>42121</v>
      </c>
      <c r="U6945" t="s">
        <v>53</v>
      </c>
      <c r="V6945">
        <v>29.1</v>
      </c>
      <c r="W6945" t="s">
        <v>204</v>
      </c>
      <c r="X6945">
        <v>217.85</v>
      </c>
      <c r="Y6945">
        <v>4401</v>
      </c>
    </row>
    <row r="6946" spans="1:25" x14ac:dyDescent="0.3">
      <c r="A6946" t="s">
        <v>2972</v>
      </c>
      <c r="B6946">
        <v>64</v>
      </c>
      <c r="C6946" t="s">
        <v>2973</v>
      </c>
      <c r="D6946" t="s">
        <v>57</v>
      </c>
      <c r="E6946">
        <v>0.09</v>
      </c>
      <c r="F6946">
        <v>1</v>
      </c>
      <c r="G6946" s="2">
        <v>2015</v>
      </c>
      <c r="H6946">
        <v>51872</v>
      </c>
      <c r="I6946" t="s">
        <v>131</v>
      </c>
      <c r="J6946">
        <v>10</v>
      </c>
      <c r="L6946" t="s">
        <v>48</v>
      </c>
      <c r="M6946" t="s">
        <v>40</v>
      </c>
      <c r="N6946" t="s">
        <v>491</v>
      </c>
      <c r="O6946" t="s">
        <v>51</v>
      </c>
      <c r="P6946">
        <v>41.83</v>
      </c>
      <c r="Q6946" t="s">
        <v>52</v>
      </c>
      <c r="R6946">
        <v>7268</v>
      </c>
      <c r="S6946">
        <v>2193.9299999999998</v>
      </c>
      <c r="T6946" s="1">
        <v>42118</v>
      </c>
      <c r="U6946" t="s">
        <v>34</v>
      </c>
      <c r="V6946">
        <v>24.49</v>
      </c>
      <c r="W6946" t="s">
        <v>218</v>
      </c>
      <c r="X6946">
        <v>238.4</v>
      </c>
      <c r="Y6946">
        <v>99336</v>
      </c>
    </row>
    <row r="6947" spans="1:25" x14ac:dyDescent="0.3">
      <c r="A6947" t="s">
        <v>1548</v>
      </c>
      <c r="B6947">
        <v>64</v>
      </c>
      <c r="C6947" t="s">
        <v>2196</v>
      </c>
      <c r="D6947" t="s">
        <v>46</v>
      </c>
      <c r="E6947">
        <v>0.06</v>
      </c>
      <c r="F6947">
        <v>1</v>
      </c>
      <c r="G6947" s="2">
        <v>2015</v>
      </c>
      <c r="H6947">
        <v>22183</v>
      </c>
      <c r="I6947" t="s">
        <v>131</v>
      </c>
      <c r="J6947">
        <v>30</v>
      </c>
      <c r="K6947">
        <v>0.38</v>
      </c>
      <c r="L6947" t="s">
        <v>29</v>
      </c>
      <c r="M6947" t="s">
        <v>59</v>
      </c>
      <c r="N6947" t="s">
        <v>2631</v>
      </c>
      <c r="O6947" t="s">
        <v>88</v>
      </c>
      <c r="P6947">
        <v>68.959999999999994</v>
      </c>
      <c r="Q6947" t="s">
        <v>33</v>
      </c>
      <c r="R6947">
        <v>3095</v>
      </c>
      <c r="S6947">
        <v>177.22</v>
      </c>
      <c r="T6947" s="1">
        <v>42118</v>
      </c>
      <c r="U6947" t="s">
        <v>34</v>
      </c>
      <c r="V6947">
        <v>1</v>
      </c>
      <c r="W6947" t="s">
        <v>233</v>
      </c>
      <c r="X6947">
        <v>5.84</v>
      </c>
      <c r="Y6947">
        <v>7501</v>
      </c>
    </row>
    <row r="6948" spans="1:25" x14ac:dyDescent="0.3">
      <c r="A6948" t="s">
        <v>2264</v>
      </c>
      <c r="B6948">
        <v>64</v>
      </c>
      <c r="C6948" t="s">
        <v>3365</v>
      </c>
      <c r="D6948" t="s">
        <v>27</v>
      </c>
      <c r="E6948">
        <v>0.1</v>
      </c>
      <c r="F6948">
        <v>1</v>
      </c>
      <c r="G6948" s="2">
        <v>2015</v>
      </c>
      <c r="H6948">
        <v>45698</v>
      </c>
      <c r="I6948" t="s">
        <v>28</v>
      </c>
      <c r="J6948">
        <v>40</v>
      </c>
      <c r="K6948">
        <v>0.39</v>
      </c>
      <c r="L6948" t="s">
        <v>29</v>
      </c>
      <c r="M6948" t="s">
        <v>30</v>
      </c>
      <c r="N6948" t="s">
        <v>1547</v>
      </c>
      <c r="O6948" t="s">
        <v>67</v>
      </c>
      <c r="P6948">
        <v>2307.5715</v>
      </c>
      <c r="Q6948" t="s">
        <v>33</v>
      </c>
      <c r="R6948">
        <v>6427</v>
      </c>
      <c r="S6948">
        <v>6559.01</v>
      </c>
      <c r="T6948" s="1">
        <v>42119</v>
      </c>
      <c r="U6948" t="s">
        <v>34</v>
      </c>
      <c r="V6948">
        <v>19.989999999999998</v>
      </c>
      <c r="W6948" t="s">
        <v>208</v>
      </c>
      <c r="X6948">
        <v>172.99</v>
      </c>
      <c r="Y6948">
        <v>45324</v>
      </c>
    </row>
    <row r="6949" spans="1:25" x14ac:dyDescent="0.3">
      <c r="A6949" t="s">
        <v>2972</v>
      </c>
      <c r="B6949">
        <v>64</v>
      </c>
      <c r="C6949" t="s">
        <v>2973</v>
      </c>
      <c r="D6949" t="s">
        <v>57</v>
      </c>
      <c r="E6949">
        <v>0</v>
      </c>
      <c r="F6949">
        <v>1</v>
      </c>
      <c r="G6949" s="2">
        <v>2015</v>
      </c>
      <c r="H6949">
        <v>51872</v>
      </c>
      <c r="I6949" t="s">
        <v>131</v>
      </c>
      <c r="J6949">
        <v>11</v>
      </c>
      <c r="K6949">
        <v>0.39</v>
      </c>
      <c r="L6949" t="s">
        <v>96</v>
      </c>
      <c r="M6949" t="s">
        <v>139</v>
      </c>
      <c r="N6949" t="s">
        <v>3017</v>
      </c>
      <c r="O6949" t="s">
        <v>105</v>
      </c>
      <c r="P6949">
        <v>128.952</v>
      </c>
      <c r="Q6949" t="s">
        <v>52</v>
      </c>
      <c r="R6949">
        <v>7269</v>
      </c>
      <c r="S6949">
        <v>812.49800000000005</v>
      </c>
      <c r="T6949" s="1">
        <v>42119</v>
      </c>
      <c r="U6949" t="s">
        <v>42</v>
      </c>
      <c r="V6949">
        <v>1.25</v>
      </c>
      <c r="W6949" t="s">
        <v>218</v>
      </c>
      <c r="X6949">
        <v>85.99</v>
      </c>
      <c r="Y6949">
        <v>99336</v>
      </c>
    </row>
    <row r="6950" spans="1:25" x14ac:dyDescent="0.3">
      <c r="A6950" t="s">
        <v>2264</v>
      </c>
      <c r="B6950">
        <v>64</v>
      </c>
      <c r="C6950" t="s">
        <v>3365</v>
      </c>
      <c r="D6950" t="s">
        <v>27</v>
      </c>
      <c r="E6950">
        <v>0.04</v>
      </c>
      <c r="F6950">
        <v>1</v>
      </c>
      <c r="G6950" s="2">
        <v>2015</v>
      </c>
      <c r="H6950">
        <v>45698</v>
      </c>
      <c r="I6950" t="s">
        <v>28</v>
      </c>
      <c r="J6950">
        <v>36</v>
      </c>
      <c r="K6950">
        <v>0.39</v>
      </c>
      <c r="L6950" t="s">
        <v>29</v>
      </c>
      <c r="M6950" t="s">
        <v>59</v>
      </c>
      <c r="N6950" t="s">
        <v>3400</v>
      </c>
      <c r="O6950" t="s">
        <v>61</v>
      </c>
      <c r="P6950">
        <v>-5.68</v>
      </c>
      <c r="Q6950" t="s">
        <v>33</v>
      </c>
      <c r="R6950">
        <v>6428</v>
      </c>
      <c r="S6950">
        <v>263.37</v>
      </c>
      <c r="T6950" s="1">
        <v>42120</v>
      </c>
      <c r="U6950" t="s">
        <v>34</v>
      </c>
      <c r="V6950">
        <v>4.2300000000000004</v>
      </c>
      <c r="W6950" t="s">
        <v>208</v>
      </c>
      <c r="X6950">
        <v>7.28</v>
      </c>
      <c r="Y6950">
        <v>45324</v>
      </c>
    </row>
    <row r="6951" spans="1:25" x14ac:dyDescent="0.3">
      <c r="A6951" t="s">
        <v>1954</v>
      </c>
      <c r="B6951">
        <v>64</v>
      </c>
      <c r="C6951" t="s">
        <v>2973</v>
      </c>
      <c r="D6951" t="s">
        <v>57</v>
      </c>
      <c r="E6951">
        <v>0.06</v>
      </c>
      <c r="F6951">
        <v>1</v>
      </c>
      <c r="G6951" s="2">
        <v>2015</v>
      </c>
      <c r="H6951">
        <v>51872</v>
      </c>
      <c r="I6951" t="s">
        <v>131</v>
      </c>
      <c r="J6951">
        <v>37</v>
      </c>
      <c r="K6951">
        <v>0.55000000000000004</v>
      </c>
      <c r="L6951" t="s">
        <v>96</v>
      </c>
      <c r="M6951" t="s">
        <v>30</v>
      </c>
      <c r="N6951" t="s">
        <v>1321</v>
      </c>
      <c r="O6951" t="s">
        <v>105</v>
      </c>
      <c r="P6951">
        <v>1242.846</v>
      </c>
      <c r="Q6951" t="s">
        <v>52</v>
      </c>
      <c r="R6951">
        <v>7270</v>
      </c>
      <c r="S6951">
        <v>4657.6514999999999</v>
      </c>
      <c r="T6951" s="1">
        <v>42120</v>
      </c>
      <c r="U6951" t="s">
        <v>34</v>
      </c>
      <c r="V6951">
        <v>3.9</v>
      </c>
      <c r="W6951" t="s">
        <v>218</v>
      </c>
      <c r="X6951">
        <v>155.99</v>
      </c>
      <c r="Y6951">
        <v>98031</v>
      </c>
    </row>
    <row r="6952" spans="1:25" x14ac:dyDescent="0.3">
      <c r="A6952" t="s">
        <v>2264</v>
      </c>
      <c r="B6952">
        <v>64</v>
      </c>
      <c r="C6952" t="s">
        <v>1430</v>
      </c>
      <c r="D6952" t="s">
        <v>57</v>
      </c>
      <c r="E6952">
        <v>0.01</v>
      </c>
      <c r="F6952">
        <v>1</v>
      </c>
      <c r="G6952" s="2">
        <v>2015</v>
      </c>
      <c r="H6952">
        <v>25478</v>
      </c>
      <c r="I6952" t="s">
        <v>58</v>
      </c>
      <c r="J6952">
        <v>47</v>
      </c>
      <c r="K6952">
        <v>0.56999999999999995</v>
      </c>
      <c r="L6952" t="s">
        <v>96</v>
      </c>
      <c r="M6952" t="s">
        <v>30</v>
      </c>
      <c r="N6952" t="s">
        <v>3249</v>
      </c>
      <c r="O6952" t="s">
        <v>105</v>
      </c>
      <c r="P6952">
        <v>1578.6990000000001</v>
      </c>
      <c r="Q6952" t="s">
        <v>33</v>
      </c>
      <c r="R6952">
        <v>3576</v>
      </c>
      <c r="S6952">
        <v>4725.0905000000002</v>
      </c>
      <c r="T6952" s="1">
        <v>42118</v>
      </c>
      <c r="U6952" t="s">
        <v>34</v>
      </c>
      <c r="V6952">
        <v>2.5</v>
      </c>
      <c r="W6952" t="s">
        <v>208</v>
      </c>
      <c r="X6952">
        <v>115.99</v>
      </c>
      <c r="Y6952">
        <v>45324</v>
      </c>
    </row>
    <row r="6953" spans="1:25" x14ac:dyDescent="0.3">
      <c r="A6953" t="s">
        <v>1299</v>
      </c>
      <c r="B6953">
        <v>64</v>
      </c>
      <c r="C6953" t="s">
        <v>2809</v>
      </c>
      <c r="D6953" t="s">
        <v>38</v>
      </c>
      <c r="E6953">
        <v>0.02</v>
      </c>
      <c r="F6953">
        <v>1</v>
      </c>
      <c r="G6953" s="2">
        <v>2015</v>
      </c>
      <c r="H6953">
        <v>12931</v>
      </c>
      <c r="I6953" t="s">
        <v>131</v>
      </c>
      <c r="J6953">
        <v>11</v>
      </c>
      <c r="K6953">
        <v>0.56999999999999995</v>
      </c>
      <c r="L6953" t="s">
        <v>29</v>
      </c>
      <c r="M6953" t="s">
        <v>30</v>
      </c>
      <c r="N6953" t="s">
        <v>1184</v>
      </c>
      <c r="O6953" t="s">
        <v>32</v>
      </c>
      <c r="P6953">
        <v>52.89</v>
      </c>
      <c r="Q6953" t="s">
        <v>33</v>
      </c>
      <c r="R6953">
        <v>1809</v>
      </c>
      <c r="S6953">
        <v>653.91999999999996</v>
      </c>
      <c r="T6953" s="1">
        <v>42119</v>
      </c>
      <c r="U6953" t="s">
        <v>34</v>
      </c>
      <c r="V6953">
        <v>9.7100000000000009</v>
      </c>
      <c r="W6953" t="s">
        <v>233</v>
      </c>
      <c r="X6953">
        <v>59.76</v>
      </c>
      <c r="Y6953">
        <v>7646</v>
      </c>
    </row>
    <row r="6954" spans="1:25" x14ac:dyDescent="0.3">
      <c r="A6954" t="s">
        <v>492</v>
      </c>
      <c r="B6954">
        <v>64</v>
      </c>
      <c r="C6954" t="s">
        <v>1217</v>
      </c>
      <c r="D6954" t="s">
        <v>27</v>
      </c>
      <c r="E6954">
        <v>0.06</v>
      </c>
      <c r="F6954">
        <v>1</v>
      </c>
      <c r="G6954" s="2">
        <v>2015</v>
      </c>
      <c r="H6954">
        <v>8033</v>
      </c>
      <c r="I6954" t="s">
        <v>28</v>
      </c>
      <c r="J6954">
        <v>27</v>
      </c>
      <c r="K6954">
        <v>0.6</v>
      </c>
      <c r="L6954" t="s">
        <v>29</v>
      </c>
      <c r="M6954" t="s">
        <v>30</v>
      </c>
      <c r="N6954" t="s">
        <v>784</v>
      </c>
      <c r="O6954" t="s">
        <v>214</v>
      </c>
      <c r="P6954">
        <v>-133.62</v>
      </c>
      <c r="Q6954" t="s">
        <v>68</v>
      </c>
      <c r="R6954">
        <v>1092</v>
      </c>
      <c r="S6954">
        <v>118.18</v>
      </c>
      <c r="T6954" s="1">
        <v>42119</v>
      </c>
      <c r="U6954" t="s">
        <v>34</v>
      </c>
      <c r="V6954">
        <v>6.89</v>
      </c>
      <c r="W6954" t="s">
        <v>239</v>
      </c>
      <c r="X6954">
        <v>4.0599999999999996</v>
      </c>
      <c r="Y6954">
        <v>53132</v>
      </c>
    </row>
    <row r="6955" spans="1:25" x14ac:dyDescent="0.3">
      <c r="A6955" t="s">
        <v>1429</v>
      </c>
      <c r="B6955">
        <v>64</v>
      </c>
      <c r="C6955" t="s">
        <v>1430</v>
      </c>
      <c r="D6955" t="s">
        <v>57</v>
      </c>
      <c r="E6955">
        <v>0.09</v>
      </c>
      <c r="F6955">
        <v>1</v>
      </c>
      <c r="G6955" s="2">
        <v>2015</v>
      </c>
      <c r="H6955">
        <v>25478</v>
      </c>
      <c r="I6955" t="s">
        <v>58</v>
      </c>
      <c r="J6955">
        <v>50</v>
      </c>
      <c r="K6955">
        <v>0.35</v>
      </c>
      <c r="L6955" t="s">
        <v>29</v>
      </c>
      <c r="M6955" t="s">
        <v>59</v>
      </c>
      <c r="N6955" t="s">
        <v>3437</v>
      </c>
      <c r="O6955" t="s">
        <v>232</v>
      </c>
      <c r="P6955">
        <v>77.2</v>
      </c>
      <c r="Q6955" t="s">
        <v>33</v>
      </c>
      <c r="R6955">
        <v>3577</v>
      </c>
      <c r="S6955">
        <v>286.76</v>
      </c>
      <c r="T6955" s="1">
        <v>42120</v>
      </c>
      <c r="U6955" t="s">
        <v>34</v>
      </c>
      <c r="V6955">
        <v>1.82</v>
      </c>
      <c r="W6955" t="s">
        <v>208</v>
      </c>
      <c r="X6955">
        <v>6.08</v>
      </c>
      <c r="Y6955">
        <v>45014</v>
      </c>
    </row>
    <row r="6956" spans="1:25" x14ac:dyDescent="0.3">
      <c r="A6956" t="s">
        <v>2960</v>
      </c>
      <c r="B6956">
        <v>64</v>
      </c>
      <c r="C6956" t="s">
        <v>227</v>
      </c>
      <c r="D6956" t="s">
        <v>46</v>
      </c>
      <c r="E6956">
        <v>0</v>
      </c>
      <c r="F6956">
        <v>1</v>
      </c>
      <c r="G6956" s="2">
        <v>2015</v>
      </c>
      <c r="H6956">
        <v>46368</v>
      </c>
      <c r="I6956" t="s">
        <v>28</v>
      </c>
      <c r="J6956">
        <v>48</v>
      </c>
      <c r="K6956">
        <v>0.56000000000000005</v>
      </c>
      <c r="L6956" t="s">
        <v>29</v>
      </c>
      <c r="M6956" t="s">
        <v>59</v>
      </c>
      <c r="N6956" t="s">
        <v>221</v>
      </c>
      <c r="O6956" t="s">
        <v>88</v>
      </c>
      <c r="P6956">
        <v>-119.16</v>
      </c>
      <c r="Q6956" t="s">
        <v>33</v>
      </c>
      <c r="R6956">
        <v>6513</v>
      </c>
      <c r="S6956">
        <v>166.13</v>
      </c>
      <c r="T6956" s="1">
        <v>42120</v>
      </c>
      <c r="U6956" t="s">
        <v>34</v>
      </c>
      <c r="V6956">
        <v>3.97</v>
      </c>
      <c r="W6956" t="s">
        <v>233</v>
      </c>
      <c r="X6956">
        <v>3.28</v>
      </c>
      <c r="Y6956">
        <v>8002</v>
      </c>
    </row>
    <row r="6957" spans="1:25" x14ac:dyDescent="0.3">
      <c r="A6957" t="s">
        <v>1044</v>
      </c>
      <c r="B6957">
        <v>64</v>
      </c>
      <c r="C6957" t="s">
        <v>1045</v>
      </c>
      <c r="D6957" t="s">
        <v>27</v>
      </c>
      <c r="E6957">
        <v>0.02</v>
      </c>
      <c r="F6957">
        <v>1</v>
      </c>
      <c r="G6957" s="2">
        <v>2015</v>
      </c>
      <c r="H6957">
        <v>4805</v>
      </c>
      <c r="I6957" t="s">
        <v>39</v>
      </c>
      <c r="J6957">
        <v>7</v>
      </c>
      <c r="K6957">
        <v>0.37</v>
      </c>
      <c r="L6957" t="s">
        <v>29</v>
      </c>
      <c r="M6957" t="s">
        <v>30</v>
      </c>
      <c r="N6957" t="s">
        <v>959</v>
      </c>
      <c r="O6957" t="s">
        <v>61</v>
      </c>
      <c r="P6957">
        <v>-25.95</v>
      </c>
      <c r="Q6957" t="s">
        <v>52</v>
      </c>
      <c r="R6957">
        <v>692</v>
      </c>
      <c r="S6957">
        <v>55.38</v>
      </c>
      <c r="T6957" s="1">
        <v>42121</v>
      </c>
      <c r="U6957" t="s">
        <v>34</v>
      </c>
      <c r="V6957">
        <v>7.37</v>
      </c>
      <c r="W6957" t="s">
        <v>218</v>
      </c>
      <c r="X6957">
        <v>6.48</v>
      </c>
      <c r="Y6957">
        <v>98273</v>
      </c>
    </row>
    <row r="6958" spans="1:25" x14ac:dyDescent="0.3">
      <c r="A6958" t="s">
        <v>1260</v>
      </c>
      <c r="B6958">
        <v>64</v>
      </c>
      <c r="C6958" t="s">
        <v>86</v>
      </c>
      <c r="D6958" t="s">
        <v>38</v>
      </c>
      <c r="E6958">
        <v>7.0000000000000007E-2</v>
      </c>
      <c r="F6958">
        <v>1</v>
      </c>
      <c r="G6958" s="2">
        <v>2015</v>
      </c>
      <c r="H6958">
        <v>23172</v>
      </c>
      <c r="I6958" t="s">
        <v>47</v>
      </c>
      <c r="J6958">
        <v>13</v>
      </c>
      <c r="K6958">
        <v>0.38</v>
      </c>
      <c r="L6958" t="s">
        <v>96</v>
      </c>
      <c r="M6958" t="s">
        <v>80</v>
      </c>
      <c r="N6958" t="s">
        <v>3221</v>
      </c>
      <c r="O6958" t="s">
        <v>98</v>
      </c>
      <c r="P6958">
        <v>147.6</v>
      </c>
      <c r="Q6958" t="s">
        <v>52</v>
      </c>
      <c r="R6958">
        <v>3230</v>
      </c>
      <c r="S6958">
        <v>1191.73</v>
      </c>
      <c r="T6958" s="1">
        <v>42123</v>
      </c>
      <c r="U6958" t="s">
        <v>34</v>
      </c>
      <c r="V6958">
        <v>13.99</v>
      </c>
      <c r="W6958" t="s">
        <v>89</v>
      </c>
      <c r="X6958">
        <v>96.45</v>
      </c>
      <c r="Y6958">
        <v>97128</v>
      </c>
    </row>
    <row r="6959" spans="1:25" x14ac:dyDescent="0.3">
      <c r="A6959" t="s">
        <v>1954</v>
      </c>
      <c r="B6959">
        <v>64</v>
      </c>
      <c r="C6959" t="s">
        <v>832</v>
      </c>
      <c r="D6959" t="s">
        <v>57</v>
      </c>
      <c r="E6959">
        <v>0.09</v>
      </c>
      <c r="F6959">
        <v>1</v>
      </c>
      <c r="G6959" s="2">
        <v>2015</v>
      </c>
      <c r="H6959">
        <v>3845</v>
      </c>
      <c r="I6959" t="s">
        <v>58</v>
      </c>
      <c r="J6959">
        <v>9</v>
      </c>
      <c r="K6959">
        <v>0.56999999999999995</v>
      </c>
      <c r="L6959" t="s">
        <v>29</v>
      </c>
      <c r="M6959" t="s">
        <v>30</v>
      </c>
      <c r="N6959" t="s">
        <v>1341</v>
      </c>
      <c r="O6959" t="s">
        <v>214</v>
      </c>
      <c r="P6959">
        <v>294.39</v>
      </c>
      <c r="Q6959" t="s">
        <v>52</v>
      </c>
      <c r="R6959">
        <v>569</v>
      </c>
      <c r="S6959">
        <v>3064.27</v>
      </c>
      <c r="T6959" s="1">
        <v>42119</v>
      </c>
      <c r="U6959" t="s">
        <v>34</v>
      </c>
      <c r="V6959">
        <v>19.989999999999998</v>
      </c>
      <c r="W6959" t="s">
        <v>218</v>
      </c>
      <c r="X6959">
        <v>363.25</v>
      </c>
      <c r="Y6959">
        <v>98031</v>
      </c>
    </row>
    <row r="6960" spans="1:25" x14ac:dyDescent="0.3">
      <c r="A6960" t="s">
        <v>1565</v>
      </c>
      <c r="B6960">
        <v>64</v>
      </c>
      <c r="C6960" t="s">
        <v>1363</v>
      </c>
      <c r="D6960" t="s">
        <v>38</v>
      </c>
      <c r="E6960">
        <v>0.1</v>
      </c>
      <c r="F6960">
        <v>1</v>
      </c>
      <c r="G6960" s="2">
        <v>2015</v>
      </c>
      <c r="H6960">
        <v>52999</v>
      </c>
      <c r="I6960" t="s">
        <v>39</v>
      </c>
      <c r="J6960">
        <v>7</v>
      </c>
      <c r="K6960">
        <v>0.36</v>
      </c>
      <c r="L6960" t="s">
        <v>29</v>
      </c>
      <c r="M6960" t="s">
        <v>30</v>
      </c>
      <c r="N6960" t="s">
        <v>1933</v>
      </c>
      <c r="O6960" t="s">
        <v>61</v>
      </c>
      <c r="P6960">
        <v>-21.19</v>
      </c>
      <c r="Q6960" t="s">
        <v>68</v>
      </c>
      <c r="R6960">
        <v>7434</v>
      </c>
      <c r="S6960">
        <v>44.63</v>
      </c>
      <c r="T6960" s="1">
        <v>42119</v>
      </c>
      <c r="U6960" t="s">
        <v>34</v>
      </c>
      <c r="V6960">
        <v>5.67</v>
      </c>
      <c r="W6960" t="s">
        <v>111</v>
      </c>
      <c r="X6960">
        <v>5.78</v>
      </c>
      <c r="Y6960">
        <v>77530</v>
      </c>
    </row>
    <row r="6961" spans="1:25" x14ac:dyDescent="0.3">
      <c r="A6961" t="s">
        <v>1954</v>
      </c>
      <c r="B6961">
        <v>64</v>
      </c>
      <c r="C6961" t="s">
        <v>832</v>
      </c>
      <c r="D6961" t="s">
        <v>57</v>
      </c>
      <c r="E6961">
        <v>0.09</v>
      </c>
      <c r="F6961">
        <v>1</v>
      </c>
      <c r="G6961" s="2">
        <v>2015</v>
      </c>
      <c r="H6961">
        <v>3845</v>
      </c>
      <c r="I6961" t="s">
        <v>58</v>
      </c>
      <c r="J6961">
        <v>15</v>
      </c>
      <c r="K6961">
        <v>0.43</v>
      </c>
      <c r="L6961" t="s">
        <v>48</v>
      </c>
      <c r="M6961" t="s">
        <v>59</v>
      </c>
      <c r="N6961" t="s">
        <v>258</v>
      </c>
      <c r="O6961" t="s">
        <v>82</v>
      </c>
      <c r="P6961">
        <v>39.04</v>
      </c>
      <c r="Q6961" t="s">
        <v>52</v>
      </c>
      <c r="R6961">
        <v>571</v>
      </c>
      <c r="S6961">
        <v>123.91</v>
      </c>
      <c r="T6961" s="1">
        <v>42120</v>
      </c>
      <c r="U6961" t="s">
        <v>34</v>
      </c>
      <c r="V6961">
        <v>0.96</v>
      </c>
      <c r="W6961" t="s">
        <v>218</v>
      </c>
      <c r="X6961">
        <v>8.34</v>
      </c>
      <c r="Y6961">
        <v>98031</v>
      </c>
    </row>
    <row r="6962" spans="1:25" x14ac:dyDescent="0.3">
      <c r="A6962" t="s">
        <v>2833</v>
      </c>
      <c r="B6962">
        <v>64</v>
      </c>
      <c r="C6962" t="s">
        <v>1285</v>
      </c>
      <c r="D6962" t="s">
        <v>27</v>
      </c>
      <c r="E6962">
        <v>0.03</v>
      </c>
      <c r="F6962">
        <v>1</v>
      </c>
      <c r="G6962" s="2">
        <v>2015</v>
      </c>
      <c r="H6962">
        <v>29861</v>
      </c>
      <c r="I6962" t="s">
        <v>58</v>
      </c>
      <c r="J6962">
        <v>11</v>
      </c>
      <c r="K6962">
        <v>0.37</v>
      </c>
      <c r="L6962" t="s">
        <v>29</v>
      </c>
      <c r="M6962" t="s">
        <v>30</v>
      </c>
      <c r="N6962" t="s">
        <v>1774</v>
      </c>
      <c r="O6962" t="s">
        <v>210</v>
      </c>
      <c r="P6962">
        <v>5.58</v>
      </c>
      <c r="Q6962" t="s">
        <v>68</v>
      </c>
      <c r="R6962">
        <v>4202</v>
      </c>
      <c r="S6962">
        <v>35.17</v>
      </c>
      <c r="T6962" s="1">
        <v>42120</v>
      </c>
      <c r="U6962" t="s">
        <v>34</v>
      </c>
      <c r="V6962">
        <v>0.99</v>
      </c>
      <c r="W6962" t="s">
        <v>149</v>
      </c>
      <c r="X6962">
        <v>3.08</v>
      </c>
      <c r="Y6962">
        <v>60477</v>
      </c>
    </row>
    <row r="6963" spans="1:25" x14ac:dyDescent="0.3">
      <c r="A6963" t="s">
        <v>143</v>
      </c>
      <c r="B6963">
        <v>64</v>
      </c>
      <c r="C6963" t="s">
        <v>2210</v>
      </c>
      <c r="D6963" t="s">
        <v>46</v>
      </c>
      <c r="E6963">
        <v>7.0000000000000007E-2</v>
      </c>
      <c r="F6963">
        <v>1</v>
      </c>
      <c r="G6963" s="2">
        <v>2015</v>
      </c>
      <c r="H6963">
        <v>1217</v>
      </c>
      <c r="I6963" t="s">
        <v>39</v>
      </c>
      <c r="J6963">
        <v>25</v>
      </c>
      <c r="K6963">
        <v>0.4</v>
      </c>
      <c r="L6963" t="s">
        <v>96</v>
      </c>
      <c r="M6963" t="s">
        <v>139</v>
      </c>
      <c r="N6963" t="s">
        <v>140</v>
      </c>
      <c r="O6963" t="s">
        <v>102</v>
      </c>
      <c r="P6963">
        <v>185.21</v>
      </c>
      <c r="Q6963" t="s">
        <v>76</v>
      </c>
      <c r="R6963">
        <v>183</v>
      </c>
      <c r="S6963">
        <v>662.16</v>
      </c>
      <c r="T6963" s="1">
        <v>42120</v>
      </c>
      <c r="U6963" t="s">
        <v>34</v>
      </c>
      <c r="V6963">
        <v>1.99</v>
      </c>
      <c r="W6963" t="s">
        <v>103</v>
      </c>
      <c r="X6963">
        <v>28.48</v>
      </c>
      <c r="Y6963">
        <v>71203</v>
      </c>
    </row>
    <row r="6964" spans="1:25" x14ac:dyDescent="0.3">
      <c r="A6964" t="s">
        <v>3305</v>
      </c>
      <c r="B6964">
        <v>64</v>
      </c>
      <c r="C6964" t="s">
        <v>1127</v>
      </c>
      <c r="D6964" t="s">
        <v>46</v>
      </c>
      <c r="E6964">
        <v>0.04</v>
      </c>
      <c r="F6964">
        <v>1</v>
      </c>
      <c r="G6964" s="2">
        <v>2015</v>
      </c>
      <c r="H6964">
        <v>21573</v>
      </c>
      <c r="I6964" t="s">
        <v>58</v>
      </c>
      <c r="J6964">
        <v>3</v>
      </c>
      <c r="K6964">
        <v>0.69</v>
      </c>
      <c r="L6964" t="s">
        <v>48</v>
      </c>
      <c r="M6964" t="s">
        <v>73</v>
      </c>
      <c r="N6964" t="s">
        <v>1810</v>
      </c>
      <c r="O6964" t="s">
        <v>75</v>
      </c>
      <c r="P6964">
        <v>54.230849999999997</v>
      </c>
      <c r="Q6964" t="s">
        <v>33</v>
      </c>
      <c r="R6964">
        <v>2989</v>
      </c>
      <c r="S6964">
        <v>234.768</v>
      </c>
      <c r="T6964" s="1">
        <v>42121</v>
      </c>
      <c r="U6964" t="s">
        <v>53</v>
      </c>
      <c r="V6964">
        <v>89.3</v>
      </c>
      <c r="W6964" t="s">
        <v>35</v>
      </c>
      <c r="X6964">
        <v>70.89</v>
      </c>
      <c r="Y6964">
        <v>15102</v>
      </c>
    </row>
    <row r="6965" spans="1:25" x14ac:dyDescent="0.3">
      <c r="A6965" t="s">
        <v>1565</v>
      </c>
      <c r="B6965">
        <v>64</v>
      </c>
      <c r="C6965" t="s">
        <v>1363</v>
      </c>
      <c r="D6965" t="s">
        <v>38</v>
      </c>
      <c r="E6965">
        <v>0.04</v>
      </c>
      <c r="F6965">
        <v>1</v>
      </c>
      <c r="G6965" s="2">
        <v>2015</v>
      </c>
      <c r="H6965">
        <v>52999</v>
      </c>
      <c r="I6965" t="s">
        <v>39</v>
      </c>
      <c r="J6965">
        <v>5</v>
      </c>
      <c r="K6965">
        <v>0.42</v>
      </c>
      <c r="L6965" t="s">
        <v>48</v>
      </c>
      <c r="M6965" t="s">
        <v>59</v>
      </c>
      <c r="N6965" t="s">
        <v>993</v>
      </c>
      <c r="O6965" t="s">
        <v>82</v>
      </c>
      <c r="P6965">
        <v>22.85</v>
      </c>
      <c r="Q6965" t="s">
        <v>68</v>
      </c>
      <c r="R6965">
        <v>7432</v>
      </c>
      <c r="S6965">
        <v>43.61</v>
      </c>
      <c r="T6965" s="1">
        <v>42121</v>
      </c>
      <c r="U6965" t="s">
        <v>42</v>
      </c>
      <c r="V6965">
        <v>4</v>
      </c>
      <c r="W6965" t="s">
        <v>111</v>
      </c>
      <c r="X6965">
        <v>7.59</v>
      </c>
      <c r="Y6965">
        <v>77530</v>
      </c>
    </row>
    <row r="6966" spans="1:25" x14ac:dyDescent="0.3">
      <c r="A6966" t="s">
        <v>1954</v>
      </c>
      <c r="B6966">
        <v>64</v>
      </c>
      <c r="C6966" t="s">
        <v>832</v>
      </c>
      <c r="D6966" t="s">
        <v>57</v>
      </c>
      <c r="E6966">
        <v>0.02</v>
      </c>
      <c r="F6966">
        <v>1</v>
      </c>
      <c r="G6966" s="2">
        <v>2015</v>
      </c>
      <c r="H6966">
        <v>3845</v>
      </c>
      <c r="I6966" t="s">
        <v>58</v>
      </c>
      <c r="J6966">
        <v>22</v>
      </c>
      <c r="K6966">
        <v>0.49</v>
      </c>
      <c r="L6966" t="s">
        <v>48</v>
      </c>
      <c r="M6966" t="s">
        <v>30</v>
      </c>
      <c r="N6966" t="s">
        <v>1306</v>
      </c>
      <c r="O6966" t="s">
        <v>82</v>
      </c>
      <c r="P6966">
        <v>-10.4</v>
      </c>
      <c r="Q6966" t="s">
        <v>52</v>
      </c>
      <c r="R6966">
        <v>570</v>
      </c>
      <c r="S6966">
        <v>475.72</v>
      </c>
      <c r="T6966" s="1">
        <v>42121</v>
      </c>
      <c r="U6966" t="s">
        <v>34</v>
      </c>
      <c r="V6966">
        <v>10.49</v>
      </c>
      <c r="W6966" t="s">
        <v>218</v>
      </c>
      <c r="X6966">
        <v>19.98</v>
      </c>
      <c r="Y6966">
        <v>98031</v>
      </c>
    </row>
    <row r="6967" spans="1:25" x14ac:dyDescent="0.3">
      <c r="A6967" t="s">
        <v>3305</v>
      </c>
      <c r="B6967">
        <v>64</v>
      </c>
      <c r="C6967" t="s">
        <v>1127</v>
      </c>
      <c r="D6967" t="s">
        <v>46</v>
      </c>
      <c r="E6967">
        <v>0</v>
      </c>
      <c r="F6967">
        <v>1</v>
      </c>
      <c r="G6967" s="2">
        <v>2015</v>
      </c>
      <c r="H6967">
        <v>21573</v>
      </c>
      <c r="I6967" t="s">
        <v>58</v>
      </c>
      <c r="J6967">
        <v>7</v>
      </c>
      <c r="K6967">
        <v>0.4</v>
      </c>
      <c r="L6967" t="s">
        <v>48</v>
      </c>
      <c r="M6967" t="s">
        <v>139</v>
      </c>
      <c r="N6967" t="s">
        <v>2731</v>
      </c>
      <c r="O6967" t="s">
        <v>82</v>
      </c>
      <c r="P6967">
        <v>8.02</v>
      </c>
      <c r="Q6967" t="s">
        <v>33</v>
      </c>
      <c r="R6967">
        <v>2988</v>
      </c>
      <c r="S6967">
        <v>70.08</v>
      </c>
      <c r="T6967" s="1">
        <v>42121</v>
      </c>
      <c r="U6967" t="s">
        <v>34</v>
      </c>
      <c r="V6967">
        <v>3.72</v>
      </c>
      <c r="W6967" t="s">
        <v>35</v>
      </c>
      <c r="X6967">
        <v>9.48</v>
      </c>
      <c r="Y6967">
        <v>15102</v>
      </c>
    </row>
    <row r="6968" spans="1:25" x14ac:dyDescent="0.3">
      <c r="A6968" t="s">
        <v>3305</v>
      </c>
      <c r="B6968">
        <v>64</v>
      </c>
      <c r="C6968" t="s">
        <v>1127</v>
      </c>
      <c r="D6968" t="s">
        <v>46</v>
      </c>
      <c r="E6968">
        <v>0.05</v>
      </c>
      <c r="F6968">
        <v>1</v>
      </c>
      <c r="G6968" s="2">
        <v>2015</v>
      </c>
      <c r="H6968">
        <v>21573</v>
      </c>
      <c r="I6968" t="s">
        <v>58</v>
      </c>
      <c r="J6968">
        <v>31</v>
      </c>
      <c r="K6968">
        <v>0.37</v>
      </c>
      <c r="L6968" t="s">
        <v>29</v>
      </c>
      <c r="M6968" t="s">
        <v>30</v>
      </c>
      <c r="N6968" t="s">
        <v>2729</v>
      </c>
      <c r="O6968" t="s">
        <v>210</v>
      </c>
      <c r="P6968">
        <v>24.05</v>
      </c>
      <c r="Q6968" t="s">
        <v>33</v>
      </c>
      <c r="R6968">
        <v>2987</v>
      </c>
      <c r="S6968">
        <v>96.23</v>
      </c>
      <c r="T6968" s="1">
        <v>42121</v>
      </c>
      <c r="U6968" t="s">
        <v>34</v>
      </c>
      <c r="V6968">
        <v>0.99</v>
      </c>
      <c r="W6968" t="s">
        <v>35</v>
      </c>
      <c r="X6968">
        <v>3.08</v>
      </c>
      <c r="Y6968">
        <v>15102</v>
      </c>
    </row>
    <row r="6969" spans="1:25" x14ac:dyDescent="0.3">
      <c r="A6969" t="s">
        <v>1565</v>
      </c>
      <c r="B6969">
        <v>64</v>
      </c>
      <c r="C6969" t="s">
        <v>1363</v>
      </c>
      <c r="D6969" t="s">
        <v>38</v>
      </c>
      <c r="E6969">
        <v>0.05</v>
      </c>
      <c r="F6969">
        <v>1</v>
      </c>
      <c r="G6969" s="2">
        <v>2015</v>
      </c>
      <c r="H6969">
        <v>52999</v>
      </c>
      <c r="I6969" t="s">
        <v>39</v>
      </c>
      <c r="J6969">
        <v>39</v>
      </c>
      <c r="K6969">
        <v>0.4</v>
      </c>
      <c r="L6969" t="s">
        <v>29</v>
      </c>
      <c r="M6969" t="s">
        <v>59</v>
      </c>
      <c r="N6969" t="s">
        <v>63</v>
      </c>
      <c r="O6969" t="s">
        <v>61</v>
      </c>
      <c r="P6969">
        <v>98.86</v>
      </c>
      <c r="Q6969" t="s">
        <v>68</v>
      </c>
      <c r="R6969">
        <v>7433</v>
      </c>
      <c r="S6969">
        <v>343.05</v>
      </c>
      <c r="T6969" s="1">
        <v>42121</v>
      </c>
      <c r="U6969" t="s">
        <v>34</v>
      </c>
      <c r="V6969">
        <v>2.15</v>
      </c>
      <c r="W6969" t="s">
        <v>111</v>
      </c>
      <c r="X6969">
        <v>9.11</v>
      </c>
      <c r="Y6969">
        <v>77530</v>
      </c>
    </row>
    <row r="6970" spans="1:25" x14ac:dyDescent="0.3">
      <c r="A6970" t="s">
        <v>2230</v>
      </c>
      <c r="B6970">
        <v>64</v>
      </c>
      <c r="C6970" t="s">
        <v>2231</v>
      </c>
      <c r="D6970" t="s">
        <v>27</v>
      </c>
      <c r="E6970">
        <v>0.1</v>
      </c>
      <c r="F6970">
        <v>1</v>
      </c>
      <c r="G6970" s="2">
        <v>2015</v>
      </c>
      <c r="H6970">
        <v>16711</v>
      </c>
      <c r="I6970" t="s">
        <v>39</v>
      </c>
      <c r="J6970">
        <v>3</v>
      </c>
      <c r="K6970">
        <v>0.38</v>
      </c>
      <c r="L6970" t="s">
        <v>29</v>
      </c>
      <c r="M6970" t="s">
        <v>59</v>
      </c>
      <c r="N6970" t="s">
        <v>527</v>
      </c>
      <c r="O6970" t="s">
        <v>232</v>
      </c>
      <c r="P6970">
        <v>-1.72</v>
      </c>
      <c r="Q6970" t="s">
        <v>33</v>
      </c>
      <c r="R6970">
        <v>2321</v>
      </c>
      <c r="S6970">
        <v>3.96</v>
      </c>
      <c r="T6970" s="1">
        <v>42121</v>
      </c>
      <c r="U6970" t="s">
        <v>34</v>
      </c>
      <c r="V6970">
        <v>0.7</v>
      </c>
      <c r="W6970" t="s">
        <v>136</v>
      </c>
      <c r="X6970">
        <v>1.1399999999999999</v>
      </c>
      <c r="Y6970">
        <v>11714</v>
      </c>
    </row>
    <row r="6971" spans="1:25" x14ac:dyDescent="0.3">
      <c r="A6971" t="s">
        <v>1700</v>
      </c>
      <c r="B6971">
        <v>64</v>
      </c>
      <c r="C6971" t="s">
        <v>2703</v>
      </c>
      <c r="D6971" t="s">
        <v>38</v>
      </c>
      <c r="E6971">
        <v>0.03</v>
      </c>
      <c r="F6971">
        <v>1</v>
      </c>
      <c r="G6971" s="2">
        <v>2015</v>
      </c>
      <c r="H6971">
        <v>48673</v>
      </c>
      <c r="I6971" t="s">
        <v>39</v>
      </c>
      <c r="J6971">
        <v>36</v>
      </c>
      <c r="K6971">
        <v>0.56999999999999995</v>
      </c>
      <c r="L6971" t="s">
        <v>29</v>
      </c>
      <c r="M6971" t="s">
        <v>30</v>
      </c>
      <c r="N6971" t="s">
        <v>1648</v>
      </c>
      <c r="O6971" t="s">
        <v>32</v>
      </c>
      <c r="P6971">
        <v>-90.72</v>
      </c>
      <c r="Q6971" t="s">
        <v>52</v>
      </c>
      <c r="R6971">
        <v>6837</v>
      </c>
      <c r="S6971">
        <v>570.14</v>
      </c>
      <c r="T6971" s="1">
        <v>42121</v>
      </c>
      <c r="U6971" t="s">
        <v>34</v>
      </c>
      <c r="V6971">
        <v>8.7799999999999994</v>
      </c>
      <c r="W6971" t="s">
        <v>320</v>
      </c>
      <c r="X6971">
        <v>15.31</v>
      </c>
      <c r="Y6971">
        <v>83701</v>
      </c>
    </row>
    <row r="6972" spans="1:25" x14ac:dyDescent="0.3">
      <c r="A6972" t="s">
        <v>2750</v>
      </c>
      <c r="B6972">
        <v>64</v>
      </c>
      <c r="C6972" t="s">
        <v>2751</v>
      </c>
      <c r="D6972" t="s">
        <v>46</v>
      </c>
      <c r="E6972">
        <v>7.0000000000000007E-2</v>
      </c>
      <c r="F6972">
        <v>1</v>
      </c>
      <c r="G6972" s="2">
        <v>2015</v>
      </c>
      <c r="H6972">
        <v>42246</v>
      </c>
      <c r="I6972" t="s">
        <v>39</v>
      </c>
      <c r="J6972">
        <v>40</v>
      </c>
      <c r="K6972">
        <v>0.76</v>
      </c>
      <c r="L6972" t="s">
        <v>96</v>
      </c>
      <c r="M6972" t="s">
        <v>30</v>
      </c>
      <c r="N6972" t="s">
        <v>1594</v>
      </c>
      <c r="O6972" t="s">
        <v>102</v>
      </c>
      <c r="P6972">
        <v>234.03</v>
      </c>
      <c r="Q6972" t="s">
        <v>68</v>
      </c>
      <c r="R6972">
        <v>5954</v>
      </c>
      <c r="S6972">
        <v>3060.37</v>
      </c>
      <c r="T6972" s="1">
        <v>42121</v>
      </c>
      <c r="U6972" t="s">
        <v>34</v>
      </c>
      <c r="V6972">
        <v>4</v>
      </c>
      <c r="W6972" t="s">
        <v>111</v>
      </c>
      <c r="X6972">
        <v>77.510000000000005</v>
      </c>
      <c r="Y6972">
        <v>75023</v>
      </c>
    </row>
    <row r="6973" spans="1:25" x14ac:dyDescent="0.3">
      <c r="A6973" t="s">
        <v>2750</v>
      </c>
      <c r="B6973">
        <v>64</v>
      </c>
      <c r="C6973" t="s">
        <v>2751</v>
      </c>
      <c r="D6973" t="s">
        <v>46</v>
      </c>
      <c r="E6973">
        <v>0.05</v>
      </c>
      <c r="F6973">
        <v>1</v>
      </c>
      <c r="G6973" s="2">
        <v>2015</v>
      </c>
      <c r="H6973">
        <v>42246</v>
      </c>
      <c r="I6973" t="s">
        <v>39</v>
      </c>
      <c r="J6973">
        <v>5</v>
      </c>
      <c r="K6973">
        <v>0.52</v>
      </c>
      <c r="L6973" t="s">
        <v>29</v>
      </c>
      <c r="M6973" t="s">
        <v>59</v>
      </c>
      <c r="N6973" t="s">
        <v>1064</v>
      </c>
      <c r="O6973" t="s">
        <v>88</v>
      </c>
      <c r="P6973">
        <v>-0.5</v>
      </c>
      <c r="Q6973" t="s">
        <v>68</v>
      </c>
      <c r="R6973">
        <v>5955</v>
      </c>
      <c r="S6973">
        <v>25.31</v>
      </c>
      <c r="T6973" s="1">
        <v>42122</v>
      </c>
      <c r="U6973" t="s">
        <v>34</v>
      </c>
      <c r="V6973">
        <v>0.71</v>
      </c>
      <c r="W6973" t="s">
        <v>111</v>
      </c>
      <c r="X6973">
        <v>4.84</v>
      </c>
      <c r="Y6973">
        <v>75023</v>
      </c>
    </row>
    <row r="6974" spans="1:25" x14ac:dyDescent="0.3">
      <c r="A6974" t="s">
        <v>274</v>
      </c>
      <c r="B6974">
        <v>64</v>
      </c>
      <c r="C6974" t="s">
        <v>931</v>
      </c>
      <c r="D6974" t="s">
        <v>57</v>
      </c>
      <c r="E6974">
        <v>0.1</v>
      </c>
      <c r="F6974">
        <v>1</v>
      </c>
      <c r="G6974" s="2">
        <v>2015</v>
      </c>
      <c r="H6974">
        <v>30310</v>
      </c>
      <c r="I6974" t="s">
        <v>131</v>
      </c>
      <c r="J6974">
        <v>21</v>
      </c>
      <c r="K6974">
        <v>0.59</v>
      </c>
      <c r="L6974" t="s">
        <v>96</v>
      </c>
      <c r="M6974" t="s">
        <v>30</v>
      </c>
      <c r="N6974" t="s">
        <v>846</v>
      </c>
      <c r="O6974" t="s">
        <v>105</v>
      </c>
      <c r="P6974">
        <v>4.8959999999999999</v>
      </c>
      <c r="Q6974" t="s">
        <v>68</v>
      </c>
      <c r="R6974">
        <v>4257</v>
      </c>
      <c r="S6974">
        <v>2024.0284999999999</v>
      </c>
      <c r="T6974" s="1">
        <v>42122</v>
      </c>
      <c r="U6974" t="s">
        <v>34</v>
      </c>
      <c r="V6974">
        <v>8.8000000000000007</v>
      </c>
      <c r="W6974" t="s">
        <v>246</v>
      </c>
      <c r="X6974">
        <v>125.99</v>
      </c>
      <c r="Y6974">
        <v>48183</v>
      </c>
    </row>
    <row r="6975" spans="1:25" x14ac:dyDescent="0.3">
      <c r="A6975" t="s">
        <v>1399</v>
      </c>
      <c r="B6975">
        <v>64</v>
      </c>
      <c r="C6975" t="s">
        <v>252</v>
      </c>
      <c r="D6975" t="s">
        <v>57</v>
      </c>
      <c r="E6975">
        <v>0.04</v>
      </c>
      <c r="F6975">
        <v>1</v>
      </c>
      <c r="G6975" s="2">
        <v>2015</v>
      </c>
      <c r="H6975">
        <v>15329</v>
      </c>
      <c r="I6975" t="s">
        <v>28</v>
      </c>
      <c r="J6975">
        <v>34</v>
      </c>
      <c r="K6975">
        <v>0.5</v>
      </c>
      <c r="L6975" t="s">
        <v>96</v>
      </c>
      <c r="M6975" t="s">
        <v>139</v>
      </c>
      <c r="N6975" t="s">
        <v>617</v>
      </c>
      <c r="O6975" t="s">
        <v>102</v>
      </c>
      <c r="P6975">
        <v>319.52</v>
      </c>
      <c r="Q6975" t="s">
        <v>68</v>
      </c>
      <c r="R6975">
        <v>2145</v>
      </c>
      <c r="S6975">
        <v>1014.87</v>
      </c>
      <c r="T6975" s="1">
        <v>42121</v>
      </c>
      <c r="U6975" t="s">
        <v>42</v>
      </c>
      <c r="V6975">
        <v>1.99</v>
      </c>
      <c r="W6975" t="s">
        <v>122</v>
      </c>
      <c r="X6975">
        <v>29.89</v>
      </c>
      <c r="Y6975">
        <v>50401</v>
      </c>
    </row>
    <row r="6976" spans="1:25" x14ac:dyDescent="0.3">
      <c r="A6976" t="s">
        <v>2437</v>
      </c>
      <c r="B6976">
        <v>64</v>
      </c>
      <c r="C6976" t="s">
        <v>1960</v>
      </c>
      <c r="D6976" t="s">
        <v>57</v>
      </c>
      <c r="E6976">
        <v>0.1</v>
      </c>
      <c r="F6976">
        <v>1</v>
      </c>
      <c r="G6976" s="2">
        <v>2015</v>
      </c>
      <c r="H6976">
        <v>33378</v>
      </c>
      <c r="I6976" t="s">
        <v>28</v>
      </c>
      <c r="J6976">
        <v>25</v>
      </c>
      <c r="K6976">
        <v>0.4</v>
      </c>
      <c r="L6976" t="s">
        <v>29</v>
      </c>
      <c r="M6976" t="s">
        <v>30</v>
      </c>
      <c r="N6976" t="s">
        <v>2723</v>
      </c>
      <c r="O6976" t="s">
        <v>267</v>
      </c>
      <c r="P6976">
        <v>219.85</v>
      </c>
      <c r="Q6976" t="s">
        <v>68</v>
      </c>
      <c r="R6976">
        <v>4689</v>
      </c>
      <c r="S6976">
        <v>945.36</v>
      </c>
      <c r="T6976" s="1">
        <v>42122</v>
      </c>
      <c r="U6976" t="s">
        <v>34</v>
      </c>
      <c r="V6976">
        <v>9.83</v>
      </c>
      <c r="W6976" t="s">
        <v>262</v>
      </c>
      <c r="X6976">
        <v>39.979999999999997</v>
      </c>
      <c r="Y6976">
        <v>63141</v>
      </c>
    </row>
    <row r="6977" spans="1:25" x14ac:dyDescent="0.3">
      <c r="A6977" t="s">
        <v>2818</v>
      </c>
      <c r="B6977">
        <v>64</v>
      </c>
      <c r="C6977" t="s">
        <v>619</v>
      </c>
      <c r="D6977" t="s">
        <v>38</v>
      </c>
      <c r="E6977">
        <v>0.06</v>
      </c>
      <c r="F6977">
        <v>1</v>
      </c>
      <c r="G6977" s="2">
        <v>2015</v>
      </c>
      <c r="H6977">
        <v>33670</v>
      </c>
      <c r="I6977" t="s">
        <v>28</v>
      </c>
      <c r="J6977">
        <v>4</v>
      </c>
      <c r="K6977">
        <v>0.56000000000000005</v>
      </c>
      <c r="L6977" t="s">
        <v>29</v>
      </c>
      <c r="M6977" t="s">
        <v>59</v>
      </c>
      <c r="N6977" t="s">
        <v>2660</v>
      </c>
      <c r="O6977" t="s">
        <v>88</v>
      </c>
      <c r="P6977">
        <v>-16.579999999999998</v>
      </c>
      <c r="Q6977" t="s">
        <v>76</v>
      </c>
      <c r="R6977">
        <v>4730</v>
      </c>
      <c r="S6977">
        <v>17.329999999999998</v>
      </c>
      <c r="T6977" s="1">
        <v>42122</v>
      </c>
      <c r="U6977" t="s">
        <v>34</v>
      </c>
      <c r="V6977">
        <v>5</v>
      </c>
      <c r="W6977" t="s">
        <v>132</v>
      </c>
      <c r="X6977">
        <v>3.28</v>
      </c>
      <c r="Y6977">
        <v>34982</v>
      </c>
    </row>
    <row r="6978" spans="1:25" x14ac:dyDescent="0.3">
      <c r="A6978" t="s">
        <v>704</v>
      </c>
      <c r="B6978">
        <v>64</v>
      </c>
      <c r="C6978" t="s">
        <v>705</v>
      </c>
      <c r="D6978" t="s">
        <v>38</v>
      </c>
      <c r="E6978">
        <v>0</v>
      </c>
      <c r="F6978">
        <v>1</v>
      </c>
      <c r="G6978" s="2">
        <v>2015</v>
      </c>
      <c r="H6978">
        <v>13892</v>
      </c>
      <c r="I6978" t="s">
        <v>28</v>
      </c>
      <c r="J6978">
        <v>47</v>
      </c>
      <c r="K6978">
        <v>0.5</v>
      </c>
      <c r="L6978" t="s">
        <v>96</v>
      </c>
      <c r="M6978" t="s">
        <v>139</v>
      </c>
      <c r="N6978" t="s">
        <v>617</v>
      </c>
      <c r="O6978" t="s">
        <v>102</v>
      </c>
      <c r="P6978">
        <v>531.47</v>
      </c>
      <c r="Q6978" t="s">
        <v>68</v>
      </c>
      <c r="R6978">
        <v>1937</v>
      </c>
      <c r="S6978">
        <v>1446.97</v>
      </c>
      <c r="T6978" s="1">
        <v>42122</v>
      </c>
      <c r="U6978" t="s">
        <v>34</v>
      </c>
      <c r="V6978">
        <v>1.99</v>
      </c>
      <c r="W6978" t="s">
        <v>111</v>
      </c>
      <c r="X6978">
        <v>29.89</v>
      </c>
      <c r="Y6978">
        <v>75482</v>
      </c>
    </row>
    <row r="6979" spans="1:25" x14ac:dyDescent="0.3">
      <c r="A6979" t="s">
        <v>2818</v>
      </c>
      <c r="B6979">
        <v>64</v>
      </c>
      <c r="C6979" t="s">
        <v>619</v>
      </c>
      <c r="D6979" t="s">
        <v>38</v>
      </c>
      <c r="E6979">
        <v>0.03</v>
      </c>
      <c r="F6979">
        <v>1</v>
      </c>
      <c r="G6979" s="2">
        <v>2015</v>
      </c>
      <c r="H6979">
        <v>33670</v>
      </c>
      <c r="I6979" t="s">
        <v>28</v>
      </c>
      <c r="J6979">
        <v>50</v>
      </c>
      <c r="K6979">
        <v>0.55000000000000004</v>
      </c>
      <c r="L6979" t="s">
        <v>29</v>
      </c>
      <c r="M6979" t="s">
        <v>59</v>
      </c>
      <c r="N6979" t="s">
        <v>3145</v>
      </c>
      <c r="O6979" t="s">
        <v>88</v>
      </c>
      <c r="P6979">
        <v>24.21</v>
      </c>
      <c r="Q6979" t="s">
        <v>76</v>
      </c>
      <c r="R6979">
        <v>4729</v>
      </c>
      <c r="S6979">
        <v>207.54</v>
      </c>
      <c r="T6979" s="1">
        <v>42123</v>
      </c>
      <c r="U6979" t="s">
        <v>34</v>
      </c>
      <c r="V6979">
        <v>1.23</v>
      </c>
      <c r="W6979" t="s">
        <v>132</v>
      </c>
      <c r="X6979">
        <v>4.13</v>
      </c>
      <c r="Y6979">
        <v>34982</v>
      </c>
    </row>
    <row r="6980" spans="1:25" x14ac:dyDescent="0.3">
      <c r="A6980" t="s">
        <v>849</v>
      </c>
      <c r="B6980">
        <v>64</v>
      </c>
      <c r="C6980" t="s">
        <v>293</v>
      </c>
      <c r="D6980" t="s">
        <v>46</v>
      </c>
      <c r="E6980">
        <v>0.01</v>
      </c>
      <c r="F6980">
        <v>1</v>
      </c>
      <c r="G6980" s="2">
        <v>2015</v>
      </c>
      <c r="H6980">
        <v>33159</v>
      </c>
      <c r="I6980" t="s">
        <v>131</v>
      </c>
      <c r="J6980">
        <v>3</v>
      </c>
      <c r="K6980">
        <v>0.37</v>
      </c>
      <c r="L6980" t="s">
        <v>96</v>
      </c>
      <c r="M6980" t="s">
        <v>59</v>
      </c>
      <c r="N6980" t="s">
        <v>2275</v>
      </c>
      <c r="O6980" t="s">
        <v>105</v>
      </c>
      <c r="P6980">
        <v>-70.971999999999994</v>
      </c>
      <c r="Q6980" t="s">
        <v>68</v>
      </c>
      <c r="R6980">
        <v>4656</v>
      </c>
      <c r="S6980">
        <v>56.695</v>
      </c>
      <c r="T6980" s="1">
        <v>42123</v>
      </c>
      <c r="U6980" t="s">
        <v>34</v>
      </c>
      <c r="V6980">
        <v>0.99</v>
      </c>
      <c r="W6980" t="s">
        <v>149</v>
      </c>
      <c r="X6980">
        <v>20.99</v>
      </c>
      <c r="Y6980">
        <v>60423</v>
      </c>
    </row>
    <row r="6981" spans="1:25" x14ac:dyDescent="0.3">
      <c r="A6981" t="s">
        <v>2321</v>
      </c>
      <c r="B6981">
        <v>64</v>
      </c>
      <c r="C6981" t="s">
        <v>1146</v>
      </c>
      <c r="D6981" t="s">
        <v>46</v>
      </c>
      <c r="E6981">
        <v>7.0000000000000007E-2</v>
      </c>
      <c r="F6981">
        <v>1</v>
      </c>
      <c r="G6981" s="2">
        <v>2015</v>
      </c>
      <c r="H6981">
        <v>38498</v>
      </c>
      <c r="I6981" t="s">
        <v>58</v>
      </c>
      <c r="J6981">
        <v>30</v>
      </c>
      <c r="K6981">
        <v>0.49</v>
      </c>
      <c r="L6981" t="s">
        <v>96</v>
      </c>
      <c r="M6981" t="s">
        <v>139</v>
      </c>
      <c r="N6981" t="s">
        <v>1939</v>
      </c>
      <c r="O6981" t="s">
        <v>102</v>
      </c>
      <c r="P6981">
        <v>1070.18</v>
      </c>
      <c r="Q6981" t="s">
        <v>33</v>
      </c>
      <c r="R6981">
        <v>5413</v>
      </c>
      <c r="S6981">
        <v>3295.15</v>
      </c>
      <c r="T6981" s="1">
        <v>42123</v>
      </c>
      <c r="U6981" t="s">
        <v>34</v>
      </c>
      <c r="V6981">
        <v>1.99</v>
      </c>
      <c r="W6981" t="s">
        <v>560</v>
      </c>
      <c r="X6981">
        <v>115.79</v>
      </c>
      <c r="Y6981">
        <v>26554</v>
      </c>
    </row>
    <row r="6982" spans="1:25" x14ac:dyDescent="0.3">
      <c r="A6982" t="s">
        <v>2321</v>
      </c>
      <c r="B6982">
        <v>64</v>
      </c>
      <c r="C6982" t="s">
        <v>1146</v>
      </c>
      <c r="D6982" t="s">
        <v>46</v>
      </c>
      <c r="E6982">
        <v>0.02</v>
      </c>
      <c r="F6982">
        <v>1</v>
      </c>
      <c r="G6982" s="2">
        <v>2015</v>
      </c>
      <c r="H6982">
        <v>38498</v>
      </c>
      <c r="I6982" t="s">
        <v>58</v>
      </c>
      <c r="J6982">
        <v>1</v>
      </c>
      <c r="K6982">
        <v>0.46</v>
      </c>
      <c r="L6982" t="s">
        <v>29</v>
      </c>
      <c r="M6982" t="s">
        <v>59</v>
      </c>
      <c r="N6982" t="s">
        <v>2787</v>
      </c>
      <c r="O6982" t="s">
        <v>88</v>
      </c>
      <c r="P6982">
        <v>-15.03</v>
      </c>
      <c r="Q6982" t="s">
        <v>33</v>
      </c>
      <c r="R6982">
        <v>5414</v>
      </c>
      <c r="S6982">
        <v>43.9</v>
      </c>
      <c r="T6982" s="1">
        <v>42124</v>
      </c>
      <c r="U6982" t="s">
        <v>34</v>
      </c>
      <c r="V6982">
        <v>4.2699999999999996</v>
      </c>
      <c r="W6982" t="s">
        <v>560</v>
      </c>
      <c r="X6982">
        <v>37.44</v>
      </c>
      <c r="Y6982">
        <v>26554</v>
      </c>
    </row>
    <row r="6983" spans="1:25" x14ac:dyDescent="0.3">
      <c r="A6983" t="s">
        <v>3518</v>
      </c>
      <c r="B6983">
        <v>64</v>
      </c>
      <c r="C6983" t="s">
        <v>1443</v>
      </c>
      <c r="D6983" t="s">
        <v>38</v>
      </c>
      <c r="E6983">
        <v>7.0000000000000007E-2</v>
      </c>
      <c r="F6983">
        <v>1</v>
      </c>
      <c r="G6983" s="2">
        <v>2015</v>
      </c>
      <c r="H6983">
        <v>26912</v>
      </c>
      <c r="I6983" t="s">
        <v>47</v>
      </c>
      <c r="J6983">
        <v>18</v>
      </c>
      <c r="K6983">
        <v>0.56000000000000005</v>
      </c>
      <c r="L6983" t="s">
        <v>96</v>
      </c>
      <c r="M6983" t="s">
        <v>30</v>
      </c>
      <c r="N6983" t="s">
        <v>2209</v>
      </c>
      <c r="O6983" t="s">
        <v>105</v>
      </c>
      <c r="P6983">
        <v>439.77600000000001</v>
      </c>
      <c r="Q6983" t="s">
        <v>33</v>
      </c>
      <c r="R6983">
        <v>3765</v>
      </c>
      <c r="S6983">
        <v>3136.2024999999999</v>
      </c>
      <c r="T6983" s="1">
        <v>42125</v>
      </c>
      <c r="U6983" t="s">
        <v>34</v>
      </c>
      <c r="V6983">
        <v>5.26</v>
      </c>
      <c r="W6983" t="s">
        <v>233</v>
      </c>
      <c r="X6983">
        <v>205.99</v>
      </c>
      <c r="Y6983">
        <v>7740</v>
      </c>
    </row>
    <row r="6984" spans="1:25" x14ac:dyDescent="0.3">
      <c r="A6984" t="s">
        <v>1861</v>
      </c>
      <c r="B6984">
        <v>64</v>
      </c>
      <c r="C6984" t="s">
        <v>1862</v>
      </c>
      <c r="D6984" t="s">
        <v>46</v>
      </c>
      <c r="E6984">
        <v>0.06</v>
      </c>
      <c r="F6984">
        <v>1</v>
      </c>
      <c r="G6984" s="2">
        <v>2015</v>
      </c>
      <c r="H6984">
        <v>46337</v>
      </c>
      <c r="I6984" t="s">
        <v>47</v>
      </c>
      <c r="J6984">
        <v>34</v>
      </c>
      <c r="K6984">
        <v>0.56000000000000005</v>
      </c>
      <c r="L6984" t="s">
        <v>29</v>
      </c>
      <c r="M6984" t="s">
        <v>59</v>
      </c>
      <c r="N6984" t="s">
        <v>1265</v>
      </c>
      <c r="O6984" t="s">
        <v>88</v>
      </c>
      <c r="P6984">
        <v>0.62</v>
      </c>
      <c r="Q6984" t="s">
        <v>33</v>
      </c>
      <c r="R6984">
        <v>6511</v>
      </c>
      <c r="S6984">
        <v>61.45</v>
      </c>
      <c r="T6984" s="1">
        <v>42126</v>
      </c>
      <c r="U6984" t="s">
        <v>34</v>
      </c>
      <c r="V6984">
        <v>0.7</v>
      </c>
      <c r="W6984" t="s">
        <v>136</v>
      </c>
      <c r="X6984">
        <v>1.76</v>
      </c>
      <c r="Y6984">
        <v>14853</v>
      </c>
    </row>
    <row r="6985" spans="1:25" x14ac:dyDescent="0.3">
      <c r="A6985" t="s">
        <v>3217</v>
      </c>
      <c r="B6985">
        <v>64</v>
      </c>
      <c r="C6985" t="s">
        <v>1443</v>
      </c>
      <c r="D6985" t="s">
        <v>38</v>
      </c>
      <c r="E6985">
        <v>0.08</v>
      </c>
      <c r="F6985">
        <v>1</v>
      </c>
      <c r="G6985" s="2">
        <v>2015</v>
      </c>
      <c r="H6985">
        <v>26912</v>
      </c>
      <c r="I6985" t="s">
        <v>47</v>
      </c>
      <c r="J6985">
        <v>21</v>
      </c>
      <c r="K6985">
        <v>0.62</v>
      </c>
      <c r="L6985" t="s">
        <v>96</v>
      </c>
      <c r="M6985" t="s">
        <v>30</v>
      </c>
      <c r="N6985" t="s">
        <v>2150</v>
      </c>
      <c r="O6985" t="s">
        <v>102</v>
      </c>
      <c r="P6985">
        <v>55.87</v>
      </c>
      <c r="Q6985" t="s">
        <v>33</v>
      </c>
      <c r="R6985">
        <v>3766</v>
      </c>
      <c r="S6985">
        <v>1090.1099999999999</v>
      </c>
      <c r="T6985" s="1">
        <v>42130</v>
      </c>
      <c r="U6985" t="s">
        <v>34</v>
      </c>
      <c r="V6985">
        <v>5.5</v>
      </c>
      <c r="W6985" t="s">
        <v>278</v>
      </c>
      <c r="X6985">
        <v>53.98</v>
      </c>
      <c r="Y6985">
        <v>1463</v>
      </c>
    </row>
    <row r="6986" spans="1:25" x14ac:dyDescent="0.3">
      <c r="A6986" t="s">
        <v>1946</v>
      </c>
      <c r="B6986">
        <v>64</v>
      </c>
      <c r="C6986" t="s">
        <v>2475</v>
      </c>
      <c r="D6986" t="s">
        <v>57</v>
      </c>
      <c r="E6986">
        <v>0.06</v>
      </c>
      <c r="F6986">
        <v>1</v>
      </c>
      <c r="G6986" s="2">
        <v>2015</v>
      </c>
      <c r="H6986">
        <v>21860</v>
      </c>
      <c r="I6986" t="s">
        <v>58</v>
      </c>
      <c r="J6986">
        <v>9</v>
      </c>
      <c r="K6986">
        <v>0.42</v>
      </c>
      <c r="L6986" t="s">
        <v>48</v>
      </c>
      <c r="M6986" t="s">
        <v>59</v>
      </c>
      <c r="N6986" t="s">
        <v>993</v>
      </c>
      <c r="O6986" t="s">
        <v>82</v>
      </c>
      <c r="P6986">
        <v>1.42</v>
      </c>
      <c r="Q6986" t="s">
        <v>76</v>
      </c>
      <c r="R6986">
        <v>3045</v>
      </c>
      <c r="S6986">
        <v>73.7</v>
      </c>
      <c r="T6986" s="1">
        <v>42123</v>
      </c>
      <c r="U6986" t="s">
        <v>42</v>
      </c>
      <c r="V6986">
        <v>4</v>
      </c>
      <c r="W6986" t="s">
        <v>166</v>
      </c>
      <c r="X6986">
        <v>7.59</v>
      </c>
      <c r="Y6986">
        <v>29651</v>
      </c>
    </row>
    <row r="6987" spans="1:25" x14ac:dyDescent="0.3">
      <c r="A6987" t="s">
        <v>324</v>
      </c>
      <c r="B6987">
        <v>64</v>
      </c>
      <c r="C6987" t="s">
        <v>325</v>
      </c>
      <c r="D6987" t="s">
        <v>27</v>
      </c>
      <c r="E6987">
        <v>0.05</v>
      </c>
      <c r="F6987">
        <v>1</v>
      </c>
      <c r="G6987" s="2">
        <v>2015</v>
      </c>
      <c r="H6987">
        <v>26982</v>
      </c>
      <c r="I6987" t="s">
        <v>39</v>
      </c>
      <c r="J6987">
        <v>37</v>
      </c>
      <c r="K6987">
        <v>0.37</v>
      </c>
      <c r="L6987" t="s">
        <v>29</v>
      </c>
      <c r="M6987" t="s">
        <v>30</v>
      </c>
      <c r="N6987" t="s">
        <v>533</v>
      </c>
      <c r="O6987" t="s">
        <v>61</v>
      </c>
      <c r="P6987">
        <v>585.03</v>
      </c>
      <c r="Q6987" t="s">
        <v>33</v>
      </c>
      <c r="R6987">
        <v>3789</v>
      </c>
      <c r="S6987">
        <v>1984.61</v>
      </c>
      <c r="T6987" s="1">
        <v>42123</v>
      </c>
      <c r="U6987" t="s">
        <v>42</v>
      </c>
      <c r="V6987">
        <v>14.3</v>
      </c>
      <c r="W6987" t="s">
        <v>35</v>
      </c>
      <c r="X6987">
        <v>55.48</v>
      </c>
      <c r="Y6987">
        <v>18103</v>
      </c>
    </row>
    <row r="6988" spans="1:25" x14ac:dyDescent="0.3">
      <c r="A6988" t="s">
        <v>3346</v>
      </c>
      <c r="B6988">
        <v>64</v>
      </c>
      <c r="C6988" t="s">
        <v>26</v>
      </c>
      <c r="D6988" t="s">
        <v>27</v>
      </c>
      <c r="E6988">
        <v>0.03</v>
      </c>
      <c r="F6988">
        <v>1</v>
      </c>
      <c r="G6988" s="2">
        <v>2015</v>
      </c>
      <c r="H6988">
        <v>5767</v>
      </c>
      <c r="I6988" t="s">
        <v>28</v>
      </c>
      <c r="J6988">
        <v>36</v>
      </c>
      <c r="K6988">
        <v>0.38</v>
      </c>
      <c r="L6988" t="s">
        <v>29</v>
      </c>
      <c r="M6988" t="s">
        <v>30</v>
      </c>
      <c r="N6988" t="s">
        <v>962</v>
      </c>
      <c r="O6988" t="s">
        <v>67</v>
      </c>
      <c r="P6988">
        <v>-95.058999999999997</v>
      </c>
      <c r="Q6988" t="s">
        <v>52</v>
      </c>
      <c r="R6988">
        <v>805</v>
      </c>
      <c r="S6988">
        <v>163.54</v>
      </c>
      <c r="T6988" s="1">
        <v>42123</v>
      </c>
      <c r="U6988" t="s">
        <v>42</v>
      </c>
      <c r="V6988">
        <v>5.04</v>
      </c>
      <c r="W6988" t="s">
        <v>665</v>
      </c>
      <c r="X6988">
        <v>4.13</v>
      </c>
      <c r="Y6988">
        <v>82070</v>
      </c>
    </row>
    <row r="6989" spans="1:25" x14ac:dyDescent="0.3">
      <c r="A6989" t="s">
        <v>199</v>
      </c>
      <c r="B6989">
        <v>64</v>
      </c>
      <c r="C6989" t="s">
        <v>1011</v>
      </c>
      <c r="D6989" t="s">
        <v>46</v>
      </c>
      <c r="E6989">
        <v>0.04</v>
      </c>
      <c r="F6989">
        <v>1</v>
      </c>
      <c r="G6989" s="2">
        <v>2015</v>
      </c>
      <c r="H6989">
        <v>22497</v>
      </c>
      <c r="I6989" t="s">
        <v>131</v>
      </c>
      <c r="J6989">
        <v>37</v>
      </c>
      <c r="K6989">
        <v>0.38</v>
      </c>
      <c r="L6989" t="s">
        <v>96</v>
      </c>
      <c r="M6989" t="s">
        <v>49</v>
      </c>
      <c r="N6989" t="s">
        <v>1902</v>
      </c>
      <c r="O6989" t="s">
        <v>98</v>
      </c>
      <c r="P6989">
        <v>580.33000000000004</v>
      </c>
      <c r="Q6989" t="s">
        <v>52</v>
      </c>
      <c r="R6989">
        <v>3136</v>
      </c>
      <c r="S6989">
        <v>3259.25</v>
      </c>
      <c r="T6989" s="1">
        <v>42123</v>
      </c>
      <c r="U6989" t="s">
        <v>53</v>
      </c>
      <c r="V6989">
        <v>28</v>
      </c>
      <c r="W6989" t="s">
        <v>54</v>
      </c>
      <c r="X6989">
        <v>90.97</v>
      </c>
      <c r="Y6989">
        <v>93727</v>
      </c>
    </row>
    <row r="6990" spans="1:25" x14ac:dyDescent="0.3">
      <c r="A6990" t="s">
        <v>3346</v>
      </c>
      <c r="B6990">
        <v>64</v>
      </c>
      <c r="C6990" t="s">
        <v>26</v>
      </c>
      <c r="D6990" t="s">
        <v>27</v>
      </c>
      <c r="E6990">
        <v>0.08</v>
      </c>
      <c r="F6990">
        <v>1</v>
      </c>
      <c r="G6990" s="2">
        <v>2015</v>
      </c>
      <c r="H6990">
        <v>5767</v>
      </c>
      <c r="I6990" t="s">
        <v>28</v>
      </c>
      <c r="J6990">
        <v>31</v>
      </c>
      <c r="K6990">
        <v>0.44</v>
      </c>
      <c r="L6990" t="s">
        <v>96</v>
      </c>
      <c r="M6990" t="s">
        <v>30</v>
      </c>
      <c r="N6990" t="s">
        <v>587</v>
      </c>
      <c r="O6990" t="s">
        <v>102</v>
      </c>
      <c r="P6990">
        <v>756.1</v>
      </c>
      <c r="Q6990" t="s">
        <v>52</v>
      </c>
      <c r="R6990">
        <v>806</v>
      </c>
      <c r="S6990">
        <v>2390.54</v>
      </c>
      <c r="T6990" s="1">
        <v>42124</v>
      </c>
      <c r="U6990" t="s">
        <v>34</v>
      </c>
      <c r="V6990">
        <v>5.5</v>
      </c>
      <c r="W6990" t="s">
        <v>665</v>
      </c>
      <c r="X6990">
        <v>82.99</v>
      </c>
      <c r="Y6990">
        <v>82070</v>
      </c>
    </row>
    <row r="6991" spans="1:25" x14ac:dyDescent="0.3">
      <c r="A6991" t="s">
        <v>2062</v>
      </c>
      <c r="B6991">
        <v>64</v>
      </c>
      <c r="C6991" t="s">
        <v>1593</v>
      </c>
      <c r="D6991" t="s">
        <v>38</v>
      </c>
      <c r="E6991">
        <v>0.05</v>
      </c>
      <c r="F6991">
        <v>1</v>
      </c>
      <c r="G6991" s="2">
        <v>2015</v>
      </c>
      <c r="H6991">
        <v>30405</v>
      </c>
      <c r="I6991" t="s">
        <v>47</v>
      </c>
      <c r="J6991">
        <v>7</v>
      </c>
      <c r="K6991">
        <v>0.71</v>
      </c>
      <c r="L6991" t="s">
        <v>48</v>
      </c>
      <c r="M6991" t="s">
        <v>73</v>
      </c>
      <c r="N6991" t="s">
        <v>1281</v>
      </c>
      <c r="O6991" t="s">
        <v>75</v>
      </c>
      <c r="P6991">
        <v>-303.44</v>
      </c>
      <c r="Q6991" t="s">
        <v>76</v>
      </c>
      <c r="R6991">
        <v>4274</v>
      </c>
      <c r="S6991">
        <v>2789.03</v>
      </c>
      <c r="T6991" s="1">
        <v>42127</v>
      </c>
      <c r="U6991" t="s">
        <v>53</v>
      </c>
      <c r="V6991">
        <v>42.52</v>
      </c>
      <c r="W6991" t="s">
        <v>345</v>
      </c>
      <c r="X6991">
        <v>400.98</v>
      </c>
      <c r="Y6991">
        <v>39208</v>
      </c>
    </row>
    <row r="6992" spans="1:25" x14ac:dyDescent="0.3">
      <c r="A6992" t="s">
        <v>2208</v>
      </c>
      <c r="B6992">
        <v>65</v>
      </c>
      <c r="C6992" t="s">
        <v>1731</v>
      </c>
      <c r="D6992" t="s">
        <v>46</v>
      </c>
      <c r="E6992">
        <v>0.09</v>
      </c>
      <c r="F6992">
        <v>1</v>
      </c>
      <c r="G6992" s="2">
        <v>2015</v>
      </c>
      <c r="H6992">
        <v>28742</v>
      </c>
      <c r="I6992" t="s">
        <v>47</v>
      </c>
      <c r="J6992">
        <v>35</v>
      </c>
      <c r="K6992">
        <v>0.57999999999999996</v>
      </c>
      <c r="L6992" t="s">
        <v>29</v>
      </c>
      <c r="M6992" t="s">
        <v>30</v>
      </c>
      <c r="N6992" t="s">
        <v>2507</v>
      </c>
      <c r="O6992" t="s">
        <v>32</v>
      </c>
      <c r="P6992">
        <v>-7.92</v>
      </c>
      <c r="Q6992" t="s">
        <v>76</v>
      </c>
      <c r="R6992">
        <v>4025</v>
      </c>
      <c r="S6992">
        <v>587.91999999999996</v>
      </c>
      <c r="T6992" s="1">
        <v>42123</v>
      </c>
      <c r="U6992" t="s">
        <v>34</v>
      </c>
      <c r="V6992">
        <v>6.25</v>
      </c>
      <c r="W6992" t="s">
        <v>638</v>
      </c>
      <c r="X6992">
        <v>16.91</v>
      </c>
      <c r="Y6992">
        <v>30338</v>
      </c>
    </row>
    <row r="6993" spans="1:25" x14ac:dyDescent="0.3">
      <c r="A6993" t="s">
        <v>3363</v>
      </c>
      <c r="B6993">
        <v>65</v>
      </c>
      <c r="C6993" t="s">
        <v>1684</v>
      </c>
      <c r="D6993" t="s">
        <v>46</v>
      </c>
      <c r="E6993">
        <v>0.05</v>
      </c>
      <c r="F6993">
        <v>1</v>
      </c>
      <c r="G6993" s="2">
        <v>2015</v>
      </c>
      <c r="H6993">
        <v>38279</v>
      </c>
      <c r="I6993" t="s">
        <v>131</v>
      </c>
      <c r="J6993">
        <v>1</v>
      </c>
      <c r="K6993">
        <v>0.42</v>
      </c>
      <c r="L6993" t="s">
        <v>48</v>
      </c>
      <c r="M6993" t="s">
        <v>59</v>
      </c>
      <c r="N6993" t="s">
        <v>993</v>
      </c>
      <c r="O6993" t="s">
        <v>82</v>
      </c>
      <c r="P6993">
        <v>-10.73</v>
      </c>
      <c r="Q6993" t="s">
        <v>52</v>
      </c>
      <c r="R6993">
        <v>5384</v>
      </c>
      <c r="S6993">
        <v>11.64</v>
      </c>
      <c r="T6993" s="1">
        <v>42125</v>
      </c>
      <c r="U6993" t="s">
        <v>34</v>
      </c>
      <c r="V6993">
        <v>4</v>
      </c>
      <c r="W6993" t="s">
        <v>89</v>
      </c>
      <c r="X6993">
        <v>7.59</v>
      </c>
      <c r="Y6993">
        <v>97405</v>
      </c>
    </row>
    <row r="6994" spans="1:25" x14ac:dyDescent="0.3">
      <c r="A6994" t="s">
        <v>1596</v>
      </c>
      <c r="B6994">
        <v>65</v>
      </c>
      <c r="C6994" t="s">
        <v>462</v>
      </c>
      <c r="D6994" t="s">
        <v>38</v>
      </c>
      <c r="E6994">
        <v>0.01</v>
      </c>
      <c r="F6994">
        <v>1</v>
      </c>
      <c r="G6994" s="2">
        <v>2015</v>
      </c>
      <c r="H6994">
        <v>36103</v>
      </c>
      <c r="I6994" t="s">
        <v>58</v>
      </c>
      <c r="J6994">
        <v>10</v>
      </c>
      <c r="K6994">
        <v>0.47</v>
      </c>
      <c r="L6994" t="s">
        <v>48</v>
      </c>
      <c r="M6994" t="s">
        <v>139</v>
      </c>
      <c r="N6994" t="s">
        <v>2297</v>
      </c>
      <c r="O6994" t="s">
        <v>82</v>
      </c>
      <c r="P6994">
        <v>-28.85</v>
      </c>
      <c r="Q6994" t="s">
        <v>76</v>
      </c>
      <c r="R6994">
        <v>5066</v>
      </c>
      <c r="S6994">
        <v>55.82</v>
      </c>
      <c r="T6994" s="1">
        <v>42125</v>
      </c>
      <c r="U6994" t="s">
        <v>34</v>
      </c>
      <c r="V6994">
        <v>5.72</v>
      </c>
      <c r="W6994" t="s">
        <v>77</v>
      </c>
      <c r="X6994">
        <v>4.82</v>
      </c>
      <c r="Y6994">
        <v>35810</v>
      </c>
    </row>
    <row r="6995" spans="1:25" x14ac:dyDescent="0.3">
      <c r="A6995" t="s">
        <v>887</v>
      </c>
      <c r="B6995">
        <v>65</v>
      </c>
      <c r="C6995" t="s">
        <v>744</v>
      </c>
      <c r="D6995" t="s">
        <v>46</v>
      </c>
      <c r="E6995">
        <v>0.09</v>
      </c>
      <c r="F6995">
        <v>1</v>
      </c>
      <c r="G6995" s="2">
        <v>2015</v>
      </c>
      <c r="H6995">
        <v>52519</v>
      </c>
      <c r="I6995" t="s">
        <v>28</v>
      </c>
      <c r="J6995">
        <v>6</v>
      </c>
      <c r="K6995">
        <v>0.57999999999999996</v>
      </c>
      <c r="L6995" t="s">
        <v>29</v>
      </c>
      <c r="M6995" t="s">
        <v>30</v>
      </c>
      <c r="N6995" t="s">
        <v>1553</v>
      </c>
      <c r="O6995" t="s">
        <v>214</v>
      </c>
      <c r="P6995">
        <v>-29.77</v>
      </c>
      <c r="Q6995" t="s">
        <v>33</v>
      </c>
      <c r="R6995">
        <v>7372</v>
      </c>
      <c r="S6995">
        <v>120.38</v>
      </c>
      <c r="T6995" s="1">
        <v>42125</v>
      </c>
      <c r="U6995" t="s">
        <v>34</v>
      </c>
      <c r="V6995">
        <v>6.32</v>
      </c>
      <c r="W6995" t="s">
        <v>136</v>
      </c>
      <c r="X6995">
        <v>20.48</v>
      </c>
      <c r="Y6995">
        <v>13905</v>
      </c>
    </row>
    <row r="6996" spans="1:25" x14ac:dyDescent="0.3">
      <c r="A6996" t="s">
        <v>1705</v>
      </c>
      <c r="B6996">
        <v>65</v>
      </c>
      <c r="C6996" t="s">
        <v>1706</v>
      </c>
      <c r="D6996" t="s">
        <v>57</v>
      </c>
      <c r="E6996">
        <v>0.04</v>
      </c>
      <c r="F6996">
        <v>1</v>
      </c>
      <c r="G6996" s="2">
        <v>2015</v>
      </c>
      <c r="H6996">
        <v>34086</v>
      </c>
      <c r="I6996" t="s">
        <v>28</v>
      </c>
      <c r="J6996">
        <v>41</v>
      </c>
      <c r="K6996">
        <v>0.55000000000000004</v>
      </c>
      <c r="L6996" t="s">
        <v>96</v>
      </c>
      <c r="M6996" t="s">
        <v>30</v>
      </c>
      <c r="N6996">
        <v>6190</v>
      </c>
      <c r="O6996" t="s">
        <v>105</v>
      </c>
      <c r="P6996">
        <v>655.91099999999994</v>
      </c>
      <c r="Q6996" t="s">
        <v>68</v>
      </c>
      <c r="R6996">
        <v>4797</v>
      </c>
      <c r="S6996">
        <v>2251.9135000000001</v>
      </c>
      <c r="T6996" s="1">
        <v>42125</v>
      </c>
      <c r="U6996" t="s">
        <v>34</v>
      </c>
      <c r="V6996">
        <v>2.5</v>
      </c>
      <c r="W6996" t="s">
        <v>128</v>
      </c>
      <c r="X6996">
        <v>65.989999999999995</v>
      </c>
      <c r="Y6996">
        <v>73160</v>
      </c>
    </row>
    <row r="6997" spans="1:25" x14ac:dyDescent="0.3">
      <c r="A6997" t="s">
        <v>884</v>
      </c>
      <c r="B6997">
        <v>65</v>
      </c>
      <c r="C6997" t="s">
        <v>2245</v>
      </c>
      <c r="D6997" t="s">
        <v>46</v>
      </c>
      <c r="E6997">
        <v>0</v>
      </c>
      <c r="F6997">
        <v>1</v>
      </c>
      <c r="G6997" s="2">
        <v>2015</v>
      </c>
      <c r="H6997">
        <v>24643</v>
      </c>
      <c r="I6997" t="s">
        <v>131</v>
      </c>
      <c r="J6997">
        <v>30</v>
      </c>
      <c r="K6997">
        <v>0.39</v>
      </c>
      <c r="L6997" t="s">
        <v>96</v>
      </c>
      <c r="M6997" t="s">
        <v>139</v>
      </c>
      <c r="N6997" t="s">
        <v>3017</v>
      </c>
      <c r="O6997" t="s">
        <v>105</v>
      </c>
      <c r="P6997">
        <v>1181.2950000000001</v>
      </c>
      <c r="Q6997" t="s">
        <v>33</v>
      </c>
      <c r="R6997">
        <v>3457</v>
      </c>
      <c r="S6997">
        <v>2368.1680000000001</v>
      </c>
      <c r="T6997" s="1">
        <v>42125</v>
      </c>
      <c r="U6997" t="s">
        <v>34</v>
      </c>
      <c r="V6997">
        <v>1.25</v>
      </c>
      <c r="W6997" t="s">
        <v>208</v>
      </c>
      <c r="X6997">
        <v>85.99</v>
      </c>
      <c r="Y6997">
        <v>43229</v>
      </c>
    </row>
    <row r="6998" spans="1:25" x14ac:dyDescent="0.3">
      <c r="A6998" t="s">
        <v>1596</v>
      </c>
      <c r="B6998">
        <v>65</v>
      </c>
      <c r="C6998" t="s">
        <v>462</v>
      </c>
      <c r="D6998" t="s">
        <v>38</v>
      </c>
      <c r="E6998">
        <v>0.03</v>
      </c>
      <c r="F6998">
        <v>1</v>
      </c>
      <c r="G6998" s="2">
        <v>2015</v>
      </c>
      <c r="H6998">
        <v>36103</v>
      </c>
      <c r="I6998" t="s">
        <v>58</v>
      </c>
      <c r="J6998">
        <v>45</v>
      </c>
      <c r="K6998">
        <v>0.35</v>
      </c>
      <c r="L6998" t="s">
        <v>96</v>
      </c>
      <c r="M6998" t="s">
        <v>139</v>
      </c>
      <c r="N6998" t="s">
        <v>1187</v>
      </c>
      <c r="O6998" t="s">
        <v>105</v>
      </c>
      <c r="P6998">
        <v>701.65800000000002</v>
      </c>
      <c r="Q6998" t="s">
        <v>76</v>
      </c>
      <c r="R6998">
        <v>5067</v>
      </c>
      <c r="S6998">
        <v>1335.316</v>
      </c>
      <c r="T6998" s="1">
        <v>42125</v>
      </c>
      <c r="U6998" t="s">
        <v>34</v>
      </c>
      <c r="V6998">
        <v>0.99</v>
      </c>
      <c r="W6998" t="s">
        <v>77</v>
      </c>
      <c r="X6998">
        <v>35.99</v>
      </c>
      <c r="Y6998">
        <v>35810</v>
      </c>
    </row>
    <row r="6999" spans="1:25" x14ac:dyDescent="0.3">
      <c r="A6999" t="s">
        <v>2208</v>
      </c>
      <c r="B6999">
        <v>65</v>
      </c>
      <c r="C6999" t="s">
        <v>1731</v>
      </c>
      <c r="D6999" t="s">
        <v>46</v>
      </c>
      <c r="E6999">
        <v>0.04</v>
      </c>
      <c r="F6999">
        <v>1</v>
      </c>
      <c r="G6999" s="2">
        <v>2015</v>
      </c>
      <c r="H6999">
        <v>28742</v>
      </c>
      <c r="I6999" t="s">
        <v>47</v>
      </c>
      <c r="J6999">
        <v>7</v>
      </c>
      <c r="K6999">
        <v>0.74</v>
      </c>
      <c r="L6999" t="s">
        <v>48</v>
      </c>
      <c r="M6999" t="s">
        <v>73</v>
      </c>
      <c r="N6999" t="s">
        <v>512</v>
      </c>
      <c r="O6999" t="s">
        <v>75</v>
      </c>
      <c r="P6999">
        <v>-209.56</v>
      </c>
      <c r="Q6999" t="s">
        <v>76</v>
      </c>
      <c r="R6999">
        <v>4026</v>
      </c>
      <c r="S6999">
        <v>2171.4639999999999</v>
      </c>
      <c r="T6999" s="1">
        <v>42130</v>
      </c>
      <c r="U6999" t="s">
        <v>53</v>
      </c>
      <c r="V6999">
        <v>85.63</v>
      </c>
      <c r="W6999" t="s">
        <v>638</v>
      </c>
      <c r="X6999">
        <v>376.13</v>
      </c>
      <c r="Y6999">
        <v>30338</v>
      </c>
    </row>
    <row r="7000" spans="1:25" x14ac:dyDescent="0.3">
      <c r="A7000" t="s">
        <v>112</v>
      </c>
      <c r="B7000">
        <v>64</v>
      </c>
      <c r="C7000" t="s">
        <v>2751</v>
      </c>
      <c r="D7000" t="s">
        <v>46</v>
      </c>
      <c r="E7000">
        <v>0.1</v>
      </c>
      <c r="F7000">
        <v>1</v>
      </c>
      <c r="G7000" s="2">
        <v>2015</v>
      </c>
      <c r="H7000">
        <v>2691</v>
      </c>
      <c r="I7000" t="s">
        <v>47</v>
      </c>
      <c r="J7000">
        <v>14</v>
      </c>
      <c r="K7000">
        <v>0.59</v>
      </c>
      <c r="L7000" t="s">
        <v>48</v>
      </c>
      <c r="M7000" t="s">
        <v>73</v>
      </c>
      <c r="N7000" t="s">
        <v>1908</v>
      </c>
      <c r="O7000" t="s">
        <v>154</v>
      </c>
      <c r="P7000">
        <v>98.75</v>
      </c>
      <c r="Q7000" t="s">
        <v>68</v>
      </c>
      <c r="R7000">
        <v>392</v>
      </c>
      <c r="S7000">
        <v>3363.14</v>
      </c>
      <c r="T7000" s="1">
        <v>42132</v>
      </c>
      <c r="U7000" t="s">
        <v>53</v>
      </c>
      <c r="V7000">
        <v>41.91</v>
      </c>
      <c r="W7000" t="s">
        <v>111</v>
      </c>
      <c r="X7000">
        <v>260.98</v>
      </c>
      <c r="Y7000">
        <v>78577</v>
      </c>
    </row>
    <row r="7001" spans="1:25" x14ac:dyDescent="0.3">
      <c r="A7001" t="s">
        <v>743</v>
      </c>
      <c r="B7001">
        <v>65</v>
      </c>
      <c r="C7001" t="s">
        <v>744</v>
      </c>
      <c r="D7001" t="s">
        <v>46</v>
      </c>
      <c r="E7001">
        <v>0.01</v>
      </c>
      <c r="F7001">
        <v>1</v>
      </c>
      <c r="G7001" s="2">
        <v>2015</v>
      </c>
      <c r="H7001">
        <v>644</v>
      </c>
      <c r="I7001" t="s">
        <v>58</v>
      </c>
      <c r="J7001">
        <v>5</v>
      </c>
      <c r="K7001">
        <v>0.56999999999999995</v>
      </c>
      <c r="L7001" t="s">
        <v>48</v>
      </c>
      <c r="M7001" t="s">
        <v>49</v>
      </c>
      <c r="N7001" t="s">
        <v>332</v>
      </c>
      <c r="O7001" t="s">
        <v>51</v>
      </c>
      <c r="P7001">
        <v>-171.92</v>
      </c>
      <c r="Q7001" t="s">
        <v>33</v>
      </c>
      <c r="R7001">
        <v>104</v>
      </c>
      <c r="S7001">
        <v>1679.58</v>
      </c>
      <c r="T7001" s="1">
        <v>42125</v>
      </c>
      <c r="U7001" t="s">
        <v>53</v>
      </c>
      <c r="V7001">
        <v>58.95</v>
      </c>
      <c r="W7001" t="s">
        <v>136</v>
      </c>
      <c r="X7001">
        <v>320.98</v>
      </c>
      <c r="Y7001">
        <v>13021</v>
      </c>
    </row>
    <row r="7002" spans="1:25" x14ac:dyDescent="0.3">
      <c r="A7002" t="s">
        <v>2696</v>
      </c>
      <c r="B7002">
        <v>65</v>
      </c>
      <c r="C7002" t="s">
        <v>493</v>
      </c>
      <c r="D7002" t="s">
        <v>38</v>
      </c>
      <c r="E7002">
        <v>0.01</v>
      </c>
      <c r="F7002">
        <v>1</v>
      </c>
      <c r="G7002" s="2">
        <v>2015</v>
      </c>
      <c r="H7002">
        <v>134</v>
      </c>
      <c r="I7002" t="s">
        <v>39</v>
      </c>
      <c r="J7002">
        <v>11</v>
      </c>
      <c r="L7002" t="s">
        <v>29</v>
      </c>
      <c r="M7002" t="s">
        <v>40</v>
      </c>
      <c r="N7002" t="s">
        <v>41</v>
      </c>
      <c r="O7002" t="s">
        <v>32</v>
      </c>
      <c r="P7002">
        <v>-310.20999999999998</v>
      </c>
      <c r="Q7002" t="s">
        <v>68</v>
      </c>
      <c r="R7002">
        <v>24</v>
      </c>
      <c r="S7002">
        <v>1132.5999999999999</v>
      </c>
      <c r="T7002" s="1">
        <v>42126</v>
      </c>
      <c r="U7002" t="s">
        <v>34</v>
      </c>
      <c r="V7002">
        <v>35</v>
      </c>
      <c r="W7002" t="s">
        <v>239</v>
      </c>
      <c r="X7002">
        <v>95.99</v>
      </c>
      <c r="Y7002">
        <v>53005</v>
      </c>
    </row>
    <row r="7003" spans="1:25" x14ac:dyDescent="0.3">
      <c r="A7003" t="s">
        <v>659</v>
      </c>
      <c r="B7003">
        <v>65</v>
      </c>
      <c r="C7003" t="s">
        <v>951</v>
      </c>
      <c r="D7003" t="s">
        <v>46</v>
      </c>
      <c r="E7003">
        <v>0.01</v>
      </c>
      <c r="F7003">
        <v>1</v>
      </c>
      <c r="G7003" s="2">
        <v>2015</v>
      </c>
      <c r="H7003">
        <v>21410</v>
      </c>
      <c r="I7003" t="s">
        <v>58</v>
      </c>
      <c r="J7003">
        <v>16</v>
      </c>
      <c r="K7003">
        <v>0.46</v>
      </c>
      <c r="L7003" t="s">
        <v>29</v>
      </c>
      <c r="M7003" t="s">
        <v>40</v>
      </c>
      <c r="N7003" t="s">
        <v>3298</v>
      </c>
      <c r="O7003" t="s">
        <v>214</v>
      </c>
      <c r="P7003">
        <v>554.91</v>
      </c>
      <c r="Q7003" t="s">
        <v>52</v>
      </c>
      <c r="R7003">
        <v>2957</v>
      </c>
      <c r="S7003">
        <v>2101.59</v>
      </c>
      <c r="T7003" s="1">
        <v>42127</v>
      </c>
      <c r="U7003" t="s">
        <v>42</v>
      </c>
      <c r="V7003">
        <v>24.49</v>
      </c>
      <c r="W7003" t="s">
        <v>661</v>
      </c>
      <c r="X7003">
        <v>123.38</v>
      </c>
      <c r="Y7003">
        <v>59715</v>
      </c>
    </row>
    <row r="7004" spans="1:25" x14ac:dyDescent="0.3">
      <c r="A7004" t="s">
        <v>177</v>
      </c>
      <c r="B7004">
        <v>65</v>
      </c>
      <c r="C7004" t="s">
        <v>1733</v>
      </c>
      <c r="D7004" t="s">
        <v>38</v>
      </c>
      <c r="E7004">
        <v>0.01</v>
      </c>
      <c r="F7004">
        <v>1</v>
      </c>
      <c r="G7004" s="2">
        <v>2015</v>
      </c>
      <c r="H7004">
        <v>9952</v>
      </c>
      <c r="I7004" t="s">
        <v>28</v>
      </c>
      <c r="J7004">
        <v>47</v>
      </c>
      <c r="K7004">
        <v>0.85</v>
      </c>
      <c r="L7004" t="s">
        <v>29</v>
      </c>
      <c r="M7004" t="s">
        <v>40</v>
      </c>
      <c r="N7004" t="s">
        <v>2431</v>
      </c>
      <c r="O7004" t="s">
        <v>32</v>
      </c>
      <c r="P7004">
        <v>-771.09</v>
      </c>
      <c r="Q7004" t="s">
        <v>76</v>
      </c>
      <c r="R7004">
        <v>1373</v>
      </c>
      <c r="S7004">
        <v>7890.89</v>
      </c>
      <c r="T7004" s="1">
        <v>42127</v>
      </c>
      <c r="U7004" t="s">
        <v>42</v>
      </c>
      <c r="V7004">
        <v>35</v>
      </c>
      <c r="W7004" t="s">
        <v>162</v>
      </c>
      <c r="X7004">
        <v>167.27</v>
      </c>
      <c r="Y7004">
        <v>20151</v>
      </c>
    </row>
    <row r="7005" spans="1:25" x14ac:dyDescent="0.3">
      <c r="A7005" t="s">
        <v>254</v>
      </c>
      <c r="B7005">
        <v>65</v>
      </c>
      <c r="C7005" t="s">
        <v>2174</v>
      </c>
      <c r="D7005" t="s">
        <v>38</v>
      </c>
      <c r="E7005">
        <v>0.06</v>
      </c>
      <c r="F7005">
        <v>1</v>
      </c>
      <c r="G7005" s="2">
        <v>2015</v>
      </c>
      <c r="H7005">
        <v>40131</v>
      </c>
      <c r="I7005" t="s">
        <v>47</v>
      </c>
      <c r="J7005">
        <v>24</v>
      </c>
      <c r="K7005">
        <v>0.4</v>
      </c>
      <c r="L7005" t="s">
        <v>29</v>
      </c>
      <c r="M7005" t="s">
        <v>30</v>
      </c>
      <c r="N7005" t="s">
        <v>1373</v>
      </c>
      <c r="O7005" t="s">
        <v>61</v>
      </c>
      <c r="P7005">
        <v>-119.31</v>
      </c>
      <c r="Q7005" t="s">
        <v>33</v>
      </c>
      <c r="R7005">
        <v>5674</v>
      </c>
      <c r="S7005">
        <v>222.43</v>
      </c>
      <c r="T7005" s="1">
        <v>42126</v>
      </c>
      <c r="U7005" t="s">
        <v>34</v>
      </c>
      <c r="V7005">
        <v>9.86</v>
      </c>
      <c r="W7005" t="s">
        <v>257</v>
      </c>
      <c r="X7005">
        <v>9.06</v>
      </c>
      <c r="Y7005">
        <v>5451</v>
      </c>
    </row>
    <row r="7006" spans="1:25" x14ac:dyDescent="0.3">
      <c r="A7006" t="s">
        <v>762</v>
      </c>
      <c r="B7006">
        <v>65</v>
      </c>
      <c r="C7006" t="s">
        <v>763</v>
      </c>
      <c r="D7006" t="s">
        <v>27</v>
      </c>
      <c r="E7006">
        <v>0</v>
      </c>
      <c r="F7006">
        <v>1</v>
      </c>
      <c r="G7006" s="2">
        <v>2015</v>
      </c>
      <c r="H7006">
        <v>3524</v>
      </c>
      <c r="I7006" t="s">
        <v>28</v>
      </c>
      <c r="J7006">
        <v>21</v>
      </c>
      <c r="K7006">
        <v>0.37</v>
      </c>
      <c r="L7006" t="s">
        <v>29</v>
      </c>
      <c r="M7006" t="s">
        <v>30</v>
      </c>
      <c r="N7006" t="s">
        <v>428</v>
      </c>
      <c r="O7006" t="s">
        <v>61</v>
      </c>
      <c r="P7006">
        <v>52.35</v>
      </c>
      <c r="Q7006" t="s">
        <v>68</v>
      </c>
      <c r="R7006">
        <v>513</v>
      </c>
      <c r="S7006">
        <v>427.32</v>
      </c>
      <c r="T7006" s="1">
        <v>42127</v>
      </c>
      <c r="U7006" t="s">
        <v>34</v>
      </c>
      <c r="V7006">
        <v>9.0299999999999994</v>
      </c>
      <c r="W7006" t="s">
        <v>149</v>
      </c>
      <c r="X7006">
        <v>18.97</v>
      </c>
      <c r="Y7006">
        <v>60901</v>
      </c>
    </row>
    <row r="7007" spans="1:25" x14ac:dyDescent="0.3">
      <c r="A7007" t="s">
        <v>3021</v>
      </c>
      <c r="B7007">
        <v>65</v>
      </c>
      <c r="C7007" t="s">
        <v>871</v>
      </c>
      <c r="D7007" t="s">
        <v>46</v>
      </c>
      <c r="E7007">
        <v>0.06</v>
      </c>
      <c r="F7007">
        <v>1</v>
      </c>
      <c r="G7007" s="2">
        <v>2015</v>
      </c>
      <c r="H7007">
        <v>54339</v>
      </c>
      <c r="I7007" t="s">
        <v>47</v>
      </c>
      <c r="J7007">
        <v>41</v>
      </c>
      <c r="K7007">
        <v>0.56999999999999995</v>
      </c>
      <c r="L7007" t="s">
        <v>96</v>
      </c>
      <c r="M7007" t="s">
        <v>30</v>
      </c>
      <c r="N7007">
        <v>3390</v>
      </c>
      <c r="O7007" t="s">
        <v>105</v>
      </c>
      <c r="P7007">
        <v>458.62200000000001</v>
      </c>
      <c r="Q7007" t="s">
        <v>68</v>
      </c>
      <c r="R7007">
        <v>7593</v>
      </c>
      <c r="S7007">
        <v>2209.5155</v>
      </c>
      <c r="T7007" s="1">
        <v>42131</v>
      </c>
      <c r="U7007" t="s">
        <v>34</v>
      </c>
      <c r="V7007">
        <v>5.31</v>
      </c>
      <c r="W7007" t="s">
        <v>111</v>
      </c>
      <c r="X7007">
        <v>65.989999999999995</v>
      </c>
      <c r="Y7007">
        <v>75088</v>
      </c>
    </row>
    <row r="7008" spans="1:25" x14ac:dyDescent="0.3">
      <c r="A7008" t="s">
        <v>3021</v>
      </c>
      <c r="B7008">
        <v>65</v>
      </c>
      <c r="C7008" t="s">
        <v>871</v>
      </c>
      <c r="D7008" t="s">
        <v>46</v>
      </c>
      <c r="E7008">
        <v>0.02</v>
      </c>
      <c r="F7008">
        <v>1</v>
      </c>
      <c r="G7008" s="2">
        <v>2015</v>
      </c>
      <c r="H7008">
        <v>54339</v>
      </c>
      <c r="I7008" t="s">
        <v>47</v>
      </c>
      <c r="J7008">
        <v>48</v>
      </c>
      <c r="K7008">
        <v>0.56999999999999995</v>
      </c>
      <c r="L7008" t="s">
        <v>29</v>
      </c>
      <c r="M7008" t="s">
        <v>30</v>
      </c>
      <c r="N7008" t="s">
        <v>306</v>
      </c>
      <c r="O7008" t="s">
        <v>214</v>
      </c>
      <c r="P7008">
        <v>1053.21</v>
      </c>
      <c r="Q7008" t="s">
        <v>68</v>
      </c>
      <c r="R7008">
        <v>7592</v>
      </c>
      <c r="S7008">
        <v>3005.74</v>
      </c>
      <c r="T7008" s="1">
        <v>42133</v>
      </c>
      <c r="U7008" t="s">
        <v>42</v>
      </c>
      <c r="V7008">
        <v>3.99</v>
      </c>
      <c r="W7008" t="s">
        <v>111</v>
      </c>
      <c r="X7008">
        <v>59.98</v>
      </c>
      <c r="Y7008">
        <v>75088</v>
      </c>
    </row>
    <row r="7009" spans="1:25" x14ac:dyDescent="0.3">
      <c r="A7009" t="s">
        <v>1427</v>
      </c>
      <c r="B7009">
        <v>65</v>
      </c>
      <c r="C7009" t="s">
        <v>2343</v>
      </c>
      <c r="D7009" t="s">
        <v>27</v>
      </c>
      <c r="E7009">
        <v>0.05</v>
      </c>
      <c r="F7009">
        <v>1</v>
      </c>
      <c r="G7009" s="2">
        <v>2015</v>
      </c>
      <c r="H7009">
        <v>57093</v>
      </c>
      <c r="I7009" t="s">
        <v>47</v>
      </c>
      <c r="J7009">
        <v>3</v>
      </c>
      <c r="K7009">
        <v>0.38</v>
      </c>
      <c r="L7009" t="s">
        <v>29</v>
      </c>
      <c r="M7009" t="s">
        <v>30</v>
      </c>
      <c r="N7009" t="s">
        <v>755</v>
      </c>
      <c r="O7009" t="s">
        <v>67</v>
      </c>
      <c r="P7009">
        <v>-7.7854999999999999</v>
      </c>
      <c r="Q7009" t="s">
        <v>52</v>
      </c>
      <c r="R7009">
        <v>7986</v>
      </c>
      <c r="S7009">
        <v>18.97</v>
      </c>
      <c r="T7009" s="1">
        <v>42133</v>
      </c>
      <c r="U7009" t="s">
        <v>34</v>
      </c>
      <c r="V7009">
        <v>2.99</v>
      </c>
      <c r="W7009" t="s">
        <v>420</v>
      </c>
      <c r="X7009">
        <v>5.34</v>
      </c>
      <c r="Y7009">
        <v>88310</v>
      </c>
    </row>
    <row r="7010" spans="1:25" x14ac:dyDescent="0.3">
      <c r="A7010" t="s">
        <v>1427</v>
      </c>
      <c r="B7010">
        <v>65</v>
      </c>
      <c r="C7010" t="s">
        <v>2343</v>
      </c>
      <c r="D7010" t="s">
        <v>27</v>
      </c>
      <c r="E7010">
        <v>0</v>
      </c>
      <c r="F7010">
        <v>1</v>
      </c>
      <c r="G7010" s="2">
        <v>2015</v>
      </c>
      <c r="H7010">
        <v>57093</v>
      </c>
      <c r="I7010" t="s">
        <v>47</v>
      </c>
      <c r="J7010">
        <v>47</v>
      </c>
      <c r="K7010">
        <v>0.59</v>
      </c>
      <c r="L7010" t="s">
        <v>29</v>
      </c>
      <c r="M7010" t="s">
        <v>30</v>
      </c>
      <c r="N7010" t="s">
        <v>1077</v>
      </c>
      <c r="O7010" t="s">
        <v>32</v>
      </c>
      <c r="P7010">
        <v>31.93</v>
      </c>
      <c r="Q7010" t="s">
        <v>52</v>
      </c>
      <c r="R7010">
        <v>7987</v>
      </c>
      <c r="S7010">
        <v>744.64</v>
      </c>
      <c r="T7010" s="1">
        <v>42133</v>
      </c>
      <c r="U7010" t="s">
        <v>34</v>
      </c>
      <c r="V7010">
        <v>5.41</v>
      </c>
      <c r="W7010" t="s">
        <v>420</v>
      </c>
      <c r="X7010">
        <v>15.42</v>
      </c>
      <c r="Y7010">
        <v>88310</v>
      </c>
    </row>
    <row r="7011" spans="1:25" x14ac:dyDescent="0.3">
      <c r="A7011" t="s">
        <v>2768</v>
      </c>
      <c r="B7011">
        <v>65</v>
      </c>
      <c r="C7011" t="s">
        <v>720</v>
      </c>
      <c r="D7011" t="s">
        <v>46</v>
      </c>
      <c r="E7011">
        <v>0.1</v>
      </c>
      <c r="F7011">
        <v>1</v>
      </c>
      <c r="G7011" s="2">
        <v>2015</v>
      </c>
      <c r="H7011">
        <v>22951</v>
      </c>
      <c r="I7011" t="s">
        <v>131</v>
      </c>
      <c r="J7011">
        <v>24</v>
      </c>
      <c r="K7011">
        <v>0.6</v>
      </c>
      <c r="L7011" t="s">
        <v>96</v>
      </c>
      <c r="M7011" t="s">
        <v>30</v>
      </c>
      <c r="N7011" t="s">
        <v>2300</v>
      </c>
      <c r="O7011" t="s">
        <v>105</v>
      </c>
      <c r="P7011">
        <v>34.362000000000002</v>
      </c>
      <c r="Q7011" t="s">
        <v>33</v>
      </c>
      <c r="R7011">
        <v>3202</v>
      </c>
      <c r="S7011">
        <v>1304.0274999999999</v>
      </c>
      <c r="T7011" s="1">
        <v>42127</v>
      </c>
      <c r="U7011" t="s">
        <v>34</v>
      </c>
      <c r="V7011">
        <v>8.99</v>
      </c>
      <c r="W7011" t="s">
        <v>35</v>
      </c>
      <c r="X7011">
        <v>65.989999999999995</v>
      </c>
      <c r="Y7011">
        <v>15235</v>
      </c>
    </row>
    <row r="7012" spans="1:25" x14ac:dyDescent="0.3">
      <c r="A7012" t="s">
        <v>2705</v>
      </c>
      <c r="B7012">
        <v>65</v>
      </c>
      <c r="C7012" t="s">
        <v>1812</v>
      </c>
      <c r="D7012" t="s">
        <v>46</v>
      </c>
      <c r="E7012">
        <v>0.01</v>
      </c>
      <c r="F7012">
        <v>1</v>
      </c>
      <c r="G7012" s="2">
        <v>2015</v>
      </c>
      <c r="H7012">
        <v>55749</v>
      </c>
      <c r="I7012" t="s">
        <v>58</v>
      </c>
      <c r="J7012">
        <v>42</v>
      </c>
      <c r="K7012">
        <v>0.38</v>
      </c>
      <c r="L7012" t="s">
        <v>29</v>
      </c>
      <c r="M7012" t="s">
        <v>30</v>
      </c>
      <c r="N7012" t="s">
        <v>307</v>
      </c>
      <c r="O7012" t="s">
        <v>267</v>
      </c>
      <c r="P7012">
        <v>149.44999999999999</v>
      </c>
      <c r="Q7012" t="s">
        <v>68</v>
      </c>
      <c r="R7012">
        <v>7793</v>
      </c>
      <c r="S7012">
        <v>364.8</v>
      </c>
      <c r="T7012" s="1">
        <v>42128</v>
      </c>
      <c r="U7012" t="s">
        <v>34</v>
      </c>
      <c r="V7012">
        <v>1.39</v>
      </c>
      <c r="W7012" t="s">
        <v>69</v>
      </c>
      <c r="X7012">
        <v>8.74</v>
      </c>
      <c r="Y7012">
        <v>56301</v>
      </c>
    </row>
    <row r="7013" spans="1:25" x14ac:dyDescent="0.3">
      <c r="A7013" t="s">
        <v>1408</v>
      </c>
      <c r="B7013">
        <v>65</v>
      </c>
      <c r="C7013" t="s">
        <v>2167</v>
      </c>
      <c r="D7013" t="s">
        <v>46</v>
      </c>
      <c r="E7013">
        <v>0.08</v>
      </c>
      <c r="F7013">
        <v>1</v>
      </c>
      <c r="G7013" s="2">
        <v>2015</v>
      </c>
      <c r="H7013">
        <v>7488</v>
      </c>
      <c r="I7013" t="s">
        <v>58</v>
      </c>
      <c r="J7013">
        <v>9</v>
      </c>
      <c r="K7013">
        <v>0.54</v>
      </c>
      <c r="L7013" t="s">
        <v>29</v>
      </c>
      <c r="M7013" t="s">
        <v>59</v>
      </c>
      <c r="N7013" t="s">
        <v>1688</v>
      </c>
      <c r="O7013" t="s">
        <v>88</v>
      </c>
      <c r="P7013">
        <v>-1.76</v>
      </c>
      <c r="Q7013" t="s">
        <v>52</v>
      </c>
      <c r="R7013">
        <v>1028</v>
      </c>
      <c r="S7013">
        <v>26.09</v>
      </c>
      <c r="T7013" s="1">
        <v>42128</v>
      </c>
      <c r="U7013" t="s">
        <v>34</v>
      </c>
      <c r="V7013">
        <v>0.93</v>
      </c>
      <c r="W7013" t="s">
        <v>187</v>
      </c>
      <c r="X7013">
        <v>2.84</v>
      </c>
      <c r="Y7013">
        <v>89031</v>
      </c>
    </row>
    <row r="7014" spans="1:25" x14ac:dyDescent="0.3">
      <c r="A7014" t="s">
        <v>1889</v>
      </c>
      <c r="B7014">
        <v>65</v>
      </c>
      <c r="C7014" t="s">
        <v>1458</v>
      </c>
      <c r="D7014" t="s">
        <v>27</v>
      </c>
      <c r="E7014">
        <v>0.08</v>
      </c>
      <c r="F7014">
        <v>1</v>
      </c>
      <c r="G7014" s="2">
        <v>2015</v>
      </c>
      <c r="H7014">
        <v>18917</v>
      </c>
      <c r="I7014" t="s">
        <v>58</v>
      </c>
      <c r="J7014">
        <v>14</v>
      </c>
      <c r="K7014">
        <v>0.38</v>
      </c>
      <c r="L7014" t="s">
        <v>29</v>
      </c>
      <c r="M7014" t="s">
        <v>30</v>
      </c>
      <c r="N7014" t="s">
        <v>2924</v>
      </c>
      <c r="O7014" t="s">
        <v>67</v>
      </c>
      <c r="P7014">
        <v>-8.3605</v>
      </c>
      <c r="Q7014" t="s">
        <v>33</v>
      </c>
      <c r="R7014">
        <v>2616</v>
      </c>
      <c r="S7014">
        <v>28.82</v>
      </c>
      <c r="T7014" s="1">
        <v>42129</v>
      </c>
      <c r="U7014" t="s">
        <v>34</v>
      </c>
      <c r="V7014">
        <v>1.49</v>
      </c>
      <c r="W7014" t="s">
        <v>208</v>
      </c>
      <c r="X7014">
        <v>2.08</v>
      </c>
      <c r="Y7014">
        <v>44224</v>
      </c>
    </row>
    <row r="7015" spans="1:25" x14ac:dyDescent="0.3">
      <c r="A7015" t="s">
        <v>1359</v>
      </c>
      <c r="B7015">
        <v>65</v>
      </c>
      <c r="C7015" t="s">
        <v>376</v>
      </c>
      <c r="D7015" t="s">
        <v>46</v>
      </c>
      <c r="E7015">
        <v>0.03</v>
      </c>
      <c r="F7015">
        <v>1</v>
      </c>
      <c r="G7015" s="2">
        <v>2015</v>
      </c>
      <c r="H7015">
        <v>30375</v>
      </c>
      <c r="I7015" t="s">
        <v>47</v>
      </c>
      <c r="J7015">
        <v>20</v>
      </c>
      <c r="K7015">
        <v>0.4</v>
      </c>
      <c r="L7015" t="s">
        <v>29</v>
      </c>
      <c r="M7015" t="s">
        <v>30</v>
      </c>
      <c r="N7015" t="s">
        <v>114</v>
      </c>
      <c r="O7015" t="s">
        <v>67</v>
      </c>
      <c r="P7015">
        <v>-92.954499999999996</v>
      </c>
      <c r="Q7015" t="s">
        <v>76</v>
      </c>
      <c r="R7015">
        <v>4270</v>
      </c>
      <c r="S7015">
        <v>71.45</v>
      </c>
      <c r="T7015" s="1">
        <v>42131</v>
      </c>
      <c r="U7015" t="s">
        <v>34</v>
      </c>
      <c r="V7015">
        <v>6.27</v>
      </c>
      <c r="W7015" t="s">
        <v>291</v>
      </c>
      <c r="X7015">
        <v>3.36</v>
      </c>
      <c r="Y7015">
        <v>37211</v>
      </c>
    </row>
    <row r="7016" spans="1:25" x14ac:dyDescent="0.3">
      <c r="A7016" t="s">
        <v>2975</v>
      </c>
      <c r="B7016">
        <v>65</v>
      </c>
      <c r="C7016" t="s">
        <v>1212</v>
      </c>
      <c r="D7016" t="s">
        <v>38</v>
      </c>
      <c r="E7016">
        <v>0.08</v>
      </c>
      <c r="F7016">
        <v>1</v>
      </c>
      <c r="G7016" s="2">
        <v>2015</v>
      </c>
      <c r="H7016">
        <v>51267</v>
      </c>
      <c r="I7016" t="s">
        <v>47</v>
      </c>
      <c r="J7016">
        <v>46</v>
      </c>
      <c r="K7016">
        <v>0.62</v>
      </c>
      <c r="L7016" t="s">
        <v>48</v>
      </c>
      <c r="M7016" t="s">
        <v>73</v>
      </c>
      <c r="N7016" t="s">
        <v>153</v>
      </c>
      <c r="O7016" t="s">
        <v>154</v>
      </c>
      <c r="P7016">
        <v>-335.77</v>
      </c>
      <c r="Q7016" t="s">
        <v>52</v>
      </c>
      <c r="R7016">
        <v>7186</v>
      </c>
      <c r="S7016">
        <v>4394.78</v>
      </c>
      <c r="T7016" s="1">
        <v>42132</v>
      </c>
      <c r="U7016" t="s">
        <v>53</v>
      </c>
      <c r="V7016">
        <v>35.840000000000003</v>
      </c>
      <c r="W7016" t="s">
        <v>54</v>
      </c>
      <c r="X7016">
        <v>100.98</v>
      </c>
      <c r="Y7016">
        <v>95351</v>
      </c>
    </row>
    <row r="7017" spans="1:25" x14ac:dyDescent="0.3">
      <c r="A7017" t="s">
        <v>963</v>
      </c>
      <c r="B7017">
        <v>65</v>
      </c>
      <c r="C7017" t="s">
        <v>473</v>
      </c>
      <c r="D7017" t="s">
        <v>46</v>
      </c>
      <c r="E7017">
        <v>0.02</v>
      </c>
      <c r="F7017">
        <v>1</v>
      </c>
      <c r="G7017" s="2">
        <v>2015</v>
      </c>
      <c r="H7017">
        <v>10470</v>
      </c>
      <c r="I7017" t="s">
        <v>47</v>
      </c>
      <c r="J7017">
        <v>40</v>
      </c>
      <c r="K7017">
        <v>0.59</v>
      </c>
      <c r="L7017" t="s">
        <v>29</v>
      </c>
      <c r="M7017" t="s">
        <v>30</v>
      </c>
      <c r="N7017" t="s">
        <v>1691</v>
      </c>
      <c r="O7017" t="s">
        <v>214</v>
      </c>
      <c r="P7017">
        <v>490.77</v>
      </c>
      <c r="Q7017" t="s">
        <v>33</v>
      </c>
      <c r="R7017">
        <v>1452</v>
      </c>
      <c r="S7017">
        <v>1757.43</v>
      </c>
      <c r="T7017" s="1">
        <v>42130</v>
      </c>
      <c r="U7017" t="s">
        <v>42</v>
      </c>
      <c r="V7017">
        <v>3.5</v>
      </c>
      <c r="W7017" t="s">
        <v>208</v>
      </c>
      <c r="X7017">
        <v>44.01</v>
      </c>
      <c r="Y7017">
        <v>43017</v>
      </c>
    </row>
    <row r="7018" spans="1:25" x14ac:dyDescent="0.3">
      <c r="A7018" t="s">
        <v>1910</v>
      </c>
      <c r="B7018">
        <v>65</v>
      </c>
      <c r="C7018" t="s">
        <v>1450</v>
      </c>
      <c r="D7018" t="s">
        <v>57</v>
      </c>
      <c r="E7018">
        <v>0.03</v>
      </c>
      <c r="F7018">
        <v>1</v>
      </c>
      <c r="G7018" s="2">
        <v>2015</v>
      </c>
      <c r="H7018">
        <v>39652</v>
      </c>
      <c r="I7018" t="s">
        <v>47</v>
      </c>
      <c r="J7018">
        <v>5</v>
      </c>
      <c r="K7018">
        <v>0.36</v>
      </c>
      <c r="L7018" t="s">
        <v>29</v>
      </c>
      <c r="M7018" t="s">
        <v>30</v>
      </c>
      <c r="N7018" t="s">
        <v>3174</v>
      </c>
      <c r="O7018" t="s">
        <v>210</v>
      </c>
      <c r="P7018">
        <v>1.17</v>
      </c>
      <c r="Q7018" t="s">
        <v>52</v>
      </c>
      <c r="R7018">
        <v>5593</v>
      </c>
      <c r="S7018">
        <v>14.61</v>
      </c>
      <c r="T7018" s="1">
        <v>42130</v>
      </c>
      <c r="U7018" t="s">
        <v>34</v>
      </c>
      <c r="V7018">
        <v>0.5</v>
      </c>
      <c r="W7018" t="s">
        <v>89</v>
      </c>
      <c r="X7018">
        <v>2.88</v>
      </c>
      <c r="Y7018">
        <v>97060</v>
      </c>
    </row>
    <row r="7019" spans="1:25" x14ac:dyDescent="0.3">
      <c r="A7019" t="s">
        <v>483</v>
      </c>
      <c r="B7019">
        <v>65</v>
      </c>
      <c r="C7019" t="s">
        <v>479</v>
      </c>
      <c r="D7019" t="s">
        <v>57</v>
      </c>
      <c r="E7019">
        <v>0.02</v>
      </c>
      <c r="F7019">
        <v>1</v>
      </c>
      <c r="G7019" s="2">
        <v>2015</v>
      </c>
      <c r="H7019">
        <v>49380</v>
      </c>
      <c r="I7019" t="s">
        <v>131</v>
      </c>
      <c r="J7019">
        <v>11</v>
      </c>
      <c r="K7019">
        <v>0.38</v>
      </c>
      <c r="L7019" t="s">
        <v>96</v>
      </c>
      <c r="M7019" t="s">
        <v>80</v>
      </c>
      <c r="N7019" t="s">
        <v>761</v>
      </c>
      <c r="O7019" t="s">
        <v>98</v>
      </c>
      <c r="P7019">
        <v>6138.48</v>
      </c>
      <c r="Q7019" t="s">
        <v>76</v>
      </c>
      <c r="R7019">
        <v>6923</v>
      </c>
      <c r="S7019">
        <v>22145.37</v>
      </c>
      <c r="T7019" s="1">
        <v>42130</v>
      </c>
      <c r="U7019" t="s">
        <v>34</v>
      </c>
      <c r="V7019">
        <v>13.99</v>
      </c>
      <c r="W7019" t="s">
        <v>162</v>
      </c>
      <c r="X7019">
        <v>1938.02</v>
      </c>
      <c r="Y7019">
        <v>20190</v>
      </c>
    </row>
    <row r="7020" spans="1:25" x14ac:dyDescent="0.3">
      <c r="A7020" t="s">
        <v>963</v>
      </c>
      <c r="B7020">
        <v>65</v>
      </c>
      <c r="C7020" t="s">
        <v>473</v>
      </c>
      <c r="D7020" t="s">
        <v>46</v>
      </c>
      <c r="E7020">
        <v>0.09</v>
      </c>
      <c r="F7020">
        <v>1</v>
      </c>
      <c r="G7020" s="2">
        <v>2015</v>
      </c>
      <c r="H7020">
        <v>10470</v>
      </c>
      <c r="I7020" t="s">
        <v>47</v>
      </c>
      <c r="J7020">
        <v>20</v>
      </c>
      <c r="K7020">
        <v>0.59</v>
      </c>
      <c r="L7020" t="s">
        <v>96</v>
      </c>
      <c r="M7020" t="s">
        <v>30</v>
      </c>
      <c r="N7020">
        <v>5165</v>
      </c>
      <c r="O7020" t="s">
        <v>105</v>
      </c>
      <c r="P7020">
        <v>333.72</v>
      </c>
      <c r="Q7020" t="s">
        <v>33</v>
      </c>
      <c r="R7020">
        <v>1454</v>
      </c>
      <c r="S7020">
        <v>2913.1455000000001</v>
      </c>
      <c r="T7020" s="1">
        <v>42130</v>
      </c>
      <c r="U7020" t="s">
        <v>34</v>
      </c>
      <c r="V7020">
        <v>4.99</v>
      </c>
      <c r="W7020" t="s">
        <v>208</v>
      </c>
      <c r="X7020">
        <v>175.99</v>
      </c>
      <c r="Y7020">
        <v>43017</v>
      </c>
    </row>
    <row r="7021" spans="1:25" x14ac:dyDescent="0.3">
      <c r="A7021" t="s">
        <v>762</v>
      </c>
      <c r="B7021">
        <v>65</v>
      </c>
      <c r="C7021" t="s">
        <v>763</v>
      </c>
      <c r="D7021" t="s">
        <v>27</v>
      </c>
      <c r="E7021">
        <v>0</v>
      </c>
      <c r="F7021">
        <v>1</v>
      </c>
      <c r="G7021" s="2">
        <v>2015</v>
      </c>
      <c r="H7021">
        <v>8833</v>
      </c>
      <c r="I7021" t="s">
        <v>47</v>
      </c>
      <c r="J7021">
        <v>40</v>
      </c>
      <c r="K7021">
        <v>0.81</v>
      </c>
      <c r="L7021" t="s">
        <v>29</v>
      </c>
      <c r="M7021" t="s">
        <v>40</v>
      </c>
      <c r="N7021" t="s">
        <v>1874</v>
      </c>
      <c r="O7021" t="s">
        <v>32</v>
      </c>
      <c r="P7021">
        <v>-846.73</v>
      </c>
      <c r="Q7021" t="s">
        <v>68</v>
      </c>
      <c r="R7021">
        <v>1205</v>
      </c>
      <c r="S7021">
        <v>3338.98</v>
      </c>
      <c r="T7021" s="1">
        <v>42132</v>
      </c>
      <c r="U7021" t="s">
        <v>34</v>
      </c>
      <c r="V7021">
        <v>35</v>
      </c>
      <c r="W7021" t="s">
        <v>149</v>
      </c>
      <c r="X7021">
        <v>80.98</v>
      </c>
      <c r="Y7021">
        <v>60901</v>
      </c>
    </row>
    <row r="7022" spans="1:25" x14ac:dyDescent="0.3">
      <c r="A7022" t="s">
        <v>3275</v>
      </c>
      <c r="B7022">
        <v>65</v>
      </c>
      <c r="C7022" t="s">
        <v>459</v>
      </c>
      <c r="D7022" t="s">
        <v>46</v>
      </c>
      <c r="E7022">
        <v>0.1</v>
      </c>
      <c r="F7022">
        <v>1</v>
      </c>
      <c r="G7022" s="2">
        <v>2015</v>
      </c>
      <c r="H7022">
        <v>10470</v>
      </c>
      <c r="I7022" t="s">
        <v>58</v>
      </c>
      <c r="J7022">
        <v>35</v>
      </c>
      <c r="K7022">
        <v>0.56000000000000005</v>
      </c>
      <c r="L7022" t="s">
        <v>48</v>
      </c>
      <c r="M7022" t="s">
        <v>30</v>
      </c>
      <c r="N7022" t="s">
        <v>1756</v>
      </c>
      <c r="O7022" t="s">
        <v>82</v>
      </c>
      <c r="P7022">
        <v>-94.78</v>
      </c>
      <c r="Q7022" t="s">
        <v>68</v>
      </c>
      <c r="R7022">
        <v>1455</v>
      </c>
      <c r="S7022">
        <v>246.98</v>
      </c>
      <c r="T7022" s="1">
        <v>42133</v>
      </c>
      <c r="U7022" t="s">
        <v>34</v>
      </c>
      <c r="V7022">
        <v>5.21</v>
      </c>
      <c r="W7022" t="s">
        <v>246</v>
      </c>
      <c r="X7022">
        <v>7.38</v>
      </c>
      <c r="Y7022">
        <v>48073</v>
      </c>
    </row>
    <row r="7023" spans="1:25" x14ac:dyDescent="0.3">
      <c r="A7023" t="s">
        <v>1910</v>
      </c>
      <c r="B7023">
        <v>65</v>
      </c>
      <c r="C7023" t="s">
        <v>1450</v>
      </c>
      <c r="D7023" t="s">
        <v>57</v>
      </c>
      <c r="E7023">
        <v>0.03</v>
      </c>
      <c r="F7023">
        <v>1</v>
      </c>
      <c r="G7023" s="2">
        <v>2015</v>
      </c>
      <c r="H7023">
        <v>39652</v>
      </c>
      <c r="I7023" t="s">
        <v>47</v>
      </c>
      <c r="J7023">
        <v>4</v>
      </c>
      <c r="K7023">
        <v>0.6</v>
      </c>
      <c r="L7023" t="s">
        <v>96</v>
      </c>
      <c r="M7023" t="s">
        <v>30</v>
      </c>
      <c r="N7023" t="s">
        <v>839</v>
      </c>
      <c r="O7023" t="s">
        <v>105</v>
      </c>
      <c r="P7023">
        <v>-773.34400000000005</v>
      </c>
      <c r="Q7023" t="s">
        <v>52</v>
      </c>
      <c r="R7023">
        <v>5594</v>
      </c>
      <c r="S7023">
        <v>665.76250000000005</v>
      </c>
      <c r="T7023" s="1">
        <v>42133</v>
      </c>
      <c r="U7023" t="s">
        <v>34</v>
      </c>
      <c r="V7023">
        <v>8.99</v>
      </c>
      <c r="W7023" t="s">
        <v>89</v>
      </c>
      <c r="X7023">
        <v>195.99</v>
      </c>
      <c r="Y7023">
        <v>97060</v>
      </c>
    </row>
    <row r="7024" spans="1:25" x14ac:dyDescent="0.3">
      <c r="A7024" t="s">
        <v>963</v>
      </c>
      <c r="B7024">
        <v>65</v>
      </c>
      <c r="C7024" t="s">
        <v>473</v>
      </c>
      <c r="D7024" t="s">
        <v>46</v>
      </c>
      <c r="E7024">
        <v>0.03</v>
      </c>
      <c r="F7024">
        <v>1</v>
      </c>
      <c r="G7024" s="2">
        <v>2015</v>
      </c>
      <c r="H7024">
        <v>10470</v>
      </c>
      <c r="I7024" t="s">
        <v>47</v>
      </c>
      <c r="J7024">
        <v>8</v>
      </c>
      <c r="K7024">
        <v>0.37</v>
      </c>
      <c r="L7024" t="s">
        <v>29</v>
      </c>
      <c r="M7024" t="s">
        <v>30</v>
      </c>
      <c r="N7024" t="s">
        <v>186</v>
      </c>
      <c r="O7024" t="s">
        <v>67</v>
      </c>
      <c r="P7024">
        <v>-54.613500000000002</v>
      </c>
      <c r="Q7024" t="s">
        <v>33</v>
      </c>
      <c r="R7024">
        <v>1453</v>
      </c>
      <c r="S7024">
        <v>137.26</v>
      </c>
      <c r="T7024" s="1">
        <v>42135</v>
      </c>
      <c r="U7024" t="s">
        <v>34</v>
      </c>
      <c r="V7024">
        <v>13.18</v>
      </c>
      <c r="W7024" t="s">
        <v>208</v>
      </c>
      <c r="X7024">
        <v>15.99</v>
      </c>
      <c r="Y7024">
        <v>43017</v>
      </c>
    </row>
    <row r="7025" spans="1:25" x14ac:dyDescent="0.3">
      <c r="A7025" t="s">
        <v>2689</v>
      </c>
      <c r="B7025">
        <v>65</v>
      </c>
      <c r="C7025" t="s">
        <v>2690</v>
      </c>
      <c r="D7025" t="s">
        <v>38</v>
      </c>
      <c r="E7025">
        <v>0.09</v>
      </c>
      <c r="F7025">
        <v>1</v>
      </c>
      <c r="G7025" s="2">
        <v>2015</v>
      </c>
      <c r="H7025">
        <v>2023</v>
      </c>
      <c r="I7025" t="s">
        <v>47</v>
      </c>
      <c r="J7025">
        <v>4</v>
      </c>
      <c r="K7025">
        <v>0.67</v>
      </c>
      <c r="L7025" t="s">
        <v>96</v>
      </c>
      <c r="M7025" t="s">
        <v>30</v>
      </c>
      <c r="N7025" t="s">
        <v>486</v>
      </c>
      <c r="O7025" t="s">
        <v>102</v>
      </c>
      <c r="P7025">
        <v>-321.83999999999997</v>
      </c>
      <c r="Q7025" t="s">
        <v>76</v>
      </c>
      <c r="R7025">
        <v>290</v>
      </c>
      <c r="S7025">
        <v>294.89</v>
      </c>
      <c r="T7025" s="1">
        <v>42129</v>
      </c>
      <c r="U7025" t="s">
        <v>34</v>
      </c>
      <c r="V7025">
        <v>12.14</v>
      </c>
      <c r="W7025" t="s">
        <v>638</v>
      </c>
      <c r="X7025">
        <v>73.98</v>
      </c>
      <c r="Y7025">
        <v>30809</v>
      </c>
    </row>
    <row r="7026" spans="1:25" x14ac:dyDescent="0.3">
      <c r="A7026" t="s">
        <v>574</v>
      </c>
      <c r="B7026">
        <v>65</v>
      </c>
      <c r="C7026" t="s">
        <v>575</v>
      </c>
      <c r="D7026" t="s">
        <v>46</v>
      </c>
      <c r="E7026">
        <v>0.06</v>
      </c>
      <c r="F7026">
        <v>1</v>
      </c>
      <c r="G7026" s="2">
        <v>2015</v>
      </c>
      <c r="H7026">
        <v>53477</v>
      </c>
      <c r="I7026" t="s">
        <v>28</v>
      </c>
      <c r="J7026">
        <v>27</v>
      </c>
      <c r="K7026">
        <v>0.56000000000000005</v>
      </c>
      <c r="L7026" t="s">
        <v>48</v>
      </c>
      <c r="M7026" t="s">
        <v>49</v>
      </c>
      <c r="N7026" t="s">
        <v>811</v>
      </c>
      <c r="O7026" t="s">
        <v>51</v>
      </c>
      <c r="P7026">
        <v>1261.44</v>
      </c>
      <c r="Q7026" t="s">
        <v>68</v>
      </c>
      <c r="R7026">
        <v>7494</v>
      </c>
      <c r="S7026">
        <v>8161.93</v>
      </c>
      <c r="T7026" s="1">
        <v>42130</v>
      </c>
      <c r="U7026" t="s">
        <v>53</v>
      </c>
      <c r="V7026">
        <v>64.73</v>
      </c>
      <c r="W7026" t="s">
        <v>416</v>
      </c>
      <c r="X7026">
        <v>300.98</v>
      </c>
      <c r="Y7026">
        <v>47906</v>
      </c>
    </row>
    <row r="7027" spans="1:25" x14ac:dyDescent="0.3">
      <c r="A7027" t="s">
        <v>1114</v>
      </c>
      <c r="B7027">
        <v>65</v>
      </c>
      <c r="C7027" t="s">
        <v>2039</v>
      </c>
      <c r="D7027" t="s">
        <v>38</v>
      </c>
      <c r="E7027">
        <v>0.03</v>
      </c>
      <c r="F7027">
        <v>1</v>
      </c>
      <c r="G7027" s="2">
        <v>2015</v>
      </c>
      <c r="H7027">
        <v>16257</v>
      </c>
      <c r="I7027" t="s">
        <v>39</v>
      </c>
      <c r="J7027">
        <v>16</v>
      </c>
      <c r="K7027">
        <v>0.36</v>
      </c>
      <c r="L7027" t="s">
        <v>29</v>
      </c>
      <c r="M7027" t="s">
        <v>30</v>
      </c>
      <c r="N7027" t="s">
        <v>1338</v>
      </c>
      <c r="O7027" t="s">
        <v>267</v>
      </c>
      <c r="P7027">
        <v>16.329999999999998</v>
      </c>
      <c r="Q7027" t="s">
        <v>68</v>
      </c>
      <c r="R7027">
        <v>2261</v>
      </c>
      <c r="S7027">
        <v>102.73</v>
      </c>
      <c r="T7027" s="1">
        <v>42130</v>
      </c>
      <c r="U7027" t="s">
        <v>34</v>
      </c>
      <c r="V7027">
        <v>2.5</v>
      </c>
      <c r="W7027" t="s">
        <v>246</v>
      </c>
      <c r="X7027">
        <v>5.98</v>
      </c>
      <c r="Y7027">
        <v>48708</v>
      </c>
    </row>
    <row r="7028" spans="1:25" x14ac:dyDescent="0.3">
      <c r="A7028" t="s">
        <v>574</v>
      </c>
      <c r="B7028">
        <v>65</v>
      </c>
      <c r="C7028" t="s">
        <v>575</v>
      </c>
      <c r="D7028" t="s">
        <v>46</v>
      </c>
      <c r="E7028">
        <v>0.01</v>
      </c>
      <c r="F7028">
        <v>1</v>
      </c>
      <c r="G7028" s="2">
        <v>2015</v>
      </c>
      <c r="H7028">
        <v>53477</v>
      </c>
      <c r="I7028" t="s">
        <v>28</v>
      </c>
      <c r="J7028">
        <v>32</v>
      </c>
      <c r="K7028">
        <v>0.56999999999999995</v>
      </c>
      <c r="L7028" t="s">
        <v>48</v>
      </c>
      <c r="M7028" t="s">
        <v>49</v>
      </c>
      <c r="N7028" t="s">
        <v>2415</v>
      </c>
      <c r="O7028" t="s">
        <v>51</v>
      </c>
      <c r="P7028">
        <v>-1207.18</v>
      </c>
      <c r="Q7028" t="s">
        <v>68</v>
      </c>
      <c r="R7028">
        <v>7493</v>
      </c>
      <c r="S7028">
        <v>3114.05</v>
      </c>
      <c r="T7028" s="1">
        <v>42131</v>
      </c>
      <c r="U7028" t="s">
        <v>53</v>
      </c>
      <c r="V7028">
        <v>74.349999999999994</v>
      </c>
      <c r="W7028" t="s">
        <v>416</v>
      </c>
      <c r="X7028">
        <v>95.95</v>
      </c>
      <c r="Y7028">
        <v>47906</v>
      </c>
    </row>
    <row r="7029" spans="1:25" x14ac:dyDescent="0.3">
      <c r="A7029" t="s">
        <v>1762</v>
      </c>
      <c r="B7029">
        <v>65</v>
      </c>
      <c r="C7029" t="s">
        <v>791</v>
      </c>
      <c r="D7029" t="s">
        <v>57</v>
      </c>
      <c r="E7029">
        <v>7.0000000000000007E-2</v>
      </c>
      <c r="F7029">
        <v>1</v>
      </c>
      <c r="G7029" s="2">
        <v>2015</v>
      </c>
      <c r="H7029">
        <v>48197</v>
      </c>
      <c r="I7029" t="s">
        <v>39</v>
      </c>
      <c r="J7029">
        <v>32</v>
      </c>
      <c r="K7029">
        <v>0.56999999999999995</v>
      </c>
      <c r="L7029" t="s">
        <v>48</v>
      </c>
      <c r="M7029" t="s">
        <v>40</v>
      </c>
      <c r="N7029" t="s">
        <v>2862</v>
      </c>
      <c r="O7029" t="s">
        <v>82</v>
      </c>
      <c r="P7029">
        <v>154.74</v>
      </c>
      <c r="Q7029" t="s">
        <v>68</v>
      </c>
      <c r="R7029">
        <v>6769</v>
      </c>
      <c r="S7029">
        <v>1282.49</v>
      </c>
      <c r="T7029" s="1">
        <v>42131</v>
      </c>
      <c r="U7029" t="s">
        <v>34</v>
      </c>
      <c r="V7029">
        <v>14.45</v>
      </c>
      <c r="W7029" t="s">
        <v>482</v>
      </c>
      <c r="X7029">
        <v>40.97</v>
      </c>
      <c r="Y7029">
        <v>66203</v>
      </c>
    </row>
    <row r="7030" spans="1:25" x14ac:dyDescent="0.3">
      <c r="A7030" t="s">
        <v>574</v>
      </c>
      <c r="B7030">
        <v>65</v>
      </c>
      <c r="C7030" t="s">
        <v>575</v>
      </c>
      <c r="D7030" t="s">
        <v>46</v>
      </c>
      <c r="E7030">
        <v>7.0000000000000007E-2</v>
      </c>
      <c r="F7030">
        <v>1</v>
      </c>
      <c r="G7030" s="2">
        <v>2015</v>
      </c>
      <c r="H7030">
        <v>53477</v>
      </c>
      <c r="I7030" t="s">
        <v>28</v>
      </c>
      <c r="J7030">
        <v>28</v>
      </c>
      <c r="K7030">
        <v>0.66</v>
      </c>
      <c r="L7030" t="s">
        <v>29</v>
      </c>
      <c r="M7030" t="s">
        <v>30</v>
      </c>
      <c r="N7030" t="s">
        <v>261</v>
      </c>
      <c r="O7030" t="s">
        <v>32</v>
      </c>
      <c r="P7030">
        <v>610.9</v>
      </c>
      <c r="Q7030" t="s">
        <v>68</v>
      </c>
      <c r="R7030">
        <v>7496</v>
      </c>
      <c r="S7030">
        <v>4479.16</v>
      </c>
      <c r="T7030" s="1">
        <v>42131</v>
      </c>
      <c r="U7030" t="s">
        <v>34</v>
      </c>
      <c r="V7030">
        <v>19.989999999999998</v>
      </c>
      <c r="W7030" t="s">
        <v>416</v>
      </c>
      <c r="X7030">
        <v>161.55000000000001</v>
      </c>
      <c r="Y7030">
        <v>47906</v>
      </c>
    </row>
    <row r="7031" spans="1:25" x14ac:dyDescent="0.3">
      <c r="A7031" t="s">
        <v>574</v>
      </c>
      <c r="B7031">
        <v>65</v>
      </c>
      <c r="C7031" t="s">
        <v>575</v>
      </c>
      <c r="D7031" t="s">
        <v>46</v>
      </c>
      <c r="E7031">
        <v>0.06</v>
      </c>
      <c r="F7031">
        <v>1</v>
      </c>
      <c r="G7031" s="2">
        <v>2015</v>
      </c>
      <c r="H7031">
        <v>53477</v>
      </c>
      <c r="I7031" t="s">
        <v>28</v>
      </c>
      <c r="J7031">
        <v>36</v>
      </c>
      <c r="K7031">
        <v>0.38</v>
      </c>
      <c r="L7031" t="s">
        <v>29</v>
      </c>
      <c r="M7031" t="s">
        <v>59</v>
      </c>
      <c r="N7031" t="s">
        <v>1176</v>
      </c>
      <c r="O7031" t="s">
        <v>61</v>
      </c>
      <c r="P7031">
        <v>536.87</v>
      </c>
      <c r="Q7031" t="s">
        <v>68</v>
      </c>
      <c r="R7031">
        <v>7495</v>
      </c>
      <c r="S7031">
        <v>1314.65</v>
      </c>
      <c r="T7031" s="1">
        <v>42131</v>
      </c>
      <c r="U7031" t="s">
        <v>34</v>
      </c>
      <c r="V7031">
        <v>5.08</v>
      </c>
      <c r="W7031" t="s">
        <v>416</v>
      </c>
      <c r="X7031">
        <v>37.94</v>
      </c>
      <c r="Y7031">
        <v>47906</v>
      </c>
    </row>
    <row r="7032" spans="1:25" x14ac:dyDescent="0.3">
      <c r="A7032" t="s">
        <v>2689</v>
      </c>
      <c r="B7032">
        <v>65</v>
      </c>
      <c r="C7032" t="s">
        <v>2690</v>
      </c>
      <c r="D7032" t="s">
        <v>38</v>
      </c>
      <c r="E7032">
        <v>0.06</v>
      </c>
      <c r="F7032">
        <v>1</v>
      </c>
      <c r="G7032" s="2">
        <v>2015</v>
      </c>
      <c r="H7032">
        <v>2023</v>
      </c>
      <c r="I7032" t="s">
        <v>47</v>
      </c>
      <c r="J7032">
        <v>50</v>
      </c>
      <c r="K7032">
        <v>0.38</v>
      </c>
      <c r="L7032" t="s">
        <v>29</v>
      </c>
      <c r="M7032" t="s">
        <v>30</v>
      </c>
      <c r="N7032" t="s">
        <v>1505</v>
      </c>
      <c r="O7032" t="s">
        <v>61</v>
      </c>
      <c r="P7032">
        <v>-132.51</v>
      </c>
      <c r="Q7032" t="s">
        <v>76</v>
      </c>
      <c r="R7032">
        <v>291</v>
      </c>
      <c r="S7032">
        <v>246.57</v>
      </c>
      <c r="T7032" s="1">
        <v>42131</v>
      </c>
      <c r="U7032" t="s">
        <v>34</v>
      </c>
      <c r="V7032">
        <v>5.49</v>
      </c>
      <c r="W7032" t="s">
        <v>638</v>
      </c>
      <c r="X7032">
        <v>4.9800000000000004</v>
      </c>
      <c r="Y7032">
        <v>30809</v>
      </c>
    </row>
    <row r="7033" spans="1:25" x14ac:dyDescent="0.3">
      <c r="A7033" t="s">
        <v>3271</v>
      </c>
      <c r="B7033">
        <v>65</v>
      </c>
      <c r="C7033" t="s">
        <v>723</v>
      </c>
      <c r="D7033" t="s">
        <v>38</v>
      </c>
      <c r="E7033">
        <v>0.1</v>
      </c>
      <c r="F7033">
        <v>1</v>
      </c>
      <c r="G7033" s="2">
        <v>2015</v>
      </c>
      <c r="H7033">
        <v>9409</v>
      </c>
      <c r="I7033" t="s">
        <v>58</v>
      </c>
      <c r="J7033">
        <v>12</v>
      </c>
      <c r="K7033">
        <v>0.79</v>
      </c>
      <c r="L7033" t="s">
        <v>96</v>
      </c>
      <c r="M7033" t="s">
        <v>30</v>
      </c>
      <c r="N7033" t="s">
        <v>1057</v>
      </c>
      <c r="O7033" t="s">
        <v>102</v>
      </c>
      <c r="P7033">
        <v>-390.77</v>
      </c>
      <c r="Q7033" t="s">
        <v>68</v>
      </c>
      <c r="R7033">
        <v>1288</v>
      </c>
      <c r="S7033">
        <v>1712.66</v>
      </c>
      <c r="T7033" s="1">
        <v>42131</v>
      </c>
      <c r="U7033" t="s">
        <v>34</v>
      </c>
      <c r="V7033">
        <v>4</v>
      </c>
      <c r="W7033" t="s">
        <v>246</v>
      </c>
      <c r="X7033">
        <v>152.47999999999999</v>
      </c>
      <c r="Y7033">
        <v>48239</v>
      </c>
    </row>
    <row r="7034" spans="1:25" x14ac:dyDescent="0.3">
      <c r="A7034" t="s">
        <v>375</v>
      </c>
      <c r="B7034">
        <v>65</v>
      </c>
      <c r="C7034" t="s">
        <v>376</v>
      </c>
      <c r="D7034" t="s">
        <v>46</v>
      </c>
      <c r="E7034">
        <v>0.02</v>
      </c>
      <c r="F7034">
        <v>1</v>
      </c>
      <c r="G7034" s="2">
        <v>2015</v>
      </c>
      <c r="H7034">
        <v>27265</v>
      </c>
      <c r="I7034" t="s">
        <v>58</v>
      </c>
      <c r="J7034">
        <v>49</v>
      </c>
      <c r="K7034">
        <v>0.5</v>
      </c>
      <c r="L7034" t="s">
        <v>96</v>
      </c>
      <c r="M7034" t="s">
        <v>40</v>
      </c>
      <c r="N7034" t="s">
        <v>2263</v>
      </c>
      <c r="O7034" t="s">
        <v>192</v>
      </c>
      <c r="P7034">
        <v>-1791.5</v>
      </c>
      <c r="Q7034" t="s">
        <v>76</v>
      </c>
      <c r="R7034">
        <v>3822</v>
      </c>
      <c r="S7034">
        <v>14981.74</v>
      </c>
      <c r="T7034" s="1">
        <v>42130</v>
      </c>
      <c r="U7034" t="s">
        <v>34</v>
      </c>
      <c r="V7034">
        <v>11.64</v>
      </c>
      <c r="W7034" t="s">
        <v>291</v>
      </c>
      <c r="X7034">
        <v>299.99</v>
      </c>
      <c r="Y7034">
        <v>37130</v>
      </c>
    </row>
    <row r="7035" spans="1:25" x14ac:dyDescent="0.3">
      <c r="A7035" t="s">
        <v>1601</v>
      </c>
      <c r="B7035">
        <v>65</v>
      </c>
      <c r="C7035" t="s">
        <v>702</v>
      </c>
      <c r="D7035" t="s">
        <v>38</v>
      </c>
      <c r="E7035">
        <v>0.01</v>
      </c>
      <c r="F7035">
        <v>1</v>
      </c>
      <c r="G7035" s="2">
        <v>2015</v>
      </c>
      <c r="H7035">
        <v>21796</v>
      </c>
      <c r="I7035" t="s">
        <v>47</v>
      </c>
      <c r="J7035">
        <v>2</v>
      </c>
      <c r="K7035">
        <v>0.57999999999999996</v>
      </c>
      <c r="L7035" t="s">
        <v>96</v>
      </c>
      <c r="M7035" t="s">
        <v>80</v>
      </c>
      <c r="N7035" t="s">
        <v>1004</v>
      </c>
      <c r="O7035" t="s">
        <v>105</v>
      </c>
      <c r="P7035">
        <v>-99.978999999999999</v>
      </c>
      <c r="Q7035" t="s">
        <v>33</v>
      </c>
      <c r="R7035">
        <v>3033</v>
      </c>
      <c r="S7035">
        <v>40.825499999999998</v>
      </c>
      <c r="T7035" s="1">
        <v>42130</v>
      </c>
      <c r="U7035" t="s">
        <v>34</v>
      </c>
      <c r="V7035">
        <v>4.8099999999999996</v>
      </c>
      <c r="W7035" t="s">
        <v>208</v>
      </c>
      <c r="X7035">
        <v>20.99</v>
      </c>
      <c r="Y7035">
        <v>45373</v>
      </c>
    </row>
    <row r="7036" spans="1:25" x14ac:dyDescent="0.3">
      <c r="A7036" t="s">
        <v>1359</v>
      </c>
      <c r="B7036">
        <v>65</v>
      </c>
      <c r="C7036" t="s">
        <v>376</v>
      </c>
      <c r="D7036" t="s">
        <v>46</v>
      </c>
      <c r="E7036">
        <v>0.05</v>
      </c>
      <c r="F7036">
        <v>1</v>
      </c>
      <c r="G7036" s="2">
        <v>2015</v>
      </c>
      <c r="H7036">
        <v>27265</v>
      </c>
      <c r="I7036" t="s">
        <v>58</v>
      </c>
      <c r="J7036">
        <v>36</v>
      </c>
      <c r="K7036">
        <v>0.39</v>
      </c>
      <c r="L7036" t="s">
        <v>29</v>
      </c>
      <c r="M7036" t="s">
        <v>30</v>
      </c>
      <c r="N7036" t="s">
        <v>266</v>
      </c>
      <c r="O7036" t="s">
        <v>267</v>
      </c>
      <c r="P7036">
        <v>2254.16</v>
      </c>
      <c r="Q7036" t="s">
        <v>76</v>
      </c>
      <c r="R7036">
        <v>3823</v>
      </c>
      <c r="S7036">
        <v>5587.2</v>
      </c>
      <c r="T7036" s="1">
        <v>42131</v>
      </c>
      <c r="U7036" t="s">
        <v>42</v>
      </c>
      <c r="V7036">
        <v>19.989999999999998</v>
      </c>
      <c r="W7036" t="s">
        <v>291</v>
      </c>
      <c r="X7036">
        <v>162.93</v>
      </c>
      <c r="Y7036">
        <v>37211</v>
      </c>
    </row>
    <row r="7037" spans="1:25" x14ac:dyDescent="0.3">
      <c r="A7037" t="s">
        <v>1408</v>
      </c>
      <c r="B7037">
        <v>65</v>
      </c>
      <c r="C7037" t="s">
        <v>2769</v>
      </c>
      <c r="D7037" t="s">
        <v>38</v>
      </c>
      <c r="E7037">
        <v>0.01</v>
      </c>
      <c r="F7037">
        <v>1</v>
      </c>
      <c r="G7037" s="2">
        <v>2015</v>
      </c>
      <c r="H7037">
        <v>8679</v>
      </c>
      <c r="I7037" t="s">
        <v>131</v>
      </c>
      <c r="J7037">
        <v>46</v>
      </c>
      <c r="K7037">
        <v>0.4</v>
      </c>
      <c r="L7037" t="s">
        <v>29</v>
      </c>
      <c r="M7037" t="s">
        <v>59</v>
      </c>
      <c r="N7037" t="s">
        <v>63</v>
      </c>
      <c r="O7037" t="s">
        <v>61</v>
      </c>
      <c r="P7037">
        <v>161.32</v>
      </c>
      <c r="Q7037" t="s">
        <v>52</v>
      </c>
      <c r="R7037">
        <v>1188</v>
      </c>
      <c r="S7037">
        <v>446.06</v>
      </c>
      <c r="T7037" s="1">
        <v>42131</v>
      </c>
      <c r="U7037" t="s">
        <v>34</v>
      </c>
      <c r="V7037">
        <v>2.15</v>
      </c>
      <c r="W7037" t="s">
        <v>187</v>
      </c>
      <c r="X7037">
        <v>9.11</v>
      </c>
      <c r="Y7037">
        <v>89031</v>
      </c>
    </row>
    <row r="7038" spans="1:25" x14ac:dyDescent="0.3">
      <c r="A7038" t="s">
        <v>1359</v>
      </c>
      <c r="B7038">
        <v>65</v>
      </c>
      <c r="C7038" t="s">
        <v>376</v>
      </c>
      <c r="D7038" t="s">
        <v>46</v>
      </c>
      <c r="E7038">
        <v>0.03</v>
      </c>
      <c r="F7038">
        <v>1</v>
      </c>
      <c r="G7038" s="2">
        <v>2015</v>
      </c>
      <c r="H7038">
        <v>27265</v>
      </c>
      <c r="I7038" t="s">
        <v>58</v>
      </c>
      <c r="J7038">
        <v>49</v>
      </c>
      <c r="K7038">
        <v>0.43</v>
      </c>
      <c r="L7038" t="s">
        <v>48</v>
      </c>
      <c r="M7038" t="s">
        <v>59</v>
      </c>
      <c r="N7038" t="s">
        <v>258</v>
      </c>
      <c r="O7038" t="s">
        <v>82</v>
      </c>
      <c r="P7038">
        <v>161.94999999999999</v>
      </c>
      <c r="Q7038" t="s">
        <v>76</v>
      </c>
      <c r="R7038">
        <v>3824</v>
      </c>
      <c r="S7038">
        <v>401.39</v>
      </c>
      <c r="T7038" s="1">
        <v>42132</v>
      </c>
      <c r="U7038" t="s">
        <v>42</v>
      </c>
      <c r="V7038">
        <v>0.96</v>
      </c>
      <c r="W7038" t="s">
        <v>291</v>
      </c>
      <c r="X7038">
        <v>8.34</v>
      </c>
      <c r="Y7038">
        <v>37211</v>
      </c>
    </row>
    <row r="7039" spans="1:25" x14ac:dyDescent="0.3">
      <c r="A7039" t="s">
        <v>3133</v>
      </c>
      <c r="B7039">
        <v>65</v>
      </c>
      <c r="C7039" t="s">
        <v>462</v>
      </c>
      <c r="D7039" t="s">
        <v>38</v>
      </c>
      <c r="E7039">
        <v>0.03</v>
      </c>
      <c r="F7039">
        <v>1</v>
      </c>
      <c r="G7039" s="2">
        <v>2015</v>
      </c>
      <c r="H7039">
        <v>6785</v>
      </c>
      <c r="I7039" t="s">
        <v>131</v>
      </c>
      <c r="J7039">
        <v>7</v>
      </c>
      <c r="K7039">
        <v>0.5</v>
      </c>
      <c r="L7039" t="s">
        <v>48</v>
      </c>
      <c r="M7039" t="s">
        <v>139</v>
      </c>
      <c r="N7039" t="s">
        <v>1781</v>
      </c>
      <c r="O7039" t="s">
        <v>82</v>
      </c>
      <c r="P7039">
        <v>80.319999999999993</v>
      </c>
      <c r="Q7039" t="s">
        <v>76</v>
      </c>
      <c r="R7039">
        <v>936</v>
      </c>
      <c r="S7039">
        <v>181.32</v>
      </c>
      <c r="T7039" s="1">
        <v>42132</v>
      </c>
      <c r="U7039" t="s">
        <v>34</v>
      </c>
      <c r="V7039">
        <v>8.99</v>
      </c>
      <c r="W7039" t="s">
        <v>77</v>
      </c>
      <c r="X7039">
        <v>25.38</v>
      </c>
      <c r="Y7039">
        <v>35209</v>
      </c>
    </row>
    <row r="7040" spans="1:25" x14ac:dyDescent="0.3">
      <c r="A7040" t="s">
        <v>3519</v>
      </c>
      <c r="B7040">
        <v>65</v>
      </c>
      <c r="C7040" t="s">
        <v>1868</v>
      </c>
      <c r="D7040" t="s">
        <v>38</v>
      </c>
      <c r="E7040">
        <v>0.1</v>
      </c>
      <c r="F7040">
        <v>1</v>
      </c>
      <c r="G7040" s="2">
        <v>2015</v>
      </c>
      <c r="H7040">
        <v>22272</v>
      </c>
      <c r="I7040" t="s">
        <v>28</v>
      </c>
      <c r="J7040">
        <v>37</v>
      </c>
      <c r="K7040">
        <v>0.79</v>
      </c>
      <c r="L7040" t="s">
        <v>96</v>
      </c>
      <c r="M7040" t="s">
        <v>30</v>
      </c>
      <c r="N7040" t="s">
        <v>1057</v>
      </c>
      <c r="O7040" t="s">
        <v>102</v>
      </c>
      <c r="P7040">
        <v>14.85</v>
      </c>
      <c r="Q7040" t="s">
        <v>68</v>
      </c>
      <c r="R7040">
        <v>3104</v>
      </c>
      <c r="S7040">
        <v>5382.24</v>
      </c>
      <c r="T7040" s="1">
        <v>42132</v>
      </c>
      <c r="U7040" t="s">
        <v>34</v>
      </c>
      <c r="V7040">
        <v>4</v>
      </c>
      <c r="W7040" t="s">
        <v>111</v>
      </c>
      <c r="X7040">
        <v>152.47999999999999</v>
      </c>
      <c r="Y7040">
        <v>77381</v>
      </c>
    </row>
    <row r="7041" spans="1:25" x14ac:dyDescent="0.3">
      <c r="A7041" t="s">
        <v>3519</v>
      </c>
      <c r="B7041">
        <v>65</v>
      </c>
      <c r="C7041" t="s">
        <v>1868</v>
      </c>
      <c r="D7041" t="s">
        <v>38</v>
      </c>
      <c r="E7041">
        <v>0.08</v>
      </c>
      <c r="F7041">
        <v>1</v>
      </c>
      <c r="G7041" s="2">
        <v>2015</v>
      </c>
      <c r="H7041">
        <v>22272</v>
      </c>
      <c r="I7041" t="s">
        <v>28</v>
      </c>
      <c r="J7041">
        <v>30</v>
      </c>
      <c r="K7041">
        <v>0.43</v>
      </c>
      <c r="L7041" t="s">
        <v>96</v>
      </c>
      <c r="M7041" t="s">
        <v>139</v>
      </c>
      <c r="N7041" t="s">
        <v>1375</v>
      </c>
      <c r="O7041" t="s">
        <v>102</v>
      </c>
      <c r="P7041">
        <v>342.41</v>
      </c>
      <c r="Q7041" t="s">
        <v>68</v>
      </c>
      <c r="R7041">
        <v>3105</v>
      </c>
      <c r="S7041">
        <v>1035.95</v>
      </c>
      <c r="T7041" s="1">
        <v>42132</v>
      </c>
      <c r="U7041" t="s">
        <v>34</v>
      </c>
      <c r="V7041">
        <v>1.99</v>
      </c>
      <c r="W7041" t="s">
        <v>111</v>
      </c>
      <c r="X7041">
        <v>35.409999999999997</v>
      </c>
      <c r="Y7041">
        <v>77381</v>
      </c>
    </row>
    <row r="7042" spans="1:25" x14ac:dyDescent="0.3">
      <c r="A7042" t="s">
        <v>1601</v>
      </c>
      <c r="B7042">
        <v>65</v>
      </c>
      <c r="C7042" t="s">
        <v>702</v>
      </c>
      <c r="D7042" t="s">
        <v>38</v>
      </c>
      <c r="E7042">
        <v>0.04</v>
      </c>
      <c r="F7042">
        <v>1</v>
      </c>
      <c r="G7042" s="2">
        <v>2015</v>
      </c>
      <c r="H7042">
        <v>21796</v>
      </c>
      <c r="I7042" t="s">
        <v>47</v>
      </c>
      <c r="J7042">
        <v>46</v>
      </c>
      <c r="K7042">
        <v>0.52</v>
      </c>
      <c r="L7042" t="s">
        <v>96</v>
      </c>
      <c r="M7042" t="s">
        <v>30</v>
      </c>
      <c r="N7042" t="s">
        <v>941</v>
      </c>
      <c r="O7042" t="s">
        <v>102</v>
      </c>
      <c r="P7042">
        <v>1033.3800000000001</v>
      </c>
      <c r="Q7042" t="s">
        <v>33</v>
      </c>
      <c r="R7042">
        <v>3032</v>
      </c>
      <c r="S7042">
        <v>4744.6400000000003</v>
      </c>
      <c r="T7042" s="1">
        <v>42134</v>
      </c>
      <c r="U7042" t="s">
        <v>34</v>
      </c>
      <c r="V7042">
        <v>19.989999999999998</v>
      </c>
      <c r="W7042" t="s">
        <v>208</v>
      </c>
      <c r="X7042">
        <v>99.99</v>
      </c>
      <c r="Y7042">
        <v>45373</v>
      </c>
    </row>
    <row r="7043" spans="1:25" x14ac:dyDescent="0.3">
      <c r="A7043" t="s">
        <v>2425</v>
      </c>
      <c r="B7043">
        <v>65</v>
      </c>
      <c r="C7043" t="s">
        <v>702</v>
      </c>
      <c r="D7043" t="s">
        <v>38</v>
      </c>
      <c r="E7043">
        <v>7.0000000000000007E-2</v>
      </c>
      <c r="F7043">
        <v>1</v>
      </c>
      <c r="G7043" s="2">
        <v>2015</v>
      </c>
      <c r="H7043">
        <v>21796</v>
      </c>
      <c r="I7043" t="s">
        <v>47</v>
      </c>
      <c r="J7043">
        <v>31</v>
      </c>
      <c r="K7043">
        <v>0.38</v>
      </c>
      <c r="L7043" t="s">
        <v>29</v>
      </c>
      <c r="M7043" t="s">
        <v>59</v>
      </c>
      <c r="N7043" t="s">
        <v>527</v>
      </c>
      <c r="O7043" t="s">
        <v>232</v>
      </c>
      <c r="P7043">
        <v>-3.19</v>
      </c>
      <c r="Q7043" t="s">
        <v>33</v>
      </c>
      <c r="R7043">
        <v>3035</v>
      </c>
      <c r="S7043">
        <v>34.22</v>
      </c>
      <c r="T7043" s="1">
        <v>42135</v>
      </c>
      <c r="U7043" t="s">
        <v>34</v>
      </c>
      <c r="V7043">
        <v>0.7</v>
      </c>
      <c r="W7043" t="s">
        <v>208</v>
      </c>
      <c r="X7043">
        <v>1.1399999999999999</v>
      </c>
      <c r="Y7043">
        <v>43221</v>
      </c>
    </row>
    <row r="7044" spans="1:25" x14ac:dyDescent="0.3">
      <c r="A7044" t="s">
        <v>2425</v>
      </c>
      <c r="B7044">
        <v>65</v>
      </c>
      <c r="C7044" t="s">
        <v>702</v>
      </c>
      <c r="D7044" t="s">
        <v>38</v>
      </c>
      <c r="E7044">
        <v>0.1</v>
      </c>
      <c r="F7044">
        <v>1</v>
      </c>
      <c r="G7044" s="2">
        <v>2015</v>
      </c>
      <c r="H7044">
        <v>21796</v>
      </c>
      <c r="I7044" t="s">
        <v>47</v>
      </c>
      <c r="J7044">
        <v>41</v>
      </c>
      <c r="K7044">
        <v>0.38</v>
      </c>
      <c r="L7044" t="s">
        <v>29</v>
      </c>
      <c r="M7044" t="s">
        <v>30</v>
      </c>
      <c r="N7044" t="s">
        <v>1476</v>
      </c>
      <c r="O7044" t="s">
        <v>267</v>
      </c>
      <c r="P7044">
        <v>274.66000000000003</v>
      </c>
      <c r="Q7044" t="s">
        <v>33</v>
      </c>
      <c r="R7044">
        <v>3034</v>
      </c>
      <c r="S7044">
        <v>607.13</v>
      </c>
      <c r="T7044" s="1">
        <v>42137</v>
      </c>
      <c r="U7044" t="s">
        <v>34</v>
      </c>
      <c r="V7044">
        <v>1.39</v>
      </c>
      <c r="W7044" t="s">
        <v>208</v>
      </c>
      <c r="X7044">
        <v>15.67</v>
      </c>
      <c r="Y7044">
        <v>43221</v>
      </c>
    </row>
    <row r="7045" spans="1:25" x14ac:dyDescent="0.3">
      <c r="A7045" t="s">
        <v>645</v>
      </c>
      <c r="B7045">
        <v>65</v>
      </c>
      <c r="C7045" t="s">
        <v>1252</v>
      </c>
      <c r="D7045" t="s">
        <v>46</v>
      </c>
      <c r="E7045">
        <v>0.02</v>
      </c>
      <c r="F7045">
        <v>1</v>
      </c>
      <c r="G7045" s="2">
        <v>2015</v>
      </c>
      <c r="H7045">
        <v>130</v>
      </c>
      <c r="I7045" t="s">
        <v>28</v>
      </c>
      <c r="J7045">
        <v>29</v>
      </c>
      <c r="K7045">
        <v>0.37</v>
      </c>
      <c r="L7045" t="s">
        <v>29</v>
      </c>
      <c r="M7045" t="s">
        <v>30</v>
      </c>
      <c r="N7045" t="s">
        <v>428</v>
      </c>
      <c r="O7045" t="s">
        <v>61</v>
      </c>
      <c r="P7045">
        <v>71.75</v>
      </c>
      <c r="Q7045" t="s">
        <v>76</v>
      </c>
      <c r="R7045">
        <v>20</v>
      </c>
      <c r="S7045">
        <v>575.11</v>
      </c>
      <c r="T7045" s="1">
        <v>42132</v>
      </c>
      <c r="U7045" t="s">
        <v>34</v>
      </c>
      <c r="V7045">
        <v>9.0299999999999994</v>
      </c>
      <c r="W7045" t="s">
        <v>291</v>
      </c>
      <c r="X7045">
        <v>18.97</v>
      </c>
      <c r="Y7045">
        <v>37311</v>
      </c>
    </row>
    <row r="7046" spans="1:25" x14ac:dyDescent="0.3">
      <c r="A7046" t="s">
        <v>1153</v>
      </c>
      <c r="B7046">
        <v>65</v>
      </c>
      <c r="C7046" t="s">
        <v>1154</v>
      </c>
      <c r="D7046" t="s">
        <v>27</v>
      </c>
      <c r="E7046">
        <v>0.02</v>
      </c>
      <c r="F7046">
        <v>1</v>
      </c>
      <c r="G7046" s="2">
        <v>2015</v>
      </c>
      <c r="H7046">
        <v>30784</v>
      </c>
      <c r="I7046" t="s">
        <v>131</v>
      </c>
      <c r="J7046">
        <v>48</v>
      </c>
      <c r="K7046">
        <v>0.52</v>
      </c>
      <c r="L7046" t="s">
        <v>29</v>
      </c>
      <c r="M7046" t="s">
        <v>59</v>
      </c>
      <c r="N7046" t="s">
        <v>698</v>
      </c>
      <c r="O7046" t="s">
        <v>88</v>
      </c>
      <c r="P7046">
        <v>80.13</v>
      </c>
      <c r="Q7046" t="s">
        <v>33</v>
      </c>
      <c r="R7046">
        <v>4320</v>
      </c>
      <c r="S7046">
        <v>335.64</v>
      </c>
      <c r="T7046" s="1">
        <v>42132</v>
      </c>
      <c r="U7046" t="s">
        <v>34</v>
      </c>
      <c r="V7046">
        <v>1.56</v>
      </c>
      <c r="W7046" t="s">
        <v>136</v>
      </c>
      <c r="X7046">
        <v>6.7</v>
      </c>
      <c r="Y7046">
        <v>12306</v>
      </c>
    </row>
    <row r="7047" spans="1:25" x14ac:dyDescent="0.3">
      <c r="A7047" t="s">
        <v>1390</v>
      </c>
      <c r="B7047">
        <v>65</v>
      </c>
      <c r="C7047" t="s">
        <v>1391</v>
      </c>
      <c r="D7047" t="s">
        <v>46</v>
      </c>
      <c r="E7047">
        <v>0</v>
      </c>
      <c r="F7047">
        <v>1</v>
      </c>
      <c r="G7047" s="2">
        <v>2015</v>
      </c>
      <c r="H7047">
        <v>17862</v>
      </c>
      <c r="I7047" t="s">
        <v>39</v>
      </c>
      <c r="J7047">
        <v>1</v>
      </c>
      <c r="K7047">
        <v>0.78</v>
      </c>
      <c r="L7047" t="s">
        <v>96</v>
      </c>
      <c r="M7047" t="s">
        <v>30</v>
      </c>
      <c r="N7047" t="s">
        <v>2662</v>
      </c>
      <c r="O7047" t="s">
        <v>102</v>
      </c>
      <c r="P7047">
        <v>-57.04</v>
      </c>
      <c r="Q7047" t="s">
        <v>76</v>
      </c>
      <c r="R7047">
        <v>2460</v>
      </c>
      <c r="S7047">
        <v>28.73</v>
      </c>
      <c r="T7047" s="1">
        <v>42132</v>
      </c>
      <c r="U7047" t="s">
        <v>34</v>
      </c>
      <c r="V7047">
        <v>6.5</v>
      </c>
      <c r="W7047" t="s">
        <v>685</v>
      </c>
      <c r="X7047">
        <v>20.97</v>
      </c>
      <c r="Y7047">
        <v>28144</v>
      </c>
    </row>
    <row r="7048" spans="1:25" x14ac:dyDescent="0.3">
      <c r="A7048" t="s">
        <v>1153</v>
      </c>
      <c r="B7048">
        <v>65</v>
      </c>
      <c r="C7048" t="s">
        <v>1154</v>
      </c>
      <c r="D7048" t="s">
        <v>27</v>
      </c>
      <c r="E7048">
        <v>0.06</v>
      </c>
      <c r="F7048">
        <v>1</v>
      </c>
      <c r="G7048" s="2">
        <v>2015</v>
      </c>
      <c r="H7048">
        <v>30784</v>
      </c>
      <c r="I7048" t="s">
        <v>131</v>
      </c>
      <c r="J7048">
        <v>10</v>
      </c>
      <c r="K7048">
        <v>0.6</v>
      </c>
      <c r="L7048" t="s">
        <v>48</v>
      </c>
      <c r="M7048" t="s">
        <v>73</v>
      </c>
      <c r="N7048" t="s">
        <v>2351</v>
      </c>
      <c r="O7048" t="s">
        <v>154</v>
      </c>
      <c r="P7048">
        <v>-127.94</v>
      </c>
      <c r="Q7048" t="s">
        <v>33</v>
      </c>
      <c r="R7048">
        <v>4319</v>
      </c>
      <c r="S7048">
        <v>707.3</v>
      </c>
      <c r="T7048" s="1">
        <v>42133</v>
      </c>
      <c r="U7048" t="s">
        <v>53</v>
      </c>
      <c r="V7048">
        <v>26.74</v>
      </c>
      <c r="W7048" t="s">
        <v>136</v>
      </c>
      <c r="X7048">
        <v>70.98</v>
      </c>
      <c r="Y7048">
        <v>12306</v>
      </c>
    </row>
    <row r="7049" spans="1:25" x14ac:dyDescent="0.3">
      <c r="A7049" t="s">
        <v>1390</v>
      </c>
      <c r="B7049">
        <v>65</v>
      </c>
      <c r="C7049" t="s">
        <v>1391</v>
      </c>
      <c r="D7049" t="s">
        <v>46</v>
      </c>
      <c r="E7049">
        <v>0.08</v>
      </c>
      <c r="F7049">
        <v>1</v>
      </c>
      <c r="G7049" s="2">
        <v>2015</v>
      </c>
      <c r="H7049">
        <v>17862</v>
      </c>
      <c r="I7049" t="s">
        <v>39</v>
      </c>
      <c r="J7049">
        <v>31</v>
      </c>
      <c r="K7049">
        <v>0.56999999999999995</v>
      </c>
      <c r="L7049" t="s">
        <v>29</v>
      </c>
      <c r="M7049" t="s">
        <v>59</v>
      </c>
      <c r="N7049" t="s">
        <v>161</v>
      </c>
      <c r="O7049" t="s">
        <v>88</v>
      </c>
      <c r="P7049">
        <v>4.87</v>
      </c>
      <c r="Q7049" t="s">
        <v>76</v>
      </c>
      <c r="R7049">
        <v>2461</v>
      </c>
      <c r="S7049">
        <v>67.88</v>
      </c>
      <c r="T7049" s="1">
        <v>42133</v>
      </c>
      <c r="U7049" t="s">
        <v>42</v>
      </c>
      <c r="V7049">
        <v>0.7</v>
      </c>
      <c r="W7049" t="s">
        <v>685</v>
      </c>
      <c r="X7049">
        <v>2.1</v>
      </c>
      <c r="Y7049">
        <v>28144</v>
      </c>
    </row>
    <row r="7050" spans="1:25" x14ac:dyDescent="0.3">
      <c r="A7050" t="s">
        <v>1540</v>
      </c>
      <c r="B7050">
        <v>65</v>
      </c>
      <c r="C7050" t="s">
        <v>3148</v>
      </c>
      <c r="D7050" t="s">
        <v>57</v>
      </c>
      <c r="E7050">
        <v>0.06</v>
      </c>
      <c r="F7050">
        <v>1</v>
      </c>
      <c r="G7050" s="2">
        <v>2015</v>
      </c>
      <c r="H7050">
        <v>46977</v>
      </c>
      <c r="I7050" t="s">
        <v>131</v>
      </c>
      <c r="J7050">
        <v>10</v>
      </c>
      <c r="K7050">
        <v>0.36</v>
      </c>
      <c r="L7050" t="s">
        <v>29</v>
      </c>
      <c r="M7050" t="s">
        <v>30</v>
      </c>
      <c r="N7050" t="s">
        <v>3297</v>
      </c>
      <c r="O7050" t="s">
        <v>67</v>
      </c>
      <c r="P7050">
        <v>7.2504999999999997</v>
      </c>
      <c r="Q7050" t="s">
        <v>68</v>
      </c>
      <c r="R7050">
        <v>6599</v>
      </c>
      <c r="S7050">
        <v>50.42</v>
      </c>
      <c r="T7050" s="1">
        <v>42133</v>
      </c>
      <c r="U7050" t="s">
        <v>34</v>
      </c>
      <c r="V7050">
        <v>1.49</v>
      </c>
      <c r="W7050" t="s">
        <v>111</v>
      </c>
      <c r="X7050">
        <v>4.82</v>
      </c>
      <c r="Y7050">
        <v>78207</v>
      </c>
    </row>
    <row r="7051" spans="1:25" x14ac:dyDescent="0.3">
      <c r="A7051" t="s">
        <v>884</v>
      </c>
      <c r="B7051">
        <v>65</v>
      </c>
      <c r="C7051" t="s">
        <v>447</v>
      </c>
      <c r="D7051" t="s">
        <v>38</v>
      </c>
      <c r="E7051">
        <v>0.01</v>
      </c>
      <c r="F7051">
        <v>1</v>
      </c>
      <c r="G7051" s="2">
        <v>2015</v>
      </c>
      <c r="H7051">
        <v>58435</v>
      </c>
      <c r="I7051" t="s">
        <v>47</v>
      </c>
      <c r="J7051">
        <v>11</v>
      </c>
      <c r="K7051">
        <v>0.38</v>
      </c>
      <c r="L7051" t="s">
        <v>29</v>
      </c>
      <c r="M7051" t="s">
        <v>30</v>
      </c>
      <c r="N7051" t="s">
        <v>1190</v>
      </c>
      <c r="O7051" t="s">
        <v>67</v>
      </c>
      <c r="P7051">
        <v>-35.615499999999997</v>
      </c>
      <c r="Q7051" t="s">
        <v>33</v>
      </c>
      <c r="R7051">
        <v>8177</v>
      </c>
      <c r="S7051">
        <v>273.44</v>
      </c>
      <c r="T7051" s="1">
        <v>42133</v>
      </c>
      <c r="U7051" t="s">
        <v>34</v>
      </c>
      <c r="V7051">
        <v>15.1</v>
      </c>
      <c r="W7051" t="s">
        <v>208</v>
      </c>
      <c r="X7051">
        <v>22.38</v>
      </c>
      <c r="Y7051">
        <v>43229</v>
      </c>
    </row>
    <row r="7052" spans="1:25" x14ac:dyDescent="0.3">
      <c r="A7052" t="s">
        <v>645</v>
      </c>
      <c r="B7052">
        <v>65</v>
      </c>
      <c r="C7052" t="s">
        <v>1252</v>
      </c>
      <c r="D7052" t="s">
        <v>46</v>
      </c>
      <c r="E7052">
        <v>0.05</v>
      </c>
      <c r="F7052">
        <v>1</v>
      </c>
      <c r="G7052" s="2">
        <v>2015</v>
      </c>
      <c r="H7052">
        <v>130</v>
      </c>
      <c r="I7052" t="s">
        <v>28</v>
      </c>
      <c r="J7052">
        <v>3</v>
      </c>
      <c r="K7052">
        <v>0.38</v>
      </c>
      <c r="L7052" t="s">
        <v>96</v>
      </c>
      <c r="M7052" t="s">
        <v>80</v>
      </c>
      <c r="N7052" t="s">
        <v>509</v>
      </c>
      <c r="O7052" t="s">
        <v>98</v>
      </c>
      <c r="P7052">
        <v>-309.82440000000003</v>
      </c>
      <c r="Q7052" t="s">
        <v>76</v>
      </c>
      <c r="R7052">
        <v>19</v>
      </c>
      <c r="S7052">
        <v>461.89</v>
      </c>
      <c r="T7052" s="1">
        <v>42133</v>
      </c>
      <c r="U7052" t="s">
        <v>42</v>
      </c>
      <c r="V7052">
        <v>13.99</v>
      </c>
      <c r="W7052" t="s">
        <v>291</v>
      </c>
      <c r="X7052">
        <v>150.97999999999999</v>
      </c>
      <c r="Y7052">
        <v>37311</v>
      </c>
    </row>
    <row r="7053" spans="1:25" x14ac:dyDescent="0.3">
      <c r="A7053" t="s">
        <v>1540</v>
      </c>
      <c r="B7053">
        <v>65</v>
      </c>
      <c r="C7053" t="s">
        <v>3148</v>
      </c>
      <c r="D7053" t="s">
        <v>57</v>
      </c>
      <c r="E7053">
        <v>0.02</v>
      </c>
      <c r="F7053">
        <v>1</v>
      </c>
      <c r="G7053" s="2">
        <v>2015</v>
      </c>
      <c r="H7053">
        <v>46977</v>
      </c>
      <c r="I7053" t="s">
        <v>131</v>
      </c>
      <c r="J7053">
        <v>19</v>
      </c>
      <c r="K7053">
        <v>0.56999999999999995</v>
      </c>
      <c r="L7053" t="s">
        <v>96</v>
      </c>
      <c r="M7053" t="s">
        <v>30</v>
      </c>
      <c r="N7053">
        <v>2180</v>
      </c>
      <c r="O7053" t="s">
        <v>105</v>
      </c>
      <c r="P7053">
        <v>494.63099999999997</v>
      </c>
      <c r="Q7053" t="s">
        <v>68</v>
      </c>
      <c r="R7053">
        <v>6600</v>
      </c>
      <c r="S7053">
        <v>2980.3719999999998</v>
      </c>
      <c r="T7053" s="1">
        <v>42133</v>
      </c>
      <c r="U7053" t="s">
        <v>34</v>
      </c>
      <c r="V7053">
        <v>8.99</v>
      </c>
      <c r="W7053" t="s">
        <v>111</v>
      </c>
      <c r="X7053">
        <v>175.99</v>
      </c>
      <c r="Y7053">
        <v>78207</v>
      </c>
    </row>
    <row r="7054" spans="1:25" x14ac:dyDescent="0.3">
      <c r="A7054" t="s">
        <v>645</v>
      </c>
      <c r="B7054">
        <v>65</v>
      </c>
      <c r="C7054" t="s">
        <v>1252</v>
      </c>
      <c r="D7054" t="s">
        <v>46</v>
      </c>
      <c r="E7054">
        <v>0.05</v>
      </c>
      <c r="F7054">
        <v>1</v>
      </c>
      <c r="G7054" s="2">
        <v>2015</v>
      </c>
      <c r="H7054">
        <v>130</v>
      </c>
      <c r="I7054" t="s">
        <v>28</v>
      </c>
      <c r="J7054">
        <v>23</v>
      </c>
      <c r="K7054">
        <v>0.6</v>
      </c>
      <c r="L7054" t="s">
        <v>29</v>
      </c>
      <c r="M7054" t="s">
        <v>30</v>
      </c>
      <c r="N7054" t="s">
        <v>745</v>
      </c>
      <c r="O7054" t="s">
        <v>32</v>
      </c>
      <c r="P7054">
        <v>-134.31</v>
      </c>
      <c r="Q7054" t="s">
        <v>76</v>
      </c>
      <c r="R7054">
        <v>21</v>
      </c>
      <c r="S7054">
        <v>236.46</v>
      </c>
      <c r="T7054" s="1">
        <v>42134</v>
      </c>
      <c r="U7054" t="s">
        <v>34</v>
      </c>
      <c r="V7054">
        <v>9.4499999999999993</v>
      </c>
      <c r="W7054" t="s">
        <v>291</v>
      </c>
      <c r="X7054">
        <v>9.7100000000000009</v>
      </c>
      <c r="Y7054">
        <v>37311</v>
      </c>
    </row>
    <row r="7055" spans="1:25" x14ac:dyDescent="0.3">
      <c r="A7055" t="s">
        <v>1260</v>
      </c>
      <c r="B7055">
        <v>65</v>
      </c>
      <c r="C7055" t="s">
        <v>2844</v>
      </c>
      <c r="D7055" t="s">
        <v>46</v>
      </c>
      <c r="E7055">
        <v>0.04</v>
      </c>
      <c r="F7055">
        <v>1</v>
      </c>
      <c r="G7055" s="2">
        <v>2015</v>
      </c>
      <c r="H7055">
        <v>21510</v>
      </c>
      <c r="I7055" t="s">
        <v>28</v>
      </c>
      <c r="J7055">
        <v>16</v>
      </c>
      <c r="K7055">
        <v>0.43</v>
      </c>
      <c r="L7055" t="s">
        <v>96</v>
      </c>
      <c r="M7055" t="s">
        <v>139</v>
      </c>
      <c r="N7055" t="s">
        <v>2629</v>
      </c>
      <c r="O7055" t="s">
        <v>102</v>
      </c>
      <c r="P7055">
        <v>98.28</v>
      </c>
      <c r="Q7055" t="s">
        <v>52</v>
      </c>
      <c r="R7055">
        <v>2979</v>
      </c>
      <c r="S7055">
        <v>372.09</v>
      </c>
      <c r="T7055" s="1">
        <v>42132</v>
      </c>
      <c r="U7055" t="s">
        <v>42</v>
      </c>
      <c r="V7055">
        <v>1.99</v>
      </c>
      <c r="W7055" t="s">
        <v>89</v>
      </c>
      <c r="X7055">
        <v>22.24</v>
      </c>
      <c r="Y7055">
        <v>97128</v>
      </c>
    </row>
    <row r="7056" spans="1:25" x14ac:dyDescent="0.3">
      <c r="A7056" t="s">
        <v>2497</v>
      </c>
      <c r="B7056">
        <v>65</v>
      </c>
      <c r="C7056" t="s">
        <v>433</v>
      </c>
      <c r="D7056" t="s">
        <v>27</v>
      </c>
      <c r="E7056">
        <v>0.04</v>
      </c>
      <c r="F7056">
        <v>1</v>
      </c>
      <c r="G7056" s="2">
        <v>2015</v>
      </c>
      <c r="H7056">
        <v>38437</v>
      </c>
      <c r="I7056" t="s">
        <v>58</v>
      </c>
      <c r="J7056">
        <v>19</v>
      </c>
      <c r="K7056">
        <v>0.64</v>
      </c>
      <c r="L7056" t="s">
        <v>48</v>
      </c>
      <c r="M7056" t="s">
        <v>73</v>
      </c>
      <c r="N7056" t="s">
        <v>74</v>
      </c>
      <c r="O7056" t="s">
        <v>75</v>
      </c>
      <c r="P7056">
        <v>199.25</v>
      </c>
      <c r="Q7056" t="s">
        <v>68</v>
      </c>
      <c r="R7056">
        <v>5405</v>
      </c>
      <c r="S7056">
        <v>4201.47</v>
      </c>
      <c r="T7056" s="1">
        <v>42133</v>
      </c>
      <c r="U7056" t="s">
        <v>53</v>
      </c>
      <c r="V7056">
        <v>52.2</v>
      </c>
      <c r="W7056" t="s">
        <v>111</v>
      </c>
      <c r="X7056">
        <v>212.6</v>
      </c>
      <c r="Y7056">
        <v>79605</v>
      </c>
    </row>
    <row r="7057" spans="1:25" x14ac:dyDescent="0.3">
      <c r="A7057" t="s">
        <v>432</v>
      </c>
      <c r="B7057">
        <v>65</v>
      </c>
      <c r="C7057" t="s">
        <v>433</v>
      </c>
      <c r="D7057" t="s">
        <v>27</v>
      </c>
      <c r="E7057">
        <v>0.08</v>
      </c>
      <c r="F7057">
        <v>1</v>
      </c>
      <c r="G7057" s="2">
        <v>2015</v>
      </c>
      <c r="H7057">
        <v>38437</v>
      </c>
      <c r="I7057" t="s">
        <v>58</v>
      </c>
      <c r="J7057">
        <v>17</v>
      </c>
      <c r="K7057">
        <v>0.56000000000000005</v>
      </c>
      <c r="L7057" t="s">
        <v>29</v>
      </c>
      <c r="M7057" t="s">
        <v>59</v>
      </c>
      <c r="N7057" t="s">
        <v>1484</v>
      </c>
      <c r="O7057" t="s">
        <v>88</v>
      </c>
      <c r="P7057">
        <v>-21.4</v>
      </c>
      <c r="Q7057" t="s">
        <v>68</v>
      </c>
      <c r="R7057">
        <v>5406</v>
      </c>
      <c r="S7057">
        <v>55.66</v>
      </c>
      <c r="T7057" s="1">
        <v>42133</v>
      </c>
      <c r="U7057" t="s">
        <v>34</v>
      </c>
      <c r="V7057">
        <v>2.31</v>
      </c>
      <c r="W7057" t="s">
        <v>111</v>
      </c>
      <c r="X7057">
        <v>3.28</v>
      </c>
      <c r="Y7057">
        <v>75002</v>
      </c>
    </row>
    <row r="7058" spans="1:25" x14ac:dyDescent="0.3">
      <c r="A7058" t="s">
        <v>1624</v>
      </c>
      <c r="B7058">
        <v>65</v>
      </c>
      <c r="C7058" t="s">
        <v>216</v>
      </c>
      <c r="D7058" t="s">
        <v>46</v>
      </c>
      <c r="E7058">
        <v>7.0000000000000007E-2</v>
      </c>
      <c r="F7058">
        <v>1</v>
      </c>
      <c r="G7058" s="2">
        <v>2015</v>
      </c>
      <c r="H7058">
        <v>52673</v>
      </c>
      <c r="I7058" t="s">
        <v>131</v>
      </c>
      <c r="J7058">
        <v>14</v>
      </c>
      <c r="K7058">
        <v>0.56999999999999995</v>
      </c>
      <c r="L7058" t="s">
        <v>96</v>
      </c>
      <c r="M7058" t="s">
        <v>30</v>
      </c>
      <c r="N7058">
        <v>2180</v>
      </c>
      <c r="O7058" t="s">
        <v>105</v>
      </c>
      <c r="P7058">
        <v>-4.6749999999999998</v>
      </c>
      <c r="Q7058" t="s">
        <v>52</v>
      </c>
      <c r="R7058">
        <v>7390</v>
      </c>
      <c r="S7058">
        <v>2045.066</v>
      </c>
      <c r="T7058" s="1">
        <v>42133</v>
      </c>
      <c r="U7058" t="s">
        <v>34</v>
      </c>
      <c r="V7058">
        <v>8.99</v>
      </c>
      <c r="W7058" t="s">
        <v>218</v>
      </c>
      <c r="X7058">
        <v>175.99</v>
      </c>
      <c r="Y7058">
        <v>98208</v>
      </c>
    </row>
    <row r="7059" spans="1:25" x14ac:dyDescent="0.3">
      <c r="A7059" t="s">
        <v>3095</v>
      </c>
      <c r="B7059">
        <v>65</v>
      </c>
      <c r="C7059" t="s">
        <v>216</v>
      </c>
      <c r="D7059" t="s">
        <v>46</v>
      </c>
      <c r="E7059">
        <v>0.05</v>
      </c>
      <c r="F7059">
        <v>1</v>
      </c>
      <c r="G7059" s="2">
        <v>2015</v>
      </c>
      <c r="H7059">
        <v>52673</v>
      </c>
      <c r="I7059" t="s">
        <v>131</v>
      </c>
      <c r="J7059">
        <v>4</v>
      </c>
      <c r="K7059">
        <v>0.36</v>
      </c>
      <c r="L7059" t="s">
        <v>29</v>
      </c>
      <c r="M7059" t="s">
        <v>30</v>
      </c>
      <c r="N7059" t="s">
        <v>536</v>
      </c>
      <c r="O7059" t="s">
        <v>67</v>
      </c>
      <c r="P7059">
        <v>-16.525500000000001</v>
      </c>
      <c r="Q7059" t="s">
        <v>52</v>
      </c>
      <c r="R7059">
        <v>7391</v>
      </c>
      <c r="S7059">
        <v>26.41</v>
      </c>
      <c r="T7059" s="1">
        <v>42134</v>
      </c>
      <c r="U7059" t="s">
        <v>34</v>
      </c>
      <c r="V7059">
        <v>5.74</v>
      </c>
      <c r="W7059" t="s">
        <v>218</v>
      </c>
      <c r="X7059">
        <v>5.18</v>
      </c>
      <c r="Y7059">
        <v>98023</v>
      </c>
    </row>
    <row r="7060" spans="1:25" x14ac:dyDescent="0.3">
      <c r="A7060" t="s">
        <v>3520</v>
      </c>
      <c r="B7060">
        <v>65</v>
      </c>
      <c r="C7060" t="s">
        <v>2291</v>
      </c>
      <c r="D7060" t="s">
        <v>46</v>
      </c>
      <c r="E7060">
        <v>0</v>
      </c>
      <c r="F7060">
        <v>1</v>
      </c>
      <c r="G7060" s="2">
        <v>2015</v>
      </c>
      <c r="H7060">
        <v>57058</v>
      </c>
      <c r="I7060" t="s">
        <v>131</v>
      </c>
      <c r="J7060">
        <v>28</v>
      </c>
      <c r="K7060">
        <v>0.36</v>
      </c>
      <c r="L7060" t="s">
        <v>29</v>
      </c>
      <c r="M7060" t="s">
        <v>30</v>
      </c>
      <c r="N7060" t="s">
        <v>2302</v>
      </c>
      <c r="O7060" t="s">
        <v>67</v>
      </c>
      <c r="P7060">
        <v>-24.299499999999998</v>
      </c>
      <c r="Q7060" t="s">
        <v>76</v>
      </c>
      <c r="R7060">
        <v>7975</v>
      </c>
      <c r="S7060">
        <v>205.43</v>
      </c>
      <c r="T7060" s="1">
        <v>42133</v>
      </c>
      <c r="U7060" t="s">
        <v>42</v>
      </c>
      <c r="V7060">
        <v>5.27</v>
      </c>
      <c r="W7060" t="s">
        <v>132</v>
      </c>
      <c r="X7060">
        <v>6.54</v>
      </c>
      <c r="Y7060">
        <v>32114</v>
      </c>
    </row>
    <row r="7061" spans="1:25" x14ac:dyDescent="0.3">
      <c r="A7061" t="s">
        <v>3520</v>
      </c>
      <c r="B7061">
        <v>65</v>
      </c>
      <c r="C7061" t="s">
        <v>2291</v>
      </c>
      <c r="D7061" t="s">
        <v>46</v>
      </c>
      <c r="E7061">
        <v>7.0000000000000007E-2</v>
      </c>
      <c r="F7061">
        <v>1</v>
      </c>
      <c r="G7061" s="2">
        <v>2015</v>
      </c>
      <c r="H7061">
        <v>57058</v>
      </c>
      <c r="I7061" t="s">
        <v>131</v>
      </c>
      <c r="J7061">
        <v>27</v>
      </c>
      <c r="K7061">
        <v>0.75</v>
      </c>
      <c r="L7061" t="s">
        <v>96</v>
      </c>
      <c r="M7061" t="s">
        <v>30</v>
      </c>
      <c r="N7061" t="s">
        <v>2702</v>
      </c>
      <c r="O7061" t="s">
        <v>102</v>
      </c>
      <c r="P7061">
        <v>-131.9</v>
      </c>
      <c r="Q7061" t="s">
        <v>76</v>
      </c>
      <c r="R7061">
        <v>7976</v>
      </c>
      <c r="S7061">
        <v>979.06</v>
      </c>
      <c r="T7061" s="1">
        <v>42134</v>
      </c>
      <c r="U7061" t="s">
        <v>34</v>
      </c>
      <c r="V7061">
        <v>9.02</v>
      </c>
      <c r="W7061" t="s">
        <v>132</v>
      </c>
      <c r="X7061">
        <v>35.770000000000003</v>
      </c>
      <c r="Y7061">
        <v>32114</v>
      </c>
    </row>
    <row r="7062" spans="1:25" x14ac:dyDescent="0.3">
      <c r="A7062" t="s">
        <v>1139</v>
      </c>
      <c r="B7062">
        <v>65</v>
      </c>
      <c r="C7062" t="s">
        <v>1140</v>
      </c>
      <c r="D7062" t="s">
        <v>27</v>
      </c>
      <c r="E7062">
        <v>0.08</v>
      </c>
      <c r="F7062">
        <v>1</v>
      </c>
      <c r="G7062" s="2">
        <v>2015</v>
      </c>
      <c r="H7062">
        <v>25348</v>
      </c>
      <c r="I7062" t="s">
        <v>58</v>
      </c>
      <c r="J7062">
        <v>6</v>
      </c>
      <c r="K7062">
        <v>0.56000000000000005</v>
      </c>
      <c r="L7062" t="s">
        <v>29</v>
      </c>
      <c r="M7062" t="s">
        <v>30</v>
      </c>
      <c r="N7062" t="s">
        <v>2694</v>
      </c>
      <c r="O7062" t="s">
        <v>214</v>
      </c>
      <c r="P7062">
        <v>-41.27</v>
      </c>
      <c r="Q7062" t="s">
        <v>76</v>
      </c>
      <c r="R7062">
        <v>3555</v>
      </c>
      <c r="S7062">
        <v>343.36</v>
      </c>
      <c r="T7062" s="1">
        <v>42135</v>
      </c>
      <c r="U7062" t="s">
        <v>34</v>
      </c>
      <c r="V7062">
        <v>13.22</v>
      </c>
      <c r="W7062" t="s">
        <v>132</v>
      </c>
      <c r="X7062">
        <v>56.96</v>
      </c>
      <c r="Y7062">
        <v>33160</v>
      </c>
    </row>
    <row r="7063" spans="1:25" x14ac:dyDescent="0.3">
      <c r="A7063" t="s">
        <v>1139</v>
      </c>
      <c r="B7063">
        <v>65</v>
      </c>
      <c r="C7063" t="s">
        <v>1140</v>
      </c>
      <c r="D7063" t="s">
        <v>27</v>
      </c>
      <c r="E7063">
        <v>0.09</v>
      </c>
      <c r="F7063">
        <v>1</v>
      </c>
      <c r="G7063" s="2">
        <v>2015</v>
      </c>
      <c r="H7063">
        <v>25348</v>
      </c>
      <c r="I7063" t="s">
        <v>58</v>
      </c>
      <c r="J7063">
        <v>7</v>
      </c>
      <c r="K7063">
        <v>0.35</v>
      </c>
      <c r="L7063" t="s">
        <v>96</v>
      </c>
      <c r="M7063" t="s">
        <v>139</v>
      </c>
      <c r="N7063" t="s">
        <v>1649</v>
      </c>
      <c r="O7063" t="s">
        <v>105</v>
      </c>
      <c r="P7063">
        <v>-68.299000000000007</v>
      </c>
      <c r="Q7063" t="s">
        <v>76</v>
      </c>
      <c r="R7063">
        <v>3556</v>
      </c>
      <c r="S7063">
        <v>309.22149999999999</v>
      </c>
      <c r="T7063" s="1">
        <v>42135</v>
      </c>
      <c r="U7063" t="s">
        <v>34</v>
      </c>
      <c r="V7063">
        <v>1.25</v>
      </c>
      <c r="W7063" t="s">
        <v>132</v>
      </c>
      <c r="X7063">
        <v>55.99</v>
      </c>
      <c r="Y7063">
        <v>33160</v>
      </c>
    </row>
    <row r="7064" spans="1:25" x14ac:dyDescent="0.3">
      <c r="A7064" t="s">
        <v>3325</v>
      </c>
      <c r="B7064">
        <v>65</v>
      </c>
      <c r="C7064" t="s">
        <v>437</v>
      </c>
      <c r="D7064" t="s">
        <v>46</v>
      </c>
      <c r="E7064">
        <v>0.02</v>
      </c>
      <c r="F7064">
        <v>1</v>
      </c>
      <c r="G7064" s="2">
        <v>2015</v>
      </c>
      <c r="H7064">
        <v>13282</v>
      </c>
      <c r="I7064" t="s">
        <v>47</v>
      </c>
      <c r="J7064">
        <v>2</v>
      </c>
      <c r="K7064">
        <v>0.39</v>
      </c>
      <c r="L7064" t="s">
        <v>29</v>
      </c>
      <c r="M7064" t="s">
        <v>30</v>
      </c>
      <c r="N7064" t="s">
        <v>556</v>
      </c>
      <c r="O7064" t="s">
        <v>210</v>
      </c>
      <c r="P7064">
        <v>-5.92</v>
      </c>
      <c r="Q7064" t="s">
        <v>52</v>
      </c>
      <c r="R7064">
        <v>1845</v>
      </c>
      <c r="S7064">
        <v>12.59</v>
      </c>
      <c r="T7064" s="1">
        <v>42137</v>
      </c>
      <c r="U7064" t="s">
        <v>34</v>
      </c>
      <c r="V7064">
        <v>0.5</v>
      </c>
      <c r="W7064" t="s">
        <v>218</v>
      </c>
      <c r="X7064">
        <v>6.3</v>
      </c>
      <c r="Y7064">
        <v>98146</v>
      </c>
    </row>
    <row r="7065" spans="1:25" x14ac:dyDescent="0.3">
      <c r="A7065" t="s">
        <v>3325</v>
      </c>
      <c r="B7065">
        <v>65</v>
      </c>
      <c r="C7065" t="s">
        <v>437</v>
      </c>
      <c r="D7065" t="s">
        <v>46</v>
      </c>
      <c r="E7065">
        <v>0.09</v>
      </c>
      <c r="F7065">
        <v>1</v>
      </c>
      <c r="G7065" s="2">
        <v>2015</v>
      </c>
      <c r="H7065">
        <v>13282</v>
      </c>
      <c r="I7065" t="s">
        <v>47</v>
      </c>
      <c r="J7065">
        <v>22</v>
      </c>
      <c r="K7065">
        <v>0.76</v>
      </c>
      <c r="L7065" t="s">
        <v>96</v>
      </c>
      <c r="M7065" t="s">
        <v>30</v>
      </c>
      <c r="N7065" t="s">
        <v>897</v>
      </c>
      <c r="O7065" t="s">
        <v>102</v>
      </c>
      <c r="P7065">
        <v>-126.6</v>
      </c>
      <c r="Q7065" t="s">
        <v>52</v>
      </c>
      <c r="R7065">
        <v>1844</v>
      </c>
      <c r="S7065">
        <v>763.85</v>
      </c>
      <c r="T7065" s="1">
        <v>42138</v>
      </c>
      <c r="U7065" t="s">
        <v>34</v>
      </c>
      <c r="V7065">
        <v>7.53</v>
      </c>
      <c r="W7065" t="s">
        <v>218</v>
      </c>
      <c r="X7065">
        <v>34.979999999999997</v>
      </c>
      <c r="Y7065">
        <v>98146</v>
      </c>
    </row>
    <row r="7066" spans="1:25" x14ac:dyDescent="0.3">
      <c r="A7066" t="s">
        <v>3462</v>
      </c>
      <c r="B7066">
        <v>65</v>
      </c>
      <c r="C7066" t="s">
        <v>340</v>
      </c>
      <c r="D7066" t="s">
        <v>38</v>
      </c>
      <c r="E7066">
        <v>7.0000000000000007E-2</v>
      </c>
      <c r="F7066">
        <v>1</v>
      </c>
      <c r="G7066" s="2">
        <v>2015</v>
      </c>
      <c r="H7066">
        <v>26756</v>
      </c>
      <c r="I7066" t="s">
        <v>131</v>
      </c>
      <c r="J7066">
        <v>25</v>
      </c>
      <c r="K7066">
        <v>0.74</v>
      </c>
      <c r="L7066" t="s">
        <v>96</v>
      </c>
      <c r="M7066" t="s">
        <v>30</v>
      </c>
      <c r="N7066" t="s">
        <v>2368</v>
      </c>
      <c r="O7066" t="s">
        <v>102</v>
      </c>
      <c r="P7066">
        <v>-29.56</v>
      </c>
      <c r="Q7066" t="s">
        <v>68</v>
      </c>
      <c r="R7066">
        <v>3743</v>
      </c>
      <c r="S7066">
        <v>767.26</v>
      </c>
      <c r="T7066" s="1">
        <v>42134</v>
      </c>
      <c r="U7066" t="s">
        <v>34</v>
      </c>
      <c r="V7066">
        <v>4</v>
      </c>
      <c r="W7066" t="s">
        <v>246</v>
      </c>
      <c r="X7066">
        <v>30.97</v>
      </c>
      <c r="Y7066">
        <v>48104</v>
      </c>
    </row>
    <row r="7067" spans="1:25" x14ac:dyDescent="0.3">
      <c r="A7067" t="s">
        <v>3397</v>
      </c>
      <c r="B7067">
        <v>65</v>
      </c>
      <c r="C7067" t="s">
        <v>2342</v>
      </c>
      <c r="D7067" t="s">
        <v>46</v>
      </c>
      <c r="E7067">
        <v>0.03</v>
      </c>
      <c r="F7067">
        <v>1</v>
      </c>
      <c r="G7067" s="2">
        <v>2015</v>
      </c>
      <c r="H7067">
        <v>43493</v>
      </c>
      <c r="I7067" t="s">
        <v>28</v>
      </c>
      <c r="J7067">
        <v>22</v>
      </c>
      <c r="K7067">
        <v>0.37</v>
      </c>
      <c r="L7067" t="s">
        <v>29</v>
      </c>
      <c r="M7067" t="s">
        <v>30</v>
      </c>
      <c r="N7067" t="s">
        <v>2747</v>
      </c>
      <c r="O7067" t="s">
        <v>61</v>
      </c>
      <c r="P7067">
        <v>-43.87</v>
      </c>
      <c r="Q7067" t="s">
        <v>76</v>
      </c>
      <c r="R7067">
        <v>6143</v>
      </c>
      <c r="S7067">
        <v>152.52000000000001</v>
      </c>
      <c r="T7067" s="1">
        <v>42135</v>
      </c>
      <c r="U7067" t="s">
        <v>34</v>
      </c>
      <c r="V7067">
        <v>5.94</v>
      </c>
      <c r="W7067" t="s">
        <v>103</v>
      </c>
      <c r="X7067">
        <v>6.48</v>
      </c>
      <c r="Y7067">
        <v>70065</v>
      </c>
    </row>
    <row r="7068" spans="1:25" x14ac:dyDescent="0.3">
      <c r="A7068" t="s">
        <v>2356</v>
      </c>
      <c r="B7068">
        <v>65</v>
      </c>
      <c r="C7068" t="s">
        <v>1778</v>
      </c>
      <c r="D7068" t="s">
        <v>46</v>
      </c>
      <c r="E7068">
        <v>7.0000000000000007E-2</v>
      </c>
      <c r="F7068">
        <v>1</v>
      </c>
      <c r="G7068" s="2">
        <v>2015</v>
      </c>
      <c r="H7068">
        <v>5121</v>
      </c>
      <c r="I7068" t="s">
        <v>39</v>
      </c>
      <c r="J7068">
        <v>45</v>
      </c>
      <c r="K7068">
        <v>0.55000000000000004</v>
      </c>
      <c r="L7068" t="s">
        <v>96</v>
      </c>
      <c r="M7068" t="s">
        <v>139</v>
      </c>
      <c r="N7068" t="s">
        <v>1480</v>
      </c>
      <c r="O7068" t="s">
        <v>105</v>
      </c>
      <c r="P7068">
        <v>559.10699999999997</v>
      </c>
      <c r="Q7068" t="s">
        <v>68</v>
      </c>
      <c r="R7068">
        <v>718</v>
      </c>
      <c r="S7068">
        <v>1991.703</v>
      </c>
      <c r="T7068" s="1">
        <v>42135</v>
      </c>
      <c r="U7068" t="s">
        <v>34</v>
      </c>
      <c r="V7068">
        <v>1.25</v>
      </c>
      <c r="W7068" t="s">
        <v>246</v>
      </c>
      <c r="X7068">
        <v>55.99</v>
      </c>
      <c r="Y7068">
        <v>49201</v>
      </c>
    </row>
    <row r="7069" spans="1:25" x14ac:dyDescent="0.3">
      <c r="A7069" t="s">
        <v>3397</v>
      </c>
      <c r="B7069">
        <v>65</v>
      </c>
      <c r="C7069" t="s">
        <v>2342</v>
      </c>
      <c r="D7069" t="s">
        <v>46</v>
      </c>
      <c r="E7069">
        <v>0.05</v>
      </c>
      <c r="F7069">
        <v>1</v>
      </c>
      <c r="G7069" s="2">
        <v>2015</v>
      </c>
      <c r="H7069">
        <v>43493</v>
      </c>
      <c r="I7069" t="s">
        <v>28</v>
      </c>
      <c r="J7069">
        <v>14</v>
      </c>
      <c r="K7069">
        <v>0.38</v>
      </c>
      <c r="L7069" t="s">
        <v>29</v>
      </c>
      <c r="M7069" t="s">
        <v>30</v>
      </c>
      <c r="N7069" t="s">
        <v>2099</v>
      </c>
      <c r="O7069" t="s">
        <v>61</v>
      </c>
      <c r="P7069">
        <v>-30.65</v>
      </c>
      <c r="Q7069" t="s">
        <v>76</v>
      </c>
      <c r="R7069">
        <v>6144</v>
      </c>
      <c r="S7069">
        <v>71.599999999999994</v>
      </c>
      <c r="T7069" s="1">
        <v>42136</v>
      </c>
      <c r="U7069" t="s">
        <v>34</v>
      </c>
      <c r="V7069">
        <v>4.7</v>
      </c>
      <c r="W7069" t="s">
        <v>103</v>
      </c>
      <c r="X7069">
        <v>4.9800000000000004</v>
      </c>
      <c r="Y7069">
        <v>70065</v>
      </c>
    </row>
    <row r="7070" spans="1:25" x14ac:dyDescent="0.3">
      <c r="A7070" t="s">
        <v>2201</v>
      </c>
      <c r="B7070">
        <v>65</v>
      </c>
      <c r="C7070" t="s">
        <v>2202</v>
      </c>
      <c r="D7070" t="s">
        <v>38</v>
      </c>
      <c r="E7070">
        <v>0.05</v>
      </c>
      <c r="F7070">
        <v>1</v>
      </c>
      <c r="G7070" s="2">
        <v>2015</v>
      </c>
      <c r="H7070">
        <v>7106</v>
      </c>
      <c r="I7070" t="s">
        <v>47</v>
      </c>
      <c r="J7070">
        <v>8</v>
      </c>
      <c r="K7070">
        <v>0.38</v>
      </c>
      <c r="L7070" t="s">
        <v>29</v>
      </c>
      <c r="M7070" t="s">
        <v>30</v>
      </c>
      <c r="N7070" t="s">
        <v>709</v>
      </c>
      <c r="O7070" t="s">
        <v>67</v>
      </c>
      <c r="P7070">
        <v>-12.765000000000001</v>
      </c>
      <c r="Q7070" t="s">
        <v>68</v>
      </c>
      <c r="R7070">
        <v>982</v>
      </c>
      <c r="S7070">
        <v>118.98</v>
      </c>
      <c r="T7070" s="1">
        <v>42136</v>
      </c>
      <c r="U7070" t="s">
        <v>34</v>
      </c>
      <c r="V7070">
        <v>7.27</v>
      </c>
      <c r="W7070" t="s">
        <v>69</v>
      </c>
      <c r="X7070">
        <v>14.27</v>
      </c>
      <c r="Y7070">
        <v>55343</v>
      </c>
    </row>
    <row r="7071" spans="1:25" x14ac:dyDescent="0.3">
      <c r="A7071" t="s">
        <v>2201</v>
      </c>
      <c r="B7071">
        <v>65</v>
      </c>
      <c r="C7071" t="s">
        <v>2202</v>
      </c>
      <c r="D7071" t="s">
        <v>38</v>
      </c>
      <c r="E7071">
        <v>0.01</v>
      </c>
      <c r="F7071">
        <v>1</v>
      </c>
      <c r="G7071" s="2">
        <v>2015</v>
      </c>
      <c r="H7071">
        <v>7106</v>
      </c>
      <c r="I7071" t="s">
        <v>47</v>
      </c>
      <c r="J7071">
        <v>36</v>
      </c>
      <c r="K7071">
        <v>0.67</v>
      </c>
      <c r="L7071" t="s">
        <v>29</v>
      </c>
      <c r="M7071" t="s">
        <v>30</v>
      </c>
      <c r="N7071" t="s">
        <v>294</v>
      </c>
      <c r="O7071" t="s">
        <v>32</v>
      </c>
      <c r="P7071">
        <v>-386.02</v>
      </c>
      <c r="Q7071" t="s">
        <v>68</v>
      </c>
      <c r="R7071">
        <v>984</v>
      </c>
      <c r="S7071">
        <v>1058.45</v>
      </c>
      <c r="T7071" s="1">
        <v>42136</v>
      </c>
      <c r="U7071" t="s">
        <v>34</v>
      </c>
      <c r="V7071">
        <v>19.989999999999998</v>
      </c>
      <c r="W7071" t="s">
        <v>69</v>
      </c>
      <c r="X7071">
        <v>27.75</v>
      </c>
      <c r="Y7071">
        <v>55343</v>
      </c>
    </row>
    <row r="7072" spans="1:25" x14ac:dyDescent="0.3">
      <c r="A7072" t="s">
        <v>3462</v>
      </c>
      <c r="B7072">
        <v>65</v>
      </c>
      <c r="C7072" t="s">
        <v>340</v>
      </c>
      <c r="D7072" t="s">
        <v>38</v>
      </c>
      <c r="E7072">
        <v>0.09</v>
      </c>
      <c r="F7072">
        <v>1</v>
      </c>
      <c r="G7072" s="2">
        <v>2015</v>
      </c>
      <c r="H7072">
        <v>26756</v>
      </c>
      <c r="I7072" t="s">
        <v>131</v>
      </c>
      <c r="J7072">
        <v>40</v>
      </c>
      <c r="K7072">
        <v>0.37</v>
      </c>
      <c r="L7072" t="s">
        <v>29</v>
      </c>
      <c r="M7072" t="s">
        <v>30</v>
      </c>
      <c r="N7072" t="s">
        <v>1393</v>
      </c>
      <c r="O7072" t="s">
        <v>61</v>
      </c>
      <c r="P7072">
        <v>-103.77</v>
      </c>
      <c r="Q7072" t="s">
        <v>68</v>
      </c>
      <c r="R7072">
        <v>3744</v>
      </c>
      <c r="S7072">
        <v>253.89</v>
      </c>
      <c r="T7072" s="1">
        <v>42136</v>
      </c>
      <c r="U7072" t="s">
        <v>34</v>
      </c>
      <c r="V7072">
        <v>6.22</v>
      </c>
      <c r="W7072" t="s">
        <v>246</v>
      </c>
      <c r="X7072">
        <v>6.48</v>
      </c>
      <c r="Y7072">
        <v>48104</v>
      </c>
    </row>
    <row r="7073" spans="1:25" x14ac:dyDescent="0.3">
      <c r="A7073" t="s">
        <v>3462</v>
      </c>
      <c r="B7073">
        <v>65</v>
      </c>
      <c r="C7073" t="s">
        <v>340</v>
      </c>
      <c r="D7073" t="s">
        <v>38</v>
      </c>
      <c r="E7073">
        <v>7.0000000000000007E-2</v>
      </c>
      <c r="F7073">
        <v>1</v>
      </c>
      <c r="G7073" s="2">
        <v>2015</v>
      </c>
      <c r="H7073">
        <v>26756</v>
      </c>
      <c r="I7073" t="s">
        <v>131</v>
      </c>
      <c r="J7073">
        <v>20</v>
      </c>
      <c r="K7073">
        <v>0.37</v>
      </c>
      <c r="L7073" t="s">
        <v>29</v>
      </c>
      <c r="M7073" t="s">
        <v>30</v>
      </c>
      <c r="N7073" t="s">
        <v>959</v>
      </c>
      <c r="O7073" t="s">
        <v>61</v>
      </c>
      <c r="P7073">
        <v>-80.41</v>
      </c>
      <c r="Q7073" t="s">
        <v>68</v>
      </c>
      <c r="R7073">
        <v>3745</v>
      </c>
      <c r="S7073">
        <v>127.9</v>
      </c>
      <c r="T7073" s="1">
        <v>42136</v>
      </c>
      <c r="U7073" t="s">
        <v>34</v>
      </c>
      <c r="V7073">
        <v>7.37</v>
      </c>
      <c r="W7073" t="s">
        <v>246</v>
      </c>
      <c r="X7073">
        <v>6.48</v>
      </c>
      <c r="Y7073">
        <v>48104</v>
      </c>
    </row>
    <row r="7074" spans="1:25" x14ac:dyDescent="0.3">
      <c r="A7074" t="s">
        <v>2201</v>
      </c>
      <c r="B7074">
        <v>65</v>
      </c>
      <c r="C7074" t="s">
        <v>2202</v>
      </c>
      <c r="D7074" t="s">
        <v>38</v>
      </c>
      <c r="E7074">
        <v>0.01</v>
      </c>
      <c r="F7074">
        <v>1</v>
      </c>
      <c r="G7074" s="2">
        <v>2015</v>
      </c>
      <c r="H7074">
        <v>7106</v>
      </c>
      <c r="I7074" t="s">
        <v>47</v>
      </c>
      <c r="J7074">
        <v>31</v>
      </c>
      <c r="K7074">
        <v>0.49</v>
      </c>
      <c r="L7074" t="s">
        <v>96</v>
      </c>
      <c r="M7074" t="s">
        <v>30</v>
      </c>
      <c r="N7074" t="s">
        <v>740</v>
      </c>
      <c r="O7074" t="s">
        <v>102</v>
      </c>
      <c r="P7074">
        <v>1669.38</v>
      </c>
      <c r="Q7074" t="s">
        <v>68</v>
      </c>
      <c r="R7074">
        <v>983</v>
      </c>
      <c r="S7074">
        <v>4910.09</v>
      </c>
      <c r="T7074" s="1">
        <v>42136</v>
      </c>
      <c r="U7074" t="s">
        <v>34</v>
      </c>
      <c r="V7074">
        <v>5.5</v>
      </c>
      <c r="W7074" t="s">
        <v>69</v>
      </c>
      <c r="X7074">
        <v>159.99</v>
      </c>
      <c r="Y7074">
        <v>55343</v>
      </c>
    </row>
    <row r="7075" spans="1:25" x14ac:dyDescent="0.3">
      <c r="A7075" t="s">
        <v>3397</v>
      </c>
      <c r="B7075">
        <v>65</v>
      </c>
      <c r="C7075" t="s">
        <v>2342</v>
      </c>
      <c r="D7075" t="s">
        <v>46</v>
      </c>
      <c r="E7075">
        <v>0.1</v>
      </c>
      <c r="F7075">
        <v>1</v>
      </c>
      <c r="G7075" s="2">
        <v>2015</v>
      </c>
      <c r="H7075">
        <v>43493</v>
      </c>
      <c r="I7075" t="s">
        <v>28</v>
      </c>
      <c r="J7075">
        <v>37</v>
      </c>
      <c r="K7075">
        <v>0.83</v>
      </c>
      <c r="L7075" t="s">
        <v>96</v>
      </c>
      <c r="M7075" t="s">
        <v>139</v>
      </c>
      <c r="N7075" t="s">
        <v>1160</v>
      </c>
      <c r="O7075" t="s">
        <v>105</v>
      </c>
      <c r="P7075">
        <v>-202.86199999999999</v>
      </c>
      <c r="Q7075" t="s">
        <v>76</v>
      </c>
      <c r="R7075">
        <v>6145</v>
      </c>
      <c r="S7075">
        <v>1699.9829999999999</v>
      </c>
      <c r="T7075" s="1">
        <v>42137</v>
      </c>
      <c r="U7075" t="s">
        <v>34</v>
      </c>
      <c r="V7075">
        <v>5</v>
      </c>
      <c r="W7075" t="s">
        <v>103</v>
      </c>
      <c r="X7075">
        <v>55.99</v>
      </c>
      <c r="Y7075">
        <v>70065</v>
      </c>
    </row>
    <row r="7076" spans="1:25" x14ac:dyDescent="0.3">
      <c r="A7076" t="s">
        <v>2391</v>
      </c>
      <c r="B7076">
        <v>65</v>
      </c>
      <c r="C7076" t="s">
        <v>2527</v>
      </c>
      <c r="D7076" t="s">
        <v>38</v>
      </c>
      <c r="E7076">
        <v>0.04</v>
      </c>
      <c r="F7076">
        <v>1</v>
      </c>
      <c r="G7076" s="2">
        <v>2015</v>
      </c>
      <c r="H7076">
        <v>16454</v>
      </c>
      <c r="I7076" t="s">
        <v>131</v>
      </c>
      <c r="J7076">
        <v>12</v>
      </c>
      <c r="K7076">
        <v>0.39</v>
      </c>
      <c r="L7076" t="s">
        <v>29</v>
      </c>
      <c r="M7076" t="s">
        <v>30</v>
      </c>
      <c r="N7076" t="s">
        <v>703</v>
      </c>
      <c r="O7076" t="s">
        <v>67</v>
      </c>
      <c r="P7076">
        <v>-29.486000000000001</v>
      </c>
      <c r="Q7076" t="s">
        <v>33</v>
      </c>
      <c r="R7076">
        <v>2285</v>
      </c>
      <c r="S7076">
        <v>94.39</v>
      </c>
      <c r="T7076" s="1">
        <v>42135</v>
      </c>
      <c r="U7076" t="s">
        <v>34</v>
      </c>
      <c r="V7076">
        <v>6.05</v>
      </c>
      <c r="W7076" t="s">
        <v>208</v>
      </c>
      <c r="X7076">
        <v>7.1</v>
      </c>
      <c r="Y7076">
        <v>43952</v>
      </c>
    </row>
    <row r="7077" spans="1:25" x14ac:dyDescent="0.3">
      <c r="A7077" t="s">
        <v>849</v>
      </c>
      <c r="B7077">
        <v>65</v>
      </c>
      <c r="C7077" t="s">
        <v>293</v>
      </c>
      <c r="D7077" t="s">
        <v>46</v>
      </c>
      <c r="E7077">
        <v>0.04</v>
      </c>
      <c r="F7077">
        <v>1</v>
      </c>
      <c r="G7077" s="2">
        <v>2015</v>
      </c>
      <c r="H7077">
        <v>31393</v>
      </c>
      <c r="I7077" t="s">
        <v>58</v>
      </c>
      <c r="J7077">
        <v>4</v>
      </c>
      <c r="K7077">
        <v>0.56999999999999995</v>
      </c>
      <c r="L7077" t="s">
        <v>48</v>
      </c>
      <c r="M7077" t="s">
        <v>40</v>
      </c>
      <c r="N7077" t="s">
        <v>2697</v>
      </c>
      <c r="O7077" t="s">
        <v>82</v>
      </c>
      <c r="P7077">
        <v>-27.31</v>
      </c>
      <c r="Q7077" t="s">
        <v>68</v>
      </c>
      <c r="R7077">
        <v>4404</v>
      </c>
      <c r="S7077">
        <v>97.57</v>
      </c>
      <c r="T7077" s="1">
        <v>42136</v>
      </c>
      <c r="U7077" t="s">
        <v>34</v>
      </c>
      <c r="V7077">
        <v>14.87</v>
      </c>
      <c r="W7077" t="s">
        <v>149</v>
      </c>
      <c r="X7077">
        <v>19.940000000000001</v>
      </c>
      <c r="Y7077">
        <v>60423</v>
      </c>
    </row>
    <row r="7078" spans="1:25" x14ac:dyDescent="0.3">
      <c r="A7078" t="s">
        <v>912</v>
      </c>
      <c r="B7078">
        <v>65</v>
      </c>
      <c r="C7078" t="s">
        <v>913</v>
      </c>
      <c r="D7078" t="s">
        <v>57</v>
      </c>
      <c r="E7078">
        <v>0.03</v>
      </c>
      <c r="F7078">
        <v>1</v>
      </c>
      <c r="G7078" s="2">
        <v>2015</v>
      </c>
      <c r="H7078">
        <v>15524</v>
      </c>
      <c r="I7078" t="s">
        <v>131</v>
      </c>
      <c r="J7078">
        <v>27</v>
      </c>
      <c r="K7078">
        <v>0.56000000000000005</v>
      </c>
      <c r="L7078" t="s">
        <v>29</v>
      </c>
      <c r="M7078" t="s">
        <v>139</v>
      </c>
      <c r="N7078" t="s">
        <v>2045</v>
      </c>
      <c r="O7078" t="s">
        <v>481</v>
      </c>
      <c r="P7078">
        <v>-37.619999999999997</v>
      </c>
      <c r="Q7078" t="s">
        <v>76</v>
      </c>
      <c r="R7078">
        <v>2160</v>
      </c>
      <c r="S7078">
        <v>156.82</v>
      </c>
      <c r="T7078" s="1">
        <v>42136</v>
      </c>
      <c r="U7078" t="s">
        <v>34</v>
      </c>
      <c r="V7078">
        <v>3.6</v>
      </c>
      <c r="W7078" t="s">
        <v>685</v>
      </c>
      <c r="X7078">
        <v>5.68</v>
      </c>
      <c r="Y7078">
        <v>27529</v>
      </c>
    </row>
    <row r="7079" spans="1:25" x14ac:dyDescent="0.3">
      <c r="A7079" t="s">
        <v>2382</v>
      </c>
      <c r="B7079">
        <v>65</v>
      </c>
      <c r="C7079" t="s">
        <v>2593</v>
      </c>
      <c r="D7079" t="s">
        <v>46</v>
      </c>
      <c r="E7079">
        <v>0.08</v>
      </c>
      <c r="F7079">
        <v>1</v>
      </c>
      <c r="G7079" s="2">
        <v>2015</v>
      </c>
      <c r="H7079">
        <v>14851</v>
      </c>
      <c r="I7079" t="s">
        <v>39</v>
      </c>
      <c r="J7079">
        <v>6</v>
      </c>
      <c r="K7079">
        <v>0.44</v>
      </c>
      <c r="L7079" t="s">
        <v>96</v>
      </c>
      <c r="M7079" t="s">
        <v>40</v>
      </c>
      <c r="N7079" t="s">
        <v>2617</v>
      </c>
      <c r="O7079" t="s">
        <v>192</v>
      </c>
      <c r="P7079">
        <v>-1352.68</v>
      </c>
      <c r="Q7079" t="s">
        <v>52</v>
      </c>
      <c r="R7079">
        <v>2075</v>
      </c>
      <c r="S7079">
        <v>3378.18</v>
      </c>
      <c r="T7079" s="1">
        <v>42136</v>
      </c>
      <c r="U7079" t="s">
        <v>34</v>
      </c>
      <c r="V7079">
        <v>24.49</v>
      </c>
      <c r="W7079" t="s">
        <v>54</v>
      </c>
      <c r="X7079">
        <v>599.99</v>
      </c>
      <c r="Y7079">
        <v>94110</v>
      </c>
    </row>
    <row r="7080" spans="1:25" x14ac:dyDescent="0.3">
      <c r="A7080" t="s">
        <v>849</v>
      </c>
      <c r="B7080">
        <v>65</v>
      </c>
      <c r="C7080" t="s">
        <v>293</v>
      </c>
      <c r="D7080" t="s">
        <v>46</v>
      </c>
      <c r="E7080">
        <v>0.09</v>
      </c>
      <c r="F7080">
        <v>1</v>
      </c>
      <c r="G7080" s="2">
        <v>2015</v>
      </c>
      <c r="H7080">
        <v>31393</v>
      </c>
      <c r="I7080" t="s">
        <v>58</v>
      </c>
      <c r="J7080">
        <v>31</v>
      </c>
      <c r="K7080">
        <v>0.83</v>
      </c>
      <c r="L7080" t="s">
        <v>29</v>
      </c>
      <c r="M7080" t="s">
        <v>59</v>
      </c>
      <c r="N7080" t="s">
        <v>1516</v>
      </c>
      <c r="O7080" t="s">
        <v>481</v>
      </c>
      <c r="P7080">
        <v>-32.65</v>
      </c>
      <c r="Q7080" t="s">
        <v>68</v>
      </c>
      <c r="R7080">
        <v>4405</v>
      </c>
      <c r="S7080">
        <v>110.32</v>
      </c>
      <c r="T7080" s="1">
        <v>42137</v>
      </c>
      <c r="U7080" t="s">
        <v>34</v>
      </c>
      <c r="V7080">
        <v>1.32</v>
      </c>
      <c r="W7080" t="s">
        <v>149</v>
      </c>
      <c r="X7080">
        <v>3.68</v>
      </c>
      <c r="Y7080">
        <v>60423</v>
      </c>
    </row>
    <row r="7081" spans="1:25" x14ac:dyDescent="0.3">
      <c r="A7081" t="s">
        <v>2382</v>
      </c>
      <c r="B7081">
        <v>65</v>
      </c>
      <c r="C7081" t="s">
        <v>2593</v>
      </c>
      <c r="D7081" t="s">
        <v>46</v>
      </c>
      <c r="E7081">
        <v>0.08</v>
      </c>
      <c r="F7081">
        <v>1</v>
      </c>
      <c r="G7081" s="2">
        <v>2015</v>
      </c>
      <c r="H7081">
        <v>14851</v>
      </c>
      <c r="I7081" t="s">
        <v>39</v>
      </c>
      <c r="J7081">
        <v>26</v>
      </c>
      <c r="K7081">
        <v>0.56000000000000005</v>
      </c>
      <c r="L7081" t="s">
        <v>96</v>
      </c>
      <c r="M7081" t="s">
        <v>30</v>
      </c>
      <c r="N7081" t="s">
        <v>1454</v>
      </c>
      <c r="O7081" t="s">
        <v>105</v>
      </c>
      <c r="P7081">
        <v>156.114</v>
      </c>
      <c r="Q7081" t="s">
        <v>52</v>
      </c>
      <c r="R7081">
        <v>2076</v>
      </c>
      <c r="S7081">
        <v>1443.2660000000001</v>
      </c>
      <c r="T7081" s="1">
        <v>42137</v>
      </c>
      <c r="U7081" t="s">
        <v>34</v>
      </c>
      <c r="V7081">
        <v>8.99</v>
      </c>
      <c r="W7081" t="s">
        <v>54</v>
      </c>
      <c r="X7081">
        <v>65.989999999999995</v>
      </c>
      <c r="Y7081">
        <v>94110</v>
      </c>
    </row>
    <row r="7082" spans="1:25" x14ac:dyDescent="0.3">
      <c r="A7082" t="s">
        <v>2661</v>
      </c>
      <c r="B7082">
        <v>65</v>
      </c>
      <c r="C7082" t="s">
        <v>1196</v>
      </c>
      <c r="D7082" t="s">
        <v>57</v>
      </c>
      <c r="E7082">
        <v>0.1</v>
      </c>
      <c r="F7082">
        <v>1</v>
      </c>
      <c r="G7082" s="2">
        <v>2015</v>
      </c>
      <c r="H7082">
        <v>4069</v>
      </c>
      <c r="I7082" t="s">
        <v>131</v>
      </c>
      <c r="J7082">
        <v>47</v>
      </c>
      <c r="K7082">
        <v>0.45</v>
      </c>
      <c r="L7082" t="s">
        <v>29</v>
      </c>
      <c r="M7082" t="s">
        <v>59</v>
      </c>
      <c r="N7082" t="s">
        <v>1804</v>
      </c>
      <c r="O7082" t="s">
        <v>88</v>
      </c>
      <c r="P7082">
        <v>-2.4</v>
      </c>
      <c r="Q7082" t="s">
        <v>52</v>
      </c>
      <c r="R7082">
        <v>596</v>
      </c>
      <c r="S7082">
        <v>124.94</v>
      </c>
      <c r="T7082" s="1">
        <v>42136</v>
      </c>
      <c r="U7082" t="s">
        <v>42</v>
      </c>
      <c r="V7082">
        <v>1.34</v>
      </c>
      <c r="W7082" t="s">
        <v>89</v>
      </c>
      <c r="X7082">
        <v>2.78</v>
      </c>
      <c r="Y7082">
        <v>97801</v>
      </c>
    </row>
    <row r="7083" spans="1:25" x14ac:dyDescent="0.3">
      <c r="A7083" t="s">
        <v>2877</v>
      </c>
      <c r="B7083">
        <v>65</v>
      </c>
      <c r="C7083" t="s">
        <v>2876</v>
      </c>
      <c r="D7083" t="s">
        <v>46</v>
      </c>
      <c r="E7083">
        <v>0.09</v>
      </c>
      <c r="F7083">
        <v>1</v>
      </c>
      <c r="G7083" s="2">
        <v>2015</v>
      </c>
      <c r="H7083">
        <v>53024</v>
      </c>
      <c r="I7083" t="s">
        <v>39</v>
      </c>
      <c r="J7083">
        <v>9</v>
      </c>
      <c r="K7083">
        <v>0.47</v>
      </c>
      <c r="L7083" t="s">
        <v>48</v>
      </c>
      <c r="M7083" t="s">
        <v>30</v>
      </c>
      <c r="N7083" t="s">
        <v>460</v>
      </c>
      <c r="O7083" t="s">
        <v>82</v>
      </c>
      <c r="P7083">
        <v>12.4</v>
      </c>
      <c r="Q7083" t="s">
        <v>68</v>
      </c>
      <c r="R7083">
        <v>7435</v>
      </c>
      <c r="S7083">
        <v>187.13</v>
      </c>
      <c r="T7083" s="1">
        <v>42137</v>
      </c>
      <c r="U7083" t="s">
        <v>34</v>
      </c>
      <c r="V7083">
        <v>14.39</v>
      </c>
      <c r="W7083" t="s">
        <v>128</v>
      </c>
      <c r="X7083">
        <v>20.28</v>
      </c>
      <c r="Y7083">
        <v>74074</v>
      </c>
    </row>
    <row r="7084" spans="1:25" x14ac:dyDescent="0.3">
      <c r="A7084" t="s">
        <v>1661</v>
      </c>
      <c r="B7084">
        <v>65</v>
      </c>
      <c r="C7084" t="s">
        <v>2713</v>
      </c>
      <c r="D7084" t="s">
        <v>46</v>
      </c>
      <c r="E7084">
        <v>0.05</v>
      </c>
      <c r="F7084">
        <v>1</v>
      </c>
      <c r="G7084" s="2">
        <v>2015</v>
      </c>
      <c r="H7084">
        <v>10688</v>
      </c>
      <c r="I7084" t="s">
        <v>131</v>
      </c>
      <c r="J7084">
        <v>14</v>
      </c>
      <c r="K7084">
        <v>0.73</v>
      </c>
      <c r="L7084" t="s">
        <v>48</v>
      </c>
      <c r="M7084" t="s">
        <v>59</v>
      </c>
      <c r="N7084" t="s">
        <v>757</v>
      </c>
      <c r="O7084" t="s">
        <v>82</v>
      </c>
      <c r="P7084">
        <v>-200.84</v>
      </c>
      <c r="Q7084" t="s">
        <v>33</v>
      </c>
      <c r="R7084">
        <v>1485</v>
      </c>
      <c r="S7084">
        <v>618.84</v>
      </c>
      <c r="T7084" s="1">
        <v>42137</v>
      </c>
      <c r="U7084" t="s">
        <v>34</v>
      </c>
      <c r="V7084">
        <v>34.200000000000003</v>
      </c>
      <c r="W7084" t="s">
        <v>155</v>
      </c>
      <c r="X7084">
        <v>41.47</v>
      </c>
      <c r="Y7084">
        <v>6415</v>
      </c>
    </row>
    <row r="7085" spans="1:25" x14ac:dyDescent="0.3">
      <c r="A7085" t="s">
        <v>3398</v>
      </c>
      <c r="B7085">
        <v>65</v>
      </c>
      <c r="C7085" t="s">
        <v>3514</v>
      </c>
      <c r="D7085" t="s">
        <v>57</v>
      </c>
      <c r="E7085">
        <v>0.1</v>
      </c>
      <c r="F7085">
        <v>1</v>
      </c>
      <c r="G7085" s="2">
        <v>2015</v>
      </c>
      <c r="H7085">
        <v>56672</v>
      </c>
      <c r="I7085" t="s">
        <v>28</v>
      </c>
      <c r="J7085">
        <v>34</v>
      </c>
      <c r="K7085">
        <v>0.41</v>
      </c>
      <c r="L7085" t="s">
        <v>29</v>
      </c>
      <c r="M7085" t="s">
        <v>59</v>
      </c>
      <c r="N7085" t="s">
        <v>1194</v>
      </c>
      <c r="O7085" t="s">
        <v>88</v>
      </c>
      <c r="P7085">
        <v>77.45</v>
      </c>
      <c r="Q7085" t="s">
        <v>33</v>
      </c>
      <c r="R7085">
        <v>7928</v>
      </c>
      <c r="S7085">
        <v>1132.32</v>
      </c>
      <c r="T7085" s="1">
        <v>42137</v>
      </c>
      <c r="U7085" t="s">
        <v>34</v>
      </c>
      <c r="V7085">
        <v>13.89</v>
      </c>
      <c r="W7085" t="s">
        <v>136</v>
      </c>
      <c r="X7085">
        <v>36.549999999999997</v>
      </c>
      <c r="Y7085">
        <v>11226</v>
      </c>
    </row>
    <row r="7086" spans="1:25" x14ac:dyDescent="0.3">
      <c r="A7086" t="s">
        <v>377</v>
      </c>
      <c r="B7086">
        <v>65</v>
      </c>
      <c r="C7086" t="s">
        <v>378</v>
      </c>
      <c r="D7086" t="s">
        <v>46</v>
      </c>
      <c r="E7086">
        <v>0.08</v>
      </c>
      <c r="F7086">
        <v>1</v>
      </c>
      <c r="G7086" s="2">
        <v>2015</v>
      </c>
      <c r="H7086">
        <v>50403</v>
      </c>
      <c r="I7086" t="s">
        <v>39</v>
      </c>
      <c r="J7086">
        <v>22</v>
      </c>
      <c r="K7086">
        <v>0.38</v>
      </c>
      <c r="L7086" t="s">
        <v>29</v>
      </c>
      <c r="M7086" t="s">
        <v>59</v>
      </c>
      <c r="N7086" t="s">
        <v>563</v>
      </c>
      <c r="O7086" t="s">
        <v>61</v>
      </c>
      <c r="P7086">
        <v>35.369999999999997</v>
      </c>
      <c r="Q7086" t="s">
        <v>76</v>
      </c>
      <c r="R7086">
        <v>7061</v>
      </c>
      <c r="S7086">
        <v>142.88</v>
      </c>
      <c r="T7086" s="1">
        <v>42137</v>
      </c>
      <c r="U7086" t="s">
        <v>34</v>
      </c>
      <c r="V7086">
        <v>1.6</v>
      </c>
      <c r="W7086" t="s">
        <v>132</v>
      </c>
      <c r="X7086">
        <v>6.98</v>
      </c>
      <c r="Y7086">
        <v>33403</v>
      </c>
    </row>
    <row r="7087" spans="1:25" x14ac:dyDescent="0.3">
      <c r="A7087" t="s">
        <v>2877</v>
      </c>
      <c r="B7087">
        <v>65</v>
      </c>
      <c r="C7087" t="s">
        <v>2876</v>
      </c>
      <c r="D7087" t="s">
        <v>46</v>
      </c>
      <c r="E7087">
        <v>0.03</v>
      </c>
      <c r="F7087">
        <v>1</v>
      </c>
      <c r="G7087" s="2">
        <v>2015</v>
      </c>
      <c r="H7087">
        <v>53024</v>
      </c>
      <c r="I7087" t="s">
        <v>39</v>
      </c>
      <c r="J7087">
        <v>46</v>
      </c>
      <c r="K7087">
        <v>0.8</v>
      </c>
      <c r="L7087" t="s">
        <v>96</v>
      </c>
      <c r="M7087" t="s">
        <v>139</v>
      </c>
      <c r="N7087" t="s">
        <v>1155</v>
      </c>
      <c r="O7087" t="s">
        <v>105</v>
      </c>
      <c r="P7087">
        <v>74.510999999999996</v>
      </c>
      <c r="Q7087" t="s">
        <v>68</v>
      </c>
      <c r="R7087">
        <v>7436</v>
      </c>
      <c r="S7087">
        <v>2255.1945000000001</v>
      </c>
      <c r="T7087" s="1">
        <v>42137</v>
      </c>
      <c r="U7087" t="s">
        <v>34</v>
      </c>
      <c r="V7087">
        <v>5</v>
      </c>
      <c r="W7087" t="s">
        <v>128</v>
      </c>
      <c r="X7087">
        <v>55.99</v>
      </c>
      <c r="Y7087">
        <v>74074</v>
      </c>
    </row>
    <row r="7088" spans="1:25" x14ac:dyDescent="0.3">
      <c r="A7088" t="s">
        <v>2992</v>
      </c>
      <c r="B7088">
        <v>65</v>
      </c>
      <c r="C7088" t="s">
        <v>3514</v>
      </c>
      <c r="D7088" t="s">
        <v>57</v>
      </c>
      <c r="E7088">
        <v>0.02</v>
      </c>
      <c r="F7088">
        <v>1</v>
      </c>
      <c r="G7088" s="2">
        <v>2015</v>
      </c>
      <c r="H7088">
        <v>56672</v>
      </c>
      <c r="I7088" t="s">
        <v>28</v>
      </c>
      <c r="J7088">
        <v>8</v>
      </c>
      <c r="K7088">
        <v>0.56000000000000005</v>
      </c>
      <c r="L7088" t="s">
        <v>48</v>
      </c>
      <c r="M7088" t="s">
        <v>49</v>
      </c>
      <c r="N7088" t="s">
        <v>2874</v>
      </c>
      <c r="O7088" t="s">
        <v>75</v>
      </c>
      <c r="P7088">
        <v>65.246849999999995</v>
      </c>
      <c r="Q7088" t="s">
        <v>33</v>
      </c>
      <c r="R7088">
        <v>7929</v>
      </c>
      <c r="S7088">
        <v>593.64</v>
      </c>
      <c r="T7088" s="1">
        <v>42138</v>
      </c>
      <c r="U7088" t="s">
        <v>53</v>
      </c>
      <c r="V7088">
        <v>60</v>
      </c>
      <c r="W7088" t="s">
        <v>136</v>
      </c>
      <c r="X7088">
        <v>85.29</v>
      </c>
      <c r="Y7088">
        <v>14215</v>
      </c>
    </row>
    <row r="7089" spans="1:25" x14ac:dyDescent="0.3">
      <c r="A7089" t="s">
        <v>2661</v>
      </c>
      <c r="B7089">
        <v>65</v>
      </c>
      <c r="C7089" t="s">
        <v>1196</v>
      </c>
      <c r="D7089" t="s">
        <v>57</v>
      </c>
      <c r="E7089">
        <v>0.08</v>
      </c>
      <c r="F7089">
        <v>1</v>
      </c>
      <c r="G7089" s="2">
        <v>2015</v>
      </c>
      <c r="H7089">
        <v>4069</v>
      </c>
      <c r="I7089" t="s">
        <v>131</v>
      </c>
      <c r="J7089">
        <v>8</v>
      </c>
      <c r="K7089">
        <v>0.37</v>
      </c>
      <c r="L7089" t="s">
        <v>29</v>
      </c>
      <c r="M7089" t="s">
        <v>30</v>
      </c>
      <c r="N7089" t="s">
        <v>3487</v>
      </c>
      <c r="O7089" t="s">
        <v>61</v>
      </c>
      <c r="P7089">
        <v>-31.63</v>
      </c>
      <c r="Q7089" t="s">
        <v>52</v>
      </c>
      <c r="R7089">
        <v>595</v>
      </c>
      <c r="S7089">
        <v>54.43</v>
      </c>
      <c r="T7089" s="1">
        <v>42138</v>
      </c>
      <c r="U7089" t="s">
        <v>34</v>
      </c>
      <c r="V7089">
        <v>6.74</v>
      </c>
      <c r="W7089" t="s">
        <v>89</v>
      </c>
      <c r="X7089">
        <v>6.48</v>
      </c>
      <c r="Y7089">
        <v>97801</v>
      </c>
    </row>
    <row r="7090" spans="1:25" x14ac:dyDescent="0.3">
      <c r="A7090" t="s">
        <v>3213</v>
      </c>
      <c r="B7090">
        <v>65</v>
      </c>
      <c r="C7090" t="s">
        <v>378</v>
      </c>
      <c r="D7090" t="s">
        <v>46</v>
      </c>
      <c r="E7090">
        <v>0.05</v>
      </c>
      <c r="F7090">
        <v>1</v>
      </c>
      <c r="G7090" s="2">
        <v>2015</v>
      </c>
      <c r="H7090">
        <v>50403</v>
      </c>
      <c r="I7090" t="s">
        <v>39</v>
      </c>
      <c r="J7090">
        <v>38</v>
      </c>
      <c r="K7090">
        <v>0.39</v>
      </c>
      <c r="L7090" t="s">
        <v>29</v>
      </c>
      <c r="M7090" t="s">
        <v>30</v>
      </c>
      <c r="N7090" t="s">
        <v>703</v>
      </c>
      <c r="O7090" t="s">
        <v>67</v>
      </c>
      <c r="P7090">
        <v>-97.06</v>
      </c>
      <c r="Q7090" t="s">
        <v>52</v>
      </c>
      <c r="R7090">
        <v>7062</v>
      </c>
      <c r="S7090">
        <v>264.92</v>
      </c>
      <c r="T7090" s="1">
        <v>42138</v>
      </c>
      <c r="U7090" t="s">
        <v>34</v>
      </c>
      <c r="V7090">
        <v>6.05</v>
      </c>
      <c r="W7090" t="s">
        <v>54</v>
      </c>
      <c r="X7090">
        <v>7.1</v>
      </c>
      <c r="Y7090">
        <v>94306</v>
      </c>
    </row>
    <row r="7091" spans="1:25" x14ac:dyDescent="0.3">
      <c r="A7091" t="s">
        <v>2992</v>
      </c>
      <c r="B7091">
        <v>65</v>
      </c>
      <c r="C7091" t="s">
        <v>3514</v>
      </c>
      <c r="D7091" t="s">
        <v>57</v>
      </c>
      <c r="E7091">
        <v>0.1</v>
      </c>
      <c r="F7091">
        <v>1</v>
      </c>
      <c r="G7091" s="2">
        <v>2015</v>
      </c>
      <c r="H7091">
        <v>56672</v>
      </c>
      <c r="I7091" t="s">
        <v>28</v>
      </c>
      <c r="J7091">
        <v>45</v>
      </c>
      <c r="K7091">
        <v>0.6</v>
      </c>
      <c r="L7091" t="s">
        <v>96</v>
      </c>
      <c r="M7091" t="s">
        <v>30</v>
      </c>
      <c r="N7091" t="s">
        <v>2300</v>
      </c>
      <c r="O7091" t="s">
        <v>105</v>
      </c>
      <c r="P7091">
        <v>317.19600000000003</v>
      </c>
      <c r="Q7091" t="s">
        <v>33</v>
      </c>
      <c r="R7091">
        <v>7930</v>
      </c>
      <c r="S7091">
        <v>2438.3694999999998</v>
      </c>
      <c r="T7091" s="1">
        <v>42138</v>
      </c>
      <c r="U7091" t="s">
        <v>34</v>
      </c>
      <c r="V7091">
        <v>8.99</v>
      </c>
      <c r="W7091" t="s">
        <v>136</v>
      </c>
      <c r="X7091">
        <v>65.989999999999995</v>
      </c>
      <c r="Y7091">
        <v>14215</v>
      </c>
    </row>
    <row r="7092" spans="1:25" x14ac:dyDescent="0.3">
      <c r="A7092" t="s">
        <v>2661</v>
      </c>
      <c r="B7092">
        <v>65</v>
      </c>
      <c r="C7092" t="s">
        <v>1196</v>
      </c>
      <c r="D7092" t="s">
        <v>57</v>
      </c>
      <c r="E7092">
        <v>0.05</v>
      </c>
      <c r="F7092">
        <v>1</v>
      </c>
      <c r="G7092" s="2">
        <v>2015</v>
      </c>
      <c r="H7092">
        <v>4069</v>
      </c>
      <c r="I7092" t="s">
        <v>131</v>
      </c>
      <c r="J7092">
        <v>30</v>
      </c>
      <c r="K7092">
        <v>0.39</v>
      </c>
      <c r="L7092" t="s">
        <v>29</v>
      </c>
      <c r="M7092" t="s">
        <v>59</v>
      </c>
      <c r="N7092" t="s">
        <v>1491</v>
      </c>
      <c r="O7092" t="s">
        <v>232</v>
      </c>
      <c r="P7092">
        <v>18.57</v>
      </c>
      <c r="Q7092" t="s">
        <v>52</v>
      </c>
      <c r="R7092">
        <v>597</v>
      </c>
      <c r="S7092">
        <v>78.459999999999994</v>
      </c>
      <c r="T7092" s="1">
        <v>42139</v>
      </c>
      <c r="U7092" t="s">
        <v>34</v>
      </c>
      <c r="V7092">
        <v>0.8</v>
      </c>
      <c r="W7092" t="s">
        <v>89</v>
      </c>
      <c r="X7092">
        <v>2.62</v>
      </c>
      <c r="Y7092">
        <v>97801</v>
      </c>
    </row>
    <row r="7093" spans="1:25" x14ac:dyDescent="0.3">
      <c r="A7093" t="s">
        <v>3216</v>
      </c>
      <c r="B7093">
        <v>65</v>
      </c>
      <c r="C7093" t="s">
        <v>2488</v>
      </c>
      <c r="D7093" t="s">
        <v>57</v>
      </c>
      <c r="E7093">
        <v>0.02</v>
      </c>
      <c r="F7093">
        <v>1</v>
      </c>
      <c r="G7093" s="2">
        <v>2015</v>
      </c>
      <c r="H7093">
        <v>30886</v>
      </c>
      <c r="I7093" t="s">
        <v>47</v>
      </c>
      <c r="J7093">
        <v>28</v>
      </c>
      <c r="K7093">
        <v>0.71</v>
      </c>
      <c r="L7093" t="s">
        <v>29</v>
      </c>
      <c r="M7093" t="s">
        <v>30</v>
      </c>
      <c r="N7093" t="s">
        <v>940</v>
      </c>
      <c r="O7093" t="s">
        <v>32</v>
      </c>
      <c r="P7093">
        <v>534.29</v>
      </c>
      <c r="Q7093" t="s">
        <v>76</v>
      </c>
      <c r="R7093">
        <v>4335</v>
      </c>
      <c r="S7093">
        <v>5320.57</v>
      </c>
      <c r="T7093" s="1">
        <v>42141</v>
      </c>
      <c r="U7093" t="s">
        <v>34</v>
      </c>
      <c r="V7093">
        <v>19.989999999999998</v>
      </c>
      <c r="W7093" t="s">
        <v>132</v>
      </c>
      <c r="X7093">
        <v>193.17</v>
      </c>
      <c r="Y7093">
        <v>32905</v>
      </c>
    </row>
    <row r="7094" spans="1:25" x14ac:dyDescent="0.3">
      <c r="A7094" t="s">
        <v>546</v>
      </c>
      <c r="B7094">
        <v>65</v>
      </c>
      <c r="C7094" t="s">
        <v>547</v>
      </c>
      <c r="D7094" t="s">
        <v>38</v>
      </c>
      <c r="E7094">
        <v>0.09</v>
      </c>
      <c r="F7094">
        <v>1</v>
      </c>
      <c r="G7094" s="2">
        <v>2015</v>
      </c>
      <c r="H7094">
        <v>25733</v>
      </c>
      <c r="I7094" t="s">
        <v>47</v>
      </c>
      <c r="J7094">
        <v>24</v>
      </c>
      <c r="K7094">
        <v>0.39</v>
      </c>
      <c r="L7094" t="s">
        <v>29</v>
      </c>
      <c r="M7094" t="s">
        <v>30</v>
      </c>
      <c r="N7094" t="s">
        <v>1021</v>
      </c>
      <c r="O7094" t="s">
        <v>67</v>
      </c>
      <c r="P7094">
        <v>-42.987000000000002</v>
      </c>
      <c r="Q7094" t="s">
        <v>68</v>
      </c>
      <c r="R7094">
        <v>3602</v>
      </c>
      <c r="S7094">
        <v>557.23</v>
      </c>
      <c r="T7094" s="1">
        <v>42141</v>
      </c>
      <c r="U7094" t="s">
        <v>34</v>
      </c>
      <c r="V7094">
        <v>12.98</v>
      </c>
      <c r="W7094" t="s">
        <v>149</v>
      </c>
      <c r="X7094">
        <v>24.92</v>
      </c>
      <c r="Y7094">
        <v>61821</v>
      </c>
    </row>
    <row r="7095" spans="1:25" x14ac:dyDescent="0.3">
      <c r="A7095" t="s">
        <v>2490</v>
      </c>
      <c r="B7095">
        <v>65</v>
      </c>
      <c r="C7095" t="s">
        <v>223</v>
      </c>
      <c r="D7095" t="s">
        <v>38</v>
      </c>
      <c r="E7095">
        <v>0</v>
      </c>
      <c r="F7095">
        <v>1</v>
      </c>
      <c r="G7095" s="2">
        <v>2015</v>
      </c>
      <c r="H7095">
        <v>52932</v>
      </c>
      <c r="I7095" t="s">
        <v>47</v>
      </c>
      <c r="J7095">
        <v>3</v>
      </c>
      <c r="K7095">
        <v>0.37</v>
      </c>
      <c r="L7095" t="s">
        <v>29</v>
      </c>
      <c r="M7095" t="s">
        <v>30</v>
      </c>
      <c r="N7095" t="s">
        <v>600</v>
      </c>
      <c r="O7095" t="s">
        <v>61</v>
      </c>
      <c r="P7095">
        <v>-13.72</v>
      </c>
      <c r="Q7095" t="s">
        <v>68</v>
      </c>
      <c r="R7095">
        <v>7427</v>
      </c>
      <c r="S7095">
        <v>26.23</v>
      </c>
      <c r="T7095" s="1">
        <v>42141</v>
      </c>
      <c r="U7095" t="s">
        <v>34</v>
      </c>
      <c r="V7095">
        <v>6.6</v>
      </c>
      <c r="W7095" t="s">
        <v>128</v>
      </c>
      <c r="X7095">
        <v>6.48</v>
      </c>
      <c r="Y7095">
        <v>73110</v>
      </c>
    </row>
    <row r="7096" spans="1:25" x14ac:dyDescent="0.3">
      <c r="A7096" t="s">
        <v>3269</v>
      </c>
      <c r="B7096">
        <v>65</v>
      </c>
      <c r="C7096" t="s">
        <v>1363</v>
      </c>
      <c r="D7096" t="s">
        <v>38</v>
      </c>
      <c r="E7096">
        <v>0.09</v>
      </c>
      <c r="F7096">
        <v>1</v>
      </c>
      <c r="G7096" s="2">
        <v>2015</v>
      </c>
      <c r="H7096">
        <v>58853</v>
      </c>
      <c r="I7096" t="s">
        <v>58</v>
      </c>
      <c r="J7096">
        <v>27</v>
      </c>
      <c r="K7096">
        <v>0.57999999999999996</v>
      </c>
      <c r="L7096" t="s">
        <v>48</v>
      </c>
      <c r="M7096" t="s">
        <v>49</v>
      </c>
      <c r="N7096" t="s">
        <v>965</v>
      </c>
      <c r="O7096" t="s">
        <v>51</v>
      </c>
      <c r="P7096">
        <v>1116.67</v>
      </c>
      <c r="Q7096" t="s">
        <v>68</v>
      </c>
      <c r="R7096">
        <v>8233</v>
      </c>
      <c r="S7096">
        <v>5307.5</v>
      </c>
      <c r="T7096" s="1">
        <v>42138</v>
      </c>
      <c r="U7096" t="s">
        <v>53</v>
      </c>
      <c r="V7096">
        <v>23.76</v>
      </c>
      <c r="W7096" t="s">
        <v>111</v>
      </c>
      <c r="X7096">
        <v>200.98</v>
      </c>
      <c r="Y7096">
        <v>76031</v>
      </c>
    </row>
    <row r="7097" spans="1:25" x14ac:dyDescent="0.3">
      <c r="A7097" t="s">
        <v>2101</v>
      </c>
      <c r="B7097">
        <v>65</v>
      </c>
      <c r="C7097" t="s">
        <v>2164</v>
      </c>
      <c r="D7097" t="s">
        <v>46</v>
      </c>
      <c r="E7097">
        <v>0.04</v>
      </c>
      <c r="F7097">
        <v>1</v>
      </c>
      <c r="G7097" s="2">
        <v>2015</v>
      </c>
      <c r="H7097">
        <v>17698</v>
      </c>
      <c r="I7097" t="s">
        <v>28</v>
      </c>
      <c r="J7097">
        <v>40</v>
      </c>
      <c r="K7097">
        <v>0.36</v>
      </c>
      <c r="L7097" t="s">
        <v>29</v>
      </c>
      <c r="M7097" t="s">
        <v>30</v>
      </c>
      <c r="N7097" t="s">
        <v>1968</v>
      </c>
      <c r="O7097" t="s">
        <v>67</v>
      </c>
      <c r="P7097">
        <v>-89.228499999999997</v>
      </c>
      <c r="Q7097" t="s">
        <v>33</v>
      </c>
      <c r="R7097">
        <v>2438</v>
      </c>
      <c r="S7097">
        <v>609.4</v>
      </c>
      <c r="T7097" s="1">
        <v>42138</v>
      </c>
      <c r="U7097" t="s">
        <v>34</v>
      </c>
      <c r="V7097">
        <v>10.91</v>
      </c>
      <c r="W7097" t="s">
        <v>204</v>
      </c>
      <c r="X7097">
        <v>15.28</v>
      </c>
      <c r="Y7097">
        <v>4901</v>
      </c>
    </row>
    <row r="7098" spans="1:25" x14ac:dyDescent="0.3">
      <c r="A7098" t="s">
        <v>3366</v>
      </c>
      <c r="B7098">
        <v>65</v>
      </c>
      <c r="C7098" t="s">
        <v>2956</v>
      </c>
      <c r="D7098" t="s">
        <v>27</v>
      </c>
      <c r="E7098">
        <v>0.1</v>
      </c>
      <c r="F7098">
        <v>1</v>
      </c>
      <c r="G7098" s="2">
        <v>2015</v>
      </c>
      <c r="H7098">
        <v>11011</v>
      </c>
      <c r="I7098" t="s">
        <v>28</v>
      </c>
      <c r="J7098">
        <v>36</v>
      </c>
      <c r="K7098">
        <v>0.38</v>
      </c>
      <c r="L7098" t="s">
        <v>29</v>
      </c>
      <c r="M7098" t="s">
        <v>30</v>
      </c>
      <c r="N7098" t="s">
        <v>307</v>
      </c>
      <c r="O7098" t="s">
        <v>267</v>
      </c>
      <c r="P7098">
        <v>-129.86000000000001</v>
      </c>
      <c r="Q7098" t="s">
        <v>33</v>
      </c>
      <c r="R7098">
        <v>1528</v>
      </c>
      <c r="S7098">
        <v>305.62</v>
      </c>
      <c r="T7098" s="1">
        <v>42138</v>
      </c>
      <c r="U7098" t="s">
        <v>34</v>
      </c>
      <c r="V7098">
        <v>8.2899999999999991</v>
      </c>
      <c r="W7098" t="s">
        <v>278</v>
      </c>
      <c r="X7098">
        <v>8.74</v>
      </c>
      <c r="Y7098">
        <v>2744</v>
      </c>
    </row>
    <row r="7099" spans="1:25" x14ac:dyDescent="0.3">
      <c r="A7099" t="s">
        <v>3008</v>
      </c>
      <c r="B7099">
        <v>65</v>
      </c>
      <c r="C7099" t="s">
        <v>2956</v>
      </c>
      <c r="D7099" t="s">
        <v>27</v>
      </c>
      <c r="E7099">
        <v>0.1</v>
      </c>
      <c r="F7099">
        <v>1</v>
      </c>
      <c r="G7099" s="2">
        <v>2015</v>
      </c>
      <c r="H7099">
        <v>11011</v>
      </c>
      <c r="I7099" t="s">
        <v>28</v>
      </c>
      <c r="J7099">
        <v>36</v>
      </c>
      <c r="K7099">
        <v>0.38</v>
      </c>
      <c r="L7099" t="s">
        <v>29</v>
      </c>
      <c r="M7099" t="s">
        <v>30</v>
      </c>
      <c r="N7099" t="s">
        <v>714</v>
      </c>
      <c r="O7099" t="s">
        <v>210</v>
      </c>
      <c r="P7099">
        <v>118.79</v>
      </c>
      <c r="Q7099" t="s">
        <v>33</v>
      </c>
      <c r="R7099">
        <v>1527</v>
      </c>
      <c r="S7099">
        <v>251.05</v>
      </c>
      <c r="T7099" s="1">
        <v>42138</v>
      </c>
      <c r="U7099" t="s">
        <v>34</v>
      </c>
      <c r="V7099">
        <v>0.49</v>
      </c>
      <c r="W7099" t="s">
        <v>233</v>
      </c>
      <c r="X7099">
        <v>7.31</v>
      </c>
      <c r="Y7099">
        <v>7026</v>
      </c>
    </row>
    <row r="7100" spans="1:25" x14ac:dyDescent="0.3">
      <c r="A7100" t="s">
        <v>1998</v>
      </c>
      <c r="B7100">
        <v>65</v>
      </c>
      <c r="C7100" t="s">
        <v>200</v>
      </c>
      <c r="D7100" t="s">
        <v>27</v>
      </c>
      <c r="E7100">
        <v>0.04</v>
      </c>
      <c r="F7100">
        <v>1</v>
      </c>
      <c r="G7100" s="2">
        <v>2015</v>
      </c>
      <c r="H7100">
        <v>15399</v>
      </c>
      <c r="I7100" t="s">
        <v>58</v>
      </c>
      <c r="J7100">
        <v>46</v>
      </c>
      <c r="K7100">
        <v>0.56999999999999995</v>
      </c>
      <c r="L7100" t="s">
        <v>96</v>
      </c>
      <c r="M7100" t="s">
        <v>30</v>
      </c>
      <c r="N7100" t="s">
        <v>1801</v>
      </c>
      <c r="O7100" t="s">
        <v>105</v>
      </c>
      <c r="P7100">
        <v>601.65</v>
      </c>
      <c r="Q7100" t="s">
        <v>33</v>
      </c>
      <c r="R7100">
        <v>2153</v>
      </c>
      <c r="S7100">
        <v>2514.5124999999998</v>
      </c>
      <c r="T7100" s="1">
        <v>42138</v>
      </c>
      <c r="U7100" t="s">
        <v>42</v>
      </c>
      <c r="V7100">
        <v>4.99</v>
      </c>
      <c r="W7100" t="s">
        <v>204</v>
      </c>
      <c r="X7100">
        <v>65.989999999999995</v>
      </c>
      <c r="Y7100">
        <v>4072</v>
      </c>
    </row>
    <row r="7101" spans="1:25" x14ac:dyDescent="0.3">
      <c r="A7101" t="s">
        <v>2453</v>
      </c>
      <c r="B7101">
        <v>65</v>
      </c>
      <c r="C7101" t="s">
        <v>1159</v>
      </c>
      <c r="D7101" t="s">
        <v>46</v>
      </c>
      <c r="E7101">
        <v>0.06</v>
      </c>
      <c r="F7101">
        <v>1</v>
      </c>
      <c r="G7101" s="2">
        <v>2015</v>
      </c>
      <c r="H7101">
        <v>36644</v>
      </c>
      <c r="I7101" t="s">
        <v>28</v>
      </c>
      <c r="J7101">
        <v>24</v>
      </c>
      <c r="K7101">
        <v>0.5</v>
      </c>
      <c r="L7101" t="s">
        <v>96</v>
      </c>
      <c r="M7101" t="s">
        <v>30</v>
      </c>
      <c r="N7101" t="s">
        <v>2867</v>
      </c>
      <c r="O7101" t="s">
        <v>102</v>
      </c>
      <c r="P7101">
        <v>218.72</v>
      </c>
      <c r="Q7101" t="s">
        <v>68</v>
      </c>
      <c r="R7101">
        <v>5138</v>
      </c>
      <c r="S7101">
        <v>2298.3200000000002</v>
      </c>
      <c r="T7101" s="1">
        <v>42138</v>
      </c>
      <c r="U7101" t="s">
        <v>34</v>
      </c>
      <c r="V7101">
        <v>19.989999999999998</v>
      </c>
      <c r="W7101" t="s">
        <v>149</v>
      </c>
      <c r="X7101">
        <v>99.99</v>
      </c>
      <c r="Y7101">
        <v>60174</v>
      </c>
    </row>
    <row r="7102" spans="1:25" x14ac:dyDescent="0.3">
      <c r="A7102" t="s">
        <v>3521</v>
      </c>
      <c r="B7102">
        <v>65</v>
      </c>
      <c r="C7102" t="s">
        <v>200</v>
      </c>
      <c r="D7102" t="s">
        <v>27</v>
      </c>
      <c r="E7102">
        <v>0.01</v>
      </c>
      <c r="F7102">
        <v>1</v>
      </c>
      <c r="G7102" s="2">
        <v>2015</v>
      </c>
      <c r="H7102">
        <v>15399</v>
      </c>
      <c r="I7102" t="s">
        <v>58</v>
      </c>
      <c r="J7102">
        <v>7</v>
      </c>
      <c r="K7102">
        <v>0.6</v>
      </c>
      <c r="L7102" t="s">
        <v>48</v>
      </c>
      <c r="M7102" t="s">
        <v>49</v>
      </c>
      <c r="N7102" t="s">
        <v>1697</v>
      </c>
      <c r="O7102" t="s">
        <v>51</v>
      </c>
      <c r="P7102">
        <v>-51.28</v>
      </c>
      <c r="Q7102" t="s">
        <v>33</v>
      </c>
      <c r="R7102">
        <v>2152</v>
      </c>
      <c r="S7102">
        <v>2202.4499999999998</v>
      </c>
      <c r="T7102" s="1">
        <v>42139</v>
      </c>
      <c r="U7102" t="s">
        <v>53</v>
      </c>
      <c r="V7102">
        <v>69.55</v>
      </c>
      <c r="W7102" t="s">
        <v>233</v>
      </c>
      <c r="X7102">
        <v>284.98</v>
      </c>
      <c r="Y7102">
        <v>7071</v>
      </c>
    </row>
    <row r="7103" spans="1:25" x14ac:dyDescent="0.3">
      <c r="A7103" t="s">
        <v>1738</v>
      </c>
      <c r="B7103">
        <v>65</v>
      </c>
      <c r="C7103" t="s">
        <v>2956</v>
      </c>
      <c r="D7103" t="s">
        <v>27</v>
      </c>
      <c r="E7103">
        <v>0.04</v>
      </c>
      <c r="F7103">
        <v>1</v>
      </c>
      <c r="G7103" s="2">
        <v>2015</v>
      </c>
      <c r="H7103">
        <v>11011</v>
      </c>
      <c r="I7103" t="s">
        <v>28</v>
      </c>
      <c r="J7103">
        <v>33</v>
      </c>
      <c r="K7103">
        <v>0.56000000000000005</v>
      </c>
      <c r="L7103" t="s">
        <v>48</v>
      </c>
      <c r="M7103" t="s">
        <v>73</v>
      </c>
      <c r="N7103" t="s">
        <v>540</v>
      </c>
      <c r="O7103" t="s">
        <v>154</v>
      </c>
      <c r="P7103">
        <v>1383.32</v>
      </c>
      <c r="Q7103" t="s">
        <v>33</v>
      </c>
      <c r="R7103">
        <v>1526</v>
      </c>
      <c r="S7103">
        <v>8305.19</v>
      </c>
      <c r="T7103" s="1">
        <v>42139</v>
      </c>
      <c r="U7103" t="s">
        <v>53</v>
      </c>
      <c r="V7103">
        <v>60.2</v>
      </c>
      <c r="W7103" t="s">
        <v>257</v>
      </c>
      <c r="X7103">
        <v>240.98</v>
      </c>
      <c r="Y7103">
        <v>5201</v>
      </c>
    </row>
    <row r="7104" spans="1:25" x14ac:dyDescent="0.3">
      <c r="A7104" t="s">
        <v>2044</v>
      </c>
      <c r="B7104">
        <v>65</v>
      </c>
      <c r="C7104" t="s">
        <v>1676</v>
      </c>
      <c r="D7104" t="s">
        <v>27</v>
      </c>
      <c r="E7104">
        <v>0.08</v>
      </c>
      <c r="F7104">
        <v>1</v>
      </c>
      <c r="G7104" s="2">
        <v>2015</v>
      </c>
      <c r="H7104">
        <v>47014</v>
      </c>
      <c r="I7104" t="s">
        <v>58</v>
      </c>
      <c r="J7104">
        <v>33</v>
      </c>
      <c r="K7104">
        <v>0.6</v>
      </c>
      <c r="L7104" t="s">
        <v>48</v>
      </c>
      <c r="M7104" t="s">
        <v>49</v>
      </c>
      <c r="N7104" t="s">
        <v>503</v>
      </c>
      <c r="O7104" t="s">
        <v>51</v>
      </c>
      <c r="P7104">
        <v>-237.13</v>
      </c>
      <c r="Q7104" t="s">
        <v>76</v>
      </c>
      <c r="R7104">
        <v>6609</v>
      </c>
      <c r="S7104">
        <v>803.11</v>
      </c>
      <c r="T7104" s="1">
        <v>42139</v>
      </c>
      <c r="U7104" t="s">
        <v>53</v>
      </c>
      <c r="V7104">
        <v>14.36</v>
      </c>
      <c r="W7104" t="s">
        <v>166</v>
      </c>
      <c r="X7104">
        <v>25.98</v>
      </c>
      <c r="Y7104">
        <v>29662</v>
      </c>
    </row>
    <row r="7105" spans="1:25" x14ac:dyDescent="0.3">
      <c r="A7105" t="s">
        <v>2889</v>
      </c>
      <c r="B7105">
        <v>65</v>
      </c>
      <c r="C7105" t="s">
        <v>2890</v>
      </c>
      <c r="D7105" t="s">
        <v>57</v>
      </c>
      <c r="E7105">
        <v>0.03</v>
      </c>
      <c r="F7105">
        <v>1</v>
      </c>
      <c r="G7105" s="2">
        <v>2015</v>
      </c>
      <c r="H7105">
        <v>8130</v>
      </c>
      <c r="I7105" t="s">
        <v>58</v>
      </c>
      <c r="J7105">
        <v>15</v>
      </c>
      <c r="K7105">
        <v>0.38</v>
      </c>
      <c r="L7105" t="s">
        <v>29</v>
      </c>
      <c r="M7105" t="s">
        <v>30</v>
      </c>
      <c r="N7105" t="s">
        <v>962</v>
      </c>
      <c r="O7105" t="s">
        <v>67</v>
      </c>
      <c r="P7105">
        <v>-47.230499999999999</v>
      </c>
      <c r="Q7105" t="s">
        <v>76</v>
      </c>
      <c r="R7105">
        <v>1105</v>
      </c>
      <c r="S7105">
        <v>66.33</v>
      </c>
      <c r="T7105" s="1">
        <v>42139</v>
      </c>
      <c r="U7105" t="s">
        <v>34</v>
      </c>
      <c r="V7105">
        <v>5.04</v>
      </c>
      <c r="W7105" t="s">
        <v>132</v>
      </c>
      <c r="X7105">
        <v>4.13</v>
      </c>
      <c r="Y7105">
        <v>34759</v>
      </c>
    </row>
    <row r="7106" spans="1:25" x14ac:dyDescent="0.3">
      <c r="A7106" t="s">
        <v>2598</v>
      </c>
      <c r="B7106">
        <v>65</v>
      </c>
      <c r="C7106" t="s">
        <v>2164</v>
      </c>
      <c r="D7106" t="s">
        <v>46</v>
      </c>
      <c r="E7106">
        <v>0.08</v>
      </c>
      <c r="F7106">
        <v>1</v>
      </c>
      <c r="G7106" s="2">
        <v>2015</v>
      </c>
      <c r="H7106">
        <v>17698</v>
      </c>
      <c r="I7106" t="s">
        <v>28</v>
      </c>
      <c r="J7106">
        <v>43</v>
      </c>
      <c r="K7106">
        <v>0.59</v>
      </c>
      <c r="L7106" t="s">
        <v>29</v>
      </c>
      <c r="M7106" t="s">
        <v>30</v>
      </c>
      <c r="N7106" t="s">
        <v>1691</v>
      </c>
      <c r="O7106" t="s">
        <v>214</v>
      </c>
      <c r="P7106">
        <v>528.77</v>
      </c>
      <c r="Q7106" t="s">
        <v>33</v>
      </c>
      <c r="R7106">
        <v>2436</v>
      </c>
      <c r="S7106">
        <v>1883.82</v>
      </c>
      <c r="T7106" s="1">
        <v>42139</v>
      </c>
      <c r="U7106" t="s">
        <v>34</v>
      </c>
      <c r="V7106">
        <v>3.5</v>
      </c>
      <c r="W7106" t="s">
        <v>233</v>
      </c>
      <c r="X7106">
        <v>44.01</v>
      </c>
      <c r="Y7106">
        <v>7040</v>
      </c>
    </row>
    <row r="7107" spans="1:25" x14ac:dyDescent="0.3">
      <c r="A7107" t="s">
        <v>1693</v>
      </c>
      <c r="B7107">
        <v>65</v>
      </c>
      <c r="C7107" t="s">
        <v>2164</v>
      </c>
      <c r="D7107" t="s">
        <v>46</v>
      </c>
      <c r="E7107">
        <v>0.1</v>
      </c>
      <c r="F7107">
        <v>1</v>
      </c>
      <c r="G7107" s="2">
        <v>2015</v>
      </c>
      <c r="H7107">
        <v>17698</v>
      </c>
      <c r="I7107" t="s">
        <v>28</v>
      </c>
      <c r="J7107">
        <v>22</v>
      </c>
      <c r="K7107">
        <v>0.57999999999999996</v>
      </c>
      <c r="L7107" t="s">
        <v>96</v>
      </c>
      <c r="M7107" t="s">
        <v>30</v>
      </c>
      <c r="N7107">
        <v>8260</v>
      </c>
      <c r="O7107" t="s">
        <v>105</v>
      </c>
      <c r="P7107">
        <v>-59.587000000000003</v>
      </c>
      <c r="Q7107" t="s">
        <v>33</v>
      </c>
      <c r="R7107">
        <v>2437</v>
      </c>
      <c r="S7107">
        <v>1118.2515000000001</v>
      </c>
      <c r="T7107" s="1">
        <v>42139</v>
      </c>
      <c r="U7107" t="s">
        <v>34</v>
      </c>
      <c r="V7107">
        <v>8.99</v>
      </c>
      <c r="W7107" t="s">
        <v>204</v>
      </c>
      <c r="X7107">
        <v>65.989999999999995</v>
      </c>
      <c r="Y7107">
        <v>4101</v>
      </c>
    </row>
    <row r="7108" spans="1:25" x14ac:dyDescent="0.3">
      <c r="A7108" t="s">
        <v>3522</v>
      </c>
      <c r="B7108">
        <v>65</v>
      </c>
      <c r="C7108" t="s">
        <v>200</v>
      </c>
      <c r="D7108" t="s">
        <v>27</v>
      </c>
      <c r="E7108">
        <v>0.02</v>
      </c>
      <c r="F7108">
        <v>1</v>
      </c>
      <c r="G7108" s="2">
        <v>2015</v>
      </c>
      <c r="H7108">
        <v>15399</v>
      </c>
      <c r="I7108" t="s">
        <v>58</v>
      </c>
      <c r="J7108">
        <v>38</v>
      </c>
      <c r="K7108">
        <v>0.59</v>
      </c>
      <c r="L7108" t="s">
        <v>96</v>
      </c>
      <c r="M7108" t="s">
        <v>30</v>
      </c>
      <c r="N7108" t="s">
        <v>852</v>
      </c>
      <c r="O7108" t="s">
        <v>105</v>
      </c>
      <c r="P7108">
        <v>969.85799999999995</v>
      </c>
      <c r="Q7108" t="s">
        <v>33</v>
      </c>
      <c r="R7108">
        <v>2151</v>
      </c>
      <c r="S7108">
        <v>3988.0895</v>
      </c>
      <c r="T7108" s="1">
        <v>42139</v>
      </c>
      <c r="U7108" t="s">
        <v>34</v>
      </c>
      <c r="V7108">
        <v>4.2</v>
      </c>
      <c r="W7108" t="s">
        <v>391</v>
      </c>
      <c r="X7108">
        <v>125.99</v>
      </c>
      <c r="Y7108">
        <v>2816</v>
      </c>
    </row>
    <row r="7109" spans="1:25" x14ac:dyDescent="0.3">
      <c r="A7109" t="s">
        <v>2515</v>
      </c>
      <c r="B7109">
        <v>65</v>
      </c>
      <c r="C7109" t="s">
        <v>663</v>
      </c>
      <c r="D7109" t="s">
        <v>57</v>
      </c>
      <c r="E7109">
        <v>0</v>
      </c>
      <c r="F7109">
        <v>1</v>
      </c>
      <c r="G7109" s="2">
        <v>2015</v>
      </c>
      <c r="H7109">
        <v>16359</v>
      </c>
      <c r="I7109" t="s">
        <v>58</v>
      </c>
      <c r="J7109">
        <v>8</v>
      </c>
      <c r="K7109">
        <v>0.54</v>
      </c>
      <c r="L7109" t="s">
        <v>29</v>
      </c>
      <c r="M7109" t="s">
        <v>59</v>
      </c>
      <c r="N7109" t="s">
        <v>1396</v>
      </c>
      <c r="O7109" t="s">
        <v>88</v>
      </c>
      <c r="P7109">
        <v>-39.07</v>
      </c>
      <c r="Q7109" t="s">
        <v>33</v>
      </c>
      <c r="R7109">
        <v>2276</v>
      </c>
      <c r="S7109">
        <v>35.28</v>
      </c>
      <c r="T7109" s="1">
        <v>42138</v>
      </c>
      <c r="U7109" t="s">
        <v>34</v>
      </c>
      <c r="V7109">
        <v>7.49</v>
      </c>
      <c r="W7109" t="s">
        <v>560</v>
      </c>
      <c r="X7109">
        <v>3.34</v>
      </c>
      <c r="Y7109">
        <v>25314</v>
      </c>
    </row>
    <row r="7110" spans="1:25" x14ac:dyDescent="0.3">
      <c r="A7110" t="s">
        <v>2515</v>
      </c>
      <c r="B7110">
        <v>65</v>
      </c>
      <c r="C7110" t="s">
        <v>663</v>
      </c>
      <c r="D7110" t="s">
        <v>57</v>
      </c>
      <c r="E7110">
        <v>0.06</v>
      </c>
      <c r="F7110">
        <v>1</v>
      </c>
      <c r="G7110" s="2">
        <v>2015</v>
      </c>
      <c r="H7110">
        <v>16359</v>
      </c>
      <c r="I7110" t="s">
        <v>58</v>
      </c>
      <c r="J7110">
        <v>39</v>
      </c>
      <c r="K7110">
        <v>0.4</v>
      </c>
      <c r="L7110" t="s">
        <v>29</v>
      </c>
      <c r="M7110" t="s">
        <v>30</v>
      </c>
      <c r="N7110" t="s">
        <v>2350</v>
      </c>
      <c r="O7110" t="s">
        <v>267</v>
      </c>
      <c r="P7110">
        <v>137.86000000000001</v>
      </c>
      <c r="Q7110" t="s">
        <v>33</v>
      </c>
      <c r="R7110">
        <v>2275</v>
      </c>
      <c r="S7110">
        <v>1343.6</v>
      </c>
      <c r="T7110" s="1">
        <v>42139</v>
      </c>
      <c r="U7110" t="s">
        <v>34</v>
      </c>
      <c r="V7110">
        <v>14.72</v>
      </c>
      <c r="W7110" t="s">
        <v>560</v>
      </c>
      <c r="X7110">
        <v>35.89</v>
      </c>
      <c r="Y7110">
        <v>25314</v>
      </c>
    </row>
    <row r="7111" spans="1:25" x14ac:dyDescent="0.3">
      <c r="A7111" t="s">
        <v>432</v>
      </c>
      <c r="B7111">
        <v>65</v>
      </c>
      <c r="C7111" t="s">
        <v>433</v>
      </c>
      <c r="D7111" t="s">
        <v>27</v>
      </c>
      <c r="E7111">
        <v>0.1</v>
      </c>
      <c r="F7111">
        <v>1</v>
      </c>
      <c r="G7111" s="2">
        <v>2015</v>
      </c>
      <c r="H7111">
        <v>39365</v>
      </c>
      <c r="I7111" t="s">
        <v>28</v>
      </c>
      <c r="J7111">
        <v>32</v>
      </c>
      <c r="K7111">
        <v>0.5</v>
      </c>
      <c r="L7111" t="s">
        <v>96</v>
      </c>
      <c r="M7111" t="s">
        <v>139</v>
      </c>
      <c r="N7111" t="s">
        <v>617</v>
      </c>
      <c r="O7111" t="s">
        <v>102</v>
      </c>
      <c r="P7111">
        <v>269.60000000000002</v>
      </c>
      <c r="Q7111" t="s">
        <v>68</v>
      </c>
      <c r="R7111">
        <v>5561</v>
      </c>
      <c r="S7111">
        <v>931.08</v>
      </c>
      <c r="T7111" s="1">
        <v>42141</v>
      </c>
      <c r="U7111" t="s">
        <v>42</v>
      </c>
      <c r="V7111">
        <v>1.99</v>
      </c>
      <c r="W7111" t="s">
        <v>111</v>
      </c>
      <c r="X7111">
        <v>29.89</v>
      </c>
      <c r="Y7111">
        <v>75002</v>
      </c>
    </row>
    <row r="7112" spans="1:25" x14ac:dyDescent="0.3">
      <c r="A7112" t="s">
        <v>995</v>
      </c>
      <c r="B7112">
        <v>65</v>
      </c>
      <c r="C7112" t="s">
        <v>117</v>
      </c>
      <c r="D7112" t="s">
        <v>46</v>
      </c>
      <c r="E7112">
        <v>0</v>
      </c>
      <c r="F7112">
        <v>1</v>
      </c>
      <c r="G7112" s="2">
        <v>2015</v>
      </c>
      <c r="H7112">
        <v>58145</v>
      </c>
      <c r="I7112" t="s">
        <v>131</v>
      </c>
      <c r="J7112">
        <v>33</v>
      </c>
      <c r="K7112">
        <v>0.74</v>
      </c>
      <c r="L7112" t="s">
        <v>48</v>
      </c>
      <c r="M7112" t="s">
        <v>80</v>
      </c>
      <c r="N7112" t="s">
        <v>515</v>
      </c>
      <c r="O7112" t="s">
        <v>82</v>
      </c>
      <c r="P7112">
        <v>46.21</v>
      </c>
      <c r="Q7112" t="s">
        <v>33</v>
      </c>
      <c r="R7112">
        <v>8134</v>
      </c>
      <c r="S7112">
        <v>203.49</v>
      </c>
      <c r="T7112" s="1">
        <v>42140</v>
      </c>
      <c r="U7112" t="s">
        <v>42</v>
      </c>
      <c r="V7112">
        <v>1.2</v>
      </c>
      <c r="W7112" t="s">
        <v>43</v>
      </c>
      <c r="X7112">
        <v>5.84</v>
      </c>
      <c r="Y7112">
        <v>20746</v>
      </c>
    </row>
    <row r="7113" spans="1:25" x14ac:dyDescent="0.3">
      <c r="A7113" t="s">
        <v>3333</v>
      </c>
      <c r="B7113">
        <v>65</v>
      </c>
      <c r="C7113" t="s">
        <v>3334</v>
      </c>
      <c r="D7113" t="s">
        <v>38</v>
      </c>
      <c r="E7113">
        <v>0.1</v>
      </c>
      <c r="F7113">
        <v>1</v>
      </c>
      <c r="G7113" s="2">
        <v>2015</v>
      </c>
      <c r="H7113">
        <v>16039</v>
      </c>
      <c r="I7113" t="s">
        <v>28</v>
      </c>
      <c r="J7113">
        <v>3</v>
      </c>
      <c r="K7113">
        <v>0.44</v>
      </c>
      <c r="L7113" t="s">
        <v>96</v>
      </c>
      <c r="M7113" t="s">
        <v>139</v>
      </c>
      <c r="N7113" t="s">
        <v>1958</v>
      </c>
      <c r="O7113" t="s">
        <v>102</v>
      </c>
      <c r="P7113">
        <v>-118.82</v>
      </c>
      <c r="Q7113" t="s">
        <v>68</v>
      </c>
      <c r="R7113">
        <v>2221</v>
      </c>
      <c r="S7113">
        <v>121.12</v>
      </c>
      <c r="T7113" s="1">
        <v>42141</v>
      </c>
      <c r="U7113" t="s">
        <v>34</v>
      </c>
      <c r="V7113">
        <v>1.99</v>
      </c>
      <c r="W7113" t="s">
        <v>149</v>
      </c>
      <c r="X7113">
        <v>43.98</v>
      </c>
      <c r="Y7113">
        <v>60139</v>
      </c>
    </row>
    <row r="7114" spans="1:25" x14ac:dyDescent="0.3">
      <c r="A7114" t="s">
        <v>2173</v>
      </c>
      <c r="B7114">
        <v>65</v>
      </c>
      <c r="C7114" t="s">
        <v>2436</v>
      </c>
      <c r="D7114" t="s">
        <v>38</v>
      </c>
      <c r="E7114">
        <v>7.0000000000000007E-2</v>
      </c>
      <c r="F7114">
        <v>1</v>
      </c>
      <c r="G7114" s="2">
        <v>2015</v>
      </c>
      <c r="H7114">
        <v>13572</v>
      </c>
      <c r="I7114" t="s">
        <v>58</v>
      </c>
      <c r="J7114">
        <v>7</v>
      </c>
      <c r="K7114">
        <v>0.79</v>
      </c>
      <c r="L7114" t="s">
        <v>96</v>
      </c>
      <c r="M7114" t="s">
        <v>139</v>
      </c>
      <c r="N7114" t="s">
        <v>253</v>
      </c>
      <c r="O7114" t="s">
        <v>102</v>
      </c>
      <c r="P7114">
        <v>-43.71</v>
      </c>
      <c r="Q7114" t="s">
        <v>33</v>
      </c>
      <c r="R7114">
        <v>1891</v>
      </c>
      <c r="S7114">
        <v>40.11</v>
      </c>
      <c r="T7114" s="1">
        <v>42142</v>
      </c>
      <c r="U7114" t="s">
        <v>34</v>
      </c>
      <c r="V7114">
        <v>5.14</v>
      </c>
      <c r="W7114" t="s">
        <v>233</v>
      </c>
      <c r="X7114">
        <v>5.0199999999999996</v>
      </c>
      <c r="Y7114">
        <v>7036</v>
      </c>
    </row>
    <row r="7115" spans="1:25" x14ac:dyDescent="0.3">
      <c r="A7115" t="s">
        <v>1650</v>
      </c>
      <c r="B7115">
        <v>65</v>
      </c>
      <c r="C7115" t="s">
        <v>1651</v>
      </c>
      <c r="D7115" t="s">
        <v>57</v>
      </c>
      <c r="E7115">
        <v>0.08</v>
      </c>
      <c r="F7115">
        <v>1</v>
      </c>
      <c r="G7115" s="2">
        <v>2015</v>
      </c>
      <c r="H7115">
        <v>53667</v>
      </c>
      <c r="I7115" t="s">
        <v>131</v>
      </c>
      <c r="J7115">
        <v>33</v>
      </c>
      <c r="K7115">
        <v>0.4</v>
      </c>
      <c r="L7115" t="s">
        <v>29</v>
      </c>
      <c r="M7115" t="s">
        <v>30</v>
      </c>
      <c r="N7115" t="s">
        <v>114</v>
      </c>
      <c r="O7115" t="s">
        <v>67</v>
      </c>
      <c r="P7115">
        <v>-159.73500000000001</v>
      </c>
      <c r="Q7115" t="s">
        <v>68</v>
      </c>
      <c r="R7115">
        <v>7515</v>
      </c>
      <c r="S7115">
        <v>112.36</v>
      </c>
      <c r="T7115" s="1">
        <v>42143</v>
      </c>
      <c r="U7115" t="s">
        <v>34</v>
      </c>
      <c r="V7115">
        <v>6.27</v>
      </c>
      <c r="W7115" t="s">
        <v>69</v>
      </c>
      <c r="X7115">
        <v>3.36</v>
      </c>
      <c r="Y7115">
        <v>55128</v>
      </c>
    </row>
    <row r="7116" spans="1:25" x14ac:dyDescent="0.3">
      <c r="A7116" t="s">
        <v>3120</v>
      </c>
      <c r="B7116">
        <v>65</v>
      </c>
      <c r="C7116" t="s">
        <v>535</v>
      </c>
      <c r="D7116" t="s">
        <v>46</v>
      </c>
      <c r="E7116">
        <v>0.09</v>
      </c>
      <c r="F7116">
        <v>1</v>
      </c>
      <c r="G7116" s="2">
        <v>2015</v>
      </c>
      <c r="H7116">
        <v>53120</v>
      </c>
      <c r="I7116" t="s">
        <v>39</v>
      </c>
      <c r="J7116">
        <v>5</v>
      </c>
      <c r="K7116">
        <v>0.39</v>
      </c>
      <c r="L7116" t="s">
        <v>29</v>
      </c>
      <c r="M7116" t="s">
        <v>59</v>
      </c>
      <c r="N7116" t="s">
        <v>1453</v>
      </c>
      <c r="O7116" t="s">
        <v>61</v>
      </c>
      <c r="P7116">
        <v>-0.45</v>
      </c>
      <c r="Q7116" t="s">
        <v>52</v>
      </c>
      <c r="R7116">
        <v>7444</v>
      </c>
      <c r="S7116">
        <v>22.75</v>
      </c>
      <c r="T7116" s="1">
        <v>42143</v>
      </c>
      <c r="U7116" t="s">
        <v>34</v>
      </c>
      <c r="V7116">
        <v>0.88</v>
      </c>
      <c r="W7116" t="s">
        <v>537</v>
      </c>
      <c r="X7116">
        <v>4.76</v>
      </c>
      <c r="Y7116">
        <v>85023</v>
      </c>
    </row>
    <row r="7117" spans="1:25" x14ac:dyDescent="0.3">
      <c r="A7117" t="s">
        <v>865</v>
      </c>
      <c r="B7117">
        <v>65</v>
      </c>
      <c r="C7117" t="s">
        <v>866</v>
      </c>
      <c r="D7117" t="s">
        <v>38</v>
      </c>
      <c r="E7117">
        <v>0</v>
      </c>
      <c r="F7117">
        <v>1</v>
      </c>
      <c r="G7117" s="2">
        <v>2015</v>
      </c>
      <c r="H7117">
        <v>39168</v>
      </c>
      <c r="I7117" t="s">
        <v>28</v>
      </c>
      <c r="J7117">
        <v>50</v>
      </c>
      <c r="K7117">
        <v>0.37</v>
      </c>
      <c r="L7117" t="s">
        <v>29</v>
      </c>
      <c r="M7117" t="s">
        <v>30</v>
      </c>
      <c r="N7117" t="s">
        <v>442</v>
      </c>
      <c r="O7117" t="s">
        <v>61</v>
      </c>
      <c r="P7117">
        <v>184.07</v>
      </c>
      <c r="Q7117" t="s">
        <v>68</v>
      </c>
      <c r="R7117">
        <v>5528</v>
      </c>
      <c r="S7117">
        <v>1027.6600000000001</v>
      </c>
      <c r="T7117" s="1">
        <v>42143</v>
      </c>
      <c r="U7117" t="s">
        <v>34</v>
      </c>
      <c r="V7117">
        <v>8.68</v>
      </c>
      <c r="W7117" t="s">
        <v>239</v>
      </c>
      <c r="X7117">
        <v>19.98</v>
      </c>
      <c r="Y7117">
        <v>53150</v>
      </c>
    </row>
    <row r="7118" spans="1:25" x14ac:dyDescent="0.3">
      <c r="A7118" t="s">
        <v>865</v>
      </c>
      <c r="B7118">
        <v>65</v>
      </c>
      <c r="C7118" t="s">
        <v>866</v>
      </c>
      <c r="D7118" t="s">
        <v>38</v>
      </c>
      <c r="E7118">
        <v>0.06</v>
      </c>
      <c r="F7118">
        <v>1</v>
      </c>
      <c r="G7118" s="2">
        <v>2015</v>
      </c>
      <c r="H7118">
        <v>39168</v>
      </c>
      <c r="I7118" t="s">
        <v>28</v>
      </c>
      <c r="J7118">
        <v>30</v>
      </c>
      <c r="K7118">
        <v>0.6</v>
      </c>
      <c r="L7118" t="s">
        <v>29</v>
      </c>
      <c r="M7118" t="s">
        <v>139</v>
      </c>
      <c r="N7118" t="s">
        <v>1770</v>
      </c>
      <c r="O7118" t="s">
        <v>88</v>
      </c>
      <c r="P7118">
        <v>5.08</v>
      </c>
      <c r="Q7118" t="s">
        <v>68</v>
      </c>
      <c r="R7118">
        <v>5529</v>
      </c>
      <c r="S7118">
        <v>301.38</v>
      </c>
      <c r="T7118" s="1">
        <v>42143</v>
      </c>
      <c r="U7118" t="s">
        <v>34</v>
      </c>
      <c r="V7118">
        <v>2.89</v>
      </c>
      <c r="W7118" t="s">
        <v>239</v>
      </c>
      <c r="X7118">
        <v>10.48</v>
      </c>
      <c r="Y7118">
        <v>53150</v>
      </c>
    </row>
    <row r="7119" spans="1:25" x14ac:dyDescent="0.3">
      <c r="A7119" t="s">
        <v>1650</v>
      </c>
      <c r="B7119">
        <v>65</v>
      </c>
      <c r="C7119" t="s">
        <v>1651</v>
      </c>
      <c r="D7119" t="s">
        <v>57</v>
      </c>
      <c r="E7119">
        <v>0.09</v>
      </c>
      <c r="F7119">
        <v>1</v>
      </c>
      <c r="G7119" s="2">
        <v>2015</v>
      </c>
      <c r="H7119">
        <v>53667</v>
      </c>
      <c r="I7119" t="s">
        <v>131</v>
      </c>
      <c r="J7119">
        <v>16</v>
      </c>
      <c r="K7119">
        <v>0.55000000000000004</v>
      </c>
      <c r="L7119" t="s">
        <v>96</v>
      </c>
      <c r="M7119" t="s">
        <v>30</v>
      </c>
      <c r="N7119" t="s">
        <v>165</v>
      </c>
      <c r="O7119" t="s">
        <v>105</v>
      </c>
      <c r="P7119">
        <v>46.512</v>
      </c>
      <c r="Q7119" t="s">
        <v>68</v>
      </c>
      <c r="R7119">
        <v>7516</v>
      </c>
      <c r="S7119">
        <v>481.04899999999998</v>
      </c>
      <c r="T7119" s="1">
        <v>42143</v>
      </c>
      <c r="U7119" t="s">
        <v>34</v>
      </c>
      <c r="V7119">
        <v>1.1000000000000001</v>
      </c>
      <c r="W7119" t="s">
        <v>69</v>
      </c>
      <c r="X7119">
        <v>35.99</v>
      </c>
      <c r="Y7119">
        <v>55128</v>
      </c>
    </row>
    <row r="7120" spans="1:25" x14ac:dyDescent="0.3">
      <c r="A7120" t="s">
        <v>893</v>
      </c>
      <c r="B7120">
        <v>65</v>
      </c>
      <c r="C7120" t="s">
        <v>3124</v>
      </c>
      <c r="D7120" t="s">
        <v>38</v>
      </c>
      <c r="E7120">
        <v>0</v>
      </c>
      <c r="F7120">
        <v>1</v>
      </c>
      <c r="G7120" s="2">
        <v>2015</v>
      </c>
      <c r="H7120">
        <v>59425</v>
      </c>
      <c r="I7120" t="s">
        <v>131</v>
      </c>
      <c r="J7120">
        <v>24</v>
      </c>
      <c r="K7120">
        <v>0.45</v>
      </c>
      <c r="L7120" t="s">
        <v>96</v>
      </c>
      <c r="M7120" t="s">
        <v>30</v>
      </c>
      <c r="N7120" t="s">
        <v>587</v>
      </c>
      <c r="O7120" t="s">
        <v>102</v>
      </c>
      <c r="P7120">
        <v>717.12</v>
      </c>
      <c r="Q7120" t="s">
        <v>68</v>
      </c>
      <c r="R7120">
        <v>8316</v>
      </c>
      <c r="S7120">
        <v>2094.12</v>
      </c>
      <c r="T7120" s="1">
        <v>42143</v>
      </c>
      <c r="U7120" t="s">
        <v>34</v>
      </c>
      <c r="V7120">
        <v>6.13</v>
      </c>
      <c r="W7120" t="s">
        <v>416</v>
      </c>
      <c r="X7120">
        <v>83.1</v>
      </c>
      <c r="Y7120">
        <v>46203</v>
      </c>
    </row>
    <row r="7121" spans="1:25" x14ac:dyDescent="0.3">
      <c r="A7121" t="s">
        <v>865</v>
      </c>
      <c r="B7121">
        <v>65</v>
      </c>
      <c r="C7121" t="s">
        <v>866</v>
      </c>
      <c r="D7121" t="s">
        <v>38</v>
      </c>
      <c r="E7121">
        <v>7.0000000000000007E-2</v>
      </c>
      <c r="F7121">
        <v>1</v>
      </c>
      <c r="G7121" s="2">
        <v>2015</v>
      </c>
      <c r="H7121">
        <v>39168</v>
      </c>
      <c r="I7121" t="s">
        <v>28</v>
      </c>
      <c r="J7121">
        <v>22</v>
      </c>
      <c r="K7121">
        <v>0.35</v>
      </c>
      <c r="L7121" t="s">
        <v>29</v>
      </c>
      <c r="M7121" t="s">
        <v>30</v>
      </c>
      <c r="N7121" t="s">
        <v>1512</v>
      </c>
      <c r="O7121" t="s">
        <v>67</v>
      </c>
      <c r="P7121">
        <v>321.67399999999998</v>
      </c>
      <c r="Q7121" t="s">
        <v>68</v>
      </c>
      <c r="R7121">
        <v>5527</v>
      </c>
      <c r="S7121">
        <v>809.91</v>
      </c>
      <c r="T7121" s="1">
        <v>42144</v>
      </c>
      <c r="U7121" t="s">
        <v>34</v>
      </c>
      <c r="V7121">
        <v>2.99</v>
      </c>
      <c r="W7121" t="s">
        <v>239</v>
      </c>
      <c r="X7121">
        <v>37.700000000000003</v>
      </c>
      <c r="Y7121">
        <v>53150</v>
      </c>
    </row>
    <row r="7122" spans="1:25" x14ac:dyDescent="0.3">
      <c r="A7122" t="s">
        <v>893</v>
      </c>
      <c r="B7122">
        <v>65</v>
      </c>
      <c r="C7122" t="s">
        <v>3124</v>
      </c>
      <c r="D7122" t="s">
        <v>38</v>
      </c>
      <c r="E7122">
        <v>0.04</v>
      </c>
      <c r="F7122">
        <v>1</v>
      </c>
      <c r="G7122" s="2">
        <v>2015</v>
      </c>
      <c r="H7122">
        <v>59425</v>
      </c>
      <c r="I7122" t="s">
        <v>131</v>
      </c>
      <c r="J7122">
        <v>46</v>
      </c>
      <c r="K7122">
        <v>0.38</v>
      </c>
      <c r="L7122" t="s">
        <v>29</v>
      </c>
      <c r="M7122" t="s">
        <v>59</v>
      </c>
      <c r="N7122" t="s">
        <v>1176</v>
      </c>
      <c r="O7122" t="s">
        <v>61</v>
      </c>
      <c r="P7122">
        <v>741.27</v>
      </c>
      <c r="Q7122" t="s">
        <v>68</v>
      </c>
      <c r="R7122">
        <v>8317</v>
      </c>
      <c r="S7122">
        <v>1714.02</v>
      </c>
      <c r="T7122" s="1">
        <v>42144</v>
      </c>
      <c r="U7122" t="s">
        <v>34</v>
      </c>
      <c r="V7122">
        <v>5.08</v>
      </c>
      <c r="W7122" t="s">
        <v>416</v>
      </c>
      <c r="X7122">
        <v>37.94</v>
      </c>
      <c r="Y7122">
        <v>46203</v>
      </c>
    </row>
    <row r="7123" spans="1:25" x14ac:dyDescent="0.3">
      <c r="A7123" t="s">
        <v>3234</v>
      </c>
      <c r="B7123">
        <v>65</v>
      </c>
      <c r="C7123" t="s">
        <v>2418</v>
      </c>
      <c r="D7123" t="s">
        <v>57</v>
      </c>
      <c r="E7123">
        <v>0.02</v>
      </c>
      <c r="F7123">
        <v>1</v>
      </c>
      <c r="G7123" s="2">
        <v>2015</v>
      </c>
      <c r="H7123">
        <v>57602</v>
      </c>
      <c r="I7123" t="s">
        <v>47</v>
      </c>
      <c r="J7123">
        <v>43</v>
      </c>
      <c r="K7123">
        <v>0.36</v>
      </c>
      <c r="L7123" t="s">
        <v>29</v>
      </c>
      <c r="M7123" t="s">
        <v>30</v>
      </c>
      <c r="N7123" t="s">
        <v>2764</v>
      </c>
      <c r="O7123" t="s">
        <v>210</v>
      </c>
      <c r="P7123">
        <v>58.52</v>
      </c>
      <c r="Q7123" t="s">
        <v>76</v>
      </c>
      <c r="R7123">
        <v>8076</v>
      </c>
      <c r="S7123">
        <v>130.36000000000001</v>
      </c>
      <c r="T7123" s="1">
        <v>42150</v>
      </c>
      <c r="U7123" t="s">
        <v>34</v>
      </c>
      <c r="V7123">
        <v>0.5</v>
      </c>
      <c r="W7123" t="s">
        <v>132</v>
      </c>
      <c r="X7123">
        <v>2.88</v>
      </c>
      <c r="Y7123">
        <v>33566</v>
      </c>
    </row>
    <row r="7124" spans="1:25" x14ac:dyDescent="0.3">
      <c r="A7124" t="s">
        <v>3121</v>
      </c>
      <c r="B7124">
        <v>65</v>
      </c>
      <c r="C7124" t="s">
        <v>3122</v>
      </c>
      <c r="D7124" t="s">
        <v>38</v>
      </c>
      <c r="E7124">
        <v>0.05</v>
      </c>
      <c r="F7124">
        <v>1</v>
      </c>
      <c r="G7124" s="2">
        <v>2015</v>
      </c>
      <c r="H7124">
        <v>9312</v>
      </c>
      <c r="I7124" t="s">
        <v>39</v>
      </c>
      <c r="J7124">
        <v>43</v>
      </c>
      <c r="K7124">
        <v>0.6</v>
      </c>
      <c r="L7124" t="s">
        <v>48</v>
      </c>
      <c r="M7124" t="s">
        <v>49</v>
      </c>
      <c r="N7124" t="s">
        <v>503</v>
      </c>
      <c r="O7124" t="s">
        <v>51</v>
      </c>
      <c r="P7124">
        <v>-179.17</v>
      </c>
      <c r="Q7124" t="s">
        <v>76</v>
      </c>
      <c r="R7124">
        <v>1281</v>
      </c>
      <c r="S7124">
        <v>1160.55</v>
      </c>
      <c r="T7124" s="1">
        <v>42143</v>
      </c>
      <c r="U7124" t="s">
        <v>53</v>
      </c>
      <c r="V7124">
        <v>14.36</v>
      </c>
      <c r="W7124" t="s">
        <v>132</v>
      </c>
      <c r="X7124">
        <v>25.98</v>
      </c>
      <c r="Y7124">
        <v>34239</v>
      </c>
    </row>
    <row r="7125" spans="1:25" x14ac:dyDescent="0.3">
      <c r="A7125" t="s">
        <v>2700</v>
      </c>
      <c r="B7125">
        <v>65</v>
      </c>
      <c r="C7125" t="s">
        <v>2138</v>
      </c>
      <c r="D7125" t="s">
        <v>57</v>
      </c>
      <c r="E7125">
        <v>0.02</v>
      </c>
      <c r="F7125">
        <v>1</v>
      </c>
      <c r="G7125" s="2">
        <v>2015</v>
      </c>
      <c r="H7125">
        <v>1701</v>
      </c>
      <c r="I7125" t="s">
        <v>28</v>
      </c>
      <c r="J7125">
        <v>1</v>
      </c>
      <c r="K7125">
        <v>0.56999999999999995</v>
      </c>
      <c r="L7125" t="s">
        <v>48</v>
      </c>
      <c r="M7125" t="s">
        <v>40</v>
      </c>
      <c r="N7125" t="s">
        <v>2862</v>
      </c>
      <c r="O7125" t="s">
        <v>82</v>
      </c>
      <c r="P7125">
        <v>-22.16</v>
      </c>
      <c r="Q7125" t="s">
        <v>68</v>
      </c>
      <c r="R7125">
        <v>248</v>
      </c>
      <c r="S7125">
        <v>56.61</v>
      </c>
      <c r="T7125" s="1">
        <v>42144</v>
      </c>
      <c r="U7125" t="s">
        <v>34</v>
      </c>
      <c r="V7125">
        <v>14.45</v>
      </c>
      <c r="W7125" t="s">
        <v>111</v>
      </c>
      <c r="X7125">
        <v>40.97</v>
      </c>
      <c r="Y7125">
        <v>75116</v>
      </c>
    </row>
    <row r="7126" spans="1:25" x14ac:dyDescent="0.3">
      <c r="A7126" t="s">
        <v>2754</v>
      </c>
      <c r="B7126">
        <v>65</v>
      </c>
      <c r="C7126" t="s">
        <v>589</v>
      </c>
      <c r="D7126" t="s">
        <v>38</v>
      </c>
      <c r="E7126">
        <v>0.01</v>
      </c>
      <c r="F7126">
        <v>1</v>
      </c>
      <c r="G7126" s="2">
        <v>2015</v>
      </c>
      <c r="H7126">
        <v>17447</v>
      </c>
      <c r="I7126" t="s">
        <v>47</v>
      </c>
      <c r="J7126">
        <v>42</v>
      </c>
      <c r="K7126">
        <v>0.37</v>
      </c>
      <c r="L7126" t="s">
        <v>29</v>
      </c>
      <c r="M7126" t="s">
        <v>30</v>
      </c>
      <c r="N7126" t="s">
        <v>334</v>
      </c>
      <c r="O7126" t="s">
        <v>61</v>
      </c>
      <c r="P7126">
        <v>128</v>
      </c>
      <c r="Q7126" t="s">
        <v>52</v>
      </c>
      <c r="R7126">
        <v>2409</v>
      </c>
      <c r="S7126">
        <v>861.41</v>
      </c>
      <c r="T7126" s="1">
        <v>42144</v>
      </c>
      <c r="U7126" t="s">
        <v>34</v>
      </c>
      <c r="V7126">
        <v>9.5399999999999991</v>
      </c>
      <c r="W7126" t="s">
        <v>298</v>
      </c>
      <c r="X7126">
        <v>18.97</v>
      </c>
      <c r="Y7126">
        <v>80134</v>
      </c>
    </row>
    <row r="7127" spans="1:25" x14ac:dyDescent="0.3">
      <c r="A7127" t="s">
        <v>2978</v>
      </c>
      <c r="B7127">
        <v>65</v>
      </c>
      <c r="C7127" t="s">
        <v>1271</v>
      </c>
      <c r="D7127" t="s">
        <v>38</v>
      </c>
      <c r="E7127">
        <v>0.03</v>
      </c>
      <c r="F7127">
        <v>1</v>
      </c>
      <c r="G7127" s="2">
        <v>2015</v>
      </c>
      <c r="H7127">
        <v>54181</v>
      </c>
      <c r="I7127" t="s">
        <v>28</v>
      </c>
      <c r="J7127">
        <v>12</v>
      </c>
      <c r="K7127">
        <v>0.59</v>
      </c>
      <c r="L7127" t="s">
        <v>96</v>
      </c>
      <c r="M7127" t="s">
        <v>49</v>
      </c>
      <c r="N7127" t="s">
        <v>97</v>
      </c>
      <c r="O7127" t="s">
        <v>98</v>
      </c>
      <c r="P7127">
        <v>67.36</v>
      </c>
      <c r="Q7127" t="s">
        <v>33</v>
      </c>
      <c r="R7127">
        <v>7576</v>
      </c>
      <c r="S7127">
        <v>2608.79</v>
      </c>
      <c r="T7127" s="1">
        <v>42144</v>
      </c>
      <c r="U7127" t="s">
        <v>53</v>
      </c>
      <c r="V7127">
        <v>14.7</v>
      </c>
      <c r="W7127" t="s">
        <v>35</v>
      </c>
      <c r="X7127">
        <v>213.45</v>
      </c>
      <c r="Y7127">
        <v>18040</v>
      </c>
    </row>
    <row r="7128" spans="1:25" x14ac:dyDescent="0.3">
      <c r="A7128" t="s">
        <v>2700</v>
      </c>
      <c r="B7128">
        <v>65</v>
      </c>
      <c r="C7128" t="s">
        <v>2138</v>
      </c>
      <c r="D7128" t="s">
        <v>57</v>
      </c>
      <c r="E7128">
        <v>0.01</v>
      </c>
      <c r="F7128">
        <v>1</v>
      </c>
      <c r="G7128" s="2">
        <v>2015</v>
      </c>
      <c r="H7128">
        <v>1701</v>
      </c>
      <c r="I7128" t="s">
        <v>28</v>
      </c>
      <c r="J7128">
        <v>49</v>
      </c>
      <c r="K7128">
        <v>0.44</v>
      </c>
      <c r="L7128" t="s">
        <v>96</v>
      </c>
      <c r="M7128" t="s">
        <v>139</v>
      </c>
      <c r="N7128" t="s">
        <v>3195</v>
      </c>
      <c r="O7128" t="s">
        <v>102</v>
      </c>
      <c r="P7128">
        <v>902.62</v>
      </c>
      <c r="Q7128" t="s">
        <v>68</v>
      </c>
      <c r="R7128">
        <v>247</v>
      </c>
      <c r="S7128">
        <v>2047.58</v>
      </c>
      <c r="T7128" s="1">
        <v>42144</v>
      </c>
      <c r="U7128" t="s">
        <v>34</v>
      </c>
      <c r="V7128">
        <v>1.99</v>
      </c>
      <c r="W7128" t="s">
        <v>111</v>
      </c>
      <c r="X7128">
        <v>40.98</v>
      </c>
      <c r="Y7128">
        <v>75116</v>
      </c>
    </row>
    <row r="7129" spans="1:25" x14ac:dyDescent="0.3">
      <c r="A7129" t="s">
        <v>3367</v>
      </c>
      <c r="B7129">
        <v>65</v>
      </c>
      <c r="C7129" t="s">
        <v>3368</v>
      </c>
      <c r="D7129" t="s">
        <v>57</v>
      </c>
      <c r="E7129">
        <v>0.02</v>
      </c>
      <c r="F7129">
        <v>1</v>
      </c>
      <c r="G7129" s="2">
        <v>2015</v>
      </c>
      <c r="H7129">
        <v>20642</v>
      </c>
      <c r="I7129" t="s">
        <v>28</v>
      </c>
      <c r="J7129">
        <v>47</v>
      </c>
      <c r="K7129">
        <v>0.61</v>
      </c>
      <c r="L7129" t="s">
        <v>29</v>
      </c>
      <c r="M7129" t="s">
        <v>49</v>
      </c>
      <c r="N7129" t="s">
        <v>1670</v>
      </c>
      <c r="O7129" t="s">
        <v>32</v>
      </c>
      <c r="P7129">
        <v>-1637.52</v>
      </c>
      <c r="Q7129" t="s">
        <v>52</v>
      </c>
      <c r="R7129">
        <v>2861</v>
      </c>
      <c r="S7129">
        <v>1078.98</v>
      </c>
      <c r="T7129" s="1">
        <v>42143</v>
      </c>
      <c r="U7129" t="s">
        <v>53</v>
      </c>
      <c r="V7129">
        <v>45</v>
      </c>
      <c r="W7129" t="s">
        <v>187</v>
      </c>
      <c r="X7129">
        <v>20.98</v>
      </c>
      <c r="Y7129">
        <v>89431</v>
      </c>
    </row>
    <row r="7130" spans="1:25" x14ac:dyDescent="0.3">
      <c r="A7130" t="s">
        <v>64</v>
      </c>
      <c r="B7130">
        <v>65</v>
      </c>
      <c r="C7130" t="s">
        <v>3368</v>
      </c>
      <c r="D7130" t="s">
        <v>57</v>
      </c>
      <c r="E7130">
        <v>0.02</v>
      </c>
      <c r="F7130">
        <v>1</v>
      </c>
      <c r="G7130" s="2">
        <v>2015</v>
      </c>
      <c r="H7130">
        <v>20642</v>
      </c>
      <c r="I7130" t="s">
        <v>28</v>
      </c>
      <c r="J7130">
        <v>32</v>
      </c>
      <c r="K7130">
        <v>0.39</v>
      </c>
      <c r="L7130" t="s">
        <v>29</v>
      </c>
      <c r="M7130" t="s">
        <v>30</v>
      </c>
      <c r="N7130" t="s">
        <v>2426</v>
      </c>
      <c r="O7130" t="s">
        <v>210</v>
      </c>
      <c r="P7130">
        <v>59.4</v>
      </c>
      <c r="Q7130" t="s">
        <v>68</v>
      </c>
      <c r="R7130">
        <v>2860</v>
      </c>
      <c r="S7130">
        <v>135.19999999999999</v>
      </c>
      <c r="T7130" s="1">
        <v>42144</v>
      </c>
      <c r="U7130" t="s">
        <v>34</v>
      </c>
      <c r="V7130">
        <v>0.5</v>
      </c>
      <c r="W7130" t="s">
        <v>69</v>
      </c>
      <c r="X7130">
        <v>4.13</v>
      </c>
      <c r="Y7130">
        <v>55372</v>
      </c>
    </row>
    <row r="7131" spans="1:25" x14ac:dyDescent="0.3">
      <c r="A7131" t="s">
        <v>1213</v>
      </c>
      <c r="B7131">
        <v>65</v>
      </c>
      <c r="C7131" t="s">
        <v>1202</v>
      </c>
      <c r="D7131" t="s">
        <v>57</v>
      </c>
      <c r="E7131">
        <v>0</v>
      </c>
      <c r="F7131">
        <v>1</v>
      </c>
      <c r="G7131" s="2">
        <v>2015</v>
      </c>
      <c r="H7131">
        <v>23681</v>
      </c>
      <c r="I7131" t="s">
        <v>28</v>
      </c>
      <c r="J7131">
        <v>42</v>
      </c>
      <c r="L7131" t="s">
        <v>29</v>
      </c>
      <c r="M7131" t="s">
        <v>40</v>
      </c>
      <c r="N7131" t="s">
        <v>41</v>
      </c>
      <c r="O7131" t="s">
        <v>32</v>
      </c>
      <c r="P7131">
        <v>-785.36</v>
      </c>
      <c r="Q7131" t="s">
        <v>33</v>
      </c>
      <c r="R7131">
        <v>3315</v>
      </c>
      <c r="S7131">
        <v>4182.5200000000004</v>
      </c>
      <c r="T7131" s="1">
        <v>42145</v>
      </c>
      <c r="U7131" t="s">
        <v>42</v>
      </c>
      <c r="V7131">
        <v>35</v>
      </c>
      <c r="W7131" t="s">
        <v>35</v>
      </c>
      <c r="X7131">
        <v>95.99</v>
      </c>
      <c r="Y7131">
        <v>17602</v>
      </c>
    </row>
    <row r="7132" spans="1:25" x14ac:dyDescent="0.3">
      <c r="A7132" t="s">
        <v>1946</v>
      </c>
      <c r="B7132">
        <v>65</v>
      </c>
      <c r="C7132" t="s">
        <v>633</v>
      </c>
      <c r="D7132" t="s">
        <v>38</v>
      </c>
      <c r="E7132">
        <v>7.0000000000000007E-2</v>
      </c>
      <c r="F7132">
        <v>1</v>
      </c>
      <c r="G7132" s="2">
        <v>2015</v>
      </c>
      <c r="H7132">
        <v>37350</v>
      </c>
      <c r="I7132" t="s">
        <v>58</v>
      </c>
      <c r="J7132">
        <v>7</v>
      </c>
      <c r="K7132">
        <v>0.56999999999999995</v>
      </c>
      <c r="L7132" t="s">
        <v>29</v>
      </c>
      <c r="M7132" t="s">
        <v>139</v>
      </c>
      <c r="N7132" t="s">
        <v>1347</v>
      </c>
      <c r="O7132" t="s">
        <v>88</v>
      </c>
      <c r="P7132">
        <v>-37.5</v>
      </c>
      <c r="Q7132" t="s">
        <v>76</v>
      </c>
      <c r="R7132">
        <v>5251</v>
      </c>
      <c r="S7132">
        <v>163.13999999999999</v>
      </c>
      <c r="T7132" s="1">
        <v>42145</v>
      </c>
      <c r="U7132" t="s">
        <v>34</v>
      </c>
      <c r="V7132">
        <v>8.99</v>
      </c>
      <c r="W7132" t="s">
        <v>166</v>
      </c>
      <c r="X7132">
        <v>22.99</v>
      </c>
      <c r="Y7132">
        <v>29651</v>
      </c>
    </row>
    <row r="7133" spans="1:25" x14ac:dyDescent="0.3">
      <c r="A7133" t="s">
        <v>1910</v>
      </c>
      <c r="B7133">
        <v>65</v>
      </c>
      <c r="C7133" t="s">
        <v>1450</v>
      </c>
      <c r="D7133" t="s">
        <v>57</v>
      </c>
      <c r="E7133">
        <v>0.02</v>
      </c>
      <c r="F7133">
        <v>1</v>
      </c>
      <c r="G7133" s="2">
        <v>2015</v>
      </c>
      <c r="H7133">
        <v>38817</v>
      </c>
      <c r="I7133" t="s">
        <v>39</v>
      </c>
      <c r="J7133">
        <v>1</v>
      </c>
      <c r="K7133">
        <v>0.64</v>
      </c>
      <c r="L7133" t="s">
        <v>96</v>
      </c>
      <c r="M7133" t="s">
        <v>139</v>
      </c>
      <c r="N7133" t="s">
        <v>751</v>
      </c>
      <c r="O7133" t="s">
        <v>102</v>
      </c>
      <c r="P7133">
        <v>-18.03</v>
      </c>
      <c r="Q7133" t="s">
        <v>52</v>
      </c>
      <c r="R7133">
        <v>5464</v>
      </c>
      <c r="S7133">
        <v>9.6999999999999993</v>
      </c>
      <c r="T7133" s="1">
        <v>42145</v>
      </c>
      <c r="U7133" t="s">
        <v>34</v>
      </c>
      <c r="V7133">
        <v>4.62</v>
      </c>
      <c r="W7133" t="s">
        <v>89</v>
      </c>
      <c r="X7133">
        <v>4.9800000000000004</v>
      </c>
      <c r="Y7133">
        <v>97060</v>
      </c>
    </row>
    <row r="7134" spans="1:25" x14ac:dyDescent="0.3">
      <c r="A7134" t="s">
        <v>2508</v>
      </c>
      <c r="B7134">
        <v>65</v>
      </c>
      <c r="C7134" t="s">
        <v>117</v>
      </c>
      <c r="D7134" t="s">
        <v>57</v>
      </c>
      <c r="E7134">
        <v>7.0000000000000007E-2</v>
      </c>
      <c r="F7134">
        <v>1</v>
      </c>
      <c r="G7134" s="2">
        <v>2015</v>
      </c>
      <c r="H7134">
        <v>7841</v>
      </c>
      <c r="I7134" t="s">
        <v>39</v>
      </c>
      <c r="J7134">
        <v>21</v>
      </c>
      <c r="K7134">
        <v>0.56999999999999995</v>
      </c>
      <c r="L7134" t="s">
        <v>48</v>
      </c>
      <c r="M7134" t="s">
        <v>40</v>
      </c>
      <c r="N7134" t="s">
        <v>1431</v>
      </c>
      <c r="O7134" t="s">
        <v>82</v>
      </c>
      <c r="P7134">
        <v>295.60000000000002</v>
      </c>
      <c r="Q7134" t="s">
        <v>68</v>
      </c>
      <c r="R7134">
        <v>1060</v>
      </c>
      <c r="S7134">
        <v>1002.77</v>
      </c>
      <c r="T7134" s="1">
        <v>42146</v>
      </c>
      <c r="U7134" t="s">
        <v>34</v>
      </c>
      <c r="V7134">
        <v>10.25</v>
      </c>
      <c r="W7134" t="s">
        <v>111</v>
      </c>
      <c r="X7134">
        <v>49.34</v>
      </c>
      <c r="Y7134">
        <v>79109</v>
      </c>
    </row>
    <row r="7135" spans="1:25" x14ac:dyDescent="0.3">
      <c r="A7135" t="s">
        <v>2508</v>
      </c>
      <c r="B7135">
        <v>65</v>
      </c>
      <c r="C7135" t="s">
        <v>117</v>
      </c>
      <c r="D7135" t="s">
        <v>57</v>
      </c>
      <c r="E7135">
        <v>0.01</v>
      </c>
      <c r="F7135">
        <v>1</v>
      </c>
      <c r="G7135" s="2">
        <v>2015</v>
      </c>
      <c r="H7135">
        <v>7841</v>
      </c>
      <c r="I7135" t="s">
        <v>39</v>
      </c>
      <c r="J7135">
        <v>17</v>
      </c>
      <c r="K7135">
        <v>0.46</v>
      </c>
      <c r="L7135" t="s">
        <v>48</v>
      </c>
      <c r="M7135" t="s">
        <v>59</v>
      </c>
      <c r="N7135" t="s">
        <v>985</v>
      </c>
      <c r="O7135" t="s">
        <v>82</v>
      </c>
      <c r="P7135">
        <v>56.3</v>
      </c>
      <c r="Q7135" t="s">
        <v>68</v>
      </c>
      <c r="R7135">
        <v>1061</v>
      </c>
      <c r="S7135">
        <v>178.14</v>
      </c>
      <c r="T7135" s="1">
        <v>42146</v>
      </c>
      <c r="U7135" t="s">
        <v>34</v>
      </c>
      <c r="V7135">
        <v>2.06</v>
      </c>
      <c r="W7135" t="s">
        <v>111</v>
      </c>
      <c r="X7135">
        <v>10.06</v>
      </c>
      <c r="Y7135">
        <v>79109</v>
      </c>
    </row>
    <row r="7136" spans="1:25" x14ac:dyDescent="0.3">
      <c r="A7136" t="s">
        <v>1201</v>
      </c>
      <c r="B7136">
        <v>65</v>
      </c>
      <c r="C7136" t="s">
        <v>1971</v>
      </c>
      <c r="D7136" t="s">
        <v>46</v>
      </c>
      <c r="E7136">
        <v>0.06</v>
      </c>
      <c r="F7136">
        <v>1</v>
      </c>
      <c r="G7136" s="2">
        <v>2015</v>
      </c>
      <c r="H7136">
        <v>49029</v>
      </c>
      <c r="I7136" t="s">
        <v>28</v>
      </c>
      <c r="J7136">
        <v>49</v>
      </c>
      <c r="K7136">
        <v>0.59</v>
      </c>
      <c r="L7136" t="s">
        <v>96</v>
      </c>
      <c r="M7136" t="s">
        <v>30</v>
      </c>
      <c r="N7136" t="s">
        <v>3241</v>
      </c>
      <c r="O7136" t="s">
        <v>105</v>
      </c>
      <c r="P7136">
        <v>2549.4029999999998</v>
      </c>
      <c r="Q7136" t="s">
        <v>68</v>
      </c>
      <c r="R7136">
        <v>6879</v>
      </c>
      <c r="S7136">
        <v>8223.07</v>
      </c>
      <c r="T7136" s="1">
        <v>42146</v>
      </c>
      <c r="U7136" t="s">
        <v>42</v>
      </c>
      <c r="V7136">
        <v>3.99</v>
      </c>
      <c r="W7136" t="s">
        <v>416</v>
      </c>
      <c r="X7136">
        <v>195.99</v>
      </c>
      <c r="Y7136">
        <v>46322</v>
      </c>
    </row>
    <row r="7137" spans="1:25" x14ac:dyDescent="0.3">
      <c r="A7137" t="s">
        <v>659</v>
      </c>
      <c r="B7137">
        <v>65</v>
      </c>
      <c r="C7137" t="s">
        <v>2378</v>
      </c>
      <c r="D7137" t="s">
        <v>38</v>
      </c>
      <c r="E7137">
        <v>0.06</v>
      </c>
      <c r="F7137">
        <v>1</v>
      </c>
      <c r="G7137" s="2">
        <v>2015</v>
      </c>
      <c r="H7137">
        <v>22563</v>
      </c>
      <c r="I7137" t="s">
        <v>58</v>
      </c>
      <c r="J7137">
        <v>32</v>
      </c>
      <c r="K7137">
        <v>0.52</v>
      </c>
      <c r="L7137" t="s">
        <v>48</v>
      </c>
      <c r="M7137" t="s">
        <v>59</v>
      </c>
      <c r="N7137" t="s">
        <v>2401</v>
      </c>
      <c r="O7137" t="s">
        <v>82</v>
      </c>
      <c r="P7137">
        <v>-9.7799999999999994</v>
      </c>
      <c r="Q7137" t="s">
        <v>52</v>
      </c>
      <c r="R7137">
        <v>3148</v>
      </c>
      <c r="S7137">
        <v>251.51</v>
      </c>
      <c r="T7137" s="1">
        <v>42147</v>
      </c>
      <c r="U7137" t="s">
        <v>34</v>
      </c>
      <c r="V7137">
        <v>3.68</v>
      </c>
      <c r="W7137" t="s">
        <v>661</v>
      </c>
      <c r="X7137">
        <v>7.7</v>
      </c>
      <c r="Y7137">
        <v>59715</v>
      </c>
    </row>
    <row r="7138" spans="1:25" x14ac:dyDescent="0.3">
      <c r="A7138" t="s">
        <v>3444</v>
      </c>
      <c r="B7138">
        <v>65</v>
      </c>
      <c r="C7138" t="s">
        <v>3014</v>
      </c>
      <c r="D7138" t="s">
        <v>27</v>
      </c>
      <c r="E7138">
        <v>0.02</v>
      </c>
      <c r="F7138">
        <v>1</v>
      </c>
      <c r="G7138" s="2">
        <v>2015</v>
      </c>
      <c r="H7138">
        <v>14497</v>
      </c>
      <c r="I7138" t="s">
        <v>131</v>
      </c>
      <c r="J7138">
        <v>34</v>
      </c>
      <c r="K7138">
        <v>0.36</v>
      </c>
      <c r="L7138" t="s">
        <v>29</v>
      </c>
      <c r="M7138" t="s">
        <v>30</v>
      </c>
      <c r="N7138" t="s">
        <v>1821</v>
      </c>
      <c r="O7138" t="s">
        <v>61</v>
      </c>
      <c r="P7138">
        <v>-138.91999999999999</v>
      </c>
      <c r="Q7138" t="s">
        <v>52</v>
      </c>
      <c r="R7138">
        <v>2031</v>
      </c>
      <c r="S7138">
        <v>214.03</v>
      </c>
      <c r="T7138" s="1">
        <v>42147</v>
      </c>
      <c r="U7138" t="s">
        <v>34</v>
      </c>
      <c r="V7138">
        <v>7.96</v>
      </c>
      <c r="W7138" t="s">
        <v>320</v>
      </c>
      <c r="X7138">
        <v>5.78</v>
      </c>
      <c r="Y7138">
        <v>83201</v>
      </c>
    </row>
    <row r="7139" spans="1:25" x14ac:dyDescent="0.3">
      <c r="A7139" t="s">
        <v>2224</v>
      </c>
      <c r="B7139">
        <v>65</v>
      </c>
      <c r="C7139" t="s">
        <v>160</v>
      </c>
      <c r="D7139" t="s">
        <v>57</v>
      </c>
      <c r="E7139">
        <v>0.1</v>
      </c>
      <c r="F7139">
        <v>1</v>
      </c>
      <c r="G7139" s="2">
        <v>2015</v>
      </c>
      <c r="H7139">
        <v>1088</v>
      </c>
      <c r="I7139" t="s">
        <v>47</v>
      </c>
      <c r="J7139">
        <v>13</v>
      </c>
      <c r="K7139">
        <v>0.78</v>
      </c>
      <c r="L7139" t="s">
        <v>96</v>
      </c>
      <c r="M7139" t="s">
        <v>30</v>
      </c>
      <c r="N7139" t="s">
        <v>2662</v>
      </c>
      <c r="O7139" t="s">
        <v>102</v>
      </c>
      <c r="P7139">
        <v>-112</v>
      </c>
      <c r="Q7139" t="s">
        <v>76</v>
      </c>
      <c r="R7139">
        <v>172</v>
      </c>
      <c r="S7139">
        <v>269.02</v>
      </c>
      <c r="T7139" s="1">
        <v>42151</v>
      </c>
      <c r="U7139" t="s">
        <v>34</v>
      </c>
      <c r="V7139">
        <v>6.5</v>
      </c>
      <c r="W7139" t="s">
        <v>162</v>
      </c>
      <c r="X7139">
        <v>20.97</v>
      </c>
      <c r="Y7139">
        <v>22124</v>
      </c>
    </row>
    <row r="7140" spans="1:25" x14ac:dyDescent="0.3">
      <c r="A7140" t="s">
        <v>2159</v>
      </c>
      <c r="B7140">
        <v>65</v>
      </c>
      <c r="C7140" t="s">
        <v>2035</v>
      </c>
      <c r="D7140" t="s">
        <v>46</v>
      </c>
      <c r="E7140">
        <v>0.08</v>
      </c>
      <c r="F7140">
        <v>1</v>
      </c>
      <c r="G7140" s="2">
        <v>2015</v>
      </c>
      <c r="H7140">
        <v>18466</v>
      </c>
      <c r="I7140" t="s">
        <v>47</v>
      </c>
      <c r="J7140">
        <v>24</v>
      </c>
      <c r="K7140">
        <v>0.36</v>
      </c>
      <c r="L7140" t="s">
        <v>96</v>
      </c>
      <c r="M7140" t="s">
        <v>80</v>
      </c>
      <c r="N7140" t="s">
        <v>2244</v>
      </c>
      <c r="O7140" t="s">
        <v>98</v>
      </c>
      <c r="P7140">
        <v>994.31</v>
      </c>
      <c r="Q7140" t="s">
        <v>52</v>
      </c>
      <c r="R7140">
        <v>2550</v>
      </c>
      <c r="S7140">
        <v>2694.01</v>
      </c>
      <c r="T7140" s="1">
        <v>42145</v>
      </c>
      <c r="U7140" t="s">
        <v>42</v>
      </c>
      <c r="V7140">
        <v>7.11</v>
      </c>
      <c r="W7140" t="s">
        <v>54</v>
      </c>
      <c r="X7140">
        <v>120.97</v>
      </c>
      <c r="Y7140">
        <v>92503</v>
      </c>
    </row>
    <row r="7141" spans="1:25" x14ac:dyDescent="0.3">
      <c r="A7141" t="s">
        <v>1986</v>
      </c>
      <c r="B7141">
        <v>65</v>
      </c>
      <c r="C7141" t="s">
        <v>1987</v>
      </c>
      <c r="D7141" t="s">
        <v>46</v>
      </c>
      <c r="E7141">
        <v>7.0000000000000007E-2</v>
      </c>
      <c r="F7141">
        <v>1</v>
      </c>
      <c r="G7141" s="2">
        <v>2015</v>
      </c>
      <c r="H7141">
        <v>37634</v>
      </c>
      <c r="I7141" t="s">
        <v>131</v>
      </c>
      <c r="J7141">
        <v>32</v>
      </c>
      <c r="K7141">
        <v>0.57999999999999996</v>
      </c>
      <c r="L7141" t="s">
        <v>29</v>
      </c>
      <c r="M7141" t="s">
        <v>30</v>
      </c>
      <c r="N7141" t="s">
        <v>2692</v>
      </c>
      <c r="O7141" t="s">
        <v>32</v>
      </c>
      <c r="P7141">
        <v>-36.78</v>
      </c>
      <c r="Q7141" t="s">
        <v>68</v>
      </c>
      <c r="R7141">
        <v>5286</v>
      </c>
      <c r="S7141">
        <v>368.18</v>
      </c>
      <c r="T7141" s="1">
        <v>42146</v>
      </c>
      <c r="U7141" t="s">
        <v>34</v>
      </c>
      <c r="V7141">
        <v>4.8099999999999996</v>
      </c>
      <c r="W7141" t="s">
        <v>149</v>
      </c>
      <c r="X7141">
        <v>12.21</v>
      </c>
      <c r="Y7141">
        <v>60543</v>
      </c>
    </row>
    <row r="7142" spans="1:25" x14ac:dyDescent="0.3">
      <c r="A7142" t="s">
        <v>1276</v>
      </c>
      <c r="B7142">
        <v>65</v>
      </c>
      <c r="C7142" t="s">
        <v>1277</v>
      </c>
      <c r="D7142" t="s">
        <v>38</v>
      </c>
      <c r="E7142">
        <v>0.09</v>
      </c>
      <c r="F7142">
        <v>1</v>
      </c>
      <c r="G7142" s="2">
        <v>2015</v>
      </c>
      <c r="H7142">
        <v>17701</v>
      </c>
      <c r="I7142" t="s">
        <v>58</v>
      </c>
      <c r="J7142">
        <v>21</v>
      </c>
      <c r="K7142">
        <v>0.35</v>
      </c>
      <c r="L7142" t="s">
        <v>29</v>
      </c>
      <c r="M7142" t="s">
        <v>30</v>
      </c>
      <c r="N7142" t="s">
        <v>2767</v>
      </c>
      <c r="O7142" t="s">
        <v>67</v>
      </c>
      <c r="P7142">
        <v>-60.961500000000001</v>
      </c>
      <c r="Q7142" t="s">
        <v>52</v>
      </c>
      <c r="R7142">
        <v>2440</v>
      </c>
      <c r="S7142">
        <v>80.45</v>
      </c>
      <c r="T7142" s="1">
        <v>42146</v>
      </c>
      <c r="U7142" t="s">
        <v>34</v>
      </c>
      <c r="V7142">
        <v>4.6900000000000004</v>
      </c>
      <c r="W7142" t="s">
        <v>54</v>
      </c>
      <c r="X7142">
        <v>3.74</v>
      </c>
      <c r="Y7142">
        <v>94024</v>
      </c>
    </row>
    <row r="7143" spans="1:25" x14ac:dyDescent="0.3">
      <c r="A7143" t="s">
        <v>1532</v>
      </c>
      <c r="B7143">
        <v>65</v>
      </c>
      <c r="C7143" t="s">
        <v>3339</v>
      </c>
      <c r="D7143" t="s">
        <v>46</v>
      </c>
      <c r="E7143">
        <v>0</v>
      </c>
      <c r="F7143">
        <v>1</v>
      </c>
      <c r="G7143" s="2">
        <v>2015</v>
      </c>
      <c r="H7143">
        <v>30343</v>
      </c>
      <c r="I7143" t="s">
        <v>58</v>
      </c>
      <c r="J7143">
        <v>48</v>
      </c>
      <c r="K7143">
        <v>0.74</v>
      </c>
      <c r="L7143" t="s">
        <v>96</v>
      </c>
      <c r="M7143" t="s">
        <v>30</v>
      </c>
      <c r="N7143" t="s">
        <v>268</v>
      </c>
      <c r="O7143" t="s">
        <v>102</v>
      </c>
      <c r="P7143">
        <v>-60.98</v>
      </c>
      <c r="Q7143" t="s">
        <v>52</v>
      </c>
      <c r="R7143">
        <v>4262</v>
      </c>
      <c r="S7143">
        <v>1556.42</v>
      </c>
      <c r="T7143" s="1">
        <v>42146</v>
      </c>
      <c r="U7143" t="s">
        <v>34</v>
      </c>
      <c r="V7143">
        <v>8.65</v>
      </c>
      <c r="W7143" t="s">
        <v>83</v>
      </c>
      <c r="X7143">
        <v>30.42</v>
      </c>
      <c r="Y7143">
        <v>84107</v>
      </c>
    </row>
    <row r="7144" spans="1:25" x14ac:dyDescent="0.3">
      <c r="A7144" t="s">
        <v>3452</v>
      </c>
      <c r="B7144">
        <v>65</v>
      </c>
      <c r="C7144" t="s">
        <v>3339</v>
      </c>
      <c r="D7144" t="s">
        <v>46</v>
      </c>
      <c r="E7144">
        <v>0.08</v>
      </c>
      <c r="F7144">
        <v>1</v>
      </c>
      <c r="G7144" s="2">
        <v>2015</v>
      </c>
      <c r="H7144">
        <v>30343</v>
      </c>
      <c r="I7144" t="s">
        <v>58</v>
      </c>
      <c r="J7144">
        <v>28</v>
      </c>
      <c r="K7144">
        <v>0.36</v>
      </c>
      <c r="L7144" t="s">
        <v>29</v>
      </c>
      <c r="M7144" t="s">
        <v>30</v>
      </c>
      <c r="N7144" t="s">
        <v>2468</v>
      </c>
      <c r="O7144" t="s">
        <v>210</v>
      </c>
      <c r="P7144">
        <v>56.97</v>
      </c>
      <c r="Q7144" t="s">
        <v>52</v>
      </c>
      <c r="R7144">
        <v>4263</v>
      </c>
      <c r="S7144">
        <v>130.28</v>
      </c>
      <c r="T7144" s="1">
        <v>42147</v>
      </c>
      <c r="U7144" t="s">
        <v>34</v>
      </c>
      <c r="V7144">
        <v>0.5</v>
      </c>
      <c r="W7144" t="s">
        <v>83</v>
      </c>
      <c r="X7144">
        <v>4.91</v>
      </c>
      <c r="Y7144">
        <v>84404</v>
      </c>
    </row>
    <row r="7145" spans="1:25" x14ac:dyDescent="0.3">
      <c r="A7145" t="s">
        <v>2248</v>
      </c>
      <c r="B7145">
        <v>65</v>
      </c>
      <c r="C7145" t="s">
        <v>3523</v>
      </c>
      <c r="D7145" t="s">
        <v>46</v>
      </c>
      <c r="E7145">
        <v>0.09</v>
      </c>
      <c r="F7145">
        <v>1</v>
      </c>
      <c r="G7145" s="2">
        <v>2015</v>
      </c>
      <c r="H7145">
        <v>30343</v>
      </c>
      <c r="I7145" t="s">
        <v>58</v>
      </c>
      <c r="J7145">
        <v>8</v>
      </c>
      <c r="K7145">
        <v>0.39</v>
      </c>
      <c r="L7145" t="s">
        <v>96</v>
      </c>
      <c r="M7145" t="s">
        <v>40</v>
      </c>
      <c r="N7145" t="s">
        <v>193</v>
      </c>
      <c r="O7145" t="s">
        <v>98</v>
      </c>
      <c r="P7145">
        <v>3852.19</v>
      </c>
      <c r="Q7145" t="s">
        <v>76</v>
      </c>
      <c r="R7145">
        <v>4264</v>
      </c>
      <c r="S7145">
        <v>41343.21</v>
      </c>
      <c r="T7145" s="1">
        <v>42147</v>
      </c>
      <c r="U7145" t="s">
        <v>34</v>
      </c>
      <c r="V7145">
        <v>24.49</v>
      </c>
      <c r="W7145" t="s">
        <v>685</v>
      </c>
      <c r="X7145">
        <v>6783.02</v>
      </c>
      <c r="Y7145">
        <v>27502</v>
      </c>
    </row>
    <row r="7146" spans="1:25" x14ac:dyDescent="0.3">
      <c r="A7146" t="s">
        <v>2299</v>
      </c>
      <c r="B7146">
        <v>65</v>
      </c>
      <c r="C7146" t="s">
        <v>947</v>
      </c>
      <c r="D7146" t="s">
        <v>27</v>
      </c>
      <c r="E7146">
        <v>0.08</v>
      </c>
      <c r="F7146">
        <v>1</v>
      </c>
      <c r="G7146" s="2">
        <v>2015</v>
      </c>
      <c r="H7146">
        <v>52290</v>
      </c>
      <c r="I7146" t="s">
        <v>47</v>
      </c>
      <c r="J7146">
        <v>7</v>
      </c>
      <c r="K7146">
        <v>0.39</v>
      </c>
      <c r="L7146" t="s">
        <v>29</v>
      </c>
      <c r="M7146" t="s">
        <v>30</v>
      </c>
      <c r="N7146" t="s">
        <v>1547</v>
      </c>
      <c r="O7146" t="s">
        <v>67</v>
      </c>
      <c r="P7146">
        <v>149.49799999999999</v>
      </c>
      <c r="Q7146" t="s">
        <v>33</v>
      </c>
      <c r="R7146">
        <v>7336</v>
      </c>
      <c r="S7146">
        <v>1134.05</v>
      </c>
      <c r="T7146" s="1">
        <v>42149</v>
      </c>
      <c r="U7146" t="s">
        <v>34</v>
      </c>
      <c r="V7146">
        <v>19.989999999999998</v>
      </c>
      <c r="W7146" t="s">
        <v>136</v>
      </c>
      <c r="X7146">
        <v>172.99</v>
      </c>
      <c r="Y7146">
        <v>11725</v>
      </c>
    </row>
    <row r="7147" spans="1:25" x14ac:dyDescent="0.3">
      <c r="A7147" t="s">
        <v>2159</v>
      </c>
      <c r="B7147">
        <v>65</v>
      </c>
      <c r="C7147" t="s">
        <v>2035</v>
      </c>
      <c r="D7147" t="s">
        <v>46</v>
      </c>
      <c r="E7147">
        <v>0.09</v>
      </c>
      <c r="F7147">
        <v>1</v>
      </c>
      <c r="G7147" s="2">
        <v>2015</v>
      </c>
      <c r="H7147">
        <v>18466</v>
      </c>
      <c r="I7147" t="s">
        <v>47</v>
      </c>
      <c r="J7147">
        <v>25</v>
      </c>
      <c r="K7147">
        <v>0.36</v>
      </c>
      <c r="L7147" t="s">
        <v>29</v>
      </c>
      <c r="M7147" t="s">
        <v>30</v>
      </c>
      <c r="N7147" t="s">
        <v>2943</v>
      </c>
      <c r="O7147" t="s">
        <v>267</v>
      </c>
      <c r="P7147">
        <v>16.920000000000002</v>
      </c>
      <c r="Q7147" t="s">
        <v>52</v>
      </c>
      <c r="R7147">
        <v>2549</v>
      </c>
      <c r="S7147">
        <v>270.16000000000003</v>
      </c>
      <c r="T7147" s="1">
        <v>42154</v>
      </c>
      <c r="U7147" t="s">
        <v>34</v>
      </c>
      <c r="V7147">
        <v>5.25</v>
      </c>
      <c r="W7147" t="s">
        <v>54</v>
      </c>
      <c r="X7147">
        <v>11.09</v>
      </c>
      <c r="Y7147">
        <v>92503</v>
      </c>
    </row>
    <row r="7148" spans="1:25" x14ac:dyDescent="0.3">
      <c r="A7148" t="s">
        <v>2299</v>
      </c>
      <c r="B7148">
        <v>65</v>
      </c>
      <c r="C7148" t="s">
        <v>947</v>
      </c>
      <c r="D7148" t="s">
        <v>27</v>
      </c>
      <c r="E7148">
        <v>0.1</v>
      </c>
      <c r="F7148">
        <v>1</v>
      </c>
      <c r="G7148" s="2">
        <v>2015</v>
      </c>
      <c r="H7148">
        <v>52290</v>
      </c>
      <c r="I7148" t="s">
        <v>47</v>
      </c>
      <c r="J7148">
        <v>28</v>
      </c>
      <c r="K7148">
        <v>0.56999999999999995</v>
      </c>
      <c r="L7148" t="s">
        <v>96</v>
      </c>
      <c r="M7148" t="s">
        <v>30</v>
      </c>
      <c r="N7148" t="s">
        <v>1801</v>
      </c>
      <c r="O7148" t="s">
        <v>105</v>
      </c>
      <c r="P7148">
        <v>185.94</v>
      </c>
      <c r="Q7148" t="s">
        <v>33</v>
      </c>
      <c r="R7148">
        <v>7337</v>
      </c>
      <c r="S7148">
        <v>1470.0495000000001</v>
      </c>
      <c r="T7148" s="1">
        <v>42154</v>
      </c>
      <c r="U7148" t="s">
        <v>34</v>
      </c>
      <c r="V7148">
        <v>4.99</v>
      </c>
      <c r="W7148" t="s">
        <v>136</v>
      </c>
      <c r="X7148">
        <v>65.989999999999995</v>
      </c>
      <c r="Y7148">
        <v>11725</v>
      </c>
    </row>
    <row r="7149" spans="1:25" x14ac:dyDescent="0.3">
      <c r="A7149" t="s">
        <v>386</v>
      </c>
      <c r="B7149">
        <v>65</v>
      </c>
      <c r="C7149" t="s">
        <v>387</v>
      </c>
      <c r="D7149" t="s">
        <v>38</v>
      </c>
      <c r="E7149">
        <v>7.0000000000000007E-2</v>
      </c>
      <c r="F7149">
        <v>1</v>
      </c>
      <c r="G7149" s="2">
        <v>2015</v>
      </c>
      <c r="H7149">
        <v>38182</v>
      </c>
      <c r="I7149" t="s">
        <v>28</v>
      </c>
      <c r="J7149">
        <v>45</v>
      </c>
      <c r="K7149">
        <v>0.8</v>
      </c>
      <c r="L7149" t="s">
        <v>29</v>
      </c>
      <c r="M7149" t="s">
        <v>40</v>
      </c>
      <c r="N7149" t="s">
        <v>1656</v>
      </c>
      <c r="O7149" t="s">
        <v>32</v>
      </c>
      <c r="P7149">
        <v>-1182.8699999999999</v>
      </c>
      <c r="Q7149" t="s">
        <v>76</v>
      </c>
      <c r="R7149">
        <v>5371</v>
      </c>
      <c r="S7149">
        <v>2848.83</v>
      </c>
      <c r="T7149" s="1">
        <v>42146</v>
      </c>
      <c r="U7149" t="s">
        <v>34</v>
      </c>
      <c r="V7149">
        <v>35</v>
      </c>
      <c r="W7149" t="s">
        <v>291</v>
      </c>
      <c r="X7149">
        <v>64.650000000000006</v>
      </c>
      <c r="Y7149">
        <v>37042</v>
      </c>
    </row>
    <row r="7150" spans="1:25" x14ac:dyDescent="0.3">
      <c r="A7150" t="s">
        <v>2922</v>
      </c>
      <c r="B7150">
        <v>65</v>
      </c>
      <c r="C7150" t="s">
        <v>951</v>
      </c>
      <c r="D7150" t="s">
        <v>46</v>
      </c>
      <c r="E7150">
        <v>0</v>
      </c>
      <c r="F7150">
        <v>1</v>
      </c>
      <c r="G7150" s="2">
        <v>2015</v>
      </c>
      <c r="H7150">
        <v>28294</v>
      </c>
      <c r="I7150" t="s">
        <v>28</v>
      </c>
      <c r="J7150">
        <v>47</v>
      </c>
      <c r="K7150">
        <v>0.81</v>
      </c>
      <c r="L7150" t="s">
        <v>29</v>
      </c>
      <c r="M7150" t="s">
        <v>59</v>
      </c>
      <c r="N7150" t="s">
        <v>1692</v>
      </c>
      <c r="O7150" t="s">
        <v>232</v>
      </c>
      <c r="P7150">
        <v>-19.920000000000002</v>
      </c>
      <c r="Q7150" t="s">
        <v>76</v>
      </c>
      <c r="R7150">
        <v>3967</v>
      </c>
      <c r="S7150">
        <v>63.47</v>
      </c>
      <c r="T7150" s="1">
        <v>42147</v>
      </c>
      <c r="U7150" t="s">
        <v>34</v>
      </c>
      <c r="V7150">
        <v>0.7</v>
      </c>
      <c r="W7150" t="s">
        <v>685</v>
      </c>
      <c r="X7150">
        <v>1.26</v>
      </c>
      <c r="Y7150">
        <v>28352</v>
      </c>
    </row>
    <row r="7151" spans="1:25" x14ac:dyDescent="0.3">
      <c r="A7151" t="s">
        <v>1308</v>
      </c>
      <c r="B7151">
        <v>65</v>
      </c>
      <c r="C7151" t="s">
        <v>2158</v>
      </c>
      <c r="D7151" t="s">
        <v>57</v>
      </c>
      <c r="E7151">
        <v>0.03</v>
      </c>
      <c r="F7151">
        <v>1</v>
      </c>
      <c r="G7151" s="2">
        <v>2015</v>
      </c>
      <c r="H7151">
        <v>18757</v>
      </c>
      <c r="I7151" t="s">
        <v>47</v>
      </c>
      <c r="J7151">
        <v>9</v>
      </c>
      <c r="K7151">
        <v>0.38</v>
      </c>
      <c r="L7151" t="s">
        <v>29</v>
      </c>
      <c r="M7151" t="s">
        <v>30</v>
      </c>
      <c r="N7151" t="s">
        <v>1190</v>
      </c>
      <c r="O7151" t="s">
        <v>67</v>
      </c>
      <c r="P7151">
        <v>-40.25</v>
      </c>
      <c r="Q7151" t="s">
        <v>68</v>
      </c>
      <c r="R7151">
        <v>2596</v>
      </c>
      <c r="S7151">
        <v>222.2</v>
      </c>
      <c r="T7151" s="1">
        <v>42148</v>
      </c>
      <c r="U7151" t="s">
        <v>34</v>
      </c>
      <c r="V7151">
        <v>15.1</v>
      </c>
      <c r="W7151" t="s">
        <v>239</v>
      </c>
      <c r="X7151">
        <v>22.38</v>
      </c>
      <c r="Y7151">
        <v>53094</v>
      </c>
    </row>
    <row r="7152" spans="1:25" x14ac:dyDescent="0.3">
      <c r="A7152" t="s">
        <v>2380</v>
      </c>
      <c r="B7152">
        <v>65</v>
      </c>
      <c r="C7152" t="s">
        <v>357</v>
      </c>
      <c r="D7152" t="s">
        <v>46</v>
      </c>
      <c r="E7152">
        <v>0.05</v>
      </c>
      <c r="F7152">
        <v>1</v>
      </c>
      <c r="G7152" s="2">
        <v>2015</v>
      </c>
      <c r="H7152">
        <v>32608</v>
      </c>
      <c r="I7152" t="s">
        <v>28</v>
      </c>
      <c r="J7152">
        <v>20</v>
      </c>
      <c r="K7152">
        <v>0.59</v>
      </c>
      <c r="L7152" t="s">
        <v>29</v>
      </c>
      <c r="M7152" t="s">
        <v>30</v>
      </c>
      <c r="N7152" t="s">
        <v>1301</v>
      </c>
      <c r="O7152" t="s">
        <v>214</v>
      </c>
      <c r="P7152">
        <v>312.52</v>
      </c>
      <c r="Q7152" t="s">
        <v>33</v>
      </c>
      <c r="R7152">
        <v>4577</v>
      </c>
      <c r="S7152">
        <v>1361.91</v>
      </c>
      <c r="T7152" s="1">
        <v>42148</v>
      </c>
      <c r="U7152" t="s">
        <v>34</v>
      </c>
      <c r="V7152">
        <v>3.5</v>
      </c>
      <c r="W7152" t="s">
        <v>208</v>
      </c>
      <c r="X7152">
        <v>70.97</v>
      </c>
      <c r="Y7152">
        <v>43402</v>
      </c>
    </row>
    <row r="7153" spans="1:25" x14ac:dyDescent="0.3">
      <c r="A7153" t="s">
        <v>1308</v>
      </c>
      <c r="B7153">
        <v>65</v>
      </c>
      <c r="C7153" t="s">
        <v>2158</v>
      </c>
      <c r="D7153" t="s">
        <v>57</v>
      </c>
      <c r="E7153">
        <v>0.02</v>
      </c>
      <c r="F7153">
        <v>1</v>
      </c>
      <c r="G7153" s="2">
        <v>2015</v>
      </c>
      <c r="H7153">
        <v>18757</v>
      </c>
      <c r="I7153" t="s">
        <v>47</v>
      </c>
      <c r="J7153">
        <v>5</v>
      </c>
      <c r="K7153">
        <v>0.38</v>
      </c>
      <c r="L7153" t="s">
        <v>29</v>
      </c>
      <c r="M7153" t="s">
        <v>30</v>
      </c>
      <c r="N7153" t="s">
        <v>1555</v>
      </c>
      <c r="O7153" t="s">
        <v>67</v>
      </c>
      <c r="P7153">
        <v>-37.8005</v>
      </c>
      <c r="Q7153" t="s">
        <v>68</v>
      </c>
      <c r="R7153">
        <v>2597</v>
      </c>
      <c r="S7153">
        <v>39.9</v>
      </c>
      <c r="T7153" s="1">
        <v>42151</v>
      </c>
      <c r="U7153" t="s">
        <v>34</v>
      </c>
      <c r="V7153">
        <v>9.92</v>
      </c>
      <c r="W7153" t="s">
        <v>239</v>
      </c>
      <c r="X7153">
        <v>5.94</v>
      </c>
      <c r="Y7153">
        <v>53094</v>
      </c>
    </row>
    <row r="7154" spans="1:25" x14ac:dyDescent="0.3">
      <c r="A7154" t="s">
        <v>2157</v>
      </c>
      <c r="B7154">
        <v>65</v>
      </c>
      <c r="C7154" t="s">
        <v>2158</v>
      </c>
      <c r="D7154" t="s">
        <v>57</v>
      </c>
      <c r="E7154">
        <v>0.01</v>
      </c>
      <c r="F7154">
        <v>1</v>
      </c>
      <c r="G7154" s="2">
        <v>2015</v>
      </c>
      <c r="H7154">
        <v>18757</v>
      </c>
      <c r="I7154" t="s">
        <v>47</v>
      </c>
      <c r="J7154">
        <v>43</v>
      </c>
      <c r="K7154">
        <v>0.38</v>
      </c>
      <c r="L7154" t="s">
        <v>29</v>
      </c>
      <c r="M7154" t="s">
        <v>59</v>
      </c>
      <c r="N7154" t="s">
        <v>563</v>
      </c>
      <c r="O7154" t="s">
        <v>61</v>
      </c>
      <c r="P7154">
        <v>123.15</v>
      </c>
      <c r="Q7154" t="s">
        <v>76</v>
      </c>
      <c r="R7154">
        <v>2598</v>
      </c>
      <c r="S7154">
        <v>319.95999999999998</v>
      </c>
      <c r="T7154" s="1">
        <v>42153</v>
      </c>
      <c r="U7154" t="s">
        <v>42</v>
      </c>
      <c r="V7154">
        <v>1.6</v>
      </c>
      <c r="W7154" t="s">
        <v>132</v>
      </c>
      <c r="X7154">
        <v>6.98</v>
      </c>
      <c r="Y7154">
        <v>34787</v>
      </c>
    </row>
    <row r="7155" spans="1:25" x14ac:dyDescent="0.3">
      <c r="A7155" t="s">
        <v>1418</v>
      </c>
      <c r="B7155">
        <v>65</v>
      </c>
      <c r="C7155" t="s">
        <v>387</v>
      </c>
      <c r="D7155" t="s">
        <v>46</v>
      </c>
      <c r="E7155">
        <v>0.09</v>
      </c>
      <c r="F7155">
        <v>1</v>
      </c>
      <c r="G7155" s="2">
        <v>2015</v>
      </c>
      <c r="H7155">
        <v>25447</v>
      </c>
      <c r="I7155" t="s">
        <v>39</v>
      </c>
      <c r="J7155">
        <v>25</v>
      </c>
      <c r="K7155">
        <v>0.44</v>
      </c>
      <c r="L7155" t="s">
        <v>48</v>
      </c>
      <c r="M7155" t="s">
        <v>139</v>
      </c>
      <c r="N7155" t="s">
        <v>207</v>
      </c>
      <c r="O7155" t="s">
        <v>82</v>
      </c>
      <c r="P7155">
        <v>106.98</v>
      </c>
      <c r="Q7155" t="s">
        <v>76</v>
      </c>
      <c r="R7155">
        <v>3568</v>
      </c>
      <c r="S7155">
        <v>536.21</v>
      </c>
      <c r="T7155" s="1">
        <v>42148</v>
      </c>
      <c r="U7155" t="s">
        <v>34</v>
      </c>
      <c r="V7155">
        <v>8.99</v>
      </c>
      <c r="W7155" t="s">
        <v>291</v>
      </c>
      <c r="X7155">
        <v>22.72</v>
      </c>
      <c r="Y7155">
        <v>37421</v>
      </c>
    </row>
    <row r="7156" spans="1:25" x14ac:dyDescent="0.3">
      <c r="A7156" t="s">
        <v>2317</v>
      </c>
      <c r="B7156">
        <v>65</v>
      </c>
      <c r="C7156" t="s">
        <v>2318</v>
      </c>
      <c r="D7156" t="s">
        <v>27</v>
      </c>
      <c r="E7156">
        <v>0.04</v>
      </c>
      <c r="F7156">
        <v>1</v>
      </c>
      <c r="G7156" s="2">
        <v>2015</v>
      </c>
      <c r="H7156">
        <v>43523</v>
      </c>
      <c r="I7156" t="s">
        <v>131</v>
      </c>
      <c r="J7156">
        <v>50</v>
      </c>
      <c r="K7156">
        <v>0.36</v>
      </c>
      <c r="L7156" t="s">
        <v>29</v>
      </c>
      <c r="M7156" t="s">
        <v>30</v>
      </c>
      <c r="N7156" t="s">
        <v>768</v>
      </c>
      <c r="O7156" t="s">
        <v>61</v>
      </c>
      <c r="P7156">
        <v>-97.23</v>
      </c>
      <c r="Q7156" t="s">
        <v>68</v>
      </c>
      <c r="R7156">
        <v>6147</v>
      </c>
      <c r="S7156">
        <v>295.37</v>
      </c>
      <c r="T7156" s="1">
        <v>42149</v>
      </c>
      <c r="U7156" t="s">
        <v>34</v>
      </c>
      <c r="V7156">
        <v>5.46</v>
      </c>
      <c r="W7156" t="s">
        <v>482</v>
      </c>
      <c r="X7156">
        <v>5.98</v>
      </c>
      <c r="Y7156">
        <v>66212</v>
      </c>
    </row>
    <row r="7157" spans="1:25" x14ac:dyDescent="0.3">
      <c r="A7157" t="s">
        <v>1936</v>
      </c>
      <c r="B7157">
        <v>65</v>
      </c>
      <c r="C7157" t="s">
        <v>1937</v>
      </c>
      <c r="D7157" t="s">
        <v>46</v>
      </c>
      <c r="E7157">
        <v>0.08</v>
      </c>
      <c r="F7157">
        <v>1</v>
      </c>
      <c r="G7157" s="2">
        <v>2015</v>
      </c>
      <c r="H7157">
        <v>32100</v>
      </c>
      <c r="I7157" t="s">
        <v>131</v>
      </c>
      <c r="J7157">
        <v>29</v>
      </c>
      <c r="K7157">
        <v>0.44</v>
      </c>
      <c r="L7157" t="s">
        <v>96</v>
      </c>
      <c r="M7157" t="s">
        <v>139</v>
      </c>
      <c r="N7157" t="s">
        <v>3195</v>
      </c>
      <c r="O7157" t="s">
        <v>102</v>
      </c>
      <c r="P7157">
        <v>359.75</v>
      </c>
      <c r="Q7157" t="s">
        <v>76</v>
      </c>
      <c r="R7157">
        <v>4510</v>
      </c>
      <c r="S7157">
        <v>1104.28</v>
      </c>
      <c r="T7157" s="1">
        <v>42149</v>
      </c>
      <c r="U7157" t="s">
        <v>34</v>
      </c>
      <c r="V7157">
        <v>1.99</v>
      </c>
      <c r="W7157" t="s">
        <v>685</v>
      </c>
      <c r="X7157">
        <v>40.98</v>
      </c>
      <c r="Y7157">
        <v>27260</v>
      </c>
    </row>
    <row r="7158" spans="1:25" x14ac:dyDescent="0.3">
      <c r="A7158" t="s">
        <v>1418</v>
      </c>
      <c r="B7158">
        <v>65</v>
      </c>
      <c r="C7158" t="s">
        <v>387</v>
      </c>
      <c r="D7158" t="s">
        <v>46</v>
      </c>
      <c r="E7158">
        <v>0.03</v>
      </c>
      <c r="F7158">
        <v>1</v>
      </c>
      <c r="G7158" s="2">
        <v>2015</v>
      </c>
      <c r="H7158">
        <v>25447</v>
      </c>
      <c r="I7158" t="s">
        <v>39</v>
      </c>
      <c r="J7158">
        <v>18</v>
      </c>
      <c r="K7158">
        <v>0.76</v>
      </c>
      <c r="L7158" t="s">
        <v>48</v>
      </c>
      <c r="M7158" t="s">
        <v>73</v>
      </c>
      <c r="N7158" t="s">
        <v>900</v>
      </c>
      <c r="O7158" t="s">
        <v>75</v>
      </c>
      <c r="P7158">
        <v>213.62</v>
      </c>
      <c r="Q7158" t="s">
        <v>76</v>
      </c>
      <c r="R7158">
        <v>3569</v>
      </c>
      <c r="S7158">
        <v>4428.5600000000004</v>
      </c>
      <c r="T7158" s="1">
        <v>42150</v>
      </c>
      <c r="U7158" t="s">
        <v>53</v>
      </c>
      <c r="V7158">
        <v>54.12</v>
      </c>
      <c r="W7158" t="s">
        <v>291</v>
      </c>
      <c r="X7158">
        <v>296.18</v>
      </c>
      <c r="Y7158">
        <v>37421</v>
      </c>
    </row>
    <row r="7159" spans="1:25" x14ac:dyDescent="0.3">
      <c r="A7159" t="s">
        <v>564</v>
      </c>
      <c r="B7159">
        <v>65</v>
      </c>
      <c r="C7159" t="s">
        <v>565</v>
      </c>
      <c r="D7159" t="s">
        <v>38</v>
      </c>
      <c r="E7159">
        <v>0.04</v>
      </c>
      <c r="F7159">
        <v>1</v>
      </c>
      <c r="G7159" s="2">
        <v>2015</v>
      </c>
      <c r="H7159">
        <v>13670</v>
      </c>
      <c r="I7159" t="s">
        <v>58</v>
      </c>
      <c r="J7159">
        <v>27</v>
      </c>
      <c r="K7159">
        <v>0.38</v>
      </c>
      <c r="L7159" t="s">
        <v>29</v>
      </c>
      <c r="M7159" t="s">
        <v>30</v>
      </c>
      <c r="N7159" t="s">
        <v>877</v>
      </c>
      <c r="O7159" t="s">
        <v>210</v>
      </c>
      <c r="P7159">
        <v>57.63</v>
      </c>
      <c r="Q7159" t="s">
        <v>33</v>
      </c>
      <c r="R7159">
        <v>1912</v>
      </c>
      <c r="S7159">
        <v>116.37</v>
      </c>
      <c r="T7159" s="1">
        <v>42150</v>
      </c>
      <c r="U7159" t="s">
        <v>42</v>
      </c>
      <c r="V7159">
        <v>0.5</v>
      </c>
      <c r="W7159" t="s">
        <v>35</v>
      </c>
      <c r="X7159">
        <v>3.69</v>
      </c>
      <c r="Y7159">
        <v>17331</v>
      </c>
    </row>
    <row r="7160" spans="1:25" x14ac:dyDescent="0.3">
      <c r="A7160" t="s">
        <v>2997</v>
      </c>
      <c r="B7160">
        <v>65</v>
      </c>
      <c r="C7160" t="s">
        <v>1559</v>
      </c>
      <c r="D7160" t="s">
        <v>46</v>
      </c>
      <c r="E7160">
        <v>0.09</v>
      </c>
      <c r="F7160">
        <v>1</v>
      </c>
      <c r="G7160" s="2">
        <v>2015</v>
      </c>
      <c r="H7160">
        <v>6693</v>
      </c>
      <c r="I7160" t="s">
        <v>58</v>
      </c>
      <c r="J7160">
        <v>16</v>
      </c>
      <c r="K7160">
        <v>0.39</v>
      </c>
      <c r="L7160" t="s">
        <v>29</v>
      </c>
      <c r="M7160" t="s">
        <v>59</v>
      </c>
      <c r="N7160" t="s">
        <v>1491</v>
      </c>
      <c r="O7160" t="s">
        <v>232</v>
      </c>
      <c r="P7160">
        <v>6.46</v>
      </c>
      <c r="Q7160" t="s">
        <v>52</v>
      </c>
      <c r="R7160">
        <v>925</v>
      </c>
      <c r="S7160">
        <v>40.85</v>
      </c>
      <c r="T7160" s="1">
        <v>42150</v>
      </c>
      <c r="U7160" t="s">
        <v>34</v>
      </c>
      <c r="V7160">
        <v>0.8</v>
      </c>
      <c r="W7160" t="s">
        <v>54</v>
      </c>
      <c r="X7160">
        <v>2.62</v>
      </c>
      <c r="Y7160">
        <v>95123</v>
      </c>
    </row>
    <row r="7161" spans="1:25" x14ac:dyDescent="0.3">
      <c r="A7161" t="s">
        <v>1576</v>
      </c>
      <c r="B7161">
        <v>65</v>
      </c>
      <c r="C7161" t="s">
        <v>1189</v>
      </c>
      <c r="D7161" t="s">
        <v>38</v>
      </c>
      <c r="E7161">
        <v>0.04</v>
      </c>
      <c r="F7161">
        <v>1</v>
      </c>
      <c r="G7161" s="2">
        <v>2015</v>
      </c>
      <c r="H7161">
        <v>53285</v>
      </c>
      <c r="I7161" t="s">
        <v>58</v>
      </c>
      <c r="J7161">
        <v>6</v>
      </c>
      <c r="K7161">
        <v>0.4</v>
      </c>
      <c r="L7161" t="s">
        <v>29</v>
      </c>
      <c r="M7161" t="s">
        <v>30</v>
      </c>
      <c r="N7161" t="s">
        <v>1282</v>
      </c>
      <c r="O7161" t="s">
        <v>67</v>
      </c>
      <c r="P7161">
        <v>163.80350000000001</v>
      </c>
      <c r="Q7161" t="s">
        <v>68</v>
      </c>
      <c r="R7161">
        <v>7466</v>
      </c>
      <c r="S7161">
        <v>1042.96</v>
      </c>
      <c r="T7161" s="1">
        <v>42150</v>
      </c>
      <c r="U7161" t="s">
        <v>34</v>
      </c>
      <c r="V7161">
        <v>19.989999999999998</v>
      </c>
      <c r="W7161" t="s">
        <v>111</v>
      </c>
      <c r="X7161">
        <v>165.98</v>
      </c>
      <c r="Y7161">
        <v>75057</v>
      </c>
    </row>
    <row r="7162" spans="1:25" x14ac:dyDescent="0.3">
      <c r="A7162" t="s">
        <v>1740</v>
      </c>
      <c r="B7162">
        <v>65</v>
      </c>
      <c r="C7162" t="s">
        <v>1741</v>
      </c>
      <c r="D7162" t="s">
        <v>38</v>
      </c>
      <c r="E7162">
        <v>0.03</v>
      </c>
      <c r="F7162">
        <v>1</v>
      </c>
      <c r="G7162" s="2">
        <v>2015</v>
      </c>
      <c r="H7162">
        <v>35842</v>
      </c>
      <c r="I7162" t="s">
        <v>28</v>
      </c>
      <c r="J7162">
        <v>18</v>
      </c>
      <c r="K7162">
        <v>0.36</v>
      </c>
      <c r="L7162" t="s">
        <v>29</v>
      </c>
      <c r="M7162" t="s">
        <v>30</v>
      </c>
      <c r="N7162" t="s">
        <v>2967</v>
      </c>
      <c r="O7162" t="s">
        <v>210</v>
      </c>
      <c r="P7162">
        <v>11.55</v>
      </c>
      <c r="Q7162" t="s">
        <v>76</v>
      </c>
      <c r="R7162">
        <v>5029</v>
      </c>
      <c r="S7162">
        <v>53.79</v>
      </c>
      <c r="T7162" s="1">
        <v>42150</v>
      </c>
      <c r="U7162" t="s">
        <v>34</v>
      </c>
      <c r="V7162">
        <v>0.99</v>
      </c>
      <c r="W7162" t="s">
        <v>103</v>
      </c>
      <c r="X7162">
        <v>2.88</v>
      </c>
      <c r="Y7162">
        <v>70117</v>
      </c>
    </row>
    <row r="7163" spans="1:25" x14ac:dyDescent="0.3">
      <c r="A7163" t="s">
        <v>167</v>
      </c>
      <c r="B7163">
        <v>65</v>
      </c>
      <c r="C7163" t="s">
        <v>168</v>
      </c>
      <c r="D7163" t="s">
        <v>57</v>
      </c>
      <c r="E7163">
        <v>0.09</v>
      </c>
      <c r="F7163">
        <v>1</v>
      </c>
      <c r="G7163" s="2">
        <v>2015</v>
      </c>
      <c r="H7163">
        <v>17543</v>
      </c>
      <c r="I7163" t="s">
        <v>58</v>
      </c>
      <c r="J7163">
        <v>1</v>
      </c>
      <c r="K7163">
        <v>0.37</v>
      </c>
      <c r="L7163" t="s">
        <v>29</v>
      </c>
      <c r="M7163" t="s">
        <v>30</v>
      </c>
      <c r="N7163" t="s">
        <v>1751</v>
      </c>
      <c r="O7163" t="s">
        <v>61</v>
      </c>
      <c r="P7163">
        <v>-9.17</v>
      </c>
      <c r="Q7163" t="s">
        <v>76</v>
      </c>
      <c r="R7163">
        <v>2418</v>
      </c>
      <c r="S7163">
        <v>15.73</v>
      </c>
      <c r="T7163" s="1">
        <v>42149</v>
      </c>
      <c r="U7163" t="s">
        <v>34</v>
      </c>
      <c r="V7163">
        <v>9.5399999999999991</v>
      </c>
      <c r="W7163" t="s">
        <v>162</v>
      </c>
      <c r="X7163">
        <v>6.48</v>
      </c>
      <c r="Y7163">
        <v>20170</v>
      </c>
    </row>
    <row r="7164" spans="1:25" x14ac:dyDescent="0.3">
      <c r="A7164" t="s">
        <v>2217</v>
      </c>
      <c r="B7164">
        <v>65</v>
      </c>
      <c r="C7164" t="s">
        <v>350</v>
      </c>
      <c r="D7164" t="s">
        <v>27</v>
      </c>
      <c r="E7164">
        <v>0.04</v>
      </c>
      <c r="F7164">
        <v>1</v>
      </c>
      <c r="G7164" s="2">
        <v>2015</v>
      </c>
      <c r="H7164">
        <v>36929</v>
      </c>
      <c r="I7164" t="s">
        <v>47</v>
      </c>
      <c r="J7164">
        <v>45</v>
      </c>
      <c r="K7164">
        <v>0.59</v>
      </c>
      <c r="L7164" t="s">
        <v>29</v>
      </c>
      <c r="M7164" t="s">
        <v>30</v>
      </c>
      <c r="N7164" t="s">
        <v>2804</v>
      </c>
      <c r="O7164" t="s">
        <v>214</v>
      </c>
      <c r="P7164">
        <v>1123.79</v>
      </c>
      <c r="Q7164" t="s">
        <v>68</v>
      </c>
      <c r="R7164">
        <v>5194</v>
      </c>
      <c r="S7164">
        <v>3638.27</v>
      </c>
      <c r="T7164" s="1">
        <v>42149</v>
      </c>
      <c r="U7164" t="s">
        <v>34</v>
      </c>
      <c r="V7164">
        <v>4.5</v>
      </c>
      <c r="W7164" t="s">
        <v>111</v>
      </c>
      <c r="X7164">
        <v>80.98</v>
      </c>
      <c r="Y7164">
        <v>76148</v>
      </c>
    </row>
    <row r="7165" spans="1:25" x14ac:dyDescent="0.3">
      <c r="A7165" t="s">
        <v>2501</v>
      </c>
      <c r="B7165">
        <v>65</v>
      </c>
      <c r="C7165" t="s">
        <v>583</v>
      </c>
      <c r="D7165" t="s">
        <v>46</v>
      </c>
      <c r="E7165">
        <v>0.1</v>
      </c>
      <c r="F7165">
        <v>1</v>
      </c>
      <c r="G7165" s="2">
        <v>2015</v>
      </c>
      <c r="H7165">
        <v>20451</v>
      </c>
      <c r="I7165" t="s">
        <v>58</v>
      </c>
      <c r="J7165">
        <v>17</v>
      </c>
      <c r="K7165">
        <v>0.71</v>
      </c>
      <c r="L7165" t="s">
        <v>48</v>
      </c>
      <c r="M7165" t="s">
        <v>73</v>
      </c>
      <c r="N7165" t="s">
        <v>2601</v>
      </c>
      <c r="O7165" t="s">
        <v>75</v>
      </c>
      <c r="P7165">
        <v>-1331.5533660000001</v>
      </c>
      <c r="Q7165" t="s">
        <v>33</v>
      </c>
      <c r="R7165">
        <v>2836</v>
      </c>
      <c r="S7165">
        <v>9150.09</v>
      </c>
      <c r="T7165" s="1">
        <v>42151</v>
      </c>
      <c r="U7165" t="s">
        <v>53</v>
      </c>
      <c r="V7165">
        <v>45.7</v>
      </c>
      <c r="W7165" t="s">
        <v>208</v>
      </c>
      <c r="X7165">
        <v>550.98</v>
      </c>
      <c r="Y7165">
        <v>45406</v>
      </c>
    </row>
    <row r="7166" spans="1:25" x14ac:dyDescent="0.3">
      <c r="A7166" t="s">
        <v>2257</v>
      </c>
      <c r="B7166">
        <v>65</v>
      </c>
      <c r="C7166" t="s">
        <v>2524</v>
      </c>
      <c r="D7166" t="s">
        <v>38</v>
      </c>
      <c r="E7166">
        <v>0.02</v>
      </c>
      <c r="F7166">
        <v>1</v>
      </c>
      <c r="G7166" s="2">
        <v>2015</v>
      </c>
      <c r="H7166">
        <v>12804</v>
      </c>
      <c r="I7166" t="s">
        <v>131</v>
      </c>
      <c r="J7166">
        <v>34</v>
      </c>
      <c r="K7166">
        <v>0.59</v>
      </c>
      <c r="L7166" t="s">
        <v>29</v>
      </c>
      <c r="M7166" t="s">
        <v>30</v>
      </c>
      <c r="N7166" t="s">
        <v>1119</v>
      </c>
      <c r="O7166" t="s">
        <v>32</v>
      </c>
      <c r="P7166">
        <v>-44.92</v>
      </c>
      <c r="Q7166" t="s">
        <v>76</v>
      </c>
      <c r="R7166">
        <v>1790</v>
      </c>
      <c r="S7166">
        <v>592.91999999999996</v>
      </c>
      <c r="T7166" s="1">
        <v>42151</v>
      </c>
      <c r="U7166" t="s">
        <v>42</v>
      </c>
      <c r="V7166">
        <v>8.34</v>
      </c>
      <c r="W7166" t="s">
        <v>291</v>
      </c>
      <c r="X7166">
        <v>16.059999999999999</v>
      </c>
      <c r="Y7166">
        <v>37027</v>
      </c>
    </row>
    <row r="7167" spans="1:25" x14ac:dyDescent="0.3">
      <c r="A7167" t="s">
        <v>167</v>
      </c>
      <c r="B7167">
        <v>65</v>
      </c>
      <c r="C7167" t="s">
        <v>168</v>
      </c>
      <c r="D7167" t="s">
        <v>57</v>
      </c>
      <c r="E7167">
        <v>0.1</v>
      </c>
      <c r="F7167">
        <v>1</v>
      </c>
      <c r="G7167" s="2">
        <v>2015</v>
      </c>
      <c r="H7167">
        <v>17543</v>
      </c>
      <c r="I7167" t="s">
        <v>58</v>
      </c>
      <c r="J7167">
        <v>35</v>
      </c>
      <c r="K7167">
        <v>0.4</v>
      </c>
      <c r="L7167" t="s">
        <v>29</v>
      </c>
      <c r="M7167" t="s">
        <v>30</v>
      </c>
      <c r="N7167" t="s">
        <v>2625</v>
      </c>
      <c r="O7167" t="s">
        <v>61</v>
      </c>
      <c r="P7167">
        <v>-51.74</v>
      </c>
      <c r="Q7167" t="s">
        <v>76</v>
      </c>
      <c r="R7167">
        <v>2419</v>
      </c>
      <c r="S7167">
        <v>1041.74</v>
      </c>
      <c r="T7167" s="1">
        <v>42151</v>
      </c>
      <c r="U7167" t="s">
        <v>34</v>
      </c>
      <c r="V7167">
        <v>17.079999999999998</v>
      </c>
      <c r="W7167" t="s">
        <v>162</v>
      </c>
      <c r="X7167">
        <v>30.98</v>
      </c>
      <c r="Y7167">
        <v>20170</v>
      </c>
    </row>
    <row r="7168" spans="1:25" x14ac:dyDescent="0.3">
      <c r="A7168" t="s">
        <v>2501</v>
      </c>
      <c r="B7168">
        <v>65</v>
      </c>
      <c r="C7168" t="s">
        <v>583</v>
      </c>
      <c r="D7168" t="s">
        <v>46</v>
      </c>
      <c r="E7168">
        <v>0.04</v>
      </c>
      <c r="F7168">
        <v>1</v>
      </c>
      <c r="G7168" s="2">
        <v>2015</v>
      </c>
      <c r="H7168">
        <v>20451</v>
      </c>
      <c r="I7168" t="s">
        <v>58</v>
      </c>
      <c r="J7168">
        <v>33</v>
      </c>
      <c r="K7168">
        <v>0.59</v>
      </c>
      <c r="L7168" t="s">
        <v>29</v>
      </c>
      <c r="M7168" t="s">
        <v>30</v>
      </c>
      <c r="N7168" t="s">
        <v>2880</v>
      </c>
      <c r="O7168" t="s">
        <v>32</v>
      </c>
      <c r="P7168">
        <v>454.49</v>
      </c>
      <c r="Q7168" t="s">
        <v>33</v>
      </c>
      <c r="R7168">
        <v>2835</v>
      </c>
      <c r="S7168">
        <v>1809.21</v>
      </c>
      <c r="T7168" s="1">
        <v>42151</v>
      </c>
      <c r="U7168" t="s">
        <v>34</v>
      </c>
      <c r="V7168">
        <v>5.08</v>
      </c>
      <c r="W7168" t="s">
        <v>208</v>
      </c>
      <c r="X7168">
        <v>55.29</v>
      </c>
      <c r="Y7168">
        <v>45406</v>
      </c>
    </row>
    <row r="7169" spans="1:25" x14ac:dyDescent="0.3">
      <c r="A7169" t="s">
        <v>582</v>
      </c>
      <c r="B7169">
        <v>65</v>
      </c>
      <c r="C7169" t="s">
        <v>583</v>
      </c>
      <c r="D7169" t="s">
        <v>46</v>
      </c>
      <c r="E7169">
        <v>0.1</v>
      </c>
      <c r="F7169">
        <v>1</v>
      </c>
      <c r="G7169" s="2">
        <v>2015</v>
      </c>
      <c r="H7169">
        <v>20451</v>
      </c>
      <c r="I7169" t="s">
        <v>58</v>
      </c>
      <c r="J7169">
        <v>6</v>
      </c>
      <c r="K7169">
        <v>0.39</v>
      </c>
      <c r="L7169" t="s">
        <v>29</v>
      </c>
      <c r="M7169" t="s">
        <v>59</v>
      </c>
      <c r="N7169" t="s">
        <v>1116</v>
      </c>
      <c r="O7169" t="s">
        <v>61</v>
      </c>
      <c r="P7169">
        <v>2.82</v>
      </c>
      <c r="Q7169" t="s">
        <v>33</v>
      </c>
      <c r="R7169">
        <v>2834</v>
      </c>
      <c r="S7169">
        <v>53.72</v>
      </c>
      <c r="T7169" s="1">
        <v>42151</v>
      </c>
      <c r="U7169" t="s">
        <v>34</v>
      </c>
      <c r="V7169">
        <v>2.0099999999999998</v>
      </c>
      <c r="W7169" t="s">
        <v>208</v>
      </c>
      <c r="X7169">
        <v>8.9499999999999993</v>
      </c>
      <c r="Y7169">
        <v>44221</v>
      </c>
    </row>
    <row r="7170" spans="1:25" x14ac:dyDescent="0.3">
      <c r="A7170" t="s">
        <v>2257</v>
      </c>
      <c r="B7170">
        <v>65</v>
      </c>
      <c r="C7170" t="s">
        <v>2524</v>
      </c>
      <c r="D7170" t="s">
        <v>38</v>
      </c>
      <c r="E7170">
        <v>0.08</v>
      </c>
      <c r="F7170">
        <v>1</v>
      </c>
      <c r="G7170" s="2">
        <v>2015</v>
      </c>
      <c r="H7170">
        <v>12804</v>
      </c>
      <c r="I7170" t="s">
        <v>131</v>
      </c>
      <c r="J7170">
        <v>50</v>
      </c>
      <c r="K7170">
        <v>0.52</v>
      </c>
      <c r="L7170" t="s">
        <v>29</v>
      </c>
      <c r="M7170" t="s">
        <v>59</v>
      </c>
      <c r="N7170" t="s">
        <v>362</v>
      </c>
      <c r="O7170" t="s">
        <v>232</v>
      </c>
      <c r="P7170">
        <v>-4.17</v>
      </c>
      <c r="Q7170" t="s">
        <v>76</v>
      </c>
      <c r="R7170">
        <v>1789</v>
      </c>
      <c r="S7170">
        <v>84.01</v>
      </c>
      <c r="T7170" s="1">
        <v>42151</v>
      </c>
      <c r="U7170" t="s">
        <v>34</v>
      </c>
      <c r="V7170">
        <v>0.75</v>
      </c>
      <c r="W7170" t="s">
        <v>291</v>
      </c>
      <c r="X7170">
        <v>1.81</v>
      </c>
      <c r="Y7170">
        <v>37027</v>
      </c>
    </row>
    <row r="7171" spans="1:25" x14ac:dyDescent="0.3">
      <c r="A7171" t="s">
        <v>167</v>
      </c>
      <c r="B7171">
        <v>65</v>
      </c>
      <c r="C7171" t="s">
        <v>168</v>
      </c>
      <c r="D7171" t="s">
        <v>57</v>
      </c>
      <c r="E7171">
        <v>0.06</v>
      </c>
      <c r="F7171">
        <v>1</v>
      </c>
      <c r="G7171" s="2">
        <v>2015</v>
      </c>
      <c r="H7171">
        <v>17543</v>
      </c>
      <c r="I7171" t="s">
        <v>58</v>
      </c>
      <c r="J7171">
        <v>26</v>
      </c>
      <c r="K7171">
        <v>0.59</v>
      </c>
      <c r="L7171" t="s">
        <v>96</v>
      </c>
      <c r="M7171" t="s">
        <v>30</v>
      </c>
      <c r="N7171">
        <v>5125</v>
      </c>
      <c r="O7171" t="s">
        <v>105</v>
      </c>
      <c r="P7171">
        <v>685.20600000000002</v>
      </c>
      <c r="Q7171" t="s">
        <v>76</v>
      </c>
      <c r="R7171">
        <v>2420</v>
      </c>
      <c r="S7171">
        <v>4300.6260000000002</v>
      </c>
      <c r="T7171" s="1">
        <v>42151</v>
      </c>
      <c r="U7171" t="s">
        <v>34</v>
      </c>
      <c r="V7171">
        <v>8.08</v>
      </c>
      <c r="W7171" t="s">
        <v>162</v>
      </c>
      <c r="X7171">
        <v>200.99</v>
      </c>
      <c r="Y7171">
        <v>20170</v>
      </c>
    </row>
    <row r="7172" spans="1:25" x14ac:dyDescent="0.3">
      <c r="A7172" t="s">
        <v>2257</v>
      </c>
      <c r="B7172">
        <v>65</v>
      </c>
      <c r="C7172" t="s">
        <v>2524</v>
      </c>
      <c r="D7172" t="s">
        <v>38</v>
      </c>
      <c r="E7172">
        <v>0</v>
      </c>
      <c r="F7172">
        <v>1</v>
      </c>
      <c r="G7172" s="2">
        <v>2015</v>
      </c>
      <c r="H7172">
        <v>12804</v>
      </c>
      <c r="I7172" t="s">
        <v>131</v>
      </c>
      <c r="J7172">
        <v>21</v>
      </c>
      <c r="K7172">
        <v>0.37</v>
      </c>
      <c r="L7172" t="s">
        <v>29</v>
      </c>
      <c r="M7172" t="s">
        <v>30</v>
      </c>
      <c r="N7172" t="s">
        <v>578</v>
      </c>
      <c r="O7172" t="s">
        <v>210</v>
      </c>
      <c r="P7172">
        <v>28.47</v>
      </c>
      <c r="Q7172" t="s">
        <v>76</v>
      </c>
      <c r="R7172">
        <v>1788</v>
      </c>
      <c r="S7172">
        <v>69.06</v>
      </c>
      <c r="T7172" s="1">
        <v>42152</v>
      </c>
      <c r="U7172" t="s">
        <v>34</v>
      </c>
      <c r="V7172">
        <v>0.5</v>
      </c>
      <c r="W7172" t="s">
        <v>291</v>
      </c>
      <c r="X7172">
        <v>3.08</v>
      </c>
      <c r="Y7172">
        <v>37027</v>
      </c>
    </row>
    <row r="7173" spans="1:25" x14ac:dyDescent="0.3">
      <c r="A7173" t="s">
        <v>2217</v>
      </c>
      <c r="B7173">
        <v>65</v>
      </c>
      <c r="C7173" t="s">
        <v>350</v>
      </c>
      <c r="D7173" t="s">
        <v>27</v>
      </c>
      <c r="E7173">
        <v>0</v>
      </c>
      <c r="F7173">
        <v>1</v>
      </c>
      <c r="G7173" s="2">
        <v>2015</v>
      </c>
      <c r="H7173">
        <v>36929</v>
      </c>
      <c r="I7173" t="s">
        <v>47</v>
      </c>
      <c r="J7173">
        <v>37</v>
      </c>
      <c r="K7173">
        <v>0.61</v>
      </c>
      <c r="L7173" t="s">
        <v>29</v>
      </c>
      <c r="M7173" t="s">
        <v>30</v>
      </c>
      <c r="N7173" t="s">
        <v>804</v>
      </c>
      <c r="O7173" t="s">
        <v>32</v>
      </c>
      <c r="P7173">
        <v>185.37</v>
      </c>
      <c r="Q7173" t="s">
        <v>68</v>
      </c>
      <c r="R7173">
        <v>5195</v>
      </c>
      <c r="S7173">
        <v>1326.69</v>
      </c>
      <c r="T7173" s="1">
        <v>42153</v>
      </c>
      <c r="U7173" t="s">
        <v>34</v>
      </c>
      <c r="V7173">
        <v>8.74</v>
      </c>
      <c r="W7173" t="s">
        <v>111</v>
      </c>
      <c r="X7173">
        <v>33.29</v>
      </c>
      <c r="Y7173">
        <v>76148</v>
      </c>
    </row>
    <row r="7174" spans="1:25" x14ac:dyDescent="0.3">
      <c r="A7174" t="s">
        <v>2492</v>
      </c>
      <c r="B7174">
        <v>65</v>
      </c>
      <c r="C7174" t="s">
        <v>2235</v>
      </c>
      <c r="D7174" t="s">
        <v>46</v>
      </c>
      <c r="E7174">
        <v>0.02</v>
      </c>
      <c r="F7174">
        <v>1</v>
      </c>
      <c r="G7174" s="2">
        <v>2015</v>
      </c>
      <c r="H7174">
        <v>44768</v>
      </c>
      <c r="I7174" t="s">
        <v>39</v>
      </c>
      <c r="J7174">
        <v>45</v>
      </c>
      <c r="K7174">
        <v>0.64</v>
      </c>
      <c r="L7174" t="s">
        <v>48</v>
      </c>
      <c r="M7174" t="s">
        <v>49</v>
      </c>
      <c r="N7174" t="s">
        <v>141</v>
      </c>
      <c r="O7174" t="s">
        <v>51</v>
      </c>
      <c r="P7174">
        <v>3083.98</v>
      </c>
      <c r="Q7174" t="s">
        <v>33</v>
      </c>
      <c r="R7174">
        <v>6323</v>
      </c>
      <c r="S7174">
        <v>16699.560000000001</v>
      </c>
      <c r="T7174" s="1">
        <v>42151</v>
      </c>
      <c r="U7174" t="s">
        <v>53</v>
      </c>
      <c r="V7174">
        <v>58.92</v>
      </c>
      <c r="W7174" t="s">
        <v>35</v>
      </c>
      <c r="X7174">
        <v>355.98</v>
      </c>
      <c r="Y7174">
        <v>16146</v>
      </c>
    </row>
    <row r="7175" spans="1:25" x14ac:dyDescent="0.3">
      <c r="A7175" t="s">
        <v>458</v>
      </c>
      <c r="B7175">
        <v>65</v>
      </c>
      <c r="C7175" t="s">
        <v>1849</v>
      </c>
      <c r="D7175" t="s">
        <v>27</v>
      </c>
      <c r="E7175">
        <v>0.02</v>
      </c>
      <c r="F7175">
        <v>1</v>
      </c>
      <c r="G7175" s="2">
        <v>2015</v>
      </c>
      <c r="H7175">
        <v>59015</v>
      </c>
      <c r="I7175" t="s">
        <v>131</v>
      </c>
      <c r="J7175">
        <v>32</v>
      </c>
      <c r="K7175">
        <v>0.43</v>
      </c>
      <c r="L7175" t="s">
        <v>48</v>
      </c>
      <c r="M7175" t="s">
        <v>59</v>
      </c>
      <c r="N7175" t="s">
        <v>258</v>
      </c>
      <c r="O7175" t="s">
        <v>82</v>
      </c>
      <c r="P7175">
        <v>149.38999999999999</v>
      </c>
      <c r="Q7175" t="s">
        <v>68</v>
      </c>
      <c r="R7175">
        <v>8253</v>
      </c>
      <c r="S7175">
        <v>278.19</v>
      </c>
      <c r="T7175" s="1">
        <v>42151</v>
      </c>
      <c r="U7175" t="s">
        <v>34</v>
      </c>
      <c r="V7175">
        <v>0.96</v>
      </c>
      <c r="W7175" t="s">
        <v>111</v>
      </c>
      <c r="X7175">
        <v>8.34</v>
      </c>
      <c r="Y7175">
        <v>76131</v>
      </c>
    </row>
    <row r="7176" spans="1:25" x14ac:dyDescent="0.3">
      <c r="A7176" t="s">
        <v>2410</v>
      </c>
      <c r="B7176">
        <v>65</v>
      </c>
      <c r="C7176" t="s">
        <v>72</v>
      </c>
      <c r="D7176" t="s">
        <v>38</v>
      </c>
      <c r="E7176">
        <v>0.1</v>
      </c>
      <c r="F7176">
        <v>1</v>
      </c>
      <c r="G7176" s="2">
        <v>2015</v>
      </c>
      <c r="H7176">
        <v>55460</v>
      </c>
      <c r="I7176" t="s">
        <v>28</v>
      </c>
      <c r="J7176">
        <v>12</v>
      </c>
      <c r="K7176">
        <v>0.38</v>
      </c>
      <c r="L7176" t="s">
        <v>29</v>
      </c>
      <c r="M7176" t="s">
        <v>30</v>
      </c>
      <c r="N7176" t="s">
        <v>755</v>
      </c>
      <c r="O7176" t="s">
        <v>67</v>
      </c>
      <c r="P7176">
        <v>-10.4535</v>
      </c>
      <c r="Q7176" t="s">
        <v>76</v>
      </c>
      <c r="R7176">
        <v>7749</v>
      </c>
      <c r="S7176">
        <v>61.82</v>
      </c>
      <c r="T7176" s="1">
        <v>42151</v>
      </c>
      <c r="U7176" t="s">
        <v>34</v>
      </c>
      <c r="V7176">
        <v>2.99</v>
      </c>
      <c r="W7176" t="s">
        <v>77</v>
      </c>
      <c r="X7176">
        <v>5.34</v>
      </c>
      <c r="Y7176">
        <v>36067</v>
      </c>
    </row>
    <row r="7177" spans="1:25" x14ac:dyDescent="0.3">
      <c r="A7177" t="s">
        <v>3180</v>
      </c>
      <c r="B7177">
        <v>65</v>
      </c>
      <c r="C7177" t="s">
        <v>1498</v>
      </c>
      <c r="D7177" t="s">
        <v>38</v>
      </c>
      <c r="E7177">
        <v>0.04</v>
      </c>
      <c r="F7177">
        <v>1</v>
      </c>
      <c r="G7177" s="2">
        <v>2015</v>
      </c>
      <c r="H7177">
        <v>26336</v>
      </c>
      <c r="I7177" t="s">
        <v>28</v>
      </c>
      <c r="J7177">
        <v>45</v>
      </c>
      <c r="K7177">
        <v>0.57999999999999996</v>
      </c>
      <c r="L7177" t="s">
        <v>29</v>
      </c>
      <c r="M7177" t="s">
        <v>30</v>
      </c>
      <c r="N7177" t="s">
        <v>3524</v>
      </c>
      <c r="O7177" t="s">
        <v>32</v>
      </c>
      <c r="P7177">
        <v>430.32</v>
      </c>
      <c r="Q7177" t="s">
        <v>52</v>
      </c>
      <c r="R7177">
        <v>3681</v>
      </c>
      <c r="S7177">
        <v>2752.68</v>
      </c>
      <c r="T7177" s="1">
        <v>42151</v>
      </c>
      <c r="U7177" t="s">
        <v>34</v>
      </c>
      <c r="V7177">
        <v>12.78</v>
      </c>
      <c r="W7177" t="s">
        <v>537</v>
      </c>
      <c r="X7177">
        <v>62.18</v>
      </c>
      <c r="Y7177">
        <v>85338</v>
      </c>
    </row>
    <row r="7178" spans="1:25" x14ac:dyDescent="0.3">
      <c r="A7178" t="s">
        <v>458</v>
      </c>
      <c r="B7178">
        <v>65</v>
      </c>
      <c r="C7178" t="s">
        <v>1849</v>
      </c>
      <c r="D7178" t="s">
        <v>27</v>
      </c>
      <c r="E7178">
        <v>0.09</v>
      </c>
      <c r="F7178">
        <v>1</v>
      </c>
      <c r="G7178" s="2">
        <v>2015</v>
      </c>
      <c r="H7178">
        <v>59015</v>
      </c>
      <c r="I7178" t="s">
        <v>131</v>
      </c>
      <c r="J7178">
        <v>32</v>
      </c>
      <c r="K7178">
        <v>0.49</v>
      </c>
      <c r="L7178" t="s">
        <v>96</v>
      </c>
      <c r="M7178" t="s">
        <v>139</v>
      </c>
      <c r="N7178" t="s">
        <v>2151</v>
      </c>
      <c r="O7178" t="s">
        <v>102</v>
      </c>
      <c r="P7178">
        <v>23.5</v>
      </c>
      <c r="Q7178" t="s">
        <v>68</v>
      </c>
      <c r="R7178">
        <v>8252</v>
      </c>
      <c r="S7178">
        <v>254.46</v>
      </c>
      <c r="T7178" s="1">
        <v>42151</v>
      </c>
      <c r="U7178" t="s">
        <v>34</v>
      </c>
      <c r="V7178">
        <v>1.99</v>
      </c>
      <c r="W7178" t="s">
        <v>111</v>
      </c>
      <c r="X7178">
        <v>8.5</v>
      </c>
      <c r="Y7178">
        <v>76131</v>
      </c>
    </row>
    <row r="7179" spans="1:25" x14ac:dyDescent="0.3">
      <c r="A7179" t="s">
        <v>2410</v>
      </c>
      <c r="B7179">
        <v>65</v>
      </c>
      <c r="C7179" t="s">
        <v>72</v>
      </c>
      <c r="D7179" t="s">
        <v>38</v>
      </c>
      <c r="E7179">
        <v>0.06</v>
      </c>
      <c r="F7179">
        <v>1</v>
      </c>
      <c r="G7179" s="2">
        <v>2015</v>
      </c>
      <c r="H7179">
        <v>55460</v>
      </c>
      <c r="I7179" t="s">
        <v>28</v>
      </c>
      <c r="J7179">
        <v>49</v>
      </c>
      <c r="K7179">
        <v>0.56000000000000005</v>
      </c>
      <c r="L7179" t="s">
        <v>29</v>
      </c>
      <c r="M7179" t="s">
        <v>30</v>
      </c>
      <c r="N7179" t="s">
        <v>3226</v>
      </c>
      <c r="O7179" t="s">
        <v>214</v>
      </c>
      <c r="P7179">
        <v>496.43</v>
      </c>
      <c r="Q7179" t="s">
        <v>76</v>
      </c>
      <c r="R7179">
        <v>7748</v>
      </c>
      <c r="S7179">
        <v>1944.87</v>
      </c>
      <c r="T7179" s="1">
        <v>42152</v>
      </c>
      <c r="U7179" t="s">
        <v>34</v>
      </c>
      <c r="V7179">
        <v>4.5</v>
      </c>
      <c r="W7179" t="s">
        <v>77</v>
      </c>
      <c r="X7179">
        <v>41.71</v>
      </c>
      <c r="Y7179">
        <v>36067</v>
      </c>
    </row>
    <row r="7180" spans="1:25" x14ac:dyDescent="0.3">
      <c r="A7180" t="s">
        <v>458</v>
      </c>
      <c r="B7180">
        <v>65</v>
      </c>
      <c r="C7180" t="s">
        <v>1849</v>
      </c>
      <c r="D7180" t="s">
        <v>27</v>
      </c>
      <c r="E7180">
        <v>0.02</v>
      </c>
      <c r="F7180">
        <v>1</v>
      </c>
      <c r="G7180" s="2">
        <v>2015</v>
      </c>
      <c r="H7180">
        <v>59015</v>
      </c>
      <c r="I7180" t="s">
        <v>131</v>
      </c>
      <c r="J7180">
        <v>32</v>
      </c>
      <c r="K7180">
        <v>0.38</v>
      </c>
      <c r="L7180" t="s">
        <v>29</v>
      </c>
      <c r="M7180" t="s">
        <v>30</v>
      </c>
      <c r="N7180" t="s">
        <v>408</v>
      </c>
      <c r="O7180" t="s">
        <v>61</v>
      </c>
      <c r="P7180">
        <v>783.84</v>
      </c>
      <c r="Q7180" t="s">
        <v>68</v>
      </c>
      <c r="R7180">
        <v>8254</v>
      </c>
      <c r="S7180">
        <v>1662.33</v>
      </c>
      <c r="T7180" s="1">
        <v>42152</v>
      </c>
      <c r="U7180" t="s">
        <v>34</v>
      </c>
      <c r="V7180">
        <v>5.81</v>
      </c>
      <c r="W7180" t="s">
        <v>111</v>
      </c>
      <c r="X7180">
        <v>48.91</v>
      </c>
      <c r="Y7180">
        <v>76131</v>
      </c>
    </row>
    <row r="7181" spans="1:25" x14ac:dyDescent="0.3">
      <c r="A7181" t="s">
        <v>3180</v>
      </c>
      <c r="B7181">
        <v>65</v>
      </c>
      <c r="C7181" t="s">
        <v>1498</v>
      </c>
      <c r="D7181" t="s">
        <v>38</v>
      </c>
      <c r="E7181">
        <v>0.1</v>
      </c>
      <c r="F7181">
        <v>1</v>
      </c>
      <c r="G7181" s="2">
        <v>2015</v>
      </c>
      <c r="H7181">
        <v>26336</v>
      </c>
      <c r="I7181" t="s">
        <v>28</v>
      </c>
      <c r="J7181">
        <v>39</v>
      </c>
      <c r="K7181">
        <v>0.74</v>
      </c>
      <c r="L7181" t="s">
        <v>96</v>
      </c>
      <c r="M7181" t="s">
        <v>30</v>
      </c>
      <c r="N7181" t="s">
        <v>304</v>
      </c>
      <c r="O7181" t="s">
        <v>102</v>
      </c>
      <c r="P7181">
        <v>-83.28</v>
      </c>
      <c r="Q7181" t="s">
        <v>52</v>
      </c>
      <c r="R7181">
        <v>3680</v>
      </c>
      <c r="S7181">
        <v>1516.82</v>
      </c>
      <c r="T7181" s="1">
        <v>42152</v>
      </c>
      <c r="U7181" t="s">
        <v>34</v>
      </c>
      <c r="V7181">
        <v>6.5</v>
      </c>
      <c r="W7181" t="s">
        <v>537</v>
      </c>
      <c r="X7181">
        <v>40.98</v>
      </c>
      <c r="Y7181">
        <v>85338</v>
      </c>
    </row>
    <row r="7182" spans="1:25" x14ac:dyDescent="0.3">
      <c r="A7182" t="s">
        <v>2341</v>
      </c>
      <c r="B7182">
        <v>65</v>
      </c>
      <c r="C7182" t="s">
        <v>2532</v>
      </c>
      <c r="D7182" t="s">
        <v>38</v>
      </c>
      <c r="E7182">
        <v>0.09</v>
      </c>
      <c r="F7182">
        <v>1</v>
      </c>
      <c r="G7182" s="2">
        <v>2015</v>
      </c>
      <c r="H7182">
        <v>11269</v>
      </c>
      <c r="I7182" t="s">
        <v>47</v>
      </c>
      <c r="J7182">
        <v>39</v>
      </c>
      <c r="K7182">
        <v>0.57999999999999996</v>
      </c>
      <c r="L7182" t="s">
        <v>96</v>
      </c>
      <c r="M7182" t="s">
        <v>30</v>
      </c>
      <c r="N7182" t="s">
        <v>194</v>
      </c>
      <c r="O7182" t="s">
        <v>105</v>
      </c>
      <c r="P7182">
        <v>354.96</v>
      </c>
      <c r="Q7182" t="s">
        <v>68</v>
      </c>
      <c r="R7182">
        <v>1560</v>
      </c>
      <c r="S7182">
        <v>2083.0524999999998</v>
      </c>
      <c r="T7182" s="1">
        <v>42154</v>
      </c>
      <c r="U7182" t="s">
        <v>42</v>
      </c>
      <c r="V7182">
        <v>5.99</v>
      </c>
      <c r="W7182" t="s">
        <v>416</v>
      </c>
      <c r="X7182">
        <v>65.989999999999995</v>
      </c>
      <c r="Y7182">
        <v>47905</v>
      </c>
    </row>
    <row r="7183" spans="1:25" x14ac:dyDescent="0.3">
      <c r="A7183" t="s">
        <v>3328</v>
      </c>
      <c r="B7183">
        <v>65</v>
      </c>
      <c r="C7183" t="s">
        <v>2532</v>
      </c>
      <c r="D7183" t="s">
        <v>38</v>
      </c>
      <c r="E7183">
        <v>0.04</v>
      </c>
      <c r="F7183">
        <v>1</v>
      </c>
      <c r="G7183" s="2">
        <v>2015</v>
      </c>
      <c r="H7183">
        <v>11269</v>
      </c>
      <c r="I7183" t="s">
        <v>47</v>
      </c>
      <c r="J7183">
        <v>49</v>
      </c>
      <c r="K7183">
        <v>0.36</v>
      </c>
      <c r="L7183" t="s">
        <v>29</v>
      </c>
      <c r="M7183" t="s">
        <v>30</v>
      </c>
      <c r="N7183" t="s">
        <v>610</v>
      </c>
      <c r="O7183" t="s">
        <v>210</v>
      </c>
      <c r="P7183">
        <v>112.35</v>
      </c>
      <c r="Q7183" t="s">
        <v>68</v>
      </c>
      <c r="R7183">
        <v>1561</v>
      </c>
      <c r="S7183">
        <v>233.28</v>
      </c>
      <c r="T7183" s="1">
        <v>42157</v>
      </c>
      <c r="U7183" t="s">
        <v>34</v>
      </c>
      <c r="V7183">
        <v>0.5</v>
      </c>
      <c r="W7183" t="s">
        <v>416</v>
      </c>
      <c r="X7183">
        <v>4.91</v>
      </c>
      <c r="Y7183">
        <v>46226</v>
      </c>
    </row>
    <row r="7184" spans="1:25" x14ac:dyDescent="0.3">
      <c r="A7184" t="s">
        <v>3328</v>
      </c>
      <c r="B7184">
        <v>65</v>
      </c>
      <c r="C7184" t="s">
        <v>2532</v>
      </c>
      <c r="D7184" t="s">
        <v>38</v>
      </c>
      <c r="E7184">
        <v>0.09</v>
      </c>
      <c r="F7184">
        <v>1</v>
      </c>
      <c r="G7184" s="2">
        <v>2015</v>
      </c>
      <c r="H7184">
        <v>11269</v>
      </c>
      <c r="I7184" t="s">
        <v>47</v>
      </c>
      <c r="J7184">
        <v>1</v>
      </c>
      <c r="K7184">
        <v>0.67</v>
      </c>
      <c r="L7184" t="s">
        <v>29</v>
      </c>
      <c r="M7184" t="s">
        <v>30</v>
      </c>
      <c r="N7184" t="s">
        <v>294</v>
      </c>
      <c r="O7184" t="s">
        <v>32</v>
      </c>
      <c r="P7184">
        <v>-19.32</v>
      </c>
      <c r="Q7184" t="s">
        <v>68</v>
      </c>
      <c r="R7184">
        <v>1562</v>
      </c>
      <c r="S7184">
        <v>47.01</v>
      </c>
      <c r="T7184" s="1">
        <v>42157</v>
      </c>
      <c r="U7184" t="s">
        <v>34</v>
      </c>
      <c r="V7184">
        <v>19.989999999999998</v>
      </c>
      <c r="W7184" t="s">
        <v>416</v>
      </c>
      <c r="X7184">
        <v>27.75</v>
      </c>
      <c r="Y7184">
        <v>46226</v>
      </c>
    </row>
    <row r="7185" spans="1:25" x14ac:dyDescent="0.3">
      <c r="A7185" t="s">
        <v>2958</v>
      </c>
      <c r="B7185">
        <v>65</v>
      </c>
      <c r="C7185" t="s">
        <v>1009</v>
      </c>
      <c r="D7185" t="s">
        <v>27</v>
      </c>
      <c r="E7185">
        <v>0.05</v>
      </c>
      <c r="F7185">
        <v>1</v>
      </c>
      <c r="G7185" s="2">
        <v>2015</v>
      </c>
      <c r="H7185">
        <v>17216</v>
      </c>
      <c r="I7185" t="s">
        <v>131</v>
      </c>
      <c r="J7185">
        <v>7</v>
      </c>
      <c r="K7185">
        <v>0.56999999999999995</v>
      </c>
      <c r="L7185" t="s">
        <v>48</v>
      </c>
      <c r="M7185" t="s">
        <v>49</v>
      </c>
      <c r="N7185" t="s">
        <v>332</v>
      </c>
      <c r="O7185" t="s">
        <v>51</v>
      </c>
      <c r="P7185">
        <v>-99.16</v>
      </c>
      <c r="Q7185" t="s">
        <v>33</v>
      </c>
      <c r="R7185">
        <v>2374</v>
      </c>
      <c r="S7185">
        <v>2236.16</v>
      </c>
      <c r="T7185" s="1">
        <v>42152</v>
      </c>
      <c r="U7185" t="s">
        <v>53</v>
      </c>
      <c r="V7185">
        <v>58.95</v>
      </c>
      <c r="W7185" t="s">
        <v>233</v>
      </c>
      <c r="X7185">
        <v>320.98</v>
      </c>
      <c r="Y7185">
        <v>7843</v>
      </c>
    </row>
    <row r="7186" spans="1:25" x14ac:dyDescent="0.3">
      <c r="A7186" t="s">
        <v>3255</v>
      </c>
      <c r="B7186">
        <v>65</v>
      </c>
      <c r="C7186" t="s">
        <v>1202</v>
      </c>
      <c r="D7186" t="s">
        <v>57</v>
      </c>
      <c r="E7186">
        <v>0.06</v>
      </c>
      <c r="F7186">
        <v>1</v>
      </c>
      <c r="G7186" s="2">
        <v>2015</v>
      </c>
      <c r="H7186">
        <v>40933</v>
      </c>
      <c r="I7186" t="s">
        <v>28</v>
      </c>
      <c r="J7186">
        <v>37</v>
      </c>
      <c r="K7186">
        <v>0.44</v>
      </c>
      <c r="L7186" t="s">
        <v>29</v>
      </c>
      <c r="M7186" t="s">
        <v>59</v>
      </c>
      <c r="N7186" t="s">
        <v>3214</v>
      </c>
      <c r="O7186" t="s">
        <v>88</v>
      </c>
      <c r="P7186">
        <v>-103.96</v>
      </c>
      <c r="Q7186" t="s">
        <v>52</v>
      </c>
      <c r="R7186">
        <v>5766</v>
      </c>
      <c r="S7186">
        <v>95.43</v>
      </c>
      <c r="T7186" s="1">
        <v>42152</v>
      </c>
      <c r="U7186" t="s">
        <v>34</v>
      </c>
      <c r="V7186">
        <v>4.28</v>
      </c>
      <c r="W7186" t="s">
        <v>89</v>
      </c>
      <c r="X7186">
        <v>2.52</v>
      </c>
      <c r="Y7186">
        <v>97601</v>
      </c>
    </row>
    <row r="7187" spans="1:25" x14ac:dyDescent="0.3">
      <c r="A7187" t="s">
        <v>2248</v>
      </c>
      <c r="B7187">
        <v>65</v>
      </c>
      <c r="C7187" t="s">
        <v>863</v>
      </c>
      <c r="D7187" t="s">
        <v>38</v>
      </c>
      <c r="E7187">
        <v>0.03</v>
      </c>
      <c r="F7187">
        <v>1</v>
      </c>
      <c r="G7187" s="2">
        <v>2015</v>
      </c>
      <c r="H7187">
        <v>3650</v>
      </c>
      <c r="I7187" t="s">
        <v>39</v>
      </c>
      <c r="J7187">
        <v>24</v>
      </c>
      <c r="K7187">
        <v>0.59</v>
      </c>
      <c r="L7187" t="s">
        <v>48</v>
      </c>
      <c r="M7187" t="s">
        <v>49</v>
      </c>
      <c r="N7187" t="s">
        <v>3154</v>
      </c>
      <c r="O7187" t="s">
        <v>51</v>
      </c>
      <c r="P7187">
        <v>166.44</v>
      </c>
      <c r="Q7187" t="s">
        <v>76</v>
      </c>
      <c r="R7187">
        <v>539</v>
      </c>
      <c r="S7187">
        <v>5207.5</v>
      </c>
      <c r="T7187" s="1">
        <v>42153</v>
      </c>
      <c r="U7187" t="s">
        <v>53</v>
      </c>
      <c r="V7187">
        <v>64.2</v>
      </c>
      <c r="W7187" t="s">
        <v>685</v>
      </c>
      <c r="X7187">
        <v>216.6</v>
      </c>
      <c r="Y7187">
        <v>27502</v>
      </c>
    </row>
    <row r="7188" spans="1:25" x14ac:dyDescent="0.3">
      <c r="A7188" t="s">
        <v>2248</v>
      </c>
      <c r="B7188">
        <v>65</v>
      </c>
      <c r="C7188" t="s">
        <v>863</v>
      </c>
      <c r="D7188" t="s">
        <v>38</v>
      </c>
      <c r="E7188">
        <v>0.04</v>
      </c>
      <c r="F7188">
        <v>1</v>
      </c>
      <c r="G7188" s="2">
        <v>2015</v>
      </c>
      <c r="H7188">
        <v>3650</v>
      </c>
      <c r="I7188" t="s">
        <v>39</v>
      </c>
      <c r="J7188">
        <v>36</v>
      </c>
      <c r="K7188">
        <v>0.37</v>
      </c>
      <c r="L7188" t="s">
        <v>29</v>
      </c>
      <c r="M7188" t="s">
        <v>30</v>
      </c>
      <c r="N7188" t="s">
        <v>1822</v>
      </c>
      <c r="O7188" t="s">
        <v>67</v>
      </c>
      <c r="P7188">
        <v>-128.59299999999999</v>
      </c>
      <c r="Q7188" t="s">
        <v>76</v>
      </c>
      <c r="R7188">
        <v>538</v>
      </c>
      <c r="S7188">
        <v>139.94999999999999</v>
      </c>
      <c r="T7188" s="1">
        <v>42153</v>
      </c>
      <c r="U7188" t="s">
        <v>42</v>
      </c>
      <c r="V7188">
        <v>5.47</v>
      </c>
      <c r="W7188" t="s">
        <v>685</v>
      </c>
      <c r="X7188">
        <v>3.58</v>
      </c>
      <c r="Y7188">
        <v>27502</v>
      </c>
    </row>
    <row r="7189" spans="1:25" x14ac:dyDescent="0.3">
      <c r="A7189" t="s">
        <v>1188</v>
      </c>
      <c r="B7189">
        <v>65</v>
      </c>
      <c r="C7189" t="s">
        <v>2962</v>
      </c>
      <c r="D7189" t="s">
        <v>38</v>
      </c>
      <c r="E7189">
        <v>0.09</v>
      </c>
      <c r="F7189">
        <v>1</v>
      </c>
      <c r="G7189" s="2">
        <v>2015</v>
      </c>
      <c r="H7189">
        <v>45125</v>
      </c>
      <c r="I7189" t="s">
        <v>58</v>
      </c>
      <c r="J7189">
        <v>6</v>
      </c>
      <c r="K7189">
        <v>0.72</v>
      </c>
      <c r="L7189" t="s">
        <v>48</v>
      </c>
      <c r="M7189" t="s">
        <v>73</v>
      </c>
      <c r="N7189" t="s">
        <v>1039</v>
      </c>
      <c r="O7189" t="s">
        <v>154</v>
      </c>
      <c r="P7189">
        <v>-252.01</v>
      </c>
      <c r="Q7189" t="s">
        <v>68</v>
      </c>
      <c r="R7189">
        <v>6359</v>
      </c>
      <c r="S7189">
        <v>975.5</v>
      </c>
      <c r="T7189" s="1">
        <v>42153</v>
      </c>
      <c r="U7189" t="s">
        <v>53</v>
      </c>
      <c r="V7189">
        <v>35.020000000000003</v>
      </c>
      <c r="W7189" t="s">
        <v>111</v>
      </c>
      <c r="X7189">
        <v>160.97999999999999</v>
      </c>
      <c r="Y7189">
        <v>78641</v>
      </c>
    </row>
    <row r="7190" spans="1:25" x14ac:dyDescent="0.3">
      <c r="A7190" t="s">
        <v>3118</v>
      </c>
      <c r="B7190">
        <v>65</v>
      </c>
      <c r="C7190" t="s">
        <v>2041</v>
      </c>
      <c r="D7190" t="s">
        <v>46</v>
      </c>
      <c r="E7190">
        <v>0.08</v>
      </c>
      <c r="F7190">
        <v>1</v>
      </c>
      <c r="G7190" s="2">
        <v>2015</v>
      </c>
      <c r="H7190">
        <v>59878</v>
      </c>
      <c r="I7190" t="s">
        <v>28</v>
      </c>
      <c r="J7190">
        <v>23</v>
      </c>
      <c r="K7190">
        <v>0.59</v>
      </c>
      <c r="L7190" t="s">
        <v>29</v>
      </c>
      <c r="M7190" t="s">
        <v>30</v>
      </c>
      <c r="N7190" t="s">
        <v>2213</v>
      </c>
      <c r="O7190" t="s">
        <v>32</v>
      </c>
      <c r="P7190">
        <v>-91.65</v>
      </c>
      <c r="Q7190" t="s">
        <v>68</v>
      </c>
      <c r="R7190">
        <v>8380</v>
      </c>
      <c r="S7190">
        <v>249.64</v>
      </c>
      <c r="T7190" s="1">
        <v>42153</v>
      </c>
      <c r="U7190" t="s">
        <v>34</v>
      </c>
      <c r="V7190">
        <v>7.46</v>
      </c>
      <c r="W7190" t="s">
        <v>262</v>
      </c>
      <c r="X7190">
        <v>10.9</v>
      </c>
      <c r="Y7190">
        <v>63385</v>
      </c>
    </row>
    <row r="7191" spans="1:25" x14ac:dyDescent="0.3">
      <c r="A7191" t="s">
        <v>3118</v>
      </c>
      <c r="B7191">
        <v>65</v>
      </c>
      <c r="C7191" t="s">
        <v>2041</v>
      </c>
      <c r="D7191" t="s">
        <v>46</v>
      </c>
      <c r="E7191">
        <v>0.1</v>
      </c>
      <c r="F7191">
        <v>1</v>
      </c>
      <c r="G7191" s="2">
        <v>2015</v>
      </c>
      <c r="H7191">
        <v>59878</v>
      </c>
      <c r="I7191" t="s">
        <v>28</v>
      </c>
      <c r="J7191">
        <v>6</v>
      </c>
      <c r="K7191">
        <v>0.4</v>
      </c>
      <c r="L7191" t="s">
        <v>96</v>
      </c>
      <c r="M7191" t="s">
        <v>80</v>
      </c>
      <c r="N7191" t="s">
        <v>1121</v>
      </c>
      <c r="O7191" t="s">
        <v>98</v>
      </c>
      <c r="P7191">
        <v>-46.745100000000001</v>
      </c>
      <c r="Q7191" t="s">
        <v>68</v>
      </c>
      <c r="R7191">
        <v>8379</v>
      </c>
      <c r="S7191">
        <v>112.4</v>
      </c>
      <c r="T7191" s="1">
        <v>42153</v>
      </c>
      <c r="U7191" t="s">
        <v>34</v>
      </c>
      <c r="V7191">
        <v>8.51</v>
      </c>
      <c r="W7191" t="s">
        <v>262</v>
      </c>
      <c r="X7191">
        <v>17.98</v>
      </c>
      <c r="Y7191">
        <v>63385</v>
      </c>
    </row>
    <row r="7192" spans="1:25" x14ac:dyDescent="0.3">
      <c r="A7192" t="s">
        <v>1188</v>
      </c>
      <c r="B7192">
        <v>65</v>
      </c>
      <c r="C7192" t="s">
        <v>2962</v>
      </c>
      <c r="D7192" t="s">
        <v>38</v>
      </c>
      <c r="E7192">
        <v>0</v>
      </c>
      <c r="F7192">
        <v>1</v>
      </c>
      <c r="G7192" s="2">
        <v>2015</v>
      </c>
      <c r="H7192">
        <v>45125</v>
      </c>
      <c r="I7192" t="s">
        <v>58</v>
      </c>
      <c r="J7192">
        <v>32</v>
      </c>
      <c r="K7192">
        <v>0.59</v>
      </c>
      <c r="L7192" t="s">
        <v>96</v>
      </c>
      <c r="M7192" t="s">
        <v>30</v>
      </c>
      <c r="N7192">
        <v>5165</v>
      </c>
      <c r="O7192" t="s">
        <v>105</v>
      </c>
      <c r="P7192">
        <v>1193.1120000000001</v>
      </c>
      <c r="Q7192" t="s">
        <v>68</v>
      </c>
      <c r="R7192">
        <v>6360</v>
      </c>
      <c r="S7192">
        <v>4834.8</v>
      </c>
      <c r="T7192" s="1">
        <v>42153</v>
      </c>
      <c r="U7192" t="s">
        <v>34</v>
      </c>
      <c r="V7192">
        <v>4.99</v>
      </c>
      <c r="W7192" t="s">
        <v>111</v>
      </c>
      <c r="X7192">
        <v>175.99</v>
      </c>
      <c r="Y7192">
        <v>78641</v>
      </c>
    </row>
    <row r="7193" spans="1:25" x14ac:dyDescent="0.3">
      <c r="A7193" t="s">
        <v>1904</v>
      </c>
      <c r="B7193">
        <v>65</v>
      </c>
      <c r="C7193" t="s">
        <v>3138</v>
      </c>
      <c r="D7193" t="s">
        <v>27</v>
      </c>
      <c r="E7193">
        <v>0.1</v>
      </c>
      <c r="F7193">
        <v>1</v>
      </c>
      <c r="G7193" s="2">
        <v>2015</v>
      </c>
      <c r="H7193">
        <v>34757</v>
      </c>
      <c r="I7193" t="s">
        <v>28</v>
      </c>
      <c r="J7193">
        <v>40</v>
      </c>
      <c r="K7193">
        <v>0.37</v>
      </c>
      <c r="L7193" t="s">
        <v>29</v>
      </c>
      <c r="M7193" t="s">
        <v>30</v>
      </c>
      <c r="N7193" t="s">
        <v>1393</v>
      </c>
      <c r="O7193" t="s">
        <v>61</v>
      </c>
      <c r="P7193">
        <v>-107.06</v>
      </c>
      <c r="Q7193" t="s">
        <v>76</v>
      </c>
      <c r="R7193">
        <v>4887</v>
      </c>
      <c r="S7193">
        <v>250.6</v>
      </c>
      <c r="T7193" s="1">
        <v>42154</v>
      </c>
      <c r="U7193" t="s">
        <v>42</v>
      </c>
      <c r="V7193">
        <v>6.22</v>
      </c>
      <c r="W7193" t="s">
        <v>638</v>
      </c>
      <c r="X7193">
        <v>6.48</v>
      </c>
      <c r="Y7193">
        <v>30080</v>
      </c>
    </row>
    <row r="7194" spans="1:25" x14ac:dyDescent="0.3">
      <c r="A7194" t="s">
        <v>1745</v>
      </c>
      <c r="B7194">
        <v>65</v>
      </c>
      <c r="C7194" t="s">
        <v>3465</v>
      </c>
      <c r="D7194" t="s">
        <v>27</v>
      </c>
      <c r="E7194">
        <v>7.0000000000000007E-2</v>
      </c>
      <c r="F7194">
        <v>1</v>
      </c>
      <c r="G7194" s="2">
        <v>2015</v>
      </c>
      <c r="H7194">
        <v>21763</v>
      </c>
      <c r="I7194" t="s">
        <v>47</v>
      </c>
      <c r="J7194">
        <v>22</v>
      </c>
      <c r="K7194">
        <v>0.59</v>
      </c>
      <c r="L7194" t="s">
        <v>96</v>
      </c>
      <c r="M7194" t="s">
        <v>30</v>
      </c>
      <c r="N7194" t="s">
        <v>644</v>
      </c>
      <c r="O7194" t="s">
        <v>105</v>
      </c>
      <c r="P7194">
        <v>165.501</v>
      </c>
      <c r="Q7194" t="s">
        <v>52</v>
      </c>
      <c r="R7194">
        <v>3026</v>
      </c>
      <c r="S7194">
        <v>1239.4445000000001</v>
      </c>
      <c r="T7194" s="1">
        <v>42157</v>
      </c>
      <c r="U7194" t="s">
        <v>34</v>
      </c>
      <c r="V7194">
        <v>3.99</v>
      </c>
      <c r="W7194" t="s">
        <v>89</v>
      </c>
      <c r="X7194">
        <v>65.989999999999995</v>
      </c>
      <c r="Y7194">
        <v>97030</v>
      </c>
    </row>
    <row r="7195" spans="1:25" x14ac:dyDescent="0.3">
      <c r="A7195" t="s">
        <v>1995</v>
      </c>
      <c r="B7195">
        <v>65</v>
      </c>
      <c r="C7195" t="s">
        <v>1849</v>
      </c>
      <c r="D7195" t="s">
        <v>38</v>
      </c>
      <c r="E7195">
        <v>0.04</v>
      </c>
      <c r="F7195">
        <v>1</v>
      </c>
      <c r="G7195" s="2">
        <v>2015</v>
      </c>
      <c r="H7195">
        <v>29218</v>
      </c>
      <c r="I7195" t="s">
        <v>47</v>
      </c>
      <c r="J7195">
        <v>19</v>
      </c>
      <c r="K7195">
        <v>0.67</v>
      </c>
      <c r="L7195" t="s">
        <v>48</v>
      </c>
      <c r="M7195" t="s">
        <v>80</v>
      </c>
      <c r="N7195" t="s">
        <v>468</v>
      </c>
      <c r="O7195" t="s">
        <v>82</v>
      </c>
      <c r="P7195">
        <v>80.8</v>
      </c>
      <c r="Q7195" t="s">
        <v>52</v>
      </c>
      <c r="R7195">
        <v>4102</v>
      </c>
      <c r="S7195">
        <v>1823.02</v>
      </c>
      <c r="T7195" s="1">
        <v>42153</v>
      </c>
      <c r="U7195" t="s">
        <v>42</v>
      </c>
      <c r="V7195">
        <v>39.61</v>
      </c>
      <c r="W7195" t="s">
        <v>218</v>
      </c>
      <c r="X7195">
        <v>92.23</v>
      </c>
      <c r="Y7195">
        <v>98052</v>
      </c>
    </row>
    <row r="7196" spans="1:25" x14ac:dyDescent="0.3">
      <c r="A7196" t="s">
        <v>1995</v>
      </c>
      <c r="B7196">
        <v>65</v>
      </c>
      <c r="C7196" t="s">
        <v>1849</v>
      </c>
      <c r="D7196" t="s">
        <v>38</v>
      </c>
      <c r="E7196">
        <v>0.04</v>
      </c>
      <c r="F7196">
        <v>1</v>
      </c>
      <c r="G7196" s="2">
        <v>2015</v>
      </c>
      <c r="H7196">
        <v>29218</v>
      </c>
      <c r="I7196" t="s">
        <v>47</v>
      </c>
      <c r="J7196">
        <v>26</v>
      </c>
      <c r="K7196">
        <v>0.56000000000000005</v>
      </c>
      <c r="L7196" t="s">
        <v>29</v>
      </c>
      <c r="M7196" t="s">
        <v>59</v>
      </c>
      <c r="N7196" t="s">
        <v>419</v>
      </c>
      <c r="O7196" t="s">
        <v>88</v>
      </c>
      <c r="P7196">
        <v>8.1300000000000008</v>
      </c>
      <c r="Q7196" t="s">
        <v>52</v>
      </c>
      <c r="R7196">
        <v>4103</v>
      </c>
      <c r="S7196">
        <v>74.02</v>
      </c>
      <c r="T7196" s="1">
        <v>42153</v>
      </c>
      <c r="U7196" t="s">
        <v>34</v>
      </c>
      <c r="V7196">
        <v>0.7</v>
      </c>
      <c r="W7196" t="s">
        <v>218</v>
      </c>
      <c r="X7196">
        <v>2.88</v>
      </c>
      <c r="Y7196">
        <v>98052</v>
      </c>
    </row>
    <row r="7197" spans="1:25" x14ac:dyDescent="0.3">
      <c r="A7197" t="s">
        <v>2197</v>
      </c>
      <c r="B7197">
        <v>65</v>
      </c>
      <c r="C7197" t="s">
        <v>1400</v>
      </c>
      <c r="D7197" t="s">
        <v>46</v>
      </c>
      <c r="E7197">
        <v>0.09</v>
      </c>
      <c r="F7197">
        <v>1</v>
      </c>
      <c r="G7197" s="2">
        <v>2015</v>
      </c>
      <c r="H7197">
        <v>25635</v>
      </c>
      <c r="I7197" t="s">
        <v>58</v>
      </c>
      <c r="J7197">
        <v>22</v>
      </c>
      <c r="K7197">
        <v>0.51</v>
      </c>
      <c r="L7197" t="s">
        <v>48</v>
      </c>
      <c r="M7197" t="s">
        <v>59</v>
      </c>
      <c r="N7197" t="s">
        <v>590</v>
      </c>
      <c r="O7197" t="s">
        <v>82</v>
      </c>
      <c r="P7197">
        <v>-36.6</v>
      </c>
      <c r="Q7197" t="s">
        <v>68</v>
      </c>
      <c r="R7197">
        <v>3594</v>
      </c>
      <c r="S7197">
        <v>110.42</v>
      </c>
      <c r="T7197" s="1">
        <v>42154</v>
      </c>
      <c r="U7197" t="s">
        <v>34</v>
      </c>
      <c r="V7197">
        <v>3.63</v>
      </c>
      <c r="W7197" t="s">
        <v>246</v>
      </c>
      <c r="X7197">
        <v>5.08</v>
      </c>
      <c r="Y7197">
        <v>48640</v>
      </c>
    </row>
    <row r="7198" spans="1:25" x14ac:dyDescent="0.3">
      <c r="A7198" t="s">
        <v>1917</v>
      </c>
      <c r="B7198">
        <v>65</v>
      </c>
      <c r="C7198" t="s">
        <v>1400</v>
      </c>
      <c r="D7198" t="s">
        <v>46</v>
      </c>
      <c r="E7198">
        <v>0.04</v>
      </c>
      <c r="F7198">
        <v>1</v>
      </c>
      <c r="G7198" s="2">
        <v>2015</v>
      </c>
      <c r="H7198">
        <v>25635</v>
      </c>
      <c r="I7198" t="s">
        <v>58</v>
      </c>
      <c r="J7198">
        <v>14</v>
      </c>
      <c r="K7198">
        <v>0.56000000000000005</v>
      </c>
      <c r="L7198" t="s">
        <v>29</v>
      </c>
      <c r="M7198" t="s">
        <v>30</v>
      </c>
      <c r="N7198" t="s">
        <v>1243</v>
      </c>
      <c r="O7198" t="s">
        <v>214</v>
      </c>
      <c r="P7198">
        <v>145.47999999999999</v>
      </c>
      <c r="Q7198" t="s">
        <v>68</v>
      </c>
      <c r="R7198">
        <v>3593</v>
      </c>
      <c r="S7198">
        <v>633.08000000000004</v>
      </c>
      <c r="T7198" s="1">
        <v>42154</v>
      </c>
      <c r="U7198" t="s">
        <v>42</v>
      </c>
      <c r="V7198">
        <v>4.62</v>
      </c>
      <c r="W7198" t="s">
        <v>246</v>
      </c>
      <c r="X7198">
        <v>42.98</v>
      </c>
      <c r="Y7198">
        <v>48071</v>
      </c>
    </row>
    <row r="7199" spans="1:25" x14ac:dyDescent="0.3">
      <c r="A7199" t="s">
        <v>1665</v>
      </c>
      <c r="B7199">
        <v>65</v>
      </c>
      <c r="C7199" t="s">
        <v>3369</v>
      </c>
      <c r="D7199" t="s">
        <v>38</v>
      </c>
      <c r="E7199">
        <v>0.09</v>
      </c>
      <c r="F7199">
        <v>1</v>
      </c>
      <c r="G7199" s="2">
        <v>2015</v>
      </c>
      <c r="H7199">
        <v>56802</v>
      </c>
      <c r="I7199" t="s">
        <v>28</v>
      </c>
      <c r="J7199">
        <v>50</v>
      </c>
      <c r="K7199">
        <v>0.35</v>
      </c>
      <c r="L7199" t="s">
        <v>29</v>
      </c>
      <c r="M7199" t="s">
        <v>59</v>
      </c>
      <c r="N7199" t="s">
        <v>301</v>
      </c>
      <c r="O7199" t="s">
        <v>88</v>
      </c>
      <c r="P7199">
        <v>-4.5599999999999996</v>
      </c>
      <c r="Q7199" t="s">
        <v>52</v>
      </c>
      <c r="R7199">
        <v>7948</v>
      </c>
      <c r="S7199">
        <v>78.2</v>
      </c>
      <c r="T7199" s="1">
        <v>42154</v>
      </c>
      <c r="U7199" t="s">
        <v>34</v>
      </c>
      <c r="V7199">
        <v>1</v>
      </c>
      <c r="W7199" t="s">
        <v>54</v>
      </c>
      <c r="X7199">
        <v>1.68</v>
      </c>
      <c r="Y7199">
        <v>92277</v>
      </c>
    </row>
    <row r="7200" spans="1:25" x14ac:dyDescent="0.3">
      <c r="A7200" t="s">
        <v>3223</v>
      </c>
      <c r="B7200">
        <v>65</v>
      </c>
      <c r="C7200" t="s">
        <v>1849</v>
      </c>
      <c r="D7200" t="s">
        <v>38</v>
      </c>
      <c r="E7200">
        <v>0.02</v>
      </c>
      <c r="F7200">
        <v>1</v>
      </c>
      <c r="G7200" s="2">
        <v>2015</v>
      </c>
      <c r="H7200">
        <v>29218</v>
      </c>
      <c r="I7200" t="s">
        <v>47</v>
      </c>
      <c r="J7200">
        <v>13</v>
      </c>
      <c r="K7200">
        <v>0.57999999999999996</v>
      </c>
      <c r="L7200" t="s">
        <v>96</v>
      </c>
      <c r="M7200" t="s">
        <v>30</v>
      </c>
      <c r="N7200" t="s">
        <v>684</v>
      </c>
      <c r="O7200" t="s">
        <v>105</v>
      </c>
      <c r="P7200">
        <v>-54.362000000000002</v>
      </c>
      <c r="Q7200" t="s">
        <v>52</v>
      </c>
      <c r="R7200">
        <v>4104</v>
      </c>
      <c r="S7200">
        <v>2252.9760000000001</v>
      </c>
      <c r="T7200" s="1">
        <v>42155</v>
      </c>
      <c r="U7200" t="s">
        <v>34</v>
      </c>
      <c r="V7200">
        <v>8.99</v>
      </c>
      <c r="W7200" t="s">
        <v>218</v>
      </c>
      <c r="X7200">
        <v>205.99</v>
      </c>
      <c r="Y7200">
        <v>98059</v>
      </c>
    </row>
    <row r="7201" spans="1:25" x14ac:dyDescent="0.3">
      <c r="A7201" t="s">
        <v>1477</v>
      </c>
      <c r="B7201">
        <v>65</v>
      </c>
      <c r="C7201" t="s">
        <v>1245</v>
      </c>
      <c r="D7201" t="s">
        <v>57</v>
      </c>
      <c r="E7201">
        <v>0</v>
      </c>
      <c r="F7201">
        <v>1</v>
      </c>
      <c r="G7201" s="2">
        <v>2015</v>
      </c>
      <c r="H7201">
        <v>29221</v>
      </c>
      <c r="I7201" t="s">
        <v>28</v>
      </c>
      <c r="J7201">
        <v>41</v>
      </c>
      <c r="K7201">
        <v>0.36</v>
      </c>
      <c r="L7201" t="s">
        <v>29</v>
      </c>
      <c r="M7201" t="s">
        <v>59</v>
      </c>
      <c r="N7201" t="s">
        <v>135</v>
      </c>
      <c r="O7201" t="s">
        <v>61</v>
      </c>
      <c r="P7201">
        <v>-41.75</v>
      </c>
      <c r="Q7201" t="s">
        <v>52</v>
      </c>
      <c r="R7201">
        <v>4107</v>
      </c>
      <c r="S7201">
        <v>325.33</v>
      </c>
      <c r="T7201" s="1">
        <v>42156</v>
      </c>
      <c r="U7201" t="s">
        <v>34</v>
      </c>
      <c r="V7201">
        <v>5.83</v>
      </c>
      <c r="W7201" t="s">
        <v>54</v>
      </c>
      <c r="X7201">
        <v>7.64</v>
      </c>
      <c r="Y7201">
        <v>95823</v>
      </c>
    </row>
    <row r="7202" spans="1:25" x14ac:dyDescent="0.3">
      <c r="A7202" t="s">
        <v>386</v>
      </c>
      <c r="B7202">
        <v>65</v>
      </c>
      <c r="C7202" t="s">
        <v>646</v>
      </c>
      <c r="D7202" t="s">
        <v>46</v>
      </c>
      <c r="E7202">
        <v>0.02</v>
      </c>
      <c r="F7202">
        <v>1</v>
      </c>
      <c r="G7202" s="2">
        <v>2015</v>
      </c>
      <c r="H7202">
        <v>23363</v>
      </c>
      <c r="I7202" t="s">
        <v>47</v>
      </c>
      <c r="J7202">
        <v>46</v>
      </c>
      <c r="K7202">
        <v>0.38</v>
      </c>
      <c r="L7202" t="s">
        <v>29</v>
      </c>
      <c r="M7202" t="s">
        <v>30</v>
      </c>
      <c r="N7202" t="s">
        <v>1921</v>
      </c>
      <c r="O7202" t="s">
        <v>67</v>
      </c>
      <c r="P7202">
        <v>-94.828999999999994</v>
      </c>
      <c r="Q7202" t="s">
        <v>76</v>
      </c>
      <c r="R7202">
        <v>3267</v>
      </c>
      <c r="S7202">
        <v>241.81</v>
      </c>
      <c r="T7202" s="1">
        <v>42160</v>
      </c>
      <c r="U7202" t="s">
        <v>34</v>
      </c>
      <c r="V7202">
        <v>4.97</v>
      </c>
      <c r="W7202" t="s">
        <v>291</v>
      </c>
      <c r="X7202">
        <v>4.91</v>
      </c>
      <c r="Y7202">
        <v>37042</v>
      </c>
    </row>
    <row r="7203" spans="1:25" x14ac:dyDescent="0.3">
      <c r="A7203" t="s">
        <v>1185</v>
      </c>
      <c r="B7203">
        <v>65</v>
      </c>
      <c r="C7203" t="s">
        <v>1186</v>
      </c>
      <c r="D7203" t="s">
        <v>27</v>
      </c>
      <c r="E7203">
        <v>0.04</v>
      </c>
      <c r="F7203">
        <v>1</v>
      </c>
      <c r="G7203" s="2">
        <v>2015</v>
      </c>
      <c r="H7203">
        <v>50181</v>
      </c>
      <c r="I7203" t="s">
        <v>28</v>
      </c>
      <c r="J7203">
        <v>2</v>
      </c>
      <c r="K7203">
        <v>0.76</v>
      </c>
      <c r="L7203" t="s">
        <v>48</v>
      </c>
      <c r="M7203" t="s">
        <v>49</v>
      </c>
      <c r="N7203" t="s">
        <v>2842</v>
      </c>
      <c r="O7203" t="s">
        <v>51</v>
      </c>
      <c r="P7203">
        <v>-246.21</v>
      </c>
      <c r="Q7203" t="s">
        <v>33</v>
      </c>
      <c r="R7203">
        <v>7030</v>
      </c>
      <c r="S7203">
        <v>289.73</v>
      </c>
      <c r="T7203" s="1">
        <v>42155</v>
      </c>
      <c r="U7203" t="s">
        <v>53</v>
      </c>
      <c r="V7203">
        <v>28.63</v>
      </c>
      <c r="W7203" t="s">
        <v>35</v>
      </c>
      <c r="X7203">
        <v>135.99</v>
      </c>
      <c r="Y7203">
        <v>17403</v>
      </c>
    </row>
    <row r="7204" spans="1:25" x14ac:dyDescent="0.3">
      <c r="A7204" t="s">
        <v>85</v>
      </c>
      <c r="B7204">
        <v>65</v>
      </c>
      <c r="C7204" t="s">
        <v>2844</v>
      </c>
      <c r="D7204" t="s">
        <v>46</v>
      </c>
      <c r="E7204">
        <v>0.08</v>
      </c>
      <c r="F7204">
        <v>1</v>
      </c>
      <c r="G7204" s="2">
        <v>2015</v>
      </c>
      <c r="H7204">
        <v>38914</v>
      </c>
      <c r="I7204" t="s">
        <v>131</v>
      </c>
      <c r="J7204">
        <v>43</v>
      </c>
      <c r="K7204">
        <v>0.56999999999999995</v>
      </c>
      <c r="L7204" t="s">
        <v>48</v>
      </c>
      <c r="M7204" t="s">
        <v>30</v>
      </c>
      <c r="N7204" t="s">
        <v>1095</v>
      </c>
      <c r="O7204" t="s">
        <v>82</v>
      </c>
      <c r="P7204">
        <v>-14.27</v>
      </c>
      <c r="Q7204" t="s">
        <v>52</v>
      </c>
      <c r="R7204">
        <v>5480</v>
      </c>
      <c r="S7204">
        <v>447.12</v>
      </c>
      <c r="T7204" s="1">
        <v>42155</v>
      </c>
      <c r="U7204" t="s">
        <v>34</v>
      </c>
      <c r="V7204">
        <v>5.16</v>
      </c>
      <c r="W7204" t="s">
        <v>89</v>
      </c>
      <c r="X7204">
        <v>10.64</v>
      </c>
      <c r="Y7204">
        <v>97035</v>
      </c>
    </row>
    <row r="7205" spans="1:25" x14ac:dyDescent="0.3">
      <c r="A7205" t="s">
        <v>3374</v>
      </c>
      <c r="B7205">
        <v>65</v>
      </c>
      <c r="C7205" t="s">
        <v>3375</v>
      </c>
      <c r="D7205" t="s">
        <v>27</v>
      </c>
      <c r="E7205">
        <v>0.03</v>
      </c>
      <c r="F7205">
        <v>1</v>
      </c>
      <c r="G7205" s="2">
        <v>2015</v>
      </c>
      <c r="H7205">
        <v>42177</v>
      </c>
      <c r="I7205" t="s">
        <v>39</v>
      </c>
      <c r="J7205">
        <v>49</v>
      </c>
      <c r="K7205">
        <v>0.56000000000000005</v>
      </c>
      <c r="L7205" t="s">
        <v>96</v>
      </c>
      <c r="M7205" t="s">
        <v>80</v>
      </c>
      <c r="N7205" t="s">
        <v>1025</v>
      </c>
      <c r="O7205" t="s">
        <v>105</v>
      </c>
      <c r="P7205">
        <v>47.420999999999999</v>
      </c>
      <c r="Q7205" t="s">
        <v>68</v>
      </c>
      <c r="R7205">
        <v>5942</v>
      </c>
      <c r="S7205">
        <v>1201.934</v>
      </c>
      <c r="T7205" s="1">
        <v>42155</v>
      </c>
      <c r="U7205" t="s">
        <v>34</v>
      </c>
      <c r="V7205">
        <v>8.59</v>
      </c>
      <c r="W7205" t="s">
        <v>246</v>
      </c>
      <c r="X7205">
        <v>28.99</v>
      </c>
      <c r="Y7205">
        <v>49442</v>
      </c>
    </row>
    <row r="7206" spans="1:25" x14ac:dyDescent="0.3">
      <c r="A7206" t="s">
        <v>528</v>
      </c>
      <c r="B7206">
        <v>65</v>
      </c>
      <c r="C7206" t="s">
        <v>529</v>
      </c>
      <c r="D7206" t="s">
        <v>38</v>
      </c>
      <c r="E7206">
        <v>7.0000000000000007E-2</v>
      </c>
      <c r="F7206">
        <v>1</v>
      </c>
      <c r="G7206" s="2">
        <v>2015</v>
      </c>
      <c r="H7206">
        <v>27138</v>
      </c>
      <c r="I7206" t="s">
        <v>28</v>
      </c>
      <c r="J7206">
        <v>31</v>
      </c>
      <c r="K7206">
        <v>0.62</v>
      </c>
      <c r="L7206" t="s">
        <v>48</v>
      </c>
      <c r="M7206" t="s">
        <v>73</v>
      </c>
      <c r="N7206" t="s">
        <v>153</v>
      </c>
      <c r="O7206" t="s">
        <v>154</v>
      </c>
      <c r="P7206">
        <v>-277.63</v>
      </c>
      <c r="Q7206" t="s">
        <v>52</v>
      </c>
      <c r="R7206">
        <v>3810</v>
      </c>
      <c r="S7206">
        <v>2976.21</v>
      </c>
      <c r="T7206" s="1">
        <v>42156</v>
      </c>
      <c r="U7206" t="s">
        <v>53</v>
      </c>
      <c r="V7206">
        <v>35.840000000000003</v>
      </c>
      <c r="W7206" t="s">
        <v>83</v>
      </c>
      <c r="X7206">
        <v>100.98</v>
      </c>
      <c r="Y7206">
        <v>84604</v>
      </c>
    </row>
    <row r="7207" spans="1:25" x14ac:dyDescent="0.3">
      <c r="A7207" t="s">
        <v>528</v>
      </c>
      <c r="B7207">
        <v>65</v>
      </c>
      <c r="C7207" t="s">
        <v>529</v>
      </c>
      <c r="D7207" t="s">
        <v>38</v>
      </c>
      <c r="E7207">
        <v>0.1</v>
      </c>
      <c r="F7207">
        <v>1</v>
      </c>
      <c r="G7207" s="2">
        <v>2015</v>
      </c>
      <c r="H7207">
        <v>27138</v>
      </c>
      <c r="I7207" t="s">
        <v>28</v>
      </c>
      <c r="J7207">
        <v>37</v>
      </c>
      <c r="K7207">
        <v>0.57999999999999996</v>
      </c>
      <c r="L7207" t="s">
        <v>96</v>
      </c>
      <c r="M7207" t="s">
        <v>30</v>
      </c>
      <c r="N7207" t="s">
        <v>1792</v>
      </c>
      <c r="O7207" t="s">
        <v>105</v>
      </c>
      <c r="P7207">
        <v>134.72999999999999</v>
      </c>
      <c r="Q7207" t="s">
        <v>52</v>
      </c>
      <c r="R7207">
        <v>3811</v>
      </c>
      <c r="S7207">
        <v>1894.1655000000001</v>
      </c>
      <c r="T7207" s="1">
        <v>42156</v>
      </c>
      <c r="U7207" t="s">
        <v>34</v>
      </c>
      <c r="V7207">
        <v>8.99</v>
      </c>
      <c r="W7207" t="s">
        <v>83</v>
      </c>
      <c r="X7207">
        <v>65.989999999999995</v>
      </c>
      <c r="Y7207">
        <v>84604</v>
      </c>
    </row>
    <row r="7208" spans="1:25" x14ac:dyDescent="0.3">
      <c r="A7208" t="s">
        <v>3284</v>
      </c>
      <c r="B7208">
        <v>65</v>
      </c>
      <c r="C7208" t="s">
        <v>3375</v>
      </c>
      <c r="D7208" t="s">
        <v>27</v>
      </c>
      <c r="E7208">
        <v>0</v>
      </c>
      <c r="F7208">
        <v>1</v>
      </c>
      <c r="G7208" s="2">
        <v>2015</v>
      </c>
      <c r="H7208">
        <v>42177</v>
      </c>
      <c r="I7208" t="s">
        <v>39</v>
      </c>
      <c r="J7208">
        <v>38</v>
      </c>
      <c r="K7208">
        <v>0.48</v>
      </c>
      <c r="L7208" t="s">
        <v>48</v>
      </c>
      <c r="M7208" t="s">
        <v>80</v>
      </c>
      <c r="N7208" t="s">
        <v>1253</v>
      </c>
      <c r="O7208" t="s">
        <v>82</v>
      </c>
      <c r="P7208">
        <v>8.42</v>
      </c>
      <c r="Q7208" t="s">
        <v>68</v>
      </c>
      <c r="R7208">
        <v>5943</v>
      </c>
      <c r="S7208">
        <v>395.84</v>
      </c>
      <c r="T7208" s="1">
        <v>42157</v>
      </c>
      <c r="U7208" t="s">
        <v>34</v>
      </c>
      <c r="V7208">
        <v>6.02</v>
      </c>
      <c r="W7208" t="s">
        <v>246</v>
      </c>
      <c r="X7208">
        <v>9.77</v>
      </c>
      <c r="Y7208">
        <v>48375</v>
      </c>
    </row>
    <row r="7209" spans="1:25" x14ac:dyDescent="0.3">
      <c r="A7209" t="s">
        <v>476</v>
      </c>
      <c r="B7209">
        <v>65</v>
      </c>
      <c r="C7209" t="s">
        <v>477</v>
      </c>
      <c r="D7209" t="s">
        <v>46</v>
      </c>
      <c r="E7209">
        <v>0</v>
      </c>
      <c r="F7209">
        <v>1</v>
      </c>
      <c r="G7209" s="2">
        <v>2015</v>
      </c>
      <c r="H7209">
        <v>1285</v>
      </c>
      <c r="I7209" t="s">
        <v>58</v>
      </c>
      <c r="J7209">
        <v>27</v>
      </c>
      <c r="K7209">
        <v>0.69</v>
      </c>
      <c r="L7209" t="s">
        <v>48</v>
      </c>
      <c r="M7209" t="s">
        <v>73</v>
      </c>
      <c r="N7209" t="s">
        <v>848</v>
      </c>
      <c r="O7209" t="s">
        <v>154</v>
      </c>
      <c r="P7209">
        <v>-305.98</v>
      </c>
      <c r="Q7209" t="s">
        <v>68</v>
      </c>
      <c r="R7209">
        <v>193</v>
      </c>
      <c r="S7209">
        <v>3874.12</v>
      </c>
      <c r="T7209" s="1">
        <v>42155</v>
      </c>
      <c r="U7209" t="s">
        <v>53</v>
      </c>
      <c r="V7209">
        <v>54.74</v>
      </c>
      <c r="W7209" t="s">
        <v>69</v>
      </c>
      <c r="X7209">
        <v>130.97999999999999</v>
      </c>
      <c r="Y7209">
        <v>56001</v>
      </c>
    </row>
    <row r="7210" spans="1:25" x14ac:dyDescent="0.3">
      <c r="A7210" t="s">
        <v>2889</v>
      </c>
      <c r="B7210">
        <v>65</v>
      </c>
      <c r="C7210" t="s">
        <v>2890</v>
      </c>
      <c r="D7210" t="s">
        <v>57</v>
      </c>
      <c r="E7210">
        <v>0.08</v>
      </c>
      <c r="F7210">
        <v>1</v>
      </c>
      <c r="G7210" s="2">
        <v>2015</v>
      </c>
      <c r="H7210">
        <v>48993</v>
      </c>
      <c r="I7210" t="s">
        <v>47</v>
      </c>
      <c r="J7210">
        <v>17</v>
      </c>
      <c r="K7210">
        <v>0.37</v>
      </c>
      <c r="L7210" t="s">
        <v>29</v>
      </c>
      <c r="M7210" t="s">
        <v>30</v>
      </c>
      <c r="N7210" t="s">
        <v>1393</v>
      </c>
      <c r="O7210" t="s">
        <v>61</v>
      </c>
      <c r="P7210">
        <v>-37.04</v>
      </c>
      <c r="Q7210" t="s">
        <v>76</v>
      </c>
      <c r="R7210">
        <v>6874</v>
      </c>
      <c r="S7210">
        <v>122.42</v>
      </c>
      <c r="T7210" s="1">
        <v>42155</v>
      </c>
      <c r="U7210" t="s">
        <v>42</v>
      </c>
      <c r="V7210">
        <v>6.22</v>
      </c>
      <c r="W7210" t="s">
        <v>132</v>
      </c>
      <c r="X7210">
        <v>6.48</v>
      </c>
      <c r="Y7210">
        <v>34759</v>
      </c>
    </row>
    <row r="7211" spans="1:25" x14ac:dyDescent="0.3">
      <c r="A7211" t="s">
        <v>461</v>
      </c>
      <c r="B7211">
        <v>65</v>
      </c>
      <c r="C7211" t="s">
        <v>462</v>
      </c>
      <c r="D7211" t="s">
        <v>46</v>
      </c>
      <c r="E7211">
        <v>0.01</v>
      </c>
      <c r="F7211">
        <v>1</v>
      </c>
      <c r="G7211" s="2">
        <v>2015</v>
      </c>
      <c r="H7211">
        <v>48614</v>
      </c>
      <c r="I7211" t="s">
        <v>58</v>
      </c>
      <c r="J7211">
        <v>46</v>
      </c>
      <c r="K7211">
        <v>0.6</v>
      </c>
      <c r="L7211" t="s">
        <v>96</v>
      </c>
      <c r="M7211" t="s">
        <v>30</v>
      </c>
      <c r="N7211" t="s">
        <v>839</v>
      </c>
      <c r="O7211" t="s">
        <v>105</v>
      </c>
      <c r="P7211">
        <v>2311.9560000000001</v>
      </c>
      <c r="Q7211" t="s">
        <v>68</v>
      </c>
      <c r="R7211">
        <v>6825</v>
      </c>
      <c r="S7211">
        <v>7965.9025000000001</v>
      </c>
      <c r="T7211" s="1">
        <v>42155</v>
      </c>
      <c r="U7211" t="s">
        <v>34</v>
      </c>
      <c r="V7211">
        <v>8.99</v>
      </c>
      <c r="W7211" t="s">
        <v>69</v>
      </c>
      <c r="X7211">
        <v>195.99</v>
      </c>
      <c r="Y7211">
        <v>55014</v>
      </c>
    </row>
    <row r="7212" spans="1:25" x14ac:dyDescent="0.3">
      <c r="A7212" t="s">
        <v>476</v>
      </c>
      <c r="B7212">
        <v>65</v>
      </c>
      <c r="C7212" t="s">
        <v>477</v>
      </c>
      <c r="D7212" t="s">
        <v>46</v>
      </c>
      <c r="E7212">
        <v>0.05</v>
      </c>
      <c r="F7212">
        <v>1</v>
      </c>
      <c r="G7212" s="2">
        <v>2015</v>
      </c>
      <c r="H7212">
        <v>1285</v>
      </c>
      <c r="I7212" t="s">
        <v>58</v>
      </c>
      <c r="J7212">
        <v>8</v>
      </c>
      <c r="K7212">
        <v>0.77</v>
      </c>
      <c r="L7212" t="s">
        <v>48</v>
      </c>
      <c r="M7212" t="s">
        <v>73</v>
      </c>
      <c r="N7212" t="s">
        <v>559</v>
      </c>
      <c r="O7212" t="s">
        <v>75</v>
      </c>
      <c r="P7212">
        <v>-277.29000000000002</v>
      </c>
      <c r="Q7212" t="s">
        <v>68</v>
      </c>
      <c r="R7212">
        <v>194</v>
      </c>
      <c r="S7212">
        <v>1452.2159999999999</v>
      </c>
      <c r="T7212" s="1">
        <v>42156</v>
      </c>
      <c r="U7212" t="s">
        <v>53</v>
      </c>
      <c r="V7212">
        <v>69.64</v>
      </c>
      <c r="W7212" t="s">
        <v>69</v>
      </c>
      <c r="X7212">
        <v>218.75</v>
      </c>
      <c r="Y7212">
        <v>56001</v>
      </c>
    </row>
    <row r="7213" spans="1:25" x14ac:dyDescent="0.3">
      <c r="A7213" t="s">
        <v>1786</v>
      </c>
      <c r="B7213">
        <v>65</v>
      </c>
      <c r="C7213" t="s">
        <v>1345</v>
      </c>
      <c r="D7213" t="s">
        <v>57</v>
      </c>
      <c r="E7213">
        <v>0.1</v>
      </c>
      <c r="F7213">
        <v>1</v>
      </c>
      <c r="G7213" s="2">
        <v>2015</v>
      </c>
      <c r="H7213">
        <v>33029</v>
      </c>
      <c r="I7213" t="s">
        <v>28</v>
      </c>
      <c r="J7213">
        <v>8</v>
      </c>
      <c r="K7213">
        <v>0.56999999999999995</v>
      </c>
      <c r="L7213" t="s">
        <v>96</v>
      </c>
      <c r="M7213" t="s">
        <v>30</v>
      </c>
      <c r="N7213">
        <v>6160</v>
      </c>
      <c r="O7213" t="s">
        <v>105</v>
      </c>
      <c r="P7213">
        <v>-286.363</v>
      </c>
      <c r="Q7213" t="s">
        <v>33</v>
      </c>
      <c r="R7213">
        <v>4641</v>
      </c>
      <c r="S7213">
        <v>738.25049999999999</v>
      </c>
      <c r="T7213" s="1">
        <v>42156</v>
      </c>
      <c r="U7213" t="s">
        <v>34</v>
      </c>
      <c r="V7213">
        <v>2.5</v>
      </c>
      <c r="W7213" t="s">
        <v>43</v>
      </c>
      <c r="X7213">
        <v>115.99</v>
      </c>
      <c r="Y7213">
        <v>21220</v>
      </c>
    </row>
    <row r="7214" spans="1:25" x14ac:dyDescent="0.3">
      <c r="A7214" t="s">
        <v>1786</v>
      </c>
      <c r="B7214">
        <v>65</v>
      </c>
      <c r="C7214" t="s">
        <v>1345</v>
      </c>
      <c r="D7214" t="s">
        <v>57</v>
      </c>
      <c r="E7214">
        <v>0.02</v>
      </c>
      <c r="F7214">
        <v>1</v>
      </c>
      <c r="G7214" s="2">
        <v>2015</v>
      </c>
      <c r="H7214">
        <v>33029</v>
      </c>
      <c r="I7214" t="s">
        <v>28</v>
      </c>
      <c r="J7214">
        <v>39</v>
      </c>
      <c r="K7214">
        <v>0.79</v>
      </c>
      <c r="L7214" t="s">
        <v>48</v>
      </c>
      <c r="M7214" t="s">
        <v>73</v>
      </c>
      <c r="N7214" t="s">
        <v>734</v>
      </c>
      <c r="O7214" t="s">
        <v>75</v>
      </c>
      <c r="P7214">
        <v>-1008.73058</v>
      </c>
      <c r="Q7214" t="s">
        <v>33</v>
      </c>
      <c r="R7214">
        <v>4640</v>
      </c>
      <c r="S7214">
        <v>16028.26</v>
      </c>
      <c r="T7214" s="1">
        <v>42157</v>
      </c>
      <c r="U7214" t="s">
        <v>53</v>
      </c>
      <c r="V7214">
        <v>75.23</v>
      </c>
      <c r="W7214" t="s">
        <v>43</v>
      </c>
      <c r="X7214">
        <v>417.4</v>
      </c>
      <c r="Y7214">
        <v>21220</v>
      </c>
    </row>
    <row r="7215" spans="1:25" x14ac:dyDescent="0.3">
      <c r="A7215" t="s">
        <v>3452</v>
      </c>
      <c r="B7215">
        <v>65</v>
      </c>
      <c r="C7215" t="s">
        <v>3339</v>
      </c>
      <c r="D7215" t="s">
        <v>46</v>
      </c>
      <c r="E7215">
        <v>0.08</v>
      </c>
      <c r="F7215">
        <v>1</v>
      </c>
      <c r="G7215" s="2">
        <v>2015</v>
      </c>
      <c r="H7215">
        <v>47456</v>
      </c>
      <c r="I7215" t="s">
        <v>47</v>
      </c>
      <c r="J7215">
        <v>43</v>
      </c>
      <c r="K7215">
        <v>0.37</v>
      </c>
      <c r="L7215" t="s">
        <v>29</v>
      </c>
      <c r="M7215" t="s">
        <v>30</v>
      </c>
      <c r="N7215" t="s">
        <v>1635</v>
      </c>
      <c r="O7215" t="s">
        <v>61</v>
      </c>
      <c r="P7215">
        <v>-179.11</v>
      </c>
      <c r="Q7215" t="s">
        <v>52</v>
      </c>
      <c r="R7215">
        <v>6662</v>
      </c>
      <c r="S7215">
        <v>277.08</v>
      </c>
      <c r="T7215" s="1">
        <v>42162</v>
      </c>
      <c r="U7215" t="s">
        <v>34</v>
      </c>
      <c r="V7215">
        <v>7.91</v>
      </c>
      <c r="W7215" t="s">
        <v>83</v>
      </c>
      <c r="X7215">
        <v>6.48</v>
      </c>
      <c r="Y7215">
        <v>84404</v>
      </c>
    </row>
    <row r="7216" spans="1:25" x14ac:dyDescent="0.3">
      <c r="A7216" t="s">
        <v>2771</v>
      </c>
      <c r="B7216">
        <v>66</v>
      </c>
      <c r="C7216" t="s">
        <v>126</v>
      </c>
      <c r="D7216" t="s">
        <v>46</v>
      </c>
      <c r="E7216">
        <v>0.01</v>
      </c>
      <c r="F7216">
        <v>1</v>
      </c>
      <c r="G7216" s="2">
        <v>2015</v>
      </c>
      <c r="H7216">
        <v>50883</v>
      </c>
      <c r="I7216" t="s">
        <v>47</v>
      </c>
      <c r="J7216">
        <v>35</v>
      </c>
      <c r="K7216">
        <v>0.69</v>
      </c>
      <c r="L7216" t="s">
        <v>48</v>
      </c>
      <c r="M7216" t="s">
        <v>49</v>
      </c>
      <c r="N7216" t="s">
        <v>2025</v>
      </c>
      <c r="O7216" t="s">
        <v>51</v>
      </c>
      <c r="P7216">
        <v>957.29</v>
      </c>
      <c r="Q7216" t="s">
        <v>68</v>
      </c>
      <c r="R7216">
        <v>7135</v>
      </c>
      <c r="S7216">
        <v>6739.92</v>
      </c>
      <c r="T7216" s="1">
        <v>42156</v>
      </c>
      <c r="U7216" t="s">
        <v>53</v>
      </c>
      <c r="V7216">
        <v>30</v>
      </c>
      <c r="W7216" t="s">
        <v>128</v>
      </c>
      <c r="X7216">
        <v>180.98</v>
      </c>
      <c r="Y7216">
        <v>73120</v>
      </c>
    </row>
    <row r="7217" spans="1:25" x14ac:dyDescent="0.3">
      <c r="A7217" t="s">
        <v>1041</v>
      </c>
      <c r="B7217">
        <v>65</v>
      </c>
      <c r="C7217" t="s">
        <v>1042</v>
      </c>
      <c r="D7217" t="s">
        <v>38</v>
      </c>
      <c r="E7217">
        <v>0.1</v>
      </c>
      <c r="F7217">
        <v>1</v>
      </c>
      <c r="G7217" s="2">
        <v>2015</v>
      </c>
      <c r="H7217">
        <v>23911</v>
      </c>
      <c r="I7217" t="s">
        <v>58</v>
      </c>
      <c r="J7217">
        <v>21</v>
      </c>
      <c r="K7217">
        <v>0.74</v>
      </c>
      <c r="L7217" t="s">
        <v>48</v>
      </c>
      <c r="M7217" t="s">
        <v>49</v>
      </c>
      <c r="N7217" t="s">
        <v>586</v>
      </c>
      <c r="O7217" t="s">
        <v>51</v>
      </c>
      <c r="P7217">
        <v>-1050.77</v>
      </c>
      <c r="Q7217" t="s">
        <v>52</v>
      </c>
      <c r="R7217">
        <v>3342</v>
      </c>
      <c r="S7217">
        <v>2580.67</v>
      </c>
      <c r="T7217" s="1">
        <v>42157</v>
      </c>
      <c r="U7217" t="s">
        <v>53</v>
      </c>
      <c r="V7217">
        <v>70.2</v>
      </c>
      <c r="W7217" t="s">
        <v>218</v>
      </c>
      <c r="X7217">
        <v>122.99</v>
      </c>
      <c r="Y7217">
        <v>98408</v>
      </c>
    </row>
    <row r="7218" spans="1:25" x14ac:dyDescent="0.3">
      <c r="A7218" t="s">
        <v>3227</v>
      </c>
      <c r="B7218">
        <v>66</v>
      </c>
      <c r="C7218" t="s">
        <v>3228</v>
      </c>
      <c r="D7218" t="s">
        <v>57</v>
      </c>
      <c r="E7218">
        <v>7.0000000000000007E-2</v>
      </c>
      <c r="F7218">
        <v>1</v>
      </c>
      <c r="G7218" s="2">
        <v>2015</v>
      </c>
      <c r="H7218">
        <v>53762</v>
      </c>
      <c r="I7218" t="s">
        <v>58</v>
      </c>
      <c r="J7218">
        <v>28</v>
      </c>
      <c r="K7218">
        <v>0.39</v>
      </c>
      <c r="L7218" t="s">
        <v>29</v>
      </c>
      <c r="M7218" t="s">
        <v>30</v>
      </c>
      <c r="N7218" t="s">
        <v>2065</v>
      </c>
      <c r="O7218" t="s">
        <v>210</v>
      </c>
      <c r="P7218">
        <v>58.1</v>
      </c>
      <c r="Q7218" t="s">
        <v>52</v>
      </c>
      <c r="R7218">
        <v>7525</v>
      </c>
      <c r="S7218">
        <v>136.16</v>
      </c>
      <c r="T7218" s="1">
        <v>42157</v>
      </c>
      <c r="U7218" t="s">
        <v>34</v>
      </c>
      <c r="V7218">
        <v>0.49</v>
      </c>
      <c r="W7218" t="s">
        <v>54</v>
      </c>
      <c r="X7218">
        <v>4.9800000000000004</v>
      </c>
      <c r="Y7218">
        <v>92253</v>
      </c>
    </row>
    <row r="7219" spans="1:25" x14ac:dyDescent="0.3">
      <c r="A7219" t="s">
        <v>1041</v>
      </c>
      <c r="B7219">
        <v>65</v>
      </c>
      <c r="C7219" t="s">
        <v>1042</v>
      </c>
      <c r="D7219" t="s">
        <v>38</v>
      </c>
      <c r="E7219">
        <v>0</v>
      </c>
      <c r="F7219">
        <v>1</v>
      </c>
      <c r="G7219" s="2">
        <v>2015</v>
      </c>
      <c r="H7219">
        <v>23911</v>
      </c>
      <c r="I7219" t="s">
        <v>58</v>
      </c>
      <c r="J7219">
        <v>3</v>
      </c>
      <c r="K7219">
        <v>0.38</v>
      </c>
      <c r="L7219" t="s">
        <v>29</v>
      </c>
      <c r="M7219" t="s">
        <v>30</v>
      </c>
      <c r="N7219" t="s">
        <v>1729</v>
      </c>
      <c r="O7219" t="s">
        <v>61</v>
      </c>
      <c r="P7219">
        <v>-12.52</v>
      </c>
      <c r="Q7219" t="s">
        <v>52</v>
      </c>
      <c r="R7219">
        <v>3344</v>
      </c>
      <c r="S7219">
        <v>121.26</v>
      </c>
      <c r="T7219" s="1">
        <v>42157</v>
      </c>
      <c r="U7219" t="s">
        <v>34</v>
      </c>
      <c r="V7219">
        <v>7.5</v>
      </c>
      <c r="W7219" t="s">
        <v>218</v>
      </c>
      <c r="X7219">
        <v>35.44</v>
      </c>
      <c r="Y7219">
        <v>98408</v>
      </c>
    </row>
    <row r="7220" spans="1:25" x14ac:dyDescent="0.3">
      <c r="A7220" t="s">
        <v>1041</v>
      </c>
      <c r="B7220">
        <v>65</v>
      </c>
      <c r="C7220" t="s">
        <v>1042</v>
      </c>
      <c r="D7220" t="s">
        <v>38</v>
      </c>
      <c r="E7220">
        <v>0.03</v>
      </c>
      <c r="F7220">
        <v>1</v>
      </c>
      <c r="G7220" s="2">
        <v>2015</v>
      </c>
      <c r="H7220">
        <v>23911</v>
      </c>
      <c r="I7220" t="s">
        <v>58</v>
      </c>
      <c r="J7220">
        <v>19</v>
      </c>
      <c r="K7220">
        <v>0.73</v>
      </c>
      <c r="L7220" t="s">
        <v>96</v>
      </c>
      <c r="M7220" t="s">
        <v>30</v>
      </c>
      <c r="N7220" t="s">
        <v>2289</v>
      </c>
      <c r="O7220" t="s">
        <v>102</v>
      </c>
      <c r="P7220">
        <v>-79.05</v>
      </c>
      <c r="Q7220" t="s">
        <v>52</v>
      </c>
      <c r="R7220">
        <v>3343</v>
      </c>
      <c r="S7220">
        <v>955.46</v>
      </c>
      <c r="T7220" s="1">
        <v>42157</v>
      </c>
      <c r="U7220" t="s">
        <v>34</v>
      </c>
      <c r="V7220">
        <v>6.5</v>
      </c>
      <c r="W7220" t="s">
        <v>218</v>
      </c>
      <c r="X7220">
        <v>50.98</v>
      </c>
      <c r="Y7220">
        <v>98408</v>
      </c>
    </row>
    <row r="7221" spans="1:25" x14ac:dyDescent="0.3">
      <c r="A7221" t="s">
        <v>2935</v>
      </c>
      <c r="B7221">
        <v>66</v>
      </c>
      <c r="C7221" t="s">
        <v>1796</v>
      </c>
      <c r="D7221" t="s">
        <v>27</v>
      </c>
      <c r="E7221">
        <v>0.06</v>
      </c>
      <c r="F7221">
        <v>1</v>
      </c>
      <c r="G7221" s="2">
        <v>2015</v>
      </c>
      <c r="H7221">
        <v>36832</v>
      </c>
      <c r="I7221" t="s">
        <v>47</v>
      </c>
      <c r="J7221">
        <v>24</v>
      </c>
      <c r="K7221">
        <v>0.55000000000000004</v>
      </c>
      <c r="L7221" t="s">
        <v>96</v>
      </c>
      <c r="M7221" t="s">
        <v>139</v>
      </c>
      <c r="N7221" t="s">
        <v>1261</v>
      </c>
      <c r="O7221" t="s">
        <v>102</v>
      </c>
      <c r="P7221">
        <v>-25.65</v>
      </c>
      <c r="Q7221" t="s">
        <v>52</v>
      </c>
      <c r="R7221">
        <v>5178</v>
      </c>
      <c r="S7221">
        <v>60.69</v>
      </c>
      <c r="T7221" s="1">
        <v>42161</v>
      </c>
      <c r="U7221" t="s">
        <v>42</v>
      </c>
      <c r="V7221">
        <v>1.99</v>
      </c>
      <c r="W7221" t="s">
        <v>54</v>
      </c>
      <c r="X7221">
        <v>2.12</v>
      </c>
      <c r="Y7221">
        <v>94583</v>
      </c>
    </row>
    <row r="7222" spans="1:25" x14ac:dyDescent="0.3">
      <c r="A7222" t="s">
        <v>2935</v>
      </c>
      <c r="B7222">
        <v>65</v>
      </c>
      <c r="C7222" t="s">
        <v>1796</v>
      </c>
      <c r="D7222" t="s">
        <v>27</v>
      </c>
      <c r="E7222">
        <v>0.09</v>
      </c>
      <c r="F7222">
        <v>1</v>
      </c>
      <c r="G7222" s="2">
        <v>2015</v>
      </c>
      <c r="H7222">
        <v>36832</v>
      </c>
      <c r="I7222" t="s">
        <v>47</v>
      </c>
      <c r="J7222">
        <v>43</v>
      </c>
      <c r="K7222">
        <v>0.35</v>
      </c>
      <c r="L7222" t="s">
        <v>29</v>
      </c>
      <c r="M7222" t="s">
        <v>30</v>
      </c>
      <c r="N7222" t="s">
        <v>608</v>
      </c>
      <c r="O7222" t="s">
        <v>67</v>
      </c>
      <c r="P7222">
        <v>210.52799999999999</v>
      </c>
      <c r="Q7222" t="s">
        <v>52</v>
      </c>
      <c r="R7222">
        <v>5177</v>
      </c>
      <c r="S7222">
        <v>532.89</v>
      </c>
      <c r="T7222" s="1">
        <v>42163</v>
      </c>
      <c r="U7222" t="s">
        <v>34</v>
      </c>
      <c r="V7222">
        <v>1.49</v>
      </c>
      <c r="W7222" t="s">
        <v>54</v>
      </c>
      <c r="X7222">
        <v>12.97</v>
      </c>
      <c r="Y7222">
        <v>94583</v>
      </c>
    </row>
    <row r="7223" spans="1:25" x14ac:dyDescent="0.3">
      <c r="A7223" t="s">
        <v>1638</v>
      </c>
      <c r="B7223">
        <v>66</v>
      </c>
      <c r="C7223" t="s">
        <v>1748</v>
      </c>
      <c r="D7223" t="s">
        <v>46</v>
      </c>
      <c r="E7223">
        <v>0.1</v>
      </c>
      <c r="F7223">
        <v>1</v>
      </c>
      <c r="G7223" s="2">
        <v>2015</v>
      </c>
      <c r="H7223">
        <v>3654</v>
      </c>
      <c r="I7223" t="s">
        <v>47</v>
      </c>
      <c r="J7223">
        <v>47</v>
      </c>
      <c r="K7223">
        <v>0.59</v>
      </c>
      <c r="L7223" t="s">
        <v>29</v>
      </c>
      <c r="M7223" t="s">
        <v>49</v>
      </c>
      <c r="N7223" t="s">
        <v>439</v>
      </c>
      <c r="O7223" t="s">
        <v>214</v>
      </c>
      <c r="P7223">
        <v>3160.63</v>
      </c>
      <c r="Q7223" t="s">
        <v>33</v>
      </c>
      <c r="R7223">
        <v>543</v>
      </c>
      <c r="S7223">
        <v>12569.31</v>
      </c>
      <c r="T7223" s="1">
        <v>42157</v>
      </c>
      <c r="U7223" t="s">
        <v>53</v>
      </c>
      <c r="V7223">
        <v>23.19</v>
      </c>
      <c r="W7223" t="s">
        <v>278</v>
      </c>
      <c r="X7223">
        <v>279.81</v>
      </c>
      <c r="Y7223">
        <v>2169</v>
      </c>
    </row>
    <row r="7224" spans="1:25" x14ac:dyDescent="0.3">
      <c r="A7224" t="s">
        <v>2040</v>
      </c>
      <c r="B7224">
        <v>66</v>
      </c>
      <c r="C7224" t="s">
        <v>2346</v>
      </c>
      <c r="D7224" t="s">
        <v>57</v>
      </c>
      <c r="E7224">
        <v>0.1</v>
      </c>
      <c r="F7224">
        <v>1</v>
      </c>
      <c r="G7224" s="2">
        <v>2015</v>
      </c>
      <c r="H7224">
        <v>12292</v>
      </c>
      <c r="I7224" t="s">
        <v>39</v>
      </c>
      <c r="J7224">
        <v>32</v>
      </c>
      <c r="K7224">
        <v>0.75</v>
      </c>
      <c r="L7224" t="s">
        <v>96</v>
      </c>
      <c r="M7224" t="s">
        <v>30</v>
      </c>
      <c r="N7224" t="s">
        <v>2466</v>
      </c>
      <c r="O7224" t="s">
        <v>102</v>
      </c>
      <c r="P7224">
        <v>-127.23</v>
      </c>
      <c r="Q7224" t="s">
        <v>68</v>
      </c>
      <c r="R7224">
        <v>1711</v>
      </c>
      <c r="S7224">
        <v>824.24</v>
      </c>
      <c r="T7224" s="1">
        <v>42157</v>
      </c>
      <c r="U7224" t="s">
        <v>34</v>
      </c>
      <c r="V7224">
        <v>5.89</v>
      </c>
      <c r="W7224" t="s">
        <v>262</v>
      </c>
      <c r="X7224">
        <v>26.31</v>
      </c>
      <c r="Y7224">
        <v>63130</v>
      </c>
    </row>
    <row r="7225" spans="1:25" x14ac:dyDescent="0.3">
      <c r="A7225" t="s">
        <v>3525</v>
      </c>
      <c r="B7225">
        <v>66</v>
      </c>
      <c r="C7225" t="s">
        <v>2174</v>
      </c>
      <c r="D7225" t="s">
        <v>38</v>
      </c>
      <c r="E7225">
        <v>7.0000000000000007E-2</v>
      </c>
      <c r="F7225">
        <v>1</v>
      </c>
      <c r="G7225" s="2">
        <v>2015</v>
      </c>
      <c r="H7225">
        <v>9024</v>
      </c>
      <c r="I7225" t="s">
        <v>131</v>
      </c>
      <c r="J7225">
        <v>44</v>
      </c>
      <c r="K7225">
        <v>0.56000000000000005</v>
      </c>
      <c r="L7225" t="s">
        <v>96</v>
      </c>
      <c r="M7225" t="s">
        <v>30</v>
      </c>
      <c r="N7225" t="s">
        <v>2869</v>
      </c>
      <c r="O7225" t="s">
        <v>105</v>
      </c>
      <c r="P7225">
        <v>583.74900000000002</v>
      </c>
      <c r="Q7225" t="s">
        <v>33</v>
      </c>
      <c r="R7225">
        <v>1239</v>
      </c>
      <c r="S7225">
        <v>2318.2134999999998</v>
      </c>
      <c r="T7225" s="1">
        <v>42157</v>
      </c>
      <c r="U7225" t="s">
        <v>34</v>
      </c>
      <c r="V7225">
        <v>2.79</v>
      </c>
      <c r="W7225" t="s">
        <v>278</v>
      </c>
      <c r="X7225">
        <v>65.989999999999995</v>
      </c>
      <c r="Y7225">
        <v>1519</v>
      </c>
    </row>
    <row r="7226" spans="1:25" x14ac:dyDescent="0.3">
      <c r="A7226" t="s">
        <v>318</v>
      </c>
      <c r="B7226">
        <v>66</v>
      </c>
      <c r="C7226" t="s">
        <v>319</v>
      </c>
      <c r="D7226" t="s">
        <v>46</v>
      </c>
      <c r="E7226">
        <v>0.01</v>
      </c>
      <c r="F7226">
        <v>1</v>
      </c>
      <c r="G7226" s="2">
        <v>2015</v>
      </c>
      <c r="H7226">
        <v>19652</v>
      </c>
      <c r="I7226" t="s">
        <v>58</v>
      </c>
      <c r="J7226">
        <v>28</v>
      </c>
      <c r="K7226">
        <v>0.66</v>
      </c>
      <c r="L7226" t="s">
        <v>48</v>
      </c>
      <c r="M7226" t="s">
        <v>49</v>
      </c>
      <c r="N7226" t="s">
        <v>1317</v>
      </c>
      <c r="O7226" t="s">
        <v>51</v>
      </c>
      <c r="P7226">
        <v>-307.86</v>
      </c>
      <c r="Q7226" t="s">
        <v>52</v>
      </c>
      <c r="R7226">
        <v>2722</v>
      </c>
      <c r="S7226">
        <v>2711.14</v>
      </c>
      <c r="T7226" s="1">
        <v>42158</v>
      </c>
      <c r="U7226" t="s">
        <v>53</v>
      </c>
      <c r="V7226">
        <v>42</v>
      </c>
      <c r="W7226" t="s">
        <v>320</v>
      </c>
      <c r="X7226">
        <v>89.99</v>
      </c>
      <c r="Y7226">
        <v>83854</v>
      </c>
    </row>
    <row r="7227" spans="1:25" x14ac:dyDescent="0.3">
      <c r="A7227" t="s">
        <v>116</v>
      </c>
      <c r="B7227">
        <v>66</v>
      </c>
      <c r="C7227" t="s">
        <v>2174</v>
      </c>
      <c r="D7227" t="s">
        <v>38</v>
      </c>
      <c r="E7227">
        <v>0.03</v>
      </c>
      <c r="F7227">
        <v>1</v>
      </c>
      <c r="G7227" s="2">
        <v>2015</v>
      </c>
      <c r="H7227">
        <v>9024</v>
      </c>
      <c r="I7227" t="s">
        <v>131</v>
      </c>
      <c r="J7227">
        <v>2</v>
      </c>
      <c r="K7227">
        <v>0.36</v>
      </c>
      <c r="L7227" t="s">
        <v>29</v>
      </c>
      <c r="M7227" t="s">
        <v>59</v>
      </c>
      <c r="N7227" t="s">
        <v>1358</v>
      </c>
      <c r="O7227" t="s">
        <v>61</v>
      </c>
      <c r="P7227">
        <v>-4.55</v>
      </c>
      <c r="Q7227" t="s">
        <v>33</v>
      </c>
      <c r="R7227">
        <v>1238</v>
      </c>
      <c r="S7227">
        <v>12.12</v>
      </c>
      <c r="T7227" s="1">
        <v>42158</v>
      </c>
      <c r="U7227" t="s">
        <v>34</v>
      </c>
      <c r="V7227">
        <v>0.95</v>
      </c>
      <c r="W7227" t="s">
        <v>1210</v>
      </c>
      <c r="X7227">
        <v>5.43</v>
      </c>
      <c r="Y7227">
        <v>3110</v>
      </c>
    </row>
    <row r="7228" spans="1:25" x14ac:dyDescent="0.3">
      <c r="A7228" t="s">
        <v>1805</v>
      </c>
      <c r="B7228">
        <v>66</v>
      </c>
      <c r="C7228" t="s">
        <v>2882</v>
      </c>
      <c r="D7228" t="s">
        <v>38</v>
      </c>
      <c r="E7228">
        <v>0.04</v>
      </c>
      <c r="F7228">
        <v>1</v>
      </c>
      <c r="G7228" s="2">
        <v>2015</v>
      </c>
      <c r="H7228">
        <v>1027</v>
      </c>
      <c r="I7228" t="s">
        <v>131</v>
      </c>
      <c r="J7228">
        <v>19</v>
      </c>
      <c r="K7228">
        <v>0.56000000000000005</v>
      </c>
      <c r="L7228" t="s">
        <v>48</v>
      </c>
      <c r="M7228" t="s">
        <v>73</v>
      </c>
      <c r="N7228" t="s">
        <v>245</v>
      </c>
      <c r="O7228" t="s">
        <v>154</v>
      </c>
      <c r="P7228">
        <v>-379.1</v>
      </c>
      <c r="Q7228" t="s">
        <v>52</v>
      </c>
      <c r="R7228">
        <v>163</v>
      </c>
      <c r="S7228">
        <v>1406.15</v>
      </c>
      <c r="T7228" s="1">
        <v>42159</v>
      </c>
      <c r="U7228" t="s">
        <v>53</v>
      </c>
      <c r="V7228">
        <v>46.74</v>
      </c>
      <c r="W7228" t="s">
        <v>89</v>
      </c>
      <c r="X7228">
        <v>70.98</v>
      </c>
      <c r="Y7228">
        <v>97420</v>
      </c>
    </row>
    <row r="7229" spans="1:25" x14ac:dyDescent="0.3">
      <c r="A7229" t="s">
        <v>1839</v>
      </c>
      <c r="B7229">
        <v>66</v>
      </c>
      <c r="C7229" t="s">
        <v>572</v>
      </c>
      <c r="D7229" t="s">
        <v>57</v>
      </c>
      <c r="E7229">
        <v>0.04</v>
      </c>
      <c r="F7229">
        <v>1</v>
      </c>
      <c r="G7229" s="2">
        <v>2015</v>
      </c>
      <c r="H7229">
        <v>46055</v>
      </c>
      <c r="I7229" t="s">
        <v>131</v>
      </c>
      <c r="J7229">
        <v>25</v>
      </c>
      <c r="K7229">
        <v>0.73</v>
      </c>
      <c r="L7229" t="s">
        <v>96</v>
      </c>
      <c r="M7229" t="s">
        <v>30</v>
      </c>
      <c r="N7229" t="s">
        <v>2289</v>
      </c>
      <c r="O7229" t="s">
        <v>102</v>
      </c>
      <c r="P7229">
        <v>-5.6</v>
      </c>
      <c r="Q7229" t="s">
        <v>76</v>
      </c>
      <c r="R7229">
        <v>6475</v>
      </c>
      <c r="S7229">
        <v>1291.2</v>
      </c>
      <c r="T7229" s="1">
        <v>42159</v>
      </c>
      <c r="U7229" t="s">
        <v>34</v>
      </c>
      <c r="V7229">
        <v>6.5</v>
      </c>
      <c r="W7229" t="s">
        <v>366</v>
      </c>
      <c r="X7229">
        <v>50.98</v>
      </c>
      <c r="Y7229">
        <v>72301</v>
      </c>
    </row>
    <row r="7230" spans="1:25" x14ac:dyDescent="0.3">
      <c r="A7230" t="s">
        <v>921</v>
      </c>
      <c r="B7230">
        <v>66</v>
      </c>
      <c r="C7230" t="s">
        <v>2563</v>
      </c>
      <c r="D7230" t="s">
        <v>57</v>
      </c>
      <c r="E7230">
        <v>0.05</v>
      </c>
      <c r="F7230">
        <v>1</v>
      </c>
      <c r="G7230" s="2">
        <v>2015</v>
      </c>
      <c r="H7230">
        <v>3172</v>
      </c>
      <c r="I7230" t="s">
        <v>39</v>
      </c>
      <c r="J7230">
        <v>33</v>
      </c>
      <c r="K7230">
        <v>0.81</v>
      </c>
      <c r="L7230" t="s">
        <v>96</v>
      </c>
      <c r="M7230" t="s">
        <v>139</v>
      </c>
      <c r="N7230" t="s">
        <v>937</v>
      </c>
      <c r="O7230" t="s">
        <v>105</v>
      </c>
      <c r="P7230">
        <v>-95.974999999999994</v>
      </c>
      <c r="Q7230" t="s">
        <v>52</v>
      </c>
      <c r="R7230">
        <v>466</v>
      </c>
      <c r="S7230">
        <v>584.51099999999997</v>
      </c>
      <c r="T7230" s="1">
        <v>42159</v>
      </c>
      <c r="U7230" t="s">
        <v>34</v>
      </c>
      <c r="V7230">
        <v>3.3</v>
      </c>
      <c r="W7230" t="s">
        <v>83</v>
      </c>
      <c r="X7230">
        <v>20.99</v>
      </c>
      <c r="Y7230">
        <v>84321</v>
      </c>
    </row>
    <row r="7231" spans="1:25" x14ac:dyDescent="0.3">
      <c r="A7231" t="s">
        <v>318</v>
      </c>
      <c r="B7231">
        <v>66</v>
      </c>
      <c r="C7231" t="s">
        <v>319</v>
      </c>
      <c r="D7231" t="s">
        <v>46</v>
      </c>
      <c r="E7231">
        <v>0.05</v>
      </c>
      <c r="F7231">
        <v>1</v>
      </c>
      <c r="G7231" s="2">
        <v>2015</v>
      </c>
      <c r="H7231">
        <v>19652</v>
      </c>
      <c r="I7231" t="s">
        <v>58</v>
      </c>
      <c r="J7231">
        <v>34</v>
      </c>
      <c r="K7231">
        <v>0.56999999999999995</v>
      </c>
      <c r="L7231" t="s">
        <v>96</v>
      </c>
      <c r="M7231" t="s">
        <v>30</v>
      </c>
      <c r="N7231" t="s">
        <v>2761</v>
      </c>
      <c r="O7231" t="s">
        <v>105</v>
      </c>
      <c r="P7231">
        <v>367.46100000000001</v>
      </c>
      <c r="Q7231" t="s">
        <v>52</v>
      </c>
      <c r="R7231">
        <v>2723</v>
      </c>
      <c r="S7231">
        <v>1829.8715</v>
      </c>
      <c r="T7231" s="1">
        <v>42159</v>
      </c>
      <c r="U7231" t="s">
        <v>34</v>
      </c>
      <c r="V7231">
        <v>3.99</v>
      </c>
      <c r="W7231" t="s">
        <v>320</v>
      </c>
      <c r="X7231">
        <v>65.989999999999995</v>
      </c>
      <c r="Y7231">
        <v>83854</v>
      </c>
    </row>
    <row r="7232" spans="1:25" x14ac:dyDescent="0.3">
      <c r="A7232" t="s">
        <v>2091</v>
      </c>
      <c r="B7232">
        <v>66</v>
      </c>
      <c r="C7232" t="s">
        <v>2174</v>
      </c>
      <c r="D7232" t="s">
        <v>38</v>
      </c>
      <c r="E7232">
        <v>0.09</v>
      </c>
      <c r="F7232">
        <v>1</v>
      </c>
      <c r="G7232" s="2">
        <v>2015</v>
      </c>
      <c r="H7232">
        <v>9024</v>
      </c>
      <c r="I7232" t="s">
        <v>131</v>
      </c>
      <c r="J7232">
        <v>30</v>
      </c>
      <c r="K7232">
        <v>0.64</v>
      </c>
      <c r="L7232" t="s">
        <v>96</v>
      </c>
      <c r="M7232" t="s">
        <v>30</v>
      </c>
      <c r="N7232" t="s">
        <v>3456</v>
      </c>
      <c r="O7232" t="s">
        <v>102</v>
      </c>
      <c r="P7232">
        <v>-9.3000000000000007</v>
      </c>
      <c r="Q7232" t="s">
        <v>33</v>
      </c>
      <c r="R7232">
        <v>1240</v>
      </c>
      <c r="S7232">
        <v>1136.44</v>
      </c>
      <c r="T7232" s="1">
        <v>42159</v>
      </c>
      <c r="U7232" t="s">
        <v>34</v>
      </c>
      <c r="V7232">
        <v>6.5</v>
      </c>
      <c r="W7232" t="s">
        <v>233</v>
      </c>
      <c r="X7232">
        <v>40.98</v>
      </c>
      <c r="Y7232">
        <v>7203</v>
      </c>
    </row>
    <row r="7233" spans="1:25" x14ac:dyDescent="0.3">
      <c r="A7233" t="s">
        <v>2261</v>
      </c>
      <c r="B7233">
        <v>66</v>
      </c>
      <c r="C7233" t="s">
        <v>1748</v>
      </c>
      <c r="D7233" t="s">
        <v>46</v>
      </c>
      <c r="E7233">
        <v>0</v>
      </c>
      <c r="F7233">
        <v>1</v>
      </c>
      <c r="G7233" s="2">
        <v>2015</v>
      </c>
      <c r="H7233">
        <v>3654</v>
      </c>
      <c r="I7233" t="s">
        <v>47</v>
      </c>
      <c r="J7233">
        <v>41</v>
      </c>
      <c r="K7233">
        <v>0.43</v>
      </c>
      <c r="L7233" t="s">
        <v>48</v>
      </c>
      <c r="M7233" t="s">
        <v>30</v>
      </c>
      <c r="N7233" t="s">
        <v>311</v>
      </c>
      <c r="O7233" t="s">
        <v>82</v>
      </c>
      <c r="P7233">
        <v>-151.15</v>
      </c>
      <c r="Q7233" t="s">
        <v>52</v>
      </c>
      <c r="R7233">
        <v>541</v>
      </c>
      <c r="S7233">
        <v>95.73</v>
      </c>
      <c r="T7233" s="1">
        <v>42162</v>
      </c>
      <c r="U7233" t="s">
        <v>34</v>
      </c>
      <c r="V7233">
        <v>5.33</v>
      </c>
      <c r="W7233" t="s">
        <v>54</v>
      </c>
      <c r="X7233">
        <v>2.08</v>
      </c>
      <c r="Y7233">
        <v>92008</v>
      </c>
    </row>
    <row r="7234" spans="1:25" x14ac:dyDescent="0.3">
      <c r="A7234" t="s">
        <v>3526</v>
      </c>
      <c r="B7234">
        <v>66</v>
      </c>
      <c r="C7234" t="s">
        <v>1748</v>
      </c>
      <c r="D7234" t="s">
        <v>46</v>
      </c>
      <c r="E7234">
        <v>0.03</v>
      </c>
      <c r="F7234">
        <v>1</v>
      </c>
      <c r="G7234" s="2">
        <v>2015</v>
      </c>
      <c r="H7234">
        <v>3654</v>
      </c>
      <c r="I7234" t="s">
        <v>47</v>
      </c>
      <c r="J7234">
        <v>39</v>
      </c>
      <c r="K7234">
        <v>0.37</v>
      </c>
      <c r="L7234" t="s">
        <v>96</v>
      </c>
      <c r="M7234" t="s">
        <v>80</v>
      </c>
      <c r="N7234" t="s">
        <v>2505</v>
      </c>
      <c r="O7234" t="s">
        <v>98</v>
      </c>
      <c r="P7234">
        <v>4031.62</v>
      </c>
      <c r="Q7234" t="s">
        <v>33</v>
      </c>
      <c r="R7234">
        <v>542</v>
      </c>
      <c r="S7234">
        <v>7338.79</v>
      </c>
      <c r="T7234" s="1">
        <v>42162</v>
      </c>
      <c r="U7234" t="s">
        <v>34</v>
      </c>
      <c r="V7234">
        <v>13.99</v>
      </c>
      <c r="W7234" t="s">
        <v>278</v>
      </c>
      <c r="X7234">
        <v>204.1</v>
      </c>
      <c r="Y7234">
        <v>1826</v>
      </c>
    </row>
    <row r="7235" spans="1:25" x14ac:dyDescent="0.3">
      <c r="A7235" t="s">
        <v>764</v>
      </c>
      <c r="B7235">
        <v>66</v>
      </c>
      <c r="C7235" t="s">
        <v>497</v>
      </c>
      <c r="D7235" t="s">
        <v>27</v>
      </c>
      <c r="E7235">
        <v>7.0000000000000007E-2</v>
      </c>
      <c r="F7235">
        <v>1</v>
      </c>
      <c r="G7235" s="2">
        <v>2015</v>
      </c>
      <c r="H7235">
        <v>44679</v>
      </c>
      <c r="I7235" t="s">
        <v>131</v>
      </c>
      <c r="J7235">
        <v>22</v>
      </c>
      <c r="K7235">
        <v>0.39</v>
      </c>
      <c r="L7235" t="s">
        <v>29</v>
      </c>
      <c r="M7235" t="s">
        <v>30</v>
      </c>
      <c r="N7235" t="s">
        <v>1749</v>
      </c>
      <c r="O7235" t="s">
        <v>67</v>
      </c>
      <c r="P7235">
        <v>26.741</v>
      </c>
      <c r="Q7235" t="s">
        <v>52</v>
      </c>
      <c r="R7235">
        <v>6315</v>
      </c>
      <c r="S7235">
        <v>127.51</v>
      </c>
      <c r="T7235" s="1">
        <v>42159</v>
      </c>
      <c r="U7235" t="s">
        <v>34</v>
      </c>
      <c r="V7235">
        <v>1.49</v>
      </c>
      <c r="W7235" t="s">
        <v>54</v>
      </c>
      <c r="X7235">
        <v>5.98</v>
      </c>
      <c r="Y7235">
        <v>93030</v>
      </c>
    </row>
    <row r="7236" spans="1:25" x14ac:dyDescent="0.3">
      <c r="A7236" t="s">
        <v>764</v>
      </c>
      <c r="B7236">
        <v>66</v>
      </c>
      <c r="C7236" t="s">
        <v>497</v>
      </c>
      <c r="D7236" t="s">
        <v>27</v>
      </c>
      <c r="E7236">
        <v>0.08</v>
      </c>
      <c r="F7236">
        <v>1</v>
      </c>
      <c r="G7236" s="2">
        <v>2015</v>
      </c>
      <c r="H7236">
        <v>44679</v>
      </c>
      <c r="I7236" t="s">
        <v>131</v>
      </c>
      <c r="J7236">
        <v>35</v>
      </c>
      <c r="K7236">
        <v>0.64</v>
      </c>
      <c r="L7236" t="s">
        <v>48</v>
      </c>
      <c r="M7236" t="s">
        <v>80</v>
      </c>
      <c r="N7236" t="s">
        <v>732</v>
      </c>
      <c r="O7236" t="s">
        <v>82</v>
      </c>
      <c r="P7236">
        <v>338.91</v>
      </c>
      <c r="Q7236" t="s">
        <v>52</v>
      </c>
      <c r="R7236">
        <v>6316</v>
      </c>
      <c r="S7236">
        <v>2004.22</v>
      </c>
      <c r="T7236" s="1">
        <v>42160</v>
      </c>
      <c r="U7236" t="s">
        <v>34</v>
      </c>
      <c r="V7236">
        <v>12.23</v>
      </c>
      <c r="W7236" t="s">
        <v>54</v>
      </c>
      <c r="X7236">
        <v>60.65</v>
      </c>
      <c r="Y7236">
        <v>93030</v>
      </c>
    </row>
    <row r="7237" spans="1:25" x14ac:dyDescent="0.3">
      <c r="A7237" t="s">
        <v>71</v>
      </c>
      <c r="B7237">
        <v>66</v>
      </c>
      <c r="C7237" t="s">
        <v>72</v>
      </c>
      <c r="D7237" t="s">
        <v>38</v>
      </c>
      <c r="E7237">
        <v>0.03</v>
      </c>
      <c r="F7237">
        <v>1</v>
      </c>
      <c r="G7237" s="2">
        <v>2015</v>
      </c>
      <c r="H7237">
        <v>34754</v>
      </c>
      <c r="I7237" t="s">
        <v>58</v>
      </c>
      <c r="J7237">
        <v>16</v>
      </c>
      <c r="K7237">
        <v>0.38</v>
      </c>
      <c r="L7237" t="s">
        <v>29</v>
      </c>
      <c r="M7237" t="s">
        <v>59</v>
      </c>
      <c r="N7237" t="s">
        <v>1176</v>
      </c>
      <c r="O7237" t="s">
        <v>61</v>
      </c>
      <c r="P7237">
        <v>235.51</v>
      </c>
      <c r="Q7237" t="s">
        <v>76</v>
      </c>
      <c r="R7237">
        <v>4886</v>
      </c>
      <c r="S7237">
        <v>623.35</v>
      </c>
      <c r="T7237" s="1">
        <v>42161</v>
      </c>
      <c r="U7237" t="s">
        <v>34</v>
      </c>
      <c r="V7237">
        <v>5.08</v>
      </c>
      <c r="W7237" t="s">
        <v>77</v>
      </c>
      <c r="X7237">
        <v>37.94</v>
      </c>
      <c r="Y7237">
        <v>36869</v>
      </c>
    </row>
    <row r="7238" spans="1:25" x14ac:dyDescent="0.3">
      <c r="A7238" t="s">
        <v>283</v>
      </c>
      <c r="B7238">
        <v>66</v>
      </c>
      <c r="C7238" t="s">
        <v>933</v>
      </c>
      <c r="D7238" t="s">
        <v>38</v>
      </c>
      <c r="E7238">
        <v>0.1</v>
      </c>
      <c r="F7238">
        <v>1</v>
      </c>
      <c r="G7238" s="2">
        <v>2015</v>
      </c>
      <c r="H7238">
        <v>23809</v>
      </c>
      <c r="I7238" t="s">
        <v>39</v>
      </c>
      <c r="J7238">
        <v>7</v>
      </c>
      <c r="K7238">
        <v>0.35</v>
      </c>
      <c r="L7238" t="s">
        <v>29</v>
      </c>
      <c r="M7238" t="s">
        <v>30</v>
      </c>
      <c r="N7238" t="s">
        <v>608</v>
      </c>
      <c r="O7238" t="s">
        <v>67</v>
      </c>
      <c r="P7238">
        <v>15.691000000000001</v>
      </c>
      <c r="Q7238" t="s">
        <v>76</v>
      </c>
      <c r="R7238">
        <v>3331</v>
      </c>
      <c r="S7238">
        <v>86.61</v>
      </c>
      <c r="T7238" s="1">
        <v>42161</v>
      </c>
      <c r="U7238" t="s">
        <v>34</v>
      </c>
      <c r="V7238">
        <v>1.49</v>
      </c>
      <c r="W7238" t="s">
        <v>162</v>
      </c>
      <c r="X7238">
        <v>12.97</v>
      </c>
      <c r="Y7238">
        <v>22153</v>
      </c>
    </row>
    <row r="7239" spans="1:25" x14ac:dyDescent="0.3">
      <c r="A7239" t="s">
        <v>2933</v>
      </c>
      <c r="B7239">
        <v>66</v>
      </c>
      <c r="C7239" t="s">
        <v>2412</v>
      </c>
      <c r="D7239" t="s">
        <v>27</v>
      </c>
      <c r="E7239">
        <v>0.01</v>
      </c>
      <c r="F7239">
        <v>1</v>
      </c>
      <c r="G7239" s="2">
        <v>2015</v>
      </c>
      <c r="H7239">
        <v>56805</v>
      </c>
      <c r="I7239" t="s">
        <v>28</v>
      </c>
      <c r="J7239">
        <v>38</v>
      </c>
      <c r="K7239">
        <v>0.65</v>
      </c>
      <c r="L7239" t="s">
        <v>29</v>
      </c>
      <c r="M7239" t="s">
        <v>49</v>
      </c>
      <c r="N7239" t="s">
        <v>2335</v>
      </c>
      <c r="O7239" t="s">
        <v>32</v>
      </c>
      <c r="P7239">
        <v>1085.9100000000001</v>
      </c>
      <c r="Q7239" t="s">
        <v>76</v>
      </c>
      <c r="R7239">
        <v>7952</v>
      </c>
      <c r="S7239">
        <v>14753.08</v>
      </c>
      <c r="T7239" s="1">
        <v>42161</v>
      </c>
      <c r="U7239" t="s">
        <v>53</v>
      </c>
      <c r="V7239">
        <v>99</v>
      </c>
      <c r="W7239" t="s">
        <v>291</v>
      </c>
      <c r="X7239">
        <v>370.98</v>
      </c>
      <c r="Y7239">
        <v>37830</v>
      </c>
    </row>
    <row r="7240" spans="1:25" x14ac:dyDescent="0.3">
      <c r="A7240" t="s">
        <v>2450</v>
      </c>
      <c r="B7240">
        <v>66</v>
      </c>
      <c r="C7240" t="s">
        <v>594</v>
      </c>
      <c r="D7240" t="s">
        <v>38</v>
      </c>
      <c r="E7240">
        <v>7.0000000000000007E-2</v>
      </c>
      <c r="F7240">
        <v>1</v>
      </c>
      <c r="G7240" s="2">
        <v>2015</v>
      </c>
      <c r="H7240">
        <v>36354</v>
      </c>
      <c r="I7240" t="s">
        <v>131</v>
      </c>
      <c r="J7240">
        <v>13</v>
      </c>
      <c r="K7240">
        <v>0.56999999999999995</v>
      </c>
      <c r="L7240" t="s">
        <v>29</v>
      </c>
      <c r="M7240" t="s">
        <v>30</v>
      </c>
      <c r="N7240" t="s">
        <v>1341</v>
      </c>
      <c r="O7240" t="s">
        <v>214</v>
      </c>
      <c r="P7240">
        <v>889.31</v>
      </c>
      <c r="Q7240" t="s">
        <v>76</v>
      </c>
      <c r="R7240">
        <v>5096</v>
      </c>
      <c r="S7240">
        <v>4567.3599999999997</v>
      </c>
      <c r="T7240" s="1">
        <v>42162</v>
      </c>
      <c r="U7240" t="s">
        <v>34</v>
      </c>
      <c r="V7240">
        <v>19.989999999999998</v>
      </c>
      <c r="W7240" t="s">
        <v>132</v>
      </c>
      <c r="X7240">
        <v>363.25</v>
      </c>
      <c r="Y7240">
        <v>33065</v>
      </c>
    </row>
    <row r="7241" spans="1:25" x14ac:dyDescent="0.3">
      <c r="A7241" t="s">
        <v>436</v>
      </c>
      <c r="B7241">
        <v>66</v>
      </c>
      <c r="C7241" t="s">
        <v>2963</v>
      </c>
      <c r="D7241" t="s">
        <v>46</v>
      </c>
      <c r="E7241">
        <v>0.1</v>
      </c>
      <c r="F7241">
        <v>1</v>
      </c>
      <c r="G7241" s="2">
        <v>2015</v>
      </c>
      <c r="H7241">
        <v>37315</v>
      </c>
      <c r="I7241" t="s">
        <v>47</v>
      </c>
      <c r="J7241">
        <v>43</v>
      </c>
      <c r="K7241">
        <v>0.4</v>
      </c>
      <c r="L7241" t="s">
        <v>29</v>
      </c>
      <c r="M7241" t="s">
        <v>30</v>
      </c>
      <c r="N7241" t="s">
        <v>765</v>
      </c>
      <c r="O7241" t="s">
        <v>61</v>
      </c>
      <c r="P7241">
        <v>-133.68</v>
      </c>
      <c r="Q7241" t="s">
        <v>68</v>
      </c>
      <c r="R7241">
        <v>5245</v>
      </c>
      <c r="S7241">
        <v>170.81</v>
      </c>
      <c r="T7241" s="1">
        <v>42167</v>
      </c>
      <c r="U7241" t="s">
        <v>34</v>
      </c>
      <c r="V7241">
        <v>5.17</v>
      </c>
      <c r="W7241" t="s">
        <v>122</v>
      </c>
      <c r="X7241">
        <v>4.28</v>
      </c>
      <c r="Y7241">
        <v>50315</v>
      </c>
    </row>
    <row r="7242" spans="1:25" x14ac:dyDescent="0.3">
      <c r="A7242" t="s">
        <v>436</v>
      </c>
      <c r="B7242">
        <v>66</v>
      </c>
      <c r="C7242" t="s">
        <v>2963</v>
      </c>
      <c r="D7242" t="s">
        <v>46</v>
      </c>
      <c r="E7242">
        <v>0.05</v>
      </c>
      <c r="F7242">
        <v>1</v>
      </c>
      <c r="G7242" s="2">
        <v>2015</v>
      </c>
      <c r="H7242">
        <v>37315</v>
      </c>
      <c r="I7242" t="s">
        <v>47</v>
      </c>
      <c r="J7242">
        <v>31</v>
      </c>
      <c r="K7242">
        <v>0.59</v>
      </c>
      <c r="L7242" t="s">
        <v>96</v>
      </c>
      <c r="M7242" t="s">
        <v>30</v>
      </c>
      <c r="N7242">
        <v>5165</v>
      </c>
      <c r="O7242" t="s">
        <v>105</v>
      </c>
      <c r="P7242">
        <v>1176.48</v>
      </c>
      <c r="Q7242" t="s">
        <v>68</v>
      </c>
      <c r="R7242">
        <v>5246</v>
      </c>
      <c r="S7242">
        <v>4726.5950000000003</v>
      </c>
      <c r="T7242" s="1">
        <v>42167</v>
      </c>
      <c r="U7242" t="s">
        <v>42</v>
      </c>
      <c r="V7242">
        <v>4.99</v>
      </c>
      <c r="W7242" t="s">
        <v>122</v>
      </c>
      <c r="X7242">
        <v>175.99</v>
      </c>
      <c r="Y7242">
        <v>50315</v>
      </c>
    </row>
    <row r="7243" spans="1:25" x14ac:dyDescent="0.3">
      <c r="A7243" t="s">
        <v>2794</v>
      </c>
      <c r="B7243">
        <v>66</v>
      </c>
      <c r="C7243" t="s">
        <v>2795</v>
      </c>
      <c r="D7243" t="s">
        <v>27</v>
      </c>
      <c r="E7243">
        <v>0.02</v>
      </c>
      <c r="F7243">
        <v>1</v>
      </c>
      <c r="G7243" s="2">
        <v>2015</v>
      </c>
      <c r="H7243">
        <v>37762</v>
      </c>
      <c r="I7243" t="s">
        <v>131</v>
      </c>
      <c r="J7243">
        <v>20</v>
      </c>
      <c r="K7243">
        <v>0.37</v>
      </c>
      <c r="L7243" t="s">
        <v>29</v>
      </c>
      <c r="M7243" t="s">
        <v>30</v>
      </c>
      <c r="N7243" t="s">
        <v>3487</v>
      </c>
      <c r="O7243" t="s">
        <v>61</v>
      </c>
      <c r="P7243">
        <v>-60.69</v>
      </c>
      <c r="Q7243" t="s">
        <v>76</v>
      </c>
      <c r="R7243">
        <v>5304</v>
      </c>
      <c r="S7243">
        <v>135.02000000000001</v>
      </c>
      <c r="T7243" s="1">
        <v>42162</v>
      </c>
      <c r="U7243" t="s">
        <v>34</v>
      </c>
      <c r="V7243">
        <v>6.74</v>
      </c>
      <c r="W7243" t="s">
        <v>162</v>
      </c>
      <c r="X7243">
        <v>6.48</v>
      </c>
      <c r="Y7243">
        <v>23834</v>
      </c>
    </row>
    <row r="7244" spans="1:25" x14ac:dyDescent="0.3">
      <c r="A7244" t="s">
        <v>2833</v>
      </c>
      <c r="B7244">
        <v>66</v>
      </c>
      <c r="C7244" t="s">
        <v>1285</v>
      </c>
      <c r="D7244" t="s">
        <v>27</v>
      </c>
      <c r="E7244">
        <v>0</v>
      </c>
      <c r="F7244">
        <v>1</v>
      </c>
      <c r="G7244" s="2">
        <v>2015</v>
      </c>
      <c r="H7244">
        <v>15591</v>
      </c>
      <c r="I7244" t="s">
        <v>58</v>
      </c>
      <c r="J7244">
        <v>31</v>
      </c>
      <c r="K7244">
        <v>0.43</v>
      </c>
      <c r="L7244" t="s">
        <v>48</v>
      </c>
      <c r="M7244" t="s">
        <v>30</v>
      </c>
      <c r="N7244" t="s">
        <v>2067</v>
      </c>
      <c r="O7244" t="s">
        <v>82</v>
      </c>
      <c r="P7244">
        <v>73.53</v>
      </c>
      <c r="Q7244" t="s">
        <v>68</v>
      </c>
      <c r="R7244">
        <v>2161</v>
      </c>
      <c r="S7244">
        <v>426.34</v>
      </c>
      <c r="T7244" s="1">
        <v>42163</v>
      </c>
      <c r="U7244" t="s">
        <v>34</v>
      </c>
      <c r="V7244">
        <v>5.16</v>
      </c>
      <c r="W7244" t="s">
        <v>149</v>
      </c>
      <c r="X7244">
        <v>12.58</v>
      </c>
      <c r="Y7244">
        <v>60477</v>
      </c>
    </row>
    <row r="7245" spans="1:25" x14ac:dyDescent="0.3">
      <c r="A7245" t="s">
        <v>1213</v>
      </c>
      <c r="B7245">
        <v>66</v>
      </c>
      <c r="C7245" t="s">
        <v>2338</v>
      </c>
      <c r="D7245" t="s">
        <v>38</v>
      </c>
      <c r="E7245">
        <v>0.1</v>
      </c>
      <c r="F7245">
        <v>1</v>
      </c>
      <c r="G7245" s="2">
        <v>2015</v>
      </c>
      <c r="H7245">
        <v>24390</v>
      </c>
      <c r="I7245" t="s">
        <v>47</v>
      </c>
      <c r="J7245">
        <v>2</v>
      </c>
      <c r="K7245">
        <v>0.73</v>
      </c>
      <c r="L7245" t="s">
        <v>96</v>
      </c>
      <c r="M7245" t="s">
        <v>30</v>
      </c>
      <c r="N7245" t="s">
        <v>2289</v>
      </c>
      <c r="O7245" t="s">
        <v>102</v>
      </c>
      <c r="P7245">
        <v>-234.66</v>
      </c>
      <c r="Q7245" t="s">
        <v>33</v>
      </c>
      <c r="R7245">
        <v>3421</v>
      </c>
      <c r="S7245">
        <v>107.67</v>
      </c>
      <c r="T7245" s="1">
        <v>42163</v>
      </c>
      <c r="U7245" t="s">
        <v>42</v>
      </c>
      <c r="V7245">
        <v>6.5</v>
      </c>
      <c r="W7245" t="s">
        <v>208</v>
      </c>
      <c r="X7245">
        <v>50.98</v>
      </c>
      <c r="Y7245">
        <v>43130</v>
      </c>
    </row>
    <row r="7246" spans="1:25" x14ac:dyDescent="0.3">
      <c r="A7246" t="s">
        <v>1793</v>
      </c>
      <c r="B7246">
        <v>66</v>
      </c>
      <c r="C7246" t="s">
        <v>493</v>
      </c>
      <c r="D7246" t="s">
        <v>38</v>
      </c>
      <c r="E7246">
        <v>0.1</v>
      </c>
      <c r="F7246">
        <v>1</v>
      </c>
      <c r="G7246" s="2">
        <v>2015</v>
      </c>
      <c r="H7246">
        <v>50144</v>
      </c>
      <c r="I7246" t="s">
        <v>58</v>
      </c>
      <c r="J7246">
        <v>36</v>
      </c>
      <c r="K7246">
        <v>0.35</v>
      </c>
      <c r="L7246" t="s">
        <v>29</v>
      </c>
      <c r="M7246" t="s">
        <v>30</v>
      </c>
      <c r="N7246" t="s">
        <v>857</v>
      </c>
      <c r="O7246" t="s">
        <v>67</v>
      </c>
      <c r="P7246">
        <v>1765.5350000000001</v>
      </c>
      <c r="Q7246" t="s">
        <v>33</v>
      </c>
      <c r="R7246">
        <v>7023</v>
      </c>
      <c r="S7246">
        <v>4169.93</v>
      </c>
      <c r="T7246" s="1">
        <v>42162</v>
      </c>
      <c r="U7246" t="s">
        <v>42</v>
      </c>
      <c r="V7246">
        <v>9.07</v>
      </c>
      <c r="W7246" t="s">
        <v>35</v>
      </c>
      <c r="X7246">
        <v>120.98</v>
      </c>
      <c r="Y7246">
        <v>15601</v>
      </c>
    </row>
    <row r="7247" spans="1:25" x14ac:dyDescent="0.3">
      <c r="A7247" t="s">
        <v>3036</v>
      </c>
      <c r="B7247">
        <v>66</v>
      </c>
      <c r="C7247" t="s">
        <v>683</v>
      </c>
      <c r="D7247" t="s">
        <v>57</v>
      </c>
      <c r="E7247">
        <v>0.02</v>
      </c>
      <c r="F7247">
        <v>1</v>
      </c>
      <c r="G7247" s="2">
        <v>2015</v>
      </c>
      <c r="H7247">
        <v>39943</v>
      </c>
      <c r="I7247" t="s">
        <v>28</v>
      </c>
      <c r="J7247">
        <v>16</v>
      </c>
      <c r="K7247">
        <v>0.51</v>
      </c>
      <c r="L7247" t="s">
        <v>96</v>
      </c>
      <c r="M7247" t="s">
        <v>139</v>
      </c>
      <c r="N7247" t="s">
        <v>169</v>
      </c>
      <c r="O7247" t="s">
        <v>102</v>
      </c>
      <c r="P7247">
        <v>-23.86</v>
      </c>
      <c r="Q7247" t="s">
        <v>68</v>
      </c>
      <c r="R7247">
        <v>5646</v>
      </c>
      <c r="S7247">
        <v>28.65</v>
      </c>
      <c r="T7247" s="1">
        <v>42163</v>
      </c>
      <c r="U7247" t="s">
        <v>34</v>
      </c>
      <c r="V7247">
        <v>1.99</v>
      </c>
      <c r="W7247" t="s">
        <v>522</v>
      </c>
      <c r="X7247">
        <v>1.7</v>
      </c>
      <c r="Y7247">
        <v>58501</v>
      </c>
    </row>
    <row r="7248" spans="1:25" x14ac:dyDescent="0.3">
      <c r="A7248" t="s">
        <v>483</v>
      </c>
      <c r="B7248">
        <v>66</v>
      </c>
      <c r="C7248" t="s">
        <v>2717</v>
      </c>
      <c r="D7248" t="s">
        <v>57</v>
      </c>
      <c r="E7248">
        <v>0.03</v>
      </c>
      <c r="F7248">
        <v>1</v>
      </c>
      <c r="G7248" s="2">
        <v>2015</v>
      </c>
      <c r="H7248">
        <v>2054</v>
      </c>
      <c r="I7248" t="s">
        <v>39</v>
      </c>
      <c r="J7248">
        <v>34</v>
      </c>
      <c r="K7248">
        <v>0.51</v>
      </c>
      <c r="L7248" t="s">
        <v>48</v>
      </c>
      <c r="M7248" t="s">
        <v>30</v>
      </c>
      <c r="N7248" t="s">
        <v>2894</v>
      </c>
      <c r="O7248" t="s">
        <v>82</v>
      </c>
      <c r="P7248">
        <v>215.86</v>
      </c>
      <c r="Q7248" t="s">
        <v>76</v>
      </c>
      <c r="R7248">
        <v>300</v>
      </c>
      <c r="S7248">
        <v>826.09</v>
      </c>
      <c r="T7248" s="1">
        <v>42164</v>
      </c>
      <c r="U7248" t="s">
        <v>34</v>
      </c>
      <c r="V7248">
        <v>7.58</v>
      </c>
      <c r="W7248" t="s">
        <v>162</v>
      </c>
      <c r="X7248">
        <v>22.98</v>
      </c>
      <c r="Y7248">
        <v>20190</v>
      </c>
    </row>
    <row r="7249" spans="1:25" x14ac:dyDescent="0.3">
      <c r="A7249" t="s">
        <v>1131</v>
      </c>
      <c r="B7249">
        <v>66</v>
      </c>
      <c r="C7249" t="s">
        <v>2061</v>
      </c>
      <c r="D7249" t="s">
        <v>57</v>
      </c>
      <c r="E7249">
        <v>0.04</v>
      </c>
      <c r="F7249">
        <v>1</v>
      </c>
      <c r="G7249" s="2">
        <v>2015</v>
      </c>
      <c r="H7249">
        <v>21028</v>
      </c>
      <c r="I7249" t="s">
        <v>58</v>
      </c>
      <c r="J7249">
        <v>38</v>
      </c>
      <c r="K7249">
        <v>0.35</v>
      </c>
      <c r="L7249" t="s">
        <v>29</v>
      </c>
      <c r="M7249" t="s">
        <v>30</v>
      </c>
      <c r="N7249" t="s">
        <v>409</v>
      </c>
      <c r="O7249" t="s">
        <v>267</v>
      </c>
      <c r="P7249">
        <v>-4.17</v>
      </c>
      <c r="Q7249" t="s">
        <v>68</v>
      </c>
      <c r="R7249">
        <v>2914</v>
      </c>
      <c r="S7249">
        <v>437.86</v>
      </c>
      <c r="T7249" s="1">
        <v>42164</v>
      </c>
      <c r="U7249" t="s">
        <v>34</v>
      </c>
      <c r="V7249">
        <v>6.97</v>
      </c>
      <c r="W7249" t="s">
        <v>111</v>
      </c>
      <c r="X7249">
        <v>11.58</v>
      </c>
      <c r="Y7249">
        <v>76086</v>
      </c>
    </row>
    <row r="7250" spans="1:25" x14ac:dyDescent="0.3">
      <c r="A7250" t="s">
        <v>3036</v>
      </c>
      <c r="B7250">
        <v>66</v>
      </c>
      <c r="C7250" t="s">
        <v>683</v>
      </c>
      <c r="D7250" t="s">
        <v>57</v>
      </c>
      <c r="E7250">
        <v>0.09</v>
      </c>
      <c r="F7250">
        <v>1</v>
      </c>
      <c r="G7250" s="2">
        <v>2015</v>
      </c>
      <c r="H7250">
        <v>39943</v>
      </c>
      <c r="I7250" t="s">
        <v>28</v>
      </c>
      <c r="J7250">
        <v>12</v>
      </c>
      <c r="K7250">
        <v>0.81</v>
      </c>
      <c r="L7250" t="s">
        <v>96</v>
      </c>
      <c r="M7250" t="s">
        <v>139</v>
      </c>
      <c r="N7250" t="s">
        <v>937</v>
      </c>
      <c r="O7250" t="s">
        <v>105</v>
      </c>
      <c r="P7250">
        <v>-122.617</v>
      </c>
      <c r="Q7250" t="s">
        <v>68</v>
      </c>
      <c r="R7250">
        <v>5647</v>
      </c>
      <c r="S7250">
        <v>201.535</v>
      </c>
      <c r="T7250" s="1">
        <v>42164</v>
      </c>
      <c r="U7250" t="s">
        <v>34</v>
      </c>
      <c r="V7250">
        <v>3.3</v>
      </c>
      <c r="W7250" t="s">
        <v>522</v>
      </c>
      <c r="X7250">
        <v>20.99</v>
      </c>
      <c r="Y7250">
        <v>58501</v>
      </c>
    </row>
    <row r="7251" spans="1:25" x14ac:dyDescent="0.3">
      <c r="A7251" t="s">
        <v>2105</v>
      </c>
      <c r="B7251">
        <v>66</v>
      </c>
      <c r="C7251" t="s">
        <v>1733</v>
      </c>
      <c r="D7251" t="s">
        <v>38</v>
      </c>
      <c r="E7251">
        <v>0.03</v>
      </c>
      <c r="F7251">
        <v>1</v>
      </c>
      <c r="G7251" s="2">
        <v>2015</v>
      </c>
      <c r="H7251">
        <v>9505</v>
      </c>
      <c r="I7251" t="s">
        <v>28</v>
      </c>
      <c r="J7251">
        <v>2</v>
      </c>
      <c r="K7251">
        <v>0.79</v>
      </c>
      <c r="L7251" t="s">
        <v>96</v>
      </c>
      <c r="M7251" t="s">
        <v>30</v>
      </c>
      <c r="N7251" t="s">
        <v>1057</v>
      </c>
      <c r="O7251" t="s">
        <v>102</v>
      </c>
      <c r="P7251">
        <v>-542.32000000000005</v>
      </c>
      <c r="Q7251" t="s">
        <v>52</v>
      </c>
      <c r="R7251">
        <v>1297</v>
      </c>
      <c r="S7251">
        <v>316.52</v>
      </c>
      <c r="T7251" s="1">
        <v>42164</v>
      </c>
      <c r="U7251" t="s">
        <v>34</v>
      </c>
      <c r="V7251">
        <v>4</v>
      </c>
      <c r="W7251" t="s">
        <v>298</v>
      </c>
      <c r="X7251">
        <v>152.47999999999999</v>
      </c>
      <c r="Y7251">
        <v>81301</v>
      </c>
    </row>
    <row r="7252" spans="1:25" x14ac:dyDescent="0.3">
      <c r="A7252" t="s">
        <v>483</v>
      </c>
      <c r="B7252">
        <v>66</v>
      </c>
      <c r="C7252" t="s">
        <v>2717</v>
      </c>
      <c r="D7252" t="s">
        <v>57</v>
      </c>
      <c r="E7252">
        <v>0.09</v>
      </c>
      <c r="F7252">
        <v>1</v>
      </c>
      <c r="G7252" s="2">
        <v>2015</v>
      </c>
      <c r="H7252">
        <v>2054</v>
      </c>
      <c r="I7252" t="s">
        <v>39</v>
      </c>
      <c r="J7252">
        <v>1</v>
      </c>
      <c r="K7252">
        <v>0.56999999999999995</v>
      </c>
      <c r="L7252" t="s">
        <v>29</v>
      </c>
      <c r="M7252" t="s">
        <v>30</v>
      </c>
      <c r="N7252" t="s">
        <v>1341</v>
      </c>
      <c r="O7252" t="s">
        <v>214</v>
      </c>
      <c r="P7252">
        <v>-246.51</v>
      </c>
      <c r="Q7252" t="s">
        <v>76</v>
      </c>
      <c r="R7252">
        <v>299</v>
      </c>
      <c r="S7252">
        <v>343.78</v>
      </c>
      <c r="T7252" s="1">
        <v>42165</v>
      </c>
      <c r="U7252" t="s">
        <v>34</v>
      </c>
      <c r="V7252">
        <v>19.989999999999998</v>
      </c>
      <c r="W7252" t="s">
        <v>162</v>
      </c>
      <c r="X7252">
        <v>363.25</v>
      </c>
      <c r="Y7252">
        <v>20190</v>
      </c>
    </row>
    <row r="7253" spans="1:25" x14ac:dyDescent="0.3">
      <c r="A7253" t="s">
        <v>2105</v>
      </c>
      <c r="B7253">
        <v>66</v>
      </c>
      <c r="C7253" t="s">
        <v>1733</v>
      </c>
      <c r="D7253" t="s">
        <v>38</v>
      </c>
      <c r="E7253">
        <v>0.1</v>
      </c>
      <c r="F7253">
        <v>1</v>
      </c>
      <c r="G7253" s="2">
        <v>2015</v>
      </c>
      <c r="H7253">
        <v>9505</v>
      </c>
      <c r="I7253" t="s">
        <v>28</v>
      </c>
      <c r="J7253">
        <v>5</v>
      </c>
      <c r="K7253">
        <v>0.75</v>
      </c>
      <c r="L7253" t="s">
        <v>96</v>
      </c>
      <c r="M7253" t="s">
        <v>30</v>
      </c>
      <c r="N7253" t="s">
        <v>470</v>
      </c>
      <c r="O7253" t="s">
        <v>102</v>
      </c>
      <c r="P7253">
        <v>-127.7</v>
      </c>
      <c r="Q7253" t="s">
        <v>52</v>
      </c>
      <c r="R7253">
        <v>1298</v>
      </c>
      <c r="S7253">
        <v>155.38999999999999</v>
      </c>
      <c r="T7253" s="1">
        <v>42165</v>
      </c>
      <c r="U7253" t="s">
        <v>34</v>
      </c>
      <c r="V7253">
        <v>5.5</v>
      </c>
      <c r="W7253" t="s">
        <v>298</v>
      </c>
      <c r="X7253">
        <v>32.979999999999997</v>
      </c>
      <c r="Y7253">
        <v>81301</v>
      </c>
    </row>
    <row r="7254" spans="1:25" x14ac:dyDescent="0.3">
      <c r="A7254" t="s">
        <v>1002</v>
      </c>
      <c r="B7254">
        <v>66</v>
      </c>
      <c r="C7254" t="s">
        <v>1003</v>
      </c>
      <c r="D7254" t="s">
        <v>46</v>
      </c>
      <c r="E7254">
        <v>0.04</v>
      </c>
      <c r="F7254">
        <v>1</v>
      </c>
      <c r="G7254" s="2">
        <v>2015</v>
      </c>
      <c r="H7254">
        <v>35012</v>
      </c>
      <c r="I7254" t="s">
        <v>131</v>
      </c>
      <c r="J7254">
        <v>10</v>
      </c>
      <c r="K7254">
        <v>0.57999999999999996</v>
      </c>
      <c r="L7254" t="s">
        <v>29</v>
      </c>
      <c r="M7254" t="s">
        <v>30</v>
      </c>
      <c r="N7254" t="s">
        <v>1123</v>
      </c>
      <c r="O7254" t="s">
        <v>214</v>
      </c>
      <c r="P7254">
        <v>-16.38</v>
      </c>
      <c r="Q7254" t="s">
        <v>68</v>
      </c>
      <c r="R7254">
        <v>4918</v>
      </c>
      <c r="S7254">
        <v>126.79</v>
      </c>
      <c r="T7254" s="1">
        <v>42163</v>
      </c>
      <c r="U7254" t="s">
        <v>34</v>
      </c>
      <c r="V7254">
        <v>4.9800000000000004</v>
      </c>
      <c r="W7254" t="s">
        <v>239</v>
      </c>
      <c r="X7254">
        <v>11.97</v>
      </c>
      <c r="Y7254">
        <v>54481</v>
      </c>
    </row>
    <row r="7255" spans="1:25" x14ac:dyDescent="0.3">
      <c r="A7255" t="s">
        <v>2523</v>
      </c>
      <c r="B7255">
        <v>66</v>
      </c>
      <c r="C7255" t="s">
        <v>2524</v>
      </c>
      <c r="D7255" t="s">
        <v>38</v>
      </c>
      <c r="E7255">
        <v>0.06</v>
      </c>
      <c r="F7255">
        <v>1</v>
      </c>
      <c r="G7255" s="2">
        <v>2015</v>
      </c>
      <c r="H7255">
        <v>39686</v>
      </c>
      <c r="I7255" t="s">
        <v>39</v>
      </c>
      <c r="J7255">
        <v>2</v>
      </c>
      <c r="K7255">
        <v>0.56999999999999995</v>
      </c>
      <c r="L7255" t="s">
        <v>29</v>
      </c>
      <c r="M7255" t="s">
        <v>49</v>
      </c>
      <c r="N7255" t="s">
        <v>390</v>
      </c>
      <c r="O7255" t="s">
        <v>214</v>
      </c>
      <c r="P7255">
        <v>-473.66</v>
      </c>
      <c r="Q7255" t="s">
        <v>33</v>
      </c>
      <c r="R7255">
        <v>5602</v>
      </c>
      <c r="S7255">
        <v>738.8</v>
      </c>
      <c r="T7255" s="1">
        <v>42164</v>
      </c>
      <c r="U7255" t="s">
        <v>53</v>
      </c>
      <c r="V7255">
        <v>91.05</v>
      </c>
      <c r="W7255" t="s">
        <v>560</v>
      </c>
      <c r="X7255">
        <v>328.14</v>
      </c>
      <c r="Y7255">
        <v>26301</v>
      </c>
    </row>
    <row r="7256" spans="1:25" x14ac:dyDescent="0.3">
      <c r="A7256" t="s">
        <v>1738</v>
      </c>
      <c r="B7256">
        <v>66</v>
      </c>
      <c r="C7256" t="s">
        <v>3089</v>
      </c>
      <c r="D7256" t="s">
        <v>46</v>
      </c>
      <c r="E7256">
        <v>0.03</v>
      </c>
      <c r="F7256">
        <v>1</v>
      </c>
      <c r="G7256" s="2">
        <v>2015</v>
      </c>
      <c r="H7256">
        <v>55431</v>
      </c>
      <c r="I7256" t="s">
        <v>39</v>
      </c>
      <c r="J7256">
        <v>13</v>
      </c>
      <c r="K7256">
        <v>0.56000000000000005</v>
      </c>
      <c r="L7256" t="s">
        <v>29</v>
      </c>
      <c r="M7256" t="s">
        <v>30</v>
      </c>
      <c r="N7256" t="s">
        <v>2646</v>
      </c>
      <c r="O7256" t="s">
        <v>214</v>
      </c>
      <c r="P7256">
        <v>777.28</v>
      </c>
      <c r="Q7256" t="s">
        <v>33</v>
      </c>
      <c r="R7256">
        <v>7743</v>
      </c>
      <c r="S7256">
        <v>3723.99</v>
      </c>
      <c r="T7256" s="1">
        <v>42164</v>
      </c>
      <c r="U7256" t="s">
        <v>34</v>
      </c>
      <c r="V7256">
        <v>19.989999999999998</v>
      </c>
      <c r="W7256" t="s">
        <v>257</v>
      </c>
      <c r="X7256">
        <v>289.52999999999997</v>
      </c>
      <c r="Y7256">
        <v>5201</v>
      </c>
    </row>
    <row r="7257" spans="1:25" x14ac:dyDescent="0.3">
      <c r="A7257" t="s">
        <v>3088</v>
      </c>
      <c r="B7257">
        <v>66</v>
      </c>
      <c r="C7257" t="s">
        <v>3089</v>
      </c>
      <c r="D7257" t="s">
        <v>46</v>
      </c>
      <c r="E7257">
        <v>0.1</v>
      </c>
      <c r="F7257">
        <v>1</v>
      </c>
      <c r="G7257" s="2">
        <v>2015</v>
      </c>
      <c r="H7257">
        <v>55431</v>
      </c>
      <c r="I7257" t="s">
        <v>39</v>
      </c>
      <c r="J7257">
        <v>39</v>
      </c>
      <c r="K7257">
        <v>0.42</v>
      </c>
      <c r="L7257" t="s">
        <v>29</v>
      </c>
      <c r="M7257" t="s">
        <v>59</v>
      </c>
      <c r="N7257" t="s">
        <v>2416</v>
      </c>
      <c r="O7257" t="s">
        <v>88</v>
      </c>
      <c r="P7257">
        <v>-17.78</v>
      </c>
      <c r="Q7257" t="s">
        <v>52</v>
      </c>
      <c r="R7257">
        <v>7744</v>
      </c>
      <c r="S7257">
        <v>61.94</v>
      </c>
      <c r="T7257" s="1">
        <v>42164</v>
      </c>
      <c r="U7257" t="s">
        <v>34</v>
      </c>
      <c r="V7257">
        <v>1.29</v>
      </c>
      <c r="W7257" t="s">
        <v>54</v>
      </c>
      <c r="X7257">
        <v>1.6</v>
      </c>
      <c r="Y7257">
        <v>95969</v>
      </c>
    </row>
    <row r="7258" spans="1:25" x14ac:dyDescent="0.3">
      <c r="A7258" t="s">
        <v>3426</v>
      </c>
      <c r="B7258">
        <v>66</v>
      </c>
      <c r="C7258" t="s">
        <v>961</v>
      </c>
      <c r="D7258" t="s">
        <v>38</v>
      </c>
      <c r="E7258">
        <v>0</v>
      </c>
      <c r="F7258">
        <v>1</v>
      </c>
      <c r="G7258" s="2">
        <v>2015</v>
      </c>
      <c r="H7258">
        <v>868</v>
      </c>
      <c r="I7258" t="s">
        <v>39</v>
      </c>
      <c r="J7258">
        <v>32</v>
      </c>
      <c r="K7258">
        <v>0.5</v>
      </c>
      <c r="L7258" t="s">
        <v>29</v>
      </c>
      <c r="M7258" t="s">
        <v>80</v>
      </c>
      <c r="N7258" t="s">
        <v>1884</v>
      </c>
      <c r="O7258" t="s">
        <v>214</v>
      </c>
      <c r="P7258">
        <v>134.72</v>
      </c>
      <c r="Q7258" t="s">
        <v>68</v>
      </c>
      <c r="R7258">
        <v>134</v>
      </c>
      <c r="S7258">
        <v>716.84</v>
      </c>
      <c r="T7258" s="1">
        <v>42164</v>
      </c>
      <c r="U7258" t="s">
        <v>34</v>
      </c>
      <c r="V7258">
        <v>5.94</v>
      </c>
      <c r="W7258" t="s">
        <v>149</v>
      </c>
      <c r="X7258">
        <v>21.78</v>
      </c>
      <c r="Y7258">
        <v>60068</v>
      </c>
    </row>
    <row r="7259" spans="1:25" x14ac:dyDescent="0.3">
      <c r="A7259" t="s">
        <v>2344</v>
      </c>
      <c r="B7259">
        <v>66</v>
      </c>
      <c r="C7259" t="s">
        <v>1575</v>
      </c>
      <c r="D7259" t="s">
        <v>27</v>
      </c>
      <c r="E7259">
        <v>0</v>
      </c>
      <c r="F7259">
        <v>1</v>
      </c>
      <c r="G7259" s="2">
        <v>2015</v>
      </c>
      <c r="H7259">
        <v>19874</v>
      </c>
      <c r="I7259" t="s">
        <v>28</v>
      </c>
      <c r="J7259">
        <v>31</v>
      </c>
      <c r="K7259">
        <v>0.6</v>
      </c>
      <c r="L7259" t="s">
        <v>29</v>
      </c>
      <c r="M7259" t="s">
        <v>30</v>
      </c>
      <c r="N7259" t="s">
        <v>745</v>
      </c>
      <c r="O7259" t="s">
        <v>32</v>
      </c>
      <c r="P7259">
        <v>-182.52</v>
      </c>
      <c r="Q7259" t="s">
        <v>33</v>
      </c>
      <c r="R7259">
        <v>2752</v>
      </c>
      <c r="S7259">
        <v>310.45999999999998</v>
      </c>
      <c r="T7259" s="1">
        <v>42164</v>
      </c>
      <c r="U7259" t="s">
        <v>34</v>
      </c>
      <c r="V7259">
        <v>9.4499999999999993</v>
      </c>
      <c r="W7259" t="s">
        <v>136</v>
      </c>
      <c r="X7259">
        <v>9.7100000000000009</v>
      </c>
      <c r="Y7259">
        <v>14701</v>
      </c>
    </row>
    <row r="7260" spans="1:25" x14ac:dyDescent="0.3">
      <c r="A7260" t="s">
        <v>1163</v>
      </c>
      <c r="B7260">
        <v>66</v>
      </c>
      <c r="C7260" t="s">
        <v>1003</v>
      </c>
      <c r="D7260" t="s">
        <v>46</v>
      </c>
      <c r="E7260">
        <v>0.08</v>
      </c>
      <c r="F7260">
        <v>1</v>
      </c>
      <c r="G7260" s="2">
        <v>2015</v>
      </c>
      <c r="H7260">
        <v>35012</v>
      </c>
      <c r="I7260" t="s">
        <v>131</v>
      </c>
      <c r="J7260">
        <v>11</v>
      </c>
      <c r="K7260">
        <v>0.56000000000000005</v>
      </c>
      <c r="L7260" t="s">
        <v>96</v>
      </c>
      <c r="M7260" t="s">
        <v>30</v>
      </c>
      <c r="N7260" t="s">
        <v>2566</v>
      </c>
      <c r="O7260" t="s">
        <v>105</v>
      </c>
      <c r="P7260">
        <v>-165.946</v>
      </c>
      <c r="Q7260" t="s">
        <v>68</v>
      </c>
      <c r="R7260">
        <v>4919</v>
      </c>
      <c r="S7260">
        <v>1770.2014999999999</v>
      </c>
      <c r="T7260" s="1">
        <v>42164</v>
      </c>
      <c r="U7260" t="s">
        <v>34</v>
      </c>
      <c r="V7260">
        <v>4.2</v>
      </c>
      <c r="W7260" t="s">
        <v>239</v>
      </c>
      <c r="X7260">
        <v>195.99</v>
      </c>
      <c r="Y7260">
        <v>53590</v>
      </c>
    </row>
    <row r="7261" spans="1:25" x14ac:dyDescent="0.3">
      <c r="A7261" t="s">
        <v>2523</v>
      </c>
      <c r="B7261">
        <v>66</v>
      </c>
      <c r="C7261" t="s">
        <v>2524</v>
      </c>
      <c r="D7261" t="s">
        <v>38</v>
      </c>
      <c r="E7261">
        <v>0</v>
      </c>
      <c r="F7261">
        <v>1</v>
      </c>
      <c r="G7261" s="2">
        <v>2015</v>
      </c>
      <c r="H7261">
        <v>39686</v>
      </c>
      <c r="I7261" t="s">
        <v>39</v>
      </c>
      <c r="J7261">
        <v>48</v>
      </c>
      <c r="K7261">
        <v>0.56000000000000005</v>
      </c>
      <c r="L7261" t="s">
        <v>96</v>
      </c>
      <c r="M7261" t="s">
        <v>30</v>
      </c>
      <c r="N7261">
        <v>8860</v>
      </c>
      <c r="O7261" t="s">
        <v>105</v>
      </c>
      <c r="P7261">
        <v>791.90099999999995</v>
      </c>
      <c r="Q7261" t="s">
        <v>33</v>
      </c>
      <c r="R7261">
        <v>5603</v>
      </c>
      <c r="S7261">
        <v>2750.7105000000001</v>
      </c>
      <c r="T7261" s="1">
        <v>42164</v>
      </c>
      <c r="U7261" t="s">
        <v>34</v>
      </c>
      <c r="V7261">
        <v>5.26</v>
      </c>
      <c r="W7261" t="s">
        <v>560</v>
      </c>
      <c r="X7261">
        <v>65.989999999999995</v>
      </c>
      <c r="Y7261">
        <v>26301</v>
      </c>
    </row>
    <row r="7262" spans="1:25" x14ac:dyDescent="0.3">
      <c r="A7262" t="s">
        <v>3426</v>
      </c>
      <c r="B7262">
        <v>66</v>
      </c>
      <c r="C7262" t="s">
        <v>961</v>
      </c>
      <c r="D7262" t="s">
        <v>38</v>
      </c>
      <c r="E7262">
        <v>0.04</v>
      </c>
      <c r="F7262">
        <v>1</v>
      </c>
      <c r="G7262" s="2">
        <v>2015</v>
      </c>
      <c r="H7262">
        <v>868</v>
      </c>
      <c r="I7262" t="s">
        <v>39</v>
      </c>
      <c r="J7262">
        <v>31</v>
      </c>
      <c r="K7262">
        <v>0.71</v>
      </c>
      <c r="L7262" t="s">
        <v>96</v>
      </c>
      <c r="M7262" t="s">
        <v>139</v>
      </c>
      <c r="N7262" t="s">
        <v>945</v>
      </c>
      <c r="O7262" t="s">
        <v>102</v>
      </c>
      <c r="P7262">
        <v>114.46</v>
      </c>
      <c r="Q7262" t="s">
        <v>68</v>
      </c>
      <c r="R7262">
        <v>135</v>
      </c>
      <c r="S7262">
        <v>1474.33</v>
      </c>
      <c r="T7262" s="1">
        <v>42165</v>
      </c>
      <c r="U7262" t="s">
        <v>34</v>
      </c>
      <c r="V7262">
        <v>3.61</v>
      </c>
      <c r="W7262" t="s">
        <v>149</v>
      </c>
      <c r="X7262">
        <v>47.98</v>
      </c>
      <c r="Y7262">
        <v>60068</v>
      </c>
    </row>
    <row r="7263" spans="1:25" x14ac:dyDescent="0.3">
      <c r="A7263" t="s">
        <v>2760</v>
      </c>
      <c r="B7263">
        <v>66</v>
      </c>
      <c r="C7263" t="s">
        <v>2569</v>
      </c>
      <c r="D7263" t="s">
        <v>57</v>
      </c>
      <c r="E7263">
        <v>0.04</v>
      </c>
      <c r="F7263">
        <v>1</v>
      </c>
      <c r="G7263" s="2">
        <v>2015</v>
      </c>
      <c r="H7263">
        <v>29856</v>
      </c>
      <c r="I7263" t="s">
        <v>131</v>
      </c>
      <c r="J7263">
        <v>24</v>
      </c>
      <c r="K7263">
        <v>0.36</v>
      </c>
      <c r="L7263" t="s">
        <v>29</v>
      </c>
      <c r="M7263" t="s">
        <v>59</v>
      </c>
      <c r="N7263" t="s">
        <v>570</v>
      </c>
      <c r="O7263" t="s">
        <v>61</v>
      </c>
      <c r="P7263">
        <v>43.35</v>
      </c>
      <c r="Q7263" t="s">
        <v>68</v>
      </c>
      <c r="R7263">
        <v>4199</v>
      </c>
      <c r="S7263">
        <v>115.54</v>
      </c>
      <c r="T7263" s="1">
        <v>42166</v>
      </c>
      <c r="U7263" t="s">
        <v>34</v>
      </c>
      <c r="V7263">
        <v>0.8</v>
      </c>
      <c r="W7263" t="s">
        <v>385</v>
      </c>
      <c r="X7263">
        <v>4.9800000000000004</v>
      </c>
      <c r="Y7263">
        <v>57006</v>
      </c>
    </row>
    <row r="7264" spans="1:25" x14ac:dyDescent="0.3">
      <c r="A7264" t="s">
        <v>2383</v>
      </c>
      <c r="B7264">
        <v>66</v>
      </c>
      <c r="C7264" t="s">
        <v>2304</v>
      </c>
      <c r="D7264" t="s">
        <v>38</v>
      </c>
      <c r="E7264">
        <v>0.09</v>
      </c>
      <c r="F7264">
        <v>1</v>
      </c>
      <c r="G7264" s="2">
        <v>2015</v>
      </c>
      <c r="H7264">
        <v>45664</v>
      </c>
      <c r="I7264" t="s">
        <v>39</v>
      </c>
      <c r="J7264">
        <v>24</v>
      </c>
      <c r="K7264">
        <v>0.49</v>
      </c>
      <c r="L7264" t="s">
        <v>48</v>
      </c>
      <c r="M7264" t="s">
        <v>30</v>
      </c>
      <c r="N7264" t="s">
        <v>1306</v>
      </c>
      <c r="O7264" t="s">
        <v>82</v>
      </c>
      <c r="P7264">
        <v>26.27</v>
      </c>
      <c r="Q7264" t="s">
        <v>52</v>
      </c>
      <c r="R7264">
        <v>6423</v>
      </c>
      <c r="S7264">
        <v>473.03</v>
      </c>
      <c r="T7264" s="1">
        <v>42165</v>
      </c>
      <c r="U7264" t="s">
        <v>34</v>
      </c>
      <c r="V7264">
        <v>10.49</v>
      </c>
      <c r="W7264" t="s">
        <v>54</v>
      </c>
      <c r="X7264">
        <v>19.98</v>
      </c>
      <c r="Y7264">
        <v>91776</v>
      </c>
    </row>
    <row r="7265" spans="1:25" x14ac:dyDescent="0.3">
      <c r="A7265" t="s">
        <v>781</v>
      </c>
      <c r="B7265">
        <v>66</v>
      </c>
      <c r="C7265" t="s">
        <v>168</v>
      </c>
      <c r="D7265" t="s">
        <v>57</v>
      </c>
      <c r="E7265">
        <v>0.01</v>
      </c>
      <c r="F7265">
        <v>1</v>
      </c>
      <c r="G7265" s="2">
        <v>2015</v>
      </c>
      <c r="H7265">
        <v>42887</v>
      </c>
      <c r="I7265" t="s">
        <v>131</v>
      </c>
      <c r="J7265">
        <v>3</v>
      </c>
      <c r="K7265">
        <v>0.35</v>
      </c>
      <c r="L7265" t="s">
        <v>29</v>
      </c>
      <c r="M7265" t="s">
        <v>30</v>
      </c>
      <c r="N7265" t="s">
        <v>894</v>
      </c>
      <c r="O7265" t="s">
        <v>267</v>
      </c>
      <c r="P7265">
        <v>-11.43</v>
      </c>
      <c r="Q7265" t="s">
        <v>76</v>
      </c>
      <c r="R7265">
        <v>6051</v>
      </c>
      <c r="S7265">
        <v>35.68</v>
      </c>
      <c r="T7265" s="1">
        <v>42166</v>
      </c>
      <c r="U7265" t="s">
        <v>34</v>
      </c>
      <c r="V7265">
        <v>5.76</v>
      </c>
      <c r="W7265" t="s">
        <v>132</v>
      </c>
      <c r="X7265">
        <v>9.7799999999999994</v>
      </c>
      <c r="Y7265">
        <v>34741</v>
      </c>
    </row>
    <row r="7266" spans="1:25" x14ac:dyDescent="0.3">
      <c r="A7266" t="s">
        <v>2850</v>
      </c>
      <c r="B7266">
        <v>66</v>
      </c>
      <c r="C7266" t="s">
        <v>1277</v>
      </c>
      <c r="D7266" t="s">
        <v>46</v>
      </c>
      <c r="E7266">
        <v>0.06</v>
      </c>
      <c r="F7266">
        <v>1</v>
      </c>
      <c r="G7266" s="2">
        <v>2015</v>
      </c>
      <c r="H7266">
        <v>38851</v>
      </c>
      <c r="I7266" t="s">
        <v>58</v>
      </c>
      <c r="J7266">
        <v>1</v>
      </c>
      <c r="K7266">
        <v>0.35</v>
      </c>
      <c r="L7266" t="s">
        <v>29</v>
      </c>
      <c r="M7266" t="s">
        <v>30</v>
      </c>
      <c r="N7266" t="s">
        <v>2767</v>
      </c>
      <c r="O7266" t="s">
        <v>67</v>
      </c>
      <c r="P7266">
        <v>-5.7385000000000002</v>
      </c>
      <c r="Q7266" t="s">
        <v>33</v>
      </c>
      <c r="R7266">
        <v>5467</v>
      </c>
      <c r="S7266">
        <v>8.49</v>
      </c>
      <c r="T7266" s="1">
        <v>42166</v>
      </c>
      <c r="U7266" t="s">
        <v>34</v>
      </c>
      <c r="V7266">
        <v>4.6900000000000004</v>
      </c>
      <c r="W7266" t="s">
        <v>204</v>
      </c>
      <c r="X7266">
        <v>3.74</v>
      </c>
      <c r="Y7266">
        <v>4092</v>
      </c>
    </row>
    <row r="7267" spans="1:25" x14ac:dyDescent="0.3">
      <c r="A7267" t="s">
        <v>3120</v>
      </c>
      <c r="B7267">
        <v>66</v>
      </c>
      <c r="C7267" t="s">
        <v>535</v>
      </c>
      <c r="D7267" t="s">
        <v>46</v>
      </c>
      <c r="E7267">
        <v>0.1</v>
      </c>
      <c r="F7267">
        <v>1</v>
      </c>
      <c r="G7267" s="2">
        <v>2015</v>
      </c>
      <c r="H7267">
        <v>39938</v>
      </c>
      <c r="I7267" t="s">
        <v>28</v>
      </c>
      <c r="J7267">
        <v>5</v>
      </c>
      <c r="K7267">
        <v>0.56000000000000005</v>
      </c>
      <c r="L7267" t="s">
        <v>29</v>
      </c>
      <c r="M7267" t="s">
        <v>139</v>
      </c>
      <c r="N7267" t="s">
        <v>2483</v>
      </c>
      <c r="O7267" t="s">
        <v>88</v>
      </c>
      <c r="P7267">
        <v>-41.66</v>
      </c>
      <c r="Q7267" t="s">
        <v>52</v>
      </c>
      <c r="R7267">
        <v>5645</v>
      </c>
      <c r="S7267">
        <v>169.27</v>
      </c>
      <c r="T7267" s="1">
        <v>42166</v>
      </c>
      <c r="U7267" t="s">
        <v>34</v>
      </c>
      <c r="V7267">
        <v>8.99</v>
      </c>
      <c r="W7267" t="s">
        <v>537</v>
      </c>
      <c r="X7267">
        <v>34.58</v>
      </c>
      <c r="Y7267">
        <v>85023</v>
      </c>
    </row>
    <row r="7268" spans="1:25" x14ac:dyDescent="0.3">
      <c r="A7268" t="s">
        <v>1336</v>
      </c>
      <c r="B7268">
        <v>66</v>
      </c>
      <c r="C7268" t="s">
        <v>2363</v>
      </c>
      <c r="D7268" t="s">
        <v>38</v>
      </c>
      <c r="E7268">
        <v>0.09</v>
      </c>
      <c r="F7268">
        <v>1</v>
      </c>
      <c r="G7268" s="2">
        <v>2015</v>
      </c>
      <c r="H7268">
        <v>43874</v>
      </c>
      <c r="I7268" t="s">
        <v>28</v>
      </c>
      <c r="J7268">
        <v>46</v>
      </c>
      <c r="K7268">
        <v>0.56000000000000005</v>
      </c>
      <c r="L7268" t="s">
        <v>29</v>
      </c>
      <c r="M7268" t="s">
        <v>59</v>
      </c>
      <c r="N7268" t="s">
        <v>2660</v>
      </c>
      <c r="O7268" t="s">
        <v>88</v>
      </c>
      <c r="P7268">
        <v>-161.21</v>
      </c>
      <c r="Q7268" t="s">
        <v>33</v>
      </c>
      <c r="R7268">
        <v>6188</v>
      </c>
      <c r="S7268">
        <v>153.28</v>
      </c>
      <c r="T7268" s="1">
        <v>42166</v>
      </c>
      <c r="U7268" t="s">
        <v>34</v>
      </c>
      <c r="V7268">
        <v>5</v>
      </c>
      <c r="W7268" t="s">
        <v>208</v>
      </c>
      <c r="X7268">
        <v>3.28</v>
      </c>
      <c r="Y7268">
        <v>44256</v>
      </c>
    </row>
    <row r="7269" spans="1:25" x14ac:dyDescent="0.3">
      <c r="A7269" t="s">
        <v>781</v>
      </c>
      <c r="B7269">
        <v>66</v>
      </c>
      <c r="C7269" t="s">
        <v>168</v>
      </c>
      <c r="D7269" t="s">
        <v>57</v>
      </c>
      <c r="E7269">
        <v>0.01</v>
      </c>
      <c r="F7269">
        <v>1</v>
      </c>
      <c r="G7269" s="2">
        <v>2015</v>
      </c>
      <c r="H7269">
        <v>42887</v>
      </c>
      <c r="I7269" t="s">
        <v>131</v>
      </c>
      <c r="J7269">
        <v>3</v>
      </c>
      <c r="K7269">
        <v>0.69</v>
      </c>
      <c r="L7269" t="s">
        <v>48</v>
      </c>
      <c r="M7269" t="s">
        <v>73</v>
      </c>
      <c r="N7269" t="s">
        <v>1667</v>
      </c>
      <c r="O7269" t="s">
        <v>75</v>
      </c>
      <c r="P7269">
        <v>-251.41</v>
      </c>
      <c r="Q7269" t="s">
        <v>76</v>
      </c>
      <c r="R7269">
        <v>6053</v>
      </c>
      <c r="S7269">
        <v>498.49</v>
      </c>
      <c r="T7269" s="1">
        <v>42167</v>
      </c>
      <c r="U7269" t="s">
        <v>53</v>
      </c>
      <c r="V7269">
        <v>51.92</v>
      </c>
      <c r="W7269" t="s">
        <v>132</v>
      </c>
      <c r="X7269">
        <v>145.97999999999999</v>
      </c>
      <c r="Y7269">
        <v>34741</v>
      </c>
    </row>
    <row r="7270" spans="1:25" x14ac:dyDescent="0.3">
      <c r="A7270" t="s">
        <v>781</v>
      </c>
      <c r="B7270">
        <v>66</v>
      </c>
      <c r="C7270" t="s">
        <v>168</v>
      </c>
      <c r="D7270" t="s">
        <v>57</v>
      </c>
      <c r="E7270">
        <v>0.04</v>
      </c>
      <c r="F7270">
        <v>1</v>
      </c>
      <c r="G7270" s="2">
        <v>2015</v>
      </c>
      <c r="H7270">
        <v>42887</v>
      </c>
      <c r="I7270" t="s">
        <v>131</v>
      </c>
      <c r="J7270">
        <v>11</v>
      </c>
      <c r="K7270">
        <v>0.59</v>
      </c>
      <c r="L7270" t="s">
        <v>29</v>
      </c>
      <c r="M7270" t="s">
        <v>139</v>
      </c>
      <c r="N7270" t="s">
        <v>994</v>
      </c>
      <c r="O7270" t="s">
        <v>88</v>
      </c>
      <c r="P7270">
        <v>-45.65</v>
      </c>
      <c r="Q7270" t="s">
        <v>76</v>
      </c>
      <c r="R7270">
        <v>6052</v>
      </c>
      <c r="S7270">
        <v>234.76</v>
      </c>
      <c r="T7270" s="1">
        <v>42167</v>
      </c>
      <c r="U7270" t="s">
        <v>34</v>
      </c>
      <c r="V7270">
        <v>8.99</v>
      </c>
      <c r="W7270" t="s">
        <v>132</v>
      </c>
      <c r="X7270">
        <v>21.38</v>
      </c>
      <c r="Y7270">
        <v>34741</v>
      </c>
    </row>
    <row r="7271" spans="1:25" x14ac:dyDescent="0.3">
      <c r="A7271" t="s">
        <v>1542</v>
      </c>
      <c r="B7271">
        <v>66</v>
      </c>
      <c r="C7271" t="s">
        <v>2921</v>
      </c>
      <c r="D7271" t="s">
        <v>57</v>
      </c>
      <c r="E7271">
        <v>0.05</v>
      </c>
      <c r="F7271">
        <v>1</v>
      </c>
      <c r="G7271" s="2">
        <v>2015</v>
      </c>
      <c r="H7271">
        <v>50977</v>
      </c>
      <c r="I7271" t="s">
        <v>47</v>
      </c>
      <c r="J7271">
        <v>1</v>
      </c>
      <c r="K7271">
        <v>0.37</v>
      </c>
      <c r="L7271" t="s">
        <v>29</v>
      </c>
      <c r="M7271" t="s">
        <v>30</v>
      </c>
      <c r="N7271" t="s">
        <v>428</v>
      </c>
      <c r="O7271" t="s">
        <v>61</v>
      </c>
      <c r="P7271">
        <v>-19.899999999999999</v>
      </c>
      <c r="Q7271" t="s">
        <v>52</v>
      </c>
      <c r="R7271">
        <v>7143</v>
      </c>
      <c r="S7271">
        <v>34.090000000000003</v>
      </c>
      <c r="T7271" s="1">
        <v>42166</v>
      </c>
      <c r="U7271" t="s">
        <v>42</v>
      </c>
      <c r="V7271">
        <v>9.0299999999999994</v>
      </c>
      <c r="W7271" t="s">
        <v>54</v>
      </c>
      <c r="X7271">
        <v>18.97</v>
      </c>
      <c r="Y7271">
        <v>95501</v>
      </c>
    </row>
    <row r="7272" spans="1:25" x14ac:dyDescent="0.3">
      <c r="A7272" t="s">
        <v>2912</v>
      </c>
      <c r="B7272">
        <v>66</v>
      </c>
      <c r="C7272" t="s">
        <v>1953</v>
      </c>
      <c r="D7272" t="s">
        <v>57</v>
      </c>
      <c r="E7272">
        <v>0.09</v>
      </c>
      <c r="F7272">
        <v>1</v>
      </c>
      <c r="G7272" s="2">
        <v>2015</v>
      </c>
      <c r="H7272">
        <v>58658</v>
      </c>
      <c r="I7272" t="s">
        <v>131</v>
      </c>
      <c r="J7272">
        <v>7</v>
      </c>
      <c r="K7272">
        <v>0.75</v>
      </c>
      <c r="L7272" t="s">
        <v>48</v>
      </c>
      <c r="M7272" t="s">
        <v>73</v>
      </c>
      <c r="N7272" t="s">
        <v>721</v>
      </c>
      <c r="O7272" t="s">
        <v>154</v>
      </c>
      <c r="P7272">
        <v>-404.36</v>
      </c>
      <c r="Q7272" t="s">
        <v>52</v>
      </c>
      <c r="R7272">
        <v>8204</v>
      </c>
      <c r="S7272">
        <v>883.23</v>
      </c>
      <c r="T7272" s="1">
        <v>42167</v>
      </c>
      <c r="U7272" t="s">
        <v>53</v>
      </c>
      <c r="V7272">
        <v>58.64</v>
      </c>
      <c r="W7272" t="s">
        <v>661</v>
      </c>
      <c r="X7272">
        <v>120.98</v>
      </c>
      <c r="Y7272">
        <v>59102</v>
      </c>
    </row>
    <row r="7273" spans="1:25" x14ac:dyDescent="0.3">
      <c r="A7273" t="s">
        <v>3527</v>
      </c>
      <c r="B7273">
        <v>66</v>
      </c>
      <c r="C7273" t="s">
        <v>1559</v>
      </c>
      <c r="D7273" t="s">
        <v>46</v>
      </c>
      <c r="E7273">
        <v>7.0000000000000007E-2</v>
      </c>
      <c r="F7273">
        <v>1</v>
      </c>
      <c r="G7273" s="2">
        <v>2015</v>
      </c>
      <c r="H7273">
        <v>43460</v>
      </c>
      <c r="I7273" t="s">
        <v>131</v>
      </c>
      <c r="J7273">
        <v>2</v>
      </c>
      <c r="K7273">
        <v>0.4</v>
      </c>
      <c r="L7273" t="s">
        <v>29</v>
      </c>
      <c r="M7273" t="s">
        <v>30</v>
      </c>
      <c r="N7273" t="s">
        <v>1289</v>
      </c>
      <c r="O7273" t="s">
        <v>67</v>
      </c>
      <c r="P7273">
        <v>-17.594999999999999</v>
      </c>
      <c r="Q7273" t="s">
        <v>33</v>
      </c>
      <c r="R7273">
        <v>6137</v>
      </c>
      <c r="S7273">
        <v>25.09</v>
      </c>
      <c r="T7273" s="1">
        <v>42167</v>
      </c>
      <c r="U7273" t="s">
        <v>34</v>
      </c>
      <c r="V7273">
        <v>8.94</v>
      </c>
      <c r="W7273" t="s">
        <v>155</v>
      </c>
      <c r="X7273">
        <v>8.0399999999999991</v>
      </c>
      <c r="Y7273">
        <v>6226</v>
      </c>
    </row>
    <row r="7274" spans="1:25" x14ac:dyDescent="0.3">
      <c r="A7274" t="s">
        <v>3271</v>
      </c>
      <c r="B7274">
        <v>66</v>
      </c>
      <c r="C7274" t="s">
        <v>904</v>
      </c>
      <c r="D7274" t="s">
        <v>27</v>
      </c>
      <c r="E7274">
        <v>0.1</v>
      </c>
      <c r="F7274">
        <v>1</v>
      </c>
      <c r="G7274" s="2">
        <v>2015</v>
      </c>
      <c r="H7274">
        <v>28901</v>
      </c>
      <c r="I7274" t="s">
        <v>28</v>
      </c>
      <c r="J7274">
        <v>23</v>
      </c>
      <c r="K7274">
        <v>0.36</v>
      </c>
      <c r="L7274" t="s">
        <v>29</v>
      </c>
      <c r="M7274" t="s">
        <v>30</v>
      </c>
      <c r="N7274" t="s">
        <v>3044</v>
      </c>
      <c r="O7274" t="s">
        <v>61</v>
      </c>
      <c r="P7274">
        <v>315.16000000000003</v>
      </c>
      <c r="Q7274" t="s">
        <v>68</v>
      </c>
      <c r="R7274">
        <v>4056</v>
      </c>
      <c r="S7274">
        <v>871.32</v>
      </c>
      <c r="T7274" s="1">
        <v>42167</v>
      </c>
      <c r="U7274" t="s">
        <v>34</v>
      </c>
      <c r="V7274">
        <v>5.86</v>
      </c>
      <c r="W7274" t="s">
        <v>246</v>
      </c>
      <c r="X7274">
        <v>40.99</v>
      </c>
      <c r="Y7274">
        <v>48239</v>
      </c>
    </row>
    <row r="7275" spans="1:25" x14ac:dyDescent="0.3">
      <c r="A7275" t="s">
        <v>2912</v>
      </c>
      <c r="B7275">
        <v>66</v>
      </c>
      <c r="C7275" t="s">
        <v>1953</v>
      </c>
      <c r="D7275" t="s">
        <v>57</v>
      </c>
      <c r="E7275">
        <v>0.01</v>
      </c>
      <c r="F7275">
        <v>1</v>
      </c>
      <c r="G7275" s="2">
        <v>2015</v>
      </c>
      <c r="H7275">
        <v>58658</v>
      </c>
      <c r="I7275" t="s">
        <v>131</v>
      </c>
      <c r="J7275">
        <v>41</v>
      </c>
      <c r="K7275">
        <v>0.78</v>
      </c>
      <c r="L7275" t="s">
        <v>96</v>
      </c>
      <c r="M7275" t="s">
        <v>30</v>
      </c>
      <c r="N7275" t="s">
        <v>2662</v>
      </c>
      <c r="O7275" t="s">
        <v>102</v>
      </c>
      <c r="P7275">
        <v>-103.75</v>
      </c>
      <c r="Q7275" t="s">
        <v>52</v>
      </c>
      <c r="R7275">
        <v>8205</v>
      </c>
      <c r="S7275">
        <v>917.25</v>
      </c>
      <c r="T7275" s="1">
        <v>42167</v>
      </c>
      <c r="U7275" t="s">
        <v>34</v>
      </c>
      <c r="V7275">
        <v>6.5</v>
      </c>
      <c r="W7275" t="s">
        <v>661</v>
      </c>
      <c r="X7275">
        <v>20.97</v>
      </c>
      <c r="Y7275">
        <v>59102</v>
      </c>
    </row>
    <row r="7276" spans="1:25" x14ac:dyDescent="0.3">
      <c r="A7276" t="s">
        <v>156</v>
      </c>
      <c r="B7276">
        <v>66</v>
      </c>
      <c r="C7276" t="s">
        <v>157</v>
      </c>
      <c r="D7276" t="s">
        <v>57</v>
      </c>
      <c r="E7276">
        <v>0.09</v>
      </c>
      <c r="F7276">
        <v>1</v>
      </c>
      <c r="G7276" s="2">
        <v>2015</v>
      </c>
      <c r="H7276">
        <v>44839</v>
      </c>
      <c r="I7276" t="s">
        <v>58</v>
      </c>
      <c r="J7276">
        <v>27</v>
      </c>
      <c r="K7276">
        <v>0.55000000000000004</v>
      </c>
      <c r="L7276" t="s">
        <v>48</v>
      </c>
      <c r="M7276" t="s">
        <v>30</v>
      </c>
      <c r="N7276" t="s">
        <v>2223</v>
      </c>
      <c r="O7276" t="s">
        <v>82</v>
      </c>
      <c r="P7276">
        <v>-246.3</v>
      </c>
      <c r="Q7276" t="s">
        <v>68</v>
      </c>
      <c r="R7276">
        <v>6330</v>
      </c>
      <c r="S7276">
        <v>899.97</v>
      </c>
      <c r="T7276" s="1">
        <v>42168</v>
      </c>
      <c r="U7276" t="s">
        <v>42</v>
      </c>
      <c r="V7276">
        <v>19.989999999999998</v>
      </c>
      <c r="W7276" t="s">
        <v>149</v>
      </c>
      <c r="X7276">
        <v>33.979999999999997</v>
      </c>
      <c r="Y7276">
        <v>61401</v>
      </c>
    </row>
    <row r="7277" spans="1:25" x14ac:dyDescent="0.3">
      <c r="A7277" t="s">
        <v>2912</v>
      </c>
      <c r="B7277">
        <v>66</v>
      </c>
      <c r="C7277" t="s">
        <v>1953</v>
      </c>
      <c r="D7277" t="s">
        <v>57</v>
      </c>
      <c r="E7277">
        <v>0.1</v>
      </c>
      <c r="F7277">
        <v>1</v>
      </c>
      <c r="G7277" s="2">
        <v>2015</v>
      </c>
      <c r="H7277">
        <v>58658</v>
      </c>
      <c r="I7277" t="s">
        <v>131</v>
      </c>
      <c r="J7277">
        <v>46</v>
      </c>
      <c r="K7277">
        <v>0.37</v>
      </c>
      <c r="L7277" t="s">
        <v>96</v>
      </c>
      <c r="M7277" t="s">
        <v>59</v>
      </c>
      <c r="N7277" t="s">
        <v>2275</v>
      </c>
      <c r="O7277" t="s">
        <v>105</v>
      </c>
      <c r="P7277">
        <v>348.58800000000002</v>
      </c>
      <c r="Q7277" t="s">
        <v>52</v>
      </c>
      <c r="R7277">
        <v>8206</v>
      </c>
      <c r="S7277">
        <v>760.80100000000004</v>
      </c>
      <c r="T7277" s="1">
        <v>42168</v>
      </c>
      <c r="U7277" t="s">
        <v>34</v>
      </c>
      <c r="V7277">
        <v>0.99</v>
      </c>
      <c r="W7277" t="s">
        <v>661</v>
      </c>
      <c r="X7277">
        <v>20.99</v>
      </c>
      <c r="Y7277">
        <v>59102</v>
      </c>
    </row>
    <row r="7278" spans="1:25" x14ac:dyDescent="0.3">
      <c r="A7278" t="s">
        <v>195</v>
      </c>
      <c r="B7278">
        <v>66</v>
      </c>
      <c r="C7278" t="s">
        <v>196</v>
      </c>
      <c r="D7278" t="s">
        <v>27</v>
      </c>
      <c r="E7278">
        <v>0.01</v>
      </c>
      <c r="F7278">
        <v>1</v>
      </c>
      <c r="G7278" s="2">
        <v>2015</v>
      </c>
      <c r="H7278">
        <v>12551</v>
      </c>
      <c r="I7278" t="s">
        <v>47</v>
      </c>
      <c r="J7278">
        <v>46</v>
      </c>
      <c r="K7278">
        <v>0.55000000000000004</v>
      </c>
      <c r="L7278" t="s">
        <v>96</v>
      </c>
      <c r="M7278" t="s">
        <v>30</v>
      </c>
      <c r="N7278">
        <v>232</v>
      </c>
      <c r="O7278" t="s">
        <v>105</v>
      </c>
      <c r="P7278">
        <v>1665.2249999999999</v>
      </c>
      <c r="Q7278" t="s">
        <v>68</v>
      </c>
      <c r="R7278">
        <v>1752</v>
      </c>
      <c r="S7278">
        <v>5023.2534999999998</v>
      </c>
      <c r="T7278" s="1">
        <v>42173</v>
      </c>
      <c r="U7278" t="s">
        <v>34</v>
      </c>
      <c r="V7278">
        <v>5.26</v>
      </c>
      <c r="W7278" t="s">
        <v>111</v>
      </c>
      <c r="X7278">
        <v>125.99</v>
      </c>
      <c r="Y7278">
        <v>79424</v>
      </c>
    </row>
    <row r="7279" spans="1:25" x14ac:dyDescent="0.3">
      <c r="A7279" t="s">
        <v>693</v>
      </c>
      <c r="B7279">
        <v>66</v>
      </c>
      <c r="C7279" t="s">
        <v>1769</v>
      </c>
      <c r="D7279" t="s">
        <v>46</v>
      </c>
      <c r="E7279">
        <v>0.04</v>
      </c>
      <c r="F7279">
        <v>1</v>
      </c>
      <c r="G7279" s="2">
        <v>2015</v>
      </c>
      <c r="H7279">
        <v>17507</v>
      </c>
      <c r="I7279" t="s">
        <v>131</v>
      </c>
      <c r="J7279">
        <v>27</v>
      </c>
      <c r="K7279">
        <v>0.57999999999999996</v>
      </c>
      <c r="L7279" t="s">
        <v>29</v>
      </c>
      <c r="M7279" t="s">
        <v>30</v>
      </c>
      <c r="N7279" t="s">
        <v>213</v>
      </c>
      <c r="O7279" t="s">
        <v>214</v>
      </c>
      <c r="P7279">
        <v>48.13</v>
      </c>
      <c r="Q7279" t="s">
        <v>68</v>
      </c>
      <c r="R7279">
        <v>2411</v>
      </c>
      <c r="S7279">
        <v>399.76</v>
      </c>
      <c r="T7279" s="1">
        <v>42167</v>
      </c>
      <c r="U7279" t="s">
        <v>34</v>
      </c>
      <c r="V7279">
        <v>3.5</v>
      </c>
      <c r="W7279" t="s">
        <v>246</v>
      </c>
      <c r="X7279">
        <v>14.56</v>
      </c>
      <c r="Y7279">
        <v>48195</v>
      </c>
    </row>
    <row r="7280" spans="1:25" x14ac:dyDescent="0.3">
      <c r="A7280" t="s">
        <v>2127</v>
      </c>
      <c r="B7280">
        <v>66</v>
      </c>
      <c r="C7280" t="s">
        <v>657</v>
      </c>
      <c r="D7280" t="s">
        <v>38</v>
      </c>
      <c r="E7280">
        <v>0.03</v>
      </c>
      <c r="F7280">
        <v>1</v>
      </c>
      <c r="G7280" s="2">
        <v>2015</v>
      </c>
      <c r="H7280">
        <v>10823</v>
      </c>
      <c r="I7280" t="s">
        <v>47</v>
      </c>
      <c r="J7280">
        <v>3</v>
      </c>
      <c r="K7280">
        <v>0.39</v>
      </c>
      <c r="L7280" t="s">
        <v>29</v>
      </c>
      <c r="M7280" t="s">
        <v>30</v>
      </c>
      <c r="N7280" t="s">
        <v>3321</v>
      </c>
      <c r="O7280" t="s">
        <v>67</v>
      </c>
      <c r="P7280">
        <v>-14.582000000000001</v>
      </c>
      <c r="Q7280" t="s">
        <v>33</v>
      </c>
      <c r="R7280">
        <v>1500</v>
      </c>
      <c r="S7280">
        <v>133.9</v>
      </c>
      <c r="T7280" s="1">
        <v>42167</v>
      </c>
      <c r="U7280" t="s">
        <v>34</v>
      </c>
      <c r="V7280">
        <v>2.99</v>
      </c>
      <c r="W7280" t="s">
        <v>43</v>
      </c>
      <c r="X7280">
        <v>43.41</v>
      </c>
      <c r="Y7280">
        <v>21222</v>
      </c>
    </row>
    <row r="7281" spans="1:25" x14ac:dyDescent="0.3">
      <c r="A7281" t="s">
        <v>3356</v>
      </c>
      <c r="B7281">
        <v>66</v>
      </c>
      <c r="C7281" t="s">
        <v>45</v>
      </c>
      <c r="D7281" t="s">
        <v>46</v>
      </c>
      <c r="E7281">
        <v>0.06</v>
      </c>
      <c r="F7281">
        <v>1</v>
      </c>
      <c r="G7281" s="2">
        <v>2015</v>
      </c>
      <c r="H7281">
        <v>26274</v>
      </c>
      <c r="I7281" t="s">
        <v>39</v>
      </c>
      <c r="J7281">
        <v>41</v>
      </c>
      <c r="K7281">
        <v>0.4</v>
      </c>
      <c r="L7281" t="s">
        <v>29</v>
      </c>
      <c r="M7281" t="s">
        <v>59</v>
      </c>
      <c r="N7281" t="s">
        <v>63</v>
      </c>
      <c r="O7281" t="s">
        <v>61</v>
      </c>
      <c r="P7281">
        <v>122.06</v>
      </c>
      <c r="Q7281" t="s">
        <v>52</v>
      </c>
      <c r="R7281">
        <v>3667</v>
      </c>
      <c r="S7281">
        <v>377.83</v>
      </c>
      <c r="T7281" s="1">
        <v>42168</v>
      </c>
      <c r="U7281" t="s">
        <v>34</v>
      </c>
      <c r="V7281">
        <v>2.15</v>
      </c>
      <c r="W7281" t="s">
        <v>54</v>
      </c>
      <c r="X7281">
        <v>9.11</v>
      </c>
      <c r="Y7281">
        <v>92563</v>
      </c>
    </row>
    <row r="7282" spans="1:25" x14ac:dyDescent="0.3">
      <c r="A7282" t="s">
        <v>1013</v>
      </c>
      <c r="B7282">
        <v>66</v>
      </c>
      <c r="C7282" t="s">
        <v>1769</v>
      </c>
      <c r="D7282" t="s">
        <v>46</v>
      </c>
      <c r="E7282">
        <v>0.1</v>
      </c>
      <c r="F7282">
        <v>1</v>
      </c>
      <c r="G7282" s="2">
        <v>2015</v>
      </c>
      <c r="H7282">
        <v>17507</v>
      </c>
      <c r="I7282" t="s">
        <v>131</v>
      </c>
      <c r="J7282">
        <v>22</v>
      </c>
      <c r="K7282">
        <v>0.56000000000000005</v>
      </c>
      <c r="L7282" t="s">
        <v>96</v>
      </c>
      <c r="M7282" t="s">
        <v>49</v>
      </c>
      <c r="N7282" t="s">
        <v>1023</v>
      </c>
      <c r="O7282" t="s">
        <v>98</v>
      </c>
      <c r="P7282">
        <v>353.72</v>
      </c>
      <c r="Q7282" t="s">
        <v>68</v>
      </c>
      <c r="R7282">
        <v>2412</v>
      </c>
      <c r="S7282">
        <v>5393.27</v>
      </c>
      <c r="T7282" s="1">
        <v>42169</v>
      </c>
      <c r="U7282" t="s">
        <v>53</v>
      </c>
      <c r="V7282">
        <v>28.06</v>
      </c>
      <c r="W7282" t="s">
        <v>246</v>
      </c>
      <c r="X7282">
        <v>270.97000000000003</v>
      </c>
      <c r="Y7282">
        <v>48310</v>
      </c>
    </row>
    <row r="7283" spans="1:25" x14ac:dyDescent="0.3">
      <c r="A7283" t="s">
        <v>1984</v>
      </c>
      <c r="B7283">
        <v>66</v>
      </c>
      <c r="C7283" t="s">
        <v>3055</v>
      </c>
      <c r="D7283" t="s">
        <v>46</v>
      </c>
      <c r="E7283">
        <v>7.0000000000000007E-2</v>
      </c>
      <c r="F7283">
        <v>1</v>
      </c>
      <c r="G7283" s="2">
        <v>2015</v>
      </c>
      <c r="H7283">
        <v>6535</v>
      </c>
      <c r="I7283" t="s">
        <v>58</v>
      </c>
      <c r="J7283">
        <v>11</v>
      </c>
      <c r="K7283">
        <v>0.56999999999999995</v>
      </c>
      <c r="L7283" t="s">
        <v>29</v>
      </c>
      <c r="M7283" t="s">
        <v>139</v>
      </c>
      <c r="N7283" t="s">
        <v>3389</v>
      </c>
      <c r="O7283" t="s">
        <v>88</v>
      </c>
      <c r="P7283">
        <v>-19.329999999999998</v>
      </c>
      <c r="Q7283" t="s">
        <v>68</v>
      </c>
      <c r="R7283">
        <v>911</v>
      </c>
      <c r="S7283">
        <v>312.36</v>
      </c>
      <c r="T7283" s="1">
        <v>42170</v>
      </c>
      <c r="U7283" t="s">
        <v>42</v>
      </c>
      <c r="V7283">
        <v>8.99</v>
      </c>
      <c r="W7283" t="s">
        <v>149</v>
      </c>
      <c r="X7283">
        <v>28.15</v>
      </c>
      <c r="Y7283">
        <v>62002</v>
      </c>
    </row>
    <row r="7284" spans="1:25" x14ac:dyDescent="0.3">
      <c r="A7284" t="s">
        <v>1221</v>
      </c>
      <c r="B7284">
        <v>66</v>
      </c>
      <c r="C7284" t="s">
        <v>465</v>
      </c>
      <c r="D7284" t="s">
        <v>27</v>
      </c>
      <c r="E7284">
        <v>0</v>
      </c>
      <c r="F7284">
        <v>1</v>
      </c>
      <c r="G7284" s="2">
        <v>2015</v>
      </c>
      <c r="H7284">
        <v>26853</v>
      </c>
      <c r="I7284" t="s">
        <v>47</v>
      </c>
      <c r="J7284">
        <v>21</v>
      </c>
      <c r="K7284">
        <v>0.36</v>
      </c>
      <c r="L7284" t="s">
        <v>29</v>
      </c>
      <c r="M7284" t="s">
        <v>30</v>
      </c>
      <c r="N7284" t="s">
        <v>2254</v>
      </c>
      <c r="O7284" t="s">
        <v>267</v>
      </c>
      <c r="P7284">
        <v>-89.02</v>
      </c>
      <c r="Q7284" t="s">
        <v>68</v>
      </c>
      <c r="R7284">
        <v>3759</v>
      </c>
      <c r="S7284">
        <v>64.44</v>
      </c>
      <c r="T7284" s="1">
        <v>42171</v>
      </c>
      <c r="U7284" t="s">
        <v>34</v>
      </c>
      <c r="V7284">
        <v>6.35</v>
      </c>
      <c r="W7284" t="s">
        <v>93</v>
      </c>
      <c r="X7284">
        <v>2.66</v>
      </c>
      <c r="Y7284">
        <v>68128</v>
      </c>
    </row>
    <row r="7285" spans="1:25" x14ac:dyDescent="0.3">
      <c r="A7285" t="s">
        <v>1584</v>
      </c>
      <c r="B7285">
        <v>66</v>
      </c>
      <c r="C7285" t="s">
        <v>1585</v>
      </c>
      <c r="D7285" t="s">
        <v>38</v>
      </c>
      <c r="E7285">
        <v>0.01</v>
      </c>
      <c r="F7285">
        <v>1</v>
      </c>
      <c r="G7285" s="2">
        <v>2015</v>
      </c>
      <c r="H7285">
        <v>9573</v>
      </c>
      <c r="I7285" t="s">
        <v>131</v>
      </c>
      <c r="J7285">
        <v>21</v>
      </c>
      <c r="K7285">
        <v>0.39</v>
      </c>
      <c r="L7285" t="s">
        <v>29</v>
      </c>
      <c r="M7285" t="s">
        <v>59</v>
      </c>
      <c r="N7285" t="s">
        <v>355</v>
      </c>
      <c r="O7285" t="s">
        <v>61</v>
      </c>
      <c r="P7285">
        <v>60.12</v>
      </c>
      <c r="Q7285" t="s">
        <v>52</v>
      </c>
      <c r="R7285">
        <v>1306</v>
      </c>
      <c r="S7285">
        <v>146.25</v>
      </c>
      <c r="T7285" s="1">
        <v>42169</v>
      </c>
      <c r="U7285" t="s">
        <v>42</v>
      </c>
      <c r="V7285">
        <v>1.02</v>
      </c>
      <c r="W7285" t="s">
        <v>83</v>
      </c>
      <c r="X7285">
        <v>6.35</v>
      </c>
      <c r="Y7285">
        <v>84660</v>
      </c>
    </row>
    <row r="7286" spans="1:25" x14ac:dyDescent="0.3">
      <c r="A7286" t="s">
        <v>3505</v>
      </c>
      <c r="B7286">
        <v>66</v>
      </c>
      <c r="C7286" t="s">
        <v>1585</v>
      </c>
      <c r="D7286" t="s">
        <v>38</v>
      </c>
      <c r="E7286">
        <v>0</v>
      </c>
      <c r="F7286">
        <v>1</v>
      </c>
      <c r="G7286" s="2">
        <v>2015</v>
      </c>
      <c r="H7286">
        <v>9573</v>
      </c>
      <c r="I7286" t="s">
        <v>131</v>
      </c>
      <c r="J7286">
        <v>41</v>
      </c>
      <c r="K7286">
        <v>0.84</v>
      </c>
      <c r="L7286" t="s">
        <v>29</v>
      </c>
      <c r="M7286" t="s">
        <v>59</v>
      </c>
      <c r="N7286" t="s">
        <v>2169</v>
      </c>
      <c r="O7286" t="s">
        <v>481</v>
      </c>
      <c r="P7286">
        <v>-59.91</v>
      </c>
      <c r="Q7286" t="s">
        <v>68</v>
      </c>
      <c r="R7286">
        <v>1305</v>
      </c>
      <c r="S7286">
        <v>133.22999999999999</v>
      </c>
      <c r="T7286" s="1">
        <v>42169</v>
      </c>
      <c r="U7286" t="s">
        <v>34</v>
      </c>
      <c r="V7286">
        <v>1.92</v>
      </c>
      <c r="W7286" t="s">
        <v>482</v>
      </c>
      <c r="X7286">
        <v>3.14</v>
      </c>
      <c r="Y7286">
        <v>66202</v>
      </c>
    </row>
    <row r="7287" spans="1:25" x14ac:dyDescent="0.3">
      <c r="A7287" t="s">
        <v>1605</v>
      </c>
      <c r="B7287">
        <v>66</v>
      </c>
      <c r="C7287" t="s">
        <v>3116</v>
      </c>
      <c r="D7287" t="s">
        <v>38</v>
      </c>
      <c r="E7287">
        <v>0.03</v>
      </c>
      <c r="F7287">
        <v>1</v>
      </c>
      <c r="G7287" s="2">
        <v>2015</v>
      </c>
      <c r="H7287">
        <v>43815</v>
      </c>
      <c r="I7287" t="s">
        <v>39</v>
      </c>
      <c r="J7287">
        <v>45</v>
      </c>
      <c r="K7287">
        <v>0.83</v>
      </c>
      <c r="L7287" t="s">
        <v>29</v>
      </c>
      <c r="M7287" t="s">
        <v>40</v>
      </c>
      <c r="N7287" t="s">
        <v>2379</v>
      </c>
      <c r="O7287" t="s">
        <v>32</v>
      </c>
      <c r="P7287">
        <v>-1097.97</v>
      </c>
      <c r="Q7287" t="s">
        <v>52</v>
      </c>
      <c r="R7287">
        <v>6185</v>
      </c>
      <c r="S7287">
        <v>3577.81</v>
      </c>
      <c r="T7287" s="1">
        <v>42169</v>
      </c>
      <c r="U7287" t="s">
        <v>34</v>
      </c>
      <c r="V7287">
        <v>35</v>
      </c>
      <c r="W7287" t="s">
        <v>54</v>
      </c>
      <c r="X7287">
        <v>78.8</v>
      </c>
      <c r="Y7287">
        <v>92054</v>
      </c>
    </row>
    <row r="7288" spans="1:25" x14ac:dyDescent="0.3">
      <c r="A7288" t="s">
        <v>1605</v>
      </c>
      <c r="B7288">
        <v>66</v>
      </c>
      <c r="C7288" t="s">
        <v>3116</v>
      </c>
      <c r="D7288" t="s">
        <v>38</v>
      </c>
      <c r="E7288">
        <v>7.0000000000000007E-2</v>
      </c>
      <c r="F7288">
        <v>1</v>
      </c>
      <c r="G7288" s="2">
        <v>2015</v>
      </c>
      <c r="H7288">
        <v>43815</v>
      </c>
      <c r="I7288" t="s">
        <v>39</v>
      </c>
      <c r="J7288">
        <v>40</v>
      </c>
      <c r="K7288">
        <v>0.37</v>
      </c>
      <c r="L7288" t="s">
        <v>29</v>
      </c>
      <c r="M7288" t="s">
        <v>30</v>
      </c>
      <c r="N7288" t="s">
        <v>3357</v>
      </c>
      <c r="O7288" t="s">
        <v>67</v>
      </c>
      <c r="P7288">
        <v>202.827</v>
      </c>
      <c r="Q7288" t="s">
        <v>52</v>
      </c>
      <c r="R7288">
        <v>6183</v>
      </c>
      <c r="S7288">
        <v>635.59</v>
      </c>
      <c r="T7288" s="1">
        <v>42169</v>
      </c>
      <c r="U7288" t="s">
        <v>34</v>
      </c>
      <c r="V7288">
        <v>2.99</v>
      </c>
      <c r="W7288" t="s">
        <v>54</v>
      </c>
      <c r="X7288">
        <v>16.510000000000002</v>
      </c>
      <c r="Y7288">
        <v>92054</v>
      </c>
    </row>
    <row r="7289" spans="1:25" x14ac:dyDescent="0.3">
      <c r="A7289" t="s">
        <v>1605</v>
      </c>
      <c r="B7289">
        <v>66</v>
      </c>
      <c r="C7289" t="s">
        <v>3116</v>
      </c>
      <c r="D7289" t="s">
        <v>38</v>
      </c>
      <c r="E7289">
        <v>0.01</v>
      </c>
      <c r="F7289">
        <v>1</v>
      </c>
      <c r="G7289" s="2">
        <v>2015</v>
      </c>
      <c r="H7289">
        <v>43815</v>
      </c>
      <c r="I7289" t="s">
        <v>39</v>
      </c>
      <c r="J7289">
        <v>22</v>
      </c>
      <c r="K7289">
        <v>0.37</v>
      </c>
      <c r="L7289" t="s">
        <v>29</v>
      </c>
      <c r="M7289" t="s">
        <v>30</v>
      </c>
      <c r="N7289" t="s">
        <v>838</v>
      </c>
      <c r="O7289" t="s">
        <v>61</v>
      </c>
      <c r="P7289">
        <v>539.45000000000005</v>
      </c>
      <c r="Q7289" t="s">
        <v>52</v>
      </c>
      <c r="R7289">
        <v>6184</v>
      </c>
      <c r="S7289">
        <v>1251.4000000000001</v>
      </c>
      <c r="T7289" s="1">
        <v>42169</v>
      </c>
      <c r="U7289" t="s">
        <v>34</v>
      </c>
      <c r="V7289">
        <v>6.79</v>
      </c>
      <c r="W7289" t="s">
        <v>54</v>
      </c>
      <c r="X7289">
        <v>55.48</v>
      </c>
      <c r="Y7289">
        <v>92054</v>
      </c>
    </row>
    <row r="7290" spans="1:25" x14ac:dyDescent="0.3">
      <c r="A7290" t="s">
        <v>682</v>
      </c>
      <c r="B7290">
        <v>66</v>
      </c>
      <c r="C7290" t="s">
        <v>2873</v>
      </c>
      <c r="D7290" t="s">
        <v>46</v>
      </c>
      <c r="E7290">
        <v>7.0000000000000007E-2</v>
      </c>
      <c r="F7290">
        <v>1</v>
      </c>
      <c r="G7290" s="2">
        <v>2015</v>
      </c>
      <c r="H7290">
        <v>48868</v>
      </c>
      <c r="I7290" t="s">
        <v>39</v>
      </c>
      <c r="J7290">
        <v>43</v>
      </c>
      <c r="K7290">
        <v>0.59</v>
      </c>
      <c r="L7290" t="s">
        <v>96</v>
      </c>
      <c r="M7290" t="s">
        <v>30</v>
      </c>
      <c r="N7290" t="s">
        <v>3241</v>
      </c>
      <c r="O7290" t="s">
        <v>105</v>
      </c>
      <c r="P7290">
        <v>1754.0820000000001</v>
      </c>
      <c r="Q7290" t="s">
        <v>76</v>
      </c>
      <c r="R7290">
        <v>6860</v>
      </c>
      <c r="S7290">
        <v>6861.8545000000004</v>
      </c>
      <c r="T7290" s="1">
        <v>42169</v>
      </c>
      <c r="U7290" t="s">
        <v>34</v>
      </c>
      <c r="V7290">
        <v>3.99</v>
      </c>
      <c r="W7290" t="s">
        <v>685</v>
      </c>
      <c r="X7290">
        <v>195.99</v>
      </c>
      <c r="Y7290">
        <v>28403</v>
      </c>
    </row>
    <row r="7291" spans="1:25" x14ac:dyDescent="0.3">
      <c r="A7291" t="s">
        <v>682</v>
      </c>
      <c r="B7291">
        <v>66</v>
      </c>
      <c r="C7291" t="s">
        <v>2873</v>
      </c>
      <c r="D7291" t="s">
        <v>46</v>
      </c>
      <c r="E7291">
        <v>0.05</v>
      </c>
      <c r="F7291">
        <v>1</v>
      </c>
      <c r="G7291" s="2">
        <v>2015</v>
      </c>
      <c r="H7291">
        <v>48868</v>
      </c>
      <c r="I7291" t="s">
        <v>39</v>
      </c>
      <c r="J7291">
        <v>47</v>
      </c>
      <c r="K7291">
        <v>0.85</v>
      </c>
      <c r="L7291" t="s">
        <v>29</v>
      </c>
      <c r="M7291" t="s">
        <v>40</v>
      </c>
      <c r="N7291" t="s">
        <v>2431</v>
      </c>
      <c r="O7291" t="s">
        <v>32</v>
      </c>
      <c r="P7291">
        <v>-1014.01</v>
      </c>
      <c r="Q7291" t="s">
        <v>76</v>
      </c>
      <c r="R7291">
        <v>6859</v>
      </c>
      <c r="S7291">
        <v>7647.97</v>
      </c>
      <c r="T7291" s="1">
        <v>42170</v>
      </c>
      <c r="U7291" t="s">
        <v>42</v>
      </c>
      <c r="V7291">
        <v>35</v>
      </c>
      <c r="W7291" t="s">
        <v>685</v>
      </c>
      <c r="X7291">
        <v>167.27</v>
      </c>
      <c r="Y7291">
        <v>28403</v>
      </c>
    </row>
    <row r="7292" spans="1:25" x14ac:dyDescent="0.3">
      <c r="A7292" t="s">
        <v>1471</v>
      </c>
      <c r="B7292">
        <v>66</v>
      </c>
      <c r="C7292" t="s">
        <v>1391</v>
      </c>
      <c r="D7292" t="s">
        <v>46</v>
      </c>
      <c r="E7292">
        <v>0.05</v>
      </c>
      <c r="F7292">
        <v>1</v>
      </c>
      <c r="G7292" s="2">
        <v>2015</v>
      </c>
      <c r="H7292">
        <v>43045</v>
      </c>
      <c r="I7292" t="s">
        <v>131</v>
      </c>
      <c r="J7292">
        <v>12</v>
      </c>
      <c r="K7292">
        <v>0.65</v>
      </c>
      <c r="L7292" t="s">
        <v>48</v>
      </c>
      <c r="M7292" t="s">
        <v>73</v>
      </c>
      <c r="N7292" t="s">
        <v>448</v>
      </c>
      <c r="O7292" t="s">
        <v>75</v>
      </c>
      <c r="P7292">
        <v>-407.17</v>
      </c>
      <c r="Q7292" t="s">
        <v>76</v>
      </c>
      <c r="R7292">
        <v>6078</v>
      </c>
      <c r="S7292">
        <v>418.44</v>
      </c>
      <c r="T7292" s="1">
        <v>42169</v>
      </c>
      <c r="U7292" t="s">
        <v>53</v>
      </c>
      <c r="V7292">
        <v>45.51</v>
      </c>
      <c r="W7292" t="s">
        <v>685</v>
      </c>
      <c r="X7292">
        <v>31.76</v>
      </c>
      <c r="Y7292">
        <v>27360</v>
      </c>
    </row>
    <row r="7293" spans="1:25" x14ac:dyDescent="0.3">
      <c r="A7293" t="s">
        <v>2076</v>
      </c>
      <c r="B7293">
        <v>66</v>
      </c>
      <c r="C7293" t="s">
        <v>2077</v>
      </c>
      <c r="D7293" t="s">
        <v>38</v>
      </c>
      <c r="E7293">
        <v>0.03</v>
      </c>
      <c r="F7293">
        <v>1</v>
      </c>
      <c r="G7293" s="2">
        <v>2015</v>
      </c>
      <c r="H7293">
        <v>14241</v>
      </c>
      <c r="I7293" t="s">
        <v>58</v>
      </c>
      <c r="J7293">
        <v>22</v>
      </c>
      <c r="K7293">
        <v>0.55000000000000004</v>
      </c>
      <c r="L7293" t="s">
        <v>29</v>
      </c>
      <c r="M7293" t="s">
        <v>59</v>
      </c>
      <c r="N7293" t="s">
        <v>263</v>
      </c>
      <c r="O7293" t="s">
        <v>88</v>
      </c>
      <c r="P7293">
        <v>48.86</v>
      </c>
      <c r="Q7293" t="s">
        <v>76</v>
      </c>
      <c r="R7293">
        <v>1996</v>
      </c>
      <c r="S7293">
        <v>263.63</v>
      </c>
      <c r="T7293" s="1">
        <v>42170</v>
      </c>
      <c r="U7293" t="s">
        <v>34</v>
      </c>
      <c r="V7293">
        <v>2.36</v>
      </c>
      <c r="W7293" t="s">
        <v>685</v>
      </c>
      <c r="X7293">
        <v>11.55</v>
      </c>
      <c r="Y7293">
        <v>28115</v>
      </c>
    </row>
    <row r="7294" spans="1:25" x14ac:dyDescent="0.3">
      <c r="A7294" t="s">
        <v>1471</v>
      </c>
      <c r="B7294">
        <v>66</v>
      </c>
      <c r="C7294" t="s">
        <v>1391</v>
      </c>
      <c r="D7294" t="s">
        <v>46</v>
      </c>
      <c r="E7294">
        <v>0.01</v>
      </c>
      <c r="F7294">
        <v>1</v>
      </c>
      <c r="G7294" s="2">
        <v>2015</v>
      </c>
      <c r="H7294">
        <v>43045</v>
      </c>
      <c r="I7294" t="s">
        <v>131</v>
      </c>
      <c r="J7294">
        <v>47</v>
      </c>
      <c r="K7294">
        <v>0.79</v>
      </c>
      <c r="L7294" t="s">
        <v>48</v>
      </c>
      <c r="M7294" t="s">
        <v>40</v>
      </c>
      <c r="N7294" t="s">
        <v>1726</v>
      </c>
      <c r="O7294" t="s">
        <v>82</v>
      </c>
      <c r="P7294">
        <v>1126.72</v>
      </c>
      <c r="Q7294" t="s">
        <v>76</v>
      </c>
      <c r="R7294">
        <v>6077</v>
      </c>
      <c r="S7294">
        <v>5301.2</v>
      </c>
      <c r="T7294" s="1">
        <v>42171</v>
      </c>
      <c r="U7294" t="s">
        <v>34</v>
      </c>
      <c r="V7294">
        <v>10.119999999999999</v>
      </c>
      <c r="W7294" t="s">
        <v>685</v>
      </c>
      <c r="X7294">
        <v>105.29</v>
      </c>
      <c r="Y7294">
        <v>27360</v>
      </c>
    </row>
    <row r="7295" spans="1:25" x14ac:dyDescent="0.3">
      <c r="A7295" t="s">
        <v>3268</v>
      </c>
      <c r="B7295">
        <v>66</v>
      </c>
      <c r="C7295" t="s">
        <v>729</v>
      </c>
      <c r="D7295" t="s">
        <v>57</v>
      </c>
      <c r="E7295">
        <v>0.06</v>
      </c>
      <c r="F7295">
        <v>1</v>
      </c>
      <c r="G7295" s="2">
        <v>2015</v>
      </c>
      <c r="H7295">
        <v>28899</v>
      </c>
      <c r="I7295" t="s">
        <v>47</v>
      </c>
      <c r="J7295">
        <v>27</v>
      </c>
      <c r="K7295">
        <v>0.59</v>
      </c>
      <c r="L7295" t="s">
        <v>96</v>
      </c>
      <c r="M7295" t="s">
        <v>30</v>
      </c>
      <c r="N7295" t="s">
        <v>2512</v>
      </c>
      <c r="O7295" t="s">
        <v>105</v>
      </c>
      <c r="P7295">
        <v>750.54600000000005</v>
      </c>
      <c r="Q7295" t="s">
        <v>76</v>
      </c>
      <c r="R7295">
        <v>4055</v>
      </c>
      <c r="S7295">
        <v>4488.2635</v>
      </c>
      <c r="T7295" s="1">
        <v>42171</v>
      </c>
      <c r="U7295" t="s">
        <v>34</v>
      </c>
      <c r="V7295">
        <v>5</v>
      </c>
      <c r="W7295" t="s">
        <v>685</v>
      </c>
      <c r="X7295">
        <v>205.99</v>
      </c>
      <c r="Y7295">
        <v>28307</v>
      </c>
    </row>
    <row r="7296" spans="1:25" x14ac:dyDescent="0.3">
      <c r="A7296" t="s">
        <v>671</v>
      </c>
      <c r="B7296">
        <v>66</v>
      </c>
      <c r="C7296" t="s">
        <v>672</v>
      </c>
      <c r="D7296" t="s">
        <v>27</v>
      </c>
      <c r="E7296">
        <v>0.02</v>
      </c>
      <c r="F7296">
        <v>1</v>
      </c>
      <c r="G7296" s="2">
        <v>2015</v>
      </c>
      <c r="H7296">
        <v>6183</v>
      </c>
      <c r="I7296" t="s">
        <v>131</v>
      </c>
      <c r="J7296">
        <v>41</v>
      </c>
      <c r="K7296">
        <v>0.35</v>
      </c>
      <c r="L7296" t="s">
        <v>29</v>
      </c>
      <c r="M7296" t="s">
        <v>30</v>
      </c>
      <c r="N7296" t="s">
        <v>2576</v>
      </c>
      <c r="O7296" t="s">
        <v>61</v>
      </c>
      <c r="P7296">
        <v>951.5</v>
      </c>
      <c r="Q7296" t="s">
        <v>76</v>
      </c>
      <c r="R7296">
        <v>865</v>
      </c>
      <c r="S7296">
        <v>1991.93</v>
      </c>
      <c r="T7296" s="1">
        <v>42171</v>
      </c>
      <c r="U7296" t="s">
        <v>34</v>
      </c>
      <c r="V7296">
        <v>5.86</v>
      </c>
      <c r="W7296" t="s">
        <v>77</v>
      </c>
      <c r="X7296">
        <v>48.94</v>
      </c>
      <c r="Y7296">
        <v>35211</v>
      </c>
    </row>
    <row r="7297" spans="1:25" x14ac:dyDescent="0.3">
      <c r="A7297" t="s">
        <v>1024</v>
      </c>
      <c r="B7297">
        <v>66</v>
      </c>
      <c r="C7297" t="s">
        <v>779</v>
      </c>
      <c r="D7297" t="s">
        <v>57</v>
      </c>
      <c r="E7297">
        <v>0.02</v>
      </c>
      <c r="F7297">
        <v>1</v>
      </c>
      <c r="G7297" s="2">
        <v>2015</v>
      </c>
      <c r="H7297">
        <v>16897</v>
      </c>
      <c r="I7297" t="s">
        <v>39</v>
      </c>
      <c r="J7297">
        <v>1</v>
      </c>
      <c r="K7297">
        <v>0.56999999999999995</v>
      </c>
      <c r="L7297" t="s">
        <v>48</v>
      </c>
      <c r="M7297" t="s">
        <v>49</v>
      </c>
      <c r="N7297" t="s">
        <v>332</v>
      </c>
      <c r="O7297" t="s">
        <v>51</v>
      </c>
      <c r="P7297">
        <v>-183.09</v>
      </c>
      <c r="Q7297" t="s">
        <v>33</v>
      </c>
      <c r="R7297">
        <v>2344</v>
      </c>
      <c r="S7297">
        <v>379.8</v>
      </c>
      <c r="T7297" s="1">
        <v>42172</v>
      </c>
      <c r="U7297" t="s">
        <v>53</v>
      </c>
      <c r="V7297">
        <v>58.95</v>
      </c>
      <c r="W7297" t="s">
        <v>208</v>
      </c>
      <c r="X7297">
        <v>320.98</v>
      </c>
      <c r="Y7297">
        <v>44039</v>
      </c>
    </row>
    <row r="7298" spans="1:25" x14ac:dyDescent="0.3">
      <c r="A7298" t="s">
        <v>1213</v>
      </c>
      <c r="B7298">
        <v>66</v>
      </c>
      <c r="C7298" t="s">
        <v>1549</v>
      </c>
      <c r="D7298" t="s">
        <v>57</v>
      </c>
      <c r="E7298">
        <v>7.0000000000000007E-2</v>
      </c>
      <c r="F7298">
        <v>1</v>
      </c>
      <c r="G7298" s="2">
        <v>2015</v>
      </c>
      <c r="H7298">
        <v>13383</v>
      </c>
      <c r="I7298" t="s">
        <v>39</v>
      </c>
      <c r="J7298">
        <v>35</v>
      </c>
      <c r="K7298">
        <v>0.84</v>
      </c>
      <c r="L7298" t="s">
        <v>29</v>
      </c>
      <c r="M7298" t="s">
        <v>40</v>
      </c>
      <c r="N7298" t="s">
        <v>183</v>
      </c>
      <c r="O7298" t="s">
        <v>32</v>
      </c>
      <c r="P7298">
        <v>-1072.97</v>
      </c>
      <c r="Q7298" t="s">
        <v>68</v>
      </c>
      <c r="R7298">
        <v>1862</v>
      </c>
      <c r="S7298">
        <v>750.03</v>
      </c>
      <c r="T7298" s="1">
        <v>42172</v>
      </c>
      <c r="U7298" t="s">
        <v>34</v>
      </c>
      <c r="V7298">
        <v>35</v>
      </c>
      <c r="W7298" t="s">
        <v>111</v>
      </c>
      <c r="X7298">
        <v>20.34</v>
      </c>
      <c r="Y7298">
        <v>75146</v>
      </c>
    </row>
    <row r="7299" spans="1:25" x14ac:dyDescent="0.3">
      <c r="A7299" t="s">
        <v>1024</v>
      </c>
      <c r="B7299">
        <v>66</v>
      </c>
      <c r="C7299" t="s">
        <v>779</v>
      </c>
      <c r="D7299" t="s">
        <v>57</v>
      </c>
      <c r="E7299">
        <v>0.06</v>
      </c>
      <c r="F7299">
        <v>1</v>
      </c>
      <c r="G7299" s="2">
        <v>2015</v>
      </c>
      <c r="H7299">
        <v>16897</v>
      </c>
      <c r="I7299" t="s">
        <v>39</v>
      </c>
      <c r="J7299">
        <v>48</v>
      </c>
      <c r="K7299">
        <v>0.38</v>
      </c>
      <c r="L7299" t="s">
        <v>29</v>
      </c>
      <c r="M7299" t="s">
        <v>59</v>
      </c>
      <c r="N7299" t="s">
        <v>2179</v>
      </c>
      <c r="O7299" t="s">
        <v>88</v>
      </c>
      <c r="P7299">
        <v>14.97</v>
      </c>
      <c r="Q7299" t="s">
        <v>33</v>
      </c>
      <c r="R7299">
        <v>2345</v>
      </c>
      <c r="S7299">
        <v>107.7</v>
      </c>
      <c r="T7299" s="1">
        <v>42172</v>
      </c>
      <c r="U7299" t="s">
        <v>34</v>
      </c>
      <c r="V7299">
        <v>1</v>
      </c>
      <c r="W7299" t="s">
        <v>208</v>
      </c>
      <c r="X7299">
        <v>2.21</v>
      </c>
      <c r="Y7299">
        <v>44039</v>
      </c>
    </row>
    <row r="7300" spans="1:25" x14ac:dyDescent="0.3">
      <c r="A7300" t="s">
        <v>814</v>
      </c>
      <c r="B7300">
        <v>66</v>
      </c>
      <c r="C7300" t="s">
        <v>2746</v>
      </c>
      <c r="D7300" t="s">
        <v>27</v>
      </c>
      <c r="E7300">
        <v>7.0000000000000007E-2</v>
      </c>
      <c r="F7300">
        <v>1</v>
      </c>
      <c r="G7300" s="2">
        <v>2015</v>
      </c>
      <c r="H7300">
        <v>29893</v>
      </c>
      <c r="I7300" t="s">
        <v>131</v>
      </c>
      <c r="J7300">
        <v>24</v>
      </c>
      <c r="K7300">
        <v>0.72</v>
      </c>
      <c r="L7300" t="s">
        <v>29</v>
      </c>
      <c r="M7300" t="s">
        <v>49</v>
      </c>
      <c r="N7300" t="s">
        <v>2116</v>
      </c>
      <c r="O7300" t="s">
        <v>32</v>
      </c>
      <c r="P7300">
        <v>426.67</v>
      </c>
      <c r="Q7300" t="s">
        <v>33</v>
      </c>
      <c r="R7300">
        <v>4205</v>
      </c>
      <c r="S7300">
        <v>5452.9</v>
      </c>
      <c r="T7300" s="1">
        <v>42172</v>
      </c>
      <c r="U7300" t="s">
        <v>53</v>
      </c>
      <c r="V7300">
        <v>28.66</v>
      </c>
      <c r="W7300" t="s">
        <v>204</v>
      </c>
      <c r="X7300">
        <v>225.02</v>
      </c>
      <c r="Y7300">
        <v>4038</v>
      </c>
    </row>
    <row r="7301" spans="1:25" x14ac:dyDescent="0.3">
      <c r="A7301" t="s">
        <v>3359</v>
      </c>
      <c r="B7301">
        <v>66</v>
      </c>
      <c r="C7301" t="s">
        <v>1076</v>
      </c>
      <c r="D7301" t="s">
        <v>57</v>
      </c>
      <c r="E7301">
        <v>0</v>
      </c>
      <c r="F7301">
        <v>1</v>
      </c>
      <c r="G7301" s="2">
        <v>2015</v>
      </c>
      <c r="H7301">
        <v>53698</v>
      </c>
      <c r="I7301" t="s">
        <v>131</v>
      </c>
      <c r="J7301">
        <v>10</v>
      </c>
      <c r="K7301">
        <v>0.52</v>
      </c>
      <c r="L7301" t="s">
        <v>29</v>
      </c>
      <c r="M7301" t="s">
        <v>59</v>
      </c>
      <c r="N7301" t="s">
        <v>1064</v>
      </c>
      <c r="O7301" t="s">
        <v>88</v>
      </c>
      <c r="P7301">
        <v>13.38</v>
      </c>
      <c r="Q7301" t="s">
        <v>68</v>
      </c>
      <c r="R7301">
        <v>7521</v>
      </c>
      <c r="S7301">
        <v>55.33</v>
      </c>
      <c r="T7301" s="1">
        <v>42172</v>
      </c>
      <c r="U7301" t="s">
        <v>42</v>
      </c>
      <c r="V7301">
        <v>0.71</v>
      </c>
      <c r="W7301" t="s">
        <v>111</v>
      </c>
      <c r="X7301">
        <v>4.84</v>
      </c>
      <c r="Y7301">
        <v>77581</v>
      </c>
    </row>
    <row r="7302" spans="1:25" x14ac:dyDescent="0.3">
      <c r="A7302" t="s">
        <v>2016</v>
      </c>
      <c r="B7302">
        <v>66</v>
      </c>
      <c r="C7302" t="s">
        <v>303</v>
      </c>
      <c r="D7302" t="s">
        <v>46</v>
      </c>
      <c r="E7302">
        <v>0.04</v>
      </c>
      <c r="F7302">
        <v>1</v>
      </c>
      <c r="G7302" s="2">
        <v>2015</v>
      </c>
      <c r="H7302">
        <v>19972</v>
      </c>
      <c r="I7302" t="s">
        <v>58</v>
      </c>
      <c r="J7302">
        <v>6</v>
      </c>
      <c r="K7302">
        <v>0.39</v>
      </c>
      <c r="L7302" t="s">
        <v>48</v>
      </c>
      <c r="M7302" t="s">
        <v>139</v>
      </c>
      <c r="N7302" t="s">
        <v>2182</v>
      </c>
      <c r="O7302" t="s">
        <v>82</v>
      </c>
      <c r="P7302">
        <v>-21.09</v>
      </c>
      <c r="Q7302" t="s">
        <v>68</v>
      </c>
      <c r="R7302">
        <v>2761</v>
      </c>
      <c r="S7302">
        <v>97.86</v>
      </c>
      <c r="T7302" s="1">
        <v>42173</v>
      </c>
      <c r="U7302" t="s">
        <v>34</v>
      </c>
      <c r="V7302">
        <v>8.99</v>
      </c>
      <c r="W7302" t="s">
        <v>246</v>
      </c>
      <c r="X7302">
        <v>14.98</v>
      </c>
      <c r="Y7302">
        <v>48505</v>
      </c>
    </row>
    <row r="7303" spans="1:25" x14ac:dyDescent="0.3">
      <c r="A7303" t="s">
        <v>1727</v>
      </c>
      <c r="B7303">
        <v>66</v>
      </c>
      <c r="C7303" t="s">
        <v>1728</v>
      </c>
      <c r="D7303" t="s">
        <v>46</v>
      </c>
      <c r="E7303">
        <v>0.09</v>
      </c>
      <c r="F7303">
        <v>1</v>
      </c>
      <c r="G7303" s="2">
        <v>2015</v>
      </c>
      <c r="H7303">
        <v>1346</v>
      </c>
      <c r="I7303" t="s">
        <v>28</v>
      </c>
      <c r="J7303">
        <v>48</v>
      </c>
      <c r="K7303">
        <v>0.6</v>
      </c>
      <c r="L7303" t="s">
        <v>48</v>
      </c>
      <c r="M7303" t="s">
        <v>73</v>
      </c>
      <c r="N7303" t="s">
        <v>3166</v>
      </c>
      <c r="O7303" t="s">
        <v>154</v>
      </c>
      <c r="P7303">
        <v>421.15</v>
      </c>
      <c r="Q7303" t="s">
        <v>68</v>
      </c>
      <c r="R7303">
        <v>206</v>
      </c>
      <c r="S7303">
        <v>4789.8900000000003</v>
      </c>
      <c r="T7303" s="1">
        <v>42174</v>
      </c>
      <c r="U7303" t="s">
        <v>53</v>
      </c>
      <c r="V7303">
        <v>26.22</v>
      </c>
      <c r="W7303" t="s">
        <v>69</v>
      </c>
      <c r="X7303">
        <v>100.98</v>
      </c>
      <c r="Y7303">
        <v>55060</v>
      </c>
    </row>
    <row r="7304" spans="1:25" x14ac:dyDescent="0.3">
      <c r="A7304" t="s">
        <v>693</v>
      </c>
      <c r="B7304">
        <v>66</v>
      </c>
      <c r="C7304" t="s">
        <v>694</v>
      </c>
      <c r="D7304" t="s">
        <v>57</v>
      </c>
      <c r="E7304">
        <v>0.06</v>
      </c>
      <c r="F7304">
        <v>1</v>
      </c>
      <c r="G7304" s="2">
        <v>2015</v>
      </c>
      <c r="H7304">
        <v>30147</v>
      </c>
      <c r="I7304" t="s">
        <v>39</v>
      </c>
      <c r="J7304">
        <v>37</v>
      </c>
      <c r="K7304">
        <v>0.49</v>
      </c>
      <c r="L7304" t="s">
        <v>48</v>
      </c>
      <c r="M7304" t="s">
        <v>30</v>
      </c>
      <c r="N7304" t="s">
        <v>1306</v>
      </c>
      <c r="O7304" t="s">
        <v>82</v>
      </c>
      <c r="P7304">
        <v>29.73</v>
      </c>
      <c r="Q7304" t="s">
        <v>68</v>
      </c>
      <c r="R7304">
        <v>4237</v>
      </c>
      <c r="S7304">
        <v>740.14</v>
      </c>
      <c r="T7304" s="1">
        <v>42174</v>
      </c>
      <c r="U7304" t="s">
        <v>34</v>
      </c>
      <c r="V7304">
        <v>10.49</v>
      </c>
      <c r="W7304" t="s">
        <v>246</v>
      </c>
      <c r="X7304">
        <v>19.98</v>
      </c>
      <c r="Y7304">
        <v>48195</v>
      </c>
    </row>
    <row r="7305" spans="1:25" x14ac:dyDescent="0.3">
      <c r="A7305" t="s">
        <v>1006</v>
      </c>
      <c r="B7305">
        <v>66</v>
      </c>
      <c r="C7305" t="s">
        <v>310</v>
      </c>
      <c r="D7305" t="s">
        <v>38</v>
      </c>
      <c r="E7305">
        <v>0.1</v>
      </c>
      <c r="F7305">
        <v>1</v>
      </c>
      <c r="G7305" s="2">
        <v>2015</v>
      </c>
      <c r="H7305">
        <v>43488</v>
      </c>
      <c r="I7305" t="s">
        <v>58</v>
      </c>
      <c r="J7305">
        <v>28</v>
      </c>
      <c r="K7305">
        <v>0.49</v>
      </c>
      <c r="L7305" t="s">
        <v>48</v>
      </c>
      <c r="M7305" t="s">
        <v>139</v>
      </c>
      <c r="N7305" t="s">
        <v>2875</v>
      </c>
      <c r="O7305" t="s">
        <v>82</v>
      </c>
      <c r="P7305">
        <v>42.39</v>
      </c>
      <c r="Q7305" t="s">
        <v>33</v>
      </c>
      <c r="R7305">
        <v>6140</v>
      </c>
      <c r="S7305">
        <v>547.32000000000005</v>
      </c>
      <c r="T7305" s="1">
        <v>42174</v>
      </c>
      <c r="U7305" t="s">
        <v>34</v>
      </c>
      <c r="V7305">
        <v>6.67</v>
      </c>
      <c r="W7305" t="s">
        <v>43</v>
      </c>
      <c r="X7305">
        <v>20.239999999999998</v>
      </c>
      <c r="Y7305">
        <v>20735</v>
      </c>
    </row>
    <row r="7306" spans="1:25" x14ac:dyDescent="0.3">
      <c r="A7306" t="s">
        <v>1006</v>
      </c>
      <c r="B7306">
        <v>66</v>
      </c>
      <c r="C7306" t="s">
        <v>310</v>
      </c>
      <c r="D7306" t="s">
        <v>38</v>
      </c>
      <c r="E7306">
        <v>0.08</v>
      </c>
      <c r="F7306">
        <v>1</v>
      </c>
      <c r="G7306" s="2">
        <v>2015</v>
      </c>
      <c r="H7306">
        <v>43488</v>
      </c>
      <c r="I7306" t="s">
        <v>58</v>
      </c>
      <c r="J7306">
        <v>46</v>
      </c>
      <c r="K7306">
        <v>0.59</v>
      </c>
      <c r="L7306" t="s">
        <v>29</v>
      </c>
      <c r="M7306" t="s">
        <v>30</v>
      </c>
      <c r="N7306" t="s">
        <v>2735</v>
      </c>
      <c r="O7306" t="s">
        <v>214</v>
      </c>
      <c r="P7306">
        <v>483.67</v>
      </c>
      <c r="Q7306" t="s">
        <v>33</v>
      </c>
      <c r="R7306">
        <v>6138</v>
      </c>
      <c r="S7306">
        <v>2116.1999999999998</v>
      </c>
      <c r="T7306" s="1">
        <v>42174</v>
      </c>
      <c r="U7306" t="s">
        <v>34</v>
      </c>
      <c r="V7306">
        <v>4.5</v>
      </c>
      <c r="W7306" t="s">
        <v>43</v>
      </c>
      <c r="X7306">
        <v>48.92</v>
      </c>
      <c r="Y7306">
        <v>20735</v>
      </c>
    </row>
    <row r="7307" spans="1:25" x14ac:dyDescent="0.3">
      <c r="A7307" t="s">
        <v>1006</v>
      </c>
      <c r="B7307">
        <v>66</v>
      </c>
      <c r="C7307" t="s">
        <v>310</v>
      </c>
      <c r="D7307" t="s">
        <v>38</v>
      </c>
      <c r="E7307">
        <v>0</v>
      </c>
      <c r="F7307">
        <v>1</v>
      </c>
      <c r="G7307" s="2">
        <v>2015</v>
      </c>
      <c r="H7307">
        <v>43488</v>
      </c>
      <c r="I7307" t="s">
        <v>58</v>
      </c>
      <c r="J7307">
        <v>46</v>
      </c>
      <c r="K7307">
        <v>0.38</v>
      </c>
      <c r="L7307" t="s">
        <v>29</v>
      </c>
      <c r="M7307" t="s">
        <v>30</v>
      </c>
      <c r="N7307" t="s">
        <v>990</v>
      </c>
      <c r="O7307" t="s">
        <v>267</v>
      </c>
      <c r="P7307">
        <v>399.12</v>
      </c>
      <c r="Q7307" t="s">
        <v>33</v>
      </c>
      <c r="R7307">
        <v>6139</v>
      </c>
      <c r="S7307">
        <v>766.36</v>
      </c>
      <c r="T7307" s="1">
        <v>42174</v>
      </c>
      <c r="U7307" t="s">
        <v>34</v>
      </c>
      <c r="V7307">
        <v>1.39</v>
      </c>
      <c r="W7307" t="s">
        <v>43</v>
      </c>
      <c r="X7307">
        <v>15.57</v>
      </c>
      <c r="Y7307">
        <v>20735</v>
      </c>
    </row>
    <row r="7308" spans="1:25" x14ac:dyDescent="0.3">
      <c r="A7308" t="s">
        <v>1330</v>
      </c>
      <c r="B7308">
        <v>66</v>
      </c>
      <c r="C7308" t="s">
        <v>542</v>
      </c>
      <c r="D7308" t="s">
        <v>57</v>
      </c>
      <c r="E7308">
        <v>0.05</v>
      </c>
      <c r="F7308">
        <v>1</v>
      </c>
      <c r="G7308" s="2">
        <v>2015</v>
      </c>
      <c r="H7308">
        <v>59680</v>
      </c>
      <c r="I7308" t="s">
        <v>58</v>
      </c>
      <c r="J7308">
        <v>15</v>
      </c>
      <c r="K7308">
        <v>0.61</v>
      </c>
      <c r="L7308" t="s">
        <v>96</v>
      </c>
      <c r="M7308" t="s">
        <v>139</v>
      </c>
      <c r="N7308" t="s">
        <v>3239</v>
      </c>
      <c r="O7308" t="s">
        <v>102</v>
      </c>
      <c r="P7308">
        <v>-37.67</v>
      </c>
      <c r="Q7308" t="s">
        <v>76</v>
      </c>
      <c r="R7308">
        <v>8347</v>
      </c>
      <c r="S7308">
        <v>17.77</v>
      </c>
      <c r="T7308" s="1">
        <v>42174</v>
      </c>
      <c r="U7308" t="s">
        <v>34</v>
      </c>
      <c r="V7308">
        <v>2.96</v>
      </c>
      <c r="W7308" t="s">
        <v>162</v>
      </c>
      <c r="X7308">
        <v>0.99</v>
      </c>
      <c r="Y7308">
        <v>24541</v>
      </c>
    </row>
    <row r="7309" spans="1:25" x14ac:dyDescent="0.3">
      <c r="A7309" t="s">
        <v>309</v>
      </c>
      <c r="B7309">
        <v>66</v>
      </c>
      <c r="C7309" t="s">
        <v>310</v>
      </c>
      <c r="D7309" t="s">
        <v>38</v>
      </c>
      <c r="E7309">
        <v>0.05</v>
      </c>
      <c r="F7309">
        <v>1</v>
      </c>
      <c r="G7309" s="2">
        <v>2015</v>
      </c>
      <c r="H7309">
        <v>43488</v>
      </c>
      <c r="I7309" t="s">
        <v>58</v>
      </c>
      <c r="J7309">
        <v>13</v>
      </c>
      <c r="K7309">
        <v>0.38</v>
      </c>
      <c r="L7309" t="s">
        <v>29</v>
      </c>
      <c r="M7309" t="s">
        <v>30</v>
      </c>
      <c r="N7309" t="s">
        <v>603</v>
      </c>
      <c r="O7309" t="s">
        <v>67</v>
      </c>
      <c r="P7309">
        <v>6.7744999999999997</v>
      </c>
      <c r="Q7309" t="s">
        <v>33</v>
      </c>
      <c r="R7309">
        <v>6141</v>
      </c>
      <c r="S7309">
        <v>192.44</v>
      </c>
      <c r="T7309" s="1">
        <v>42175</v>
      </c>
      <c r="U7309" t="s">
        <v>34</v>
      </c>
      <c r="V7309">
        <v>6.46</v>
      </c>
      <c r="W7309" t="s">
        <v>43</v>
      </c>
      <c r="X7309">
        <v>14.48</v>
      </c>
      <c r="Y7309">
        <v>20740</v>
      </c>
    </row>
    <row r="7310" spans="1:25" x14ac:dyDescent="0.3">
      <c r="A7310" t="s">
        <v>309</v>
      </c>
      <c r="B7310">
        <v>66</v>
      </c>
      <c r="C7310" t="s">
        <v>310</v>
      </c>
      <c r="D7310" t="s">
        <v>38</v>
      </c>
      <c r="E7310">
        <v>0.06</v>
      </c>
      <c r="F7310">
        <v>1</v>
      </c>
      <c r="G7310" s="2">
        <v>2015</v>
      </c>
      <c r="H7310">
        <v>43488</v>
      </c>
      <c r="I7310" t="s">
        <v>58</v>
      </c>
      <c r="J7310">
        <v>3</v>
      </c>
      <c r="K7310">
        <v>0.4</v>
      </c>
      <c r="L7310" t="s">
        <v>96</v>
      </c>
      <c r="M7310" t="s">
        <v>40</v>
      </c>
      <c r="N7310" t="s">
        <v>3528</v>
      </c>
      <c r="O7310" t="s">
        <v>192</v>
      </c>
      <c r="P7310">
        <v>-1569.06</v>
      </c>
      <c r="Q7310" t="s">
        <v>33</v>
      </c>
      <c r="R7310">
        <v>6142</v>
      </c>
      <c r="S7310">
        <v>1294.3499999999999</v>
      </c>
      <c r="T7310" s="1">
        <v>42175</v>
      </c>
      <c r="U7310" t="s">
        <v>34</v>
      </c>
      <c r="V7310">
        <v>24.49</v>
      </c>
      <c r="W7310" t="s">
        <v>43</v>
      </c>
      <c r="X7310">
        <v>449.99</v>
      </c>
      <c r="Y7310">
        <v>20740</v>
      </c>
    </row>
    <row r="7311" spans="1:25" x14ac:dyDescent="0.3">
      <c r="A7311" t="s">
        <v>2819</v>
      </c>
      <c r="B7311">
        <v>66</v>
      </c>
      <c r="C7311" t="s">
        <v>1456</v>
      </c>
      <c r="D7311" t="s">
        <v>27</v>
      </c>
      <c r="E7311">
        <v>0.08</v>
      </c>
      <c r="F7311">
        <v>1</v>
      </c>
      <c r="G7311" s="2">
        <v>2015</v>
      </c>
      <c r="H7311">
        <v>33541</v>
      </c>
      <c r="I7311" t="s">
        <v>58</v>
      </c>
      <c r="J7311">
        <v>43</v>
      </c>
      <c r="K7311">
        <v>0.43</v>
      </c>
      <c r="L7311" t="s">
        <v>48</v>
      </c>
      <c r="M7311" t="s">
        <v>139</v>
      </c>
      <c r="N7311" t="s">
        <v>2367</v>
      </c>
      <c r="O7311" t="s">
        <v>82</v>
      </c>
      <c r="P7311">
        <v>16.14</v>
      </c>
      <c r="Q7311" t="s">
        <v>33</v>
      </c>
      <c r="R7311">
        <v>4709</v>
      </c>
      <c r="S7311">
        <v>512.78</v>
      </c>
      <c r="T7311" s="1">
        <v>42174</v>
      </c>
      <c r="U7311" t="s">
        <v>34</v>
      </c>
      <c r="V7311">
        <v>6.02</v>
      </c>
      <c r="W7311" t="s">
        <v>208</v>
      </c>
      <c r="X7311">
        <v>12.2</v>
      </c>
      <c r="Y7311">
        <v>45424</v>
      </c>
    </row>
    <row r="7312" spans="1:25" x14ac:dyDescent="0.3">
      <c r="A7312" t="s">
        <v>1998</v>
      </c>
      <c r="B7312">
        <v>66</v>
      </c>
      <c r="C7312" t="s">
        <v>2373</v>
      </c>
      <c r="D7312" t="s">
        <v>46</v>
      </c>
      <c r="E7312">
        <v>0.09</v>
      </c>
      <c r="F7312">
        <v>1</v>
      </c>
      <c r="G7312" s="2">
        <v>2015</v>
      </c>
      <c r="H7312">
        <v>6885</v>
      </c>
      <c r="I7312" t="s">
        <v>47</v>
      </c>
      <c r="J7312">
        <v>40</v>
      </c>
      <c r="K7312">
        <v>0.38</v>
      </c>
      <c r="L7312" t="s">
        <v>96</v>
      </c>
      <c r="M7312" t="s">
        <v>80</v>
      </c>
      <c r="N7312" t="s">
        <v>1637</v>
      </c>
      <c r="O7312" t="s">
        <v>98</v>
      </c>
      <c r="P7312">
        <v>166.93</v>
      </c>
      <c r="Q7312" t="s">
        <v>33</v>
      </c>
      <c r="R7312">
        <v>953</v>
      </c>
      <c r="S7312">
        <v>879.54</v>
      </c>
      <c r="T7312" s="1">
        <v>42174</v>
      </c>
      <c r="U7312" t="s">
        <v>34</v>
      </c>
      <c r="V7312">
        <v>6.3</v>
      </c>
      <c r="W7312" t="s">
        <v>204</v>
      </c>
      <c r="X7312">
        <v>23.99</v>
      </c>
      <c r="Y7312">
        <v>4072</v>
      </c>
    </row>
    <row r="7313" spans="1:25" x14ac:dyDescent="0.3">
      <c r="A7313" t="s">
        <v>730</v>
      </c>
      <c r="B7313">
        <v>66</v>
      </c>
      <c r="C7313" t="s">
        <v>691</v>
      </c>
      <c r="D7313" t="s">
        <v>38</v>
      </c>
      <c r="E7313">
        <v>0.1</v>
      </c>
      <c r="F7313">
        <v>1</v>
      </c>
      <c r="G7313" s="2">
        <v>2015</v>
      </c>
      <c r="H7313">
        <v>33222</v>
      </c>
      <c r="I7313" t="s">
        <v>131</v>
      </c>
      <c r="J7313">
        <v>30</v>
      </c>
      <c r="K7313">
        <v>0.7</v>
      </c>
      <c r="L7313" t="s">
        <v>48</v>
      </c>
      <c r="M7313" t="s">
        <v>49</v>
      </c>
      <c r="N7313" t="s">
        <v>1162</v>
      </c>
      <c r="O7313" t="s">
        <v>51</v>
      </c>
      <c r="P7313">
        <v>-626.08000000000004</v>
      </c>
      <c r="Q7313" t="s">
        <v>52</v>
      </c>
      <c r="R7313">
        <v>4670</v>
      </c>
      <c r="S7313">
        <v>1676.46</v>
      </c>
      <c r="T7313" s="1">
        <v>42175</v>
      </c>
      <c r="U7313" t="s">
        <v>53</v>
      </c>
      <c r="V7313">
        <v>30</v>
      </c>
      <c r="W7313" t="s">
        <v>54</v>
      </c>
      <c r="X7313">
        <v>60.98</v>
      </c>
      <c r="Y7313">
        <v>92627</v>
      </c>
    </row>
    <row r="7314" spans="1:25" x14ac:dyDescent="0.3">
      <c r="A7314" t="s">
        <v>3184</v>
      </c>
      <c r="B7314">
        <v>66</v>
      </c>
      <c r="C7314" t="s">
        <v>3185</v>
      </c>
      <c r="D7314" t="s">
        <v>46</v>
      </c>
      <c r="E7314">
        <v>0.03</v>
      </c>
      <c r="F7314">
        <v>1</v>
      </c>
      <c r="G7314" s="2">
        <v>2015</v>
      </c>
      <c r="H7314">
        <v>46497</v>
      </c>
      <c r="I7314" t="s">
        <v>28</v>
      </c>
      <c r="J7314">
        <v>30</v>
      </c>
      <c r="K7314">
        <v>0.57999999999999996</v>
      </c>
      <c r="L7314" t="s">
        <v>29</v>
      </c>
      <c r="M7314" t="s">
        <v>139</v>
      </c>
      <c r="N7314" t="s">
        <v>3049</v>
      </c>
      <c r="O7314" t="s">
        <v>88</v>
      </c>
      <c r="P7314">
        <v>-30.07</v>
      </c>
      <c r="Q7314" t="s">
        <v>33</v>
      </c>
      <c r="R7314">
        <v>6533</v>
      </c>
      <c r="S7314">
        <v>630.54</v>
      </c>
      <c r="T7314" s="1">
        <v>42175</v>
      </c>
      <c r="U7314" t="s">
        <v>34</v>
      </c>
      <c r="V7314">
        <v>8.99</v>
      </c>
      <c r="W7314" t="s">
        <v>208</v>
      </c>
      <c r="X7314">
        <v>20.149999999999999</v>
      </c>
      <c r="Y7314">
        <v>45385</v>
      </c>
    </row>
    <row r="7315" spans="1:25" x14ac:dyDescent="0.3">
      <c r="A7315" t="s">
        <v>3093</v>
      </c>
      <c r="B7315">
        <v>66</v>
      </c>
      <c r="C7315" t="s">
        <v>1546</v>
      </c>
      <c r="D7315" t="s">
        <v>38</v>
      </c>
      <c r="E7315">
        <v>0.1</v>
      </c>
      <c r="F7315">
        <v>1</v>
      </c>
      <c r="G7315" s="2">
        <v>2015</v>
      </c>
      <c r="H7315">
        <v>26407</v>
      </c>
      <c r="I7315" t="s">
        <v>58</v>
      </c>
      <c r="J7315">
        <v>16</v>
      </c>
      <c r="K7315">
        <v>0.55000000000000004</v>
      </c>
      <c r="L7315" t="s">
        <v>96</v>
      </c>
      <c r="M7315" t="s">
        <v>30</v>
      </c>
      <c r="N7315" t="s">
        <v>3238</v>
      </c>
      <c r="O7315" t="s">
        <v>105</v>
      </c>
      <c r="P7315">
        <v>35.649000000000001</v>
      </c>
      <c r="Q7315" t="s">
        <v>33</v>
      </c>
      <c r="R7315">
        <v>3696</v>
      </c>
      <c r="S7315">
        <v>1985.6935000000001</v>
      </c>
      <c r="T7315" s="1">
        <v>42175</v>
      </c>
      <c r="U7315" t="s">
        <v>34</v>
      </c>
      <c r="V7315">
        <v>8.99</v>
      </c>
      <c r="W7315" t="s">
        <v>136</v>
      </c>
      <c r="X7315">
        <v>155.99</v>
      </c>
      <c r="Y7315">
        <v>11741</v>
      </c>
    </row>
    <row r="7316" spans="1:25" x14ac:dyDescent="0.3">
      <c r="A7316" t="s">
        <v>3529</v>
      </c>
      <c r="B7316">
        <v>66</v>
      </c>
      <c r="C7316" t="s">
        <v>2373</v>
      </c>
      <c r="D7316" t="s">
        <v>46</v>
      </c>
      <c r="E7316">
        <v>0.02</v>
      </c>
      <c r="F7316">
        <v>1</v>
      </c>
      <c r="G7316" s="2">
        <v>2015</v>
      </c>
      <c r="H7316">
        <v>6885</v>
      </c>
      <c r="I7316" t="s">
        <v>47</v>
      </c>
      <c r="J7316">
        <v>4</v>
      </c>
      <c r="K7316">
        <v>0.69</v>
      </c>
      <c r="L7316" t="s">
        <v>48</v>
      </c>
      <c r="M7316" t="s">
        <v>49</v>
      </c>
      <c r="N7316" t="s">
        <v>905</v>
      </c>
      <c r="O7316" t="s">
        <v>51</v>
      </c>
      <c r="P7316">
        <v>-181.27</v>
      </c>
      <c r="Q7316" t="s">
        <v>33</v>
      </c>
      <c r="R7316">
        <v>952</v>
      </c>
      <c r="S7316">
        <v>481.27</v>
      </c>
      <c r="T7316" s="1">
        <v>42176</v>
      </c>
      <c r="U7316" t="s">
        <v>53</v>
      </c>
      <c r="V7316">
        <v>30</v>
      </c>
      <c r="W7316" t="s">
        <v>278</v>
      </c>
      <c r="X7316">
        <v>113.98</v>
      </c>
      <c r="Y7316">
        <v>1060</v>
      </c>
    </row>
    <row r="7317" spans="1:25" x14ac:dyDescent="0.3">
      <c r="A7317" t="s">
        <v>3093</v>
      </c>
      <c r="B7317">
        <v>66</v>
      </c>
      <c r="C7317" t="s">
        <v>1546</v>
      </c>
      <c r="D7317" t="s">
        <v>38</v>
      </c>
      <c r="E7317">
        <v>0.04</v>
      </c>
      <c r="F7317">
        <v>1</v>
      </c>
      <c r="G7317" s="2">
        <v>2015</v>
      </c>
      <c r="H7317">
        <v>26407</v>
      </c>
      <c r="I7317" t="s">
        <v>58</v>
      </c>
      <c r="J7317">
        <v>34</v>
      </c>
      <c r="K7317">
        <v>0.8</v>
      </c>
      <c r="L7317" t="s">
        <v>29</v>
      </c>
      <c r="M7317" t="s">
        <v>40</v>
      </c>
      <c r="N7317" t="s">
        <v>1519</v>
      </c>
      <c r="O7317" t="s">
        <v>32</v>
      </c>
      <c r="P7317">
        <v>171.3</v>
      </c>
      <c r="Q7317" t="s">
        <v>33</v>
      </c>
      <c r="R7317">
        <v>3695</v>
      </c>
      <c r="S7317">
        <v>9522.1200000000008</v>
      </c>
      <c r="T7317" s="1">
        <v>42176</v>
      </c>
      <c r="U7317" t="s">
        <v>34</v>
      </c>
      <c r="V7317">
        <v>35</v>
      </c>
      <c r="W7317" t="s">
        <v>136</v>
      </c>
      <c r="X7317">
        <v>279.48</v>
      </c>
      <c r="Y7317">
        <v>11741</v>
      </c>
    </row>
    <row r="7318" spans="1:25" x14ac:dyDescent="0.3">
      <c r="A7318" t="s">
        <v>730</v>
      </c>
      <c r="B7318">
        <v>66</v>
      </c>
      <c r="C7318" t="s">
        <v>691</v>
      </c>
      <c r="D7318" t="s">
        <v>38</v>
      </c>
      <c r="E7318">
        <v>0.05</v>
      </c>
      <c r="F7318">
        <v>1</v>
      </c>
      <c r="G7318" s="2">
        <v>2015</v>
      </c>
      <c r="H7318">
        <v>33222</v>
      </c>
      <c r="I7318" t="s">
        <v>131</v>
      </c>
      <c r="J7318">
        <v>18</v>
      </c>
      <c r="K7318">
        <v>0.38</v>
      </c>
      <c r="L7318" t="s">
        <v>29</v>
      </c>
      <c r="M7318" t="s">
        <v>30</v>
      </c>
      <c r="N7318" t="s">
        <v>1190</v>
      </c>
      <c r="O7318" t="s">
        <v>67</v>
      </c>
      <c r="P7318">
        <v>-56.212000000000003</v>
      </c>
      <c r="Q7318" t="s">
        <v>52</v>
      </c>
      <c r="R7318">
        <v>4669</v>
      </c>
      <c r="S7318">
        <v>420.76</v>
      </c>
      <c r="T7318" s="1">
        <v>42176</v>
      </c>
      <c r="U7318" t="s">
        <v>34</v>
      </c>
      <c r="V7318">
        <v>15.1</v>
      </c>
      <c r="W7318" t="s">
        <v>54</v>
      </c>
      <c r="X7318">
        <v>22.38</v>
      </c>
      <c r="Y7318">
        <v>92627</v>
      </c>
    </row>
    <row r="7319" spans="1:25" x14ac:dyDescent="0.3">
      <c r="A7319" t="s">
        <v>730</v>
      </c>
      <c r="B7319">
        <v>66</v>
      </c>
      <c r="C7319" t="s">
        <v>691</v>
      </c>
      <c r="D7319" t="s">
        <v>38</v>
      </c>
      <c r="E7319">
        <v>0.02</v>
      </c>
      <c r="F7319">
        <v>1</v>
      </c>
      <c r="G7319" s="2">
        <v>2015</v>
      </c>
      <c r="H7319">
        <v>33222</v>
      </c>
      <c r="I7319" t="s">
        <v>131</v>
      </c>
      <c r="J7319">
        <v>48</v>
      </c>
      <c r="K7319">
        <v>0.56000000000000005</v>
      </c>
      <c r="L7319" t="s">
        <v>29</v>
      </c>
      <c r="M7319" t="s">
        <v>59</v>
      </c>
      <c r="N7319" t="s">
        <v>348</v>
      </c>
      <c r="O7319" t="s">
        <v>88</v>
      </c>
      <c r="P7319">
        <v>28.89</v>
      </c>
      <c r="Q7319" t="s">
        <v>52</v>
      </c>
      <c r="R7319">
        <v>4671</v>
      </c>
      <c r="S7319">
        <v>145.66</v>
      </c>
      <c r="T7319" s="1">
        <v>42176</v>
      </c>
      <c r="U7319" t="s">
        <v>34</v>
      </c>
      <c r="V7319">
        <v>0.7</v>
      </c>
      <c r="W7319" t="s">
        <v>54</v>
      </c>
      <c r="X7319">
        <v>2.88</v>
      </c>
      <c r="Y7319">
        <v>92627</v>
      </c>
    </row>
    <row r="7320" spans="1:25" x14ac:dyDescent="0.3">
      <c r="A7320" t="s">
        <v>2649</v>
      </c>
      <c r="B7320">
        <v>66</v>
      </c>
      <c r="C7320" t="s">
        <v>2758</v>
      </c>
      <c r="D7320" t="s">
        <v>57</v>
      </c>
      <c r="E7320">
        <v>0.01</v>
      </c>
      <c r="F7320">
        <v>1</v>
      </c>
      <c r="G7320" s="2">
        <v>2015</v>
      </c>
      <c r="H7320">
        <v>967</v>
      </c>
      <c r="I7320" t="s">
        <v>131</v>
      </c>
      <c r="J7320">
        <v>42</v>
      </c>
      <c r="K7320">
        <v>0.59</v>
      </c>
      <c r="L7320" t="s">
        <v>29</v>
      </c>
      <c r="M7320" t="s">
        <v>139</v>
      </c>
      <c r="N7320" t="s">
        <v>3306</v>
      </c>
      <c r="O7320" t="s">
        <v>88</v>
      </c>
      <c r="P7320">
        <v>502.42</v>
      </c>
      <c r="Q7320" t="s">
        <v>52</v>
      </c>
      <c r="R7320">
        <v>157</v>
      </c>
      <c r="S7320">
        <v>1634.9</v>
      </c>
      <c r="T7320" s="1">
        <v>42176</v>
      </c>
      <c r="U7320" t="s">
        <v>34</v>
      </c>
      <c r="V7320">
        <v>2.9</v>
      </c>
      <c r="W7320" t="s">
        <v>54</v>
      </c>
      <c r="X7320">
        <v>37.74</v>
      </c>
      <c r="Y7320">
        <v>91911</v>
      </c>
    </row>
    <row r="7321" spans="1:25" x14ac:dyDescent="0.3">
      <c r="A7321" t="s">
        <v>2688</v>
      </c>
      <c r="B7321">
        <v>66</v>
      </c>
      <c r="C7321" t="s">
        <v>2420</v>
      </c>
      <c r="D7321" t="s">
        <v>38</v>
      </c>
      <c r="E7321">
        <v>0.05</v>
      </c>
      <c r="F7321">
        <v>1</v>
      </c>
      <c r="G7321" s="2">
        <v>2015</v>
      </c>
      <c r="H7321">
        <v>8294</v>
      </c>
      <c r="I7321" t="s">
        <v>131</v>
      </c>
      <c r="J7321">
        <v>28</v>
      </c>
      <c r="K7321">
        <v>0.6</v>
      </c>
      <c r="L7321" t="s">
        <v>96</v>
      </c>
      <c r="M7321" t="s">
        <v>80</v>
      </c>
      <c r="N7321" t="s">
        <v>1909</v>
      </c>
      <c r="O7321" t="s">
        <v>105</v>
      </c>
      <c r="P7321">
        <v>-90.837999999999994</v>
      </c>
      <c r="Q7321" t="s">
        <v>76</v>
      </c>
      <c r="R7321">
        <v>1138</v>
      </c>
      <c r="S7321">
        <v>197.57400000000001</v>
      </c>
      <c r="T7321" s="1">
        <v>42176</v>
      </c>
      <c r="U7321" t="s">
        <v>34</v>
      </c>
      <c r="V7321">
        <v>5.03</v>
      </c>
      <c r="W7321" t="s">
        <v>132</v>
      </c>
      <c r="X7321">
        <v>7.99</v>
      </c>
      <c r="Y7321">
        <v>34210</v>
      </c>
    </row>
    <row r="7322" spans="1:25" x14ac:dyDescent="0.3">
      <c r="A7322" t="s">
        <v>2649</v>
      </c>
      <c r="B7322">
        <v>66</v>
      </c>
      <c r="C7322" t="s">
        <v>2758</v>
      </c>
      <c r="D7322" t="s">
        <v>57</v>
      </c>
      <c r="E7322">
        <v>0.03</v>
      </c>
      <c r="F7322">
        <v>1</v>
      </c>
      <c r="G7322" s="2">
        <v>2015</v>
      </c>
      <c r="H7322">
        <v>967</v>
      </c>
      <c r="I7322" t="s">
        <v>131</v>
      </c>
      <c r="J7322">
        <v>6</v>
      </c>
      <c r="K7322">
        <v>0.39</v>
      </c>
      <c r="L7322" t="s">
        <v>96</v>
      </c>
      <c r="M7322" t="s">
        <v>80</v>
      </c>
      <c r="N7322" t="s">
        <v>675</v>
      </c>
      <c r="O7322" t="s">
        <v>98</v>
      </c>
      <c r="P7322">
        <v>-37.584000000000003</v>
      </c>
      <c r="Q7322" t="s">
        <v>52</v>
      </c>
      <c r="R7322">
        <v>156</v>
      </c>
      <c r="S7322">
        <v>90.56</v>
      </c>
      <c r="T7322" s="1">
        <v>42177</v>
      </c>
      <c r="U7322" t="s">
        <v>34</v>
      </c>
      <c r="V7322">
        <v>7.51</v>
      </c>
      <c r="W7322" t="s">
        <v>54</v>
      </c>
      <c r="X7322">
        <v>13.99</v>
      </c>
      <c r="Y7322">
        <v>91911</v>
      </c>
    </row>
    <row r="7323" spans="1:25" x14ac:dyDescent="0.3">
      <c r="A7323" t="s">
        <v>2649</v>
      </c>
      <c r="B7323">
        <v>66</v>
      </c>
      <c r="C7323" t="s">
        <v>2758</v>
      </c>
      <c r="D7323" t="s">
        <v>57</v>
      </c>
      <c r="E7323">
        <v>0.01</v>
      </c>
      <c r="F7323">
        <v>1</v>
      </c>
      <c r="G7323" s="2">
        <v>2015</v>
      </c>
      <c r="H7323">
        <v>967</v>
      </c>
      <c r="I7323" t="s">
        <v>131</v>
      </c>
      <c r="J7323">
        <v>48</v>
      </c>
      <c r="K7323">
        <v>0.68</v>
      </c>
      <c r="L7323" t="s">
        <v>48</v>
      </c>
      <c r="M7323" t="s">
        <v>73</v>
      </c>
      <c r="N7323" t="s">
        <v>1475</v>
      </c>
      <c r="O7323" t="s">
        <v>75</v>
      </c>
      <c r="P7323">
        <v>1836.81</v>
      </c>
      <c r="Q7323" t="s">
        <v>52</v>
      </c>
      <c r="R7323">
        <v>158</v>
      </c>
      <c r="S7323">
        <v>11278.18</v>
      </c>
      <c r="T7323" s="1">
        <v>42178</v>
      </c>
      <c r="U7323" t="s">
        <v>53</v>
      </c>
      <c r="V7323">
        <v>32.479999999999997</v>
      </c>
      <c r="W7323" t="s">
        <v>54</v>
      </c>
      <c r="X7323">
        <v>227.55</v>
      </c>
      <c r="Y7323">
        <v>91911</v>
      </c>
    </row>
    <row r="7324" spans="1:25" x14ac:dyDescent="0.3">
      <c r="A7324" t="s">
        <v>914</v>
      </c>
      <c r="B7324">
        <v>66</v>
      </c>
      <c r="C7324" t="s">
        <v>915</v>
      </c>
      <c r="D7324" t="s">
        <v>27</v>
      </c>
      <c r="E7324">
        <v>0.03</v>
      </c>
      <c r="F7324">
        <v>1</v>
      </c>
      <c r="G7324" s="2">
        <v>2015</v>
      </c>
      <c r="H7324">
        <v>41667</v>
      </c>
      <c r="I7324" t="s">
        <v>28</v>
      </c>
      <c r="J7324">
        <v>18</v>
      </c>
      <c r="K7324">
        <v>0.56999999999999995</v>
      </c>
      <c r="L7324" t="s">
        <v>96</v>
      </c>
      <c r="M7324" t="s">
        <v>30</v>
      </c>
      <c r="N7324">
        <v>3390</v>
      </c>
      <c r="O7324" t="s">
        <v>105</v>
      </c>
      <c r="P7324">
        <v>132.37200000000001</v>
      </c>
      <c r="Q7324" t="s">
        <v>76</v>
      </c>
      <c r="R7324">
        <v>5875</v>
      </c>
      <c r="S7324">
        <v>1062.2194999999999</v>
      </c>
      <c r="T7324" s="1">
        <v>42178</v>
      </c>
      <c r="U7324" t="s">
        <v>34</v>
      </c>
      <c r="V7324">
        <v>5.31</v>
      </c>
      <c r="W7324" t="s">
        <v>162</v>
      </c>
      <c r="X7324">
        <v>65.989999999999995</v>
      </c>
      <c r="Y7324">
        <v>22980</v>
      </c>
    </row>
    <row r="7325" spans="1:25" x14ac:dyDescent="0.3">
      <c r="A7325" t="s">
        <v>2492</v>
      </c>
      <c r="B7325">
        <v>66</v>
      </c>
      <c r="C7325" t="s">
        <v>2235</v>
      </c>
      <c r="D7325" t="s">
        <v>46</v>
      </c>
      <c r="E7325">
        <v>0.09</v>
      </c>
      <c r="F7325">
        <v>1</v>
      </c>
      <c r="G7325" s="2">
        <v>2015</v>
      </c>
      <c r="H7325">
        <v>49255</v>
      </c>
      <c r="I7325" t="s">
        <v>28</v>
      </c>
      <c r="J7325">
        <v>20</v>
      </c>
      <c r="L7325" t="s">
        <v>48</v>
      </c>
      <c r="M7325" t="s">
        <v>73</v>
      </c>
      <c r="N7325" t="s">
        <v>2082</v>
      </c>
      <c r="O7325" t="s">
        <v>154</v>
      </c>
      <c r="P7325">
        <v>-102.3</v>
      </c>
      <c r="Q7325" t="s">
        <v>33</v>
      </c>
      <c r="R7325">
        <v>6907</v>
      </c>
      <c r="S7325">
        <v>1357.44</v>
      </c>
      <c r="T7325" s="1">
        <v>42178</v>
      </c>
      <c r="U7325" t="s">
        <v>53</v>
      </c>
      <c r="V7325">
        <v>26.85</v>
      </c>
      <c r="W7325" t="s">
        <v>35</v>
      </c>
      <c r="X7325">
        <v>70.98</v>
      </c>
      <c r="Y7325">
        <v>16146</v>
      </c>
    </row>
    <row r="7326" spans="1:25" x14ac:dyDescent="0.3">
      <c r="A7326" t="s">
        <v>2720</v>
      </c>
      <c r="B7326">
        <v>66</v>
      </c>
      <c r="C7326" t="s">
        <v>2952</v>
      </c>
      <c r="D7326" t="s">
        <v>57</v>
      </c>
      <c r="E7326">
        <v>0.08</v>
      </c>
      <c r="F7326">
        <v>1</v>
      </c>
      <c r="G7326" s="2">
        <v>2015</v>
      </c>
      <c r="H7326">
        <v>25986</v>
      </c>
      <c r="I7326" t="s">
        <v>131</v>
      </c>
      <c r="J7326">
        <v>48</v>
      </c>
      <c r="K7326">
        <v>0.36</v>
      </c>
      <c r="L7326" t="s">
        <v>29</v>
      </c>
      <c r="M7326" t="s">
        <v>30</v>
      </c>
      <c r="N7326" t="s">
        <v>2728</v>
      </c>
      <c r="O7326" t="s">
        <v>61</v>
      </c>
      <c r="P7326">
        <v>-71.45</v>
      </c>
      <c r="Q7326" t="s">
        <v>52</v>
      </c>
      <c r="R7326">
        <v>3637</v>
      </c>
      <c r="S7326">
        <v>278.07</v>
      </c>
      <c r="T7326" s="1">
        <v>42178</v>
      </c>
      <c r="U7326" t="s">
        <v>34</v>
      </c>
      <c r="V7326">
        <v>4.96</v>
      </c>
      <c r="W7326" t="s">
        <v>54</v>
      </c>
      <c r="X7326">
        <v>5.78</v>
      </c>
      <c r="Y7326">
        <v>90260</v>
      </c>
    </row>
    <row r="7327" spans="1:25" x14ac:dyDescent="0.3">
      <c r="A7327" t="s">
        <v>1601</v>
      </c>
      <c r="B7327">
        <v>66</v>
      </c>
      <c r="C7327" t="s">
        <v>2235</v>
      </c>
      <c r="D7327" t="s">
        <v>46</v>
      </c>
      <c r="E7327">
        <v>0.08</v>
      </c>
      <c r="F7327">
        <v>1</v>
      </c>
      <c r="G7327" s="2">
        <v>2015</v>
      </c>
      <c r="H7327">
        <v>24580</v>
      </c>
      <c r="I7327" t="s">
        <v>28</v>
      </c>
      <c r="J7327">
        <v>25</v>
      </c>
      <c r="K7327">
        <v>0.57999999999999996</v>
      </c>
      <c r="L7327" t="s">
        <v>29</v>
      </c>
      <c r="M7327" t="s">
        <v>139</v>
      </c>
      <c r="N7327" t="s">
        <v>526</v>
      </c>
      <c r="O7327" t="s">
        <v>88</v>
      </c>
      <c r="P7327">
        <v>130.80000000000001</v>
      </c>
      <c r="Q7327" t="s">
        <v>68</v>
      </c>
      <c r="R7327">
        <v>3446</v>
      </c>
      <c r="S7327">
        <v>1081.22</v>
      </c>
      <c r="T7327" s="1">
        <v>42179</v>
      </c>
      <c r="U7327" t="s">
        <v>34</v>
      </c>
      <c r="V7327">
        <v>8.99</v>
      </c>
      <c r="W7327" t="s">
        <v>246</v>
      </c>
      <c r="X7327">
        <v>43.98</v>
      </c>
      <c r="Y7327">
        <v>48098</v>
      </c>
    </row>
    <row r="7328" spans="1:25" x14ac:dyDescent="0.3">
      <c r="A7328" t="s">
        <v>2234</v>
      </c>
      <c r="B7328">
        <v>66</v>
      </c>
      <c r="C7328" t="s">
        <v>2235</v>
      </c>
      <c r="D7328" t="s">
        <v>46</v>
      </c>
      <c r="E7328">
        <v>0.01</v>
      </c>
      <c r="F7328">
        <v>1</v>
      </c>
      <c r="G7328" s="2">
        <v>2015</v>
      </c>
      <c r="H7328">
        <v>24580</v>
      </c>
      <c r="I7328" t="s">
        <v>28</v>
      </c>
      <c r="J7328">
        <v>14</v>
      </c>
      <c r="K7328">
        <v>0.41</v>
      </c>
      <c r="L7328" t="s">
        <v>48</v>
      </c>
      <c r="M7328" t="s">
        <v>139</v>
      </c>
      <c r="N7328" t="s">
        <v>1417</v>
      </c>
      <c r="O7328" t="s">
        <v>82</v>
      </c>
      <c r="P7328">
        <v>-31.45</v>
      </c>
      <c r="Q7328" t="s">
        <v>68</v>
      </c>
      <c r="R7328">
        <v>3447</v>
      </c>
      <c r="S7328">
        <v>36.409999999999997</v>
      </c>
      <c r="T7328" s="1">
        <v>42180</v>
      </c>
      <c r="U7328" t="s">
        <v>34</v>
      </c>
      <c r="V7328">
        <v>4.57</v>
      </c>
      <c r="W7328" t="s">
        <v>246</v>
      </c>
      <c r="X7328">
        <v>2.23</v>
      </c>
      <c r="Y7328">
        <v>48093</v>
      </c>
    </row>
    <row r="7329" spans="1:25" x14ac:dyDescent="0.3">
      <c r="A7329" t="s">
        <v>3286</v>
      </c>
      <c r="B7329">
        <v>66</v>
      </c>
      <c r="C7329" t="s">
        <v>1395</v>
      </c>
      <c r="D7329" t="s">
        <v>38</v>
      </c>
      <c r="E7329">
        <v>0.09</v>
      </c>
      <c r="F7329">
        <v>1</v>
      </c>
      <c r="G7329" s="2">
        <v>2015</v>
      </c>
      <c r="H7329">
        <v>11044</v>
      </c>
      <c r="I7329" t="s">
        <v>131</v>
      </c>
      <c r="J7329">
        <v>3</v>
      </c>
      <c r="K7329">
        <v>0.56000000000000005</v>
      </c>
      <c r="L7329" t="s">
        <v>29</v>
      </c>
      <c r="M7329" t="s">
        <v>59</v>
      </c>
      <c r="N7329" t="s">
        <v>2660</v>
      </c>
      <c r="O7329" t="s">
        <v>88</v>
      </c>
      <c r="P7329">
        <v>-12.58</v>
      </c>
      <c r="Q7329" t="s">
        <v>68</v>
      </c>
      <c r="R7329">
        <v>1533</v>
      </c>
      <c r="S7329">
        <v>14.49</v>
      </c>
      <c r="T7329" s="1">
        <v>42180</v>
      </c>
      <c r="U7329" t="s">
        <v>34</v>
      </c>
      <c r="V7329">
        <v>5</v>
      </c>
      <c r="W7329" t="s">
        <v>522</v>
      </c>
      <c r="X7329">
        <v>3.28</v>
      </c>
      <c r="Y7329">
        <v>58103</v>
      </c>
    </row>
    <row r="7330" spans="1:25" x14ac:dyDescent="0.3">
      <c r="A7330" t="s">
        <v>764</v>
      </c>
      <c r="B7330">
        <v>66</v>
      </c>
      <c r="C7330" t="s">
        <v>497</v>
      </c>
      <c r="D7330" t="s">
        <v>27</v>
      </c>
      <c r="E7330">
        <v>0.04</v>
      </c>
      <c r="F7330">
        <v>1</v>
      </c>
      <c r="G7330" s="2">
        <v>2015</v>
      </c>
      <c r="H7330">
        <v>46691</v>
      </c>
      <c r="I7330" t="s">
        <v>58</v>
      </c>
      <c r="J7330">
        <v>47</v>
      </c>
      <c r="K7330">
        <v>0.57999999999999996</v>
      </c>
      <c r="L7330" t="s">
        <v>48</v>
      </c>
      <c r="M7330" t="s">
        <v>40</v>
      </c>
      <c r="N7330" t="s">
        <v>3530</v>
      </c>
      <c r="O7330" t="s">
        <v>82</v>
      </c>
      <c r="P7330">
        <v>-458.33</v>
      </c>
      <c r="Q7330" t="s">
        <v>52</v>
      </c>
      <c r="R7330">
        <v>6566</v>
      </c>
      <c r="S7330">
        <v>1676.25</v>
      </c>
      <c r="T7330" s="1">
        <v>42181</v>
      </c>
      <c r="U7330" t="s">
        <v>34</v>
      </c>
      <c r="V7330">
        <v>22.6</v>
      </c>
      <c r="W7330" t="s">
        <v>54</v>
      </c>
      <c r="X7330">
        <v>36.65</v>
      </c>
      <c r="Y7330">
        <v>93030</v>
      </c>
    </row>
    <row r="7331" spans="1:25" x14ac:dyDescent="0.3">
      <c r="A7331" t="s">
        <v>1481</v>
      </c>
      <c r="B7331">
        <v>66</v>
      </c>
      <c r="C7331" t="s">
        <v>2384</v>
      </c>
      <c r="D7331" t="s">
        <v>38</v>
      </c>
      <c r="E7331">
        <v>0.04</v>
      </c>
      <c r="F7331">
        <v>1</v>
      </c>
      <c r="G7331" s="2">
        <v>2015</v>
      </c>
      <c r="H7331">
        <v>12005</v>
      </c>
      <c r="I7331" t="s">
        <v>39</v>
      </c>
      <c r="J7331">
        <v>4</v>
      </c>
      <c r="K7331">
        <v>0.56999999999999995</v>
      </c>
      <c r="L7331" t="s">
        <v>29</v>
      </c>
      <c r="M7331" t="s">
        <v>30</v>
      </c>
      <c r="N7331" t="s">
        <v>1413</v>
      </c>
      <c r="O7331" t="s">
        <v>32</v>
      </c>
      <c r="P7331">
        <v>-164.59</v>
      </c>
      <c r="Q7331" t="s">
        <v>33</v>
      </c>
      <c r="R7331">
        <v>1665</v>
      </c>
      <c r="S7331">
        <v>1660.86</v>
      </c>
      <c r="T7331" s="1">
        <v>42181</v>
      </c>
      <c r="U7331" t="s">
        <v>34</v>
      </c>
      <c r="V7331">
        <v>11.37</v>
      </c>
      <c r="W7331" t="s">
        <v>278</v>
      </c>
      <c r="X7331">
        <v>415.88</v>
      </c>
      <c r="Y7331">
        <v>2108</v>
      </c>
    </row>
    <row r="7332" spans="1:25" x14ac:dyDescent="0.3">
      <c r="A7332" t="s">
        <v>171</v>
      </c>
      <c r="B7332">
        <v>66</v>
      </c>
      <c r="C7332" t="s">
        <v>172</v>
      </c>
      <c r="D7332" t="s">
        <v>57</v>
      </c>
      <c r="E7332">
        <v>0.03</v>
      </c>
      <c r="F7332">
        <v>1</v>
      </c>
      <c r="G7332" s="2">
        <v>2015</v>
      </c>
      <c r="H7332">
        <v>19718</v>
      </c>
      <c r="I7332" t="s">
        <v>47</v>
      </c>
      <c r="J7332">
        <v>6</v>
      </c>
      <c r="K7332">
        <v>0.39</v>
      </c>
      <c r="L7332" t="s">
        <v>96</v>
      </c>
      <c r="M7332" t="s">
        <v>80</v>
      </c>
      <c r="N7332" t="s">
        <v>675</v>
      </c>
      <c r="O7332" t="s">
        <v>98</v>
      </c>
      <c r="P7332">
        <v>-38.288699999999999</v>
      </c>
      <c r="Q7332" t="s">
        <v>76</v>
      </c>
      <c r="R7332">
        <v>2732</v>
      </c>
      <c r="S7332">
        <v>89.75</v>
      </c>
      <c r="T7332" s="1">
        <v>42184</v>
      </c>
      <c r="U7332" t="s">
        <v>34</v>
      </c>
      <c r="V7332">
        <v>7.51</v>
      </c>
      <c r="W7332" t="s">
        <v>132</v>
      </c>
      <c r="X7332">
        <v>13.99</v>
      </c>
      <c r="Y7332">
        <v>33411</v>
      </c>
    </row>
    <row r="7333" spans="1:25" x14ac:dyDescent="0.3">
      <c r="A7333" t="s">
        <v>735</v>
      </c>
      <c r="B7333">
        <v>66</v>
      </c>
      <c r="C7333" t="s">
        <v>986</v>
      </c>
      <c r="D7333" t="s">
        <v>27</v>
      </c>
      <c r="E7333">
        <v>0.09</v>
      </c>
      <c r="F7333">
        <v>1</v>
      </c>
      <c r="G7333" s="2">
        <v>2015</v>
      </c>
      <c r="H7333">
        <v>55494</v>
      </c>
      <c r="I7333" t="s">
        <v>39</v>
      </c>
      <c r="J7333">
        <v>49</v>
      </c>
      <c r="K7333">
        <v>0.6</v>
      </c>
      <c r="L7333" t="s">
        <v>29</v>
      </c>
      <c r="M7333" t="s">
        <v>139</v>
      </c>
      <c r="N7333" t="s">
        <v>1070</v>
      </c>
      <c r="O7333" t="s">
        <v>88</v>
      </c>
      <c r="P7333">
        <v>-115.66</v>
      </c>
      <c r="Q7333" t="s">
        <v>52</v>
      </c>
      <c r="R7333">
        <v>7757</v>
      </c>
      <c r="S7333">
        <v>544.89</v>
      </c>
      <c r="T7333" s="1">
        <v>42181</v>
      </c>
      <c r="U7333" t="s">
        <v>34</v>
      </c>
      <c r="V7333">
        <v>5.81</v>
      </c>
      <c r="W7333" t="s">
        <v>54</v>
      </c>
      <c r="X7333">
        <v>11.97</v>
      </c>
      <c r="Y7333">
        <v>92236</v>
      </c>
    </row>
    <row r="7334" spans="1:25" x14ac:dyDescent="0.3">
      <c r="A7334" t="s">
        <v>1999</v>
      </c>
      <c r="B7334">
        <v>66</v>
      </c>
      <c r="C7334" t="s">
        <v>602</v>
      </c>
      <c r="D7334" t="s">
        <v>46</v>
      </c>
      <c r="E7334">
        <v>0.01</v>
      </c>
      <c r="F7334">
        <v>1</v>
      </c>
      <c r="G7334" s="2">
        <v>2015</v>
      </c>
      <c r="H7334">
        <v>19074</v>
      </c>
      <c r="I7334" t="s">
        <v>58</v>
      </c>
      <c r="J7334">
        <v>17</v>
      </c>
      <c r="K7334">
        <v>0.57999999999999996</v>
      </c>
      <c r="L7334" t="s">
        <v>29</v>
      </c>
      <c r="M7334" t="s">
        <v>49</v>
      </c>
      <c r="N7334" t="s">
        <v>323</v>
      </c>
      <c r="O7334" t="s">
        <v>214</v>
      </c>
      <c r="P7334">
        <v>191.47</v>
      </c>
      <c r="Q7334" t="s">
        <v>68</v>
      </c>
      <c r="R7334">
        <v>2635</v>
      </c>
      <c r="S7334">
        <v>3816.59</v>
      </c>
      <c r="T7334" s="1">
        <v>42182</v>
      </c>
      <c r="U7334" t="s">
        <v>53</v>
      </c>
      <c r="V7334">
        <v>68.02</v>
      </c>
      <c r="W7334" t="s">
        <v>482</v>
      </c>
      <c r="X7334">
        <v>208.16</v>
      </c>
      <c r="Y7334">
        <v>66104</v>
      </c>
    </row>
    <row r="7335" spans="1:25" x14ac:dyDescent="0.3">
      <c r="A7335" t="s">
        <v>735</v>
      </c>
      <c r="B7335">
        <v>66</v>
      </c>
      <c r="C7335" t="s">
        <v>986</v>
      </c>
      <c r="D7335" t="s">
        <v>27</v>
      </c>
      <c r="E7335">
        <v>0.08</v>
      </c>
      <c r="F7335">
        <v>1</v>
      </c>
      <c r="G7335" s="2">
        <v>2015</v>
      </c>
      <c r="H7335">
        <v>55494</v>
      </c>
      <c r="I7335" t="s">
        <v>39</v>
      </c>
      <c r="J7335">
        <v>4</v>
      </c>
      <c r="K7335">
        <v>0.36</v>
      </c>
      <c r="L7335" t="s">
        <v>29</v>
      </c>
      <c r="M7335" t="s">
        <v>30</v>
      </c>
      <c r="N7335" t="s">
        <v>1776</v>
      </c>
      <c r="O7335" t="s">
        <v>267</v>
      </c>
      <c r="P7335">
        <v>0.85</v>
      </c>
      <c r="Q7335" t="s">
        <v>52</v>
      </c>
      <c r="R7335">
        <v>7756</v>
      </c>
      <c r="S7335">
        <v>57.82</v>
      </c>
      <c r="T7335" s="1">
        <v>42182</v>
      </c>
      <c r="U7335" t="s">
        <v>42</v>
      </c>
      <c r="V7335">
        <v>4.8</v>
      </c>
      <c r="W7335" t="s">
        <v>54</v>
      </c>
      <c r="X7335">
        <v>10.98</v>
      </c>
      <c r="Y7335">
        <v>92236</v>
      </c>
    </row>
    <row r="7336" spans="1:25" x14ac:dyDescent="0.3">
      <c r="A7336" t="s">
        <v>3142</v>
      </c>
      <c r="B7336">
        <v>66</v>
      </c>
      <c r="C7336" t="s">
        <v>2394</v>
      </c>
      <c r="D7336" t="s">
        <v>46</v>
      </c>
      <c r="E7336">
        <v>0</v>
      </c>
      <c r="F7336">
        <v>1</v>
      </c>
      <c r="G7336" s="2">
        <v>2015</v>
      </c>
      <c r="H7336">
        <v>24386</v>
      </c>
      <c r="I7336" t="s">
        <v>28</v>
      </c>
      <c r="J7336">
        <v>15</v>
      </c>
      <c r="K7336">
        <v>0.39</v>
      </c>
      <c r="L7336" t="s">
        <v>29</v>
      </c>
      <c r="M7336" t="s">
        <v>30</v>
      </c>
      <c r="N7336" t="s">
        <v>209</v>
      </c>
      <c r="O7336" t="s">
        <v>210</v>
      </c>
      <c r="P7336">
        <v>29.67</v>
      </c>
      <c r="Q7336" t="s">
        <v>68</v>
      </c>
      <c r="R7336">
        <v>3417</v>
      </c>
      <c r="S7336">
        <v>76.94</v>
      </c>
      <c r="T7336" s="1">
        <v>42182</v>
      </c>
      <c r="U7336" t="s">
        <v>42</v>
      </c>
      <c r="V7336">
        <v>0.99</v>
      </c>
      <c r="W7336" t="s">
        <v>262</v>
      </c>
      <c r="X7336">
        <v>4.13</v>
      </c>
      <c r="Y7336">
        <v>63043</v>
      </c>
    </row>
    <row r="7337" spans="1:25" x14ac:dyDescent="0.3">
      <c r="A7337" t="s">
        <v>2938</v>
      </c>
      <c r="B7337">
        <v>66</v>
      </c>
      <c r="C7337" t="s">
        <v>2939</v>
      </c>
      <c r="D7337" t="s">
        <v>46</v>
      </c>
      <c r="E7337">
        <v>0.03</v>
      </c>
      <c r="F7337">
        <v>1</v>
      </c>
      <c r="G7337" s="2">
        <v>2015</v>
      </c>
      <c r="H7337">
        <v>57025</v>
      </c>
      <c r="I7337" t="s">
        <v>131</v>
      </c>
      <c r="J7337">
        <v>8</v>
      </c>
      <c r="K7337">
        <v>0.39</v>
      </c>
      <c r="L7337" t="s">
        <v>29</v>
      </c>
      <c r="M7337" t="s">
        <v>30</v>
      </c>
      <c r="N7337" t="s">
        <v>2691</v>
      </c>
      <c r="O7337" t="s">
        <v>67</v>
      </c>
      <c r="P7337">
        <v>2.2865000000000002</v>
      </c>
      <c r="Q7337" t="s">
        <v>33</v>
      </c>
      <c r="R7337">
        <v>7971</v>
      </c>
      <c r="S7337">
        <v>71.099999999999994</v>
      </c>
      <c r="T7337" s="1">
        <v>42183</v>
      </c>
      <c r="U7337" t="s">
        <v>34</v>
      </c>
      <c r="V7337">
        <v>2.99</v>
      </c>
      <c r="W7337" t="s">
        <v>136</v>
      </c>
      <c r="X7337">
        <v>8.69</v>
      </c>
      <c r="Y7337">
        <v>11554</v>
      </c>
    </row>
    <row r="7338" spans="1:25" x14ac:dyDescent="0.3">
      <c r="A7338" t="s">
        <v>3142</v>
      </c>
      <c r="B7338">
        <v>66</v>
      </c>
      <c r="C7338" t="s">
        <v>2394</v>
      </c>
      <c r="D7338" t="s">
        <v>46</v>
      </c>
      <c r="E7338">
        <v>0.03</v>
      </c>
      <c r="F7338">
        <v>1</v>
      </c>
      <c r="G7338" s="2">
        <v>2015</v>
      </c>
      <c r="H7338">
        <v>24386</v>
      </c>
      <c r="I7338" t="s">
        <v>28</v>
      </c>
      <c r="J7338">
        <v>41</v>
      </c>
      <c r="K7338">
        <v>0.46</v>
      </c>
      <c r="L7338" t="s">
        <v>96</v>
      </c>
      <c r="M7338" t="s">
        <v>30</v>
      </c>
      <c r="N7338" t="s">
        <v>1167</v>
      </c>
      <c r="O7338" t="s">
        <v>102</v>
      </c>
      <c r="P7338">
        <v>1653.96</v>
      </c>
      <c r="Q7338" t="s">
        <v>68</v>
      </c>
      <c r="R7338">
        <v>3415</v>
      </c>
      <c r="S7338">
        <v>4256.51</v>
      </c>
      <c r="T7338" s="1">
        <v>42183</v>
      </c>
      <c r="U7338" t="s">
        <v>34</v>
      </c>
      <c r="V7338">
        <v>7.18</v>
      </c>
      <c r="W7338" t="s">
        <v>262</v>
      </c>
      <c r="X7338">
        <v>100.97</v>
      </c>
      <c r="Y7338">
        <v>63043</v>
      </c>
    </row>
    <row r="7339" spans="1:25" x14ac:dyDescent="0.3">
      <c r="A7339" t="s">
        <v>3142</v>
      </c>
      <c r="B7339">
        <v>66</v>
      </c>
      <c r="C7339" t="s">
        <v>2394</v>
      </c>
      <c r="D7339" t="s">
        <v>46</v>
      </c>
      <c r="E7339">
        <v>0.01</v>
      </c>
      <c r="F7339">
        <v>1</v>
      </c>
      <c r="G7339" s="2">
        <v>2015</v>
      </c>
      <c r="H7339">
        <v>24386</v>
      </c>
      <c r="I7339" t="s">
        <v>28</v>
      </c>
      <c r="J7339">
        <v>12</v>
      </c>
      <c r="K7339">
        <v>0.74</v>
      </c>
      <c r="L7339" t="s">
        <v>96</v>
      </c>
      <c r="M7339" t="s">
        <v>30</v>
      </c>
      <c r="N7339" t="s">
        <v>304</v>
      </c>
      <c r="O7339" t="s">
        <v>102</v>
      </c>
      <c r="P7339">
        <v>-102.74</v>
      </c>
      <c r="Q7339" t="s">
        <v>68</v>
      </c>
      <c r="R7339">
        <v>3416</v>
      </c>
      <c r="S7339">
        <v>503.08</v>
      </c>
      <c r="T7339" s="1">
        <v>42183</v>
      </c>
      <c r="U7339" t="s">
        <v>34</v>
      </c>
      <c r="V7339">
        <v>6.5</v>
      </c>
      <c r="W7339" t="s">
        <v>262</v>
      </c>
      <c r="X7339">
        <v>40.98</v>
      </c>
      <c r="Y7339">
        <v>63043</v>
      </c>
    </row>
    <row r="7340" spans="1:25" x14ac:dyDescent="0.3">
      <c r="A7340" t="s">
        <v>2127</v>
      </c>
      <c r="B7340">
        <v>66</v>
      </c>
      <c r="C7340" t="s">
        <v>657</v>
      </c>
      <c r="D7340" t="s">
        <v>38</v>
      </c>
      <c r="E7340">
        <v>0</v>
      </c>
      <c r="F7340">
        <v>1</v>
      </c>
      <c r="G7340" s="2">
        <v>2015</v>
      </c>
      <c r="H7340">
        <v>14210</v>
      </c>
      <c r="I7340" t="s">
        <v>39</v>
      </c>
      <c r="J7340">
        <v>19</v>
      </c>
      <c r="K7340">
        <v>0.41</v>
      </c>
      <c r="L7340" t="s">
        <v>96</v>
      </c>
      <c r="M7340" t="s">
        <v>139</v>
      </c>
      <c r="N7340" t="s">
        <v>3038</v>
      </c>
      <c r="O7340" t="s">
        <v>102</v>
      </c>
      <c r="P7340">
        <v>213.2</v>
      </c>
      <c r="Q7340" t="s">
        <v>33</v>
      </c>
      <c r="R7340">
        <v>1989</v>
      </c>
      <c r="S7340">
        <v>676.79</v>
      </c>
      <c r="T7340" s="1">
        <v>42183</v>
      </c>
      <c r="U7340" t="s">
        <v>34</v>
      </c>
      <c r="V7340">
        <v>1.99</v>
      </c>
      <c r="W7340" t="s">
        <v>43</v>
      </c>
      <c r="X7340">
        <v>33.29</v>
      </c>
      <c r="Y7340">
        <v>21222</v>
      </c>
    </row>
    <row r="7341" spans="1:25" x14ac:dyDescent="0.3">
      <c r="A7341" t="s">
        <v>1638</v>
      </c>
      <c r="B7341">
        <v>66</v>
      </c>
      <c r="C7341" t="s">
        <v>3065</v>
      </c>
      <c r="D7341" t="s">
        <v>46</v>
      </c>
      <c r="E7341">
        <v>0.04</v>
      </c>
      <c r="F7341">
        <v>1</v>
      </c>
      <c r="G7341" s="2">
        <v>2015</v>
      </c>
      <c r="H7341">
        <v>47620</v>
      </c>
      <c r="I7341" t="s">
        <v>47</v>
      </c>
      <c r="J7341">
        <v>27</v>
      </c>
      <c r="K7341">
        <v>0.56999999999999995</v>
      </c>
      <c r="L7341" t="s">
        <v>29</v>
      </c>
      <c r="M7341" t="s">
        <v>139</v>
      </c>
      <c r="N7341" t="s">
        <v>1274</v>
      </c>
      <c r="O7341" t="s">
        <v>481</v>
      </c>
      <c r="P7341">
        <v>20.27</v>
      </c>
      <c r="Q7341" t="s">
        <v>68</v>
      </c>
      <c r="R7341">
        <v>6692</v>
      </c>
      <c r="S7341">
        <v>302.2</v>
      </c>
      <c r="T7341" s="1">
        <v>42190</v>
      </c>
      <c r="U7341" t="s">
        <v>34</v>
      </c>
      <c r="V7341">
        <v>3.37</v>
      </c>
      <c r="W7341" t="s">
        <v>149</v>
      </c>
      <c r="X7341">
        <v>10.98</v>
      </c>
      <c r="Y7341">
        <v>62301</v>
      </c>
    </row>
    <row r="7342" spans="1:25" x14ac:dyDescent="0.3">
      <c r="A7342" t="s">
        <v>1504</v>
      </c>
      <c r="B7342">
        <v>66</v>
      </c>
      <c r="C7342" t="s">
        <v>404</v>
      </c>
      <c r="D7342" t="s">
        <v>46</v>
      </c>
      <c r="E7342">
        <v>0.08</v>
      </c>
      <c r="F7342">
        <v>1</v>
      </c>
      <c r="G7342" s="2">
        <v>2015</v>
      </c>
      <c r="H7342">
        <v>6695</v>
      </c>
      <c r="I7342" t="s">
        <v>47</v>
      </c>
      <c r="J7342">
        <v>49</v>
      </c>
      <c r="K7342">
        <v>0.39</v>
      </c>
      <c r="L7342" t="s">
        <v>29</v>
      </c>
      <c r="M7342" t="s">
        <v>30</v>
      </c>
      <c r="N7342" t="s">
        <v>361</v>
      </c>
      <c r="O7342" t="s">
        <v>67</v>
      </c>
      <c r="P7342">
        <v>-279.93299999999999</v>
      </c>
      <c r="Q7342" t="s">
        <v>33</v>
      </c>
      <c r="R7342">
        <v>926</v>
      </c>
      <c r="S7342">
        <v>295.24</v>
      </c>
      <c r="T7342" s="1">
        <v>42182</v>
      </c>
      <c r="U7342" t="s">
        <v>42</v>
      </c>
      <c r="V7342">
        <v>8.49</v>
      </c>
      <c r="W7342" t="s">
        <v>278</v>
      </c>
      <c r="X7342">
        <v>5.81</v>
      </c>
      <c r="Y7342">
        <v>2457</v>
      </c>
    </row>
    <row r="7343" spans="1:25" x14ac:dyDescent="0.3">
      <c r="A7343" t="s">
        <v>3101</v>
      </c>
      <c r="B7343">
        <v>66</v>
      </c>
      <c r="C7343" t="s">
        <v>1017</v>
      </c>
      <c r="D7343" t="s">
        <v>46</v>
      </c>
      <c r="E7343">
        <v>0.03</v>
      </c>
      <c r="F7343">
        <v>1</v>
      </c>
      <c r="G7343" s="2">
        <v>2015</v>
      </c>
      <c r="H7343">
        <v>16706</v>
      </c>
      <c r="I7343" t="s">
        <v>28</v>
      </c>
      <c r="J7343">
        <v>47</v>
      </c>
      <c r="K7343">
        <v>0.73</v>
      </c>
      <c r="L7343" t="s">
        <v>48</v>
      </c>
      <c r="M7343" t="s">
        <v>59</v>
      </c>
      <c r="N7343" t="s">
        <v>757</v>
      </c>
      <c r="O7343" t="s">
        <v>82</v>
      </c>
      <c r="P7343">
        <v>-1003.58</v>
      </c>
      <c r="Q7343" t="s">
        <v>68</v>
      </c>
      <c r="R7343">
        <v>2316</v>
      </c>
      <c r="S7343">
        <v>1943.72</v>
      </c>
      <c r="T7343" s="1">
        <v>42183</v>
      </c>
      <c r="U7343" t="s">
        <v>34</v>
      </c>
      <c r="V7343">
        <v>34.200000000000003</v>
      </c>
      <c r="W7343" t="s">
        <v>149</v>
      </c>
      <c r="X7343">
        <v>41.47</v>
      </c>
      <c r="Y7343">
        <v>61008</v>
      </c>
    </row>
    <row r="7344" spans="1:25" x14ac:dyDescent="0.3">
      <c r="A7344" t="s">
        <v>3101</v>
      </c>
      <c r="B7344">
        <v>66</v>
      </c>
      <c r="C7344" t="s">
        <v>1017</v>
      </c>
      <c r="D7344" t="s">
        <v>46</v>
      </c>
      <c r="E7344">
        <v>0.01</v>
      </c>
      <c r="F7344">
        <v>1</v>
      </c>
      <c r="G7344" s="2">
        <v>2015</v>
      </c>
      <c r="H7344">
        <v>16706</v>
      </c>
      <c r="I7344" t="s">
        <v>28</v>
      </c>
      <c r="J7344">
        <v>6</v>
      </c>
      <c r="K7344">
        <v>0.57999999999999996</v>
      </c>
      <c r="L7344" t="s">
        <v>29</v>
      </c>
      <c r="M7344" t="s">
        <v>59</v>
      </c>
      <c r="N7344" t="s">
        <v>1804</v>
      </c>
      <c r="O7344" t="s">
        <v>88</v>
      </c>
      <c r="P7344">
        <v>-4.0599999999999996</v>
      </c>
      <c r="Q7344" t="s">
        <v>68</v>
      </c>
      <c r="R7344">
        <v>2317</v>
      </c>
      <c r="S7344">
        <v>18.37</v>
      </c>
      <c r="T7344" s="1">
        <v>42183</v>
      </c>
      <c r="U7344" t="s">
        <v>34</v>
      </c>
      <c r="V7344">
        <v>1.2</v>
      </c>
      <c r="W7344" t="s">
        <v>149</v>
      </c>
      <c r="X7344">
        <v>2.78</v>
      </c>
      <c r="Y7344">
        <v>61008</v>
      </c>
    </row>
    <row r="7345" spans="1:25" x14ac:dyDescent="0.3">
      <c r="A7345" t="s">
        <v>392</v>
      </c>
      <c r="B7345">
        <v>66</v>
      </c>
      <c r="C7345" t="s">
        <v>393</v>
      </c>
      <c r="D7345" t="s">
        <v>38</v>
      </c>
      <c r="E7345">
        <v>0.03</v>
      </c>
      <c r="F7345">
        <v>1</v>
      </c>
      <c r="G7345" s="2">
        <v>2015</v>
      </c>
      <c r="H7345">
        <v>33793</v>
      </c>
      <c r="I7345" t="s">
        <v>58</v>
      </c>
      <c r="J7345">
        <v>17</v>
      </c>
      <c r="K7345">
        <v>0.39</v>
      </c>
      <c r="L7345" t="s">
        <v>29</v>
      </c>
      <c r="M7345" t="s">
        <v>30</v>
      </c>
      <c r="N7345" t="s">
        <v>658</v>
      </c>
      <c r="O7345" t="s">
        <v>67</v>
      </c>
      <c r="P7345">
        <v>-137.74700000000001</v>
      </c>
      <c r="Q7345" t="s">
        <v>76</v>
      </c>
      <c r="R7345">
        <v>4752</v>
      </c>
      <c r="S7345">
        <v>267.58</v>
      </c>
      <c r="T7345" s="1">
        <v>42183</v>
      </c>
      <c r="U7345" t="s">
        <v>34</v>
      </c>
      <c r="V7345">
        <v>15.09</v>
      </c>
      <c r="W7345" t="s">
        <v>345</v>
      </c>
      <c r="X7345">
        <v>15.16</v>
      </c>
      <c r="Y7345">
        <v>39301</v>
      </c>
    </row>
    <row r="7346" spans="1:25" x14ac:dyDescent="0.3">
      <c r="A7346" t="s">
        <v>2312</v>
      </c>
      <c r="B7346">
        <v>66</v>
      </c>
      <c r="C7346" t="s">
        <v>1284</v>
      </c>
      <c r="D7346" t="s">
        <v>46</v>
      </c>
      <c r="E7346">
        <v>0.01</v>
      </c>
      <c r="F7346">
        <v>1</v>
      </c>
      <c r="G7346" s="2">
        <v>2015</v>
      </c>
      <c r="H7346">
        <v>17508</v>
      </c>
      <c r="I7346" t="s">
        <v>47</v>
      </c>
      <c r="J7346">
        <v>50</v>
      </c>
      <c r="K7346">
        <v>0.56000000000000005</v>
      </c>
      <c r="L7346" t="s">
        <v>29</v>
      </c>
      <c r="M7346" t="s">
        <v>59</v>
      </c>
      <c r="N7346" t="s">
        <v>203</v>
      </c>
      <c r="O7346" t="s">
        <v>88</v>
      </c>
      <c r="P7346">
        <v>11.28</v>
      </c>
      <c r="Q7346" t="s">
        <v>76</v>
      </c>
      <c r="R7346">
        <v>2413</v>
      </c>
      <c r="S7346">
        <v>99.08</v>
      </c>
      <c r="T7346" s="1">
        <v>42184</v>
      </c>
      <c r="U7346" t="s">
        <v>42</v>
      </c>
      <c r="V7346">
        <v>0.7</v>
      </c>
      <c r="W7346" t="s">
        <v>132</v>
      </c>
      <c r="X7346">
        <v>1.76</v>
      </c>
      <c r="Y7346">
        <v>32601</v>
      </c>
    </row>
    <row r="7347" spans="1:25" x14ac:dyDescent="0.3">
      <c r="A7347" t="s">
        <v>1661</v>
      </c>
      <c r="B7347">
        <v>66</v>
      </c>
      <c r="C7347" t="s">
        <v>2164</v>
      </c>
      <c r="D7347" t="s">
        <v>46</v>
      </c>
      <c r="E7347">
        <v>0.08</v>
      </c>
      <c r="F7347">
        <v>1</v>
      </c>
      <c r="G7347" s="2">
        <v>2015</v>
      </c>
      <c r="H7347">
        <v>43751</v>
      </c>
      <c r="I7347" t="s">
        <v>28</v>
      </c>
      <c r="J7347">
        <v>43</v>
      </c>
      <c r="K7347">
        <v>0.81</v>
      </c>
      <c r="L7347" t="s">
        <v>29</v>
      </c>
      <c r="M7347" t="s">
        <v>30</v>
      </c>
      <c r="N7347" t="s">
        <v>1052</v>
      </c>
      <c r="O7347" t="s">
        <v>32</v>
      </c>
      <c r="P7347">
        <v>-130.96</v>
      </c>
      <c r="Q7347" t="s">
        <v>33</v>
      </c>
      <c r="R7347">
        <v>6174</v>
      </c>
      <c r="S7347">
        <v>621.44000000000005</v>
      </c>
      <c r="T7347" s="1">
        <v>42184</v>
      </c>
      <c r="U7347" t="s">
        <v>34</v>
      </c>
      <c r="V7347">
        <v>4.53</v>
      </c>
      <c r="W7347" t="s">
        <v>257</v>
      </c>
      <c r="X7347">
        <v>15.14</v>
      </c>
      <c r="Y7347">
        <v>5439</v>
      </c>
    </row>
    <row r="7348" spans="1:25" x14ac:dyDescent="0.3">
      <c r="A7348" t="s">
        <v>3101</v>
      </c>
      <c r="B7348">
        <v>66</v>
      </c>
      <c r="C7348" t="s">
        <v>1017</v>
      </c>
      <c r="D7348" t="s">
        <v>46</v>
      </c>
      <c r="E7348">
        <v>7.0000000000000007E-2</v>
      </c>
      <c r="F7348">
        <v>1</v>
      </c>
      <c r="G7348" s="2">
        <v>2015</v>
      </c>
      <c r="H7348">
        <v>16706</v>
      </c>
      <c r="I7348" t="s">
        <v>28</v>
      </c>
      <c r="J7348">
        <v>49</v>
      </c>
      <c r="K7348">
        <v>0.55000000000000004</v>
      </c>
      <c r="L7348" t="s">
        <v>96</v>
      </c>
      <c r="M7348" t="s">
        <v>30</v>
      </c>
      <c r="N7348" t="s">
        <v>1321</v>
      </c>
      <c r="O7348" t="s">
        <v>105</v>
      </c>
      <c r="P7348">
        <v>1881.576</v>
      </c>
      <c r="Q7348" t="s">
        <v>68</v>
      </c>
      <c r="R7348">
        <v>2318</v>
      </c>
      <c r="S7348">
        <v>6175.777</v>
      </c>
      <c r="T7348" s="1">
        <v>42184</v>
      </c>
      <c r="U7348" t="s">
        <v>42</v>
      </c>
      <c r="V7348">
        <v>3.9</v>
      </c>
      <c r="W7348" t="s">
        <v>149</v>
      </c>
      <c r="X7348">
        <v>155.99</v>
      </c>
      <c r="Y7348">
        <v>61008</v>
      </c>
    </row>
    <row r="7349" spans="1:25" x14ac:dyDescent="0.3">
      <c r="A7349" t="s">
        <v>3246</v>
      </c>
      <c r="B7349">
        <v>66</v>
      </c>
      <c r="C7349" t="s">
        <v>2388</v>
      </c>
      <c r="D7349" t="s">
        <v>38</v>
      </c>
      <c r="E7349">
        <v>0.01</v>
      </c>
      <c r="F7349">
        <v>1</v>
      </c>
      <c r="G7349" s="2">
        <v>2015</v>
      </c>
      <c r="H7349">
        <v>46626</v>
      </c>
      <c r="I7349" t="s">
        <v>47</v>
      </c>
      <c r="J7349">
        <v>8</v>
      </c>
      <c r="K7349">
        <v>0.57999999999999996</v>
      </c>
      <c r="L7349" t="s">
        <v>48</v>
      </c>
      <c r="M7349" t="s">
        <v>49</v>
      </c>
      <c r="N7349" t="s">
        <v>2839</v>
      </c>
      <c r="O7349" t="s">
        <v>51</v>
      </c>
      <c r="P7349">
        <v>-276.95</v>
      </c>
      <c r="Q7349" t="s">
        <v>68</v>
      </c>
      <c r="R7349">
        <v>6558</v>
      </c>
      <c r="S7349">
        <v>825.96</v>
      </c>
      <c r="T7349" s="1">
        <v>42186</v>
      </c>
      <c r="U7349" t="s">
        <v>53</v>
      </c>
      <c r="V7349">
        <v>58.2</v>
      </c>
      <c r="W7349" t="s">
        <v>111</v>
      </c>
      <c r="X7349">
        <v>95.98</v>
      </c>
      <c r="Y7349">
        <v>76117</v>
      </c>
    </row>
    <row r="7350" spans="1:25" x14ac:dyDescent="0.3">
      <c r="A7350" t="s">
        <v>2904</v>
      </c>
      <c r="B7350">
        <v>66</v>
      </c>
      <c r="C7350" t="s">
        <v>2703</v>
      </c>
      <c r="D7350" t="s">
        <v>38</v>
      </c>
      <c r="E7350">
        <v>0.09</v>
      </c>
      <c r="F7350">
        <v>1</v>
      </c>
      <c r="G7350" s="2">
        <v>2015</v>
      </c>
      <c r="H7350">
        <v>29191</v>
      </c>
      <c r="I7350" t="s">
        <v>131</v>
      </c>
      <c r="J7350">
        <v>26</v>
      </c>
      <c r="K7350">
        <v>0.76</v>
      </c>
      <c r="L7350" t="s">
        <v>48</v>
      </c>
      <c r="M7350" t="s">
        <v>73</v>
      </c>
      <c r="N7350" t="s">
        <v>900</v>
      </c>
      <c r="O7350" t="s">
        <v>75</v>
      </c>
      <c r="P7350">
        <v>-650.11</v>
      </c>
      <c r="Q7350" t="s">
        <v>76</v>
      </c>
      <c r="R7350">
        <v>4099</v>
      </c>
      <c r="S7350">
        <v>7201.89</v>
      </c>
      <c r="T7350" s="1">
        <v>42184</v>
      </c>
      <c r="U7350" t="s">
        <v>53</v>
      </c>
      <c r="V7350">
        <v>54.12</v>
      </c>
      <c r="W7350" t="s">
        <v>132</v>
      </c>
      <c r="X7350">
        <v>296.18</v>
      </c>
      <c r="Y7350">
        <v>33023</v>
      </c>
    </row>
    <row r="7351" spans="1:25" x14ac:dyDescent="0.3">
      <c r="A7351" t="s">
        <v>1412</v>
      </c>
      <c r="B7351">
        <v>66</v>
      </c>
      <c r="C7351" t="s">
        <v>381</v>
      </c>
      <c r="D7351" t="s">
        <v>57</v>
      </c>
      <c r="E7351">
        <v>7.0000000000000007E-2</v>
      </c>
      <c r="F7351">
        <v>1</v>
      </c>
      <c r="G7351" s="2">
        <v>2015</v>
      </c>
      <c r="H7351">
        <v>44037</v>
      </c>
      <c r="I7351" t="s">
        <v>28</v>
      </c>
      <c r="J7351">
        <v>39</v>
      </c>
      <c r="K7351">
        <v>0.41</v>
      </c>
      <c r="L7351" t="s">
        <v>48</v>
      </c>
      <c r="M7351" t="s">
        <v>139</v>
      </c>
      <c r="N7351" t="s">
        <v>3251</v>
      </c>
      <c r="O7351" t="s">
        <v>82</v>
      </c>
      <c r="P7351">
        <v>326.43</v>
      </c>
      <c r="Q7351" t="s">
        <v>68</v>
      </c>
      <c r="R7351">
        <v>6219</v>
      </c>
      <c r="S7351">
        <v>835.55</v>
      </c>
      <c r="T7351" s="1">
        <v>42185</v>
      </c>
      <c r="U7351" t="s">
        <v>34</v>
      </c>
      <c r="V7351">
        <v>5.08</v>
      </c>
      <c r="W7351" t="s">
        <v>416</v>
      </c>
      <c r="X7351">
        <v>22.23</v>
      </c>
      <c r="Y7351">
        <v>47401</v>
      </c>
    </row>
    <row r="7352" spans="1:25" x14ac:dyDescent="0.3">
      <c r="A7352" t="s">
        <v>3385</v>
      </c>
      <c r="B7352">
        <v>66</v>
      </c>
      <c r="C7352" t="s">
        <v>3386</v>
      </c>
      <c r="D7352" t="s">
        <v>38</v>
      </c>
      <c r="E7352">
        <v>0.05</v>
      </c>
      <c r="F7352">
        <v>1</v>
      </c>
      <c r="G7352" s="2">
        <v>2015</v>
      </c>
      <c r="H7352">
        <v>50466</v>
      </c>
      <c r="I7352" t="s">
        <v>58</v>
      </c>
      <c r="J7352">
        <v>32</v>
      </c>
      <c r="K7352">
        <v>0.38</v>
      </c>
      <c r="L7352" t="s">
        <v>29</v>
      </c>
      <c r="M7352" t="s">
        <v>30</v>
      </c>
      <c r="N7352" t="s">
        <v>2463</v>
      </c>
      <c r="O7352" t="s">
        <v>67</v>
      </c>
      <c r="P7352">
        <v>2754.1615000000002</v>
      </c>
      <c r="Q7352" t="s">
        <v>76</v>
      </c>
      <c r="R7352">
        <v>7071</v>
      </c>
      <c r="S7352">
        <v>6892.07</v>
      </c>
      <c r="T7352" s="1">
        <v>42185</v>
      </c>
      <c r="U7352" t="s">
        <v>42</v>
      </c>
      <c r="V7352">
        <v>15.01</v>
      </c>
      <c r="W7352" t="s">
        <v>638</v>
      </c>
      <c r="X7352">
        <v>223.98</v>
      </c>
      <c r="Y7352">
        <v>31313</v>
      </c>
    </row>
    <row r="7353" spans="1:25" x14ac:dyDescent="0.3">
      <c r="A7353" t="s">
        <v>1412</v>
      </c>
      <c r="B7353">
        <v>66</v>
      </c>
      <c r="C7353" t="s">
        <v>381</v>
      </c>
      <c r="D7353" t="s">
        <v>57</v>
      </c>
      <c r="E7353">
        <v>7.0000000000000007E-2</v>
      </c>
      <c r="F7353">
        <v>1</v>
      </c>
      <c r="G7353" s="2">
        <v>2015</v>
      </c>
      <c r="H7353">
        <v>44037</v>
      </c>
      <c r="I7353" t="s">
        <v>28</v>
      </c>
      <c r="J7353">
        <v>38</v>
      </c>
      <c r="K7353">
        <v>0.55000000000000004</v>
      </c>
      <c r="L7353" t="s">
        <v>96</v>
      </c>
      <c r="M7353" t="s">
        <v>139</v>
      </c>
      <c r="N7353" t="s">
        <v>1480</v>
      </c>
      <c r="O7353" t="s">
        <v>105</v>
      </c>
      <c r="P7353">
        <v>557.59500000000003</v>
      </c>
      <c r="Q7353" t="s">
        <v>68</v>
      </c>
      <c r="R7353">
        <v>6220</v>
      </c>
      <c r="S7353">
        <v>1799.6115</v>
      </c>
      <c r="T7353" s="1">
        <v>42185</v>
      </c>
      <c r="U7353" t="s">
        <v>34</v>
      </c>
      <c r="V7353">
        <v>1.25</v>
      </c>
      <c r="W7353" t="s">
        <v>416</v>
      </c>
      <c r="X7353">
        <v>55.99</v>
      </c>
      <c r="Y7353">
        <v>47401</v>
      </c>
    </row>
    <row r="7354" spans="1:25" x14ac:dyDescent="0.3">
      <c r="A7354" t="s">
        <v>1785</v>
      </c>
      <c r="B7354">
        <v>66</v>
      </c>
      <c r="C7354" t="s">
        <v>360</v>
      </c>
      <c r="D7354" t="s">
        <v>46</v>
      </c>
      <c r="E7354">
        <v>0</v>
      </c>
      <c r="F7354">
        <v>1</v>
      </c>
      <c r="G7354" s="2">
        <v>2015</v>
      </c>
      <c r="H7354">
        <v>24743</v>
      </c>
      <c r="I7354" t="s">
        <v>47</v>
      </c>
      <c r="J7354">
        <v>26</v>
      </c>
      <c r="K7354">
        <v>0.56999999999999995</v>
      </c>
      <c r="L7354" t="s">
        <v>48</v>
      </c>
      <c r="M7354" t="s">
        <v>40</v>
      </c>
      <c r="N7354" t="s">
        <v>2551</v>
      </c>
      <c r="O7354" t="s">
        <v>51</v>
      </c>
      <c r="P7354">
        <v>753.61</v>
      </c>
      <c r="Q7354" t="s">
        <v>68</v>
      </c>
      <c r="R7354">
        <v>3479</v>
      </c>
      <c r="S7354">
        <v>3758.77</v>
      </c>
      <c r="T7354" s="1">
        <v>42188</v>
      </c>
      <c r="U7354" t="s">
        <v>34</v>
      </c>
      <c r="V7354">
        <v>24.49</v>
      </c>
      <c r="W7354" t="s">
        <v>149</v>
      </c>
      <c r="X7354">
        <v>140.81</v>
      </c>
      <c r="Y7354">
        <v>60060</v>
      </c>
    </row>
    <row r="7355" spans="1:25" x14ac:dyDescent="0.3">
      <c r="A7355" t="s">
        <v>1785</v>
      </c>
      <c r="B7355">
        <v>66</v>
      </c>
      <c r="C7355" t="s">
        <v>360</v>
      </c>
      <c r="D7355" t="s">
        <v>46</v>
      </c>
      <c r="E7355">
        <v>0.06</v>
      </c>
      <c r="F7355">
        <v>1</v>
      </c>
      <c r="G7355" s="2">
        <v>2015</v>
      </c>
      <c r="H7355">
        <v>24743</v>
      </c>
      <c r="I7355" t="s">
        <v>47</v>
      </c>
      <c r="J7355">
        <v>47</v>
      </c>
      <c r="K7355">
        <v>0.59</v>
      </c>
      <c r="L7355" t="s">
        <v>48</v>
      </c>
      <c r="M7355" t="s">
        <v>49</v>
      </c>
      <c r="N7355" t="s">
        <v>3154</v>
      </c>
      <c r="O7355" t="s">
        <v>51</v>
      </c>
      <c r="P7355">
        <v>176.67</v>
      </c>
      <c r="Q7355" t="s">
        <v>68</v>
      </c>
      <c r="R7355">
        <v>3478</v>
      </c>
      <c r="S7355">
        <v>9633.59</v>
      </c>
      <c r="T7355" s="1">
        <v>42190</v>
      </c>
      <c r="U7355" t="s">
        <v>53</v>
      </c>
      <c r="V7355">
        <v>64.2</v>
      </c>
      <c r="W7355" t="s">
        <v>149</v>
      </c>
      <c r="X7355">
        <v>216.6</v>
      </c>
      <c r="Y7355">
        <v>60060</v>
      </c>
    </row>
    <row r="7356" spans="1:25" x14ac:dyDescent="0.3">
      <c r="A7356" t="s">
        <v>2510</v>
      </c>
      <c r="B7356">
        <v>66</v>
      </c>
      <c r="C7356" t="s">
        <v>2511</v>
      </c>
      <c r="D7356" t="s">
        <v>27</v>
      </c>
      <c r="E7356">
        <v>0</v>
      </c>
      <c r="F7356">
        <v>1</v>
      </c>
      <c r="G7356" s="2">
        <v>2015</v>
      </c>
      <c r="H7356">
        <v>48067</v>
      </c>
      <c r="I7356" t="s">
        <v>47</v>
      </c>
      <c r="J7356">
        <v>24</v>
      </c>
      <c r="K7356">
        <v>0.6</v>
      </c>
      <c r="L7356" t="s">
        <v>96</v>
      </c>
      <c r="M7356" t="s">
        <v>30</v>
      </c>
      <c r="N7356" t="s">
        <v>839</v>
      </c>
      <c r="O7356" t="s">
        <v>105</v>
      </c>
      <c r="P7356">
        <v>630.702</v>
      </c>
      <c r="Q7356" t="s">
        <v>68</v>
      </c>
      <c r="R7356">
        <v>6750</v>
      </c>
      <c r="S7356">
        <v>4010.9375</v>
      </c>
      <c r="T7356" s="1">
        <v>42184</v>
      </c>
      <c r="U7356" t="s">
        <v>42</v>
      </c>
      <c r="V7356">
        <v>8.99</v>
      </c>
      <c r="W7356" t="s">
        <v>416</v>
      </c>
      <c r="X7356">
        <v>195.99</v>
      </c>
      <c r="Y7356">
        <v>46375</v>
      </c>
    </row>
    <row r="7357" spans="1:25" x14ac:dyDescent="0.3">
      <c r="A7357" t="s">
        <v>3100</v>
      </c>
      <c r="B7357">
        <v>66</v>
      </c>
      <c r="C7357" t="s">
        <v>2882</v>
      </c>
      <c r="D7357" t="s">
        <v>27</v>
      </c>
      <c r="E7357">
        <v>7.0000000000000007E-2</v>
      </c>
      <c r="F7357">
        <v>1</v>
      </c>
      <c r="G7357" s="2">
        <v>2015</v>
      </c>
      <c r="H7357">
        <v>52324</v>
      </c>
      <c r="I7357" t="s">
        <v>39</v>
      </c>
      <c r="J7357">
        <v>4</v>
      </c>
      <c r="K7357">
        <v>0.69</v>
      </c>
      <c r="L7357" t="s">
        <v>48</v>
      </c>
      <c r="M7357" t="s">
        <v>49</v>
      </c>
      <c r="N7357" t="s">
        <v>2025</v>
      </c>
      <c r="O7357" t="s">
        <v>51</v>
      </c>
      <c r="P7357">
        <v>-224.35</v>
      </c>
      <c r="Q7357" t="s">
        <v>33</v>
      </c>
      <c r="R7357">
        <v>7346</v>
      </c>
      <c r="S7357">
        <v>757.11</v>
      </c>
      <c r="T7357" s="1">
        <v>42185</v>
      </c>
      <c r="U7357" t="s">
        <v>53</v>
      </c>
      <c r="V7357">
        <v>30</v>
      </c>
      <c r="W7357" t="s">
        <v>35</v>
      </c>
      <c r="X7357">
        <v>180.98</v>
      </c>
      <c r="Y7357">
        <v>16509</v>
      </c>
    </row>
    <row r="7358" spans="1:25" x14ac:dyDescent="0.3">
      <c r="A7358" t="s">
        <v>2811</v>
      </c>
      <c r="B7358">
        <v>66</v>
      </c>
      <c r="C7358" t="s">
        <v>2758</v>
      </c>
      <c r="D7358" t="s">
        <v>57</v>
      </c>
      <c r="E7358">
        <v>0.03</v>
      </c>
      <c r="F7358">
        <v>1</v>
      </c>
      <c r="G7358" s="2">
        <v>2015</v>
      </c>
      <c r="H7358">
        <v>28387</v>
      </c>
      <c r="I7358" t="s">
        <v>39</v>
      </c>
      <c r="J7358">
        <v>37</v>
      </c>
      <c r="K7358">
        <v>0.38</v>
      </c>
      <c r="L7358" t="s">
        <v>29</v>
      </c>
      <c r="M7358" t="s">
        <v>30</v>
      </c>
      <c r="N7358" t="s">
        <v>2722</v>
      </c>
      <c r="O7358" t="s">
        <v>267</v>
      </c>
      <c r="P7358">
        <v>1125.42</v>
      </c>
      <c r="Q7358" t="s">
        <v>52</v>
      </c>
      <c r="R7358">
        <v>3973</v>
      </c>
      <c r="S7358">
        <v>3212.97</v>
      </c>
      <c r="T7358" s="1">
        <v>42185</v>
      </c>
      <c r="U7358" t="s">
        <v>34</v>
      </c>
      <c r="V7358">
        <v>19.989999999999998</v>
      </c>
      <c r="W7358" t="s">
        <v>54</v>
      </c>
      <c r="X7358">
        <v>83.93</v>
      </c>
      <c r="Y7358">
        <v>91711</v>
      </c>
    </row>
    <row r="7359" spans="1:25" x14ac:dyDescent="0.3">
      <c r="A7359" t="s">
        <v>2811</v>
      </c>
      <c r="B7359">
        <v>66</v>
      </c>
      <c r="C7359" t="s">
        <v>2758</v>
      </c>
      <c r="D7359" t="s">
        <v>57</v>
      </c>
      <c r="E7359">
        <v>0.06</v>
      </c>
      <c r="F7359">
        <v>1</v>
      </c>
      <c r="G7359" s="2">
        <v>2015</v>
      </c>
      <c r="H7359">
        <v>28387</v>
      </c>
      <c r="I7359" t="s">
        <v>39</v>
      </c>
      <c r="J7359">
        <v>13</v>
      </c>
      <c r="K7359">
        <v>0.39</v>
      </c>
      <c r="L7359" t="s">
        <v>29</v>
      </c>
      <c r="M7359" t="s">
        <v>30</v>
      </c>
      <c r="N7359" t="s">
        <v>2595</v>
      </c>
      <c r="O7359" t="s">
        <v>61</v>
      </c>
      <c r="P7359">
        <v>60.36</v>
      </c>
      <c r="Q7359" t="s">
        <v>52</v>
      </c>
      <c r="R7359">
        <v>3974</v>
      </c>
      <c r="S7359">
        <v>292.95</v>
      </c>
      <c r="T7359" s="1">
        <v>42185</v>
      </c>
      <c r="U7359" t="s">
        <v>34</v>
      </c>
      <c r="V7359">
        <v>5.47</v>
      </c>
      <c r="W7359" t="s">
        <v>54</v>
      </c>
      <c r="X7359">
        <v>22.84</v>
      </c>
      <c r="Y7359">
        <v>91711</v>
      </c>
    </row>
    <row r="7360" spans="1:25" x14ac:dyDescent="0.3">
      <c r="A7360" t="s">
        <v>487</v>
      </c>
      <c r="B7360">
        <v>66</v>
      </c>
      <c r="C7360" t="s">
        <v>488</v>
      </c>
      <c r="D7360" t="s">
        <v>46</v>
      </c>
      <c r="E7360">
        <v>0.08</v>
      </c>
      <c r="F7360">
        <v>1</v>
      </c>
      <c r="G7360" s="2">
        <v>2015</v>
      </c>
      <c r="H7360">
        <v>23685</v>
      </c>
      <c r="I7360" t="s">
        <v>39</v>
      </c>
      <c r="J7360">
        <v>46</v>
      </c>
      <c r="K7360">
        <v>0.59</v>
      </c>
      <c r="L7360" t="s">
        <v>96</v>
      </c>
      <c r="M7360" t="s">
        <v>30</v>
      </c>
      <c r="N7360" t="s">
        <v>2512</v>
      </c>
      <c r="O7360" t="s">
        <v>105</v>
      </c>
      <c r="P7360">
        <v>2229.48</v>
      </c>
      <c r="Q7360" t="s">
        <v>52</v>
      </c>
      <c r="R7360">
        <v>3316</v>
      </c>
      <c r="S7360">
        <v>7928.5619999999999</v>
      </c>
      <c r="T7360" s="1">
        <v>42185</v>
      </c>
      <c r="U7360" t="s">
        <v>34</v>
      </c>
      <c r="V7360">
        <v>5</v>
      </c>
      <c r="W7360" t="s">
        <v>298</v>
      </c>
      <c r="X7360">
        <v>205.99</v>
      </c>
      <c r="Y7360">
        <v>80033</v>
      </c>
    </row>
    <row r="7361" spans="1:25" x14ac:dyDescent="0.3">
      <c r="A7361" t="s">
        <v>3435</v>
      </c>
      <c r="B7361">
        <v>66</v>
      </c>
      <c r="C7361" t="s">
        <v>2338</v>
      </c>
      <c r="D7361" t="s">
        <v>46</v>
      </c>
      <c r="E7361">
        <v>0.1</v>
      </c>
      <c r="F7361">
        <v>1</v>
      </c>
      <c r="G7361" s="2">
        <v>2015</v>
      </c>
      <c r="H7361">
        <v>17414</v>
      </c>
      <c r="I7361" t="s">
        <v>28</v>
      </c>
      <c r="J7361">
        <v>32</v>
      </c>
      <c r="K7361">
        <v>0.36</v>
      </c>
      <c r="L7361" t="s">
        <v>29</v>
      </c>
      <c r="M7361" t="s">
        <v>30</v>
      </c>
      <c r="N7361" t="s">
        <v>276</v>
      </c>
      <c r="O7361" t="s">
        <v>61</v>
      </c>
      <c r="P7361">
        <v>34.29</v>
      </c>
      <c r="Q7361" t="s">
        <v>33</v>
      </c>
      <c r="R7361">
        <v>2406</v>
      </c>
      <c r="S7361">
        <v>347.93</v>
      </c>
      <c r="T7361" s="1">
        <v>42186</v>
      </c>
      <c r="U7361" t="s">
        <v>34</v>
      </c>
      <c r="V7361">
        <v>5.01</v>
      </c>
      <c r="W7361" t="s">
        <v>136</v>
      </c>
      <c r="X7361">
        <v>11.34</v>
      </c>
      <c r="Y7361">
        <v>14217</v>
      </c>
    </row>
    <row r="7362" spans="1:25" x14ac:dyDescent="0.3">
      <c r="A7362" t="s">
        <v>2510</v>
      </c>
      <c r="B7362">
        <v>66</v>
      </c>
      <c r="C7362" t="s">
        <v>2511</v>
      </c>
      <c r="D7362" t="s">
        <v>27</v>
      </c>
      <c r="E7362">
        <v>0.05</v>
      </c>
      <c r="F7362">
        <v>1</v>
      </c>
      <c r="G7362" s="2">
        <v>2015</v>
      </c>
      <c r="H7362">
        <v>48067</v>
      </c>
      <c r="I7362" t="s">
        <v>47</v>
      </c>
      <c r="J7362">
        <v>31</v>
      </c>
      <c r="K7362">
        <v>0.59</v>
      </c>
      <c r="L7362" t="s">
        <v>96</v>
      </c>
      <c r="M7362" t="s">
        <v>30</v>
      </c>
      <c r="N7362" t="s">
        <v>1618</v>
      </c>
      <c r="O7362" t="s">
        <v>105</v>
      </c>
      <c r="P7362">
        <v>695.06100000000004</v>
      </c>
      <c r="Q7362" t="s">
        <v>68</v>
      </c>
      <c r="R7362">
        <v>6749</v>
      </c>
      <c r="S7362">
        <v>3229.66</v>
      </c>
      <c r="T7362" s="1">
        <v>42186</v>
      </c>
      <c r="U7362" t="s">
        <v>42</v>
      </c>
      <c r="V7362">
        <v>3</v>
      </c>
      <c r="W7362" t="s">
        <v>416</v>
      </c>
      <c r="X7362">
        <v>125.99</v>
      </c>
      <c r="Y7362">
        <v>46375</v>
      </c>
    </row>
    <row r="7363" spans="1:25" x14ac:dyDescent="0.3">
      <c r="A7363" t="s">
        <v>3435</v>
      </c>
      <c r="B7363">
        <v>66</v>
      </c>
      <c r="C7363" t="s">
        <v>2338</v>
      </c>
      <c r="D7363" t="s">
        <v>46</v>
      </c>
      <c r="E7363">
        <v>7.0000000000000007E-2</v>
      </c>
      <c r="F7363">
        <v>1</v>
      </c>
      <c r="G7363" s="2">
        <v>2015</v>
      </c>
      <c r="H7363">
        <v>17414</v>
      </c>
      <c r="I7363" t="s">
        <v>28</v>
      </c>
      <c r="J7363">
        <v>39</v>
      </c>
      <c r="K7363">
        <v>0.52</v>
      </c>
      <c r="L7363" t="s">
        <v>96</v>
      </c>
      <c r="M7363" t="s">
        <v>30</v>
      </c>
      <c r="N7363" t="s">
        <v>941</v>
      </c>
      <c r="O7363" t="s">
        <v>102</v>
      </c>
      <c r="P7363">
        <v>448.07</v>
      </c>
      <c r="Q7363" t="s">
        <v>33</v>
      </c>
      <c r="R7363">
        <v>2405</v>
      </c>
      <c r="S7363">
        <v>3755.43</v>
      </c>
      <c r="T7363" s="1">
        <v>42186</v>
      </c>
      <c r="U7363" t="s">
        <v>34</v>
      </c>
      <c r="V7363">
        <v>19.989999999999998</v>
      </c>
      <c r="W7363" t="s">
        <v>136</v>
      </c>
      <c r="X7363">
        <v>99.99</v>
      </c>
      <c r="Y7363">
        <v>14217</v>
      </c>
    </row>
    <row r="7364" spans="1:25" x14ac:dyDescent="0.3">
      <c r="A7364" t="s">
        <v>577</v>
      </c>
      <c r="B7364">
        <v>66</v>
      </c>
      <c r="C7364" t="s">
        <v>414</v>
      </c>
      <c r="D7364" t="s">
        <v>46</v>
      </c>
      <c r="E7364">
        <v>0.1</v>
      </c>
      <c r="F7364">
        <v>1</v>
      </c>
      <c r="G7364" s="2">
        <v>2015</v>
      </c>
      <c r="H7364">
        <v>4416</v>
      </c>
      <c r="I7364" t="s">
        <v>47</v>
      </c>
      <c r="J7364">
        <v>46</v>
      </c>
      <c r="K7364">
        <v>0.4</v>
      </c>
      <c r="L7364" t="s">
        <v>29</v>
      </c>
      <c r="M7364" t="s">
        <v>30</v>
      </c>
      <c r="N7364" t="s">
        <v>1282</v>
      </c>
      <c r="O7364" t="s">
        <v>67</v>
      </c>
      <c r="P7364">
        <v>2665.3960000000002</v>
      </c>
      <c r="Q7364" t="s">
        <v>68</v>
      </c>
      <c r="R7364">
        <v>632</v>
      </c>
      <c r="S7364">
        <v>7441.29</v>
      </c>
      <c r="T7364" s="1">
        <v>42188</v>
      </c>
      <c r="U7364" t="s">
        <v>34</v>
      </c>
      <c r="V7364">
        <v>19.989999999999998</v>
      </c>
      <c r="W7364" t="s">
        <v>416</v>
      </c>
      <c r="X7364">
        <v>165.98</v>
      </c>
      <c r="Y7364">
        <v>46806</v>
      </c>
    </row>
    <row r="7365" spans="1:25" x14ac:dyDescent="0.3">
      <c r="A7365" t="s">
        <v>3426</v>
      </c>
      <c r="B7365">
        <v>66</v>
      </c>
      <c r="C7365" t="s">
        <v>961</v>
      </c>
      <c r="D7365" t="s">
        <v>38</v>
      </c>
      <c r="E7365">
        <v>0.04</v>
      </c>
      <c r="F7365">
        <v>1</v>
      </c>
      <c r="G7365" s="2">
        <v>2015</v>
      </c>
      <c r="H7365">
        <v>26272</v>
      </c>
      <c r="I7365" t="s">
        <v>47</v>
      </c>
      <c r="J7365">
        <v>6</v>
      </c>
      <c r="K7365">
        <v>0.56999999999999995</v>
      </c>
      <c r="L7365" t="s">
        <v>48</v>
      </c>
      <c r="M7365" t="s">
        <v>40</v>
      </c>
      <c r="N7365" t="s">
        <v>2551</v>
      </c>
      <c r="O7365" t="s">
        <v>51</v>
      </c>
      <c r="P7365">
        <v>-4.1900000000000004</v>
      </c>
      <c r="Q7365" t="s">
        <v>68</v>
      </c>
      <c r="R7365">
        <v>3666</v>
      </c>
      <c r="S7365">
        <v>905.94</v>
      </c>
      <c r="T7365" s="1">
        <v>42193</v>
      </c>
      <c r="U7365" t="s">
        <v>42</v>
      </c>
      <c r="V7365">
        <v>24.49</v>
      </c>
      <c r="W7365" t="s">
        <v>149</v>
      </c>
      <c r="X7365">
        <v>140.81</v>
      </c>
      <c r="Y7365">
        <v>60068</v>
      </c>
    </row>
    <row r="7366" spans="1:25" x14ac:dyDescent="0.3">
      <c r="A7366" t="s">
        <v>901</v>
      </c>
      <c r="B7366">
        <v>66</v>
      </c>
      <c r="C7366" t="s">
        <v>902</v>
      </c>
      <c r="D7366" t="s">
        <v>38</v>
      </c>
      <c r="E7366">
        <v>0</v>
      </c>
      <c r="F7366">
        <v>1</v>
      </c>
      <c r="G7366" s="2">
        <v>2015</v>
      </c>
      <c r="H7366">
        <v>46912</v>
      </c>
      <c r="I7366" t="s">
        <v>47</v>
      </c>
      <c r="J7366">
        <v>5</v>
      </c>
      <c r="K7366">
        <v>0.54</v>
      </c>
      <c r="L7366" t="s">
        <v>48</v>
      </c>
      <c r="M7366" t="s">
        <v>30</v>
      </c>
      <c r="N7366" t="s">
        <v>3160</v>
      </c>
      <c r="O7366" t="s">
        <v>82</v>
      </c>
      <c r="P7366">
        <v>181.53</v>
      </c>
      <c r="Q7366" t="s">
        <v>68</v>
      </c>
      <c r="R7366">
        <v>6591</v>
      </c>
      <c r="S7366">
        <v>294</v>
      </c>
      <c r="T7366" s="1">
        <v>42185</v>
      </c>
      <c r="U7366" t="s">
        <v>34</v>
      </c>
      <c r="V7366">
        <v>14.83</v>
      </c>
      <c r="W7366" t="s">
        <v>149</v>
      </c>
      <c r="X7366">
        <v>54.74</v>
      </c>
      <c r="Y7366">
        <v>61032</v>
      </c>
    </row>
    <row r="7367" spans="1:25" x14ac:dyDescent="0.3">
      <c r="A7367" t="s">
        <v>2734</v>
      </c>
      <c r="B7367">
        <v>66</v>
      </c>
      <c r="C7367" t="s">
        <v>2278</v>
      </c>
      <c r="D7367" t="s">
        <v>38</v>
      </c>
      <c r="E7367">
        <v>0.04</v>
      </c>
      <c r="F7367">
        <v>1</v>
      </c>
      <c r="G7367" s="2">
        <v>2015</v>
      </c>
      <c r="H7367">
        <v>17826</v>
      </c>
      <c r="I7367" t="s">
        <v>28</v>
      </c>
      <c r="J7367">
        <v>18</v>
      </c>
      <c r="K7367">
        <v>0.37</v>
      </c>
      <c r="L7367" t="s">
        <v>29</v>
      </c>
      <c r="M7367" t="s">
        <v>30</v>
      </c>
      <c r="N7367" t="s">
        <v>1963</v>
      </c>
      <c r="O7367" t="s">
        <v>67</v>
      </c>
      <c r="P7367">
        <v>-88.607500000000002</v>
      </c>
      <c r="Q7367" t="s">
        <v>68</v>
      </c>
      <c r="R7367">
        <v>2452</v>
      </c>
      <c r="S7367">
        <v>78.930000000000007</v>
      </c>
      <c r="T7367" s="1">
        <v>42186</v>
      </c>
      <c r="U7367" t="s">
        <v>34</v>
      </c>
      <c r="V7367">
        <v>7.01</v>
      </c>
      <c r="W7367" t="s">
        <v>122</v>
      </c>
      <c r="X7367">
        <v>3.89</v>
      </c>
      <c r="Y7367">
        <v>52240</v>
      </c>
    </row>
    <row r="7368" spans="1:25" x14ac:dyDescent="0.3">
      <c r="A7368" t="s">
        <v>1323</v>
      </c>
      <c r="B7368">
        <v>66</v>
      </c>
      <c r="C7368" t="s">
        <v>2198</v>
      </c>
      <c r="D7368" t="s">
        <v>46</v>
      </c>
      <c r="E7368">
        <v>7.0000000000000007E-2</v>
      </c>
      <c r="F7368">
        <v>1</v>
      </c>
      <c r="G7368" s="2">
        <v>2015</v>
      </c>
      <c r="H7368">
        <v>40801</v>
      </c>
      <c r="I7368" t="s">
        <v>39</v>
      </c>
      <c r="J7368">
        <v>20</v>
      </c>
      <c r="K7368">
        <v>0.37</v>
      </c>
      <c r="L7368" t="s">
        <v>29</v>
      </c>
      <c r="M7368" t="s">
        <v>30</v>
      </c>
      <c r="N7368" t="s">
        <v>1393</v>
      </c>
      <c r="O7368" t="s">
        <v>61</v>
      </c>
      <c r="P7368">
        <v>-56.15</v>
      </c>
      <c r="Q7368" t="s">
        <v>68</v>
      </c>
      <c r="R7368">
        <v>5742</v>
      </c>
      <c r="S7368">
        <v>129.16</v>
      </c>
      <c r="T7368" s="1">
        <v>42186</v>
      </c>
      <c r="U7368" t="s">
        <v>34</v>
      </c>
      <c r="V7368">
        <v>6.22</v>
      </c>
      <c r="W7368" t="s">
        <v>246</v>
      </c>
      <c r="X7368">
        <v>6.48</v>
      </c>
      <c r="Y7368">
        <v>48858</v>
      </c>
    </row>
    <row r="7369" spans="1:25" x14ac:dyDescent="0.3">
      <c r="A7369" t="s">
        <v>544</v>
      </c>
      <c r="B7369">
        <v>66</v>
      </c>
      <c r="C7369" t="s">
        <v>539</v>
      </c>
      <c r="D7369" t="s">
        <v>46</v>
      </c>
      <c r="E7369">
        <v>0</v>
      </c>
      <c r="F7369">
        <v>1</v>
      </c>
      <c r="G7369" s="2">
        <v>2015</v>
      </c>
      <c r="H7369">
        <v>37313</v>
      </c>
      <c r="I7369" t="s">
        <v>39</v>
      </c>
      <c r="J7369">
        <v>44</v>
      </c>
      <c r="K7369">
        <v>0.78</v>
      </c>
      <c r="L7369" t="s">
        <v>48</v>
      </c>
      <c r="M7369" t="s">
        <v>59</v>
      </c>
      <c r="N7369" t="s">
        <v>2550</v>
      </c>
      <c r="O7369" t="s">
        <v>82</v>
      </c>
      <c r="P7369">
        <v>-634.49</v>
      </c>
      <c r="Q7369" t="s">
        <v>76</v>
      </c>
      <c r="R7369">
        <v>5242</v>
      </c>
      <c r="S7369">
        <v>3304.38</v>
      </c>
      <c r="T7369" s="1">
        <v>42188</v>
      </c>
      <c r="U7369" t="s">
        <v>34</v>
      </c>
      <c r="V7369">
        <v>37.58</v>
      </c>
      <c r="W7369" t="s">
        <v>162</v>
      </c>
      <c r="X7369">
        <v>70.709999999999994</v>
      </c>
      <c r="Y7369">
        <v>23111</v>
      </c>
    </row>
    <row r="7370" spans="1:25" x14ac:dyDescent="0.3">
      <c r="A7370" t="s">
        <v>3531</v>
      </c>
      <c r="B7370">
        <v>66</v>
      </c>
      <c r="C7370" t="s">
        <v>220</v>
      </c>
      <c r="D7370" t="s">
        <v>27</v>
      </c>
      <c r="E7370">
        <v>0.05</v>
      </c>
      <c r="F7370">
        <v>1</v>
      </c>
      <c r="G7370" s="2">
        <v>2015</v>
      </c>
      <c r="H7370">
        <v>55938</v>
      </c>
      <c r="I7370" t="s">
        <v>39</v>
      </c>
      <c r="J7370">
        <v>18</v>
      </c>
      <c r="L7370" t="s">
        <v>29</v>
      </c>
      <c r="M7370" t="s">
        <v>40</v>
      </c>
      <c r="N7370" t="s">
        <v>41</v>
      </c>
      <c r="O7370" t="s">
        <v>32</v>
      </c>
      <c r="P7370">
        <v>-468.89</v>
      </c>
      <c r="Q7370" t="s">
        <v>33</v>
      </c>
      <c r="R7370">
        <v>7826</v>
      </c>
      <c r="S7370">
        <v>1769.9</v>
      </c>
      <c r="T7370" s="1">
        <v>42188</v>
      </c>
      <c r="U7370" t="s">
        <v>42</v>
      </c>
      <c r="V7370">
        <v>35</v>
      </c>
      <c r="W7370" t="s">
        <v>278</v>
      </c>
      <c r="X7370">
        <v>95.99</v>
      </c>
      <c r="Y7370">
        <v>2018</v>
      </c>
    </row>
    <row r="7371" spans="1:25" x14ac:dyDescent="0.3">
      <c r="A7371" t="s">
        <v>2442</v>
      </c>
      <c r="B7371">
        <v>66</v>
      </c>
      <c r="C7371" t="s">
        <v>220</v>
      </c>
      <c r="D7371" t="s">
        <v>27</v>
      </c>
      <c r="E7371">
        <v>0.08</v>
      </c>
      <c r="F7371">
        <v>1</v>
      </c>
      <c r="G7371" s="2">
        <v>2015</v>
      </c>
      <c r="H7371">
        <v>55938</v>
      </c>
      <c r="I7371" t="s">
        <v>39</v>
      </c>
      <c r="J7371">
        <v>42</v>
      </c>
      <c r="K7371">
        <v>0.38</v>
      </c>
      <c r="L7371" t="s">
        <v>29</v>
      </c>
      <c r="M7371" t="s">
        <v>30</v>
      </c>
      <c r="N7371" t="s">
        <v>2293</v>
      </c>
      <c r="O7371" t="s">
        <v>61</v>
      </c>
      <c r="P7371">
        <v>192.88</v>
      </c>
      <c r="Q7371" t="s">
        <v>33</v>
      </c>
      <c r="R7371">
        <v>7825</v>
      </c>
      <c r="S7371">
        <v>802.46</v>
      </c>
      <c r="T7371" s="1">
        <v>42188</v>
      </c>
      <c r="U7371" t="s">
        <v>42</v>
      </c>
      <c r="V7371">
        <v>5.97</v>
      </c>
      <c r="W7371" t="s">
        <v>233</v>
      </c>
      <c r="X7371">
        <v>19.98</v>
      </c>
      <c r="Y7371">
        <v>7011</v>
      </c>
    </row>
    <row r="7372" spans="1:25" x14ac:dyDescent="0.3">
      <c r="A7372" t="s">
        <v>2040</v>
      </c>
      <c r="B7372">
        <v>66</v>
      </c>
      <c r="C7372" t="s">
        <v>305</v>
      </c>
      <c r="D7372" t="s">
        <v>46</v>
      </c>
      <c r="E7372">
        <v>0.02</v>
      </c>
      <c r="F7372">
        <v>1</v>
      </c>
      <c r="G7372" s="2">
        <v>2015</v>
      </c>
      <c r="H7372">
        <v>55526</v>
      </c>
      <c r="I7372" t="s">
        <v>28</v>
      </c>
      <c r="J7372">
        <v>23</v>
      </c>
      <c r="K7372">
        <v>0.37</v>
      </c>
      <c r="L7372" t="s">
        <v>29</v>
      </c>
      <c r="M7372" t="s">
        <v>30</v>
      </c>
      <c r="N7372" t="s">
        <v>428</v>
      </c>
      <c r="O7372" t="s">
        <v>61</v>
      </c>
      <c r="P7372">
        <v>38.11</v>
      </c>
      <c r="Q7372" t="s">
        <v>68</v>
      </c>
      <c r="R7372">
        <v>7760</v>
      </c>
      <c r="S7372">
        <v>445.17</v>
      </c>
      <c r="T7372" s="1">
        <v>42188</v>
      </c>
      <c r="U7372" t="s">
        <v>34</v>
      </c>
      <c r="V7372">
        <v>9.0299999999999994</v>
      </c>
      <c r="W7372" t="s">
        <v>262</v>
      </c>
      <c r="X7372">
        <v>18.97</v>
      </c>
      <c r="Y7372">
        <v>63130</v>
      </c>
    </row>
    <row r="7373" spans="1:25" x14ac:dyDescent="0.3">
      <c r="A7373" t="s">
        <v>743</v>
      </c>
      <c r="B7373">
        <v>66</v>
      </c>
      <c r="C7373" t="s">
        <v>744</v>
      </c>
      <c r="D7373" t="s">
        <v>46</v>
      </c>
      <c r="E7373">
        <v>0.04</v>
      </c>
      <c r="F7373">
        <v>1</v>
      </c>
      <c r="G7373" s="2">
        <v>2015</v>
      </c>
      <c r="H7373">
        <v>4096</v>
      </c>
      <c r="I7373" t="s">
        <v>39</v>
      </c>
      <c r="J7373">
        <v>21</v>
      </c>
      <c r="K7373">
        <v>0.39</v>
      </c>
      <c r="L7373" t="s">
        <v>29</v>
      </c>
      <c r="M7373" t="s">
        <v>30</v>
      </c>
      <c r="N7373" t="s">
        <v>556</v>
      </c>
      <c r="O7373" t="s">
        <v>210</v>
      </c>
      <c r="P7373">
        <v>53.58</v>
      </c>
      <c r="Q7373" t="s">
        <v>33</v>
      </c>
      <c r="R7373">
        <v>599</v>
      </c>
      <c r="S7373">
        <v>128.28</v>
      </c>
      <c r="T7373" s="1">
        <v>42188</v>
      </c>
      <c r="U7373" t="s">
        <v>34</v>
      </c>
      <c r="V7373">
        <v>0.5</v>
      </c>
      <c r="W7373" t="s">
        <v>136</v>
      </c>
      <c r="X7373">
        <v>6.3</v>
      </c>
      <c r="Y7373">
        <v>13021</v>
      </c>
    </row>
    <row r="7374" spans="1:25" x14ac:dyDescent="0.3">
      <c r="A7374" t="s">
        <v>3347</v>
      </c>
      <c r="B7374">
        <v>66</v>
      </c>
      <c r="C7374" t="s">
        <v>532</v>
      </c>
      <c r="D7374" t="s">
        <v>46</v>
      </c>
      <c r="E7374">
        <v>0.06</v>
      </c>
      <c r="F7374">
        <v>1</v>
      </c>
      <c r="G7374" s="2">
        <v>2015</v>
      </c>
      <c r="H7374">
        <v>23297</v>
      </c>
      <c r="I7374" t="s">
        <v>58</v>
      </c>
      <c r="J7374">
        <v>20</v>
      </c>
      <c r="K7374">
        <v>0.5</v>
      </c>
      <c r="L7374" t="s">
        <v>29</v>
      </c>
      <c r="M7374" t="s">
        <v>80</v>
      </c>
      <c r="N7374" t="s">
        <v>2376</v>
      </c>
      <c r="O7374" t="s">
        <v>214</v>
      </c>
      <c r="P7374">
        <v>79.52</v>
      </c>
      <c r="Q7374" t="s">
        <v>52</v>
      </c>
      <c r="R7374">
        <v>3251</v>
      </c>
      <c r="S7374">
        <v>498.68</v>
      </c>
      <c r="T7374" s="1">
        <v>42189</v>
      </c>
      <c r="U7374" t="s">
        <v>34</v>
      </c>
      <c r="V7374">
        <v>5.37</v>
      </c>
      <c r="W7374" t="s">
        <v>54</v>
      </c>
      <c r="X7374">
        <v>25.98</v>
      </c>
      <c r="Y7374">
        <v>92530</v>
      </c>
    </row>
    <row r="7375" spans="1:25" x14ac:dyDescent="0.3">
      <c r="A7375" t="s">
        <v>3347</v>
      </c>
      <c r="B7375">
        <v>66</v>
      </c>
      <c r="C7375" t="s">
        <v>532</v>
      </c>
      <c r="D7375" t="s">
        <v>46</v>
      </c>
      <c r="E7375">
        <v>0.05</v>
      </c>
      <c r="F7375">
        <v>1</v>
      </c>
      <c r="G7375" s="2">
        <v>2015</v>
      </c>
      <c r="H7375">
        <v>23297</v>
      </c>
      <c r="I7375" t="s">
        <v>58</v>
      </c>
      <c r="J7375">
        <v>34</v>
      </c>
      <c r="K7375">
        <v>0.59</v>
      </c>
      <c r="L7375" t="s">
        <v>29</v>
      </c>
      <c r="M7375" t="s">
        <v>30</v>
      </c>
      <c r="N7375" t="s">
        <v>70</v>
      </c>
      <c r="O7375" t="s">
        <v>32</v>
      </c>
      <c r="P7375">
        <v>1547.78</v>
      </c>
      <c r="Q7375" t="s">
        <v>52</v>
      </c>
      <c r="R7375">
        <v>3252</v>
      </c>
      <c r="S7375">
        <v>5208.78</v>
      </c>
      <c r="T7375" s="1">
        <v>42189</v>
      </c>
      <c r="U7375" t="s">
        <v>34</v>
      </c>
      <c r="V7375">
        <v>7.07</v>
      </c>
      <c r="W7375" t="s">
        <v>54</v>
      </c>
      <c r="X7375">
        <v>155.06</v>
      </c>
      <c r="Y7375">
        <v>92530</v>
      </c>
    </row>
    <row r="7376" spans="1:25" x14ac:dyDescent="0.3">
      <c r="A7376" t="s">
        <v>544</v>
      </c>
      <c r="B7376">
        <v>66</v>
      </c>
      <c r="C7376" t="s">
        <v>539</v>
      </c>
      <c r="D7376" t="s">
        <v>46</v>
      </c>
      <c r="E7376">
        <v>7.0000000000000007E-2</v>
      </c>
      <c r="F7376">
        <v>1</v>
      </c>
      <c r="G7376" s="2">
        <v>2015</v>
      </c>
      <c r="H7376">
        <v>37313</v>
      </c>
      <c r="I7376" t="s">
        <v>39</v>
      </c>
      <c r="J7376">
        <v>17</v>
      </c>
      <c r="K7376">
        <v>0.57999999999999996</v>
      </c>
      <c r="L7376" t="s">
        <v>96</v>
      </c>
      <c r="M7376" t="s">
        <v>30</v>
      </c>
      <c r="N7376" t="s">
        <v>1792</v>
      </c>
      <c r="O7376" t="s">
        <v>105</v>
      </c>
      <c r="P7376">
        <v>-71.191999999999993</v>
      </c>
      <c r="Q7376" t="s">
        <v>76</v>
      </c>
      <c r="R7376">
        <v>5243</v>
      </c>
      <c r="S7376">
        <v>908.41200000000003</v>
      </c>
      <c r="T7376" s="1">
        <v>42189</v>
      </c>
      <c r="U7376" t="s">
        <v>42</v>
      </c>
      <c r="V7376">
        <v>8.99</v>
      </c>
      <c r="W7376" t="s">
        <v>162</v>
      </c>
      <c r="X7376">
        <v>65.989999999999995</v>
      </c>
      <c r="Y7376">
        <v>23111</v>
      </c>
    </row>
    <row r="7377" spans="1:25" x14ac:dyDescent="0.3">
      <c r="A7377" t="s">
        <v>2944</v>
      </c>
      <c r="B7377">
        <v>66</v>
      </c>
      <c r="C7377" t="s">
        <v>1610</v>
      </c>
      <c r="D7377" t="s">
        <v>38</v>
      </c>
      <c r="E7377">
        <v>7.0000000000000007E-2</v>
      </c>
      <c r="F7377">
        <v>1</v>
      </c>
      <c r="G7377" s="2">
        <v>2015</v>
      </c>
      <c r="H7377">
        <v>4103</v>
      </c>
      <c r="I7377" t="s">
        <v>47</v>
      </c>
      <c r="J7377">
        <v>3</v>
      </c>
      <c r="K7377">
        <v>0.59</v>
      </c>
      <c r="L7377" t="s">
        <v>29</v>
      </c>
      <c r="M7377" t="s">
        <v>139</v>
      </c>
      <c r="N7377" t="s">
        <v>228</v>
      </c>
      <c r="O7377" t="s">
        <v>88</v>
      </c>
      <c r="P7377">
        <v>-28.43</v>
      </c>
      <c r="Q7377" t="s">
        <v>33</v>
      </c>
      <c r="R7377">
        <v>604</v>
      </c>
      <c r="S7377">
        <v>42.5</v>
      </c>
      <c r="T7377" s="1">
        <v>42191</v>
      </c>
      <c r="U7377" t="s">
        <v>34</v>
      </c>
      <c r="V7377">
        <v>8.99</v>
      </c>
      <c r="W7377" t="s">
        <v>233</v>
      </c>
      <c r="X7377">
        <v>11.66</v>
      </c>
      <c r="Y7377">
        <v>7712</v>
      </c>
    </row>
    <row r="7378" spans="1:25" x14ac:dyDescent="0.3">
      <c r="A7378" t="s">
        <v>1938</v>
      </c>
      <c r="B7378">
        <v>66</v>
      </c>
      <c r="C7378" t="s">
        <v>961</v>
      </c>
      <c r="D7378" t="s">
        <v>46</v>
      </c>
      <c r="E7378">
        <v>0.03</v>
      </c>
      <c r="F7378">
        <v>1</v>
      </c>
      <c r="G7378" s="2">
        <v>2015</v>
      </c>
      <c r="H7378">
        <v>50914</v>
      </c>
      <c r="I7378" t="s">
        <v>58</v>
      </c>
      <c r="J7378">
        <v>49</v>
      </c>
      <c r="K7378">
        <v>0.57999999999999996</v>
      </c>
      <c r="L7378" t="s">
        <v>96</v>
      </c>
      <c r="M7378" t="s">
        <v>30</v>
      </c>
      <c r="N7378" t="s">
        <v>1975</v>
      </c>
      <c r="O7378" t="s">
        <v>105</v>
      </c>
      <c r="P7378">
        <v>2763.1260000000002</v>
      </c>
      <c r="Q7378" t="s">
        <v>68</v>
      </c>
      <c r="R7378">
        <v>7136</v>
      </c>
      <c r="S7378">
        <v>8551.5439999999999</v>
      </c>
      <c r="T7378" s="1">
        <v>42188</v>
      </c>
      <c r="U7378" t="s">
        <v>34</v>
      </c>
      <c r="V7378">
        <v>8.99</v>
      </c>
      <c r="W7378" t="s">
        <v>149</v>
      </c>
      <c r="X7378">
        <v>195.99</v>
      </c>
      <c r="Y7378">
        <v>61604</v>
      </c>
    </row>
    <row r="7379" spans="1:25" x14ac:dyDescent="0.3">
      <c r="A7379" t="s">
        <v>659</v>
      </c>
      <c r="B7379">
        <v>66</v>
      </c>
      <c r="C7379" t="s">
        <v>1885</v>
      </c>
      <c r="D7379" t="s">
        <v>46</v>
      </c>
      <c r="E7379">
        <v>0.06</v>
      </c>
      <c r="F7379">
        <v>1</v>
      </c>
      <c r="G7379" s="2">
        <v>2015</v>
      </c>
      <c r="H7379">
        <v>29761</v>
      </c>
      <c r="I7379" t="s">
        <v>131</v>
      </c>
      <c r="J7379">
        <v>48</v>
      </c>
      <c r="K7379">
        <v>0.56999999999999995</v>
      </c>
      <c r="L7379" t="s">
        <v>96</v>
      </c>
      <c r="M7379" t="s">
        <v>139</v>
      </c>
      <c r="N7379" t="s">
        <v>2932</v>
      </c>
      <c r="O7379" t="s">
        <v>105</v>
      </c>
      <c r="P7379">
        <v>446.99400000000003</v>
      </c>
      <c r="Q7379" t="s">
        <v>52</v>
      </c>
      <c r="R7379">
        <v>4184</v>
      </c>
      <c r="S7379">
        <v>1463.105</v>
      </c>
      <c r="T7379" s="1">
        <v>42189</v>
      </c>
      <c r="U7379" t="s">
        <v>34</v>
      </c>
      <c r="V7379">
        <v>1.25</v>
      </c>
      <c r="W7379" t="s">
        <v>661</v>
      </c>
      <c r="X7379">
        <v>35.99</v>
      </c>
      <c r="Y7379">
        <v>59715</v>
      </c>
    </row>
    <row r="7380" spans="1:25" x14ac:dyDescent="0.3">
      <c r="A7380" t="s">
        <v>1556</v>
      </c>
      <c r="B7380">
        <v>66</v>
      </c>
      <c r="C7380" t="s">
        <v>1885</v>
      </c>
      <c r="D7380" t="s">
        <v>46</v>
      </c>
      <c r="E7380">
        <v>0.03</v>
      </c>
      <c r="F7380">
        <v>1</v>
      </c>
      <c r="G7380" s="2">
        <v>2015</v>
      </c>
      <c r="H7380">
        <v>29761</v>
      </c>
      <c r="I7380" t="s">
        <v>131</v>
      </c>
      <c r="J7380">
        <v>19</v>
      </c>
      <c r="K7380">
        <v>0.6</v>
      </c>
      <c r="L7380" t="s">
        <v>48</v>
      </c>
      <c r="M7380" t="s">
        <v>30</v>
      </c>
      <c r="N7380" t="s">
        <v>1907</v>
      </c>
      <c r="O7380" t="s">
        <v>82</v>
      </c>
      <c r="P7380">
        <v>-34.17</v>
      </c>
      <c r="Q7380" t="s">
        <v>52</v>
      </c>
      <c r="R7380">
        <v>4186</v>
      </c>
      <c r="S7380">
        <v>123.67</v>
      </c>
      <c r="T7380" s="1">
        <v>42190</v>
      </c>
      <c r="U7380" t="s">
        <v>34</v>
      </c>
      <c r="V7380">
        <v>5.22</v>
      </c>
      <c r="W7380" t="s">
        <v>661</v>
      </c>
      <c r="X7380">
        <v>6.24</v>
      </c>
      <c r="Y7380">
        <v>59750</v>
      </c>
    </row>
    <row r="7381" spans="1:25" x14ac:dyDescent="0.3">
      <c r="A7381" t="s">
        <v>909</v>
      </c>
      <c r="B7381">
        <v>66</v>
      </c>
      <c r="C7381" t="s">
        <v>910</v>
      </c>
      <c r="D7381" t="s">
        <v>57</v>
      </c>
      <c r="E7381">
        <v>0.04</v>
      </c>
      <c r="F7381">
        <v>1</v>
      </c>
      <c r="G7381" s="2">
        <v>2015</v>
      </c>
      <c r="H7381">
        <v>21509</v>
      </c>
      <c r="I7381" t="s">
        <v>28</v>
      </c>
      <c r="J7381">
        <v>13</v>
      </c>
      <c r="K7381">
        <v>0.38</v>
      </c>
      <c r="L7381" t="s">
        <v>29</v>
      </c>
      <c r="M7381" t="s">
        <v>30</v>
      </c>
      <c r="N7381" t="s">
        <v>2296</v>
      </c>
      <c r="O7381" t="s">
        <v>210</v>
      </c>
      <c r="P7381">
        <v>15.82</v>
      </c>
      <c r="Q7381" t="s">
        <v>68</v>
      </c>
      <c r="R7381">
        <v>2978</v>
      </c>
      <c r="S7381">
        <v>47.93</v>
      </c>
      <c r="T7381" s="1">
        <v>42190</v>
      </c>
      <c r="U7381" t="s">
        <v>34</v>
      </c>
      <c r="V7381">
        <v>0.5</v>
      </c>
      <c r="W7381" t="s">
        <v>482</v>
      </c>
      <c r="X7381">
        <v>3.69</v>
      </c>
      <c r="Y7381">
        <v>66762</v>
      </c>
    </row>
    <row r="7382" spans="1:25" x14ac:dyDescent="0.3">
      <c r="A7382" t="s">
        <v>2479</v>
      </c>
      <c r="B7382">
        <v>66</v>
      </c>
      <c r="C7382" t="s">
        <v>2210</v>
      </c>
      <c r="D7382" t="s">
        <v>46</v>
      </c>
      <c r="E7382">
        <v>0</v>
      </c>
      <c r="F7382">
        <v>1</v>
      </c>
      <c r="G7382" s="2">
        <v>2015</v>
      </c>
      <c r="H7382">
        <v>43555</v>
      </c>
      <c r="I7382" t="s">
        <v>131</v>
      </c>
      <c r="J7382">
        <v>34</v>
      </c>
      <c r="K7382">
        <v>0.81</v>
      </c>
      <c r="L7382" t="s">
        <v>29</v>
      </c>
      <c r="M7382" t="s">
        <v>59</v>
      </c>
      <c r="N7382" t="s">
        <v>1692</v>
      </c>
      <c r="O7382" t="s">
        <v>232</v>
      </c>
      <c r="P7382">
        <v>-17.48</v>
      </c>
      <c r="Q7382" t="s">
        <v>76</v>
      </c>
      <c r="R7382">
        <v>6152</v>
      </c>
      <c r="S7382">
        <v>43.54</v>
      </c>
      <c r="T7382" s="1">
        <v>42190</v>
      </c>
      <c r="U7382" t="s">
        <v>34</v>
      </c>
      <c r="V7382">
        <v>0.7</v>
      </c>
      <c r="W7382" t="s">
        <v>103</v>
      </c>
      <c r="X7382">
        <v>1.26</v>
      </c>
      <c r="Y7382">
        <v>70560</v>
      </c>
    </row>
    <row r="7383" spans="1:25" x14ac:dyDescent="0.3">
      <c r="A7383" t="s">
        <v>1556</v>
      </c>
      <c r="B7383">
        <v>66</v>
      </c>
      <c r="C7383" t="s">
        <v>1885</v>
      </c>
      <c r="D7383" t="s">
        <v>46</v>
      </c>
      <c r="E7383">
        <v>0.02</v>
      </c>
      <c r="F7383">
        <v>1</v>
      </c>
      <c r="G7383" s="2">
        <v>2015</v>
      </c>
      <c r="H7383">
        <v>29761</v>
      </c>
      <c r="I7383" t="s">
        <v>131</v>
      </c>
      <c r="J7383">
        <v>42</v>
      </c>
      <c r="K7383">
        <v>0.5</v>
      </c>
      <c r="L7383" t="s">
        <v>29</v>
      </c>
      <c r="M7383" t="s">
        <v>80</v>
      </c>
      <c r="N7383" t="s">
        <v>2376</v>
      </c>
      <c r="O7383" t="s">
        <v>214</v>
      </c>
      <c r="P7383">
        <v>262.32</v>
      </c>
      <c r="Q7383" t="s">
        <v>52</v>
      </c>
      <c r="R7383">
        <v>4185</v>
      </c>
      <c r="S7383">
        <v>1085.4000000000001</v>
      </c>
      <c r="T7383" s="1">
        <v>42191</v>
      </c>
      <c r="U7383" t="s">
        <v>34</v>
      </c>
      <c r="V7383">
        <v>5.37</v>
      </c>
      <c r="W7383" t="s">
        <v>661</v>
      </c>
      <c r="X7383">
        <v>25.98</v>
      </c>
      <c r="Y7383">
        <v>59750</v>
      </c>
    </row>
    <row r="7384" spans="1:25" x14ac:dyDescent="0.3">
      <c r="A7384" t="s">
        <v>1999</v>
      </c>
      <c r="B7384">
        <v>66</v>
      </c>
      <c r="C7384" t="s">
        <v>1621</v>
      </c>
      <c r="D7384" t="s">
        <v>27</v>
      </c>
      <c r="E7384">
        <v>0.02</v>
      </c>
      <c r="F7384">
        <v>1</v>
      </c>
      <c r="G7384" s="2">
        <v>2015</v>
      </c>
      <c r="H7384">
        <v>46726</v>
      </c>
      <c r="I7384" t="s">
        <v>39</v>
      </c>
      <c r="J7384">
        <v>46</v>
      </c>
      <c r="K7384">
        <v>0.57999999999999996</v>
      </c>
      <c r="L7384" t="s">
        <v>29</v>
      </c>
      <c r="M7384" t="s">
        <v>139</v>
      </c>
      <c r="N7384" t="s">
        <v>480</v>
      </c>
      <c r="O7384" t="s">
        <v>481</v>
      </c>
      <c r="P7384">
        <v>-255.22</v>
      </c>
      <c r="Q7384" t="s">
        <v>68</v>
      </c>
      <c r="R7384">
        <v>6572</v>
      </c>
      <c r="S7384">
        <v>325.97000000000003</v>
      </c>
      <c r="T7384" s="1">
        <v>42190</v>
      </c>
      <c r="U7384" t="s">
        <v>34</v>
      </c>
      <c r="V7384">
        <v>8.3699999999999992</v>
      </c>
      <c r="W7384" t="s">
        <v>262</v>
      </c>
      <c r="X7384">
        <v>6.84</v>
      </c>
      <c r="Y7384">
        <v>64130</v>
      </c>
    </row>
    <row r="7385" spans="1:25" x14ac:dyDescent="0.3">
      <c r="A7385" t="s">
        <v>884</v>
      </c>
      <c r="B7385">
        <v>66</v>
      </c>
      <c r="C7385" t="s">
        <v>1716</v>
      </c>
      <c r="D7385" t="s">
        <v>27</v>
      </c>
      <c r="E7385">
        <v>0.02</v>
      </c>
      <c r="F7385">
        <v>1</v>
      </c>
      <c r="G7385" s="2">
        <v>2015</v>
      </c>
      <c r="H7385">
        <v>51747</v>
      </c>
      <c r="I7385" t="s">
        <v>131</v>
      </c>
      <c r="J7385">
        <v>3</v>
      </c>
      <c r="K7385">
        <v>0.38</v>
      </c>
      <c r="L7385" t="s">
        <v>29</v>
      </c>
      <c r="M7385" t="s">
        <v>30</v>
      </c>
      <c r="N7385" t="s">
        <v>2835</v>
      </c>
      <c r="O7385" t="s">
        <v>210</v>
      </c>
      <c r="P7385">
        <v>-0.98</v>
      </c>
      <c r="Q7385" t="s">
        <v>68</v>
      </c>
      <c r="R7385">
        <v>7252</v>
      </c>
      <c r="S7385">
        <v>12.11</v>
      </c>
      <c r="T7385" s="1">
        <v>42191</v>
      </c>
      <c r="U7385" t="s">
        <v>34</v>
      </c>
      <c r="V7385">
        <v>0.5</v>
      </c>
      <c r="W7385" t="s">
        <v>93</v>
      </c>
      <c r="X7385">
        <v>3.69</v>
      </c>
      <c r="Y7385">
        <v>68601</v>
      </c>
    </row>
    <row r="7386" spans="1:25" x14ac:dyDescent="0.3">
      <c r="A7386" t="s">
        <v>1620</v>
      </c>
      <c r="B7386">
        <v>66</v>
      </c>
      <c r="C7386" t="s">
        <v>1621</v>
      </c>
      <c r="D7386" t="s">
        <v>27</v>
      </c>
      <c r="E7386">
        <v>0.02</v>
      </c>
      <c r="F7386">
        <v>1</v>
      </c>
      <c r="G7386" s="2">
        <v>2015</v>
      </c>
      <c r="H7386">
        <v>46726</v>
      </c>
      <c r="I7386" t="s">
        <v>39</v>
      </c>
      <c r="J7386">
        <v>10</v>
      </c>
      <c r="K7386">
        <v>0.35</v>
      </c>
      <c r="L7386" t="s">
        <v>29</v>
      </c>
      <c r="M7386" t="s">
        <v>30</v>
      </c>
      <c r="N7386" t="s">
        <v>1068</v>
      </c>
      <c r="O7386" t="s">
        <v>67</v>
      </c>
      <c r="P7386">
        <v>8.2705000000000002</v>
      </c>
      <c r="Q7386" t="s">
        <v>68</v>
      </c>
      <c r="R7386">
        <v>6573</v>
      </c>
      <c r="S7386">
        <v>49.65</v>
      </c>
      <c r="T7386" s="1">
        <v>42192</v>
      </c>
      <c r="U7386" t="s">
        <v>34</v>
      </c>
      <c r="V7386">
        <v>1.49</v>
      </c>
      <c r="W7386" t="s">
        <v>262</v>
      </c>
      <c r="X7386">
        <v>4.55</v>
      </c>
      <c r="Y7386">
        <v>63122</v>
      </c>
    </row>
    <row r="7387" spans="1:25" x14ac:dyDescent="0.3">
      <c r="A7387" t="s">
        <v>790</v>
      </c>
      <c r="B7387">
        <v>66</v>
      </c>
      <c r="C7387" t="s">
        <v>791</v>
      </c>
      <c r="D7387" t="s">
        <v>57</v>
      </c>
      <c r="E7387">
        <v>0.09</v>
      </c>
      <c r="F7387">
        <v>1</v>
      </c>
      <c r="G7387" s="2">
        <v>2015</v>
      </c>
      <c r="H7387">
        <v>4741</v>
      </c>
      <c r="I7387" t="s">
        <v>39</v>
      </c>
      <c r="J7387">
        <v>40</v>
      </c>
      <c r="K7387">
        <v>0.43</v>
      </c>
      <c r="L7387" t="s">
        <v>48</v>
      </c>
      <c r="M7387" t="s">
        <v>139</v>
      </c>
      <c r="N7387" t="s">
        <v>2250</v>
      </c>
      <c r="O7387" t="s">
        <v>82</v>
      </c>
      <c r="P7387">
        <v>-131.63</v>
      </c>
      <c r="Q7387" t="s">
        <v>52</v>
      </c>
      <c r="R7387">
        <v>679</v>
      </c>
      <c r="S7387">
        <v>342.97</v>
      </c>
      <c r="T7387" s="1">
        <v>42192</v>
      </c>
      <c r="U7387" t="s">
        <v>34</v>
      </c>
      <c r="V7387">
        <v>8.5399999999999991</v>
      </c>
      <c r="W7387" t="s">
        <v>298</v>
      </c>
      <c r="X7387">
        <v>8.75</v>
      </c>
      <c r="Y7387">
        <v>80027</v>
      </c>
    </row>
    <row r="7388" spans="1:25" x14ac:dyDescent="0.3">
      <c r="A7388" t="s">
        <v>3112</v>
      </c>
      <c r="B7388">
        <v>66</v>
      </c>
      <c r="C7388" t="s">
        <v>117</v>
      </c>
      <c r="D7388" t="s">
        <v>57</v>
      </c>
      <c r="E7388">
        <v>0.09</v>
      </c>
      <c r="F7388">
        <v>1</v>
      </c>
      <c r="G7388" s="2">
        <v>2015</v>
      </c>
      <c r="H7388">
        <v>41120</v>
      </c>
      <c r="I7388" t="s">
        <v>47</v>
      </c>
      <c r="J7388">
        <v>35</v>
      </c>
      <c r="L7388" t="s">
        <v>48</v>
      </c>
      <c r="M7388" t="s">
        <v>80</v>
      </c>
      <c r="N7388" t="s">
        <v>3186</v>
      </c>
      <c r="O7388" t="s">
        <v>51</v>
      </c>
      <c r="P7388">
        <v>100.5</v>
      </c>
      <c r="Q7388" t="s">
        <v>68</v>
      </c>
      <c r="R7388">
        <v>5796</v>
      </c>
      <c r="S7388">
        <v>870.75</v>
      </c>
      <c r="T7388" s="1">
        <v>42194</v>
      </c>
      <c r="U7388" t="s">
        <v>34</v>
      </c>
      <c r="V7388">
        <v>5.3</v>
      </c>
      <c r="W7388" t="s">
        <v>111</v>
      </c>
      <c r="X7388">
        <v>26.64</v>
      </c>
      <c r="Y7388">
        <v>77520</v>
      </c>
    </row>
    <row r="7389" spans="1:25" x14ac:dyDescent="0.3">
      <c r="A7389" t="s">
        <v>3112</v>
      </c>
      <c r="B7389">
        <v>66</v>
      </c>
      <c r="C7389" t="s">
        <v>117</v>
      </c>
      <c r="D7389" t="s">
        <v>57</v>
      </c>
      <c r="E7389">
        <v>0.02</v>
      </c>
      <c r="F7389">
        <v>1</v>
      </c>
      <c r="G7389" s="2">
        <v>2015</v>
      </c>
      <c r="H7389">
        <v>41120</v>
      </c>
      <c r="I7389" t="s">
        <v>47</v>
      </c>
      <c r="J7389">
        <v>13</v>
      </c>
      <c r="K7389">
        <v>0.48</v>
      </c>
      <c r="L7389" t="s">
        <v>48</v>
      </c>
      <c r="M7389" t="s">
        <v>80</v>
      </c>
      <c r="N7389" t="s">
        <v>1253</v>
      </c>
      <c r="O7389" t="s">
        <v>82</v>
      </c>
      <c r="P7389">
        <v>9.5299999999999994</v>
      </c>
      <c r="Q7389" t="s">
        <v>68</v>
      </c>
      <c r="R7389">
        <v>5797</v>
      </c>
      <c r="S7389">
        <v>43.37</v>
      </c>
      <c r="T7389" s="1">
        <v>42194</v>
      </c>
      <c r="U7389" t="s">
        <v>34</v>
      </c>
      <c r="V7389">
        <v>0.99</v>
      </c>
      <c r="W7389" t="s">
        <v>111</v>
      </c>
      <c r="X7389">
        <v>3.08</v>
      </c>
      <c r="Y7389">
        <v>77520</v>
      </c>
    </row>
    <row r="7390" spans="1:25" x14ac:dyDescent="0.3">
      <c r="A7390" t="s">
        <v>574</v>
      </c>
      <c r="B7390">
        <v>66</v>
      </c>
      <c r="C7390" t="s">
        <v>575</v>
      </c>
      <c r="D7390" t="s">
        <v>46</v>
      </c>
      <c r="E7390">
        <v>0.05</v>
      </c>
      <c r="F7390">
        <v>1</v>
      </c>
      <c r="G7390" s="2">
        <v>2015</v>
      </c>
      <c r="H7390">
        <v>32835</v>
      </c>
      <c r="I7390" t="s">
        <v>131</v>
      </c>
      <c r="J7390">
        <v>15</v>
      </c>
      <c r="K7390">
        <v>0.56000000000000005</v>
      </c>
      <c r="L7390" t="s">
        <v>96</v>
      </c>
      <c r="M7390" t="s">
        <v>30</v>
      </c>
      <c r="N7390" t="s">
        <v>864</v>
      </c>
      <c r="O7390" t="s">
        <v>105</v>
      </c>
      <c r="P7390">
        <v>-19.437000000000001</v>
      </c>
      <c r="Q7390" t="s">
        <v>68</v>
      </c>
      <c r="R7390">
        <v>4611</v>
      </c>
      <c r="S7390">
        <v>572.4325</v>
      </c>
      <c r="T7390" s="1">
        <v>42194</v>
      </c>
      <c r="U7390" t="s">
        <v>34</v>
      </c>
      <c r="V7390">
        <v>4.99</v>
      </c>
      <c r="W7390" t="s">
        <v>416</v>
      </c>
      <c r="X7390">
        <v>45.99</v>
      </c>
      <c r="Y7390">
        <v>47906</v>
      </c>
    </row>
    <row r="7391" spans="1:25" x14ac:dyDescent="0.3">
      <c r="A7391" t="s">
        <v>3242</v>
      </c>
      <c r="B7391">
        <v>66</v>
      </c>
      <c r="C7391" t="s">
        <v>109</v>
      </c>
      <c r="D7391" t="s">
        <v>46</v>
      </c>
      <c r="E7391">
        <v>0.09</v>
      </c>
      <c r="F7391">
        <v>1</v>
      </c>
      <c r="G7391" s="2">
        <v>2015</v>
      </c>
      <c r="H7391">
        <v>30436</v>
      </c>
      <c r="I7391" t="s">
        <v>47</v>
      </c>
      <c r="J7391">
        <v>30</v>
      </c>
      <c r="K7391">
        <v>0.37</v>
      </c>
      <c r="L7391" t="s">
        <v>29</v>
      </c>
      <c r="M7391" t="s">
        <v>30</v>
      </c>
      <c r="N7391" t="s">
        <v>1963</v>
      </c>
      <c r="O7391" t="s">
        <v>67</v>
      </c>
      <c r="P7391">
        <v>-152.1335</v>
      </c>
      <c r="Q7391" t="s">
        <v>68</v>
      </c>
      <c r="R7391">
        <v>4277</v>
      </c>
      <c r="S7391">
        <v>121.19</v>
      </c>
      <c r="T7391" s="1">
        <v>42197</v>
      </c>
      <c r="U7391" t="s">
        <v>42</v>
      </c>
      <c r="V7391">
        <v>7.01</v>
      </c>
      <c r="W7391" t="s">
        <v>111</v>
      </c>
      <c r="X7391">
        <v>3.89</v>
      </c>
      <c r="Y7391">
        <v>78521</v>
      </c>
    </row>
    <row r="7392" spans="1:25" x14ac:dyDescent="0.3">
      <c r="A7392" t="s">
        <v>3500</v>
      </c>
      <c r="B7392">
        <v>66</v>
      </c>
      <c r="C7392" t="s">
        <v>652</v>
      </c>
      <c r="D7392" t="s">
        <v>38</v>
      </c>
      <c r="E7392">
        <v>0</v>
      </c>
      <c r="F7392">
        <v>1</v>
      </c>
      <c r="G7392" s="2">
        <v>2015</v>
      </c>
      <c r="H7392">
        <v>13923</v>
      </c>
      <c r="I7392" t="s">
        <v>28</v>
      </c>
      <c r="J7392">
        <v>49</v>
      </c>
      <c r="K7392">
        <v>0.39</v>
      </c>
      <c r="L7392" t="s">
        <v>29</v>
      </c>
      <c r="M7392" t="s">
        <v>30</v>
      </c>
      <c r="N7392" t="s">
        <v>1098</v>
      </c>
      <c r="O7392" t="s">
        <v>61</v>
      </c>
      <c r="P7392">
        <v>172.62</v>
      </c>
      <c r="Q7392" t="s">
        <v>52</v>
      </c>
      <c r="R7392">
        <v>1945</v>
      </c>
      <c r="S7392">
        <v>1220.23</v>
      </c>
      <c r="T7392" s="1">
        <v>42194</v>
      </c>
      <c r="U7392" t="s">
        <v>34</v>
      </c>
      <c r="V7392">
        <v>11.54</v>
      </c>
      <c r="W7392" t="s">
        <v>537</v>
      </c>
      <c r="X7392">
        <v>22.84</v>
      </c>
      <c r="Y7392">
        <v>85281</v>
      </c>
    </row>
    <row r="7393" spans="1:25" x14ac:dyDescent="0.3">
      <c r="A7393" t="s">
        <v>3500</v>
      </c>
      <c r="B7393">
        <v>66</v>
      </c>
      <c r="C7393" t="s">
        <v>652</v>
      </c>
      <c r="D7393" t="s">
        <v>38</v>
      </c>
      <c r="E7393">
        <v>0.04</v>
      </c>
      <c r="F7393">
        <v>1</v>
      </c>
      <c r="G7393" s="2">
        <v>2015</v>
      </c>
      <c r="H7393">
        <v>13923</v>
      </c>
      <c r="I7393" t="s">
        <v>28</v>
      </c>
      <c r="J7393">
        <v>27</v>
      </c>
      <c r="K7393">
        <v>0.72</v>
      </c>
      <c r="L7393" t="s">
        <v>29</v>
      </c>
      <c r="M7393" t="s">
        <v>49</v>
      </c>
      <c r="N7393" t="s">
        <v>2116</v>
      </c>
      <c r="O7393" t="s">
        <v>32</v>
      </c>
      <c r="P7393">
        <v>554.54999999999995</v>
      </c>
      <c r="Q7393" t="s">
        <v>52</v>
      </c>
      <c r="R7393">
        <v>1946</v>
      </c>
      <c r="S7393">
        <v>6152.8</v>
      </c>
      <c r="T7393" s="1">
        <v>42195</v>
      </c>
      <c r="U7393" t="s">
        <v>53</v>
      </c>
      <c r="V7393">
        <v>28.66</v>
      </c>
      <c r="W7393" t="s">
        <v>537</v>
      </c>
      <c r="X7393">
        <v>225.02</v>
      </c>
      <c r="Y7393">
        <v>85281</v>
      </c>
    </row>
    <row r="7394" spans="1:25" x14ac:dyDescent="0.3">
      <c r="A7394" t="s">
        <v>1205</v>
      </c>
      <c r="B7394">
        <v>66</v>
      </c>
      <c r="C7394" t="s">
        <v>1252</v>
      </c>
      <c r="D7394" t="s">
        <v>46</v>
      </c>
      <c r="E7394">
        <v>0.02</v>
      </c>
      <c r="F7394">
        <v>1</v>
      </c>
      <c r="G7394" s="2">
        <v>2015</v>
      </c>
      <c r="H7394">
        <v>48577</v>
      </c>
      <c r="I7394" t="s">
        <v>131</v>
      </c>
      <c r="J7394">
        <v>6</v>
      </c>
      <c r="K7394">
        <v>0.4</v>
      </c>
      <c r="L7394" t="s">
        <v>29</v>
      </c>
      <c r="M7394" t="s">
        <v>30</v>
      </c>
      <c r="N7394" t="s">
        <v>176</v>
      </c>
      <c r="O7394" t="s">
        <v>61</v>
      </c>
      <c r="P7394">
        <v>34.979999999999997</v>
      </c>
      <c r="Q7394" t="s">
        <v>76</v>
      </c>
      <c r="R7394">
        <v>6822</v>
      </c>
      <c r="S7394">
        <v>201.83</v>
      </c>
      <c r="T7394" s="1">
        <v>42195</v>
      </c>
      <c r="U7394" t="s">
        <v>34</v>
      </c>
      <c r="V7394">
        <v>5.09</v>
      </c>
      <c r="W7394" t="s">
        <v>291</v>
      </c>
      <c r="X7394">
        <v>30.98</v>
      </c>
      <c r="Y7394">
        <v>38401</v>
      </c>
    </row>
    <row r="7395" spans="1:25" x14ac:dyDescent="0.3">
      <c r="A7395" t="s">
        <v>3500</v>
      </c>
      <c r="B7395">
        <v>66</v>
      </c>
      <c r="C7395" t="s">
        <v>652</v>
      </c>
      <c r="D7395" t="s">
        <v>38</v>
      </c>
      <c r="E7395">
        <v>0.04</v>
      </c>
      <c r="F7395">
        <v>1</v>
      </c>
      <c r="G7395" s="2">
        <v>2015</v>
      </c>
      <c r="H7395">
        <v>13923</v>
      </c>
      <c r="I7395" t="s">
        <v>28</v>
      </c>
      <c r="J7395">
        <v>39</v>
      </c>
      <c r="K7395">
        <v>0.6</v>
      </c>
      <c r="L7395" t="s">
        <v>29</v>
      </c>
      <c r="M7395" t="s">
        <v>40</v>
      </c>
      <c r="N7395" t="s">
        <v>1259</v>
      </c>
      <c r="O7395" t="s">
        <v>214</v>
      </c>
      <c r="P7395">
        <v>-1795.74</v>
      </c>
      <c r="Q7395" t="s">
        <v>52</v>
      </c>
      <c r="R7395">
        <v>1944</v>
      </c>
      <c r="S7395">
        <v>220.09</v>
      </c>
      <c r="T7395" s="1">
        <v>42195</v>
      </c>
      <c r="U7395" t="s">
        <v>34</v>
      </c>
      <c r="V7395">
        <v>49</v>
      </c>
      <c r="W7395" t="s">
        <v>537</v>
      </c>
      <c r="X7395">
        <v>4.4800000000000004</v>
      </c>
      <c r="Y7395">
        <v>85281</v>
      </c>
    </row>
    <row r="7396" spans="1:25" x14ac:dyDescent="0.3">
      <c r="A7396" t="s">
        <v>651</v>
      </c>
      <c r="B7396">
        <v>66</v>
      </c>
      <c r="C7396" t="s">
        <v>652</v>
      </c>
      <c r="D7396" t="s">
        <v>38</v>
      </c>
      <c r="E7396">
        <v>0.08</v>
      </c>
      <c r="F7396">
        <v>1</v>
      </c>
      <c r="G7396" s="2">
        <v>2015</v>
      </c>
      <c r="H7396">
        <v>13923</v>
      </c>
      <c r="I7396" t="s">
        <v>28</v>
      </c>
      <c r="J7396">
        <v>28</v>
      </c>
      <c r="K7396">
        <v>0.36</v>
      </c>
      <c r="L7396" t="s">
        <v>96</v>
      </c>
      <c r="M7396" t="s">
        <v>49</v>
      </c>
      <c r="N7396" t="s">
        <v>2021</v>
      </c>
      <c r="O7396" t="s">
        <v>98</v>
      </c>
      <c r="P7396">
        <v>2066.12</v>
      </c>
      <c r="Q7396" t="s">
        <v>52</v>
      </c>
      <c r="R7396">
        <v>1943</v>
      </c>
      <c r="S7396">
        <v>4332.3</v>
      </c>
      <c r="T7396" s="1">
        <v>42195</v>
      </c>
      <c r="U7396" t="s">
        <v>53</v>
      </c>
      <c r="V7396">
        <v>15.59</v>
      </c>
      <c r="W7396" t="s">
        <v>54</v>
      </c>
      <c r="X7396">
        <v>200.97</v>
      </c>
      <c r="Y7396">
        <v>92592</v>
      </c>
    </row>
    <row r="7397" spans="1:25" x14ac:dyDescent="0.3">
      <c r="A7397" t="s">
        <v>2976</v>
      </c>
      <c r="B7397">
        <v>66</v>
      </c>
      <c r="C7397" t="s">
        <v>2308</v>
      </c>
      <c r="D7397" t="s">
        <v>46</v>
      </c>
      <c r="E7397">
        <v>0.09</v>
      </c>
      <c r="F7397">
        <v>1</v>
      </c>
      <c r="G7397" s="2">
        <v>2015</v>
      </c>
      <c r="H7397">
        <v>58368</v>
      </c>
      <c r="I7397" t="s">
        <v>28</v>
      </c>
      <c r="J7397">
        <v>5</v>
      </c>
      <c r="K7397">
        <v>0.73</v>
      </c>
      <c r="L7397" t="s">
        <v>29</v>
      </c>
      <c r="M7397" t="s">
        <v>30</v>
      </c>
      <c r="N7397" t="s">
        <v>2753</v>
      </c>
      <c r="O7397" t="s">
        <v>32</v>
      </c>
      <c r="P7397">
        <v>-76.11</v>
      </c>
      <c r="Q7397" t="s">
        <v>68</v>
      </c>
      <c r="R7397">
        <v>8164</v>
      </c>
      <c r="S7397">
        <v>325.43</v>
      </c>
      <c r="T7397" s="1">
        <v>42194</v>
      </c>
      <c r="U7397" t="s">
        <v>42</v>
      </c>
      <c r="V7397">
        <v>6.88</v>
      </c>
      <c r="W7397" t="s">
        <v>149</v>
      </c>
      <c r="X7397">
        <v>64.98</v>
      </c>
      <c r="Y7397">
        <v>60076</v>
      </c>
    </row>
    <row r="7398" spans="1:25" x14ac:dyDescent="0.3">
      <c r="A7398" t="s">
        <v>3047</v>
      </c>
      <c r="B7398">
        <v>66</v>
      </c>
      <c r="C7398" t="s">
        <v>3172</v>
      </c>
      <c r="D7398" t="s">
        <v>57</v>
      </c>
      <c r="E7398">
        <v>0.08</v>
      </c>
      <c r="F7398">
        <v>1</v>
      </c>
      <c r="G7398" s="2">
        <v>2015</v>
      </c>
      <c r="H7398">
        <v>2209</v>
      </c>
      <c r="I7398" t="s">
        <v>28</v>
      </c>
      <c r="J7398">
        <v>42</v>
      </c>
      <c r="K7398">
        <v>0.56000000000000005</v>
      </c>
      <c r="L7398" t="s">
        <v>29</v>
      </c>
      <c r="M7398" t="s">
        <v>59</v>
      </c>
      <c r="N7398" t="s">
        <v>329</v>
      </c>
      <c r="O7398" t="s">
        <v>88</v>
      </c>
      <c r="P7398">
        <v>25.88</v>
      </c>
      <c r="Q7398" t="s">
        <v>68</v>
      </c>
      <c r="R7398">
        <v>318</v>
      </c>
      <c r="S7398">
        <v>174.59</v>
      </c>
      <c r="T7398" s="1">
        <v>42194</v>
      </c>
      <c r="U7398" t="s">
        <v>34</v>
      </c>
      <c r="V7398">
        <v>0.94</v>
      </c>
      <c r="W7398" t="s">
        <v>128</v>
      </c>
      <c r="X7398">
        <v>4.28</v>
      </c>
      <c r="Y7398">
        <v>74055</v>
      </c>
    </row>
    <row r="7399" spans="1:25" x14ac:dyDescent="0.3">
      <c r="A7399" t="s">
        <v>3047</v>
      </c>
      <c r="B7399">
        <v>66</v>
      </c>
      <c r="C7399" t="s">
        <v>3172</v>
      </c>
      <c r="D7399" t="s">
        <v>57</v>
      </c>
      <c r="E7399">
        <v>0.02</v>
      </c>
      <c r="F7399">
        <v>1</v>
      </c>
      <c r="G7399" s="2">
        <v>2015</v>
      </c>
      <c r="H7399">
        <v>2209</v>
      </c>
      <c r="I7399" t="s">
        <v>28</v>
      </c>
      <c r="J7399">
        <v>1</v>
      </c>
      <c r="K7399">
        <v>0.39</v>
      </c>
      <c r="L7399" t="s">
        <v>29</v>
      </c>
      <c r="M7399" t="s">
        <v>59</v>
      </c>
      <c r="N7399" t="s">
        <v>1453</v>
      </c>
      <c r="O7399" t="s">
        <v>61</v>
      </c>
      <c r="P7399">
        <v>-1.82</v>
      </c>
      <c r="Q7399" t="s">
        <v>68</v>
      </c>
      <c r="R7399">
        <v>317</v>
      </c>
      <c r="S7399">
        <v>5.68</v>
      </c>
      <c r="T7399" s="1">
        <v>42195</v>
      </c>
      <c r="U7399" t="s">
        <v>34</v>
      </c>
      <c r="V7399">
        <v>0.88</v>
      </c>
      <c r="W7399" t="s">
        <v>128</v>
      </c>
      <c r="X7399">
        <v>4.76</v>
      </c>
      <c r="Y7399">
        <v>74055</v>
      </c>
    </row>
    <row r="7400" spans="1:25" x14ac:dyDescent="0.3">
      <c r="A7400" t="s">
        <v>2453</v>
      </c>
      <c r="B7400">
        <v>66</v>
      </c>
      <c r="C7400" t="s">
        <v>2308</v>
      </c>
      <c r="D7400" t="s">
        <v>46</v>
      </c>
      <c r="E7400">
        <v>0.02</v>
      </c>
      <c r="F7400">
        <v>1</v>
      </c>
      <c r="G7400" s="2">
        <v>2015</v>
      </c>
      <c r="H7400">
        <v>58368</v>
      </c>
      <c r="I7400" t="s">
        <v>28</v>
      </c>
      <c r="J7400">
        <v>39</v>
      </c>
      <c r="K7400">
        <v>0.37</v>
      </c>
      <c r="L7400" t="s">
        <v>29</v>
      </c>
      <c r="M7400" t="s">
        <v>30</v>
      </c>
      <c r="N7400" t="s">
        <v>1751</v>
      </c>
      <c r="O7400" t="s">
        <v>61</v>
      </c>
      <c r="P7400">
        <v>-206.46</v>
      </c>
      <c r="Q7400" t="s">
        <v>68</v>
      </c>
      <c r="R7400">
        <v>8163</v>
      </c>
      <c r="S7400">
        <v>272.07</v>
      </c>
      <c r="T7400" s="1">
        <v>42195</v>
      </c>
      <c r="U7400" t="s">
        <v>34</v>
      </c>
      <c r="V7400">
        <v>9.5399999999999991</v>
      </c>
      <c r="W7400" t="s">
        <v>149</v>
      </c>
      <c r="X7400">
        <v>6.48</v>
      </c>
      <c r="Y7400">
        <v>60174</v>
      </c>
    </row>
    <row r="7401" spans="1:25" x14ac:dyDescent="0.3">
      <c r="A7401" t="s">
        <v>3047</v>
      </c>
      <c r="B7401">
        <v>66</v>
      </c>
      <c r="C7401" t="s">
        <v>3172</v>
      </c>
      <c r="D7401" t="s">
        <v>57</v>
      </c>
      <c r="E7401">
        <v>0.1</v>
      </c>
      <c r="F7401">
        <v>1</v>
      </c>
      <c r="G7401" s="2">
        <v>2015</v>
      </c>
      <c r="H7401">
        <v>2209</v>
      </c>
      <c r="I7401" t="s">
        <v>28</v>
      </c>
      <c r="J7401">
        <v>13</v>
      </c>
      <c r="K7401">
        <v>0.59</v>
      </c>
      <c r="L7401" t="s">
        <v>96</v>
      </c>
      <c r="M7401" t="s">
        <v>30</v>
      </c>
      <c r="N7401" t="s">
        <v>1618</v>
      </c>
      <c r="O7401" t="s">
        <v>105</v>
      </c>
      <c r="P7401">
        <v>-161.11699999999999</v>
      </c>
      <c r="Q7401" t="s">
        <v>68</v>
      </c>
      <c r="R7401">
        <v>319</v>
      </c>
      <c r="S7401">
        <v>1265.4970000000001</v>
      </c>
      <c r="T7401" s="1">
        <v>42195</v>
      </c>
      <c r="U7401" t="s">
        <v>34</v>
      </c>
      <c r="V7401">
        <v>3</v>
      </c>
      <c r="W7401" t="s">
        <v>128</v>
      </c>
      <c r="X7401">
        <v>125.99</v>
      </c>
      <c r="Y7401">
        <v>74055</v>
      </c>
    </row>
    <row r="7402" spans="1:25" x14ac:dyDescent="0.3">
      <c r="A7402" t="s">
        <v>3047</v>
      </c>
      <c r="B7402">
        <v>66</v>
      </c>
      <c r="C7402" t="s">
        <v>3172</v>
      </c>
      <c r="D7402" t="s">
        <v>57</v>
      </c>
      <c r="E7402">
        <v>0</v>
      </c>
      <c r="F7402">
        <v>1</v>
      </c>
      <c r="G7402" s="2">
        <v>2015</v>
      </c>
      <c r="H7402">
        <v>2209</v>
      </c>
      <c r="I7402" t="s">
        <v>28</v>
      </c>
      <c r="J7402">
        <v>27</v>
      </c>
      <c r="K7402">
        <v>0.56999999999999995</v>
      </c>
      <c r="L7402" t="s">
        <v>48</v>
      </c>
      <c r="M7402" t="s">
        <v>49</v>
      </c>
      <c r="N7402" t="s">
        <v>332</v>
      </c>
      <c r="O7402" t="s">
        <v>51</v>
      </c>
      <c r="P7402">
        <v>2245.2399999999998</v>
      </c>
      <c r="Q7402" t="s">
        <v>68</v>
      </c>
      <c r="R7402">
        <v>316</v>
      </c>
      <c r="S7402">
        <v>9418.73</v>
      </c>
      <c r="T7402" s="1">
        <v>42196</v>
      </c>
      <c r="U7402" t="s">
        <v>53</v>
      </c>
      <c r="V7402">
        <v>58.95</v>
      </c>
      <c r="W7402" t="s">
        <v>128</v>
      </c>
      <c r="X7402">
        <v>320.98</v>
      </c>
      <c r="Y7402">
        <v>74055</v>
      </c>
    </row>
    <row r="7403" spans="1:25" x14ac:dyDescent="0.3">
      <c r="A7403" t="s">
        <v>2453</v>
      </c>
      <c r="B7403">
        <v>66</v>
      </c>
      <c r="C7403" t="s">
        <v>2308</v>
      </c>
      <c r="D7403" t="s">
        <v>46</v>
      </c>
      <c r="E7403">
        <v>0</v>
      </c>
      <c r="F7403">
        <v>1</v>
      </c>
      <c r="G7403" s="2">
        <v>2015</v>
      </c>
      <c r="H7403">
        <v>58368</v>
      </c>
      <c r="I7403" t="s">
        <v>28</v>
      </c>
      <c r="J7403">
        <v>4</v>
      </c>
      <c r="K7403">
        <v>0.43</v>
      </c>
      <c r="L7403" t="s">
        <v>48</v>
      </c>
      <c r="M7403" t="s">
        <v>30</v>
      </c>
      <c r="N7403" t="s">
        <v>311</v>
      </c>
      <c r="O7403" t="s">
        <v>82</v>
      </c>
      <c r="P7403">
        <v>-4.43</v>
      </c>
      <c r="Q7403" t="s">
        <v>68</v>
      </c>
      <c r="R7403">
        <v>8162</v>
      </c>
      <c r="S7403">
        <v>14.23</v>
      </c>
      <c r="T7403" s="1">
        <v>42196</v>
      </c>
      <c r="U7403" t="s">
        <v>34</v>
      </c>
      <c r="V7403">
        <v>5.33</v>
      </c>
      <c r="W7403" t="s">
        <v>149</v>
      </c>
      <c r="X7403">
        <v>2.08</v>
      </c>
      <c r="Y7403">
        <v>60174</v>
      </c>
    </row>
    <row r="7404" spans="1:25" x14ac:dyDescent="0.3">
      <c r="A7404" t="s">
        <v>2271</v>
      </c>
      <c r="B7404">
        <v>66</v>
      </c>
      <c r="C7404" t="s">
        <v>244</v>
      </c>
      <c r="D7404" t="s">
        <v>57</v>
      </c>
      <c r="E7404">
        <v>0.02</v>
      </c>
      <c r="F7404">
        <v>1</v>
      </c>
      <c r="G7404" s="2">
        <v>2015</v>
      </c>
      <c r="H7404">
        <v>24450</v>
      </c>
      <c r="I7404" t="s">
        <v>58</v>
      </c>
      <c r="J7404">
        <v>37</v>
      </c>
      <c r="K7404">
        <v>0.57999999999999996</v>
      </c>
      <c r="L7404" t="s">
        <v>29</v>
      </c>
      <c r="M7404" t="s">
        <v>30</v>
      </c>
      <c r="N7404" t="s">
        <v>1123</v>
      </c>
      <c r="O7404" t="s">
        <v>214</v>
      </c>
      <c r="P7404">
        <v>-21.73</v>
      </c>
      <c r="Q7404" t="s">
        <v>68</v>
      </c>
      <c r="R7404">
        <v>3425</v>
      </c>
      <c r="S7404">
        <v>443.35</v>
      </c>
      <c r="T7404" s="1">
        <v>42196</v>
      </c>
      <c r="U7404" t="s">
        <v>34</v>
      </c>
      <c r="V7404">
        <v>4.9800000000000004</v>
      </c>
      <c r="W7404" t="s">
        <v>246</v>
      </c>
      <c r="X7404">
        <v>11.97</v>
      </c>
      <c r="Y7404">
        <v>48227</v>
      </c>
    </row>
    <row r="7405" spans="1:25" x14ac:dyDescent="0.3">
      <c r="A7405" t="s">
        <v>2271</v>
      </c>
      <c r="B7405">
        <v>66</v>
      </c>
      <c r="C7405" t="s">
        <v>244</v>
      </c>
      <c r="D7405" t="s">
        <v>57</v>
      </c>
      <c r="E7405">
        <v>0.03</v>
      </c>
      <c r="F7405">
        <v>1</v>
      </c>
      <c r="G7405" s="2">
        <v>2015</v>
      </c>
      <c r="H7405">
        <v>24450</v>
      </c>
      <c r="I7405" t="s">
        <v>58</v>
      </c>
      <c r="J7405">
        <v>4</v>
      </c>
      <c r="K7405">
        <v>0.36</v>
      </c>
      <c r="L7405" t="s">
        <v>29</v>
      </c>
      <c r="M7405" t="s">
        <v>30</v>
      </c>
      <c r="N7405" t="s">
        <v>317</v>
      </c>
      <c r="O7405" t="s">
        <v>61</v>
      </c>
      <c r="P7405">
        <v>-12.88</v>
      </c>
      <c r="Q7405" t="s">
        <v>68</v>
      </c>
      <c r="R7405">
        <v>3427</v>
      </c>
      <c r="S7405">
        <v>30.85</v>
      </c>
      <c r="T7405" s="1">
        <v>42196</v>
      </c>
      <c r="U7405" t="s">
        <v>34</v>
      </c>
      <c r="V7405">
        <v>5.79</v>
      </c>
      <c r="W7405" t="s">
        <v>246</v>
      </c>
      <c r="X7405">
        <v>5.98</v>
      </c>
      <c r="Y7405">
        <v>48227</v>
      </c>
    </row>
    <row r="7406" spans="1:25" x14ac:dyDescent="0.3">
      <c r="A7406" t="s">
        <v>1330</v>
      </c>
      <c r="B7406">
        <v>66</v>
      </c>
      <c r="C7406" t="s">
        <v>1146</v>
      </c>
      <c r="D7406" t="s">
        <v>46</v>
      </c>
      <c r="E7406">
        <v>0.05</v>
      </c>
      <c r="F7406">
        <v>1</v>
      </c>
      <c r="G7406" s="2">
        <v>2015</v>
      </c>
      <c r="H7406">
        <v>28165</v>
      </c>
      <c r="I7406" t="s">
        <v>39</v>
      </c>
      <c r="J7406">
        <v>2</v>
      </c>
      <c r="K7406">
        <v>0.38</v>
      </c>
      <c r="L7406" t="s">
        <v>29</v>
      </c>
      <c r="M7406" t="s">
        <v>30</v>
      </c>
      <c r="N7406" t="s">
        <v>895</v>
      </c>
      <c r="O7406" t="s">
        <v>67</v>
      </c>
      <c r="P7406">
        <v>-12.7995</v>
      </c>
      <c r="Q7406" t="s">
        <v>68</v>
      </c>
      <c r="R7406">
        <v>3952</v>
      </c>
      <c r="S7406">
        <v>24.96</v>
      </c>
      <c r="T7406" s="1">
        <v>42196</v>
      </c>
      <c r="U7406" t="s">
        <v>34</v>
      </c>
      <c r="V7406">
        <v>2.99</v>
      </c>
      <c r="W7406" t="s">
        <v>149</v>
      </c>
      <c r="X7406">
        <v>10.91</v>
      </c>
      <c r="Y7406">
        <v>61832</v>
      </c>
    </row>
    <row r="7407" spans="1:25" x14ac:dyDescent="0.3">
      <c r="A7407" t="s">
        <v>1619</v>
      </c>
      <c r="B7407">
        <v>66</v>
      </c>
      <c r="C7407" t="s">
        <v>2845</v>
      </c>
      <c r="D7407" t="s">
        <v>27</v>
      </c>
      <c r="E7407">
        <v>0.09</v>
      </c>
      <c r="F7407">
        <v>1</v>
      </c>
      <c r="G7407" s="2">
        <v>2015</v>
      </c>
      <c r="H7407">
        <v>25569</v>
      </c>
      <c r="I7407" t="s">
        <v>28</v>
      </c>
      <c r="J7407">
        <v>27</v>
      </c>
      <c r="K7407">
        <v>0.38</v>
      </c>
      <c r="L7407" t="s">
        <v>29</v>
      </c>
      <c r="M7407" t="s">
        <v>30</v>
      </c>
      <c r="N7407" t="s">
        <v>2480</v>
      </c>
      <c r="O7407" t="s">
        <v>61</v>
      </c>
      <c r="P7407">
        <v>-14.03</v>
      </c>
      <c r="Q7407" t="s">
        <v>68</v>
      </c>
      <c r="R7407">
        <v>3584</v>
      </c>
      <c r="S7407">
        <v>311.20999999999998</v>
      </c>
      <c r="T7407" s="1">
        <v>42196</v>
      </c>
      <c r="U7407" t="s">
        <v>34</v>
      </c>
      <c r="V7407">
        <v>6.47</v>
      </c>
      <c r="W7407" t="s">
        <v>111</v>
      </c>
      <c r="X7407">
        <v>12.28</v>
      </c>
      <c r="Y7407">
        <v>75601</v>
      </c>
    </row>
    <row r="7408" spans="1:25" x14ac:dyDescent="0.3">
      <c r="A7408" t="s">
        <v>2271</v>
      </c>
      <c r="B7408">
        <v>66</v>
      </c>
      <c r="C7408" t="s">
        <v>244</v>
      </c>
      <c r="D7408" t="s">
        <v>57</v>
      </c>
      <c r="E7408">
        <v>0.08</v>
      </c>
      <c r="F7408">
        <v>1</v>
      </c>
      <c r="G7408" s="2">
        <v>2015</v>
      </c>
      <c r="H7408">
        <v>24450</v>
      </c>
      <c r="I7408" t="s">
        <v>58</v>
      </c>
      <c r="J7408">
        <v>41</v>
      </c>
      <c r="K7408">
        <v>0.45</v>
      </c>
      <c r="L7408" t="s">
        <v>48</v>
      </c>
      <c r="M7408" t="s">
        <v>139</v>
      </c>
      <c r="N7408" t="s">
        <v>333</v>
      </c>
      <c r="O7408" t="s">
        <v>82</v>
      </c>
      <c r="P7408">
        <v>-100.15</v>
      </c>
      <c r="Q7408" t="s">
        <v>68</v>
      </c>
      <c r="R7408">
        <v>3426</v>
      </c>
      <c r="S7408">
        <v>392.61</v>
      </c>
      <c r="T7408" s="1">
        <v>42197</v>
      </c>
      <c r="U7408" t="s">
        <v>42</v>
      </c>
      <c r="V7408">
        <v>7.29</v>
      </c>
      <c r="W7408" t="s">
        <v>246</v>
      </c>
      <c r="X7408">
        <v>9.48</v>
      </c>
      <c r="Y7408">
        <v>48227</v>
      </c>
    </row>
    <row r="7409" spans="1:25" x14ac:dyDescent="0.3">
      <c r="A7409" t="s">
        <v>579</v>
      </c>
      <c r="B7409">
        <v>66</v>
      </c>
      <c r="C7409" t="s">
        <v>1703</v>
      </c>
      <c r="D7409" t="s">
        <v>27</v>
      </c>
      <c r="E7409">
        <v>0.09</v>
      </c>
      <c r="F7409">
        <v>1</v>
      </c>
      <c r="G7409" s="2">
        <v>2015</v>
      </c>
      <c r="H7409">
        <v>44486</v>
      </c>
      <c r="I7409" t="s">
        <v>58</v>
      </c>
      <c r="J7409">
        <v>36</v>
      </c>
      <c r="K7409">
        <v>0.36</v>
      </c>
      <c r="L7409" t="s">
        <v>29</v>
      </c>
      <c r="M7409" t="s">
        <v>30</v>
      </c>
      <c r="N7409" t="s">
        <v>2728</v>
      </c>
      <c r="O7409" t="s">
        <v>61</v>
      </c>
      <c r="P7409">
        <v>-66.930000000000007</v>
      </c>
      <c r="Q7409" t="s">
        <v>52</v>
      </c>
      <c r="R7409">
        <v>6285</v>
      </c>
      <c r="S7409">
        <v>198.1</v>
      </c>
      <c r="T7409" s="1">
        <v>42197</v>
      </c>
      <c r="U7409" t="s">
        <v>34</v>
      </c>
      <c r="V7409">
        <v>4.96</v>
      </c>
      <c r="W7409" t="s">
        <v>320</v>
      </c>
      <c r="X7409">
        <v>5.78</v>
      </c>
      <c r="Y7409">
        <v>83616</v>
      </c>
    </row>
    <row r="7410" spans="1:25" x14ac:dyDescent="0.3">
      <c r="A7410" t="s">
        <v>3361</v>
      </c>
      <c r="B7410">
        <v>66</v>
      </c>
      <c r="C7410" t="s">
        <v>3229</v>
      </c>
      <c r="D7410" t="s">
        <v>46</v>
      </c>
      <c r="E7410">
        <v>0.02</v>
      </c>
      <c r="F7410">
        <v>1</v>
      </c>
      <c r="G7410" s="2">
        <v>2015</v>
      </c>
      <c r="H7410">
        <v>52706</v>
      </c>
      <c r="I7410" t="s">
        <v>47</v>
      </c>
      <c r="J7410">
        <v>34</v>
      </c>
      <c r="K7410">
        <v>0.38</v>
      </c>
      <c r="L7410" t="s">
        <v>29</v>
      </c>
      <c r="M7410" t="s">
        <v>30</v>
      </c>
      <c r="N7410" t="s">
        <v>1124</v>
      </c>
      <c r="O7410" t="s">
        <v>67</v>
      </c>
      <c r="P7410">
        <v>480.53050000000002</v>
      </c>
      <c r="Q7410" t="s">
        <v>52</v>
      </c>
      <c r="R7410">
        <v>7396</v>
      </c>
      <c r="S7410">
        <v>1041.6600000000001</v>
      </c>
      <c r="T7410" s="1">
        <v>42201</v>
      </c>
      <c r="U7410" t="s">
        <v>42</v>
      </c>
      <c r="V7410">
        <v>1.49</v>
      </c>
      <c r="W7410" t="s">
        <v>665</v>
      </c>
      <c r="X7410">
        <v>28.53</v>
      </c>
      <c r="Y7410">
        <v>82716</v>
      </c>
    </row>
    <row r="7411" spans="1:25" x14ac:dyDescent="0.3">
      <c r="A7411" t="s">
        <v>476</v>
      </c>
      <c r="B7411">
        <v>66</v>
      </c>
      <c r="C7411" t="s">
        <v>2283</v>
      </c>
      <c r="D7411" t="s">
        <v>27</v>
      </c>
      <c r="E7411">
        <v>0.03</v>
      </c>
      <c r="F7411">
        <v>1</v>
      </c>
      <c r="G7411" s="2">
        <v>2015</v>
      </c>
      <c r="H7411">
        <v>53600</v>
      </c>
      <c r="I7411" t="s">
        <v>131</v>
      </c>
      <c r="J7411">
        <v>8</v>
      </c>
      <c r="K7411">
        <v>0.36</v>
      </c>
      <c r="L7411" t="s">
        <v>29</v>
      </c>
      <c r="M7411" t="s">
        <v>30</v>
      </c>
      <c r="N7411" t="s">
        <v>536</v>
      </c>
      <c r="O7411" t="s">
        <v>67</v>
      </c>
      <c r="P7411">
        <v>-17.951499999999999</v>
      </c>
      <c r="Q7411" t="s">
        <v>68</v>
      </c>
      <c r="R7411">
        <v>7509</v>
      </c>
      <c r="S7411">
        <v>55.59</v>
      </c>
      <c r="T7411" s="1">
        <v>42196</v>
      </c>
      <c r="U7411" t="s">
        <v>42</v>
      </c>
      <c r="V7411">
        <v>5.74</v>
      </c>
      <c r="W7411" t="s">
        <v>69</v>
      </c>
      <c r="X7411">
        <v>5.18</v>
      </c>
      <c r="Y7411">
        <v>56001</v>
      </c>
    </row>
    <row r="7412" spans="1:25" x14ac:dyDescent="0.3">
      <c r="A7412" t="s">
        <v>1826</v>
      </c>
      <c r="B7412">
        <v>66</v>
      </c>
      <c r="C7412" t="s">
        <v>1585</v>
      </c>
      <c r="D7412" t="s">
        <v>38</v>
      </c>
      <c r="E7412">
        <v>0.09</v>
      </c>
      <c r="F7412">
        <v>1</v>
      </c>
      <c r="G7412" s="2">
        <v>2015</v>
      </c>
      <c r="H7412">
        <v>30403</v>
      </c>
      <c r="I7412" t="s">
        <v>28</v>
      </c>
      <c r="J7412">
        <v>24</v>
      </c>
      <c r="K7412">
        <v>0.66</v>
      </c>
      <c r="L7412" t="s">
        <v>29</v>
      </c>
      <c r="M7412" t="s">
        <v>30</v>
      </c>
      <c r="N7412" t="s">
        <v>261</v>
      </c>
      <c r="O7412" t="s">
        <v>32</v>
      </c>
      <c r="P7412">
        <v>221.71</v>
      </c>
      <c r="Q7412" t="s">
        <v>52</v>
      </c>
      <c r="R7412">
        <v>4273</v>
      </c>
      <c r="S7412">
        <v>3583.52</v>
      </c>
      <c r="T7412" s="1">
        <v>42196</v>
      </c>
      <c r="U7412" t="s">
        <v>34</v>
      </c>
      <c r="V7412">
        <v>19.989999999999998</v>
      </c>
      <c r="W7412" t="s">
        <v>83</v>
      </c>
      <c r="X7412">
        <v>161.55000000000001</v>
      </c>
      <c r="Y7412">
        <v>84663</v>
      </c>
    </row>
    <row r="7413" spans="1:25" x14ac:dyDescent="0.3">
      <c r="A7413" t="s">
        <v>2931</v>
      </c>
      <c r="B7413">
        <v>66</v>
      </c>
      <c r="C7413" t="s">
        <v>1828</v>
      </c>
      <c r="D7413" t="s">
        <v>57</v>
      </c>
      <c r="E7413">
        <v>0.04</v>
      </c>
      <c r="F7413">
        <v>1</v>
      </c>
      <c r="G7413" s="2">
        <v>2015</v>
      </c>
      <c r="H7413">
        <v>34822</v>
      </c>
      <c r="I7413" t="s">
        <v>39</v>
      </c>
      <c r="J7413">
        <v>23</v>
      </c>
      <c r="K7413">
        <v>0.44</v>
      </c>
      <c r="L7413" t="s">
        <v>96</v>
      </c>
      <c r="M7413" t="s">
        <v>139</v>
      </c>
      <c r="N7413" t="s">
        <v>1958</v>
      </c>
      <c r="O7413" t="s">
        <v>102</v>
      </c>
      <c r="P7413">
        <v>323.73</v>
      </c>
      <c r="Q7413" t="s">
        <v>68</v>
      </c>
      <c r="R7413">
        <v>4895</v>
      </c>
      <c r="S7413">
        <v>990.5</v>
      </c>
      <c r="T7413" s="1">
        <v>42196</v>
      </c>
      <c r="U7413" t="s">
        <v>34</v>
      </c>
      <c r="V7413">
        <v>1.99</v>
      </c>
      <c r="W7413" t="s">
        <v>69</v>
      </c>
      <c r="X7413">
        <v>43.98</v>
      </c>
      <c r="Y7413">
        <v>55343</v>
      </c>
    </row>
    <row r="7414" spans="1:25" x14ac:dyDescent="0.3">
      <c r="A7414" t="s">
        <v>1601</v>
      </c>
      <c r="B7414">
        <v>66</v>
      </c>
      <c r="C7414" t="s">
        <v>702</v>
      </c>
      <c r="D7414" t="s">
        <v>38</v>
      </c>
      <c r="E7414">
        <v>0</v>
      </c>
      <c r="F7414">
        <v>1</v>
      </c>
      <c r="G7414" s="2">
        <v>2015</v>
      </c>
      <c r="H7414">
        <v>17797</v>
      </c>
      <c r="I7414" t="s">
        <v>47</v>
      </c>
      <c r="J7414">
        <v>10</v>
      </c>
      <c r="K7414">
        <v>0.78</v>
      </c>
      <c r="L7414" t="s">
        <v>48</v>
      </c>
      <c r="M7414" t="s">
        <v>73</v>
      </c>
      <c r="N7414" t="s">
        <v>944</v>
      </c>
      <c r="O7414" t="s">
        <v>154</v>
      </c>
      <c r="P7414">
        <v>-486.12</v>
      </c>
      <c r="Q7414" t="s">
        <v>33</v>
      </c>
      <c r="R7414">
        <v>2448</v>
      </c>
      <c r="S7414">
        <v>1077.28</v>
      </c>
      <c r="T7414" s="1">
        <v>42197</v>
      </c>
      <c r="U7414" t="s">
        <v>53</v>
      </c>
      <c r="V7414">
        <v>57.38</v>
      </c>
      <c r="W7414" t="s">
        <v>208</v>
      </c>
      <c r="X7414">
        <v>100.98</v>
      </c>
      <c r="Y7414">
        <v>45373</v>
      </c>
    </row>
    <row r="7415" spans="1:25" x14ac:dyDescent="0.3">
      <c r="A7415" t="s">
        <v>2341</v>
      </c>
      <c r="B7415">
        <v>66</v>
      </c>
      <c r="C7415" t="s">
        <v>2342</v>
      </c>
      <c r="D7415" t="s">
        <v>46</v>
      </c>
      <c r="E7415">
        <v>0.05</v>
      </c>
      <c r="F7415">
        <v>1</v>
      </c>
      <c r="G7415" s="2">
        <v>2015</v>
      </c>
      <c r="H7415">
        <v>45767</v>
      </c>
      <c r="I7415" t="s">
        <v>28</v>
      </c>
      <c r="J7415">
        <v>49</v>
      </c>
      <c r="K7415">
        <v>0.57999999999999996</v>
      </c>
      <c r="L7415" t="s">
        <v>29</v>
      </c>
      <c r="M7415" t="s">
        <v>30</v>
      </c>
      <c r="N7415" t="s">
        <v>2507</v>
      </c>
      <c r="O7415" t="s">
        <v>32</v>
      </c>
      <c r="P7415">
        <v>20.86</v>
      </c>
      <c r="Q7415" t="s">
        <v>76</v>
      </c>
      <c r="R7415">
        <v>6441</v>
      </c>
      <c r="S7415">
        <v>841.51</v>
      </c>
      <c r="T7415" s="1">
        <v>42197</v>
      </c>
      <c r="U7415" t="s">
        <v>42</v>
      </c>
      <c r="V7415">
        <v>6.25</v>
      </c>
      <c r="W7415" t="s">
        <v>103</v>
      </c>
      <c r="X7415">
        <v>16.91</v>
      </c>
      <c r="Y7415">
        <v>70506</v>
      </c>
    </row>
    <row r="7416" spans="1:25" x14ac:dyDescent="0.3">
      <c r="A7416" t="s">
        <v>1826</v>
      </c>
      <c r="B7416">
        <v>66</v>
      </c>
      <c r="C7416" t="s">
        <v>1585</v>
      </c>
      <c r="D7416" t="s">
        <v>38</v>
      </c>
      <c r="E7416">
        <v>0.05</v>
      </c>
      <c r="F7416">
        <v>1</v>
      </c>
      <c r="G7416" s="2">
        <v>2015</v>
      </c>
      <c r="H7416">
        <v>30403</v>
      </c>
      <c r="I7416" t="s">
        <v>28</v>
      </c>
      <c r="J7416">
        <v>41</v>
      </c>
      <c r="K7416">
        <v>0.38</v>
      </c>
      <c r="L7416" t="s">
        <v>29</v>
      </c>
      <c r="M7416" t="s">
        <v>30</v>
      </c>
      <c r="N7416" t="s">
        <v>2233</v>
      </c>
      <c r="O7416" t="s">
        <v>67</v>
      </c>
      <c r="P7416">
        <v>-160.816</v>
      </c>
      <c r="Q7416" t="s">
        <v>52</v>
      </c>
      <c r="R7416">
        <v>4272</v>
      </c>
      <c r="S7416">
        <v>305.01</v>
      </c>
      <c r="T7416" s="1">
        <v>42197</v>
      </c>
      <c r="U7416" t="s">
        <v>42</v>
      </c>
      <c r="V7416">
        <v>7.72</v>
      </c>
      <c r="W7416" t="s">
        <v>83</v>
      </c>
      <c r="X7416">
        <v>7.3</v>
      </c>
      <c r="Y7416">
        <v>84663</v>
      </c>
    </row>
    <row r="7417" spans="1:25" x14ac:dyDescent="0.3">
      <c r="A7417" t="s">
        <v>1601</v>
      </c>
      <c r="B7417">
        <v>66</v>
      </c>
      <c r="C7417" t="s">
        <v>702</v>
      </c>
      <c r="D7417" t="s">
        <v>38</v>
      </c>
      <c r="E7417">
        <v>0.02</v>
      </c>
      <c r="F7417">
        <v>1</v>
      </c>
      <c r="G7417" s="2">
        <v>2015</v>
      </c>
      <c r="H7417">
        <v>17797</v>
      </c>
      <c r="I7417" t="s">
        <v>47</v>
      </c>
      <c r="J7417">
        <v>16</v>
      </c>
      <c r="K7417">
        <v>0.39</v>
      </c>
      <c r="L7417" t="s">
        <v>29</v>
      </c>
      <c r="M7417" t="s">
        <v>30</v>
      </c>
      <c r="N7417" t="s">
        <v>1332</v>
      </c>
      <c r="O7417" t="s">
        <v>267</v>
      </c>
      <c r="P7417">
        <v>-8.89</v>
      </c>
      <c r="Q7417" t="s">
        <v>33</v>
      </c>
      <c r="R7417">
        <v>2449</v>
      </c>
      <c r="S7417">
        <v>61.52</v>
      </c>
      <c r="T7417" s="1">
        <v>42199</v>
      </c>
      <c r="U7417" t="s">
        <v>34</v>
      </c>
      <c r="V7417">
        <v>2.5</v>
      </c>
      <c r="W7417" t="s">
        <v>208</v>
      </c>
      <c r="X7417">
        <v>3.69</v>
      </c>
      <c r="Y7417">
        <v>45373</v>
      </c>
    </row>
    <row r="7418" spans="1:25" x14ac:dyDescent="0.3">
      <c r="A7418" t="s">
        <v>3504</v>
      </c>
      <c r="B7418">
        <v>66</v>
      </c>
      <c r="C7418" t="s">
        <v>223</v>
      </c>
      <c r="D7418" t="s">
        <v>38</v>
      </c>
      <c r="E7418">
        <v>0.03</v>
      </c>
      <c r="F7418">
        <v>1</v>
      </c>
      <c r="G7418" s="2">
        <v>2015</v>
      </c>
      <c r="H7418">
        <v>1793</v>
      </c>
      <c r="I7418" t="s">
        <v>39</v>
      </c>
      <c r="J7418">
        <v>36</v>
      </c>
      <c r="K7418">
        <v>0.4</v>
      </c>
      <c r="L7418" t="s">
        <v>29</v>
      </c>
      <c r="M7418" t="s">
        <v>30</v>
      </c>
      <c r="N7418" t="s">
        <v>1945</v>
      </c>
      <c r="O7418" t="s">
        <v>67</v>
      </c>
      <c r="P7418">
        <v>-71.897999999999996</v>
      </c>
      <c r="Q7418" t="s">
        <v>68</v>
      </c>
      <c r="R7418">
        <v>257</v>
      </c>
      <c r="S7418">
        <v>233.43</v>
      </c>
      <c r="T7418" s="1">
        <v>42196</v>
      </c>
      <c r="U7418" t="s">
        <v>34</v>
      </c>
      <c r="V7418">
        <v>5.36</v>
      </c>
      <c r="W7418" t="s">
        <v>128</v>
      </c>
      <c r="X7418">
        <v>6.28</v>
      </c>
      <c r="Y7418">
        <v>74012</v>
      </c>
    </row>
    <row r="7419" spans="1:25" x14ac:dyDescent="0.3">
      <c r="A7419" t="s">
        <v>458</v>
      </c>
      <c r="B7419">
        <v>66</v>
      </c>
      <c r="C7419" t="s">
        <v>459</v>
      </c>
      <c r="D7419" t="s">
        <v>46</v>
      </c>
      <c r="E7419">
        <v>0.03</v>
      </c>
      <c r="F7419">
        <v>1</v>
      </c>
      <c r="G7419" s="2">
        <v>2015</v>
      </c>
      <c r="H7419">
        <v>29985</v>
      </c>
      <c r="I7419" t="s">
        <v>58</v>
      </c>
      <c r="J7419">
        <v>22</v>
      </c>
      <c r="K7419">
        <v>0.41</v>
      </c>
      <c r="L7419" t="s">
        <v>48</v>
      </c>
      <c r="M7419" t="s">
        <v>30</v>
      </c>
      <c r="N7419" t="s">
        <v>1759</v>
      </c>
      <c r="O7419" t="s">
        <v>82</v>
      </c>
      <c r="P7419">
        <v>0.13</v>
      </c>
      <c r="Q7419" t="s">
        <v>68</v>
      </c>
      <c r="R7419">
        <v>4219</v>
      </c>
      <c r="S7419">
        <v>196.75</v>
      </c>
      <c r="T7419" s="1">
        <v>42197</v>
      </c>
      <c r="U7419" t="s">
        <v>42</v>
      </c>
      <c r="V7419">
        <v>4.95</v>
      </c>
      <c r="W7419" t="s">
        <v>246</v>
      </c>
      <c r="X7419">
        <v>7.96</v>
      </c>
      <c r="Y7419">
        <v>48601</v>
      </c>
    </row>
    <row r="7420" spans="1:25" x14ac:dyDescent="0.3">
      <c r="A7420" t="s">
        <v>1675</v>
      </c>
      <c r="B7420">
        <v>66</v>
      </c>
      <c r="C7420" t="s">
        <v>1676</v>
      </c>
      <c r="D7420" t="s">
        <v>27</v>
      </c>
      <c r="E7420">
        <v>0</v>
      </c>
      <c r="F7420">
        <v>1</v>
      </c>
      <c r="G7420" s="2">
        <v>2015</v>
      </c>
      <c r="H7420">
        <v>28228</v>
      </c>
      <c r="I7420" t="s">
        <v>39</v>
      </c>
      <c r="J7420">
        <v>5</v>
      </c>
      <c r="K7420">
        <v>0.38</v>
      </c>
      <c r="L7420" t="s">
        <v>29</v>
      </c>
      <c r="M7420" t="s">
        <v>30</v>
      </c>
      <c r="N7420" t="s">
        <v>2139</v>
      </c>
      <c r="O7420" t="s">
        <v>267</v>
      </c>
      <c r="P7420">
        <v>8.4600000000000009</v>
      </c>
      <c r="Q7420" t="s">
        <v>76</v>
      </c>
      <c r="R7420">
        <v>3957</v>
      </c>
      <c r="S7420">
        <v>346.23</v>
      </c>
      <c r="T7420" s="1">
        <v>42197</v>
      </c>
      <c r="U7420" t="s">
        <v>34</v>
      </c>
      <c r="V7420">
        <v>19.989999999999998</v>
      </c>
      <c r="W7420" t="s">
        <v>132</v>
      </c>
      <c r="X7420">
        <v>60.98</v>
      </c>
      <c r="Y7420">
        <v>34639</v>
      </c>
    </row>
    <row r="7421" spans="1:25" x14ac:dyDescent="0.3">
      <c r="A7421" t="s">
        <v>3363</v>
      </c>
      <c r="B7421">
        <v>66</v>
      </c>
      <c r="C7421" t="s">
        <v>1684</v>
      </c>
      <c r="D7421" t="s">
        <v>46</v>
      </c>
      <c r="E7421">
        <v>0.05</v>
      </c>
      <c r="F7421">
        <v>1</v>
      </c>
      <c r="G7421" s="2">
        <v>2015</v>
      </c>
      <c r="H7421">
        <v>14016</v>
      </c>
      <c r="I7421" t="s">
        <v>47</v>
      </c>
      <c r="J7421">
        <v>9</v>
      </c>
      <c r="K7421">
        <v>0.63</v>
      </c>
      <c r="L7421" t="s">
        <v>48</v>
      </c>
      <c r="M7421" t="s">
        <v>73</v>
      </c>
      <c r="N7421" t="s">
        <v>2074</v>
      </c>
      <c r="O7421" t="s">
        <v>75</v>
      </c>
      <c r="P7421">
        <v>-284.68</v>
      </c>
      <c r="Q7421" t="s">
        <v>52</v>
      </c>
      <c r="R7421">
        <v>1959</v>
      </c>
      <c r="S7421">
        <v>1137.6199999999999</v>
      </c>
      <c r="T7421" s="1">
        <v>42198</v>
      </c>
      <c r="U7421" t="s">
        <v>53</v>
      </c>
      <c r="V7421">
        <v>51.94</v>
      </c>
      <c r="W7421" t="s">
        <v>89</v>
      </c>
      <c r="X7421">
        <v>124.49</v>
      </c>
      <c r="Y7421">
        <v>97405</v>
      </c>
    </row>
    <row r="7422" spans="1:25" x14ac:dyDescent="0.3">
      <c r="A7422" t="s">
        <v>472</v>
      </c>
      <c r="B7422">
        <v>66</v>
      </c>
      <c r="C7422" t="s">
        <v>473</v>
      </c>
      <c r="D7422" t="s">
        <v>46</v>
      </c>
      <c r="E7422">
        <v>0.06</v>
      </c>
      <c r="F7422">
        <v>1</v>
      </c>
      <c r="G7422" s="2">
        <v>2015</v>
      </c>
      <c r="H7422">
        <v>29985</v>
      </c>
      <c r="I7422" t="s">
        <v>58</v>
      </c>
      <c r="J7422">
        <v>2</v>
      </c>
      <c r="K7422">
        <v>0.4</v>
      </c>
      <c r="L7422" t="s">
        <v>29</v>
      </c>
      <c r="M7422" t="s">
        <v>30</v>
      </c>
      <c r="N7422" t="s">
        <v>1289</v>
      </c>
      <c r="O7422" t="s">
        <v>67</v>
      </c>
      <c r="P7422">
        <v>-18.262</v>
      </c>
      <c r="Q7422" t="s">
        <v>33</v>
      </c>
      <c r="R7422">
        <v>4218</v>
      </c>
      <c r="S7422">
        <v>24.51</v>
      </c>
      <c r="T7422" s="1">
        <v>42198</v>
      </c>
      <c r="U7422" t="s">
        <v>34</v>
      </c>
      <c r="V7422">
        <v>8.94</v>
      </c>
      <c r="W7422" t="s">
        <v>208</v>
      </c>
      <c r="X7422">
        <v>8.0399999999999991</v>
      </c>
      <c r="Y7422">
        <v>44035</v>
      </c>
    </row>
    <row r="7423" spans="1:25" x14ac:dyDescent="0.3">
      <c r="A7423" t="s">
        <v>1834</v>
      </c>
      <c r="B7423">
        <v>66</v>
      </c>
      <c r="C7423" t="s">
        <v>444</v>
      </c>
      <c r="D7423" t="s">
        <v>38</v>
      </c>
      <c r="E7423">
        <v>0</v>
      </c>
      <c r="F7423">
        <v>1</v>
      </c>
      <c r="G7423" s="2">
        <v>2015</v>
      </c>
      <c r="H7423">
        <v>36833</v>
      </c>
      <c r="I7423" t="s">
        <v>47</v>
      </c>
      <c r="J7423">
        <v>25</v>
      </c>
      <c r="K7423">
        <v>0.37</v>
      </c>
      <c r="L7423" t="s">
        <v>29</v>
      </c>
      <c r="M7423" t="s">
        <v>30</v>
      </c>
      <c r="N7423" t="s">
        <v>2655</v>
      </c>
      <c r="O7423" t="s">
        <v>61</v>
      </c>
      <c r="P7423">
        <v>-73.33</v>
      </c>
      <c r="Q7423" t="s">
        <v>33</v>
      </c>
      <c r="R7423">
        <v>5179</v>
      </c>
      <c r="S7423">
        <v>184.32</v>
      </c>
      <c r="T7423" s="1">
        <v>42203</v>
      </c>
      <c r="U7423" t="s">
        <v>34</v>
      </c>
      <c r="V7423">
        <v>7.3</v>
      </c>
      <c r="W7423" t="s">
        <v>208</v>
      </c>
      <c r="X7423">
        <v>6.68</v>
      </c>
      <c r="Y7423">
        <v>44145</v>
      </c>
    </row>
    <row r="7424" spans="1:25" x14ac:dyDescent="0.3">
      <c r="A7424" t="s">
        <v>3247</v>
      </c>
      <c r="B7424">
        <v>66</v>
      </c>
      <c r="C7424" t="s">
        <v>514</v>
      </c>
      <c r="D7424" t="s">
        <v>57</v>
      </c>
      <c r="E7424">
        <v>0.05</v>
      </c>
      <c r="F7424">
        <v>1</v>
      </c>
      <c r="G7424" s="2">
        <v>2015</v>
      </c>
      <c r="H7424">
        <v>549</v>
      </c>
      <c r="I7424" t="s">
        <v>58</v>
      </c>
      <c r="J7424">
        <v>30</v>
      </c>
      <c r="K7424">
        <v>0.8</v>
      </c>
      <c r="L7424" t="s">
        <v>29</v>
      </c>
      <c r="M7424" t="s">
        <v>40</v>
      </c>
      <c r="N7424" t="s">
        <v>3196</v>
      </c>
      <c r="O7424" t="s">
        <v>32</v>
      </c>
      <c r="P7424">
        <v>-911.56</v>
      </c>
      <c r="Q7424" t="s">
        <v>33</v>
      </c>
      <c r="R7424">
        <v>92</v>
      </c>
      <c r="S7424">
        <v>1150.8800000000001</v>
      </c>
      <c r="T7424" s="1">
        <v>42197</v>
      </c>
      <c r="U7424" t="s">
        <v>42</v>
      </c>
      <c r="V7424">
        <v>35</v>
      </c>
      <c r="W7424" t="s">
        <v>35</v>
      </c>
      <c r="X7424">
        <v>38.94</v>
      </c>
      <c r="Y7424">
        <v>15146</v>
      </c>
    </row>
    <row r="7425" spans="1:25" x14ac:dyDescent="0.3">
      <c r="A7425" t="s">
        <v>3247</v>
      </c>
      <c r="B7425">
        <v>66</v>
      </c>
      <c r="C7425" t="s">
        <v>514</v>
      </c>
      <c r="D7425" t="s">
        <v>57</v>
      </c>
      <c r="E7425">
        <v>0.03</v>
      </c>
      <c r="F7425">
        <v>1</v>
      </c>
      <c r="G7425" s="2">
        <v>2015</v>
      </c>
      <c r="H7425">
        <v>549</v>
      </c>
      <c r="I7425" t="s">
        <v>58</v>
      </c>
      <c r="J7425">
        <v>13</v>
      </c>
      <c r="K7425">
        <v>0.36</v>
      </c>
      <c r="L7425" t="s">
        <v>29</v>
      </c>
      <c r="M7425" t="s">
        <v>30</v>
      </c>
      <c r="N7425" t="s">
        <v>1419</v>
      </c>
      <c r="O7425" t="s">
        <v>61</v>
      </c>
      <c r="P7425">
        <v>-59.75</v>
      </c>
      <c r="Q7425" t="s">
        <v>33</v>
      </c>
      <c r="R7425">
        <v>90</v>
      </c>
      <c r="S7425">
        <v>70.239999999999995</v>
      </c>
      <c r="T7425" s="1">
        <v>42198</v>
      </c>
      <c r="U7425" t="s">
        <v>34</v>
      </c>
      <c r="V7425">
        <v>7.44</v>
      </c>
      <c r="W7425" t="s">
        <v>35</v>
      </c>
      <c r="X7425">
        <v>4.9800000000000004</v>
      </c>
      <c r="Y7425">
        <v>15146</v>
      </c>
    </row>
    <row r="7426" spans="1:25" x14ac:dyDescent="0.3">
      <c r="A7426" t="s">
        <v>3247</v>
      </c>
      <c r="B7426">
        <v>66</v>
      </c>
      <c r="C7426" t="s">
        <v>514</v>
      </c>
      <c r="D7426" t="s">
        <v>57</v>
      </c>
      <c r="E7426">
        <v>0.05</v>
      </c>
      <c r="F7426">
        <v>1</v>
      </c>
      <c r="G7426" s="2">
        <v>2015</v>
      </c>
      <c r="H7426">
        <v>549</v>
      </c>
      <c r="I7426" t="s">
        <v>58</v>
      </c>
      <c r="J7426">
        <v>5</v>
      </c>
      <c r="K7426">
        <v>0.36</v>
      </c>
      <c r="L7426" t="s">
        <v>29</v>
      </c>
      <c r="M7426" t="s">
        <v>30</v>
      </c>
      <c r="N7426" t="s">
        <v>2541</v>
      </c>
      <c r="O7426" t="s">
        <v>61</v>
      </c>
      <c r="P7426">
        <v>-27.57</v>
      </c>
      <c r="Q7426" t="s">
        <v>33</v>
      </c>
      <c r="R7426">
        <v>91</v>
      </c>
      <c r="S7426">
        <v>40.75</v>
      </c>
      <c r="T7426" s="1">
        <v>42198</v>
      </c>
      <c r="U7426" t="s">
        <v>34</v>
      </c>
      <c r="V7426">
        <v>8.74</v>
      </c>
      <c r="W7426" t="s">
        <v>35</v>
      </c>
      <c r="X7426">
        <v>6.48</v>
      </c>
      <c r="Y7426">
        <v>15146</v>
      </c>
    </row>
    <row r="7427" spans="1:25" x14ac:dyDescent="0.3">
      <c r="A7427" t="s">
        <v>2877</v>
      </c>
      <c r="B7427">
        <v>66</v>
      </c>
      <c r="C7427" t="s">
        <v>2876</v>
      </c>
      <c r="D7427" t="s">
        <v>46</v>
      </c>
      <c r="E7427">
        <v>0.02</v>
      </c>
      <c r="F7427">
        <v>1</v>
      </c>
      <c r="G7427" s="2">
        <v>2015</v>
      </c>
      <c r="H7427">
        <v>50758</v>
      </c>
      <c r="I7427" t="s">
        <v>131</v>
      </c>
      <c r="J7427">
        <v>17</v>
      </c>
      <c r="K7427">
        <v>0.37</v>
      </c>
      <c r="L7427" t="s">
        <v>29</v>
      </c>
      <c r="M7427" t="s">
        <v>30</v>
      </c>
      <c r="N7427" t="s">
        <v>611</v>
      </c>
      <c r="O7427" t="s">
        <v>61</v>
      </c>
      <c r="P7427">
        <v>-44.69</v>
      </c>
      <c r="Q7427" t="s">
        <v>68</v>
      </c>
      <c r="R7427">
        <v>7114</v>
      </c>
      <c r="S7427">
        <v>128.5</v>
      </c>
      <c r="T7427" s="1">
        <v>42199</v>
      </c>
      <c r="U7427" t="s">
        <v>42</v>
      </c>
      <c r="V7427">
        <v>6.93</v>
      </c>
      <c r="W7427" t="s">
        <v>128</v>
      </c>
      <c r="X7427">
        <v>6.68</v>
      </c>
      <c r="Y7427">
        <v>74074</v>
      </c>
    </row>
    <row r="7428" spans="1:25" x14ac:dyDescent="0.3">
      <c r="A7428" t="s">
        <v>71</v>
      </c>
      <c r="B7428">
        <v>66</v>
      </c>
      <c r="C7428" t="s">
        <v>72</v>
      </c>
      <c r="D7428" t="s">
        <v>38</v>
      </c>
      <c r="E7428">
        <v>0.03</v>
      </c>
      <c r="F7428">
        <v>1</v>
      </c>
      <c r="G7428" s="2">
        <v>2015</v>
      </c>
      <c r="H7428">
        <v>21925</v>
      </c>
      <c r="I7428" t="s">
        <v>39</v>
      </c>
      <c r="J7428">
        <v>3</v>
      </c>
      <c r="K7428">
        <v>0.76</v>
      </c>
      <c r="L7428" t="s">
        <v>96</v>
      </c>
      <c r="M7428" t="s">
        <v>30</v>
      </c>
      <c r="N7428" t="s">
        <v>1594</v>
      </c>
      <c r="O7428" t="s">
        <v>102</v>
      </c>
      <c r="P7428">
        <v>-339.95</v>
      </c>
      <c r="Q7428" t="s">
        <v>76</v>
      </c>
      <c r="R7428">
        <v>3062</v>
      </c>
      <c r="S7428">
        <v>236.32</v>
      </c>
      <c r="T7428" s="1">
        <v>42199</v>
      </c>
      <c r="U7428" t="s">
        <v>34</v>
      </c>
      <c r="V7428">
        <v>4</v>
      </c>
      <c r="W7428" t="s">
        <v>77</v>
      </c>
      <c r="X7428">
        <v>77.510000000000005</v>
      </c>
      <c r="Y7428">
        <v>36869</v>
      </c>
    </row>
    <row r="7429" spans="1:25" x14ac:dyDescent="0.3">
      <c r="A7429" t="s">
        <v>2700</v>
      </c>
      <c r="B7429">
        <v>66</v>
      </c>
      <c r="C7429" t="s">
        <v>2138</v>
      </c>
      <c r="D7429" t="s">
        <v>57</v>
      </c>
      <c r="E7429">
        <v>0.03</v>
      </c>
      <c r="F7429">
        <v>1</v>
      </c>
      <c r="G7429" s="2">
        <v>2015</v>
      </c>
      <c r="H7429">
        <v>17735</v>
      </c>
      <c r="I7429" t="s">
        <v>47</v>
      </c>
      <c r="J7429">
        <v>45</v>
      </c>
      <c r="K7429">
        <v>0.37</v>
      </c>
      <c r="L7429" t="s">
        <v>29</v>
      </c>
      <c r="M7429" t="s">
        <v>30</v>
      </c>
      <c r="N7429" t="s">
        <v>3061</v>
      </c>
      <c r="O7429" t="s">
        <v>67</v>
      </c>
      <c r="P7429">
        <v>-71.254000000000005</v>
      </c>
      <c r="Q7429" t="s">
        <v>68</v>
      </c>
      <c r="R7429">
        <v>2443</v>
      </c>
      <c r="S7429">
        <v>311.64999999999998</v>
      </c>
      <c r="T7429" s="1">
        <v>42202</v>
      </c>
      <c r="U7429" t="s">
        <v>34</v>
      </c>
      <c r="V7429">
        <v>5.48</v>
      </c>
      <c r="W7429" t="s">
        <v>111</v>
      </c>
      <c r="X7429">
        <v>6.81</v>
      </c>
      <c r="Y7429">
        <v>75116</v>
      </c>
    </row>
    <row r="7430" spans="1:25" x14ac:dyDescent="0.3">
      <c r="A7430" t="s">
        <v>2700</v>
      </c>
      <c r="B7430">
        <v>66</v>
      </c>
      <c r="C7430" t="s">
        <v>2138</v>
      </c>
      <c r="D7430" t="s">
        <v>57</v>
      </c>
      <c r="E7430">
        <v>0.06</v>
      </c>
      <c r="F7430">
        <v>1</v>
      </c>
      <c r="G7430" s="2">
        <v>2015</v>
      </c>
      <c r="H7430">
        <v>17735</v>
      </c>
      <c r="I7430" t="s">
        <v>47</v>
      </c>
      <c r="J7430">
        <v>28</v>
      </c>
      <c r="K7430">
        <v>0.39</v>
      </c>
      <c r="L7430" t="s">
        <v>29</v>
      </c>
      <c r="M7430" t="s">
        <v>59</v>
      </c>
      <c r="N7430" t="s">
        <v>2526</v>
      </c>
      <c r="O7430" t="s">
        <v>232</v>
      </c>
      <c r="P7430">
        <v>32.47</v>
      </c>
      <c r="Q7430" t="s">
        <v>68</v>
      </c>
      <c r="R7430">
        <v>2444</v>
      </c>
      <c r="S7430">
        <v>101.19</v>
      </c>
      <c r="T7430" s="1">
        <v>42202</v>
      </c>
      <c r="U7430" t="s">
        <v>34</v>
      </c>
      <c r="V7430">
        <v>0.71</v>
      </c>
      <c r="W7430" t="s">
        <v>111</v>
      </c>
      <c r="X7430">
        <v>3.78</v>
      </c>
      <c r="Y7430">
        <v>75116</v>
      </c>
    </row>
    <row r="7431" spans="1:25" x14ac:dyDescent="0.3">
      <c r="A7431" t="s">
        <v>2273</v>
      </c>
      <c r="B7431">
        <v>66</v>
      </c>
      <c r="C7431" t="s">
        <v>1415</v>
      </c>
      <c r="D7431" t="s">
        <v>46</v>
      </c>
      <c r="E7431">
        <v>0.06</v>
      </c>
      <c r="F7431">
        <v>1</v>
      </c>
      <c r="G7431" s="2">
        <v>2015</v>
      </c>
      <c r="H7431">
        <v>53378</v>
      </c>
      <c r="I7431" t="s">
        <v>131</v>
      </c>
      <c r="J7431">
        <v>38</v>
      </c>
      <c r="K7431">
        <v>0.55000000000000004</v>
      </c>
      <c r="L7431" t="s">
        <v>48</v>
      </c>
      <c r="M7431" t="s">
        <v>30</v>
      </c>
      <c r="N7431" t="s">
        <v>2223</v>
      </c>
      <c r="O7431" t="s">
        <v>82</v>
      </c>
      <c r="P7431">
        <v>-168.08</v>
      </c>
      <c r="Q7431" t="s">
        <v>76</v>
      </c>
      <c r="R7431">
        <v>7475</v>
      </c>
      <c r="S7431">
        <v>1233.76</v>
      </c>
      <c r="T7431" s="1">
        <v>42199</v>
      </c>
      <c r="U7431" t="s">
        <v>34</v>
      </c>
      <c r="V7431">
        <v>19.989999999999998</v>
      </c>
      <c r="W7431" t="s">
        <v>638</v>
      </c>
      <c r="X7431">
        <v>33.979999999999997</v>
      </c>
      <c r="Y7431">
        <v>31401</v>
      </c>
    </row>
    <row r="7432" spans="1:25" x14ac:dyDescent="0.3">
      <c r="A7432" t="s">
        <v>236</v>
      </c>
      <c r="B7432">
        <v>66</v>
      </c>
      <c r="C7432" t="s">
        <v>1748</v>
      </c>
      <c r="D7432" t="s">
        <v>38</v>
      </c>
      <c r="E7432">
        <v>7.0000000000000007E-2</v>
      </c>
      <c r="F7432">
        <v>1</v>
      </c>
      <c r="G7432" s="2">
        <v>2015</v>
      </c>
      <c r="H7432">
        <v>14215</v>
      </c>
      <c r="I7432" t="s">
        <v>131</v>
      </c>
      <c r="J7432">
        <v>44</v>
      </c>
      <c r="K7432">
        <v>0.37</v>
      </c>
      <c r="L7432" t="s">
        <v>29</v>
      </c>
      <c r="M7432" t="s">
        <v>30</v>
      </c>
      <c r="N7432" t="s">
        <v>838</v>
      </c>
      <c r="O7432" t="s">
        <v>61</v>
      </c>
      <c r="P7432">
        <v>964.1</v>
      </c>
      <c r="Q7432" t="s">
        <v>33</v>
      </c>
      <c r="R7432">
        <v>1994</v>
      </c>
      <c r="S7432">
        <v>2277.0300000000002</v>
      </c>
      <c r="T7432" s="1">
        <v>42199</v>
      </c>
      <c r="U7432" t="s">
        <v>34</v>
      </c>
      <c r="V7432">
        <v>6.79</v>
      </c>
      <c r="W7432" t="s">
        <v>155</v>
      </c>
      <c r="X7432">
        <v>55.48</v>
      </c>
      <c r="Y7432">
        <v>6443</v>
      </c>
    </row>
    <row r="7433" spans="1:25" x14ac:dyDescent="0.3">
      <c r="A7433" t="s">
        <v>2273</v>
      </c>
      <c r="B7433">
        <v>66</v>
      </c>
      <c r="C7433" t="s">
        <v>1415</v>
      </c>
      <c r="D7433" t="s">
        <v>46</v>
      </c>
      <c r="E7433">
        <v>0.1</v>
      </c>
      <c r="F7433">
        <v>1</v>
      </c>
      <c r="G7433" s="2">
        <v>2015</v>
      </c>
      <c r="H7433">
        <v>53378</v>
      </c>
      <c r="I7433" t="s">
        <v>131</v>
      </c>
      <c r="J7433">
        <v>50</v>
      </c>
      <c r="K7433">
        <v>0.5</v>
      </c>
      <c r="L7433" t="s">
        <v>96</v>
      </c>
      <c r="M7433" t="s">
        <v>40</v>
      </c>
      <c r="N7433" t="s">
        <v>2263</v>
      </c>
      <c r="O7433" t="s">
        <v>192</v>
      </c>
      <c r="P7433">
        <v>4352.83</v>
      </c>
      <c r="Q7433" t="s">
        <v>76</v>
      </c>
      <c r="R7433">
        <v>7474</v>
      </c>
      <c r="S7433">
        <v>13934.53</v>
      </c>
      <c r="T7433" s="1">
        <v>42199</v>
      </c>
      <c r="U7433" t="s">
        <v>42</v>
      </c>
      <c r="V7433">
        <v>11.64</v>
      </c>
      <c r="W7433" t="s">
        <v>638</v>
      </c>
      <c r="X7433">
        <v>299.99</v>
      </c>
      <c r="Y7433">
        <v>31401</v>
      </c>
    </row>
    <row r="7434" spans="1:25" x14ac:dyDescent="0.3">
      <c r="A7434" t="s">
        <v>2273</v>
      </c>
      <c r="B7434">
        <v>66</v>
      </c>
      <c r="C7434" t="s">
        <v>1415</v>
      </c>
      <c r="D7434" t="s">
        <v>46</v>
      </c>
      <c r="E7434">
        <v>0.04</v>
      </c>
      <c r="F7434">
        <v>1</v>
      </c>
      <c r="G7434" s="2">
        <v>2015</v>
      </c>
      <c r="H7434">
        <v>53378</v>
      </c>
      <c r="I7434" t="s">
        <v>131</v>
      </c>
      <c r="J7434">
        <v>49</v>
      </c>
      <c r="K7434">
        <v>0.83</v>
      </c>
      <c r="L7434" t="s">
        <v>96</v>
      </c>
      <c r="M7434" t="s">
        <v>139</v>
      </c>
      <c r="N7434" t="s">
        <v>1160</v>
      </c>
      <c r="O7434" t="s">
        <v>105</v>
      </c>
      <c r="P7434">
        <v>-5.7859999999999996</v>
      </c>
      <c r="Q7434" t="s">
        <v>76</v>
      </c>
      <c r="R7434">
        <v>7476</v>
      </c>
      <c r="S7434">
        <v>2377.2800000000002</v>
      </c>
      <c r="T7434" s="1">
        <v>42199</v>
      </c>
      <c r="U7434" t="s">
        <v>34</v>
      </c>
      <c r="V7434">
        <v>5</v>
      </c>
      <c r="W7434" t="s">
        <v>638</v>
      </c>
      <c r="X7434">
        <v>55.99</v>
      </c>
      <c r="Y7434">
        <v>31401</v>
      </c>
    </row>
    <row r="7435" spans="1:25" x14ac:dyDescent="0.3">
      <c r="A7435" t="s">
        <v>2797</v>
      </c>
      <c r="B7435">
        <v>66</v>
      </c>
      <c r="C7435" t="s">
        <v>2623</v>
      </c>
      <c r="D7435" t="s">
        <v>27</v>
      </c>
      <c r="E7435">
        <v>0.02</v>
      </c>
      <c r="F7435">
        <v>1</v>
      </c>
      <c r="G7435" s="2">
        <v>2015</v>
      </c>
      <c r="H7435">
        <v>5858</v>
      </c>
      <c r="I7435" t="s">
        <v>39</v>
      </c>
      <c r="J7435">
        <v>48</v>
      </c>
      <c r="K7435">
        <v>0.57999999999999996</v>
      </c>
      <c r="L7435" t="s">
        <v>29</v>
      </c>
      <c r="M7435" t="s">
        <v>30</v>
      </c>
      <c r="N7435" t="s">
        <v>1965</v>
      </c>
      <c r="O7435" t="s">
        <v>214</v>
      </c>
      <c r="P7435">
        <v>354.74</v>
      </c>
      <c r="Q7435" t="s">
        <v>52</v>
      </c>
      <c r="R7435">
        <v>811</v>
      </c>
      <c r="S7435">
        <v>2531.66</v>
      </c>
      <c r="T7435" s="1">
        <v>42200</v>
      </c>
      <c r="U7435" t="s">
        <v>34</v>
      </c>
      <c r="V7435">
        <v>13.66</v>
      </c>
      <c r="W7435" t="s">
        <v>89</v>
      </c>
      <c r="X7435">
        <v>50.98</v>
      </c>
      <c r="Y7435">
        <v>97321</v>
      </c>
    </row>
    <row r="7436" spans="1:25" x14ac:dyDescent="0.3">
      <c r="A7436" t="s">
        <v>3250</v>
      </c>
      <c r="B7436">
        <v>66</v>
      </c>
      <c r="C7436" t="s">
        <v>2623</v>
      </c>
      <c r="D7436" t="s">
        <v>27</v>
      </c>
      <c r="E7436">
        <v>0</v>
      </c>
      <c r="F7436">
        <v>1</v>
      </c>
      <c r="G7436" s="2">
        <v>2015</v>
      </c>
      <c r="H7436">
        <v>5858</v>
      </c>
      <c r="I7436" t="s">
        <v>39</v>
      </c>
      <c r="J7436">
        <v>29</v>
      </c>
      <c r="K7436">
        <v>0.57999999999999996</v>
      </c>
      <c r="L7436" t="s">
        <v>96</v>
      </c>
      <c r="M7436" t="s">
        <v>30</v>
      </c>
      <c r="N7436" t="s">
        <v>684</v>
      </c>
      <c r="O7436" t="s">
        <v>105</v>
      </c>
      <c r="P7436">
        <v>1419.048</v>
      </c>
      <c r="Q7436" t="s">
        <v>52</v>
      </c>
      <c r="R7436">
        <v>812</v>
      </c>
      <c r="S7436">
        <v>5382.3104999999996</v>
      </c>
      <c r="T7436" s="1">
        <v>42200</v>
      </c>
      <c r="U7436" t="s">
        <v>34</v>
      </c>
      <c r="V7436">
        <v>8.99</v>
      </c>
      <c r="W7436" t="s">
        <v>89</v>
      </c>
      <c r="X7436">
        <v>205.99</v>
      </c>
      <c r="Y7436">
        <v>97007</v>
      </c>
    </row>
    <row r="7437" spans="1:25" x14ac:dyDescent="0.3">
      <c r="A7437" t="s">
        <v>592</v>
      </c>
      <c r="B7437">
        <v>66</v>
      </c>
      <c r="C7437" t="s">
        <v>554</v>
      </c>
      <c r="D7437" t="s">
        <v>38</v>
      </c>
      <c r="E7437">
        <v>0.02</v>
      </c>
      <c r="F7437">
        <v>1</v>
      </c>
      <c r="G7437" s="2">
        <v>2015</v>
      </c>
      <c r="H7437">
        <v>41927</v>
      </c>
      <c r="I7437" t="s">
        <v>39</v>
      </c>
      <c r="J7437">
        <v>46</v>
      </c>
      <c r="K7437">
        <v>0.37</v>
      </c>
      <c r="L7437" t="s">
        <v>29</v>
      </c>
      <c r="M7437" t="s">
        <v>30</v>
      </c>
      <c r="N7437" t="s">
        <v>2840</v>
      </c>
      <c r="O7437" t="s">
        <v>61</v>
      </c>
      <c r="P7437">
        <v>1085.93</v>
      </c>
      <c r="Q7437" t="s">
        <v>68</v>
      </c>
      <c r="R7437">
        <v>5915</v>
      </c>
      <c r="S7437">
        <v>2332.23</v>
      </c>
      <c r="T7437" s="1">
        <v>42201</v>
      </c>
      <c r="U7437" t="s">
        <v>42</v>
      </c>
      <c r="V7437">
        <v>7.23</v>
      </c>
      <c r="W7437" t="s">
        <v>69</v>
      </c>
      <c r="X7437">
        <v>48.04</v>
      </c>
      <c r="Y7437">
        <v>55445</v>
      </c>
    </row>
    <row r="7438" spans="1:25" x14ac:dyDescent="0.3">
      <c r="A7438" t="s">
        <v>2621</v>
      </c>
      <c r="B7438">
        <v>66</v>
      </c>
      <c r="C7438" t="s">
        <v>2215</v>
      </c>
      <c r="D7438" t="s">
        <v>46</v>
      </c>
      <c r="E7438">
        <v>7.0000000000000007E-2</v>
      </c>
      <c r="F7438">
        <v>1</v>
      </c>
      <c r="G7438" s="2">
        <v>2015</v>
      </c>
      <c r="H7438">
        <v>52325</v>
      </c>
      <c r="I7438" t="s">
        <v>39</v>
      </c>
      <c r="J7438">
        <v>23</v>
      </c>
      <c r="K7438">
        <v>0.38</v>
      </c>
      <c r="L7438" t="s">
        <v>29</v>
      </c>
      <c r="M7438" t="s">
        <v>30</v>
      </c>
      <c r="N7438" t="s">
        <v>2463</v>
      </c>
      <c r="O7438" t="s">
        <v>67</v>
      </c>
      <c r="P7438">
        <v>2019.192</v>
      </c>
      <c r="Q7438" t="s">
        <v>68</v>
      </c>
      <c r="R7438">
        <v>7347</v>
      </c>
      <c r="S7438">
        <v>5126.3</v>
      </c>
      <c r="T7438" s="1">
        <v>42199</v>
      </c>
      <c r="U7438" t="s">
        <v>34</v>
      </c>
      <c r="V7438">
        <v>15.01</v>
      </c>
      <c r="W7438" t="s">
        <v>385</v>
      </c>
      <c r="X7438">
        <v>223.98</v>
      </c>
      <c r="Y7438">
        <v>57401</v>
      </c>
    </row>
    <row r="7439" spans="1:25" x14ac:dyDescent="0.3">
      <c r="A7439" t="s">
        <v>2836</v>
      </c>
      <c r="B7439">
        <v>66</v>
      </c>
      <c r="C7439" t="s">
        <v>2837</v>
      </c>
      <c r="D7439" t="s">
        <v>57</v>
      </c>
      <c r="E7439">
        <v>0.03</v>
      </c>
      <c r="F7439">
        <v>1</v>
      </c>
      <c r="G7439" s="2">
        <v>2015</v>
      </c>
      <c r="H7439">
        <v>14980</v>
      </c>
      <c r="I7439" t="s">
        <v>58</v>
      </c>
      <c r="J7439">
        <v>27</v>
      </c>
      <c r="K7439">
        <v>0.42</v>
      </c>
      <c r="L7439" t="s">
        <v>96</v>
      </c>
      <c r="M7439" t="s">
        <v>139</v>
      </c>
      <c r="N7439" t="s">
        <v>551</v>
      </c>
      <c r="O7439" t="s">
        <v>102</v>
      </c>
      <c r="P7439">
        <v>325.88</v>
      </c>
      <c r="Q7439" t="s">
        <v>76</v>
      </c>
      <c r="R7439">
        <v>2094</v>
      </c>
      <c r="S7439">
        <v>898.9</v>
      </c>
      <c r="T7439" s="1">
        <v>42200</v>
      </c>
      <c r="U7439" t="s">
        <v>34</v>
      </c>
      <c r="V7439">
        <v>1.99</v>
      </c>
      <c r="W7439" t="s">
        <v>77</v>
      </c>
      <c r="X7439">
        <v>31.78</v>
      </c>
      <c r="Y7439">
        <v>35904</v>
      </c>
    </row>
    <row r="7440" spans="1:25" x14ac:dyDescent="0.3">
      <c r="A7440" t="s">
        <v>3091</v>
      </c>
      <c r="B7440">
        <v>66</v>
      </c>
      <c r="C7440" t="s">
        <v>3092</v>
      </c>
      <c r="D7440" t="s">
        <v>46</v>
      </c>
      <c r="E7440">
        <v>0.08</v>
      </c>
      <c r="F7440">
        <v>1</v>
      </c>
      <c r="G7440" s="2">
        <v>2015</v>
      </c>
      <c r="H7440">
        <v>53223</v>
      </c>
      <c r="I7440" t="s">
        <v>47</v>
      </c>
      <c r="J7440">
        <v>2</v>
      </c>
      <c r="K7440">
        <v>0.35</v>
      </c>
      <c r="L7440" t="s">
        <v>29</v>
      </c>
      <c r="M7440" t="s">
        <v>30</v>
      </c>
      <c r="N7440" t="s">
        <v>1746</v>
      </c>
      <c r="O7440" t="s">
        <v>67</v>
      </c>
      <c r="P7440">
        <v>-10.327</v>
      </c>
      <c r="Q7440" t="s">
        <v>33</v>
      </c>
      <c r="R7440">
        <v>7461</v>
      </c>
      <c r="S7440">
        <v>13.29</v>
      </c>
      <c r="T7440" s="1">
        <v>42206</v>
      </c>
      <c r="U7440" t="s">
        <v>34</v>
      </c>
      <c r="V7440">
        <v>5.41</v>
      </c>
      <c r="W7440" t="s">
        <v>136</v>
      </c>
      <c r="X7440">
        <v>4.24</v>
      </c>
      <c r="Y7440">
        <v>12306</v>
      </c>
    </row>
    <row r="7441" spans="1:25" x14ac:dyDescent="0.3">
      <c r="A7441" t="s">
        <v>2044</v>
      </c>
      <c r="B7441">
        <v>66</v>
      </c>
      <c r="C7441" t="s">
        <v>1676</v>
      </c>
      <c r="D7441" t="s">
        <v>27</v>
      </c>
      <c r="E7441">
        <v>0.02</v>
      </c>
      <c r="F7441">
        <v>1</v>
      </c>
      <c r="G7441" s="2">
        <v>2015</v>
      </c>
      <c r="H7441">
        <v>55683</v>
      </c>
      <c r="I7441" t="s">
        <v>28</v>
      </c>
      <c r="J7441">
        <v>23</v>
      </c>
      <c r="K7441">
        <v>0.55000000000000004</v>
      </c>
      <c r="L7441" t="s">
        <v>48</v>
      </c>
      <c r="M7441" t="s">
        <v>30</v>
      </c>
      <c r="N7441" t="s">
        <v>1765</v>
      </c>
      <c r="O7441" t="s">
        <v>82</v>
      </c>
      <c r="P7441">
        <v>187.19</v>
      </c>
      <c r="Q7441" t="s">
        <v>76</v>
      </c>
      <c r="R7441">
        <v>7782</v>
      </c>
      <c r="S7441">
        <v>1198.0999999999999</v>
      </c>
      <c r="T7441" s="1">
        <v>42201</v>
      </c>
      <c r="U7441" t="s">
        <v>34</v>
      </c>
      <c r="V7441">
        <v>19.989999999999998</v>
      </c>
      <c r="W7441" t="s">
        <v>166</v>
      </c>
      <c r="X7441">
        <v>51.75</v>
      </c>
      <c r="Y7441">
        <v>29662</v>
      </c>
    </row>
    <row r="7442" spans="1:25" x14ac:dyDescent="0.3">
      <c r="A7442" t="s">
        <v>1308</v>
      </c>
      <c r="B7442">
        <v>66</v>
      </c>
      <c r="C7442" t="s">
        <v>562</v>
      </c>
      <c r="D7442" t="s">
        <v>46</v>
      </c>
      <c r="E7442">
        <v>0</v>
      </c>
      <c r="F7442">
        <v>1</v>
      </c>
      <c r="G7442" s="2">
        <v>2015</v>
      </c>
      <c r="H7442">
        <v>16103</v>
      </c>
      <c r="I7442" t="s">
        <v>39</v>
      </c>
      <c r="J7442">
        <v>31</v>
      </c>
      <c r="K7442">
        <v>0.37</v>
      </c>
      <c r="L7442" t="s">
        <v>29</v>
      </c>
      <c r="M7442" t="s">
        <v>30</v>
      </c>
      <c r="N7442" t="s">
        <v>1393</v>
      </c>
      <c r="O7442" t="s">
        <v>61</v>
      </c>
      <c r="P7442">
        <v>-62.97</v>
      </c>
      <c r="Q7442" t="s">
        <v>68</v>
      </c>
      <c r="R7442">
        <v>2229</v>
      </c>
      <c r="S7442">
        <v>217.14</v>
      </c>
      <c r="T7442" s="1">
        <v>42202</v>
      </c>
      <c r="U7442" t="s">
        <v>34</v>
      </c>
      <c r="V7442">
        <v>6.22</v>
      </c>
      <c r="W7442" t="s">
        <v>239</v>
      </c>
      <c r="X7442">
        <v>6.48</v>
      </c>
      <c r="Y7442">
        <v>53094</v>
      </c>
    </row>
    <row r="7443" spans="1:25" x14ac:dyDescent="0.3">
      <c r="A7443" t="s">
        <v>561</v>
      </c>
      <c r="B7443">
        <v>66</v>
      </c>
      <c r="C7443" t="s">
        <v>562</v>
      </c>
      <c r="D7443" t="s">
        <v>46</v>
      </c>
      <c r="E7443">
        <v>0.06</v>
      </c>
      <c r="F7443">
        <v>1</v>
      </c>
      <c r="G7443" s="2">
        <v>2015</v>
      </c>
      <c r="H7443">
        <v>16103</v>
      </c>
      <c r="I7443" t="s">
        <v>39</v>
      </c>
      <c r="J7443">
        <v>22</v>
      </c>
      <c r="K7443">
        <v>0.44</v>
      </c>
      <c r="L7443" t="s">
        <v>29</v>
      </c>
      <c r="M7443" t="s">
        <v>59</v>
      </c>
      <c r="N7443" t="s">
        <v>1530</v>
      </c>
      <c r="O7443" t="s">
        <v>88</v>
      </c>
      <c r="P7443">
        <v>104.77</v>
      </c>
      <c r="Q7443" t="s">
        <v>76</v>
      </c>
      <c r="R7443">
        <v>2230</v>
      </c>
      <c r="S7443">
        <v>426.7</v>
      </c>
      <c r="T7443" s="1">
        <v>42202</v>
      </c>
      <c r="U7443" t="s">
        <v>34</v>
      </c>
      <c r="V7443">
        <v>4.0999999999999996</v>
      </c>
      <c r="W7443" t="s">
        <v>132</v>
      </c>
      <c r="X7443">
        <v>19.84</v>
      </c>
      <c r="Y7443">
        <v>33407</v>
      </c>
    </row>
    <row r="7444" spans="1:25" x14ac:dyDescent="0.3">
      <c r="A7444" t="s">
        <v>2817</v>
      </c>
      <c r="B7444">
        <v>66</v>
      </c>
      <c r="C7444" t="s">
        <v>1676</v>
      </c>
      <c r="D7444" t="s">
        <v>27</v>
      </c>
      <c r="E7444">
        <v>0.02</v>
      </c>
      <c r="F7444">
        <v>1</v>
      </c>
      <c r="G7444" s="2">
        <v>2015</v>
      </c>
      <c r="H7444">
        <v>55683</v>
      </c>
      <c r="I7444" t="s">
        <v>28</v>
      </c>
      <c r="J7444">
        <v>50</v>
      </c>
      <c r="K7444">
        <v>0.4</v>
      </c>
      <c r="L7444" t="s">
        <v>29</v>
      </c>
      <c r="M7444" t="s">
        <v>59</v>
      </c>
      <c r="N7444" t="s">
        <v>231</v>
      </c>
      <c r="O7444" t="s">
        <v>232</v>
      </c>
      <c r="P7444">
        <v>32.35</v>
      </c>
      <c r="Q7444" t="s">
        <v>76</v>
      </c>
      <c r="R7444">
        <v>7781</v>
      </c>
      <c r="S7444">
        <v>172.23</v>
      </c>
      <c r="T7444" s="1">
        <v>42202</v>
      </c>
      <c r="U7444" t="s">
        <v>34</v>
      </c>
      <c r="V7444">
        <v>1.35</v>
      </c>
      <c r="W7444" t="s">
        <v>345</v>
      </c>
      <c r="X7444">
        <v>3.29</v>
      </c>
      <c r="Y7444">
        <v>39560</v>
      </c>
    </row>
    <row r="7445" spans="1:25" x14ac:dyDescent="0.3">
      <c r="A7445" t="s">
        <v>1634</v>
      </c>
      <c r="B7445">
        <v>66</v>
      </c>
      <c r="C7445" t="s">
        <v>889</v>
      </c>
      <c r="D7445" t="s">
        <v>27</v>
      </c>
      <c r="E7445">
        <v>0.01</v>
      </c>
      <c r="F7445">
        <v>1</v>
      </c>
      <c r="G7445" s="2">
        <v>2015</v>
      </c>
      <c r="H7445">
        <v>30786</v>
      </c>
      <c r="I7445" t="s">
        <v>131</v>
      </c>
      <c r="J7445">
        <v>23</v>
      </c>
      <c r="K7445">
        <v>0.45</v>
      </c>
      <c r="L7445" t="s">
        <v>29</v>
      </c>
      <c r="M7445" t="s">
        <v>59</v>
      </c>
      <c r="N7445" t="s">
        <v>1804</v>
      </c>
      <c r="O7445" t="s">
        <v>88</v>
      </c>
      <c r="P7445">
        <v>0.76</v>
      </c>
      <c r="Q7445" t="s">
        <v>52</v>
      </c>
      <c r="R7445">
        <v>4323</v>
      </c>
      <c r="S7445">
        <v>65.91</v>
      </c>
      <c r="T7445" s="1">
        <v>42201</v>
      </c>
      <c r="U7445" t="s">
        <v>34</v>
      </c>
      <c r="V7445">
        <v>1.34</v>
      </c>
      <c r="W7445" t="s">
        <v>420</v>
      </c>
      <c r="X7445">
        <v>2.78</v>
      </c>
      <c r="Y7445">
        <v>88201</v>
      </c>
    </row>
    <row r="7446" spans="1:25" x14ac:dyDescent="0.3">
      <c r="A7446" t="s">
        <v>3170</v>
      </c>
      <c r="B7446">
        <v>66</v>
      </c>
      <c r="C7446" t="s">
        <v>2981</v>
      </c>
      <c r="D7446" t="s">
        <v>38</v>
      </c>
      <c r="E7446">
        <v>0.1</v>
      </c>
      <c r="F7446">
        <v>1</v>
      </c>
      <c r="G7446" s="2">
        <v>2015</v>
      </c>
      <c r="H7446">
        <v>30208</v>
      </c>
      <c r="I7446" t="s">
        <v>47</v>
      </c>
      <c r="J7446">
        <v>46</v>
      </c>
      <c r="K7446">
        <v>0.56999999999999995</v>
      </c>
      <c r="L7446" t="s">
        <v>96</v>
      </c>
      <c r="M7446" t="s">
        <v>30</v>
      </c>
      <c r="N7446" t="s">
        <v>1214</v>
      </c>
      <c r="O7446" t="s">
        <v>105</v>
      </c>
      <c r="P7446">
        <v>356.346</v>
      </c>
      <c r="Q7446" t="s">
        <v>33</v>
      </c>
      <c r="R7446">
        <v>4244</v>
      </c>
      <c r="S7446">
        <v>1752.0965000000001</v>
      </c>
      <c r="T7446" s="1">
        <v>42201</v>
      </c>
      <c r="U7446" t="s">
        <v>34</v>
      </c>
      <c r="V7446">
        <v>4.99</v>
      </c>
      <c r="W7446" t="s">
        <v>208</v>
      </c>
      <c r="X7446">
        <v>45.99</v>
      </c>
      <c r="Y7446">
        <v>45040</v>
      </c>
    </row>
    <row r="7447" spans="1:25" x14ac:dyDescent="0.3">
      <c r="A7447" t="s">
        <v>1055</v>
      </c>
      <c r="B7447">
        <v>66</v>
      </c>
      <c r="C7447" t="s">
        <v>1056</v>
      </c>
      <c r="D7447" t="s">
        <v>46</v>
      </c>
      <c r="E7447">
        <v>0.02</v>
      </c>
      <c r="F7447">
        <v>1</v>
      </c>
      <c r="G7447" s="2">
        <v>2015</v>
      </c>
      <c r="H7447">
        <v>9892</v>
      </c>
      <c r="I7447" t="s">
        <v>131</v>
      </c>
      <c r="J7447">
        <v>50</v>
      </c>
      <c r="K7447">
        <v>0.38</v>
      </c>
      <c r="L7447" t="s">
        <v>29</v>
      </c>
      <c r="M7447" t="s">
        <v>30</v>
      </c>
      <c r="N7447" t="s">
        <v>1609</v>
      </c>
      <c r="O7447" t="s">
        <v>267</v>
      </c>
      <c r="P7447">
        <v>424.36</v>
      </c>
      <c r="Q7447" t="s">
        <v>68</v>
      </c>
      <c r="R7447">
        <v>1356</v>
      </c>
      <c r="S7447">
        <v>1406.64</v>
      </c>
      <c r="T7447" s="1">
        <v>42202</v>
      </c>
      <c r="U7447" t="s">
        <v>34</v>
      </c>
      <c r="V7447">
        <v>8.23</v>
      </c>
      <c r="W7447" t="s">
        <v>482</v>
      </c>
      <c r="X7447">
        <v>27.18</v>
      </c>
      <c r="Y7447">
        <v>66801</v>
      </c>
    </row>
    <row r="7448" spans="1:25" x14ac:dyDescent="0.3">
      <c r="A7448" t="s">
        <v>1634</v>
      </c>
      <c r="B7448">
        <v>66</v>
      </c>
      <c r="C7448" t="s">
        <v>889</v>
      </c>
      <c r="D7448" t="s">
        <v>27</v>
      </c>
      <c r="E7448">
        <v>0.06</v>
      </c>
      <c r="F7448">
        <v>1</v>
      </c>
      <c r="G7448" s="2">
        <v>2015</v>
      </c>
      <c r="H7448">
        <v>30786</v>
      </c>
      <c r="I7448" t="s">
        <v>131</v>
      </c>
      <c r="J7448">
        <v>4</v>
      </c>
      <c r="K7448">
        <v>0.57999999999999996</v>
      </c>
      <c r="L7448" t="s">
        <v>29</v>
      </c>
      <c r="M7448" t="s">
        <v>30</v>
      </c>
      <c r="N7448" t="s">
        <v>1352</v>
      </c>
      <c r="O7448" t="s">
        <v>32</v>
      </c>
      <c r="P7448">
        <v>-36.61</v>
      </c>
      <c r="Q7448" t="s">
        <v>52</v>
      </c>
      <c r="R7448">
        <v>4324</v>
      </c>
      <c r="S7448">
        <v>72.72</v>
      </c>
      <c r="T7448" s="1">
        <v>42202</v>
      </c>
      <c r="U7448" t="s">
        <v>34</v>
      </c>
      <c r="V7448">
        <v>10.68</v>
      </c>
      <c r="W7448" t="s">
        <v>420</v>
      </c>
      <c r="X7448">
        <v>15.42</v>
      </c>
      <c r="Y7448">
        <v>88201</v>
      </c>
    </row>
    <row r="7449" spans="1:25" x14ac:dyDescent="0.3">
      <c r="A7449" t="s">
        <v>2766</v>
      </c>
      <c r="B7449">
        <v>66</v>
      </c>
      <c r="C7449" t="s">
        <v>875</v>
      </c>
      <c r="D7449" t="s">
        <v>38</v>
      </c>
      <c r="E7449">
        <v>0.02</v>
      </c>
      <c r="F7449">
        <v>1</v>
      </c>
      <c r="G7449" s="2">
        <v>2015</v>
      </c>
      <c r="H7449">
        <v>33666</v>
      </c>
      <c r="I7449" t="s">
        <v>39</v>
      </c>
      <c r="J7449">
        <v>17</v>
      </c>
      <c r="K7449">
        <v>0.79</v>
      </c>
      <c r="L7449" t="s">
        <v>48</v>
      </c>
      <c r="M7449" t="s">
        <v>40</v>
      </c>
      <c r="N7449" t="s">
        <v>2097</v>
      </c>
      <c r="O7449" t="s">
        <v>75</v>
      </c>
      <c r="P7449">
        <v>-861.30330000000004</v>
      </c>
      <c r="Q7449" t="s">
        <v>33</v>
      </c>
      <c r="R7449">
        <v>4728</v>
      </c>
      <c r="S7449">
        <v>3801.27</v>
      </c>
      <c r="T7449" s="1">
        <v>42203</v>
      </c>
      <c r="U7449" t="s">
        <v>34</v>
      </c>
      <c r="V7449">
        <v>69</v>
      </c>
      <c r="W7449" t="s">
        <v>136</v>
      </c>
      <c r="X7449">
        <v>209.37</v>
      </c>
      <c r="Y7449">
        <v>10573</v>
      </c>
    </row>
    <row r="7450" spans="1:25" x14ac:dyDescent="0.3">
      <c r="A7450" t="s">
        <v>99</v>
      </c>
      <c r="B7450">
        <v>66</v>
      </c>
      <c r="C7450" t="s">
        <v>1474</v>
      </c>
      <c r="D7450" t="s">
        <v>57</v>
      </c>
      <c r="E7450">
        <v>0.09</v>
      </c>
      <c r="F7450">
        <v>1</v>
      </c>
      <c r="G7450" s="2">
        <v>2015</v>
      </c>
      <c r="H7450">
        <v>46979</v>
      </c>
      <c r="I7450" t="s">
        <v>47</v>
      </c>
      <c r="J7450">
        <v>30</v>
      </c>
      <c r="K7450">
        <v>0.56000000000000005</v>
      </c>
      <c r="L7450" t="s">
        <v>96</v>
      </c>
      <c r="M7450" t="s">
        <v>49</v>
      </c>
      <c r="N7450" t="s">
        <v>326</v>
      </c>
      <c r="O7450" t="s">
        <v>98</v>
      </c>
      <c r="P7450">
        <v>1554.85</v>
      </c>
      <c r="Q7450" t="s">
        <v>76</v>
      </c>
      <c r="R7450">
        <v>6601</v>
      </c>
      <c r="S7450">
        <v>8718.4599999999991</v>
      </c>
      <c r="T7450" s="1">
        <v>42203</v>
      </c>
      <c r="U7450" t="s">
        <v>53</v>
      </c>
      <c r="V7450">
        <v>26.53</v>
      </c>
      <c r="W7450" t="s">
        <v>103</v>
      </c>
      <c r="X7450">
        <v>306.14</v>
      </c>
      <c r="Y7450">
        <v>70802</v>
      </c>
    </row>
    <row r="7451" spans="1:25" x14ac:dyDescent="0.3">
      <c r="A7451" t="s">
        <v>3168</v>
      </c>
      <c r="B7451">
        <v>66</v>
      </c>
      <c r="C7451" t="s">
        <v>2451</v>
      </c>
      <c r="D7451" t="s">
        <v>27</v>
      </c>
      <c r="E7451">
        <v>0</v>
      </c>
      <c r="F7451">
        <v>1</v>
      </c>
      <c r="G7451" s="2">
        <v>2015</v>
      </c>
      <c r="H7451">
        <v>59558</v>
      </c>
      <c r="I7451" t="s">
        <v>39</v>
      </c>
      <c r="J7451">
        <v>34</v>
      </c>
      <c r="K7451">
        <v>0.39</v>
      </c>
      <c r="L7451" t="s">
        <v>29</v>
      </c>
      <c r="M7451" t="s">
        <v>30</v>
      </c>
      <c r="N7451" t="s">
        <v>1036</v>
      </c>
      <c r="O7451" t="s">
        <v>210</v>
      </c>
      <c r="P7451">
        <v>37.729999999999997</v>
      </c>
      <c r="Q7451" t="s">
        <v>68</v>
      </c>
      <c r="R7451">
        <v>8333</v>
      </c>
      <c r="S7451">
        <v>94.56</v>
      </c>
      <c r="T7451" s="1">
        <v>42204</v>
      </c>
      <c r="U7451" t="s">
        <v>34</v>
      </c>
      <c r="V7451">
        <v>0.5</v>
      </c>
      <c r="W7451" t="s">
        <v>149</v>
      </c>
      <c r="X7451">
        <v>2.61</v>
      </c>
      <c r="Y7451">
        <v>60478</v>
      </c>
    </row>
    <row r="7452" spans="1:25" x14ac:dyDescent="0.3">
      <c r="A7452" t="s">
        <v>99</v>
      </c>
      <c r="B7452">
        <v>66</v>
      </c>
      <c r="C7452" t="s">
        <v>1474</v>
      </c>
      <c r="D7452" t="s">
        <v>57</v>
      </c>
      <c r="E7452">
        <v>0.05</v>
      </c>
      <c r="F7452">
        <v>1</v>
      </c>
      <c r="G7452" s="2">
        <v>2015</v>
      </c>
      <c r="H7452">
        <v>46979</v>
      </c>
      <c r="I7452" t="s">
        <v>47</v>
      </c>
      <c r="J7452">
        <v>26</v>
      </c>
      <c r="K7452">
        <v>0.38</v>
      </c>
      <c r="L7452" t="s">
        <v>29</v>
      </c>
      <c r="M7452" t="s">
        <v>30</v>
      </c>
      <c r="N7452" t="s">
        <v>1505</v>
      </c>
      <c r="O7452" t="s">
        <v>61</v>
      </c>
      <c r="P7452">
        <v>-66.02</v>
      </c>
      <c r="Q7452" t="s">
        <v>76</v>
      </c>
      <c r="R7452">
        <v>6602</v>
      </c>
      <c r="S7452">
        <v>135.88</v>
      </c>
      <c r="T7452" s="1">
        <v>42210</v>
      </c>
      <c r="U7452" t="s">
        <v>34</v>
      </c>
      <c r="V7452">
        <v>5.49</v>
      </c>
      <c r="W7452" t="s">
        <v>103</v>
      </c>
      <c r="X7452">
        <v>4.9800000000000004</v>
      </c>
      <c r="Y7452">
        <v>70802</v>
      </c>
    </row>
    <row r="7453" spans="1:25" x14ac:dyDescent="0.3">
      <c r="A7453" t="s">
        <v>901</v>
      </c>
      <c r="B7453">
        <v>66</v>
      </c>
      <c r="C7453" t="s">
        <v>189</v>
      </c>
      <c r="D7453" t="s">
        <v>38</v>
      </c>
      <c r="E7453">
        <v>0.01</v>
      </c>
      <c r="F7453">
        <v>1</v>
      </c>
      <c r="G7453" s="2">
        <v>2015</v>
      </c>
      <c r="H7453">
        <v>24613</v>
      </c>
      <c r="I7453" t="s">
        <v>47</v>
      </c>
      <c r="J7453">
        <v>36</v>
      </c>
      <c r="K7453">
        <v>0.37</v>
      </c>
      <c r="L7453" t="s">
        <v>29</v>
      </c>
      <c r="M7453" t="s">
        <v>30</v>
      </c>
      <c r="N7453" t="s">
        <v>600</v>
      </c>
      <c r="O7453" t="s">
        <v>61</v>
      </c>
      <c r="P7453">
        <v>-90.08</v>
      </c>
      <c r="Q7453" t="s">
        <v>33</v>
      </c>
      <c r="R7453">
        <v>3453</v>
      </c>
      <c r="S7453">
        <v>246.79</v>
      </c>
      <c r="T7453" s="1">
        <v>42210</v>
      </c>
      <c r="U7453" t="s">
        <v>34</v>
      </c>
      <c r="V7453">
        <v>6.6</v>
      </c>
      <c r="W7453" t="s">
        <v>136</v>
      </c>
      <c r="X7453">
        <v>6.48</v>
      </c>
      <c r="Y7453">
        <v>11520</v>
      </c>
    </row>
    <row r="7454" spans="1:25" x14ac:dyDescent="0.3">
      <c r="A7454" t="s">
        <v>901</v>
      </c>
      <c r="B7454">
        <v>66</v>
      </c>
      <c r="C7454" t="s">
        <v>189</v>
      </c>
      <c r="D7454" t="s">
        <v>38</v>
      </c>
      <c r="E7454">
        <v>0.01</v>
      </c>
      <c r="F7454">
        <v>1</v>
      </c>
      <c r="G7454" s="2">
        <v>2015</v>
      </c>
      <c r="H7454">
        <v>24613</v>
      </c>
      <c r="I7454" t="s">
        <v>47</v>
      </c>
      <c r="J7454">
        <v>39</v>
      </c>
      <c r="K7454">
        <v>0.44</v>
      </c>
      <c r="L7454" t="s">
        <v>29</v>
      </c>
      <c r="M7454" t="s">
        <v>59</v>
      </c>
      <c r="N7454" t="s">
        <v>1530</v>
      </c>
      <c r="O7454" t="s">
        <v>88</v>
      </c>
      <c r="P7454">
        <v>237.75</v>
      </c>
      <c r="Q7454" t="s">
        <v>33</v>
      </c>
      <c r="R7454">
        <v>3454</v>
      </c>
      <c r="S7454">
        <v>777.78</v>
      </c>
      <c r="T7454" s="1">
        <v>42210</v>
      </c>
      <c r="U7454" t="s">
        <v>34</v>
      </c>
      <c r="V7454">
        <v>4.0999999999999996</v>
      </c>
      <c r="W7454" t="s">
        <v>136</v>
      </c>
      <c r="X7454">
        <v>19.84</v>
      </c>
      <c r="Y7454">
        <v>11520</v>
      </c>
    </row>
    <row r="7455" spans="1:25" x14ac:dyDescent="0.3">
      <c r="A7455" t="s">
        <v>901</v>
      </c>
      <c r="B7455">
        <v>66</v>
      </c>
      <c r="C7455" t="s">
        <v>189</v>
      </c>
      <c r="D7455" t="s">
        <v>38</v>
      </c>
      <c r="E7455">
        <v>0</v>
      </c>
      <c r="F7455">
        <v>1</v>
      </c>
      <c r="G7455" s="2">
        <v>2015</v>
      </c>
      <c r="H7455">
        <v>24613</v>
      </c>
      <c r="I7455" t="s">
        <v>47</v>
      </c>
      <c r="J7455">
        <v>16</v>
      </c>
      <c r="K7455">
        <v>0.37</v>
      </c>
      <c r="L7455" t="s">
        <v>96</v>
      </c>
      <c r="M7455" t="s">
        <v>40</v>
      </c>
      <c r="N7455" t="s">
        <v>2635</v>
      </c>
      <c r="O7455" t="s">
        <v>192</v>
      </c>
      <c r="P7455">
        <v>2752.11</v>
      </c>
      <c r="Q7455" t="s">
        <v>33</v>
      </c>
      <c r="R7455">
        <v>3452</v>
      </c>
      <c r="S7455">
        <v>9695.84</v>
      </c>
      <c r="T7455" s="1">
        <v>42210</v>
      </c>
      <c r="U7455" t="s">
        <v>34</v>
      </c>
      <c r="V7455">
        <v>24.49</v>
      </c>
      <c r="W7455" t="s">
        <v>136</v>
      </c>
      <c r="X7455">
        <v>599.99</v>
      </c>
      <c r="Y7455">
        <v>11520</v>
      </c>
    </row>
    <row r="7456" spans="1:25" x14ac:dyDescent="0.3">
      <c r="A7456" t="s">
        <v>690</v>
      </c>
      <c r="B7456">
        <v>66</v>
      </c>
      <c r="C7456" t="s">
        <v>2640</v>
      </c>
      <c r="D7456" t="s">
        <v>46</v>
      </c>
      <c r="E7456">
        <v>0.08</v>
      </c>
      <c r="F7456">
        <v>1</v>
      </c>
      <c r="G7456" s="2">
        <v>2015</v>
      </c>
      <c r="H7456">
        <v>42374</v>
      </c>
      <c r="I7456" t="s">
        <v>58</v>
      </c>
      <c r="J7456">
        <v>21</v>
      </c>
      <c r="K7456">
        <v>0.41</v>
      </c>
      <c r="L7456" t="s">
        <v>96</v>
      </c>
      <c r="M7456" t="s">
        <v>139</v>
      </c>
      <c r="N7456" t="s">
        <v>1905</v>
      </c>
      <c r="O7456" t="s">
        <v>102</v>
      </c>
      <c r="P7456">
        <v>37.299999999999997</v>
      </c>
      <c r="Q7456" t="s">
        <v>76</v>
      </c>
      <c r="R7456">
        <v>5977</v>
      </c>
      <c r="S7456">
        <v>205.32</v>
      </c>
      <c r="T7456" s="1">
        <v>42202</v>
      </c>
      <c r="U7456" t="s">
        <v>42</v>
      </c>
      <c r="V7456">
        <v>1.99</v>
      </c>
      <c r="W7456" t="s">
        <v>685</v>
      </c>
      <c r="X7456">
        <v>10.01</v>
      </c>
      <c r="Y7456">
        <v>28027</v>
      </c>
    </row>
    <row r="7457" spans="1:25" x14ac:dyDescent="0.3">
      <c r="A7457" t="s">
        <v>3475</v>
      </c>
      <c r="B7457">
        <v>67</v>
      </c>
      <c r="C7457" t="s">
        <v>2640</v>
      </c>
      <c r="D7457" t="s">
        <v>46</v>
      </c>
      <c r="E7457">
        <v>0</v>
      </c>
      <c r="F7457">
        <v>1</v>
      </c>
      <c r="G7457" s="2">
        <v>2015</v>
      </c>
      <c r="H7457">
        <v>42374</v>
      </c>
      <c r="I7457" t="s">
        <v>58</v>
      </c>
      <c r="J7457">
        <v>47</v>
      </c>
      <c r="K7457">
        <v>0.36</v>
      </c>
      <c r="L7457" t="s">
        <v>29</v>
      </c>
      <c r="M7457" t="s">
        <v>30</v>
      </c>
      <c r="N7457" t="s">
        <v>3285</v>
      </c>
      <c r="O7457" t="s">
        <v>67</v>
      </c>
      <c r="P7457">
        <v>214.30199999999999</v>
      </c>
      <c r="Q7457" t="s">
        <v>76</v>
      </c>
      <c r="R7457">
        <v>5978</v>
      </c>
      <c r="S7457">
        <v>807.6</v>
      </c>
      <c r="T7457" s="1">
        <v>42203</v>
      </c>
      <c r="U7457" t="s">
        <v>34</v>
      </c>
      <c r="V7457">
        <v>5.08</v>
      </c>
      <c r="W7457" t="s">
        <v>685</v>
      </c>
      <c r="X7457">
        <v>16.739999999999998</v>
      </c>
      <c r="Y7457">
        <v>27707</v>
      </c>
    </row>
    <row r="7458" spans="1:25" x14ac:dyDescent="0.3">
      <c r="A7458" t="s">
        <v>3350</v>
      </c>
      <c r="B7458">
        <v>67</v>
      </c>
      <c r="C7458" t="s">
        <v>347</v>
      </c>
      <c r="D7458" t="s">
        <v>57</v>
      </c>
      <c r="E7458">
        <v>0.03</v>
      </c>
      <c r="F7458">
        <v>1</v>
      </c>
      <c r="G7458" s="2">
        <v>2015</v>
      </c>
      <c r="H7458">
        <v>45734</v>
      </c>
      <c r="I7458" t="s">
        <v>58</v>
      </c>
      <c r="J7458">
        <v>47</v>
      </c>
      <c r="K7458">
        <v>0.57999999999999996</v>
      </c>
      <c r="L7458" t="s">
        <v>29</v>
      </c>
      <c r="M7458" t="s">
        <v>139</v>
      </c>
      <c r="N7458" t="s">
        <v>2365</v>
      </c>
      <c r="O7458" t="s">
        <v>88</v>
      </c>
      <c r="P7458">
        <v>-157.30000000000001</v>
      </c>
      <c r="Q7458" t="s">
        <v>76</v>
      </c>
      <c r="R7458">
        <v>6436</v>
      </c>
      <c r="S7458">
        <v>557.52</v>
      </c>
      <c r="T7458" s="1">
        <v>42204</v>
      </c>
      <c r="U7458" t="s">
        <v>42</v>
      </c>
      <c r="V7458">
        <v>7.95</v>
      </c>
      <c r="W7458" t="s">
        <v>291</v>
      </c>
      <c r="X7458">
        <v>11.66</v>
      </c>
      <c r="Y7458">
        <v>37086</v>
      </c>
    </row>
    <row r="7459" spans="1:25" x14ac:dyDescent="0.3">
      <c r="A7459" t="s">
        <v>2656</v>
      </c>
      <c r="B7459">
        <v>66</v>
      </c>
      <c r="C7459" t="s">
        <v>2657</v>
      </c>
      <c r="D7459" t="s">
        <v>46</v>
      </c>
      <c r="E7459">
        <v>7.0000000000000007E-2</v>
      </c>
      <c r="F7459">
        <v>1</v>
      </c>
      <c r="G7459" s="2">
        <v>2015</v>
      </c>
      <c r="H7459">
        <v>38532</v>
      </c>
      <c r="I7459" t="s">
        <v>28</v>
      </c>
      <c r="J7459">
        <v>44</v>
      </c>
      <c r="K7459">
        <v>0.57999999999999996</v>
      </c>
      <c r="L7459" t="s">
        <v>29</v>
      </c>
      <c r="M7459" t="s">
        <v>59</v>
      </c>
      <c r="N7459" t="s">
        <v>521</v>
      </c>
      <c r="O7459" t="s">
        <v>88</v>
      </c>
      <c r="P7459">
        <v>16.510000000000002</v>
      </c>
      <c r="Q7459" t="s">
        <v>33</v>
      </c>
      <c r="R7459">
        <v>5425</v>
      </c>
      <c r="S7459">
        <v>128.22</v>
      </c>
      <c r="T7459" s="1">
        <v>42204</v>
      </c>
      <c r="U7459" t="s">
        <v>34</v>
      </c>
      <c r="V7459">
        <v>0.7</v>
      </c>
      <c r="W7459" t="s">
        <v>208</v>
      </c>
      <c r="X7459">
        <v>2.94</v>
      </c>
      <c r="Y7459">
        <v>44060</v>
      </c>
    </row>
    <row r="7460" spans="1:25" x14ac:dyDescent="0.3">
      <c r="A7460" t="s">
        <v>3475</v>
      </c>
      <c r="B7460">
        <v>67</v>
      </c>
      <c r="C7460" t="s">
        <v>2640</v>
      </c>
      <c r="D7460" t="s">
        <v>46</v>
      </c>
      <c r="E7460">
        <v>0</v>
      </c>
      <c r="F7460">
        <v>1</v>
      </c>
      <c r="G7460" s="2">
        <v>2015</v>
      </c>
      <c r="H7460">
        <v>42374</v>
      </c>
      <c r="I7460" t="s">
        <v>58</v>
      </c>
      <c r="J7460">
        <v>11</v>
      </c>
      <c r="K7460">
        <v>0.39</v>
      </c>
      <c r="L7460" t="s">
        <v>29</v>
      </c>
      <c r="M7460" t="s">
        <v>30</v>
      </c>
      <c r="N7460" t="s">
        <v>2471</v>
      </c>
      <c r="O7460" t="s">
        <v>67</v>
      </c>
      <c r="P7460">
        <v>174.21600000000001</v>
      </c>
      <c r="Q7460" t="s">
        <v>76</v>
      </c>
      <c r="R7460">
        <v>5979</v>
      </c>
      <c r="S7460">
        <v>694.17</v>
      </c>
      <c r="T7460" s="1">
        <v>42204</v>
      </c>
      <c r="U7460" t="s">
        <v>34</v>
      </c>
      <c r="V7460">
        <v>10.29</v>
      </c>
      <c r="W7460" t="s">
        <v>685</v>
      </c>
      <c r="X7460">
        <v>59.78</v>
      </c>
      <c r="Y7460">
        <v>27707</v>
      </c>
    </row>
    <row r="7461" spans="1:25" x14ac:dyDescent="0.3">
      <c r="A7461" t="s">
        <v>264</v>
      </c>
      <c r="B7461">
        <v>66</v>
      </c>
      <c r="C7461" t="s">
        <v>265</v>
      </c>
      <c r="D7461" t="s">
        <v>46</v>
      </c>
      <c r="E7461">
        <v>0.1</v>
      </c>
      <c r="F7461">
        <v>1</v>
      </c>
      <c r="G7461" s="2">
        <v>2015</v>
      </c>
      <c r="H7461">
        <v>24039</v>
      </c>
      <c r="I7461" t="s">
        <v>39</v>
      </c>
      <c r="J7461">
        <v>5</v>
      </c>
      <c r="K7461">
        <v>0.44</v>
      </c>
      <c r="L7461" t="s">
        <v>96</v>
      </c>
      <c r="M7461" t="s">
        <v>139</v>
      </c>
      <c r="N7461" t="s">
        <v>3195</v>
      </c>
      <c r="O7461" t="s">
        <v>102</v>
      </c>
      <c r="P7461">
        <v>-64.87</v>
      </c>
      <c r="Q7461" t="s">
        <v>68</v>
      </c>
      <c r="R7461">
        <v>3361</v>
      </c>
      <c r="S7461">
        <v>199.16</v>
      </c>
      <c r="T7461" s="1">
        <v>42204</v>
      </c>
      <c r="U7461" t="s">
        <v>34</v>
      </c>
      <c r="V7461">
        <v>1.99</v>
      </c>
      <c r="W7461" t="s">
        <v>69</v>
      </c>
      <c r="X7461">
        <v>40.98</v>
      </c>
      <c r="Y7461">
        <v>55345</v>
      </c>
    </row>
    <row r="7462" spans="1:25" x14ac:dyDescent="0.3">
      <c r="A7462" t="s">
        <v>1881</v>
      </c>
      <c r="B7462">
        <v>67</v>
      </c>
      <c r="C7462" t="s">
        <v>1882</v>
      </c>
      <c r="D7462" t="s">
        <v>46</v>
      </c>
      <c r="E7462">
        <v>0</v>
      </c>
      <c r="F7462">
        <v>1</v>
      </c>
      <c r="G7462" s="2">
        <v>2015</v>
      </c>
      <c r="H7462">
        <v>43907</v>
      </c>
      <c r="I7462" t="s">
        <v>58</v>
      </c>
      <c r="J7462">
        <v>42</v>
      </c>
      <c r="K7462">
        <v>0.65</v>
      </c>
      <c r="L7462" t="s">
        <v>48</v>
      </c>
      <c r="M7462" t="s">
        <v>73</v>
      </c>
      <c r="N7462" t="s">
        <v>448</v>
      </c>
      <c r="O7462" t="s">
        <v>75</v>
      </c>
      <c r="P7462">
        <v>-1981.5509999999999</v>
      </c>
      <c r="Q7462" t="s">
        <v>33</v>
      </c>
      <c r="R7462">
        <v>6198</v>
      </c>
      <c r="S7462">
        <v>1392.77</v>
      </c>
      <c r="T7462" s="1">
        <v>42205</v>
      </c>
      <c r="U7462" t="s">
        <v>53</v>
      </c>
      <c r="V7462">
        <v>45.51</v>
      </c>
      <c r="W7462" t="s">
        <v>136</v>
      </c>
      <c r="X7462">
        <v>31.76</v>
      </c>
      <c r="Y7462">
        <v>13501</v>
      </c>
    </row>
    <row r="7463" spans="1:25" x14ac:dyDescent="0.3">
      <c r="A7463" t="s">
        <v>963</v>
      </c>
      <c r="B7463">
        <v>67</v>
      </c>
      <c r="C7463" t="s">
        <v>1295</v>
      </c>
      <c r="D7463" t="s">
        <v>27</v>
      </c>
      <c r="E7463">
        <v>0.08</v>
      </c>
      <c r="F7463">
        <v>1</v>
      </c>
      <c r="G7463" s="2">
        <v>2015</v>
      </c>
      <c r="H7463">
        <v>53635</v>
      </c>
      <c r="I7463" t="s">
        <v>39</v>
      </c>
      <c r="J7463">
        <v>33</v>
      </c>
      <c r="K7463">
        <v>0.84</v>
      </c>
      <c r="L7463" t="s">
        <v>29</v>
      </c>
      <c r="M7463" t="s">
        <v>59</v>
      </c>
      <c r="N7463" t="s">
        <v>2169</v>
      </c>
      <c r="O7463" t="s">
        <v>481</v>
      </c>
      <c r="P7463">
        <v>-52.76</v>
      </c>
      <c r="Q7463" t="s">
        <v>52</v>
      </c>
      <c r="R7463">
        <v>7513</v>
      </c>
      <c r="S7463">
        <v>103.92</v>
      </c>
      <c r="T7463" s="1">
        <v>42205</v>
      </c>
      <c r="U7463" t="s">
        <v>34</v>
      </c>
      <c r="V7463">
        <v>1.92</v>
      </c>
      <c r="W7463" t="s">
        <v>54</v>
      </c>
      <c r="X7463">
        <v>3.14</v>
      </c>
      <c r="Y7463">
        <v>94568</v>
      </c>
    </row>
    <row r="7464" spans="1:25" x14ac:dyDescent="0.3">
      <c r="A7464" t="s">
        <v>2596</v>
      </c>
      <c r="B7464">
        <v>67</v>
      </c>
      <c r="C7464" t="s">
        <v>1879</v>
      </c>
      <c r="D7464" t="s">
        <v>46</v>
      </c>
      <c r="E7464">
        <v>0.06</v>
      </c>
      <c r="F7464">
        <v>1</v>
      </c>
      <c r="G7464" s="2">
        <v>2015</v>
      </c>
      <c r="H7464">
        <v>25825</v>
      </c>
      <c r="I7464" t="s">
        <v>39</v>
      </c>
      <c r="J7464">
        <v>27</v>
      </c>
      <c r="K7464">
        <v>0.56000000000000005</v>
      </c>
      <c r="L7464" t="s">
        <v>29</v>
      </c>
      <c r="M7464" t="s">
        <v>59</v>
      </c>
      <c r="N7464" t="s">
        <v>1633</v>
      </c>
      <c r="O7464" t="s">
        <v>88</v>
      </c>
      <c r="P7464">
        <v>-1.79</v>
      </c>
      <c r="Q7464" t="s">
        <v>68</v>
      </c>
      <c r="R7464">
        <v>3614</v>
      </c>
      <c r="S7464">
        <v>159.65</v>
      </c>
      <c r="T7464" s="1">
        <v>42204</v>
      </c>
      <c r="U7464" t="s">
        <v>34</v>
      </c>
      <c r="V7464">
        <v>2.27</v>
      </c>
      <c r="W7464" t="s">
        <v>69</v>
      </c>
      <c r="X7464">
        <v>5.85</v>
      </c>
      <c r="Y7464">
        <v>55016</v>
      </c>
    </row>
    <row r="7465" spans="1:25" x14ac:dyDescent="0.3">
      <c r="A7465" t="s">
        <v>429</v>
      </c>
      <c r="B7465">
        <v>67</v>
      </c>
      <c r="C7465" t="s">
        <v>1796</v>
      </c>
      <c r="D7465" t="s">
        <v>27</v>
      </c>
      <c r="E7465">
        <v>0.05</v>
      </c>
      <c r="F7465">
        <v>1</v>
      </c>
      <c r="G7465" s="2">
        <v>2015</v>
      </c>
      <c r="H7465">
        <v>14727</v>
      </c>
      <c r="I7465" t="s">
        <v>131</v>
      </c>
      <c r="J7465">
        <v>33</v>
      </c>
      <c r="K7465">
        <v>0.59</v>
      </c>
      <c r="L7465" t="s">
        <v>29</v>
      </c>
      <c r="M7465" t="s">
        <v>30</v>
      </c>
      <c r="N7465" t="s">
        <v>1301</v>
      </c>
      <c r="O7465" t="s">
        <v>214</v>
      </c>
      <c r="P7465">
        <v>630.17999999999995</v>
      </c>
      <c r="Q7465" t="s">
        <v>33</v>
      </c>
      <c r="R7465">
        <v>2060</v>
      </c>
      <c r="S7465">
        <v>2269.41</v>
      </c>
      <c r="T7465" s="1">
        <v>42205</v>
      </c>
      <c r="U7465" t="s">
        <v>34</v>
      </c>
      <c r="V7465">
        <v>3.5</v>
      </c>
      <c r="W7465" t="s">
        <v>204</v>
      </c>
      <c r="X7465">
        <v>70.97</v>
      </c>
      <c r="Y7465">
        <v>4073</v>
      </c>
    </row>
    <row r="7466" spans="1:25" x14ac:dyDescent="0.3">
      <c r="A7466" t="s">
        <v>1548</v>
      </c>
      <c r="B7466">
        <v>67</v>
      </c>
      <c r="C7466" t="s">
        <v>1199</v>
      </c>
      <c r="D7466" t="s">
        <v>27</v>
      </c>
      <c r="E7466">
        <v>7.0000000000000007E-2</v>
      </c>
      <c r="F7466">
        <v>1</v>
      </c>
      <c r="G7466" s="2">
        <v>2015</v>
      </c>
      <c r="H7466">
        <v>34595</v>
      </c>
      <c r="I7466" t="s">
        <v>131</v>
      </c>
      <c r="J7466">
        <v>12</v>
      </c>
      <c r="K7466">
        <v>0.36</v>
      </c>
      <c r="L7466" t="s">
        <v>29</v>
      </c>
      <c r="M7466" t="s">
        <v>30</v>
      </c>
      <c r="N7466" t="s">
        <v>1344</v>
      </c>
      <c r="O7466" t="s">
        <v>61</v>
      </c>
      <c r="P7466">
        <v>19.829999999999998</v>
      </c>
      <c r="Q7466" t="s">
        <v>33</v>
      </c>
      <c r="R7466">
        <v>4859</v>
      </c>
      <c r="S7466">
        <v>488.65</v>
      </c>
      <c r="T7466" s="1">
        <v>42205</v>
      </c>
      <c r="U7466" t="s">
        <v>34</v>
      </c>
      <c r="V7466">
        <v>17.48</v>
      </c>
      <c r="W7466" t="s">
        <v>233</v>
      </c>
      <c r="X7466">
        <v>40.99</v>
      </c>
      <c r="Y7466">
        <v>7501</v>
      </c>
    </row>
    <row r="7467" spans="1:25" x14ac:dyDescent="0.3">
      <c r="A7467" t="s">
        <v>3127</v>
      </c>
      <c r="B7467">
        <v>67</v>
      </c>
      <c r="C7467" t="s">
        <v>2235</v>
      </c>
      <c r="D7467" t="s">
        <v>38</v>
      </c>
      <c r="E7467">
        <v>0.06</v>
      </c>
      <c r="F7467">
        <v>1</v>
      </c>
      <c r="G7467" s="2">
        <v>2015</v>
      </c>
      <c r="H7467">
        <v>11745</v>
      </c>
      <c r="I7467" t="s">
        <v>28</v>
      </c>
      <c r="J7467">
        <v>17</v>
      </c>
      <c r="K7467">
        <v>0.77</v>
      </c>
      <c r="L7467" t="s">
        <v>96</v>
      </c>
      <c r="M7467" t="s">
        <v>30</v>
      </c>
      <c r="N7467" t="s">
        <v>1231</v>
      </c>
      <c r="O7467" t="s">
        <v>102</v>
      </c>
      <c r="P7467">
        <v>-345.36</v>
      </c>
      <c r="Q7467" t="s">
        <v>68</v>
      </c>
      <c r="R7467">
        <v>1623</v>
      </c>
      <c r="S7467">
        <v>686.27</v>
      </c>
      <c r="T7467" s="1">
        <v>42205</v>
      </c>
      <c r="U7467" t="s">
        <v>34</v>
      </c>
      <c r="V7467">
        <v>19.989999999999998</v>
      </c>
      <c r="W7467" t="s">
        <v>246</v>
      </c>
      <c r="X7467">
        <v>40.479999999999997</v>
      </c>
      <c r="Y7467">
        <v>48180</v>
      </c>
    </row>
    <row r="7468" spans="1:25" x14ac:dyDescent="0.3">
      <c r="A7468" t="s">
        <v>3532</v>
      </c>
      <c r="B7468">
        <v>67</v>
      </c>
      <c r="C7468" t="s">
        <v>1796</v>
      </c>
      <c r="D7468" t="s">
        <v>27</v>
      </c>
      <c r="E7468">
        <v>0.04</v>
      </c>
      <c r="F7468">
        <v>1</v>
      </c>
      <c r="G7468" s="2">
        <v>2015</v>
      </c>
      <c r="H7468">
        <v>14727</v>
      </c>
      <c r="I7468" t="s">
        <v>131</v>
      </c>
      <c r="J7468">
        <v>50</v>
      </c>
      <c r="K7468">
        <v>0.64</v>
      </c>
      <c r="L7468" t="s">
        <v>48</v>
      </c>
      <c r="M7468" t="s">
        <v>73</v>
      </c>
      <c r="N7468" t="s">
        <v>74</v>
      </c>
      <c r="O7468" t="s">
        <v>75</v>
      </c>
      <c r="P7468">
        <v>-513.79042000000004</v>
      </c>
      <c r="Q7468" t="s">
        <v>33</v>
      </c>
      <c r="R7468">
        <v>2059</v>
      </c>
      <c r="S7468">
        <v>8532.152</v>
      </c>
      <c r="T7468" s="1">
        <v>42207</v>
      </c>
      <c r="U7468" t="s">
        <v>53</v>
      </c>
      <c r="V7468">
        <v>52.2</v>
      </c>
      <c r="W7468" t="s">
        <v>155</v>
      </c>
      <c r="X7468">
        <v>212.6</v>
      </c>
      <c r="Y7468">
        <v>6108</v>
      </c>
    </row>
    <row r="7469" spans="1:25" x14ac:dyDescent="0.3">
      <c r="A7469" t="s">
        <v>2596</v>
      </c>
      <c r="B7469">
        <v>67</v>
      </c>
      <c r="C7469" t="s">
        <v>1879</v>
      </c>
      <c r="D7469" t="s">
        <v>46</v>
      </c>
      <c r="E7469">
        <v>0.02</v>
      </c>
      <c r="F7469">
        <v>1</v>
      </c>
      <c r="G7469" s="2">
        <v>2015</v>
      </c>
      <c r="H7469">
        <v>25825</v>
      </c>
      <c r="I7469" t="s">
        <v>39</v>
      </c>
      <c r="J7469">
        <v>45</v>
      </c>
      <c r="K7469">
        <v>0.38</v>
      </c>
      <c r="L7469" t="s">
        <v>29</v>
      </c>
      <c r="M7469" t="s">
        <v>59</v>
      </c>
      <c r="N7469" t="s">
        <v>2017</v>
      </c>
      <c r="O7469" t="s">
        <v>61</v>
      </c>
      <c r="P7469">
        <v>206.27</v>
      </c>
      <c r="Q7469" t="s">
        <v>68</v>
      </c>
      <c r="R7469">
        <v>3613</v>
      </c>
      <c r="S7469">
        <v>483.74</v>
      </c>
      <c r="T7469" s="1">
        <v>42207</v>
      </c>
      <c r="U7469" t="s">
        <v>34</v>
      </c>
      <c r="V7469">
        <v>1.79</v>
      </c>
      <c r="W7469" t="s">
        <v>69</v>
      </c>
      <c r="X7469">
        <v>10.31</v>
      </c>
      <c r="Y7469">
        <v>55016</v>
      </c>
    </row>
    <row r="7470" spans="1:25" x14ac:dyDescent="0.3">
      <c r="A7470" t="s">
        <v>2282</v>
      </c>
      <c r="B7470">
        <v>67</v>
      </c>
      <c r="C7470" t="s">
        <v>1239</v>
      </c>
      <c r="D7470" t="s">
        <v>38</v>
      </c>
      <c r="E7470">
        <v>0.01</v>
      </c>
      <c r="F7470">
        <v>1</v>
      </c>
      <c r="G7470" s="2">
        <v>2015</v>
      </c>
      <c r="H7470">
        <v>49927</v>
      </c>
      <c r="I7470" t="s">
        <v>39</v>
      </c>
      <c r="J7470">
        <v>26</v>
      </c>
      <c r="K7470">
        <v>0.37</v>
      </c>
      <c r="L7470" t="s">
        <v>29</v>
      </c>
      <c r="M7470" t="s">
        <v>30</v>
      </c>
      <c r="N7470" t="s">
        <v>1582</v>
      </c>
      <c r="O7470" t="s">
        <v>67</v>
      </c>
      <c r="P7470">
        <v>-54.084499999999998</v>
      </c>
      <c r="Q7470" t="s">
        <v>68</v>
      </c>
      <c r="R7470">
        <v>6988</v>
      </c>
      <c r="S7470">
        <v>139.54</v>
      </c>
      <c r="T7470" s="1">
        <v>42205</v>
      </c>
      <c r="U7470" t="s">
        <v>34</v>
      </c>
      <c r="V7470">
        <v>4.95</v>
      </c>
      <c r="W7470" t="s">
        <v>69</v>
      </c>
      <c r="X7470">
        <v>4.9800000000000004</v>
      </c>
      <c r="Y7470">
        <v>55076</v>
      </c>
    </row>
    <row r="7471" spans="1:25" x14ac:dyDescent="0.3">
      <c r="A7471" t="s">
        <v>2282</v>
      </c>
      <c r="B7471">
        <v>67</v>
      </c>
      <c r="C7471" t="s">
        <v>1239</v>
      </c>
      <c r="D7471" t="s">
        <v>38</v>
      </c>
      <c r="E7471">
        <v>0.04</v>
      </c>
      <c r="F7471">
        <v>1</v>
      </c>
      <c r="G7471" s="2">
        <v>2015</v>
      </c>
      <c r="H7471">
        <v>49927</v>
      </c>
      <c r="I7471" t="s">
        <v>39</v>
      </c>
      <c r="J7471">
        <v>39</v>
      </c>
      <c r="K7471">
        <v>0.52</v>
      </c>
      <c r="L7471" t="s">
        <v>29</v>
      </c>
      <c r="M7471" t="s">
        <v>59</v>
      </c>
      <c r="N7471" t="s">
        <v>374</v>
      </c>
      <c r="O7471" t="s">
        <v>232</v>
      </c>
      <c r="P7471">
        <v>6.67</v>
      </c>
      <c r="Q7471" t="s">
        <v>68</v>
      </c>
      <c r="R7471">
        <v>6990</v>
      </c>
      <c r="S7471">
        <v>85.66</v>
      </c>
      <c r="T7471" s="1">
        <v>42206</v>
      </c>
      <c r="U7471" t="s">
        <v>34</v>
      </c>
      <c r="V7471">
        <v>0.78</v>
      </c>
      <c r="W7471" t="s">
        <v>69</v>
      </c>
      <c r="X7471">
        <v>2.1800000000000002</v>
      </c>
      <c r="Y7471">
        <v>55076</v>
      </c>
    </row>
    <row r="7472" spans="1:25" x14ac:dyDescent="0.3">
      <c r="A7472" t="s">
        <v>2282</v>
      </c>
      <c r="B7472">
        <v>67</v>
      </c>
      <c r="C7472" t="s">
        <v>1239</v>
      </c>
      <c r="D7472" t="s">
        <v>38</v>
      </c>
      <c r="E7472">
        <v>0.08</v>
      </c>
      <c r="F7472">
        <v>1</v>
      </c>
      <c r="G7472" s="2">
        <v>2015</v>
      </c>
      <c r="H7472">
        <v>49927</v>
      </c>
      <c r="I7472" t="s">
        <v>39</v>
      </c>
      <c r="J7472">
        <v>28</v>
      </c>
      <c r="K7472">
        <v>0.42</v>
      </c>
      <c r="L7472" t="s">
        <v>48</v>
      </c>
      <c r="M7472" t="s">
        <v>59</v>
      </c>
      <c r="N7472" t="s">
        <v>993</v>
      </c>
      <c r="O7472" t="s">
        <v>82</v>
      </c>
      <c r="P7472">
        <v>13.44</v>
      </c>
      <c r="Q7472" t="s">
        <v>68</v>
      </c>
      <c r="R7472">
        <v>6989</v>
      </c>
      <c r="S7472">
        <v>199.52</v>
      </c>
      <c r="T7472" s="1">
        <v>42207</v>
      </c>
      <c r="U7472" t="s">
        <v>34</v>
      </c>
      <c r="V7472">
        <v>4</v>
      </c>
      <c r="W7472" t="s">
        <v>69</v>
      </c>
      <c r="X7472">
        <v>7.59</v>
      </c>
      <c r="Y7472">
        <v>55076</v>
      </c>
    </row>
    <row r="7473" spans="1:25" x14ac:dyDescent="0.3">
      <c r="A7473" t="s">
        <v>3329</v>
      </c>
      <c r="B7473">
        <v>67</v>
      </c>
      <c r="C7473" t="s">
        <v>641</v>
      </c>
      <c r="D7473" t="s">
        <v>27</v>
      </c>
      <c r="E7473">
        <v>0.01</v>
      </c>
      <c r="F7473">
        <v>1</v>
      </c>
      <c r="G7473" s="2">
        <v>2015</v>
      </c>
      <c r="H7473">
        <v>5408</v>
      </c>
      <c r="I7473" t="s">
        <v>47</v>
      </c>
      <c r="J7473">
        <v>20</v>
      </c>
      <c r="K7473">
        <v>0.39</v>
      </c>
      <c r="L7473" t="s">
        <v>29</v>
      </c>
      <c r="M7473" t="s">
        <v>30</v>
      </c>
      <c r="N7473" t="s">
        <v>2426</v>
      </c>
      <c r="O7473" t="s">
        <v>210</v>
      </c>
      <c r="P7473">
        <v>38.35</v>
      </c>
      <c r="Q7473" t="s">
        <v>52</v>
      </c>
      <c r="R7473">
        <v>753</v>
      </c>
      <c r="S7473">
        <v>88.82</v>
      </c>
      <c r="T7473" s="1">
        <v>42212</v>
      </c>
      <c r="U7473" t="s">
        <v>34</v>
      </c>
      <c r="V7473">
        <v>0.5</v>
      </c>
      <c r="W7473" t="s">
        <v>54</v>
      </c>
      <c r="X7473">
        <v>4.13</v>
      </c>
      <c r="Y7473">
        <v>93405</v>
      </c>
    </row>
    <row r="7474" spans="1:25" x14ac:dyDescent="0.3">
      <c r="A7474" t="s">
        <v>3329</v>
      </c>
      <c r="B7474">
        <v>67</v>
      </c>
      <c r="C7474" t="s">
        <v>641</v>
      </c>
      <c r="D7474" t="s">
        <v>27</v>
      </c>
      <c r="E7474">
        <v>0.04</v>
      </c>
      <c r="F7474">
        <v>1</v>
      </c>
      <c r="G7474" s="2">
        <v>2015</v>
      </c>
      <c r="H7474">
        <v>5408</v>
      </c>
      <c r="I7474" t="s">
        <v>47</v>
      </c>
      <c r="J7474">
        <v>11</v>
      </c>
      <c r="K7474">
        <v>0.59</v>
      </c>
      <c r="L7474" t="s">
        <v>48</v>
      </c>
      <c r="M7474" t="s">
        <v>40</v>
      </c>
      <c r="N7474" t="s">
        <v>127</v>
      </c>
      <c r="O7474" t="s">
        <v>82</v>
      </c>
      <c r="P7474">
        <v>1216.74</v>
      </c>
      <c r="Q7474" t="s">
        <v>52</v>
      </c>
      <c r="R7474">
        <v>754</v>
      </c>
      <c r="S7474">
        <v>2392.23</v>
      </c>
      <c r="T7474" s="1">
        <v>42214</v>
      </c>
      <c r="U7474" t="s">
        <v>34</v>
      </c>
      <c r="V7474">
        <v>21.21</v>
      </c>
      <c r="W7474" t="s">
        <v>54</v>
      </c>
      <c r="X7474">
        <v>209.84</v>
      </c>
      <c r="Y7474">
        <v>93405</v>
      </c>
    </row>
    <row r="7475" spans="1:25" x14ac:dyDescent="0.3">
      <c r="A7475" t="s">
        <v>3382</v>
      </c>
      <c r="B7475">
        <v>67</v>
      </c>
      <c r="C7475" t="s">
        <v>871</v>
      </c>
      <c r="D7475" t="s">
        <v>46</v>
      </c>
      <c r="E7475">
        <v>0.08</v>
      </c>
      <c r="F7475">
        <v>1</v>
      </c>
      <c r="G7475" s="2">
        <v>2015</v>
      </c>
      <c r="H7475">
        <v>17634</v>
      </c>
      <c r="I7475" t="s">
        <v>28</v>
      </c>
      <c r="J7475">
        <v>5</v>
      </c>
      <c r="K7475">
        <v>0.66</v>
      </c>
      <c r="L7475" t="s">
        <v>48</v>
      </c>
      <c r="M7475" t="s">
        <v>49</v>
      </c>
      <c r="N7475" t="s">
        <v>1317</v>
      </c>
      <c r="O7475" t="s">
        <v>51</v>
      </c>
      <c r="P7475">
        <v>-197.88</v>
      </c>
      <c r="Q7475" t="s">
        <v>68</v>
      </c>
      <c r="R7475">
        <v>2427</v>
      </c>
      <c r="S7475">
        <v>489.07</v>
      </c>
      <c r="T7475" s="1">
        <v>42206</v>
      </c>
      <c r="U7475" t="s">
        <v>53</v>
      </c>
      <c r="V7475">
        <v>42</v>
      </c>
      <c r="W7475" t="s">
        <v>111</v>
      </c>
      <c r="X7475">
        <v>89.99</v>
      </c>
      <c r="Y7475">
        <v>75080</v>
      </c>
    </row>
    <row r="7476" spans="1:25" x14ac:dyDescent="0.3">
      <c r="A7476" t="s">
        <v>1665</v>
      </c>
      <c r="B7476">
        <v>67</v>
      </c>
      <c r="C7476" t="s">
        <v>3369</v>
      </c>
      <c r="D7476" t="s">
        <v>38</v>
      </c>
      <c r="E7476">
        <v>0.04</v>
      </c>
      <c r="F7476">
        <v>1</v>
      </c>
      <c r="G7476" s="2">
        <v>2015</v>
      </c>
      <c r="H7476">
        <v>22465</v>
      </c>
      <c r="I7476" t="s">
        <v>39</v>
      </c>
      <c r="J7476">
        <v>4</v>
      </c>
      <c r="K7476">
        <v>0.77</v>
      </c>
      <c r="L7476" t="s">
        <v>48</v>
      </c>
      <c r="M7476" t="s">
        <v>49</v>
      </c>
      <c r="N7476" t="s">
        <v>689</v>
      </c>
      <c r="O7476" t="s">
        <v>51</v>
      </c>
      <c r="P7476">
        <v>-454.8</v>
      </c>
      <c r="Q7476" t="s">
        <v>52</v>
      </c>
      <c r="R7476">
        <v>3127</v>
      </c>
      <c r="S7476">
        <v>1121.78</v>
      </c>
      <c r="T7476" s="1">
        <v>42207</v>
      </c>
      <c r="U7476" t="s">
        <v>53</v>
      </c>
      <c r="V7476">
        <v>50</v>
      </c>
      <c r="W7476" t="s">
        <v>54</v>
      </c>
      <c r="X7476">
        <v>270.98</v>
      </c>
      <c r="Y7476">
        <v>92277</v>
      </c>
    </row>
    <row r="7477" spans="1:25" x14ac:dyDescent="0.3">
      <c r="A7477" t="s">
        <v>1805</v>
      </c>
      <c r="B7477">
        <v>67</v>
      </c>
      <c r="C7477" t="s">
        <v>1838</v>
      </c>
      <c r="D7477" t="s">
        <v>27</v>
      </c>
      <c r="E7477">
        <v>0.02</v>
      </c>
      <c r="F7477">
        <v>1</v>
      </c>
      <c r="G7477" s="2">
        <v>2015</v>
      </c>
      <c r="H7477">
        <v>33568</v>
      </c>
      <c r="I7477" t="s">
        <v>131</v>
      </c>
      <c r="J7477">
        <v>10</v>
      </c>
      <c r="K7477">
        <v>0.72</v>
      </c>
      <c r="L7477" t="s">
        <v>48</v>
      </c>
      <c r="M7477" t="s">
        <v>80</v>
      </c>
      <c r="N7477" t="s">
        <v>1495</v>
      </c>
      <c r="O7477" t="s">
        <v>82</v>
      </c>
      <c r="P7477">
        <v>-181.87</v>
      </c>
      <c r="Q7477" t="s">
        <v>52</v>
      </c>
      <c r="R7477">
        <v>4710</v>
      </c>
      <c r="S7477">
        <v>628.73</v>
      </c>
      <c r="T7477" s="1">
        <v>42207</v>
      </c>
      <c r="U7477" t="s">
        <v>34</v>
      </c>
      <c r="V7477">
        <v>52.2</v>
      </c>
      <c r="W7477" t="s">
        <v>89</v>
      </c>
      <c r="X7477">
        <v>55.5</v>
      </c>
      <c r="Y7477">
        <v>97420</v>
      </c>
    </row>
    <row r="7478" spans="1:25" x14ac:dyDescent="0.3">
      <c r="A7478" t="s">
        <v>1805</v>
      </c>
      <c r="B7478">
        <v>67</v>
      </c>
      <c r="C7478" t="s">
        <v>1838</v>
      </c>
      <c r="D7478" t="s">
        <v>27</v>
      </c>
      <c r="E7478">
        <v>0.01</v>
      </c>
      <c r="F7478">
        <v>1</v>
      </c>
      <c r="G7478" s="2">
        <v>2015</v>
      </c>
      <c r="H7478">
        <v>33568</v>
      </c>
      <c r="I7478" t="s">
        <v>131</v>
      </c>
      <c r="J7478">
        <v>23</v>
      </c>
      <c r="K7478">
        <v>0.6</v>
      </c>
      <c r="L7478" t="s">
        <v>29</v>
      </c>
      <c r="M7478" t="s">
        <v>30</v>
      </c>
      <c r="N7478" t="s">
        <v>3391</v>
      </c>
      <c r="O7478" t="s">
        <v>32</v>
      </c>
      <c r="P7478">
        <v>7.35</v>
      </c>
      <c r="Q7478" t="s">
        <v>52</v>
      </c>
      <c r="R7478">
        <v>4711</v>
      </c>
      <c r="S7478">
        <v>385.81</v>
      </c>
      <c r="T7478" s="1">
        <v>42207</v>
      </c>
      <c r="U7478" t="s">
        <v>42</v>
      </c>
      <c r="V7478">
        <v>5.8</v>
      </c>
      <c r="W7478" t="s">
        <v>89</v>
      </c>
      <c r="X7478">
        <v>15.51</v>
      </c>
      <c r="Y7478">
        <v>97420</v>
      </c>
    </row>
    <row r="7479" spans="1:25" x14ac:dyDescent="0.3">
      <c r="A7479" t="s">
        <v>1798</v>
      </c>
      <c r="B7479">
        <v>67</v>
      </c>
      <c r="C7479" t="s">
        <v>1337</v>
      </c>
      <c r="D7479" t="s">
        <v>46</v>
      </c>
      <c r="E7479">
        <v>7.0000000000000007E-2</v>
      </c>
      <c r="F7479">
        <v>1</v>
      </c>
      <c r="G7479" s="2">
        <v>2015</v>
      </c>
      <c r="H7479">
        <v>11396</v>
      </c>
      <c r="I7479" t="s">
        <v>58</v>
      </c>
      <c r="J7479">
        <v>42</v>
      </c>
      <c r="K7479">
        <v>0.4</v>
      </c>
      <c r="L7479" t="s">
        <v>29</v>
      </c>
      <c r="M7479" t="s">
        <v>30</v>
      </c>
      <c r="N7479" t="s">
        <v>1790</v>
      </c>
      <c r="O7479" t="s">
        <v>67</v>
      </c>
      <c r="P7479">
        <v>4842.3734999999997</v>
      </c>
      <c r="Q7479" t="s">
        <v>33</v>
      </c>
      <c r="R7479">
        <v>1576</v>
      </c>
      <c r="S7479">
        <v>12270.3</v>
      </c>
      <c r="T7479" s="1">
        <v>42207</v>
      </c>
      <c r="U7479" t="s">
        <v>34</v>
      </c>
      <c r="V7479">
        <v>19.989999999999998</v>
      </c>
      <c r="W7479" t="s">
        <v>208</v>
      </c>
      <c r="X7479">
        <v>304.99</v>
      </c>
      <c r="Y7479">
        <v>44646</v>
      </c>
    </row>
    <row r="7480" spans="1:25" x14ac:dyDescent="0.3">
      <c r="A7480" t="s">
        <v>3387</v>
      </c>
      <c r="B7480">
        <v>67</v>
      </c>
      <c r="C7480" t="s">
        <v>3270</v>
      </c>
      <c r="D7480" t="s">
        <v>46</v>
      </c>
      <c r="E7480">
        <v>0.05</v>
      </c>
      <c r="F7480">
        <v>1</v>
      </c>
      <c r="G7480" s="2">
        <v>2015</v>
      </c>
      <c r="H7480">
        <v>41831</v>
      </c>
      <c r="I7480" t="s">
        <v>39</v>
      </c>
      <c r="J7480">
        <v>38</v>
      </c>
      <c r="K7480">
        <v>0.4</v>
      </c>
      <c r="L7480" t="s">
        <v>29</v>
      </c>
      <c r="M7480" t="s">
        <v>30</v>
      </c>
      <c r="N7480" t="s">
        <v>92</v>
      </c>
      <c r="O7480" t="s">
        <v>61</v>
      </c>
      <c r="P7480">
        <v>-96.29</v>
      </c>
      <c r="Q7480" t="s">
        <v>52</v>
      </c>
      <c r="R7480">
        <v>5903</v>
      </c>
      <c r="S7480">
        <v>209.61</v>
      </c>
      <c r="T7480" s="1">
        <v>42207</v>
      </c>
      <c r="U7480" t="s">
        <v>34</v>
      </c>
      <c r="V7480">
        <v>5.66</v>
      </c>
      <c r="W7480" t="s">
        <v>54</v>
      </c>
      <c r="X7480">
        <v>5.28</v>
      </c>
      <c r="Y7480">
        <v>92804</v>
      </c>
    </row>
    <row r="7481" spans="1:25" x14ac:dyDescent="0.3">
      <c r="A7481" t="s">
        <v>1826</v>
      </c>
      <c r="B7481">
        <v>67</v>
      </c>
      <c r="C7481" t="s">
        <v>1585</v>
      </c>
      <c r="D7481" t="s">
        <v>38</v>
      </c>
      <c r="E7481">
        <v>0.05</v>
      </c>
      <c r="F7481">
        <v>1</v>
      </c>
      <c r="G7481" s="2">
        <v>2015</v>
      </c>
      <c r="H7481">
        <v>40357</v>
      </c>
      <c r="I7481" t="s">
        <v>39</v>
      </c>
      <c r="J7481">
        <v>4</v>
      </c>
      <c r="K7481">
        <v>0.56000000000000005</v>
      </c>
      <c r="L7481" t="s">
        <v>29</v>
      </c>
      <c r="M7481" t="s">
        <v>30</v>
      </c>
      <c r="N7481" t="s">
        <v>2694</v>
      </c>
      <c r="O7481" t="s">
        <v>214</v>
      </c>
      <c r="P7481">
        <v>-53.9</v>
      </c>
      <c r="Q7481" t="s">
        <v>52</v>
      </c>
      <c r="R7481">
        <v>5707</v>
      </c>
      <c r="S7481">
        <v>240.49</v>
      </c>
      <c r="T7481" s="1">
        <v>42207</v>
      </c>
      <c r="U7481" t="s">
        <v>34</v>
      </c>
      <c r="V7481">
        <v>13.22</v>
      </c>
      <c r="W7481" t="s">
        <v>83</v>
      </c>
      <c r="X7481">
        <v>56.96</v>
      </c>
      <c r="Y7481">
        <v>84663</v>
      </c>
    </row>
    <row r="7482" spans="1:25" x14ac:dyDescent="0.3">
      <c r="A7482" t="s">
        <v>2230</v>
      </c>
      <c r="B7482">
        <v>67</v>
      </c>
      <c r="C7482" t="s">
        <v>2038</v>
      </c>
      <c r="D7482" t="s">
        <v>57</v>
      </c>
      <c r="E7482">
        <v>0.1</v>
      </c>
      <c r="F7482">
        <v>1</v>
      </c>
      <c r="G7482" s="2">
        <v>2015</v>
      </c>
      <c r="H7482">
        <v>20807</v>
      </c>
      <c r="I7482" t="s">
        <v>39</v>
      </c>
      <c r="J7482">
        <v>16</v>
      </c>
      <c r="K7482">
        <v>0.39</v>
      </c>
      <c r="L7482" t="s">
        <v>96</v>
      </c>
      <c r="M7482" t="s">
        <v>139</v>
      </c>
      <c r="N7482" t="s">
        <v>925</v>
      </c>
      <c r="O7482" t="s">
        <v>105</v>
      </c>
      <c r="P7482">
        <v>82.817999999999998</v>
      </c>
      <c r="Q7482" t="s">
        <v>33</v>
      </c>
      <c r="R7482">
        <v>2886</v>
      </c>
      <c r="S7482">
        <v>466.94749999999999</v>
      </c>
      <c r="T7482" s="1">
        <v>42207</v>
      </c>
      <c r="U7482" t="s">
        <v>34</v>
      </c>
      <c r="V7482">
        <v>3.3</v>
      </c>
      <c r="W7482" t="s">
        <v>136</v>
      </c>
      <c r="X7482">
        <v>35.99</v>
      </c>
      <c r="Y7482">
        <v>11714</v>
      </c>
    </row>
    <row r="7483" spans="1:25" x14ac:dyDescent="0.3">
      <c r="A7483" t="s">
        <v>2485</v>
      </c>
      <c r="B7483">
        <v>67</v>
      </c>
      <c r="C7483" t="s">
        <v>2478</v>
      </c>
      <c r="D7483" t="s">
        <v>27</v>
      </c>
      <c r="E7483">
        <v>0</v>
      </c>
      <c r="F7483">
        <v>1</v>
      </c>
      <c r="G7483" s="2">
        <v>2015</v>
      </c>
      <c r="H7483">
        <v>17091</v>
      </c>
      <c r="I7483" t="s">
        <v>131</v>
      </c>
      <c r="J7483">
        <v>45</v>
      </c>
      <c r="K7483">
        <v>0.56000000000000005</v>
      </c>
      <c r="L7483" t="s">
        <v>96</v>
      </c>
      <c r="M7483" t="s">
        <v>30</v>
      </c>
      <c r="N7483">
        <v>8860</v>
      </c>
      <c r="O7483" t="s">
        <v>105</v>
      </c>
      <c r="P7483">
        <v>750.87</v>
      </c>
      <c r="Q7483" t="s">
        <v>33</v>
      </c>
      <c r="R7483">
        <v>2364</v>
      </c>
      <c r="S7483">
        <v>2604.3150000000001</v>
      </c>
      <c r="T7483" s="1">
        <v>42207</v>
      </c>
      <c r="U7483" t="s">
        <v>34</v>
      </c>
      <c r="V7483">
        <v>5.26</v>
      </c>
      <c r="W7483" t="s">
        <v>208</v>
      </c>
      <c r="X7483">
        <v>65.989999999999995</v>
      </c>
      <c r="Y7483">
        <v>44052</v>
      </c>
    </row>
    <row r="7484" spans="1:25" x14ac:dyDescent="0.3">
      <c r="A7484" t="s">
        <v>972</v>
      </c>
      <c r="B7484">
        <v>67</v>
      </c>
      <c r="C7484" t="s">
        <v>2038</v>
      </c>
      <c r="D7484" t="s">
        <v>57</v>
      </c>
      <c r="E7484">
        <v>0.08</v>
      </c>
      <c r="F7484">
        <v>1</v>
      </c>
      <c r="G7484" s="2">
        <v>2015</v>
      </c>
      <c r="H7484">
        <v>20807</v>
      </c>
      <c r="I7484" t="s">
        <v>39</v>
      </c>
      <c r="J7484">
        <v>39</v>
      </c>
      <c r="K7484">
        <v>0.62</v>
      </c>
      <c r="L7484" t="s">
        <v>48</v>
      </c>
      <c r="M7484" t="s">
        <v>49</v>
      </c>
      <c r="N7484" t="s">
        <v>555</v>
      </c>
      <c r="O7484" t="s">
        <v>51</v>
      </c>
      <c r="P7484">
        <v>768.06</v>
      </c>
      <c r="Q7484" t="s">
        <v>68</v>
      </c>
      <c r="R7484">
        <v>2887</v>
      </c>
      <c r="S7484">
        <v>6152.52</v>
      </c>
      <c r="T7484" s="1">
        <v>42208</v>
      </c>
      <c r="U7484" t="s">
        <v>53</v>
      </c>
      <c r="V7484">
        <v>30</v>
      </c>
      <c r="W7484" t="s">
        <v>246</v>
      </c>
      <c r="X7484">
        <v>160.97999999999999</v>
      </c>
      <c r="Y7484">
        <v>48187</v>
      </c>
    </row>
    <row r="7485" spans="1:25" x14ac:dyDescent="0.3">
      <c r="A7485" t="s">
        <v>1185</v>
      </c>
      <c r="B7485">
        <v>67</v>
      </c>
      <c r="C7485" t="s">
        <v>2801</v>
      </c>
      <c r="D7485" t="s">
        <v>38</v>
      </c>
      <c r="E7485">
        <v>0.09</v>
      </c>
      <c r="F7485">
        <v>1</v>
      </c>
      <c r="G7485" s="2">
        <v>2015</v>
      </c>
      <c r="H7485">
        <v>16098</v>
      </c>
      <c r="I7485" t="s">
        <v>47</v>
      </c>
      <c r="J7485">
        <v>44</v>
      </c>
      <c r="K7485">
        <v>0.39</v>
      </c>
      <c r="L7485" t="s">
        <v>29</v>
      </c>
      <c r="M7485" t="s">
        <v>30</v>
      </c>
      <c r="N7485" t="s">
        <v>1951</v>
      </c>
      <c r="O7485" t="s">
        <v>67</v>
      </c>
      <c r="P7485">
        <v>333.53149999999999</v>
      </c>
      <c r="Q7485" t="s">
        <v>33</v>
      </c>
      <c r="R7485">
        <v>2226</v>
      </c>
      <c r="S7485">
        <v>1001.99</v>
      </c>
      <c r="T7485" s="1">
        <v>42208</v>
      </c>
      <c r="U7485" t="s">
        <v>34</v>
      </c>
      <c r="V7485">
        <v>2.99</v>
      </c>
      <c r="W7485" t="s">
        <v>35</v>
      </c>
      <c r="X7485">
        <v>24.95</v>
      </c>
      <c r="Y7485">
        <v>17403</v>
      </c>
    </row>
    <row r="7486" spans="1:25" x14ac:dyDescent="0.3">
      <c r="A7486" t="s">
        <v>3387</v>
      </c>
      <c r="B7486">
        <v>67</v>
      </c>
      <c r="C7486" t="s">
        <v>3270</v>
      </c>
      <c r="D7486" t="s">
        <v>46</v>
      </c>
      <c r="E7486">
        <v>0.03</v>
      </c>
      <c r="F7486">
        <v>1</v>
      </c>
      <c r="G7486" s="2">
        <v>2015</v>
      </c>
      <c r="H7486">
        <v>41831</v>
      </c>
      <c r="I7486" t="s">
        <v>39</v>
      </c>
      <c r="J7486">
        <v>43</v>
      </c>
      <c r="K7486">
        <v>0.4</v>
      </c>
      <c r="L7486" t="s">
        <v>96</v>
      </c>
      <c r="M7486" t="s">
        <v>73</v>
      </c>
      <c r="N7486" t="s">
        <v>718</v>
      </c>
      <c r="O7486" t="s">
        <v>98</v>
      </c>
      <c r="P7486">
        <v>431.95</v>
      </c>
      <c r="Q7486" t="s">
        <v>52</v>
      </c>
      <c r="R7486">
        <v>5902</v>
      </c>
      <c r="S7486">
        <v>3441.09</v>
      </c>
      <c r="T7486" s="1">
        <v>42208</v>
      </c>
      <c r="U7486" t="s">
        <v>53</v>
      </c>
      <c r="V7486">
        <v>30.06</v>
      </c>
      <c r="W7486" t="s">
        <v>54</v>
      </c>
      <c r="X7486">
        <v>80.97</v>
      </c>
      <c r="Y7486">
        <v>92804</v>
      </c>
    </row>
    <row r="7487" spans="1:25" x14ac:dyDescent="0.3">
      <c r="A7487" t="s">
        <v>865</v>
      </c>
      <c r="B7487">
        <v>67</v>
      </c>
      <c r="C7487" t="s">
        <v>2801</v>
      </c>
      <c r="D7487" t="s">
        <v>38</v>
      </c>
      <c r="E7487">
        <v>0.06</v>
      </c>
      <c r="F7487">
        <v>1</v>
      </c>
      <c r="G7487" s="2">
        <v>2015</v>
      </c>
      <c r="H7487">
        <v>16098</v>
      </c>
      <c r="I7487" t="s">
        <v>47</v>
      </c>
      <c r="J7487">
        <v>31</v>
      </c>
      <c r="K7487">
        <v>0.39</v>
      </c>
      <c r="L7487" t="s">
        <v>48</v>
      </c>
      <c r="M7487" t="s">
        <v>139</v>
      </c>
      <c r="N7487" t="s">
        <v>2182</v>
      </c>
      <c r="O7487" t="s">
        <v>82</v>
      </c>
      <c r="P7487">
        <v>50.59</v>
      </c>
      <c r="Q7487" t="s">
        <v>68</v>
      </c>
      <c r="R7487">
        <v>2225</v>
      </c>
      <c r="S7487">
        <v>480.43</v>
      </c>
      <c r="T7487" s="1">
        <v>42210</v>
      </c>
      <c r="U7487" t="s">
        <v>34</v>
      </c>
      <c r="V7487">
        <v>8.99</v>
      </c>
      <c r="W7487" t="s">
        <v>239</v>
      </c>
      <c r="X7487">
        <v>14.98</v>
      </c>
      <c r="Y7487">
        <v>53150</v>
      </c>
    </row>
    <row r="7488" spans="1:25" x14ac:dyDescent="0.3">
      <c r="A7488" t="s">
        <v>3415</v>
      </c>
      <c r="B7488">
        <v>67</v>
      </c>
      <c r="C7488" t="s">
        <v>1146</v>
      </c>
      <c r="D7488" t="s">
        <v>46</v>
      </c>
      <c r="E7488">
        <v>0.04</v>
      </c>
      <c r="F7488">
        <v>1</v>
      </c>
      <c r="G7488" s="2">
        <v>2015</v>
      </c>
      <c r="H7488">
        <v>6182</v>
      </c>
      <c r="I7488" t="s">
        <v>47</v>
      </c>
      <c r="J7488">
        <v>18</v>
      </c>
      <c r="K7488">
        <v>0.37</v>
      </c>
      <c r="L7488" t="s">
        <v>29</v>
      </c>
      <c r="M7488" t="s">
        <v>30</v>
      </c>
      <c r="N7488" t="s">
        <v>1483</v>
      </c>
      <c r="O7488" t="s">
        <v>61</v>
      </c>
      <c r="P7488">
        <v>-67.28</v>
      </c>
      <c r="Q7488" t="s">
        <v>68</v>
      </c>
      <c r="R7488">
        <v>864</v>
      </c>
      <c r="S7488">
        <v>130.32</v>
      </c>
      <c r="T7488" s="1">
        <v>42210</v>
      </c>
      <c r="U7488" t="s">
        <v>42</v>
      </c>
      <c r="V7488">
        <v>7.86</v>
      </c>
      <c r="W7488" t="s">
        <v>149</v>
      </c>
      <c r="X7488">
        <v>6.48</v>
      </c>
      <c r="Y7488">
        <v>60014</v>
      </c>
    </row>
    <row r="7489" spans="1:25" x14ac:dyDescent="0.3">
      <c r="A7489" t="s">
        <v>3415</v>
      </c>
      <c r="B7489">
        <v>67</v>
      </c>
      <c r="C7489" t="s">
        <v>1146</v>
      </c>
      <c r="D7489" t="s">
        <v>46</v>
      </c>
      <c r="E7489">
        <v>0.04</v>
      </c>
      <c r="F7489">
        <v>1</v>
      </c>
      <c r="G7489" s="2">
        <v>2015</v>
      </c>
      <c r="H7489">
        <v>6182</v>
      </c>
      <c r="I7489" t="s">
        <v>47</v>
      </c>
      <c r="J7489">
        <v>40</v>
      </c>
      <c r="K7489">
        <v>0.36</v>
      </c>
      <c r="L7489" t="s">
        <v>29</v>
      </c>
      <c r="M7489" t="s">
        <v>30</v>
      </c>
      <c r="N7489" t="s">
        <v>2895</v>
      </c>
      <c r="O7489" t="s">
        <v>61</v>
      </c>
      <c r="P7489">
        <v>-116.79</v>
      </c>
      <c r="Q7489" t="s">
        <v>68</v>
      </c>
      <c r="R7489">
        <v>863</v>
      </c>
      <c r="S7489">
        <v>255.48</v>
      </c>
      <c r="T7489" s="1">
        <v>42213</v>
      </c>
      <c r="U7489" t="s">
        <v>34</v>
      </c>
      <c r="V7489">
        <v>6.65</v>
      </c>
      <c r="W7489" t="s">
        <v>149</v>
      </c>
      <c r="X7489">
        <v>6.48</v>
      </c>
      <c r="Y7489">
        <v>60014</v>
      </c>
    </row>
    <row r="7490" spans="1:25" x14ac:dyDescent="0.3">
      <c r="A7490" t="s">
        <v>2953</v>
      </c>
      <c r="B7490">
        <v>67</v>
      </c>
      <c r="C7490" t="s">
        <v>2081</v>
      </c>
      <c r="D7490" t="s">
        <v>27</v>
      </c>
      <c r="E7490">
        <v>0</v>
      </c>
      <c r="F7490">
        <v>1</v>
      </c>
      <c r="G7490" s="2">
        <v>2015</v>
      </c>
      <c r="H7490">
        <v>29764</v>
      </c>
      <c r="I7490" t="s">
        <v>58</v>
      </c>
      <c r="J7490">
        <v>10</v>
      </c>
      <c r="K7490">
        <v>0.39</v>
      </c>
      <c r="L7490" t="s">
        <v>29</v>
      </c>
      <c r="M7490" t="s">
        <v>30</v>
      </c>
      <c r="N7490" t="s">
        <v>1818</v>
      </c>
      <c r="O7490" t="s">
        <v>67</v>
      </c>
      <c r="P7490">
        <v>-8.5905000000000005</v>
      </c>
      <c r="Q7490" t="s">
        <v>33</v>
      </c>
      <c r="R7490">
        <v>4189</v>
      </c>
      <c r="S7490">
        <v>165.09</v>
      </c>
      <c r="T7490" s="1">
        <v>42208</v>
      </c>
      <c r="U7490" t="s">
        <v>42</v>
      </c>
      <c r="V7490">
        <v>8.4</v>
      </c>
      <c r="W7490" t="s">
        <v>43</v>
      </c>
      <c r="X7490">
        <v>15.01</v>
      </c>
      <c r="Y7490">
        <v>21128</v>
      </c>
    </row>
    <row r="7491" spans="1:25" x14ac:dyDescent="0.3">
      <c r="A7491" t="s">
        <v>3189</v>
      </c>
      <c r="B7491">
        <v>67</v>
      </c>
      <c r="C7491" t="s">
        <v>2498</v>
      </c>
      <c r="D7491" t="s">
        <v>27</v>
      </c>
      <c r="E7491">
        <v>7.0000000000000007E-2</v>
      </c>
      <c r="F7491">
        <v>1</v>
      </c>
      <c r="G7491" s="2">
        <v>2015</v>
      </c>
      <c r="H7491">
        <v>54023</v>
      </c>
      <c r="I7491" t="s">
        <v>39</v>
      </c>
      <c r="J7491">
        <v>45</v>
      </c>
      <c r="K7491">
        <v>0.36</v>
      </c>
      <c r="L7491" t="s">
        <v>29</v>
      </c>
      <c r="M7491" t="s">
        <v>30</v>
      </c>
      <c r="N7491" t="s">
        <v>1707</v>
      </c>
      <c r="O7491" t="s">
        <v>67</v>
      </c>
      <c r="P7491">
        <v>-8.5905000000000005</v>
      </c>
      <c r="Q7491" t="s">
        <v>68</v>
      </c>
      <c r="R7491">
        <v>7552</v>
      </c>
      <c r="S7491">
        <v>405.6</v>
      </c>
      <c r="T7491" s="1">
        <v>42208</v>
      </c>
      <c r="U7491" t="s">
        <v>34</v>
      </c>
      <c r="V7491">
        <v>5.6</v>
      </c>
      <c r="W7491" t="s">
        <v>239</v>
      </c>
      <c r="X7491">
        <v>8.85</v>
      </c>
      <c r="Y7491">
        <v>54901</v>
      </c>
    </row>
    <row r="7492" spans="1:25" x14ac:dyDescent="0.3">
      <c r="A7492" t="s">
        <v>2229</v>
      </c>
      <c r="B7492">
        <v>67</v>
      </c>
      <c r="C7492" t="s">
        <v>2516</v>
      </c>
      <c r="D7492" t="s">
        <v>57</v>
      </c>
      <c r="E7492">
        <v>0.02</v>
      </c>
      <c r="F7492">
        <v>1</v>
      </c>
      <c r="G7492" s="2">
        <v>2015</v>
      </c>
      <c r="H7492">
        <v>43556</v>
      </c>
      <c r="I7492" t="s">
        <v>47</v>
      </c>
      <c r="J7492">
        <v>31</v>
      </c>
      <c r="K7492">
        <v>0.39</v>
      </c>
      <c r="L7492" t="s">
        <v>29</v>
      </c>
      <c r="M7492" t="s">
        <v>59</v>
      </c>
      <c r="N7492" t="s">
        <v>60</v>
      </c>
      <c r="O7492" t="s">
        <v>61</v>
      </c>
      <c r="P7492">
        <v>204.18</v>
      </c>
      <c r="Q7492" t="s">
        <v>76</v>
      </c>
      <c r="R7492">
        <v>6153</v>
      </c>
      <c r="S7492">
        <v>477.16</v>
      </c>
      <c r="T7492" s="1">
        <v>42212</v>
      </c>
      <c r="U7492" t="s">
        <v>34</v>
      </c>
      <c r="V7492">
        <v>1.97</v>
      </c>
      <c r="W7492" t="s">
        <v>166</v>
      </c>
      <c r="X7492">
        <v>15.04</v>
      </c>
      <c r="Y7492">
        <v>29624</v>
      </c>
    </row>
    <row r="7493" spans="1:25" x14ac:dyDescent="0.3">
      <c r="A7493" t="s">
        <v>2889</v>
      </c>
      <c r="B7493">
        <v>67</v>
      </c>
      <c r="C7493" t="s">
        <v>2890</v>
      </c>
      <c r="D7493" t="s">
        <v>57</v>
      </c>
      <c r="E7493">
        <v>7.0000000000000007E-2</v>
      </c>
      <c r="F7493">
        <v>1</v>
      </c>
      <c r="G7493" s="2">
        <v>2015</v>
      </c>
      <c r="H7493">
        <v>57574</v>
      </c>
      <c r="I7493" t="s">
        <v>58</v>
      </c>
      <c r="J7493">
        <v>20</v>
      </c>
      <c r="K7493">
        <v>0.62</v>
      </c>
      <c r="L7493" t="s">
        <v>48</v>
      </c>
      <c r="M7493" t="s">
        <v>49</v>
      </c>
      <c r="N7493" t="s">
        <v>1446</v>
      </c>
      <c r="O7493" t="s">
        <v>82</v>
      </c>
      <c r="P7493">
        <v>-192.7</v>
      </c>
      <c r="Q7493" t="s">
        <v>76</v>
      </c>
      <c r="R7493">
        <v>8072</v>
      </c>
      <c r="S7493">
        <v>466.36</v>
      </c>
      <c r="T7493" s="1">
        <v>42209</v>
      </c>
      <c r="U7493" t="s">
        <v>53</v>
      </c>
      <c r="V7493">
        <v>15.68</v>
      </c>
      <c r="W7493" t="s">
        <v>132</v>
      </c>
      <c r="X7493">
        <v>23.99</v>
      </c>
      <c r="Y7493">
        <v>34759</v>
      </c>
    </row>
    <row r="7494" spans="1:25" x14ac:dyDescent="0.3">
      <c r="A7494" t="s">
        <v>3398</v>
      </c>
      <c r="B7494">
        <v>67</v>
      </c>
      <c r="C7494" t="s">
        <v>3514</v>
      </c>
      <c r="D7494" t="s">
        <v>57</v>
      </c>
      <c r="E7494">
        <v>0.06</v>
      </c>
      <c r="F7494">
        <v>1</v>
      </c>
      <c r="G7494" s="2">
        <v>2015</v>
      </c>
      <c r="H7494">
        <v>17218</v>
      </c>
      <c r="I7494" t="s">
        <v>58</v>
      </c>
      <c r="J7494">
        <v>32</v>
      </c>
      <c r="K7494">
        <v>0.36</v>
      </c>
      <c r="L7494" t="s">
        <v>29</v>
      </c>
      <c r="M7494" t="s">
        <v>59</v>
      </c>
      <c r="N7494" t="s">
        <v>1573</v>
      </c>
      <c r="O7494" t="s">
        <v>61</v>
      </c>
      <c r="P7494">
        <v>22.54</v>
      </c>
      <c r="Q7494" t="s">
        <v>33</v>
      </c>
      <c r="R7494">
        <v>2375</v>
      </c>
      <c r="S7494">
        <v>157.85</v>
      </c>
      <c r="T7494" s="1">
        <v>42210</v>
      </c>
      <c r="U7494" t="s">
        <v>34</v>
      </c>
      <c r="V7494">
        <v>2.04</v>
      </c>
      <c r="W7494" t="s">
        <v>136</v>
      </c>
      <c r="X7494">
        <v>5.18</v>
      </c>
      <c r="Y7494">
        <v>11226</v>
      </c>
    </row>
    <row r="7495" spans="1:25" x14ac:dyDescent="0.3">
      <c r="A7495" t="s">
        <v>3272</v>
      </c>
      <c r="B7495">
        <v>67</v>
      </c>
      <c r="C7495" t="s">
        <v>212</v>
      </c>
      <c r="D7495" t="s">
        <v>38</v>
      </c>
      <c r="E7495">
        <v>0.1</v>
      </c>
      <c r="F7495">
        <v>1</v>
      </c>
      <c r="G7495" s="2">
        <v>2015</v>
      </c>
      <c r="H7495">
        <v>40388</v>
      </c>
      <c r="I7495" t="s">
        <v>58</v>
      </c>
      <c r="J7495">
        <v>17</v>
      </c>
      <c r="K7495">
        <v>0.56000000000000005</v>
      </c>
      <c r="L7495" t="s">
        <v>29</v>
      </c>
      <c r="M7495" t="s">
        <v>59</v>
      </c>
      <c r="N7495" t="s">
        <v>329</v>
      </c>
      <c r="O7495" t="s">
        <v>88</v>
      </c>
      <c r="P7495">
        <v>2.44</v>
      </c>
      <c r="Q7495" t="s">
        <v>76</v>
      </c>
      <c r="R7495">
        <v>5709</v>
      </c>
      <c r="S7495">
        <v>67.73</v>
      </c>
      <c r="T7495" s="1">
        <v>42211</v>
      </c>
      <c r="U7495" t="s">
        <v>34</v>
      </c>
      <c r="V7495">
        <v>0.94</v>
      </c>
      <c r="W7495" t="s">
        <v>166</v>
      </c>
      <c r="X7495">
        <v>4.28</v>
      </c>
      <c r="Y7495">
        <v>29406</v>
      </c>
    </row>
    <row r="7496" spans="1:25" x14ac:dyDescent="0.3">
      <c r="A7496" t="s">
        <v>1174</v>
      </c>
      <c r="B7496">
        <v>67</v>
      </c>
      <c r="C7496" t="s">
        <v>1175</v>
      </c>
      <c r="D7496" t="s">
        <v>46</v>
      </c>
      <c r="E7496">
        <v>0.01</v>
      </c>
      <c r="F7496">
        <v>1</v>
      </c>
      <c r="G7496" s="2">
        <v>2015</v>
      </c>
      <c r="H7496">
        <v>27201</v>
      </c>
      <c r="I7496" t="s">
        <v>28</v>
      </c>
      <c r="J7496">
        <v>45</v>
      </c>
      <c r="K7496">
        <v>0.72</v>
      </c>
      <c r="L7496" t="s">
        <v>48</v>
      </c>
      <c r="M7496" t="s">
        <v>73</v>
      </c>
      <c r="N7496" t="s">
        <v>1810</v>
      </c>
      <c r="O7496" t="s">
        <v>75</v>
      </c>
      <c r="P7496">
        <v>-2661.3180000000002</v>
      </c>
      <c r="Q7496" t="s">
        <v>68</v>
      </c>
      <c r="R7496">
        <v>3817</v>
      </c>
      <c r="S7496">
        <v>3500.1</v>
      </c>
      <c r="T7496" s="1">
        <v>42210</v>
      </c>
      <c r="U7496" t="s">
        <v>53</v>
      </c>
      <c r="V7496">
        <v>89.3</v>
      </c>
      <c r="W7496" t="s">
        <v>239</v>
      </c>
      <c r="X7496">
        <v>70.89</v>
      </c>
      <c r="Y7496">
        <v>53209</v>
      </c>
    </row>
    <row r="7497" spans="1:25" x14ac:dyDescent="0.3">
      <c r="A7497" t="s">
        <v>1174</v>
      </c>
      <c r="B7497">
        <v>67</v>
      </c>
      <c r="C7497" t="s">
        <v>1175</v>
      </c>
      <c r="D7497" t="s">
        <v>46</v>
      </c>
      <c r="E7497">
        <v>0.02</v>
      </c>
      <c r="F7497">
        <v>1</v>
      </c>
      <c r="G7497" s="2">
        <v>2015</v>
      </c>
      <c r="H7497">
        <v>27201</v>
      </c>
      <c r="I7497" t="s">
        <v>28</v>
      </c>
      <c r="J7497">
        <v>10</v>
      </c>
      <c r="K7497">
        <v>0.6</v>
      </c>
      <c r="L7497" t="s">
        <v>48</v>
      </c>
      <c r="M7497" t="s">
        <v>49</v>
      </c>
      <c r="N7497" t="s">
        <v>1979</v>
      </c>
      <c r="O7497" t="s">
        <v>51</v>
      </c>
      <c r="P7497">
        <v>789.05</v>
      </c>
      <c r="Q7497" t="s">
        <v>68</v>
      </c>
      <c r="R7497">
        <v>3816</v>
      </c>
      <c r="S7497">
        <v>5056.8900000000003</v>
      </c>
      <c r="T7497" s="1">
        <v>42210</v>
      </c>
      <c r="U7497" t="s">
        <v>53</v>
      </c>
      <c r="V7497">
        <v>26</v>
      </c>
      <c r="W7497" t="s">
        <v>239</v>
      </c>
      <c r="X7497">
        <v>500.98</v>
      </c>
      <c r="Y7497">
        <v>53209</v>
      </c>
    </row>
    <row r="7498" spans="1:25" x14ac:dyDescent="0.3">
      <c r="A7498" t="s">
        <v>860</v>
      </c>
      <c r="B7498">
        <v>67</v>
      </c>
      <c r="C7498" t="s">
        <v>2478</v>
      </c>
      <c r="D7498" t="s">
        <v>27</v>
      </c>
      <c r="E7498">
        <v>7.0000000000000007E-2</v>
      </c>
      <c r="F7498">
        <v>1</v>
      </c>
      <c r="G7498" s="2">
        <v>2015</v>
      </c>
      <c r="H7498">
        <v>30727</v>
      </c>
      <c r="I7498" t="s">
        <v>131</v>
      </c>
      <c r="J7498">
        <v>28</v>
      </c>
      <c r="K7498">
        <v>0.56000000000000005</v>
      </c>
      <c r="L7498" t="s">
        <v>29</v>
      </c>
      <c r="M7498" t="s">
        <v>30</v>
      </c>
      <c r="N7498" t="s">
        <v>3226</v>
      </c>
      <c r="O7498" t="s">
        <v>214</v>
      </c>
      <c r="P7498">
        <v>302.86</v>
      </c>
      <c r="Q7498" t="s">
        <v>33</v>
      </c>
      <c r="R7498">
        <v>4314</v>
      </c>
      <c r="S7498">
        <v>1166.29</v>
      </c>
      <c r="T7498" s="1">
        <v>42212</v>
      </c>
      <c r="U7498" t="s">
        <v>42</v>
      </c>
      <c r="V7498">
        <v>4.5</v>
      </c>
      <c r="W7498" t="s">
        <v>208</v>
      </c>
      <c r="X7498">
        <v>41.71</v>
      </c>
      <c r="Y7498">
        <v>44903</v>
      </c>
    </row>
    <row r="7499" spans="1:25" x14ac:dyDescent="0.3">
      <c r="A7499" t="s">
        <v>3385</v>
      </c>
      <c r="B7499">
        <v>67</v>
      </c>
      <c r="C7499" t="s">
        <v>1066</v>
      </c>
      <c r="D7499" t="s">
        <v>46</v>
      </c>
      <c r="E7499">
        <v>0.08</v>
      </c>
      <c r="F7499">
        <v>1</v>
      </c>
      <c r="G7499" s="2">
        <v>2015</v>
      </c>
      <c r="H7499">
        <v>5254</v>
      </c>
      <c r="I7499" t="s">
        <v>39</v>
      </c>
      <c r="J7499">
        <v>31</v>
      </c>
      <c r="K7499">
        <v>0.56000000000000005</v>
      </c>
      <c r="L7499" t="s">
        <v>96</v>
      </c>
      <c r="M7499" t="s">
        <v>30</v>
      </c>
      <c r="N7499">
        <v>5180</v>
      </c>
      <c r="O7499" t="s">
        <v>105</v>
      </c>
      <c r="P7499">
        <v>258.62400000000002</v>
      </c>
      <c r="Q7499" t="s">
        <v>76</v>
      </c>
      <c r="R7499">
        <v>730</v>
      </c>
      <c r="S7499">
        <v>1735.3515</v>
      </c>
      <c r="T7499" s="1">
        <v>42212</v>
      </c>
      <c r="U7499" t="s">
        <v>34</v>
      </c>
      <c r="V7499">
        <v>8.99</v>
      </c>
      <c r="W7499" t="s">
        <v>638</v>
      </c>
      <c r="X7499">
        <v>65.989999999999995</v>
      </c>
      <c r="Y7499">
        <v>31313</v>
      </c>
    </row>
    <row r="7500" spans="1:25" x14ac:dyDescent="0.3">
      <c r="A7500" t="s">
        <v>3360</v>
      </c>
      <c r="B7500">
        <v>67</v>
      </c>
      <c r="C7500" t="s">
        <v>3034</v>
      </c>
      <c r="D7500" t="s">
        <v>57</v>
      </c>
      <c r="E7500">
        <v>0.06</v>
      </c>
      <c r="F7500">
        <v>1</v>
      </c>
      <c r="G7500" s="2">
        <v>2015</v>
      </c>
      <c r="H7500">
        <v>23174</v>
      </c>
      <c r="I7500" t="s">
        <v>47</v>
      </c>
      <c r="J7500">
        <v>16</v>
      </c>
      <c r="K7500">
        <v>0.59</v>
      </c>
      <c r="L7500" t="s">
        <v>48</v>
      </c>
      <c r="M7500" t="s">
        <v>49</v>
      </c>
      <c r="N7500" t="s">
        <v>3154</v>
      </c>
      <c r="O7500" t="s">
        <v>51</v>
      </c>
      <c r="P7500">
        <v>44.8</v>
      </c>
      <c r="Q7500" t="s">
        <v>68</v>
      </c>
      <c r="R7500">
        <v>3231</v>
      </c>
      <c r="S7500">
        <v>3549.9</v>
      </c>
      <c r="T7500" s="1">
        <v>42213</v>
      </c>
      <c r="U7500" t="s">
        <v>53</v>
      </c>
      <c r="V7500">
        <v>64.2</v>
      </c>
      <c r="W7500" t="s">
        <v>239</v>
      </c>
      <c r="X7500">
        <v>216.6</v>
      </c>
      <c r="Y7500">
        <v>53110</v>
      </c>
    </row>
    <row r="7501" spans="1:25" x14ac:dyDescent="0.3">
      <c r="A7501" t="s">
        <v>3319</v>
      </c>
      <c r="B7501">
        <v>67</v>
      </c>
      <c r="C7501" t="s">
        <v>227</v>
      </c>
      <c r="D7501" t="s">
        <v>46</v>
      </c>
      <c r="E7501">
        <v>0.08</v>
      </c>
      <c r="F7501">
        <v>1</v>
      </c>
      <c r="G7501" s="2">
        <v>2015</v>
      </c>
      <c r="H7501">
        <v>37831</v>
      </c>
      <c r="I7501" t="s">
        <v>39</v>
      </c>
      <c r="J7501">
        <v>30</v>
      </c>
      <c r="K7501">
        <v>0.37</v>
      </c>
      <c r="L7501" t="s">
        <v>96</v>
      </c>
      <c r="M7501" t="s">
        <v>30</v>
      </c>
      <c r="N7501" t="s">
        <v>1062</v>
      </c>
      <c r="O7501" t="s">
        <v>102</v>
      </c>
      <c r="P7501">
        <v>76.59</v>
      </c>
      <c r="Q7501" t="s">
        <v>33</v>
      </c>
      <c r="R7501">
        <v>5323</v>
      </c>
      <c r="S7501">
        <v>453.87</v>
      </c>
      <c r="T7501" s="1">
        <v>42213</v>
      </c>
      <c r="U7501" t="s">
        <v>34</v>
      </c>
      <c r="V7501">
        <v>4</v>
      </c>
      <c r="W7501" t="s">
        <v>155</v>
      </c>
      <c r="X7501">
        <v>15.98</v>
      </c>
      <c r="Y7501">
        <v>6512</v>
      </c>
    </row>
    <row r="7502" spans="1:25" x14ac:dyDescent="0.3">
      <c r="A7502" t="s">
        <v>3360</v>
      </c>
      <c r="B7502">
        <v>67</v>
      </c>
      <c r="C7502" t="s">
        <v>3034</v>
      </c>
      <c r="D7502" t="s">
        <v>57</v>
      </c>
      <c r="E7502">
        <v>0.03</v>
      </c>
      <c r="F7502">
        <v>1</v>
      </c>
      <c r="G7502" s="2">
        <v>2015</v>
      </c>
      <c r="H7502">
        <v>23174</v>
      </c>
      <c r="I7502" t="s">
        <v>47</v>
      </c>
      <c r="J7502">
        <v>8</v>
      </c>
      <c r="K7502">
        <v>0.81</v>
      </c>
      <c r="L7502" t="s">
        <v>29</v>
      </c>
      <c r="M7502" t="s">
        <v>30</v>
      </c>
      <c r="N7502" t="s">
        <v>1983</v>
      </c>
      <c r="O7502" t="s">
        <v>32</v>
      </c>
      <c r="P7502">
        <v>-60.04</v>
      </c>
      <c r="Q7502" t="s">
        <v>68</v>
      </c>
      <c r="R7502">
        <v>3232</v>
      </c>
      <c r="S7502">
        <v>138.24</v>
      </c>
      <c r="T7502" s="1">
        <v>42218</v>
      </c>
      <c r="U7502" t="s">
        <v>34</v>
      </c>
      <c r="V7502">
        <v>7.04</v>
      </c>
      <c r="W7502" t="s">
        <v>239</v>
      </c>
      <c r="X7502">
        <v>16.739999999999998</v>
      </c>
      <c r="Y7502">
        <v>53110</v>
      </c>
    </row>
    <row r="7503" spans="1:25" x14ac:dyDescent="0.3">
      <c r="A7503" t="s">
        <v>2878</v>
      </c>
      <c r="B7503">
        <v>67</v>
      </c>
      <c r="C7503" t="s">
        <v>2121</v>
      </c>
      <c r="D7503" t="s">
        <v>27</v>
      </c>
      <c r="E7503">
        <v>7.0000000000000007E-2</v>
      </c>
      <c r="F7503">
        <v>1</v>
      </c>
      <c r="G7503" s="2">
        <v>2015</v>
      </c>
      <c r="H7503">
        <v>32903</v>
      </c>
      <c r="I7503" t="s">
        <v>47</v>
      </c>
      <c r="J7503">
        <v>31</v>
      </c>
      <c r="K7503">
        <v>0.56999999999999995</v>
      </c>
      <c r="L7503" t="s">
        <v>29</v>
      </c>
      <c r="M7503" t="s">
        <v>30</v>
      </c>
      <c r="N7503" t="s">
        <v>1648</v>
      </c>
      <c r="O7503" t="s">
        <v>32</v>
      </c>
      <c r="P7503">
        <v>-118.75</v>
      </c>
      <c r="Q7503" t="s">
        <v>33</v>
      </c>
      <c r="R7503">
        <v>4624</v>
      </c>
      <c r="S7503">
        <v>454.58</v>
      </c>
      <c r="T7503" s="1">
        <v>42218</v>
      </c>
      <c r="U7503" t="s">
        <v>34</v>
      </c>
      <c r="V7503">
        <v>8.7799999999999994</v>
      </c>
      <c r="W7503" t="s">
        <v>136</v>
      </c>
      <c r="X7503">
        <v>15.31</v>
      </c>
      <c r="Y7503">
        <v>11575</v>
      </c>
    </row>
    <row r="7504" spans="1:25" x14ac:dyDescent="0.3">
      <c r="A7504" t="s">
        <v>3385</v>
      </c>
      <c r="B7504">
        <v>67</v>
      </c>
      <c r="C7504" t="s">
        <v>3386</v>
      </c>
      <c r="D7504" t="s">
        <v>38</v>
      </c>
      <c r="E7504">
        <v>0.1</v>
      </c>
      <c r="F7504">
        <v>1</v>
      </c>
      <c r="G7504" s="2">
        <v>2015</v>
      </c>
      <c r="H7504">
        <v>23812</v>
      </c>
      <c r="I7504" t="s">
        <v>58</v>
      </c>
      <c r="J7504">
        <v>32</v>
      </c>
      <c r="K7504">
        <v>0.36</v>
      </c>
      <c r="L7504" t="s">
        <v>96</v>
      </c>
      <c r="M7504" t="s">
        <v>49</v>
      </c>
      <c r="N7504" t="s">
        <v>2021</v>
      </c>
      <c r="O7504" t="s">
        <v>98</v>
      </c>
      <c r="P7504">
        <v>2227.89</v>
      </c>
      <c r="Q7504" t="s">
        <v>76</v>
      </c>
      <c r="R7504">
        <v>3332</v>
      </c>
      <c r="S7504">
        <v>5845.82</v>
      </c>
      <c r="T7504" s="1">
        <v>42212</v>
      </c>
      <c r="U7504" t="s">
        <v>53</v>
      </c>
      <c r="V7504">
        <v>15.59</v>
      </c>
      <c r="W7504" t="s">
        <v>638</v>
      </c>
      <c r="X7504">
        <v>200.97</v>
      </c>
      <c r="Y7504">
        <v>31313</v>
      </c>
    </row>
    <row r="7505" spans="1:25" x14ac:dyDescent="0.3">
      <c r="A7505" t="s">
        <v>1213</v>
      </c>
      <c r="B7505">
        <v>67</v>
      </c>
      <c r="C7505" t="s">
        <v>1202</v>
      </c>
      <c r="D7505" t="s">
        <v>57</v>
      </c>
      <c r="E7505">
        <v>0</v>
      </c>
      <c r="F7505">
        <v>1</v>
      </c>
      <c r="G7505" s="2">
        <v>2015</v>
      </c>
      <c r="H7505">
        <v>11684</v>
      </c>
      <c r="I7505" t="s">
        <v>28</v>
      </c>
      <c r="J7505">
        <v>8</v>
      </c>
      <c r="K7505">
        <v>0.56999999999999995</v>
      </c>
      <c r="L7505" t="s">
        <v>48</v>
      </c>
      <c r="M7505" t="s">
        <v>40</v>
      </c>
      <c r="N7505" t="s">
        <v>2551</v>
      </c>
      <c r="O7505" t="s">
        <v>51</v>
      </c>
      <c r="P7505">
        <v>53.87</v>
      </c>
      <c r="Q7505" t="s">
        <v>33</v>
      </c>
      <c r="R7505">
        <v>1614</v>
      </c>
      <c r="S7505">
        <v>1173.5</v>
      </c>
      <c r="T7505" s="1">
        <v>42214</v>
      </c>
      <c r="U7505" t="s">
        <v>34</v>
      </c>
      <c r="V7505">
        <v>24.49</v>
      </c>
      <c r="W7505" t="s">
        <v>35</v>
      </c>
      <c r="X7505">
        <v>140.81</v>
      </c>
      <c r="Y7505">
        <v>17602</v>
      </c>
    </row>
    <row r="7506" spans="1:25" x14ac:dyDescent="0.3">
      <c r="A7506" t="s">
        <v>1514</v>
      </c>
      <c r="B7506">
        <v>67</v>
      </c>
      <c r="C7506" t="s">
        <v>1515</v>
      </c>
      <c r="D7506" t="s">
        <v>57</v>
      </c>
      <c r="E7506">
        <v>0.08</v>
      </c>
      <c r="F7506">
        <v>1</v>
      </c>
      <c r="G7506" s="2">
        <v>2015</v>
      </c>
      <c r="H7506">
        <v>42982</v>
      </c>
      <c r="I7506" t="s">
        <v>47</v>
      </c>
      <c r="J7506">
        <v>42</v>
      </c>
      <c r="K7506">
        <v>0.53</v>
      </c>
      <c r="L7506" t="s">
        <v>48</v>
      </c>
      <c r="M7506" t="s">
        <v>59</v>
      </c>
      <c r="N7506" t="s">
        <v>1324</v>
      </c>
      <c r="O7506" t="s">
        <v>82</v>
      </c>
      <c r="P7506">
        <v>651.74</v>
      </c>
      <c r="Q7506" t="s">
        <v>52</v>
      </c>
      <c r="R7506">
        <v>6069</v>
      </c>
      <c r="S7506">
        <v>1587.59</v>
      </c>
      <c r="T7506" s="1">
        <v>42217</v>
      </c>
      <c r="U7506" t="s">
        <v>34</v>
      </c>
      <c r="V7506">
        <v>3.04</v>
      </c>
      <c r="W7506" t="s">
        <v>218</v>
      </c>
      <c r="X7506">
        <v>39.89</v>
      </c>
      <c r="Y7506">
        <v>98115</v>
      </c>
    </row>
    <row r="7507" spans="1:25" x14ac:dyDescent="0.3">
      <c r="A7507" t="s">
        <v>1351</v>
      </c>
      <c r="B7507">
        <v>67</v>
      </c>
      <c r="C7507" t="s">
        <v>1515</v>
      </c>
      <c r="D7507" t="s">
        <v>57</v>
      </c>
      <c r="E7507">
        <v>0.02</v>
      </c>
      <c r="F7507">
        <v>1</v>
      </c>
      <c r="G7507" s="2">
        <v>2015</v>
      </c>
      <c r="H7507">
        <v>42982</v>
      </c>
      <c r="I7507" t="s">
        <v>47</v>
      </c>
      <c r="J7507">
        <v>12</v>
      </c>
      <c r="K7507">
        <v>0.61</v>
      </c>
      <c r="L7507" t="s">
        <v>48</v>
      </c>
      <c r="M7507" t="s">
        <v>40</v>
      </c>
      <c r="N7507" t="s">
        <v>438</v>
      </c>
      <c r="O7507" t="s">
        <v>82</v>
      </c>
      <c r="P7507">
        <v>464.05</v>
      </c>
      <c r="Q7507" t="s">
        <v>76</v>
      </c>
      <c r="R7507">
        <v>6068</v>
      </c>
      <c r="S7507">
        <v>1318.34</v>
      </c>
      <c r="T7507" s="1">
        <v>42221</v>
      </c>
      <c r="U7507" t="s">
        <v>42</v>
      </c>
      <c r="V7507">
        <v>24.49</v>
      </c>
      <c r="W7507" t="s">
        <v>162</v>
      </c>
      <c r="X7507">
        <v>105.34</v>
      </c>
      <c r="Y7507">
        <v>24281</v>
      </c>
    </row>
    <row r="7508" spans="1:25" x14ac:dyDescent="0.3">
      <c r="A7508" t="s">
        <v>1927</v>
      </c>
      <c r="B7508">
        <v>67</v>
      </c>
      <c r="C7508" t="s">
        <v>1763</v>
      </c>
      <c r="D7508" t="s">
        <v>27</v>
      </c>
      <c r="E7508">
        <v>0.05</v>
      </c>
      <c r="F7508">
        <v>1</v>
      </c>
      <c r="G7508" s="2">
        <v>2015</v>
      </c>
      <c r="H7508">
        <v>49153</v>
      </c>
      <c r="I7508" t="s">
        <v>131</v>
      </c>
      <c r="J7508">
        <v>31</v>
      </c>
      <c r="K7508">
        <v>0.73</v>
      </c>
      <c r="L7508" t="s">
        <v>48</v>
      </c>
      <c r="M7508" t="s">
        <v>49</v>
      </c>
      <c r="N7508" t="s">
        <v>2279</v>
      </c>
      <c r="O7508" t="s">
        <v>51</v>
      </c>
      <c r="P7508">
        <v>-432.46</v>
      </c>
      <c r="Q7508" t="s">
        <v>68</v>
      </c>
      <c r="R7508">
        <v>6893</v>
      </c>
      <c r="S7508">
        <v>2245.7800000000002</v>
      </c>
      <c r="T7508" s="1">
        <v>42213</v>
      </c>
      <c r="U7508" t="s">
        <v>53</v>
      </c>
      <c r="V7508">
        <v>30</v>
      </c>
      <c r="W7508" t="s">
        <v>482</v>
      </c>
      <c r="X7508">
        <v>70.98</v>
      </c>
      <c r="Y7508">
        <v>67212</v>
      </c>
    </row>
    <row r="7509" spans="1:25" x14ac:dyDescent="0.3">
      <c r="A7509" t="s">
        <v>579</v>
      </c>
      <c r="B7509">
        <v>67</v>
      </c>
      <c r="C7509" t="s">
        <v>248</v>
      </c>
      <c r="D7509" t="s">
        <v>46</v>
      </c>
      <c r="E7509">
        <v>0.08</v>
      </c>
      <c r="F7509">
        <v>1</v>
      </c>
      <c r="G7509" s="2">
        <v>2015</v>
      </c>
      <c r="H7509">
        <v>55813</v>
      </c>
      <c r="I7509" t="s">
        <v>47</v>
      </c>
      <c r="J7509">
        <v>39</v>
      </c>
      <c r="K7509">
        <v>0.78</v>
      </c>
      <c r="L7509" t="s">
        <v>48</v>
      </c>
      <c r="M7509" t="s">
        <v>59</v>
      </c>
      <c r="N7509" t="s">
        <v>2550</v>
      </c>
      <c r="O7509" t="s">
        <v>82</v>
      </c>
      <c r="P7509">
        <v>-824.43</v>
      </c>
      <c r="Q7509" t="s">
        <v>52</v>
      </c>
      <c r="R7509">
        <v>7802</v>
      </c>
      <c r="S7509">
        <v>2650.77</v>
      </c>
      <c r="T7509" s="1">
        <v>42213</v>
      </c>
      <c r="U7509" t="s">
        <v>34</v>
      </c>
      <c r="V7509">
        <v>37.58</v>
      </c>
      <c r="W7509" t="s">
        <v>320</v>
      </c>
      <c r="X7509">
        <v>70.709999999999994</v>
      </c>
      <c r="Y7509">
        <v>83616</v>
      </c>
    </row>
    <row r="7510" spans="1:25" x14ac:dyDescent="0.3">
      <c r="A7510" t="s">
        <v>1552</v>
      </c>
      <c r="B7510">
        <v>67</v>
      </c>
      <c r="C7510" t="s">
        <v>244</v>
      </c>
      <c r="D7510" t="s">
        <v>57</v>
      </c>
      <c r="E7510">
        <v>0.03</v>
      </c>
      <c r="F7510">
        <v>1</v>
      </c>
      <c r="G7510" s="2">
        <v>2015</v>
      </c>
      <c r="H7510">
        <v>16161</v>
      </c>
      <c r="I7510" t="s">
        <v>131</v>
      </c>
      <c r="J7510">
        <v>49</v>
      </c>
      <c r="K7510">
        <v>0.55000000000000004</v>
      </c>
      <c r="L7510" t="s">
        <v>96</v>
      </c>
      <c r="M7510" t="s">
        <v>30</v>
      </c>
      <c r="N7510" t="s">
        <v>3450</v>
      </c>
      <c r="O7510" t="s">
        <v>105</v>
      </c>
      <c r="P7510">
        <v>768.32100000000003</v>
      </c>
      <c r="Q7510" t="s">
        <v>68</v>
      </c>
      <c r="R7510">
        <v>2237</v>
      </c>
      <c r="S7510">
        <v>2692.6895</v>
      </c>
      <c r="T7510" s="1">
        <v>42214</v>
      </c>
      <c r="U7510" t="s">
        <v>34</v>
      </c>
      <c r="V7510">
        <v>4.2</v>
      </c>
      <c r="W7510" t="s">
        <v>246</v>
      </c>
      <c r="X7510">
        <v>65.989999999999995</v>
      </c>
      <c r="Y7510">
        <v>48127</v>
      </c>
    </row>
    <row r="7511" spans="1:25" x14ac:dyDescent="0.3">
      <c r="A7511" t="s">
        <v>2271</v>
      </c>
      <c r="B7511">
        <v>67</v>
      </c>
      <c r="C7511" t="s">
        <v>244</v>
      </c>
      <c r="D7511" t="s">
        <v>57</v>
      </c>
      <c r="E7511">
        <v>0.03</v>
      </c>
      <c r="F7511">
        <v>1</v>
      </c>
      <c r="G7511" s="2">
        <v>2015</v>
      </c>
      <c r="H7511">
        <v>16161</v>
      </c>
      <c r="I7511" t="s">
        <v>131</v>
      </c>
      <c r="J7511">
        <v>38</v>
      </c>
      <c r="K7511">
        <v>0.39</v>
      </c>
      <c r="L7511" t="s">
        <v>29</v>
      </c>
      <c r="M7511" t="s">
        <v>59</v>
      </c>
      <c r="N7511" t="s">
        <v>2526</v>
      </c>
      <c r="O7511" t="s">
        <v>232</v>
      </c>
      <c r="P7511">
        <v>60.63</v>
      </c>
      <c r="Q7511" t="s">
        <v>68</v>
      </c>
      <c r="R7511">
        <v>2238</v>
      </c>
      <c r="S7511">
        <v>151.19</v>
      </c>
      <c r="T7511" s="1">
        <v>42215</v>
      </c>
      <c r="U7511" t="s">
        <v>34</v>
      </c>
      <c r="V7511">
        <v>0.71</v>
      </c>
      <c r="W7511" t="s">
        <v>246</v>
      </c>
      <c r="X7511">
        <v>3.78</v>
      </c>
      <c r="Y7511">
        <v>48227</v>
      </c>
    </row>
    <row r="7512" spans="1:25" x14ac:dyDescent="0.3">
      <c r="A7512" t="s">
        <v>119</v>
      </c>
      <c r="B7512">
        <v>67</v>
      </c>
      <c r="C7512" t="s">
        <v>120</v>
      </c>
      <c r="D7512" t="s">
        <v>46</v>
      </c>
      <c r="E7512">
        <v>0.02</v>
      </c>
      <c r="F7512">
        <v>1</v>
      </c>
      <c r="G7512" s="2">
        <v>2015</v>
      </c>
      <c r="H7512">
        <v>11782</v>
      </c>
      <c r="I7512" t="s">
        <v>47</v>
      </c>
      <c r="J7512">
        <v>46</v>
      </c>
      <c r="K7512">
        <v>0.36</v>
      </c>
      <c r="L7512" t="s">
        <v>29</v>
      </c>
      <c r="M7512" t="s">
        <v>30</v>
      </c>
      <c r="N7512" t="s">
        <v>354</v>
      </c>
      <c r="O7512" t="s">
        <v>61</v>
      </c>
      <c r="P7512">
        <v>-63.72</v>
      </c>
      <c r="Q7512" t="s">
        <v>68</v>
      </c>
      <c r="R7512">
        <v>1631</v>
      </c>
      <c r="S7512">
        <v>247.21</v>
      </c>
      <c r="T7512" s="1">
        <v>42218</v>
      </c>
      <c r="U7512" t="s">
        <v>34</v>
      </c>
      <c r="V7512">
        <v>4.75</v>
      </c>
      <c r="W7512" t="s">
        <v>122</v>
      </c>
      <c r="X7512">
        <v>4.9800000000000004</v>
      </c>
      <c r="Y7512">
        <v>52001</v>
      </c>
    </row>
    <row r="7513" spans="1:25" x14ac:dyDescent="0.3">
      <c r="A7513" t="s">
        <v>119</v>
      </c>
      <c r="B7513">
        <v>67</v>
      </c>
      <c r="C7513" t="s">
        <v>120</v>
      </c>
      <c r="D7513" t="s">
        <v>46</v>
      </c>
      <c r="E7513">
        <v>7.0000000000000007E-2</v>
      </c>
      <c r="F7513">
        <v>1</v>
      </c>
      <c r="G7513" s="2">
        <v>2015</v>
      </c>
      <c r="H7513">
        <v>11782</v>
      </c>
      <c r="I7513" t="s">
        <v>47</v>
      </c>
      <c r="J7513">
        <v>27</v>
      </c>
      <c r="K7513">
        <v>0.6</v>
      </c>
      <c r="L7513" t="s">
        <v>96</v>
      </c>
      <c r="M7513" t="s">
        <v>80</v>
      </c>
      <c r="N7513" t="s">
        <v>3282</v>
      </c>
      <c r="O7513" t="s">
        <v>105</v>
      </c>
      <c r="P7513">
        <v>14.346</v>
      </c>
      <c r="Q7513" t="s">
        <v>68</v>
      </c>
      <c r="R7513">
        <v>1632</v>
      </c>
      <c r="S7513">
        <v>1541.7809999999999</v>
      </c>
      <c r="T7513" s="1">
        <v>42220</v>
      </c>
      <c r="U7513" t="s">
        <v>34</v>
      </c>
      <c r="V7513">
        <v>13.99</v>
      </c>
      <c r="W7513" t="s">
        <v>122</v>
      </c>
      <c r="X7513">
        <v>66.989999999999995</v>
      </c>
      <c r="Y7513">
        <v>52001</v>
      </c>
    </row>
    <row r="7514" spans="1:25" x14ac:dyDescent="0.3">
      <c r="A7514" t="s">
        <v>427</v>
      </c>
      <c r="B7514">
        <v>67</v>
      </c>
      <c r="C7514" t="s">
        <v>2503</v>
      </c>
      <c r="D7514" t="s">
        <v>46</v>
      </c>
      <c r="E7514">
        <v>0.08</v>
      </c>
      <c r="F7514">
        <v>1</v>
      </c>
      <c r="G7514" s="2">
        <v>2015</v>
      </c>
      <c r="H7514">
        <v>44423</v>
      </c>
      <c r="I7514" t="s">
        <v>58</v>
      </c>
      <c r="J7514">
        <v>39</v>
      </c>
      <c r="K7514">
        <v>0.43</v>
      </c>
      <c r="L7514" t="s">
        <v>48</v>
      </c>
      <c r="M7514" t="s">
        <v>30</v>
      </c>
      <c r="N7514" t="s">
        <v>1435</v>
      </c>
      <c r="O7514" t="s">
        <v>82</v>
      </c>
      <c r="P7514">
        <v>-69.27</v>
      </c>
      <c r="Q7514" t="s">
        <v>76</v>
      </c>
      <c r="R7514">
        <v>6277</v>
      </c>
      <c r="S7514">
        <v>248.64</v>
      </c>
      <c r="T7514" s="1">
        <v>42215</v>
      </c>
      <c r="U7514" t="s">
        <v>34</v>
      </c>
      <c r="V7514">
        <v>5.29</v>
      </c>
      <c r="W7514" t="s">
        <v>77</v>
      </c>
      <c r="X7514">
        <v>6.28</v>
      </c>
      <c r="Y7514">
        <v>36203</v>
      </c>
    </row>
    <row r="7515" spans="1:25" x14ac:dyDescent="0.3">
      <c r="A7515" t="s">
        <v>99</v>
      </c>
      <c r="B7515">
        <v>67</v>
      </c>
      <c r="C7515" t="s">
        <v>1474</v>
      </c>
      <c r="D7515" t="s">
        <v>46</v>
      </c>
      <c r="E7515">
        <v>0.09</v>
      </c>
      <c r="F7515">
        <v>1</v>
      </c>
      <c r="G7515" s="2">
        <v>2015</v>
      </c>
      <c r="H7515">
        <v>26310</v>
      </c>
      <c r="I7515" t="s">
        <v>39</v>
      </c>
      <c r="J7515">
        <v>19</v>
      </c>
      <c r="K7515">
        <v>0.36</v>
      </c>
      <c r="L7515" t="s">
        <v>29</v>
      </c>
      <c r="M7515" t="s">
        <v>30</v>
      </c>
      <c r="N7515" t="s">
        <v>1015</v>
      </c>
      <c r="O7515" t="s">
        <v>61</v>
      </c>
      <c r="P7515">
        <v>-37.85</v>
      </c>
      <c r="Q7515" t="s">
        <v>76</v>
      </c>
      <c r="R7515">
        <v>3679</v>
      </c>
      <c r="S7515">
        <v>112.67</v>
      </c>
      <c r="T7515" s="1">
        <v>42215</v>
      </c>
      <c r="U7515" t="s">
        <v>34</v>
      </c>
      <c r="V7515">
        <v>5.14</v>
      </c>
      <c r="W7515" t="s">
        <v>103</v>
      </c>
      <c r="X7515">
        <v>5.98</v>
      </c>
      <c r="Y7515">
        <v>70802</v>
      </c>
    </row>
    <row r="7516" spans="1:25" x14ac:dyDescent="0.3">
      <c r="A7516" t="s">
        <v>632</v>
      </c>
      <c r="B7516">
        <v>67</v>
      </c>
      <c r="C7516" t="s">
        <v>1134</v>
      </c>
      <c r="D7516" t="s">
        <v>46</v>
      </c>
      <c r="E7516">
        <v>0.06</v>
      </c>
      <c r="F7516">
        <v>1</v>
      </c>
      <c r="G7516" s="2">
        <v>2015</v>
      </c>
      <c r="H7516">
        <v>52678</v>
      </c>
      <c r="I7516" t="s">
        <v>28</v>
      </c>
      <c r="J7516">
        <v>3</v>
      </c>
      <c r="K7516">
        <v>0.78</v>
      </c>
      <c r="L7516" t="s">
        <v>29</v>
      </c>
      <c r="M7516" t="s">
        <v>49</v>
      </c>
      <c r="N7516" t="s">
        <v>801</v>
      </c>
      <c r="O7516" t="s">
        <v>32</v>
      </c>
      <c r="P7516">
        <v>-95.39</v>
      </c>
      <c r="Q7516" t="s">
        <v>76</v>
      </c>
      <c r="R7516">
        <v>7395</v>
      </c>
      <c r="S7516">
        <v>112.79</v>
      </c>
      <c r="T7516" s="1">
        <v>42216</v>
      </c>
      <c r="U7516" t="s">
        <v>53</v>
      </c>
      <c r="V7516">
        <v>53.03</v>
      </c>
      <c r="W7516" t="s">
        <v>685</v>
      </c>
      <c r="X7516">
        <v>20.98</v>
      </c>
      <c r="Y7516">
        <v>27834</v>
      </c>
    </row>
    <row r="7517" spans="1:25" x14ac:dyDescent="0.3">
      <c r="A7517" t="s">
        <v>99</v>
      </c>
      <c r="B7517">
        <v>67</v>
      </c>
      <c r="C7517" t="s">
        <v>1474</v>
      </c>
      <c r="D7517" t="s">
        <v>46</v>
      </c>
      <c r="E7517">
        <v>0.05</v>
      </c>
      <c r="F7517">
        <v>1</v>
      </c>
      <c r="G7517" s="2">
        <v>2015</v>
      </c>
      <c r="H7517">
        <v>26310</v>
      </c>
      <c r="I7517" t="s">
        <v>39</v>
      </c>
      <c r="J7517">
        <v>5</v>
      </c>
      <c r="K7517">
        <v>0.38</v>
      </c>
      <c r="L7517" t="s">
        <v>29</v>
      </c>
      <c r="M7517" t="s">
        <v>30</v>
      </c>
      <c r="N7517" t="s">
        <v>1476</v>
      </c>
      <c r="O7517" t="s">
        <v>267</v>
      </c>
      <c r="P7517">
        <v>9.35</v>
      </c>
      <c r="Q7517" t="s">
        <v>76</v>
      </c>
      <c r="R7517">
        <v>3678</v>
      </c>
      <c r="S7517">
        <v>77.41</v>
      </c>
      <c r="T7517" s="1">
        <v>42216</v>
      </c>
      <c r="U7517" t="s">
        <v>34</v>
      </c>
      <c r="V7517">
        <v>1.39</v>
      </c>
      <c r="W7517" t="s">
        <v>103</v>
      </c>
      <c r="X7517">
        <v>15.67</v>
      </c>
      <c r="Y7517">
        <v>70802</v>
      </c>
    </row>
    <row r="7518" spans="1:25" x14ac:dyDescent="0.3">
      <c r="A7518" t="s">
        <v>2031</v>
      </c>
      <c r="B7518">
        <v>67</v>
      </c>
      <c r="C7518" t="s">
        <v>3163</v>
      </c>
      <c r="D7518" t="s">
        <v>38</v>
      </c>
      <c r="E7518">
        <v>0.05</v>
      </c>
      <c r="F7518">
        <v>1</v>
      </c>
      <c r="G7518" s="2">
        <v>2015</v>
      </c>
      <c r="H7518">
        <v>36864</v>
      </c>
      <c r="I7518" t="s">
        <v>47</v>
      </c>
      <c r="J7518">
        <v>9</v>
      </c>
      <c r="K7518">
        <v>0.51</v>
      </c>
      <c r="L7518" t="s">
        <v>29</v>
      </c>
      <c r="M7518" t="s">
        <v>59</v>
      </c>
      <c r="N7518" t="s">
        <v>2206</v>
      </c>
      <c r="O7518" t="s">
        <v>88</v>
      </c>
      <c r="P7518">
        <v>7.23</v>
      </c>
      <c r="Q7518" t="s">
        <v>33</v>
      </c>
      <c r="R7518">
        <v>5186</v>
      </c>
      <c r="S7518">
        <v>55.49</v>
      </c>
      <c r="T7518" s="1">
        <v>42216</v>
      </c>
      <c r="U7518" t="s">
        <v>34</v>
      </c>
      <c r="V7518">
        <v>0.91</v>
      </c>
      <c r="W7518" t="s">
        <v>136</v>
      </c>
      <c r="X7518">
        <v>6.08</v>
      </c>
      <c r="Y7518">
        <v>14043</v>
      </c>
    </row>
    <row r="7519" spans="1:25" x14ac:dyDescent="0.3">
      <c r="A7519" t="s">
        <v>3209</v>
      </c>
      <c r="B7519">
        <v>67</v>
      </c>
      <c r="C7519" t="s">
        <v>1295</v>
      </c>
      <c r="D7519" t="s">
        <v>27</v>
      </c>
      <c r="E7519">
        <v>0.02</v>
      </c>
      <c r="F7519">
        <v>1</v>
      </c>
      <c r="G7519" s="2">
        <v>2015</v>
      </c>
      <c r="H7519">
        <v>20932</v>
      </c>
      <c r="I7519" t="s">
        <v>28</v>
      </c>
      <c r="J7519">
        <v>38</v>
      </c>
      <c r="K7519">
        <v>0.41</v>
      </c>
      <c r="L7519" t="s">
        <v>29</v>
      </c>
      <c r="M7519" t="s">
        <v>59</v>
      </c>
      <c r="N7519" t="s">
        <v>2440</v>
      </c>
      <c r="O7519" t="s">
        <v>88</v>
      </c>
      <c r="P7519">
        <v>-4.7300000000000004</v>
      </c>
      <c r="Q7519" t="s">
        <v>33</v>
      </c>
      <c r="R7519">
        <v>2898</v>
      </c>
      <c r="S7519">
        <v>123.26</v>
      </c>
      <c r="T7519" s="1">
        <v>42216</v>
      </c>
      <c r="U7519" t="s">
        <v>34</v>
      </c>
      <c r="V7519">
        <v>1.86</v>
      </c>
      <c r="W7519" t="s">
        <v>278</v>
      </c>
      <c r="X7519">
        <v>3.26</v>
      </c>
      <c r="Y7519">
        <v>1757</v>
      </c>
    </row>
    <row r="7520" spans="1:25" x14ac:dyDescent="0.3">
      <c r="A7520" t="s">
        <v>3533</v>
      </c>
      <c r="B7520">
        <v>67</v>
      </c>
      <c r="C7520" t="s">
        <v>835</v>
      </c>
      <c r="D7520" t="s">
        <v>38</v>
      </c>
      <c r="E7520">
        <v>0.02</v>
      </c>
      <c r="F7520">
        <v>1</v>
      </c>
      <c r="G7520" s="2">
        <v>2015</v>
      </c>
      <c r="H7520">
        <v>40901</v>
      </c>
      <c r="I7520" t="s">
        <v>131</v>
      </c>
      <c r="J7520">
        <v>22</v>
      </c>
      <c r="K7520">
        <v>0.6</v>
      </c>
      <c r="L7520" t="s">
        <v>96</v>
      </c>
      <c r="M7520" t="s">
        <v>30</v>
      </c>
      <c r="N7520" t="s">
        <v>2187</v>
      </c>
      <c r="O7520" t="s">
        <v>105</v>
      </c>
      <c r="P7520">
        <v>567.36900000000003</v>
      </c>
      <c r="Q7520" t="s">
        <v>76</v>
      </c>
      <c r="R7520">
        <v>5763</v>
      </c>
      <c r="S7520">
        <v>3100.1115</v>
      </c>
      <c r="T7520" s="1">
        <v>42216</v>
      </c>
      <c r="U7520" t="s">
        <v>42</v>
      </c>
      <c r="V7520">
        <v>8.08</v>
      </c>
      <c r="W7520" t="s">
        <v>272</v>
      </c>
      <c r="X7520">
        <v>155.99</v>
      </c>
      <c r="Y7520">
        <v>42240</v>
      </c>
    </row>
    <row r="7521" spans="1:25" x14ac:dyDescent="0.3">
      <c r="A7521" t="s">
        <v>3533</v>
      </c>
      <c r="B7521">
        <v>67</v>
      </c>
      <c r="C7521" t="s">
        <v>835</v>
      </c>
      <c r="D7521" t="s">
        <v>38</v>
      </c>
      <c r="E7521">
        <v>0.02</v>
      </c>
      <c r="F7521">
        <v>1</v>
      </c>
      <c r="G7521" s="2">
        <v>2015</v>
      </c>
      <c r="H7521">
        <v>40901</v>
      </c>
      <c r="I7521" t="s">
        <v>131</v>
      </c>
      <c r="J7521">
        <v>40</v>
      </c>
      <c r="K7521">
        <v>0.66</v>
      </c>
      <c r="L7521" t="s">
        <v>96</v>
      </c>
      <c r="M7521" t="s">
        <v>139</v>
      </c>
      <c r="N7521" t="s">
        <v>3119</v>
      </c>
      <c r="O7521" t="s">
        <v>102</v>
      </c>
      <c r="P7521">
        <v>-96.9</v>
      </c>
      <c r="Q7521" t="s">
        <v>76</v>
      </c>
      <c r="R7521">
        <v>5762</v>
      </c>
      <c r="S7521">
        <v>273.14</v>
      </c>
      <c r="T7521" s="1">
        <v>42216</v>
      </c>
      <c r="U7521" t="s">
        <v>34</v>
      </c>
      <c r="V7521">
        <v>4.07</v>
      </c>
      <c r="W7521" t="s">
        <v>272</v>
      </c>
      <c r="X7521">
        <v>6.6</v>
      </c>
      <c r="Y7521">
        <v>42240</v>
      </c>
    </row>
    <row r="7522" spans="1:25" x14ac:dyDescent="0.3">
      <c r="A7522" t="s">
        <v>3097</v>
      </c>
      <c r="B7522">
        <v>67</v>
      </c>
      <c r="C7522" t="s">
        <v>3334</v>
      </c>
      <c r="D7522" t="s">
        <v>46</v>
      </c>
      <c r="E7522">
        <v>0.04</v>
      </c>
      <c r="F7522">
        <v>1</v>
      </c>
      <c r="G7522" s="2">
        <v>2015</v>
      </c>
      <c r="H7522">
        <v>59234</v>
      </c>
      <c r="I7522" t="s">
        <v>47</v>
      </c>
      <c r="J7522">
        <v>32</v>
      </c>
      <c r="K7522">
        <v>0.56000000000000005</v>
      </c>
      <c r="L7522" t="s">
        <v>29</v>
      </c>
      <c r="M7522" t="s">
        <v>30</v>
      </c>
      <c r="N7522" t="s">
        <v>1732</v>
      </c>
      <c r="O7522" t="s">
        <v>214</v>
      </c>
      <c r="P7522">
        <v>2109.21</v>
      </c>
      <c r="Q7522" t="s">
        <v>68</v>
      </c>
      <c r="R7522">
        <v>8294</v>
      </c>
      <c r="S7522">
        <v>5686.25</v>
      </c>
      <c r="T7522" s="1">
        <v>42218</v>
      </c>
      <c r="U7522" t="s">
        <v>34</v>
      </c>
      <c r="V7522">
        <v>0.99</v>
      </c>
      <c r="W7522" t="s">
        <v>149</v>
      </c>
      <c r="X7522">
        <v>177.98</v>
      </c>
      <c r="Y7522">
        <v>60025</v>
      </c>
    </row>
    <row r="7523" spans="1:25" x14ac:dyDescent="0.3">
      <c r="A7523" t="s">
        <v>3097</v>
      </c>
      <c r="B7523">
        <v>67</v>
      </c>
      <c r="C7523" t="s">
        <v>3334</v>
      </c>
      <c r="D7523" t="s">
        <v>46</v>
      </c>
      <c r="E7523">
        <v>0.04</v>
      </c>
      <c r="F7523">
        <v>1</v>
      </c>
      <c r="G7523" s="2">
        <v>2015</v>
      </c>
      <c r="H7523">
        <v>59234</v>
      </c>
      <c r="I7523" t="s">
        <v>47</v>
      </c>
      <c r="J7523">
        <v>16</v>
      </c>
      <c r="K7523">
        <v>0.56000000000000005</v>
      </c>
      <c r="L7523" t="s">
        <v>48</v>
      </c>
      <c r="M7523" t="s">
        <v>49</v>
      </c>
      <c r="N7523" t="s">
        <v>2838</v>
      </c>
      <c r="O7523" t="s">
        <v>51</v>
      </c>
      <c r="P7523">
        <v>11.46</v>
      </c>
      <c r="Q7523" t="s">
        <v>68</v>
      </c>
      <c r="R7523">
        <v>8295</v>
      </c>
      <c r="S7523">
        <v>797.24</v>
      </c>
      <c r="T7523" s="1">
        <v>42219</v>
      </c>
      <c r="U7523" t="s">
        <v>53</v>
      </c>
      <c r="V7523">
        <v>14.19</v>
      </c>
      <c r="W7523" t="s">
        <v>149</v>
      </c>
      <c r="X7523">
        <v>50.98</v>
      </c>
      <c r="Y7523">
        <v>60025</v>
      </c>
    </row>
    <row r="7524" spans="1:25" x14ac:dyDescent="0.3">
      <c r="A7524" t="s">
        <v>2494</v>
      </c>
      <c r="B7524">
        <v>67</v>
      </c>
      <c r="C7524" t="s">
        <v>2498</v>
      </c>
      <c r="D7524" t="s">
        <v>27</v>
      </c>
      <c r="E7524">
        <v>0.09</v>
      </c>
      <c r="F7524">
        <v>1</v>
      </c>
      <c r="G7524" s="2">
        <v>2015</v>
      </c>
      <c r="H7524">
        <v>5699</v>
      </c>
      <c r="I7524" t="s">
        <v>47</v>
      </c>
      <c r="J7524">
        <v>41</v>
      </c>
      <c r="K7524">
        <v>0.56999999999999995</v>
      </c>
      <c r="L7524" t="s">
        <v>29</v>
      </c>
      <c r="M7524" t="s">
        <v>30</v>
      </c>
      <c r="N7524" t="s">
        <v>1069</v>
      </c>
      <c r="O7524" t="s">
        <v>32</v>
      </c>
      <c r="P7524">
        <v>-121.44</v>
      </c>
      <c r="Q7524" t="s">
        <v>68</v>
      </c>
      <c r="R7524">
        <v>798</v>
      </c>
      <c r="S7524">
        <v>573.89</v>
      </c>
      <c r="T7524" s="1">
        <v>42219</v>
      </c>
      <c r="U7524" t="s">
        <v>42</v>
      </c>
      <c r="V7524">
        <v>7.69</v>
      </c>
      <c r="W7524" t="s">
        <v>239</v>
      </c>
      <c r="X7524">
        <v>14.98</v>
      </c>
      <c r="Y7524">
        <v>53154</v>
      </c>
    </row>
    <row r="7525" spans="1:25" x14ac:dyDescent="0.3">
      <c r="A7525" t="s">
        <v>2494</v>
      </c>
      <c r="B7525">
        <v>67</v>
      </c>
      <c r="C7525" t="s">
        <v>2498</v>
      </c>
      <c r="D7525" t="s">
        <v>27</v>
      </c>
      <c r="E7525">
        <v>0.01</v>
      </c>
      <c r="F7525">
        <v>1</v>
      </c>
      <c r="G7525" s="2">
        <v>2015</v>
      </c>
      <c r="H7525">
        <v>5699</v>
      </c>
      <c r="I7525" t="s">
        <v>47</v>
      </c>
      <c r="J7525">
        <v>2</v>
      </c>
      <c r="K7525">
        <v>0.39</v>
      </c>
      <c r="L7525" t="s">
        <v>29</v>
      </c>
      <c r="M7525" t="s">
        <v>30</v>
      </c>
      <c r="N7525" t="s">
        <v>209</v>
      </c>
      <c r="O7525" t="s">
        <v>210</v>
      </c>
      <c r="P7525">
        <v>-4.21</v>
      </c>
      <c r="Q7525" t="s">
        <v>68</v>
      </c>
      <c r="R7525">
        <v>797</v>
      </c>
      <c r="S7525">
        <v>9.25</v>
      </c>
      <c r="T7525" s="1">
        <v>42219</v>
      </c>
      <c r="U7525" t="s">
        <v>34</v>
      </c>
      <c r="V7525">
        <v>0.99</v>
      </c>
      <c r="W7525" t="s">
        <v>239</v>
      </c>
      <c r="X7525">
        <v>4.13</v>
      </c>
      <c r="Y7525">
        <v>53154</v>
      </c>
    </row>
    <row r="7526" spans="1:25" x14ac:dyDescent="0.3">
      <c r="A7526" t="s">
        <v>446</v>
      </c>
      <c r="B7526">
        <v>67</v>
      </c>
      <c r="C7526" t="s">
        <v>447</v>
      </c>
      <c r="D7526" t="s">
        <v>38</v>
      </c>
      <c r="E7526">
        <v>0.04</v>
      </c>
      <c r="F7526">
        <v>1</v>
      </c>
      <c r="G7526" s="2">
        <v>2015</v>
      </c>
      <c r="H7526">
        <v>26469</v>
      </c>
      <c r="I7526" t="s">
        <v>131</v>
      </c>
      <c r="J7526">
        <v>50</v>
      </c>
      <c r="K7526">
        <v>0.37</v>
      </c>
      <c r="L7526" t="s">
        <v>29</v>
      </c>
      <c r="M7526" t="s">
        <v>30</v>
      </c>
      <c r="N7526" t="s">
        <v>611</v>
      </c>
      <c r="O7526" t="s">
        <v>61</v>
      </c>
      <c r="P7526">
        <v>-133.43</v>
      </c>
      <c r="Q7526" t="s">
        <v>33</v>
      </c>
      <c r="R7526">
        <v>3709</v>
      </c>
      <c r="S7526">
        <v>350.01</v>
      </c>
      <c r="T7526" s="1">
        <v>42216</v>
      </c>
      <c r="U7526" t="s">
        <v>34</v>
      </c>
      <c r="V7526">
        <v>6.93</v>
      </c>
      <c r="W7526" t="s">
        <v>208</v>
      </c>
      <c r="X7526">
        <v>6.68</v>
      </c>
      <c r="Y7526">
        <v>44106</v>
      </c>
    </row>
    <row r="7527" spans="1:25" x14ac:dyDescent="0.3">
      <c r="A7527" t="s">
        <v>1044</v>
      </c>
      <c r="B7527">
        <v>67</v>
      </c>
      <c r="C7527" t="s">
        <v>1817</v>
      </c>
      <c r="D7527" t="s">
        <v>46</v>
      </c>
      <c r="E7527">
        <v>0.03</v>
      </c>
      <c r="F7527">
        <v>1</v>
      </c>
      <c r="G7527" s="2">
        <v>2015</v>
      </c>
      <c r="H7527">
        <v>16352</v>
      </c>
      <c r="I7527" t="s">
        <v>131</v>
      </c>
      <c r="J7527">
        <v>16</v>
      </c>
      <c r="K7527">
        <v>0.36</v>
      </c>
      <c r="L7527" t="s">
        <v>29</v>
      </c>
      <c r="M7527" t="s">
        <v>30</v>
      </c>
      <c r="N7527" t="s">
        <v>2895</v>
      </c>
      <c r="O7527" t="s">
        <v>61</v>
      </c>
      <c r="P7527">
        <v>-43.43</v>
      </c>
      <c r="Q7527" t="s">
        <v>33</v>
      </c>
      <c r="R7527">
        <v>2273</v>
      </c>
      <c r="S7527">
        <v>113.25</v>
      </c>
      <c r="T7527" s="1">
        <v>42217</v>
      </c>
      <c r="U7527" t="s">
        <v>34</v>
      </c>
      <c r="V7527">
        <v>6.65</v>
      </c>
      <c r="W7527" t="s">
        <v>136</v>
      </c>
      <c r="X7527">
        <v>6.48</v>
      </c>
      <c r="Y7527">
        <v>10550</v>
      </c>
    </row>
    <row r="7528" spans="1:25" x14ac:dyDescent="0.3">
      <c r="A7528" t="s">
        <v>446</v>
      </c>
      <c r="B7528">
        <v>67</v>
      </c>
      <c r="C7528" t="s">
        <v>447</v>
      </c>
      <c r="D7528" t="s">
        <v>38</v>
      </c>
      <c r="E7528">
        <v>0.03</v>
      </c>
      <c r="F7528">
        <v>1</v>
      </c>
      <c r="G7528" s="2">
        <v>2015</v>
      </c>
      <c r="H7528">
        <v>26469</v>
      </c>
      <c r="I7528" t="s">
        <v>131</v>
      </c>
      <c r="J7528">
        <v>4</v>
      </c>
      <c r="K7528">
        <v>0.36</v>
      </c>
      <c r="L7528" t="s">
        <v>29</v>
      </c>
      <c r="M7528" t="s">
        <v>30</v>
      </c>
      <c r="N7528" t="s">
        <v>1947</v>
      </c>
      <c r="O7528" t="s">
        <v>67</v>
      </c>
      <c r="P7528">
        <v>701.21600000000001</v>
      </c>
      <c r="Q7528" t="s">
        <v>33</v>
      </c>
      <c r="R7528">
        <v>3708</v>
      </c>
      <c r="S7528">
        <v>7406.49</v>
      </c>
      <c r="T7528" s="1">
        <v>42217</v>
      </c>
      <c r="U7528" t="s">
        <v>34</v>
      </c>
      <c r="V7528">
        <v>19.989999999999998</v>
      </c>
      <c r="W7528" t="s">
        <v>208</v>
      </c>
      <c r="X7528">
        <v>1889.99</v>
      </c>
      <c r="Y7528">
        <v>44106</v>
      </c>
    </row>
    <row r="7529" spans="1:25" x14ac:dyDescent="0.3">
      <c r="A7529" t="s">
        <v>1740</v>
      </c>
      <c r="B7529">
        <v>67</v>
      </c>
      <c r="C7529" t="s">
        <v>1741</v>
      </c>
      <c r="D7529" t="s">
        <v>38</v>
      </c>
      <c r="E7529">
        <v>0.09</v>
      </c>
      <c r="F7529">
        <v>1</v>
      </c>
      <c r="G7529" s="2">
        <v>2015</v>
      </c>
      <c r="H7529">
        <v>27616</v>
      </c>
      <c r="I7529" t="s">
        <v>47</v>
      </c>
      <c r="J7529">
        <v>3</v>
      </c>
      <c r="K7529">
        <v>0.46</v>
      </c>
      <c r="L7529" t="s">
        <v>96</v>
      </c>
      <c r="M7529" t="s">
        <v>40</v>
      </c>
      <c r="N7529" t="s">
        <v>495</v>
      </c>
      <c r="O7529" t="s">
        <v>192</v>
      </c>
      <c r="P7529">
        <v>-735.27</v>
      </c>
      <c r="Q7529" t="s">
        <v>76</v>
      </c>
      <c r="R7529">
        <v>3870</v>
      </c>
      <c r="S7529">
        <v>614.14</v>
      </c>
      <c r="T7529" s="1">
        <v>42217</v>
      </c>
      <c r="U7529" t="s">
        <v>34</v>
      </c>
      <c r="V7529">
        <v>24.49</v>
      </c>
      <c r="W7529" t="s">
        <v>103</v>
      </c>
      <c r="X7529">
        <v>199.99</v>
      </c>
      <c r="Y7529">
        <v>70117</v>
      </c>
    </row>
    <row r="7530" spans="1:25" x14ac:dyDescent="0.3">
      <c r="A7530" t="s">
        <v>1044</v>
      </c>
      <c r="B7530">
        <v>67</v>
      </c>
      <c r="C7530" t="s">
        <v>3173</v>
      </c>
      <c r="D7530" t="s">
        <v>46</v>
      </c>
      <c r="E7530">
        <v>0.06</v>
      </c>
      <c r="F7530">
        <v>1</v>
      </c>
      <c r="G7530" s="2">
        <v>2015</v>
      </c>
      <c r="H7530">
        <v>11808</v>
      </c>
      <c r="I7530" t="s">
        <v>39</v>
      </c>
      <c r="J7530">
        <v>1</v>
      </c>
      <c r="K7530">
        <v>0.75</v>
      </c>
      <c r="L7530" t="s">
        <v>48</v>
      </c>
      <c r="M7530" t="s">
        <v>73</v>
      </c>
      <c r="N7530" t="s">
        <v>123</v>
      </c>
      <c r="O7530" t="s">
        <v>75</v>
      </c>
      <c r="P7530">
        <v>25.20675</v>
      </c>
      <c r="Q7530" t="s">
        <v>33</v>
      </c>
      <c r="R7530">
        <v>1633</v>
      </c>
      <c r="S7530">
        <v>148.34399999999999</v>
      </c>
      <c r="T7530" s="1">
        <v>42217</v>
      </c>
      <c r="U7530" t="s">
        <v>53</v>
      </c>
      <c r="V7530">
        <v>39.25</v>
      </c>
      <c r="W7530" t="s">
        <v>208</v>
      </c>
      <c r="X7530">
        <v>150.97999999999999</v>
      </c>
      <c r="Y7530">
        <v>43050</v>
      </c>
    </row>
    <row r="7531" spans="1:25" x14ac:dyDescent="0.3">
      <c r="A7531" t="s">
        <v>534</v>
      </c>
      <c r="B7531">
        <v>67</v>
      </c>
      <c r="C7531" t="s">
        <v>535</v>
      </c>
      <c r="D7531" t="s">
        <v>57</v>
      </c>
      <c r="E7531">
        <v>0.04</v>
      </c>
      <c r="F7531">
        <v>1</v>
      </c>
      <c r="G7531" s="2">
        <v>2015</v>
      </c>
      <c r="H7531">
        <v>2562</v>
      </c>
      <c r="I7531" t="s">
        <v>58</v>
      </c>
      <c r="J7531">
        <v>17</v>
      </c>
      <c r="K7531">
        <v>0.38</v>
      </c>
      <c r="L7531" t="s">
        <v>29</v>
      </c>
      <c r="M7531" t="s">
        <v>30</v>
      </c>
      <c r="N7531" t="s">
        <v>408</v>
      </c>
      <c r="O7531" t="s">
        <v>61</v>
      </c>
      <c r="P7531">
        <v>308.63</v>
      </c>
      <c r="Q7531" t="s">
        <v>52</v>
      </c>
      <c r="R7531">
        <v>369</v>
      </c>
      <c r="S7531">
        <v>821.18</v>
      </c>
      <c r="T7531" s="1">
        <v>42217</v>
      </c>
      <c r="U7531" t="s">
        <v>42</v>
      </c>
      <c r="V7531">
        <v>5.81</v>
      </c>
      <c r="W7531" t="s">
        <v>537</v>
      </c>
      <c r="X7531">
        <v>48.91</v>
      </c>
      <c r="Y7531">
        <v>85737</v>
      </c>
    </row>
    <row r="7532" spans="1:25" x14ac:dyDescent="0.3">
      <c r="A7532" t="s">
        <v>3405</v>
      </c>
      <c r="B7532">
        <v>67</v>
      </c>
      <c r="C7532" t="s">
        <v>2390</v>
      </c>
      <c r="D7532" t="s">
        <v>27</v>
      </c>
      <c r="E7532">
        <v>0.04</v>
      </c>
      <c r="F7532">
        <v>1</v>
      </c>
      <c r="G7532" s="2">
        <v>2015</v>
      </c>
      <c r="H7532">
        <v>56384</v>
      </c>
      <c r="I7532" t="s">
        <v>58</v>
      </c>
      <c r="J7532">
        <v>47</v>
      </c>
      <c r="K7532">
        <v>0.6</v>
      </c>
      <c r="L7532" t="s">
        <v>29</v>
      </c>
      <c r="M7532" t="s">
        <v>40</v>
      </c>
      <c r="N7532" t="s">
        <v>1259</v>
      </c>
      <c r="O7532" t="s">
        <v>214</v>
      </c>
      <c r="P7532">
        <v>-2172.14</v>
      </c>
      <c r="Q7532" t="s">
        <v>33</v>
      </c>
      <c r="R7532">
        <v>7882</v>
      </c>
      <c r="S7532">
        <v>257.2</v>
      </c>
      <c r="T7532" s="1">
        <v>42217</v>
      </c>
      <c r="U7532" t="s">
        <v>34</v>
      </c>
      <c r="V7532">
        <v>49</v>
      </c>
      <c r="W7532" t="s">
        <v>35</v>
      </c>
      <c r="X7532">
        <v>4.4800000000000004</v>
      </c>
      <c r="Y7532">
        <v>16148</v>
      </c>
    </row>
    <row r="7533" spans="1:25" x14ac:dyDescent="0.3">
      <c r="A7533" t="s">
        <v>3405</v>
      </c>
      <c r="B7533">
        <v>67</v>
      </c>
      <c r="C7533" t="s">
        <v>2390</v>
      </c>
      <c r="D7533" t="s">
        <v>27</v>
      </c>
      <c r="E7533">
        <v>0.08</v>
      </c>
      <c r="F7533">
        <v>1</v>
      </c>
      <c r="G7533" s="2">
        <v>2015</v>
      </c>
      <c r="H7533">
        <v>56384</v>
      </c>
      <c r="I7533" t="s">
        <v>58</v>
      </c>
      <c r="J7533">
        <v>29</v>
      </c>
      <c r="K7533">
        <v>0.77</v>
      </c>
      <c r="L7533" t="s">
        <v>48</v>
      </c>
      <c r="M7533" t="s">
        <v>73</v>
      </c>
      <c r="N7533" t="s">
        <v>559</v>
      </c>
      <c r="O7533" t="s">
        <v>75</v>
      </c>
      <c r="P7533">
        <v>-528.65312500000005</v>
      </c>
      <c r="Q7533" t="s">
        <v>33</v>
      </c>
      <c r="R7533">
        <v>7883</v>
      </c>
      <c r="S7533">
        <v>6139.34</v>
      </c>
      <c r="T7533" s="1">
        <v>42218</v>
      </c>
      <c r="U7533" t="s">
        <v>53</v>
      </c>
      <c r="V7533">
        <v>69.64</v>
      </c>
      <c r="W7533" t="s">
        <v>35</v>
      </c>
      <c r="X7533">
        <v>218.75</v>
      </c>
      <c r="Y7533">
        <v>16148</v>
      </c>
    </row>
    <row r="7534" spans="1:25" x14ac:dyDescent="0.3">
      <c r="A7534" t="s">
        <v>534</v>
      </c>
      <c r="B7534">
        <v>67</v>
      </c>
      <c r="C7534" t="s">
        <v>535</v>
      </c>
      <c r="D7534" t="s">
        <v>57</v>
      </c>
      <c r="E7534">
        <v>0.08</v>
      </c>
      <c r="F7534">
        <v>1</v>
      </c>
      <c r="G7534" s="2">
        <v>2015</v>
      </c>
      <c r="H7534">
        <v>2562</v>
      </c>
      <c r="I7534" t="s">
        <v>58</v>
      </c>
      <c r="J7534">
        <v>6</v>
      </c>
      <c r="K7534">
        <v>0.36</v>
      </c>
      <c r="L7534" t="s">
        <v>29</v>
      </c>
      <c r="M7534" t="s">
        <v>30</v>
      </c>
      <c r="N7534" t="s">
        <v>861</v>
      </c>
      <c r="O7534" t="s">
        <v>61</v>
      </c>
      <c r="P7534">
        <v>-37.07</v>
      </c>
      <c r="Q7534" t="s">
        <v>52</v>
      </c>
      <c r="R7534">
        <v>368</v>
      </c>
      <c r="S7534">
        <v>77.599999999999994</v>
      </c>
      <c r="T7534" s="1">
        <v>42218</v>
      </c>
      <c r="U7534" t="s">
        <v>34</v>
      </c>
      <c r="V7534">
        <v>11.25</v>
      </c>
      <c r="W7534" t="s">
        <v>537</v>
      </c>
      <c r="X7534">
        <v>11.34</v>
      </c>
      <c r="Y7534">
        <v>85737</v>
      </c>
    </row>
    <row r="7535" spans="1:25" x14ac:dyDescent="0.3">
      <c r="A7535" t="s">
        <v>534</v>
      </c>
      <c r="B7535">
        <v>67</v>
      </c>
      <c r="C7535" t="s">
        <v>535</v>
      </c>
      <c r="D7535" t="s">
        <v>57</v>
      </c>
      <c r="E7535">
        <v>0.02</v>
      </c>
      <c r="F7535">
        <v>1</v>
      </c>
      <c r="G7535" s="2">
        <v>2015</v>
      </c>
      <c r="H7535">
        <v>2562</v>
      </c>
      <c r="I7535" t="s">
        <v>58</v>
      </c>
      <c r="J7535">
        <v>28</v>
      </c>
      <c r="K7535">
        <v>0.55000000000000004</v>
      </c>
      <c r="L7535" t="s">
        <v>96</v>
      </c>
      <c r="M7535" t="s">
        <v>139</v>
      </c>
      <c r="N7535" t="s">
        <v>1261</v>
      </c>
      <c r="O7535" t="s">
        <v>102</v>
      </c>
      <c r="P7535">
        <v>-32.03</v>
      </c>
      <c r="Q7535" t="s">
        <v>52</v>
      </c>
      <c r="R7535">
        <v>367</v>
      </c>
      <c r="S7535">
        <v>64.819999999999993</v>
      </c>
      <c r="T7535" s="1">
        <v>42219</v>
      </c>
      <c r="U7535" t="s">
        <v>34</v>
      </c>
      <c r="V7535">
        <v>1.99</v>
      </c>
      <c r="W7535" t="s">
        <v>537</v>
      </c>
      <c r="X7535">
        <v>2.12</v>
      </c>
      <c r="Y7535">
        <v>85737</v>
      </c>
    </row>
    <row r="7536" spans="1:25" x14ac:dyDescent="0.3">
      <c r="A7536" t="s">
        <v>3434</v>
      </c>
      <c r="B7536">
        <v>67</v>
      </c>
      <c r="C7536" t="s">
        <v>3235</v>
      </c>
      <c r="D7536" t="s">
        <v>57</v>
      </c>
      <c r="E7536">
        <v>0</v>
      </c>
      <c r="F7536">
        <v>1</v>
      </c>
      <c r="G7536" s="2">
        <v>2015</v>
      </c>
      <c r="H7536">
        <v>47399</v>
      </c>
      <c r="I7536" t="s">
        <v>47</v>
      </c>
      <c r="J7536">
        <v>26</v>
      </c>
      <c r="K7536">
        <v>0.37</v>
      </c>
      <c r="L7536" t="s">
        <v>29</v>
      </c>
      <c r="M7536" t="s">
        <v>30</v>
      </c>
      <c r="N7536" t="s">
        <v>2765</v>
      </c>
      <c r="O7536" t="s">
        <v>67</v>
      </c>
      <c r="P7536">
        <v>5.6695000000000002</v>
      </c>
      <c r="Q7536" t="s">
        <v>76</v>
      </c>
      <c r="R7536">
        <v>6661</v>
      </c>
      <c r="S7536">
        <v>145.76</v>
      </c>
      <c r="T7536" s="1">
        <v>42217</v>
      </c>
      <c r="U7536" t="s">
        <v>34</v>
      </c>
      <c r="V7536">
        <v>2.99</v>
      </c>
      <c r="W7536" t="s">
        <v>132</v>
      </c>
      <c r="X7536">
        <v>5.28</v>
      </c>
      <c r="Y7536">
        <v>33317</v>
      </c>
    </row>
    <row r="7537" spans="1:25" x14ac:dyDescent="0.3">
      <c r="A7537" t="s">
        <v>143</v>
      </c>
      <c r="B7537">
        <v>67</v>
      </c>
      <c r="C7537" t="s">
        <v>2077</v>
      </c>
      <c r="D7537" t="s">
        <v>38</v>
      </c>
      <c r="E7537">
        <v>0.01</v>
      </c>
      <c r="F7537">
        <v>1</v>
      </c>
      <c r="G7537" s="2">
        <v>2015</v>
      </c>
      <c r="H7537">
        <v>13988</v>
      </c>
      <c r="I7537" t="s">
        <v>39</v>
      </c>
      <c r="J7537">
        <v>34</v>
      </c>
      <c r="K7537">
        <v>0.41</v>
      </c>
      <c r="L7537" t="s">
        <v>48</v>
      </c>
      <c r="M7537" t="s">
        <v>30</v>
      </c>
      <c r="N7537" t="s">
        <v>3467</v>
      </c>
      <c r="O7537" t="s">
        <v>82</v>
      </c>
      <c r="P7537">
        <v>-59.71</v>
      </c>
      <c r="Q7537" t="s">
        <v>76</v>
      </c>
      <c r="R7537">
        <v>1954</v>
      </c>
      <c r="S7537">
        <v>180.27</v>
      </c>
      <c r="T7537" s="1">
        <v>42218</v>
      </c>
      <c r="U7537" t="s">
        <v>34</v>
      </c>
      <c r="V7537">
        <v>5.32</v>
      </c>
      <c r="W7537" t="s">
        <v>685</v>
      </c>
      <c r="X7537">
        <v>4.95</v>
      </c>
      <c r="Y7537">
        <v>28110</v>
      </c>
    </row>
    <row r="7538" spans="1:25" x14ac:dyDescent="0.3">
      <c r="A7538" t="s">
        <v>2076</v>
      </c>
      <c r="B7538">
        <v>67</v>
      </c>
      <c r="C7538" t="s">
        <v>2077</v>
      </c>
      <c r="D7538" t="s">
        <v>38</v>
      </c>
      <c r="E7538">
        <v>0.04</v>
      </c>
      <c r="F7538">
        <v>1</v>
      </c>
      <c r="G7538" s="2">
        <v>2015</v>
      </c>
      <c r="H7538">
        <v>13988</v>
      </c>
      <c r="I7538" t="s">
        <v>39</v>
      </c>
      <c r="J7538">
        <v>18</v>
      </c>
      <c r="K7538">
        <v>0.57999999999999996</v>
      </c>
      <c r="L7538" t="s">
        <v>29</v>
      </c>
      <c r="M7538" t="s">
        <v>30</v>
      </c>
      <c r="N7538" t="s">
        <v>1123</v>
      </c>
      <c r="O7538" t="s">
        <v>214</v>
      </c>
      <c r="P7538">
        <v>-2.2400000000000002</v>
      </c>
      <c r="Q7538" t="s">
        <v>76</v>
      </c>
      <c r="R7538">
        <v>1956</v>
      </c>
      <c r="S7538">
        <v>236.31</v>
      </c>
      <c r="T7538" s="1">
        <v>42218</v>
      </c>
      <c r="U7538" t="s">
        <v>42</v>
      </c>
      <c r="V7538">
        <v>4.9800000000000004</v>
      </c>
      <c r="W7538" t="s">
        <v>685</v>
      </c>
      <c r="X7538">
        <v>11.97</v>
      </c>
      <c r="Y7538">
        <v>28115</v>
      </c>
    </row>
    <row r="7539" spans="1:25" x14ac:dyDescent="0.3">
      <c r="A7539" t="s">
        <v>143</v>
      </c>
      <c r="B7539">
        <v>67</v>
      </c>
      <c r="C7539" t="s">
        <v>2077</v>
      </c>
      <c r="D7539" t="s">
        <v>38</v>
      </c>
      <c r="E7539">
        <v>0</v>
      </c>
      <c r="F7539">
        <v>1</v>
      </c>
      <c r="G7539" s="2">
        <v>2015</v>
      </c>
      <c r="H7539">
        <v>13988</v>
      </c>
      <c r="I7539" t="s">
        <v>39</v>
      </c>
      <c r="J7539">
        <v>39</v>
      </c>
      <c r="K7539">
        <v>0.56999999999999995</v>
      </c>
      <c r="L7539" t="s">
        <v>29</v>
      </c>
      <c r="M7539" t="s">
        <v>30</v>
      </c>
      <c r="N7539" t="s">
        <v>1069</v>
      </c>
      <c r="O7539" t="s">
        <v>32</v>
      </c>
      <c r="P7539">
        <v>-35.92</v>
      </c>
      <c r="Q7539" t="s">
        <v>76</v>
      </c>
      <c r="R7539">
        <v>1955</v>
      </c>
      <c r="S7539">
        <v>626.96</v>
      </c>
      <c r="T7539" s="1">
        <v>42218</v>
      </c>
      <c r="U7539" t="s">
        <v>34</v>
      </c>
      <c r="V7539">
        <v>7.69</v>
      </c>
      <c r="W7539" t="s">
        <v>685</v>
      </c>
      <c r="X7539">
        <v>14.98</v>
      </c>
      <c r="Y7539">
        <v>28110</v>
      </c>
    </row>
    <row r="7540" spans="1:25" x14ac:dyDescent="0.3">
      <c r="A7540" t="s">
        <v>2226</v>
      </c>
      <c r="B7540">
        <v>67</v>
      </c>
      <c r="C7540" t="s">
        <v>2227</v>
      </c>
      <c r="D7540" t="s">
        <v>27</v>
      </c>
      <c r="E7540">
        <v>0.1</v>
      </c>
      <c r="F7540">
        <v>1</v>
      </c>
      <c r="G7540" s="2">
        <v>2015</v>
      </c>
      <c r="H7540">
        <v>11431</v>
      </c>
      <c r="I7540" t="s">
        <v>28</v>
      </c>
      <c r="J7540">
        <v>8</v>
      </c>
      <c r="K7540">
        <v>0.57999999999999996</v>
      </c>
      <c r="L7540" t="s">
        <v>96</v>
      </c>
      <c r="M7540" t="s">
        <v>30</v>
      </c>
      <c r="N7540" t="s">
        <v>684</v>
      </c>
      <c r="O7540" t="s">
        <v>105</v>
      </c>
      <c r="P7540">
        <v>-615.66999999999996</v>
      </c>
      <c r="Q7540" t="s">
        <v>76</v>
      </c>
      <c r="R7540">
        <v>1588</v>
      </c>
      <c r="S7540">
        <v>1273.2660000000001</v>
      </c>
      <c r="T7540" s="1">
        <v>42218</v>
      </c>
      <c r="U7540" t="s">
        <v>34</v>
      </c>
      <c r="V7540">
        <v>8.99</v>
      </c>
      <c r="W7540" t="s">
        <v>132</v>
      </c>
      <c r="X7540">
        <v>205.99</v>
      </c>
      <c r="Y7540">
        <v>32712</v>
      </c>
    </row>
    <row r="7541" spans="1:25" x14ac:dyDescent="0.3">
      <c r="A7541" t="s">
        <v>2226</v>
      </c>
      <c r="B7541">
        <v>67</v>
      </c>
      <c r="C7541" t="s">
        <v>2227</v>
      </c>
      <c r="D7541" t="s">
        <v>27</v>
      </c>
      <c r="E7541">
        <v>0.09</v>
      </c>
      <c r="F7541">
        <v>1</v>
      </c>
      <c r="G7541" s="2">
        <v>2015</v>
      </c>
      <c r="H7541">
        <v>11431</v>
      </c>
      <c r="I7541" t="s">
        <v>28</v>
      </c>
      <c r="J7541">
        <v>5</v>
      </c>
      <c r="K7541">
        <v>0.4</v>
      </c>
      <c r="L7541" t="s">
        <v>29</v>
      </c>
      <c r="M7541" t="s">
        <v>59</v>
      </c>
      <c r="N7541" t="s">
        <v>373</v>
      </c>
      <c r="O7541" t="s">
        <v>61</v>
      </c>
      <c r="P7541">
        <v>-6.71</v>
      </c>
      <c r="Q7541" t="s">
        <v>76</v>
      </c>
      <c r="R7541">
        <v>1587</v>
      </c>
      <c r="S7541">
        <v>39.68</v>
      </c>
      <c r="T7541" s="1">
        <v>42219</v>
      </c>
      <c r="U7541" t="s">
        <v>34</v>
      </c>
      <c r="V7541">
        <v>2.87</v>
      </c>
      <c r="W7541" t="s">
        <v>132</v>
      </c>
      <c r="X7541">
        <v>8.01</v>
      </c>
      <c r="Y7541">
        <v>32712</v>
      </c>
    </row>
    <row r="7542" spans="1:25" x14ac:dyDescent="0.3">
      <c r="A7542" t="s">
        <v>2403</v>
      </c>
      <c r="B7542">
        <v>67</v>
      </c>
      <c r="C7542" t="s">
        <v>2404</v>
      </c>
      <c r="D7542" t="s">
        <v>27</v>
      </c>
      <c r="E7542">
        <v>0.06</v>
      </c>
      <c r="F7542">
        <v>1</v>
      </c>
      <c r="G7542" s="2">
        <v>2015</v>
      </c>
      <c r="H7542">
        <v>2247</v>
      </c>
      <c r="I7542" t="s">
        <v>39</v>
      </c>
      <c r="J7542">
        <v>6</v>
      </c>
      <c r="K7542">
        <v>0.56999999999999995</v>
      </c>
      <c r="L7542" t="s">
        <v>96</v>
      </c>
      <c r="M7542" t="s">
        <v>73</v>
      </c>
      <c r="N7542" t="s">
        <v>1997</v>
      </c>
      <c r="O7542" t="s">
        <v>98</v>
      </c>
      <c r="P7542">
        <v>-4266.0884999999998</v>
      </c>
      <c r="Q7542" t="s">
        <v>52</v>
      </c>
      <c r="R7542">
        <v>328</v>
      </c>
      <c r="S7542">
        <v>21134.71</v>
      </c>
      <c r="T7542" s="1">
        <v>42219</v>
      </c>
      <c r="U7542" t="s">
        <v>53</v>
      </c>
      <c r="V7542">
        <v>8.73</v>
      </c>
      <c r="W7542" t="s">
        <v>218</v>
      </c>
      <c r="X7542">
        <v>3502.14</v>
      </c>
      <c r="Y7542">
        <v>98661</v>
      </c>
    </row>
    <row r="7543" spans="1:25" x14ac:dyDescent="0.3">
      <c r="A7543" t="s">
        <v>2052</v>
      </c>
      <c r="B7543">
        <v>67</v>
      </c>
      <c r="C7543" t="s">
        <v>1374</v>
      </c>
      <c r="D7543" t="s">
        <v>27</v>
      </c>
      <c r="E7543">
        <v>0.04</v>
      </c>
      <c r="F7543">
        <v>1</v>
      </c>
      <c r="G7543" s="2">
        <v>2015</v>
      </c>
      <c r="H7543">
        <v>31302</v>
      </c>
      <c r="I7543" t="s">
        <v>28</v>
      </c>
      <c r="J7543">
        <v>41</v>
      </c>
      <c r="K7543">
        <v>0.49</v>
      </c>
      <c r="L7543" t="s">
        <v>96</v>
      </c>
      <c r="M7543" t="s">
        <v>139</v>
      </c>
      <c r="N7543" t="s">
        <v>1939</v>
      </c>
      <c r="O7543" t="s">
        <v>102</v>
      </c>
      <c r="P7543">
        <v>1777.67</v>
      </c>
      <c r="Q7543" t="s">
        <v>76</v>
      </c>
      <c r="R7543">
        <v>4397</v>
      </c>
      <c r="S7543">
        <v>4648.6400000000003</v>
      </c>
      <c r="T7543" s="1">
        <v>42219</v>
      </c>
      <c r="U7543" t="s">
        <v>34</v>
      </c>
      <c r="V7543">
        <v>1.99</v>
      </c>
      <c r="W7543" t="s">
        <v>162</v>
      </c>
      <c r="X7543">
        <v>115.79</v>
      </c>
      <c r="Y7543">
        <v>22015</v>
      </c>
    </row>
    <row r="7544" spans="1:25" x14ac:dyDescent="0.3">
      <c r="A7544" t="s">
        <v>2382</v>
      </c>
      <c r="B7544">
        <v>67</v>
      </c>
      <c r="C7544" t="s">
        <v>2593</v>
      </c>
      <c r="D7544" t="s">
        <v>27</v>
      </c>
      <c r="E7544">
        <v>0.05</v>
      </c>
      <c r="F7544">
        <v>1</v>
      </c>
      <c r="G7544" s="2">
        <v>2015</v>
      </c>
      <c r="H7544">
        <v>33445</v>
      </c>
      <c r="I7544" t="s">
        <v>47</v>
      </c>
      <c r="J7544">
        <v>16</v>
      </c>
      <c r="K7544">
        <v>0.72</v>
      </c>
      <c r="L7544" t="s">
        <v>48</v>
      </c>
      <c r="M7544" t="s">
        <v>40</v>
      </c>
      <c r="N7544" t="s">
        <v>3332</v>
      </c>
      <c r="O7544" t="s">
        <v>75</v>
      </c>
      <c r="P7544">
        <v>-589.58000000000004</v>
      </c>
      <c r="Q7544" t="s">
        <v>52</v>
      </c>
      <c r="R7544">
        <v>4695</v>
      </c>
      <c r="S7544">
        <v>2982.5</v>
      </c>
      <c r="T7544" s="1">
        <v>42220</v>
      </c>
      <c r="U7544" t="s">
        <v>34</v>
      </c>
      <c r="V7544">
        <v>69</v>
      </c>
      <c r="W7544" t="s">
        <v>54</v>
      </c>
      <c r="X7544">
        <v>182.55</v>
      </c>
      <c r="Y7544">
        <v>94110</v>
      </c>
    </row>
    <row r="7545" spans="1:25" x14ac:dyDescent="0.3">
      <c r="A7545" t="s">
        <v>2658</v>
      </c>
      <c r="B7545">
        <v>67</v>
      </c>
      <c r="C7545" t="s">
        <v>2659</v>
      </c>
      <c r="D7545" t="s">
        <v>46</v>
      </c>
      <c r="E7545">
        <v>0</v>
      </c>
      <c r="F7545">
        <v>1</v>
      </c>
      <c r="G7545" s="2">
        <v>2015</v>
      </c>
      <c r="H7545">
        <v>52039</v>
      </c>
      <c r="I7545" t="s">
        <v>58</v>
      </c>
      <c r="J7545">
        <v>48</v>
      </c>
      <c r="K7545">
        <v>0.44</v>
      </c>
      <c r="L7545" t="s">
        <v>96</v>
      </c>
      <c r="M7545" t="s">
        <v>139</v>
      </c>
      <c r="N7545" t="s">
        <v>3195</v>
      </c>
      <c r="O7545" t="s">
        <v>102</v>
      </c>
      <c r="P7545">
        <v>840.46</v>
      </c>
      <c r="Q7545" t="s">
        <v>33</v>
      </c>
      <c r="R7545">
        <v>7299</v>
      </c>
      <c r="S7545">
        <v>2006.38</v>
      </c>
      <c r="T7545" s="1">
        <v>42220</v>
      </c>
      <c r="U7545" t="s">
        <v>34</v>
      </c>
      <c r="V7545">
        <v>1.99</v>
      </c>
      <c r="W7545" t="s">
        <v>136</v>
      </c>
      <c r="X7545">
        <v>40.98</v>
      </c>
      <c r="Y7545">
        <v>11801</v>
      </c>
    </row>
    <row r="7546" spans="1:25" x14ac:dyDescent="0.3">
      <c r="A7546" t="s">
        <v>2382</v>
      </c>
      <c r="B7546">
        <v>67</v>
      </c>
      <c r="C7546" t="s">
        <v>2593</v>
      </c>
      <c r="D7546" t="s">
        <v>27</v>
      </c>
      <c r="E7546">
        <v>7.0000000000000007E-2</v>
      </c>
      <c r="F7546">
        <v>1</v>
      </c>
      <c r="G7546" s="2">
        <v>2015</v>
      </c>
      <c r="H7546">
        <v>33445</v>
      </c>
      <c r="I7546" t="s">
        <v>47</v>
      </c>
      <c r="J7546">
        <v>18</v>
      </c>
      <c r="K7546">
        <v>0.62</v>
      </c>
      <c r="L7546" t="s">
        <v>48</v>
      </c>
      <c r="M7546" t="s">
        <v>73</v>
      </c>
      <c r="N7546" t="s">
        <v>153</v>
      </c>
      <c r="O7546" t="s">
        <v>154</v>
      </c>
      <c r="P7546">
        <v>-197.06</v>
      </c>
      <c r="Q7546" t="s">
        <v>52</v>
      </c>
      <c r="R7546">
        <v>4693</v>
      </c>
      <c r="S7546">
        <v>1776.96</v>
      </c>
      <c r="T7546" s="1">
        <v>42223</v>
      </c>
      <c r="U7546" t="s">
        <v>53</v>
      </c>
      <c r="V7546">
        <v>35.840000000000003</v>
      </c>
      <c r="W7546" t="s">
        <v>54</v>
      </c>
      <c r="X7546">
        <v>100.98</v>
      </c>
      <c r="Y7546">
        <v>94110</v>
      </c>
    </row>
    <row r="7547" spans="1:25" x14ac:dyDescent="0.3">
      <c r="A7547" t="s">
        <v>2382</v>
      </c>
      <c r="B7547">
        <v>67</v>
      </c>
      <c r="C7547" t="s">
        <v>2593</v>
      </c>
      <c r="D7547" t="s">
        <v>27</v>
      </c>
      <c r="E7547">
        <v>0.01</v>
      </c>
      <c r="F7547">
        <v>1</v>
      </c>
      <c r="G7547" s="2">
        <v>2015</v>
      </c>
      <c r="H7547">
        <v>33445</v>
      </c>
      <c r="I7547" t="s">
        <v>47</v>
      </c>
      <c r="J7547">
        <v>49</v>
      </c>
      <c r="K7547">
        <v>0.6</v>
      </c>
      <c r="L7547" t="s">
        <v>48</v>
      </c>
      <c r="M7547" t="s">
        <v>73</v>
      </c>
      <c r="N7547" t="s">
        <v>2351</v>
      </c>
      <c r="O7547" t="s">
        <v>154</v>
      </c>
      <c r="P7547">
        <v>103.11</v>
      </c>
      <c r="Q7547" t="s">
        <v>52</v>
      </c>
      <c r="R7547">
        <v>4694</v>
      </c>
      <c r="S7547">
        <v>3642.14</v>
      </c>
      <c r="T7547" s="1">
        <v>42223</v>
      </c>
      <c r="U7547" t="s">
        <v>53</v>
      </c>
      <c r="V7547">
        <v>26.74</v>
      </c>
      <c r="W7547" t="s">
        <v>54</v>
      </c>
      <c r="X7547">
        <v>70.98</v>
      </c>
      <c r="Y7547">
        <v>94110</v>
      </c>
    </row>
    <row r="7548" spans="1:25" x14ac:dyDescent="0.3">
      <c r="A7548" t="s">
        <v>1205</v>
      </c>
      <c r="B7548">
        <v>67</v>
      </c>
      <c r="C7548" t="s">
        <v>2775</v>
      </c>
      <c r="D7548" t="s">
        <v>46</v>
      </c>
      <c r="E7548">
        <v>7.0000000000000007E-2</v>
      </c>
      <c r="F7548">
        <v>1</v>
      </c>
      <c r="G7548" s="2">
        <v>2015</v>
      </c>
      <c r="H7548">
        <v>26691</v>
      </c>
      <c r="I7548" t="s">
        <v>39</v>
      </c>
      <c r="J7548">
        <v>37</v>
      </c>
      <c r="K7548">
        <v>0.35</v>
      </c>
      <c r="L7548" t="s">
        <v>29</v>
      </c>
      <c r="M7548" t="s">
        <v>30</v>
      </c>
      <c r="N7548" t="s">
        <v>174</v>
      </c>
      <c r="O7548" t="s">
        <v>67</v>
      </c>
      <c r="P7548">
        <v>-83.156499999999994</v>
      </c>
      <c r="Q7548" t="s">
        <v>68</v>
      </c>
      <c r="R7548">
        <v>3735</v>
      </c>
      <c r="S7548">
        <v>270.43</v>
      </c>
      <c r="T7548" s="1">
        <v>42220</v>
      </c>
      <c r="U7548" t="s">
        <v>34</v>
      </c>
      <c r="V7548">
        <v>6.16</v>
      </c>
      <c r="W7548" t="s">
        <v>262</v>
      </c>
      <c r="X7548">
        <v>7.68</v>
      </c>
      <c r="Y7548">
        <v>65203</v>
      </c>
    </row>
    <row r="7549" spans="1:25" x14ac:dyDescent="0.3">
      <c r="A7549" t="s">
        <v>1650</v>
      </c>
      <c r="B7549">
        <v>67</v>
      </c>
      <c r="C7549" t="s">
        <v>1651</v>
      </c>
      <c r="D7549" t="s">
        <v>57</v>
      </c>
      <c r="E7549">
        <v>0.03</v>
      </c>
      <c r="F7549">
        <v>1</v>
      </c>
      <c r="G7549" s="2">
        <v>2015</v>
      </c>
      <c r="H7549">
        <v>37412</v>
      </c>
      <c r="I7549" t="s">
        <v>28</v>
      </c>
      <c r="J7549">
        <v>17</v>
      </c>
      <c r="K7549">
        <v>0.56999999999999995</v>
      </c>
      <c r="L7549" t="s">
        <v>29</v>
      </c>
      <c r="M7549" t="s">
        <v>139</v>
      </c>
      <c r="N7549" t="s">
        <v>1274</v>
      </c>
      <c r="O7549" t="s">
        <v>481</v>
      </c>
      <c r="P7549">
        <v>6.02</v>
      </c>
      <c r="Q7549" t="s">
        <v>68</v>
      </c>
      <c r="R7549">
        <v>5256</v>
      </c>
      <c r="S7549">
        <v>191.67</v>
      </c>
      <c r="T7549" s="1">
        <v>42221</v>
      </c>
      <c r="U7549" t="s">
        <v>34</v>
      </c>
      <c r="V7549">
        <v>3.37</v>
      </c>
      <c r="W7549" t="s">
        <v>69</v>
      </c>
      <c r="X7549">
        <v>10.98</v>
      </c>
      <c r="Y7549">
        <v>55128</v>
      </c>
    </row>
    <row r="7550" spans="1:25" x14ac:dyDescent="0.3">
      <c r="A7550" t="s">
        <v>1638</v>
      </c>
      <c r="B7550">
        <v>67</v>
      </c>
      <c r="C7550" t="s">
        <v>1639</v>
      </c>
      <c r="D7550" t="s">
        <v>27</v>
      </c>
      <c r="E7550">
        <v>0.02</v>
      </c>
      <c r="F7550">
        <v>1</v>
      </c>
      <c r="G7550" s="2">
        <v>2015</v>
      </c>
      <c r="H7550">
        <v>933</v>
      </c>
      <c r="I7550" t="s">
        <v>39</v>
      </c>
      <c r="J7550">
        <v>15</v>
      </c>
      <c r="K7550">
        <v>0.37</v>
      </c>
      <c r="L7550" t="s">
        <v>29</v>
      </c>
      <c r="M7550" t="s">
        <v>30</v>
      </c>
      <c r="N7550" t="s">
        <v>2765</v>
      </c>
      <c r="O7550" t="s">
        <v>67</v>
      </c>
      <c r="P7550">
        <v>-4.7149999999999999</v>
      </c>
      <c r="Q7550" t="s">
        <v>68</v>
      </c>
      <c r="R7550">
        <v>149</v>
      </c>
      <c r="S7550">
        <v>80.61</v>
      </c>
      <c r="T7550" s="1">
        <v>42220</v>
      </c>
      <c r="U7550" t="s">
        <v>34</v>
      </c>
      <c r="V7550">
        <v>2.99</v>
      </c>
      <c r="W7550" t="s">
        <v>149</v>
      </c>
      <c r="X7550">
        <v>5.28</v>
      </c>
      <c r="Y7550">
        <v>62301</v>
      </c>
    </row>
    <row r="7551" spans="1:25" x14ac:dyDescent="0.3">
      <c r="A7551" t="s">
        <v>764</v>
      </c>
      <c r="B7551">
        <v>67</v>
      </c>
      <c r="C7551" t="s">
        <v>2446</v>
      </c>
      <c r="D7551" t="s">
        <v>27</v>
      </c>
      <c r="E7551">
        <v>0.02</v>
      </c>
      <c r="F7551">
        <v>1</v>
      </c>
      <c r="G7551" s="2">
        <v>2015</v>
      </c>
      <c r="H7551">
        <v>54886</v>
      </c>
      <c r="I7551" t="s">
        <v>58</v>
      </c>
      <c r="J7551">
        <v>39</v>
      </c>
      <c r="K7551">
        <v>0.56999999999999995</v>
      </c>
      <c r="L7551" t="s">
        <v>48</v>
      </c>
      <c r="M7551" t="s">
        <v>30</v>
      </c>
      <c r="N7551" t="s">
        <v>1095</v>
      </c>
      <c r="O7551" t="s">
        <v>82</v>
      </c>
      <c r="P7551">
        <v>-39.1</v>
      </c>
      <c r="Q7551" t="s">
        <v>52</v>
      </c>
      <c r="R7551">
        <v>7656</v>
      </c>
      <c r="S7551">
        <v>419.95</v>
      </c>
      <c r="T7551" s="1">
        <v>42221</v>
      </c>
      <c r="U7551" t="s">
        <v>34</v>
      </c>
      <c r="V7551">
        <v>5.16</v>
      </c>
      <c r="W7551" t="s">
        <v>54</v>
      </c>
      <c r="X7551">
        <v>10.64</v>
      </c>
      <c r="Y7551">
        <v>93030</v>
      </c>
    </row>
    <row r="7552" spans="1:25" x14ac:dyDescent="0.3">
      <c r="A7552" t="s">
        <v>926</v>
      </c>
      <c r="B7552">
        <v>67</v>
      </c>
      <c r="C7552" t="s">
        <v>927</v>
      </c>
      <c r="D7552" t="s">
        <v>46</v>
      </c>
      <c r="E7552">
        <v>0.01</v>
      </c>
      <c r="F7552">
        <v>1</v>
      </c>
      <c r="G7552" s="2">
        <v>2015</v>
      </c>
      <c r="H7552">
        <v>52197</v>
      </c>
      <c r="I7552" t="s">
        <v>58</v>
      </c>
      <c r="J7552">
        <v>23</v>
      </c>
      <c r="K7552">
        <v>0.53</v>
      </c>
      <c r="L7552" t="s">
        <v>29</v>
      </c>
      <c r="M7552" t="s">
        <v>59</v>
      </c>
      <c r="N7552" t="s">
        <v>2276</v>
      </c>
      <c r="O7552" t="s">
        <v>232</v>
      </c>
      <c r="P7552">
        <v>-10.11</v>
      </c>
      <c r="Q7552" t="s">
        <v>76</v>
      </c>
      <c r="R7552">
        <v>7325</v>
      </c>
      <c r="S7552">
        <v>91.94</v>
      </c>
      <c r="T7552" s="1">
        <v>42221</v>
      </c>
      <c r="U7552" t="s">
        <v>34</v>
      </c>
      <c r="V7552">
        <v>2</v>
      </c>
      <c r="W7552" t="s">
        <v>685</v>
      </c>
      <c r="X7552">
        <v>3.95</v>
      </c>
      <c r="Y7552">
        <v>27801</v>
      </c>
    </row>
    <row r="7553" spans="1:25" x14ac:dyDescent="0.3">
      <c r="A7553" t="s">
        <v>2783</v>
      </c>
      <c r="B7553">
        <v>67</v>
      </c>
      <c r="C7553" t="s">
        <v>2436</v>
      </c>
      <c r="D7553" t="s">
        <v>38</v>
      </c>
      <c r="E7553">
        <v>0.06</v>
      </c>
      <c r="F7553">
        <v>1</v>
      </c>
      <c r="G7553" s="2">
        <v>2015</v>
      </c>
      <c r="H7553">
        <v>33761</v>
      </c>
      <c r="I7553" t="s">
        <v>28</v>
      </c>
      <c r="J7553">
        <v>45</v>
      </c>
      <c r="K7553">
        <v>0.6</v>
      </c>
      <c r="L7553" t="s">
        <v>29</v>
      </c>
      <c r="M7553" t="s">
        <v>139</v>
      </c>
      <c r="N7553" t="s">
        <v>1770</v>
      </c>
      <c r="O7553" t="s">
        <v>88</v>
      </c>
      <c r="P7553">
        <v>29.96</v>
      </c>
      <c r="Q7553" t="s">
        <v>33</v>
      </c>
      <c r="R7553">
        <v>4747</v>
      </c>
      <c r="S7553">
        <v>463.93</v>
      </c>
      <c r="T7553" s="1">
        <v>42221</v>
      </c>
      <c r="U7553" t="s">
        <v>34</v>
      </c>
      <c r="V7553">
        <v>2.89</v>
      </c>
      <c r="W7553" t="s">
        <v>233</v>
      </c>
      <c r="X7553">
        <v>10.48</v>
      </c>
      <c r="Y7553">
        <v>7110</v>
      </c>
    </row>
    <row r="7554" spans="1:25" x14ac:dyDescent="0.3">
      <c r="A7554" t="s">
        <v>1906</v>
      </c>
      <c r="B7554">
        <v>67</v>
      </c>
      <c r="C7554" t="s">
        <v>1778</v>
      </c>
      <c r="D7554" t="s">
        <v>46</v>
      </c>
      <c r="E7554">
        <v>0.05</v>
      </c>
      <c r="F7554">
        <v>1</v>
      </c>
      <c r="G7554" s="2">
        <v>2015</v>
      </c>
      <c r="H7554">
        <v>36803</v>
      </c>
      <c r="I7554" t="s">
        <v>39</v>
      </c>
      <c r="J7554">
        <v>2</v>
      </c>
      <c r="K7554">
        <v>0.43</v>
      </c>
      <c r="L7554" t="s">
        <v>48</v>
      </c>
      <c r="M7554" t="s">
        <v>30</v>
      </c>
      <c r="N7554" t="s">
        <v>311</v>
      </c>
      <c r="O7554" t="s">
        <v>82</v>
      </c>
      <c r="P7554">
        <v>10.73</v>
      </c>
      <c r="Q7554" t="s">
        <v>68</v>
      </c>
      <c r="R7554">
        <v>5172</v>
      </c>
      <c r="S7554">
        <v>19.02</v>
      </c>
      <c r="T7554" s="1">
        <v>42222</v>
      </c>
      <c r="U7554" t="s">
        <v>42</v>
      </c>
      <c r="V7554">
        <v>5.33</v>
      </c>
      <c r="W7554" t="s">
        <v>246</v>
      </c>
      <c r="X7554">
        <v>2.08</v>
      </c>
      <c r="Y7554">
        <v>48911</v>
      </c>
    </row>
    <row r="7555" spans="1:25" x14ac:dyDescent="0.3">
      <c r="A7555" t="s">
        <v>1906</v>
      </c>
      <c r="B7555">
        <v>67</v>
      </c>
      <c r="C7555" t="s">
        <v>1778</v>
      </c>
      <c r="D7555" t="s">
        <v>46</v>
      </c>
      <c r="E7555">
        <v>0.05</v>
      </c>
      <c r="F7555">
        <v>1</v>
      </c>
      <c r="G7555" s="2">
        <v>2015</v>
      </c>
      <c r="H7555">
        <v>36803</v>
      </c>
      <c r="I7555" t="s">
        <v>39</v>
      </c>
      <c r="J7555">
        <v>42</v>
      </c>
      <c r="K7555">
        <v>0.36</v>
      </c>
      <c r="L7555" t="s">
        <v>29</v>
      </c>
      <c r="M7555" t="s">
        <v>30</v>
      </c>
      <c r="N7555" t="s">
        <v>1876</v>
      </c>
      <c r="O7555" t="s">
        <v>210</v>
      </c>
      <c r="P7555">
        <v>30.76</v>
      </c>
      <c r="Q7555" t="s">
        <v>68</v>
      </c>
      <c r="R7555">
        <v>5171</v>
      </c>
      <c r="S7555">
        <v>121.65</v>
      </c>
      <c r="T7555" s="1">
        <v>42222</v>
      </c>
      <c r="U7555" t="s">
        <v>34</v>
      </c>
      <c r="V7555">
        <v>0.99</v>
      </c>
      <c r="W7555" t="s">
        <v>246</v>
      </c>
      <c r="X7555">
        <v>2.88</v>
      </c>
      <c r="Y7555">
        <v>48911</v>
      </c>
    </row>
    <row r="7556" spans="1:25" x14ac:dyDescent="0.3">
      <c r="A7556" t="s">
        <v>926</v>
      </c>
      <c r="B7556">
        <v>67</v>
      </c>
      <c r="C7556" t="s">
        <v>927</v>
      </c>
      <c r="D7556" t="s">
        <v>46</v>
      </c>
      <c r="E7556">
        <v>0.06</v>
      </c>
      <c r="F7556">
        <v>1</v>
      </c>
      <c r="G7556" s="2">
        <v>2015</v>
      </c>
      <c r="H7556">
        <v>52197</v>
      </c>
      <c r="I7556" t="s">
        <v>58</v>
      </c>
      <c r="J7556">
        <v>6</v>
      </c>
      <c r="K7556">
        <v>0.73</v>
      </c>
      <c r="L7556" t="s">
        <v>29</v>
      </c>
      <c r="M7556" t="s">
        <v>30</v>
      </c>
      <c r="N7556" t="s">
        <v>2753</v>
      </c>
      <c r="O7556" t="s">
        <v>32</v>
      </c>
      <c r="P7556">
        <v>-78.819999999999993</v>
      </c>
      <c r="Q7556" t="s">
        <v>76</v>
      </c>
      <c r="R7556">
        <v>7326</v>
      </c>
      <c r="S7556">
        <v>377.03</v>
      </c>
      <c r="T7556" s="1">
        <v>42222</v>
      </c>
      <c r="U7556" t="s">
        <v>34</v>
      </c>
      <c r="V7556">
        <v>6.88</v>
      </c>
      <c r="W7556" t="s">
        <v>685</v>
      </c>
      <c r="X7556">
        <v>64.98</v>
      </c>
      <c r="Y7556">
        <v>27801</v>
      </c>
    </row>
    <row r="7557" spans="1:25" x14ac:dyDescent="0.3">
      <c r="A7557" t="s">
        <v>2236</v>
      </c>
      <c r="B7557">
        <v>67</v>
      </c>
      <c r="C7557" t="s">
        <v>2237</v>
      </c>
      <c r="D7557" t="s">
        <v>38</v>
      </c>
      <c r="E7557">
        <v>0.09</v>
      </c>
      <c r="F7557">
        <v>1</v>
      </c>
      <c r="G7557" s="2">
        <v>2015</v>
      </c>
      <c r="H7557">
        <v>1540</v>
      </c>
      <c r="I7557" t="s">
        <v>28</v>
      </c>
      <c r="J7557">
        <v>30</v>
      </c>
      <c r="K7557">
        <v>0.56000000000000005</v>
      </c>
      <c r="L7557" t="s">
        <v>29</v>
      </c>
      <c r="M7557" t="s">
        <v>59</v>
      </c>
      <c r="N7557" t="s">
        <v>348</v>
      </c>
      <c r="O7557" t="s">
        <v>88</v>
      </c>
      <c r="P7557">
        <v>5.76</v>
      </c>
      <c r="Q7557" t="s">
        <v>68</v>
      </c>
      <c r="R7557">
        <v>231</v>
      </c>
      <c r="S7557">
        <v>80.900000000000006</v>
      </c>
      <c r="T7557" s="1">
        <v>42222</v>
      </c>
      <c r="U7557" t="s">
        <v>34</v>
      </c>
      <c r="V7557">
        <v>0.7</v>
      </c>
      <c r="W7557" t="s">
        <v>149</v>
      </c>
      <c r="X7557">
        <v>2.88</v>
      </c>
      <c r="Y7557">
        <v>60409</v>
      </c>
    </row>
    <row r="7558" spans="1:25" x14ac:dyDescent="0.3">
      <c r="A7558" t="s">
        <v>2901</v>
      </c>
      <c r="B7558">
        <v>67</v>
      </c>
      <c r="C7558" t="s">
        <v>3337</v>
      </c>
      <c r="D7558" t="s">
        <v>27</v>
      </c>
      <c r="E7558">
        <v>0.1</v>
      </c>
      <c r="F7558">
        <v>1</v>
      </c>
      <c r="G7558" s="2">
        <v>2015</v>
      </c>
      <c r="H7558">
        <v>8167</v>
      </c>
      <c r="I7558" t="s">
        <v>58</v>
      </c>
      <c r="J7558">
        <v>4</v>
      </c>
      <c r="K7558">
        <v>0.37</v>
      </c>
      <c r="L7558" t="s">
        <v>29</v>
      </c>
      <c r="M7558" t="s">
        <v>30</v>
      </c>
      <c r="N7558" t="s">
        <v>1393</v>
      </c>
      <c r="O7558" t="s">
        <v>61</v>
      </c>
      <c r="P7558">
        <v>-16.48</v>
      </c>
      <c r="Q7558" t="s">
        <v>52</v>
      </c>
      <c r="R7558">
        <v>1116</v>
      </c>
      <c r="S7558">
        <v>30.95</v>
      </c>
      <c r="T7558" s="1">
        <v>42222</v>
      </c>
      <c r="U7558" t="s">
        <v>34</v>
      </c>
      <c r="V7558">
        <v>6.22</v>
      </c>
      <c r="W7558" t="s">
        <v>218</v>
      </c>
      <c r="X7558">
        <v>6.48</v>
      </c>
      <c r="Y7558">
        <v>98072</v>
      </c>
    </row>
    <row r="7559" spans="1:25" x14ac:dyDescent="0.3">
      <c r="A7559" t="s">
        <v>1906</v>
      </c>
      <c r="B7559">
        <v>67</v>
      </c>
      <c r="C7559" t="s">
        <v>1778</v>
      </c>
      <c r="D7559" t="s">
        <v>46</v>
      </c>
      <c r="E7559">
        <v>0.09</v>
      </c>
      <c r="F7559">
        <v>1</v>
      </c>
      <c r="G7559" s="2">
        <v>2015</v>
      </c>
      <c r="H7559">
        <v>36803</v>
      </c>
      <c r="I7559" t="s">
        <v>39</v>
      </c>
      <c r="J7559">
        <v>2</v>
      </c>
      <c r="K7559">
        <v>0.56000000000000005</v>
      </c>
      <c r="L7559" t="s">
        <v>96</v>
      </c>
      <c r="M7559" t="s">
        <v>30</v>
      </c>
      <c r="N7559" t="s">
        <v>3068</v>
      </c>
      <c r="O7559" t="s">
        <v>105</v>
      </c>
      <c r="P7559">
        <v>-316.31599999999997</v>
      </c>
      <c r="Q7559" t="s">
        <v>68</v>
      </c>
      <c r="R7559">
        <v>5173</v>
      </c>
      <c r="S7559">
        <v>103.105</v>
      </c>
      <c r="T7559" s="1">
        <v>42222</v>
      </c>
      <c r="U7559" t="s">
        <v>34</v>
      </c>
      <c r="V7559">
        <v>2.5</v>
      </c>
      <c r="W7559" t="s">
        <v>246</v>
      </c>
      <c r="X7559">
        <v>65.989999999999995</v>
      </c>
      <c r="Y7559">
        <v>48911</v>
      </c>
    </row>
    <row r="7560" spans="1:25" x14ac:dyDescent="0.3">
      <c r="A7560" t="s">
        <v>2901</v>
      </c>
      <c r="B7560">
        <v>67</v>
      </c>
      <c r="C7560" t="s">
        <v>3337</v>
      </c>
      <c r="D7560" t="s">
        <v>27</v>
      </c>
      <c r="E7560">
        <v>0.06</v>
      </c>
      <c r="F7560">
        <v>1</v>
      </c>
      <c r="G7560" s="2">
        <v>2015</v>
      </c>
      <c r="H7560">
        <v>8167</v>
      </c>
      <c r="I7560" t="s">
        <v>58</v>
      </c>
      <c r="J7560">
        <v>48</v>
      </c>
      <c r="K7560">
        <v>0.56999999999999995</v>
      </c>
      <c r="L7560" t="s">
        <v>96</v>
      </c>
      <c r="M7560" t="s">
        <v>139</v>
      </c>
      <c r="N7560" t="s">
        <v>2932</v>
      </c>
      <c r="O7560" t="s">
        <v>105</v>
      </c>
      <c r="P7560">
        <v>432.37799999999999</v>
      </c>
      <c r="Q7560" t="s">
        <v>52</v>
      </c>
      <c r="R7560">
        <v>1117</v>
      </c>
      <c r="S7560">
        <v>1449.3009999999999</v>
      </c>
      <c r="T7560" s="1">
        <v>42222</v>
      </c>
      <c r="U7560" t="s">
        <v>34</v>
      </c>
      <c r="V7560">
        <v>1.25</v>
      </c>
      <c r="W7560" t="s">
        <v>218</v>
      </c>
      <c r="X7560">
        <v>35.99</v>
      </c>
      <c r="Y7560">
        <v>98072</v>
      </c>
    </row>
    <row r="7561" spans="1:25" x14ac:dyDescent="0.3">
      <c r="A7561" t="s">
        <v>3328</v>
      </c>
      <c r="B7561">
        <v>67</v>
      </c>
      <c r="C7561" t="s">
        <v>2035</v>
      </c>
      <c r="D7561" t="s">
        <v>46</v>
      </c>
      <c r="E7561">
        <v>0.09</v>
      </c>
      <c r="F7561">
        <v>1</v>
      </c>
      <c r="G7561" s="2">
        <v>2015</v>
      </c>
      <c r="H7561">
        <v>18849</v>
      </c>
      <c r="I7561" t="s">
        <v>28</v>
      </c>
      <c r="J7561">
        <v>6</v>
      </c>
      <c r="K7561">
        <v>0.55000000000000004</v>
      </c>
      <c r="L7561" t="s">
        <v>29</v>
      </c>
      <c r="M7561" t="s">
        <v>30</v>
      </c>
      <c r="N7561" t="s">
        <v>2883</v>
      </c>
      <c r="O7561" t="s">
        <v>214</v>
      </c>
      <c r="P7561">
        <v>50.83</v>
      </c>
      <c r="Q7561" t="s">
        <v>33</v>
      </c>
      <c r="R7561">
        <v>2606</v>
      </c>
      <c r="S7561">
        <v>751.71</v>
      </c>
      <c r="T7561" s="1">
        <v>42221</v>
      </c>
      <c r="U7561" t="s">
        <v>34</v>
      </c>
      <c r="V7561">
        <v>0.99</v>
      </c>
      <c r="W7561" t="s">
        <v>278</v>
      </c>
      <c r="X7561">
        <v>131.12</v>
      </c>
      <c r="Y7561">
        <v>1841</v>
      </c>
    </row>
    <row r="7562" spans="1:25" x14ac:dyDescent="0.3">
      <c r="A7562" t="s">
        <v>2159</v>
      </c>
      <c r="B7562">
        <v>67</v>
      </c>
      <c r="C7562" t="s">
        <v>2035</v>
      </c>
      <c r="D7562" t="s">
        <v>46</v>
      </c>
      <c r="E7562">
        <v>0.05</v>
      </c>
      <c r="F7562">
        <v>1</v>
      </c>
      <c r="G7562" s="2">
        <v>2015</v>
      </c>
      <c r="H7562">
        <v>18849</v>
      </c>
      <c r="I7562" t="s">
        <v>28</v>
      </c>
      <c r="J7562">
        <v>43</v>
      </c>
      <c r="K7562">
        <v>0.36</v>
      </c>
      <c r="L7562" t="s">
        <v>29</v>
      </c>
      <c r="M7562" t="s">
        <v>30</v>
      </c>
      <c r="N7562" t="s">
        <v>2943</v>
      </c>
      <c r="O7562" t="s">
        <v>267</v>
      </c>
      <c r="P7562">
        <v>52.27</v>
      </c>
      <c r="Q7562" t="s">
        <v>52</v>
      </c>
      <c r="R7562">
        <v>2607</v>
      </c>
      <c r="S7562">
        <v>471.87</v>
      </c>
      <c r="T7562" s="1">
        <v>42221</v>
      </c>
      <c r="U7562" t="s">
        <v>34</v>
      </c>
      <c r="V7562">
        <v>5.25</v>
      </c>
      <c r="W7562" t="s">
        <v>54</v>
      </c>
      <c r="X7562">
        <v>11.09</v>
      </c>
      <c r="Y7562">
        <v>92503</v>
      </c>
    </row>
    <row r="7563" spans="1:25" x14ac:dyDescent="0.3">
      <c r="A7563" t="s">
        <v>2615</v>
      </c>
      <c r="B7563">
        <v>67</v>
      </c>
      <c r="C7563" t="s">
        <v>1217</v>
      </c>
      <c r="D7563" t="s">
        <v>57</v>
      </c>
      <c r="E7563">
        <v>0.03</v>
      </c>
      <c r="F7563">
        <v>1</v>
      </c>
      <c r="G7563" s="2">
        <v>2015</v>
      </c>
      <c r="H7563">
        <v>30597</v>
      </c>
      <c r="I7563" t="s">
        <v>28</v>
      </c>
      <c r="J7563">
        <v>42</v>
      </c>
      <c r="K7563">
        <v>0.81</v>
      </c>
      <c r="L7563" t="s">
        <v>29</v>
      </c>
      <c r="M7563" t="s">
        <v>30</v>
      </c>
      <c r="N7563" t="s">
        <v>1052</v>
      </c>
      <c r="O7563" t="s">
        <v>32</v>
      </c>
      <c r="P7563">
        <v>-95.76</v>
      </c>
      <c r="Q7563" t="s">
        <v>68</v>
      </c>
      <c r="R7563">
        <v>4298</v>
      </c>
      <c r="S7563">
        <v>639.84</v>
      </c>
      <c r="T7563" s="1">
        <v>42222</v>
      </c>
      <c r="U7563" t="s">
        <v>34</v>
      </c>
      <c r="V7563">
        <v>4.53</v>
      </c>
      <c r="W7563" t="s">
        <v>239</v>
      </c>
      <c r="X7563">
        <v>15.14</v>
      </c>
      <c r="Y7563">
        <v>54302</v>
      </c>
    </row>
    <row r="7564" spans="1:25" x14ac:dyDescent="0.3">
      <c r="A7564" t="s">
        <v>2615</v>
      </c>
      <c r="B7564">
        <v>67</v>
      </c>
      <c r="C7564" t="s">
        <v>1217</v>
      </c>
      <c r="D7564" t="s">
        <v>57</v>
      </c>
      <c r="E7564">
        <v>7.0000000000000007E-2</v>
      </c>
      <c r="F7564">
        <v>1</v>
      </c>
      <c r="G7564" s="2">
        <v>2015</v>
      </c>
      <c r="H7564">
        <v>30597</v>
      </c>
      <c r="I7564" t="s">
        <v>28</v>
      </c>
      <c r="J7564">
        <v>18</v>
      </c>
      <c r="K7564">
        <v>0.51</v>
      </c>
      <c r="L7564" t="s">
        <v>48</v>
      </c>
      <c r="M7564" t="s">
        <v>59</v>
      </c>
      <c r="N7564" t="s">
        <v>1891</v>
      </c>
      <c r="O7564" t="s">
        <v>82</v>
      </c>
      <c r="P7564">
        <v>20.010000000000002</v>
      </c>
      <c r="Q7564" t="s">
        <v>68</v>
      </c>
      <c r="R7564">
        <v>4297</v>
      </c>
      <c r="S7564">
        <v>93.02</v>
      </c>
      <c r="T7564" s="1">
        <v>42223</v>
      </c>
      <c r="U7564" t="s">
        <v>34</v>
      </c>
      <c r="V7564">
        <v>2.0299999999999998</v>
      </c>
      <c r="W7564" t="s">
        <v>239</v>
      </c>
      <c r="X7564">
        <v>5.08</v>
      </c>
      <c r="Y7564">
        <v>54302</v>
      </c>
    </row>
    <row r="7565" spans="1:25" x14ac:dyDescent="0.3">
      <c r="A7565" t="s">
        <v>2310</v>
      </c>
      <c r="B7565">
        <v>67</v>
      </c>
      <c r="C7565" t="s">
        <v>1862</v>
      </c>
      <c r="D7565" t="s">
        <v>46</v>
      </c>
      <c r="E7565">
        <v>0.1</v>
      </c>
      <c r="F7565">
        <v>1</v>
      </c>
      <c r="G7565" s="2">
        <v>2015</v>
      </c>
      <c r="H7565">
        <v>27299</v>
      </c>
      <c r="I7565" t="s">
        <v>58</v>
      </c>
      <c r="J7565">
        <v>41</v>
      </c>
      <c r="K7565">
        <v>0.56999999999999995</v>
      </c>
      <c r="L7565" t="s">
        <v>48</v>
      </c>
      <c r="M7565" t="s">
        <v>40</v>
      </c>
      <c r="N7565" t="s">
        <v>2697</v>
      </c>
      <c r="O7565" t="s">
        <v>82</v>
      </c>
      <c r="P7565">
        <v>-293.45</v>
      </c>
      <c r="Q7565" t="s">
        <v>33</v>
      </c>
      <c r="R7565">
        <v>3829</v>
      </c>
      <c r="S7565">
        <v>802.16</v>
      </c>
      <c r="T7565" s="1">
        <v>42223</v>
      </c>
      <c r="U7565" t="s">
        <v>34</v>
      </c>
      <c r="V7565">
        <v>14.87</v>
      </c>
      <c r="W7565" t="s">
        <v>208</v>
      </c>
      <c r="X7565">
        <v>19.940000000000001</v>
      </c>
      <c r="Y7565">
        <v>44236</v>
      </c>
    </row>
    <row r="7566" spans="1:25" x14ac:dyDescent="0.3">
      <c r="A7566" t="s">
        <v>3327</v>
      </c>
      <c r="B7566">
        <v>67</v>
      </c>
      <c r="C7566" t="s">
        <v>2035</v>
      </c>
      <c r="D7566" t="s">
        <v>46</v>
      </c>
      <c r="E7566">
        <v>0.06</v>
      </c>
      <c r="F7566">
        <v>1</v>
      </c>
      <c r="G7566" s="2">
        <v>2015</v>
      </c>
      <c r="H7566">
        <v>18849</v>
      </c>
      <c r="I7566" t="s">
        <v>28</v>
      </c>
      <c r="J7566">
        <v>39</v>
      </c>
      <c r="K7566">
        <v>0.43</v>
      </c>
      <c r="L7566" t="s">
        <v>48</v>
      </c>
      <c r="M7566" t="s">
        <v>30</v>
      </c>
      <c r="N7566" t="s">
        <v>808</v>
      </c>
      <c r="O7566" t="s">
        <v>82</v>
      </c>
      <c r="P7566">
        <v>-6.5</v>
      </c>
      <c r="Q7566" t="s">
        <v>52</v>
      </c>
      <c r="R7566">
        <v>2608</v>
      </c>
      <c r="S7566">
        <v>539.6</v>
      </c>
      <c r="T7566" s="1">
        <v>42223</v>
      </c>
      <c r="U7566" t="s">
        <v>34</v>
      </c>
      <c r="V7566">
        <v>8.7799999999999994</v>
      </c>
      <c r="W7566" t="s">
        <v>54</v>
      </c>
      <c r="X7566">
        <v>13.79</v>
      </c>
      <c r="Y7566">
        <v>95677</v>
      </c>
    </row>
    <row r="7567" spans="1:25" x14ac:dyDescent="0.3">
      <c r="A7567" t="s">
        <v>2470</v>
      </c>
      <c r="B7567">
        <v>67</v>
      </c>
      <c r="C7567" t="s">
        <v>3439</v>
      </c>
      <c r="D7567" t="s">
        <v>46</v>
      </c>
      <c r="E7567">
        <v>0.05</v>
      </c>
      <c r="F7567">
        <v>1</v>
      </c>
      <c r="G7567" s="2">
        <v>2015</v>
      </c>
      <c r="H7567">
        <v>16423</v>
      </c>
      <c r="I7567" t="s">
        <v>131</v>
      </c>
      <c r="J7567">
        <v>19</v>
      </c>
      <c r="K7567">
        <v>0.37</v>
      </c>
      <c r="L7567" t="s">
        <v>29</v>
      </c>
      <c r="M7567" t="s">
        <v>30</v>
      </c>
      <c r="N7567" t="s">
        <v>2155</v>
      </c>
      <c r="O7567" t="s">
        <v>61</v>
      </c>
      <c r="P7567">
        <v>-55.13</v>
      </c>
      <c r="Q7567" t="s">
        <v>68</v>
      </c>
      <c r="R7567">
        <v>2281</v>
      </c>
      <c r="S7567">
        <v>128.21</v>
      </c>
      <c r="T7567" s="1">
        <v>42223</v>
      </c>
      <c r="U7567" t="s">
        <v>34</v>
      </c>
      <c r="V7567">
        <v>6.57</v>
      </c>
      <c r="W7567" t="s">
        <v>149</v>
      </c>
      <c r="X7567">
        <v>6.48</v>
      </c>
      <c r="Y7567">
        <v>61801</v>
      </c>
    </row>
    <row r="7568" spans="1:25" x14ac:dyDescent="0.3">
      <c r="A7568" t="s">
        <v>3534</v>
      </c>
      <c r="B7568">
        <v>67</v>
      </c>
      <c r="C7568" t="s">
        <v>629</v>
      </c>
      <c r="D7568" t="s">
        <v>27</v>
      </c>
      <c r="E7568">
        <v>0.06</v>
      </c>
      <c r="F7568">
        <v>1</v>
      </c>
      <c r="G7568" s="2">
        <v>2015</v>
      </c>
      <c r="H7568">
        <v>59909</v>
      </c>
      <c r="I7568" t="s">
        <v>47</v>
      </c>
      <c r="J7568">
        <v>11</v>
      </c>
      <c r="K7568">
        <v>0.4</v>
      </c>
      <c r="L7568" t="s">
        <v>96</v>
      </c>
      <c r="M7568" t="s">
        <v>49</v>
      </c>
      <c r="N7568" t="s">
        <v>338</v>
      </c>
      <c r="O7568" t="s">
        <v>98</v>
      </c>
      <c r="P7568">
        <v>-292.6506</v>
      </c>
      <c r="Q7568" t="s">
        <v>68</v>
      </c>
      <c r="R7568">
        <v>8386</v>
      </c>
      <c r="S7568">
        <v>1255.48</v>
      </c>
      <c r="T7568" s="1">
        <v>42223</v>
      </c>
      <c r="U7568" t="s">
        <v>53</v>
      </c>
      <c r="V7568">
        <v>56.14</v>
      </c>
      <c r="W7568" t="s">
        <v>262</v>
      </c>
      <c r="X7568">
        <v>115.99</v>
      </c>
      <c r="Y7568">
        <v>64506</v>
      </c>
    </row>
    <row r="7569" spans="1:25" x14ac:dyDescent="0.3">
      <c r="A7569" t="s">
        <v>3534</v>
      </c>
      <c r="B7569">
        <v>67</v>
      </c>
      <c r="C7569" t="s">
        <v>629</v>
      </c>
      <c r="D7569" t="s">
        <v>27</v>
      </c>
      <c r="E7569">
        <v>0.09</v>
      </c>
      <c r="F7569">
        <v>1</v>
      </c>
      <c r="G7569" s="2">
        <v>2015</v>
      </c>
      <c r="H7569">
        <v>59909</v>
      </c>
      <c r="I7569" t="s">
        <v>47</v>
      </c>
      <c r="J7569">
        <v>46</v>
      </c>
      <c r="K7569">
        <v>0.56999999999999995</v>
      </c>
      <c r="L7569" t="s">
        <v>29</v>
      </c>
      <c r="M7569" t="s">
        <v>30</v>
      </c>
      <c r="N7569" t="s">
        <v>3064</v>
      </c>
      <c r="O7569" t="s">
        <v>32</v>
      </c>
      <c r="P7569">
        <v>-188.02</v>
      </c>
      <c r="Q7569" t="s">
        <v>68</v>
      </c>
      <c r="R7569">
        <v>8387</v>
      </c>
      <c r="S7569">
        <v>411.56</v>
      </c>
      <c r="T7569" s="1">
        <v>42228</v>
      </c>
      <c r="U7569" t="s">
        <v>42</v>
      </c>
      <c r="V7569">
        <v>7.28</v>
      </c>
      <c r="W7569" t="s">
        <v>262</v>
      </c>
      <c r="X7569">
        <v>9.3800000000000008</v>
      </c>
      <c r="Y7569">
        <v>64506</v>
      </c>
    </row>
    <row r="7570" spans="1:25" x14ac:dyDescent="0.3">
      <c r="A7570" t="s">
        <v>525</v>
      </c>
      <c r="B7570">
        <v>67</v>
      </c>
      <c r="C7570" t="s">
        <v>520</v>
      </c>
      <c r="D7570" t="s">
        <v>46</v>
      </c>
      <c r="E7570">
        <v>7.0000000000000007E-2</v>
      </c>
      <c r="F7570">
        <v>1</v>
      </c>
      <c r="G7570" s="2">
        <v>2015</v>
      </c>
      <c r="H7570">
        <v>28454</v>
      </c>
      <c r="I7570" t="s">
        <v>131</v>
      </c>
      <c r="J7570">
        <v>25</v>
      </c>
      <c r="K7570">
        <v>0.37</v>
      </c>
      <c r="L7570" t="s">
        <v>29</v>
      </c>
      <c r="M7570" t="s">
        <v>30</v>
      </c>
      <c r="N7570" t="s">
        <v>3487</v>
      </c>
      <c r="O7570" t="s">
        <v>61</v>
      </c>
      <c r="P7570">
        <v>-84</v>
      </c>
      <c r="Q7570" t="s">
        <v>33</v>
      </c>
      <c r="R7570">
        <v>3985</v>
      </c>
      <c r="S7570">
        <v>157.4</v>
      </c>
      <c r="T7570" s="1">
        <v>42223</v>
      </c>
      <c r="U7570" t="s">
        <v>34</v>
      </c>
      <c r="V7570">
        <v>6.74</v>
      </c>
      <c r="W7570" t="s">
        <v>208</v>
      </c>
      <c r="X7570">
        <v>6.48</v>
      </c>
      <c r="Y7570">
        <v>44870</v>
      </c>
    </row>
    <row r="7571" spans="1:25" x14ac:dyDescent="0.3">
      <c r="A7571" t="s">
        <v>1589</v>
      </c>
      <c r="B7571">
        <v>67</v>
      </c>
      <c r="C7571" t="s">
        <v>1590</v>
      </c>
      <c r="D7571" t="s">
        <v>38</v>
      </c>
      <c r="E7571">
        <v>0.03</v>
      </c>
      <c r="F7571">
        <v>1</v>
      </c>
      <c r="G7571" s="2">
        <v>2015</v>
      </c>
      <c r="H7571">
        <v>11398</v>
      </c>
      <c r="I7571" t="s">
        <v>28</v>
      </c>
      <c r="J7571">
        <v>16</v>
      </c>
      <c r="K7571">
        <v>0.4</v>
      </c>
      <c r="L7571" t="s">
        <v>29</v>
      </c>
      <c r="M7571" t="s">
        <v>30</v>
      </c>
      <c r="N7571" t="s">
        <v>3108</v>
      </c>
      <c r="O7571" t="s">
        <v>61</v>
      </c>
      <c r="P7571">
        <v>-106.77</v>
      </c>
      <c r="Q7571" t="s">
        <v>68</v>
      </c>
      <c r="R7571">
        <v>1577</v>
      </c>
      <c r="S7571">
        <v>109.7</v>
      </c>
      <c r="T7571" s="1">
        <v>42223</v>
      </c>
      <c r="U7571" t="s">
        <v>34</v>
      </c>
      <c r="V7571">
        <v>10.39</v>
      </c>
      <c r="W7571" t="s">
        <v>239</v>
      </c>
      <c r="X7571">
        <v>5.98</v>
      </c>
      <c r="Y7571">
        <v>53545</v>
      </c>
    </row>
    <row r="7572" spans="1:25" x14ac:dyDescent="0.3">
      <c r="A7572" t="s">
        <v>1589</v>
      </c>
      <c r="B7572">
        <v>67</v>
      </c>
      <c r="C7572" t="s">
        <v>1590</v>
      </c>
      <c r="D7572" t="s">
        <v>38</v>
      </c>
      <c r="E7572">
        <v>0.03</v>
      </c>
      <c r="F7572">
        <v>1</v>
      </c>
      <c r="G7572" s="2">
        <v>2015</v>
      </c>
      <c r="H7572">
        <v>11398</v>
      </c>
      <c r="I7572" t="s">
        <v>28</v>
      </c>
      <c r="J7572">
        <v>26</v>
      </c>
      <c r="K7572">
        <v>0.4</v>
      </c>
      <c r="L7572" t="s">
        <v>29</v>
      </c>
      <c r="M7572" t="s">
        <v>59</v>
      </c>
      <c r="N7572" t="s">
        <v>2349</v>
      </c>
      <c r="O7572" t="s">
        <v>88</v>
      </c>
      <c r="P7572">
        <v>23.37</v>
      </c>
      <c r="Q7572" t="s">
        <v>68</v>
      </c>
      <c r="R7572">
        <v>1578</v>
      </c>
      <c r="S7572">
        <v>80.89</v>
      </c>
      <c r="T7572" s="1">
        <v>42224</v>
      </c>
      <c r="U7572" t="s">
        <v>34</v>
      </c>
      <c r="V7572">
        <v>0.81</v>
      </c>
      <c r="W7572" t="s">
        <v>239</v>
      </c>
      <c r="X7572">
        <v>2.94</v>
      </c>
      <c r="Y7572">
        <v>53545</v>
      </c>
    </row>
    <row r="7573" spans="1:25" x14ac:dyDescent="0.3">
      <c r="A7573" t="s">
        <v>3372</v>
      </c>
      <c r="B7573">
        <v>67</v>
      </c>
      <c r="C7573" t="s">
        <v>1728</v>
      </c>
      <c r="D7573" t="s">
        <v>46</v>
      </c>
      <c r="E7573">
        <v>0.1</v>
      </c>
      <c r="F7573">
        <v>1</v>
      </c>
      <c r="G7573" s="2">
        <v>2015</v>
      </c>
      <c r="H7573">
        <v>51365</v>
      </c>
      <c r="I7573" t="s">
        <v>28</v>
      </c>
      <c r="J7573">
        <v>35</v>
      </c>
      <c r="K7573">
        <v>0.63</v>
      </c>
      <c r="L7573" t="s">
        <v>48</v>
      </c>
      <c r="M7573" t="s">
        <v>73</v>
      </c>
      <c r="N7573" t="s">
        <v>2074</v>
      </c>
      <c r="O7573" t="s">
        <v>75</v>
      </c>
      <c r="P7573">
        <v>-684.072</v>
      </c>
      <c r="Q7573" t="s">
        <v>68</v>
      </c>
      <c r="R7573">
        <v>7202</v>
      </c>
      <c r="S7573">
        <v>4051.8</v>
      </c>
      <c r="T7573" s="1">
        <v>42224</v>
      </c>
      <c r="U7573" t="s">
        <v>53</v>
      </c>
      <c r="V7573">
        <v>51.94</v>
      </c>
      <c r="W7573" t="s">
        <v>69</v>
      </c>
      <c r="X7573">
        <v>124.49</v>
      </c>
      <c r="Y7573">
        <v>55441</v>
      </c>
    </row>
    <row r="7574" spans="1:25" x14ac:dyDescent="0.3">
      <c r="A7574" t="s">
        <v>1693</v>
      </c>
      <c r="B7574">
        <v>67</v>
      </c>
      <c r="C7574" t="s">
        <v>2609</v>
      </c>
      <c r="D7574" t="s">
        <v>27</v>
      </c>
      <c r="E7574">
        <v>0.03</v>
      </c>
      <c r="F7574">
        <v>1</v>
      </c>
      <c r="G7574" s="2">
        <v>2015</v>
      </c>
      <c r="H7574">
        <v>25861</v>
      </c>
      <c r="I7574" t="s">
        <v>28</v>
      </c>
      <c r="J7574">
        <v>44</v>
      </c>
      <c r="K7574">
        <v>0.59</v>
      </c>
      <c r="L7574" t="s">
        <v>96</v>
      </c>
      <c r="M7574" t="s">
        <v>49</v>
      </c>
      <c r="N7574" t="s">
        <v>2176</v>
      </c>
      <c r="O7574" t="s">
        <v>98</v>
      </c>
      <c r="P7574">
        <v>7080.99</v>
      </c>
      <c r="Q7574" t="s">
        <v>52</v>
      </c>
      <c r="R7574">
        <v>3623</v>
      </c>
      <c r="S7574">
        <v>23775.56</v>
      </c>
      <c r="T7574" s="1">
        <v>42224</v>
      </c>
      <c r="U7574" t="s">
        <v>53</v>
      </c>
      <c r="V7574">
        <v>14.7</v>
      </c>
      <c r="W7574" t="s">
        <v>89</v>
      </c>
      <c r="X7574">
        <v>535.64</v>
      </c>
      <c r="Y7574">
        <v>97206</v>
      </c>
    </row>
    <row r="7575" spans="1:25" x14ac:dyDescent="0.3">
      <c r="A7575" t="s">
        <v>3372</v>
      </c>
      <c r="B7575">
        <v>67</v>
      </c>
      <c r="C7575" t="s">
        <v>1728</v>
      </c>
      <c r="D7575" t="s">
        <v>46</v>
      </c>
      <c r="E7575">
        <v>0.08</v>
      </c>
      <c r="F7575">
        <v>1</v>
      </c>
      <c r="G7575" s="2">
        <v>2015</v>
      </c>
      <c r="H7575">
        <v>51365</v>
      </c>
      <c r="I7575" t="s">
        <v>28</v>
      </c>
      <c r="J7575">
        <v>35</v>
      </c>
      <c r="K7575">
        <v>0.41</v>
      </c>
      <c r="L7575" t="s">
        <v>48</v>
      </c>
      <c r="M7575" t="s">
        <v>30</v>
      </c>
      <c r="N7575" t="s">
        <v>3233</v>
      </c>
      <c r="O7575" t="s">
        <v>82</v>
      </c>
      <c r="P7575">
        <v>-72.459999999999994</v>
      </c>
      <c r="Q7575" t="s">
        <v>68</v>
      </c>
      <c r="R7575">
        <v>7201</v>
      </c>
      <c r="S7575">
        <v>195.23</v>
      </c>
      <c r="T7575" s="1">
        <v>42225</v>
      </c>
      <c r="U7575" t="s">
        <v>34</v>
      </c>
      <c r="V7575">
        <v>5.57</v>
      </c>
      <c r="W7575" t="s">
        <v>69</v>
      </c>
      <c r="X7575">
        <v>5.89</v>
      </c>
      <c r="Y7575">
        <v>55441</v>
      </c>
    </row>
    <row r="7576" spans="1:25" x14ac:dyDescent="0.3">
      <c r="A7576" t="s">
        <v>2219</v>
      </c>
      <c r="B7576">
        <v>67</v>
      </c>
      <c r="C7576" t="s">
        <v>2220</v>
      </c>
      <c r="D7576" t="s">
        <v>46</v>
      </c>
      <c r="E7576">
        <v>0.02</v>
      </c>
      <c r="F7576">
        <v>1</v>
      </c>
      <c r="G7576" s="2">
        <v>2015</v>
      </c>
      <c r="H7576">
        <v>15296</v>
      </c>
      <c r="I7576" t="s">
        <v>39</v>
      </c>
      <c r="J7576">
        <v>38</v>
      </c>
      <c r="K7576">
        <v>0.66</v>
      </c>
      <c r="L7576" t="s">
        <v>29</v>
      </c>
      <c r="M7576" t="s">
        <v>30</v>
      </c>
      <c r="N7576" t="s">
        <v>261</v>
      </c>
      <c r="O7576" t="s">
        <v>32</v>
      </c>
      <c r="P7576">
        <v>1082.21</v>
      </c>
      <c r="Q7576" t="s">
        <v>76</v>
      </c>
      <c r="R7576">
        <v>2141</v>
      </c>
      <c r="S7576">
        <v>6216.6</v>
      </c>
      <c r="T7576" s="1">
        <v>42225</v>
      </c>
      <c r="U7576" t="s">
        <v>34</v>
      </c>
      <c r="V7576">
        <v>19.989999999999998</v>
      </c>
      <c r="W7576" t="s">
        <v>132</v>
      </c>
      <c r="X7576">
        <v>161.55000000000001</v>
      </c>
      <c r="Y7576">
        <v>33881</v>
      </c>
    </row>
    <row r="7577" spans="1:25" x14ac:dyDescent="0.3">
      <c r="A7577" t="s">
        <v>3083</v>
      </c>
      <c r="B7577">
        <v>67</v>
      </c>
      <c r="C7577" t="s">
        <v>1028</v>
      </c>
      <c r="D7577" t="s">
        <v>46</v>
      </c>
      <c r="E7577">
        <v>0.09</v>
      </c>
      <c r="F7577">
        <v>1</v>
      </c>
      <c r="G7577" s="2">
        <v>2015</v>
      </c>
      <c r="H7577">
        <v>44323</v>
      </c>
      <c r="I7577" t="s">
        <v>131</v>
      </c>
      <c r="J7577">
        <v>27</v>
      </c>
      <c r="K7577">
        <v>0.56000000000000005</v>
      </c>
      <c r="L7577" t="s">
        <v>96</v>
      </c>
      <c r="M7577" t="s">
        <v>49</v>
      </c>
      <c r="N7577" t="s">
        <v>3206</v>
      </c>
      <c r="O7577" t="s">
        <v>98</v>
      </c>
      <c r="P7577">
        <v>5381.02</v>
      </c>
      <c r="Q7577" t="s">
        <v>52</v>
      </c>
      <c r="R7577">
        <v>6263</v>
      </c>
      <c r="S7577">
        <v>21320.58</v>
      </c>
      <c r="T7577" s="1">
        <v>42225</v>
      </c>
      <c r="U7577" t="s">
        <v>53</v>
      </c>
      <c r="V7577">
        <v>16.059999999999999</v>
      </c>
      <c r="W7577" t="s">
        <v>54</v>
      </c>
      <c r="X7577">
        <v>810.98</v>
      </c>
      <c r="Y7577">
        <v>94404</v>
      </c>
    </row>
    <row r="7578" spans="1:25" x14ac:dyDescent="0.3">
      <c r="A7578" t="s">
        <v>1207</v>
      </c>
      <c r="B7578">
        <v>67</v>
      </c>
      <c r="C7578" t="s">
        <v>2604</v>
      </c>
      <c r="D7578" t="s">
        <v>46</v>
      </c>
      <c r="E7578">
        <v>0.06</v>
      </c>
      <c r="F7578">
        <v>1</v>
      </c>
      <c r="G7578" s="2">
        <v>2015</v>
      </c>
      <c r="H7578">
        <v>45670</v>
      </c>
      <c r="I7578" t="s">
        <v>47</v>
      </c>
      <c r="J7578">
        <v>2</v>
      </c>
      <c r="K7578">
        <v>0.37</v>
      </c>
      <c r="L7578" t="s">
        <v>29</v>
      </c>
      <c r="M7578" t="s">
        <v>30</v>
      </c>
      <c r="N7578" t="s">
        <v>1483</v>
      </c>
      <c r="O7578" t="s">
        <v>61</v>
      </c>
      <c r="P7578">
        <v>-13.32</v>
      </c>
      <c r="Q7578" t="s">
        <v>33</v>
      </c>
      <c r="R7578">
        <v>6425</v>
      </c>
      <c r="S7578">
        <v>20.16</v>
      </c>
      <c r="T7578" s="1">
        <v>42227</v>
      </c>
      <c r="U7578" t="s">
        <v>34</v>
      </c>
      <c r="V7578">
        <v>7.86</v>
      </c>
      <c r="W7578" t="s">
        <v>1210</v>
      </c>
      <c r="X7578">
        <v>6.48</v>
      </c>
      <c r="Y7578">
        <v>3820</v>
      </c>
    </row>
    <row r="7579" spans="1:25" x14ac:dyDescent="0.3">
      <c r="A7579" t="s">
        <v>1920</v>
      </c>
      <c r="B7579">
        <v>67</v>
      </c>
      <c r="C7579" t="s">
        <v>414</v>
      </c>
      <c r="D7579" t="s">
        <v>27</v>
      </c>
      <c r="E7579">
        <v>0.02</v>
      </c>
      <c r="F7579">
        <v>1</v>
      </c>
      <c r="G7579" s="2">
        <v>2015</v>
      </c>
      <c r="H7579">
        <v>32327</v>
      </c>
      <c r="I7579" t="s">
        <v>47</v>
      </c>
      <c r="J7579">
        <v>45</v>
      </c>
      <c r="K7579">
        <v>0.8</v>
      </c>
      <c r="L7579" t="s">
        <v>48</v>
      </c>
      <c r="M7579" t="s">
        <v>73</v>
      </c>
      <c r="N7579" t="s">
        <v>3261</v>
      </c>
      <c r="O7579" t="s">
        <v>75</v>
      </c>
      <c r="P7579">
        <v>-1430.451</v>
      </c>
      <c r="Q7579" t="s">
        <v>68</v>
      </c>
      <c r="R7579">
        <v>4546</v>
      </c>
      <c r="S7579">
        <v>20333.815999999999</v>
      </c>
      <c r="T7579" s="1">
        <v>42230</v>
      </c>
      <c r="U7579" t="s">
        <v>53</v>
      </c>
      <c r="V7579">
        <v>147.12</v>
      </c>
      <c r="W7579" t="s">
        <v>416</v>
      </c>
      <c r="X7579">
        <v>550.98</v>
      </c>
      <c r="Y7579">
        <v>46404</v>
      </c>
    </row>
    <row r="7580" spans="1:25" x14ac:dyDescent="0.3">
      <c r="A7580" t="s">
        <v>99</v>
      </c>
      <c r="B7580">
        <v>67</v>
      </c>
      <c r="C7580" t="s">
        <v>100</v>
      </c>
      <c r="D7580" t="s">
        <v>46</v>
      </c>
      <c r="E7580">
        <v>0.09</v>
      </c>
      <c r="F7580">
        <v>1</v>
      </c>
      <c r="G7580" s="2">
        <v>2015</v>
      </c>
      <c r="H7580">
        <v>13543</v>
      </c>
      <c r="I7580" t="s">
        <v>131</v>
      </c>
      <c r="J7580">
        <v>2</v>
      </c>
      <c r="K7580">
        <v>0.6</v>
      </c>
      <c r="L7580" t="s">
        <v>29</v>
      </c>
      <c r="M7580" t="s">
        <v>30</v>
      </c>
      <c r="N7580" t="s">
        <v>745</v>
      </c>
      <c r="O7580" t="s">
        <v>32</v>
      </c>
      <c r="P7580">
        <v>-22.14</v>
      </c>
      <c r="Q7580" t="s">
        <v>76</v>
      </c>
      <c r="R7580">
        <v>1886</v>
      </c>
      <c r="S7580">
        <v>27.83</v>
      </c>
      <c r="T7580" s="1">
        <v>42224</v>
      </c>
      <c r="U7580" t="s">
        <v>34</v>
      </c>
      <c r="V7580">
        <v>9.4499999999999993</v>
      </c>
      <c r="W7580" t="s">
        <v>103</v>
      </c>
      <c r="X7580">
        <v>9.7100000000000009</v>
      </c>
      <c r="Y7580">
        <v>70802</v>
      </c>
    </row>
    <row r="7581" spans="1:25" x14ac:dyDescent="0.3">
      <c r="A7581" t="s">
        <v>3010</v>
      </c>
      <c r="B7581">
        <v>67</v>
      </c>
      <c r="C7581" t="s">
        <v>3339</v>
      </c>
      <c r="D7581" t="s">
        <v>46</v>
      </c>
      <c r="E7581">
        <v>0.03</v>
      </c>
      <c r="F7581">
        <v>1</v>
      </c>
      <c r="G7581" s="2">
        <v>2015</v>
      </c>
      <c r="H7581">
        <v>49442</v>
      </c>
      <c r="I7581" t="s">
        <v>28</v>
      </c>
      <c r="J7581">
        <v>11</v>
      </c>
      <c r="K7581">
        <v>0.4</v>
      </c>
      <c r="L7581" t="s">
        <v>29</v>
      </c>
      <c r="M7581" t="s">
        <v>30</v>
      </c>
      <c r="N7581" t="s">
        <v>1164</v>
      </c>
      <c r="O7581" t="s">
        <v>67</v>
      </c>
      <c r="P7581">
        <v>-24.805499999999999</v>
      </c>
      <c r="Q7581" t="s">
        <v>52</v>
      </c>
      <c r="R7581">
        <v>6928</v>
      </c>
      <c r="S7581">
        <v>131.12</v>
      </c>
      <c r="T7581" s="1">
        <v>42225</v>
      </c>
      <c r="U7581" t="s">
        <v>34</v>
      </c>
      <c r="V7581">
        <v>7.19</v>
      </c>
      <c r="W7581" t="s">
        <v>83</v>
      </c>
      <c r="X7581">
        <v>11.5</v>
      </c>
      <c r="Y7581">
        <v>84057</v>
      </c>
    </row>
    <row r="7582" spans="1:25" x14ac:dyDescent="0.3">
      <c r="A7582" t="s">
        <v>1693</v>
      </c>
      <c r="B7582">
        <v>67</v>
      </c>
      <c r="C7582" t="s">
        <v>1434</v>
      </c>
      <c r="D7582" t="s">
        <v>46</v>
      </c>
      <c r="E7582">
        <v>0.09</v>
      </c>
      <c r="F7582">
        <v>1</v>
      </c>
      <c r="G7582" s="2">
        <v>2015</v>
      </c>
      <c r="H7582">
        <v>42436</v>
      </c>
      <c r="I7582" t="s">
        <v>58</v>
      </c>
      <c r="J7582">
        <v>30</v>
      </c>
      <c r="K7582">
        <v>0.36</v>
      </c>
      <c r="L7582" t="s">
        <v>96</v>
      </c>
      <c r="M7582" t="s">
        <v>73</v>
      </c>
      <c r="N7582" t="s">
        <v>929</v>
      </c>
      <c r="O7582" t="s">
        <v>98</v>
      </c>
      <c r="P7582">
        <v>3612.58</v>
      </c>
      <c r="Q7582" t="s">
        <v>52</v>
      </c>
      <c r="R7582">
        <v>5986</v>
      </c>
      <c r="S7582">
        <v>10994.74</v>
      </c>
      <c r="T7582" s="1">
        <v>42226</v>
      </c>
      <c r="U7582" t="s">
        <v>53</v>
      </c>
      <c r="V7582">
        <v>48.26</v>
      </c>
      <c r="W7582" t="s">
        <v>89</v>
      </c>
      <c r="X7582">
        <v>400.97</v>
      </c>
      <c r="Y7582">
        <v>97206</v>
      </c>
    </row>
    <row r="7583" spans="1:25" x14ac:dyDescent="0.3">
      <c r="A7583" t="s">
        <v>3097</v>
      </c>
      <c r="B7583">
        <v>67</v>
      </c>
      <c r="C7583" t="s">
        <v>3334</v>
      </c>
      <c r="D7583" t="s">
        <v>46</v>
      </c>
      <c r="E7583">
        <v>0.02</v>
      </c>
      <c r="F7583">
        <v>1</v>
      </c>
      <c r="G7583" s="2">
        <v>2015</v>
      </c>
      <c r="H7583">
        <v>45440</v>
      </c>
      <c r="I7583" t="s">
        <v>58</v>
      </c>
      <c r="J7583">
        <v>5</v>
      </c>
      <c r="K7583">
        <v>0.76</v>
      </c>
      <c r="L7583" t="s">
        <v>48</v>
      </c>
      <c r="M7583" t="s">
        <v>49</v>
      </c>
      <c r="N7583" t="s">
        <v>2842</v>
      </c>
      <c r="O7583" t="s">
        <v>51</v>
      </c>
      <c r="P7583">
        <v>-183.6</v>
      </c>
      <c r="Q7583" t="s">
        <v>68</v>
      </c>
      <c r="R7583">
        <v>6402</v>
      </c>
      <c r="S7583">
        <v>748.29</v>
      </c>
      <c r="T7583" s="1">
        <v>42227</v>
      </c>
      <c r="U7583" t="s">
        <v>53</v>
      </c>
      <c r="V7583">
        <v>28.63</v>
      </c>
      <c r="W7583" t="s">
        <v>149</v>
      </c>
      <c r="X7583">
        <v>135.99</v>
      </c>
      <c r="Y7583">
        <v>60025</v>
      </c>
    </row>
    <row r="7584" spans="1:25" x14ac:dyDescent="0.3">
      <c r="A7584" t="s">
        <v>2766</v>
      </c>
      <c r="B7584">
        <v>67</v>
      </c>
      <c r="C7584" t="s">
        <v>1073</v>
      </c>
      <c r="D7584" t="s">
        <v>27</v>
      </c>
      <c r="E7584">
        <v>0.04</v>
      </c>
      <c r="F7584">
        <v>1</v>
      </c>
      <c r="G7584" s="2">
        <v>2015</v>
      </c>
      <c r="H7584">
        <v>48774</v>
      </c>
      <c r="I7584" t="s">
        <v>28</v>
      </c>
      <c r="J7584">
        <v>31</v>
      </c>
      <c r="K7584">
        <v>0.56999999999999995</v>
      </c>
      <c r="L7584" t="s">
        <v>48</v>
      </c>
      <c r="M7584" t="s">
        <v>49</v>
      </c>
      <c r="N7584" t="s">
        <v>2301</v>
      </c>
      <c r="O7584" t="s">
        <v>51</v>
      </c>
      <c r="P7584">
        <v>573.54999999999995</v>
      </c>
      <c r="Q7584" t="s">
        <v>33</v>
      </c>
      <c r="R7584">
        <v>6850</v>
      </c>
      <c r="S7584">
        <v>7323.78</v>
      </c>
      <c r="T7584" s="1">
        <v>42227</v>
      </c>
      <c r="U7584" t="s">
        <v>53</v>
      </c>
      <c r="V7584">
        <v>62.94</v>
      </c>
      <c r="W7584" t="s">
        <v>136</v>
      </c>
      <c r="X7584">
        <v>243.98</v>
      </c>
      <c r="Y7584">
        <v>10573</v>
      </c>
    </row>
    <row r="7585" spans="1:25" x14ac:dyDescent="0.3">
      <c r="A7585" t="s">
        <v>3123</v>
      </c>
      <c r="B7585">
        <v>67</v>
      </c>
      <c r="C7585" t="s">
        <v>3124</v>
      </c>
      <c r="D7585" t="s">
        <v>38</v>
      </c>
      <c r="E7585">
        <v>0.03</v>
      </c>
      <c r="F7585">
        <v>1</v>
      </c>
      <c r="G7585" s="2">
        <v>2015</v>
      </c>
      <c r="H7585">
        <v>42400</v>
      </c>
      <c r="I7585" t="s">
        <v>47</v>
      </c>
      <c r="J7585">
        <v>44</v>
      </c>
      <c r="K7585">
        <v>0.68</v>
      </c>
      <c r="L7585" t="s">
        <v>96</v>
      </c>
      <c r="M7585" t="s">
        <v>30</v>
      </c>
      <c r="N7585" t="s">
        <v>1029</v>
      </c>
      <c r="O7585" t="s">
        <v>102</v>
      </c>
      <c r="P7585">
        <v>11.55</v>
      </c>
      <c r="Q7585" t="s">
        <v>68</v>
      </c>
      <c r="R7585">
        <v>5981</v>
      </c>
      <c r="S7585">
        <v>865.27</v>
      </c>
      <c r="T7585" s="1">
        <v>42227</v>
      </c>
      <c r="U7585" t="s">
        <v>34</v>
      </c>
      <c r="V7585">
        <v>4</v>
      </c>
      <c r="W7585" t="s">
        <v>416</v>
      </c>
      <c r="X7585">
        <v>19.98</v>
      </c>
      <c r="Y7585">
        <v>46342</v>
      </c>
    </row>
    <row r="7586" spans="1:25" x14ac:dyDescent="0.3">
      <c r="A7586" t="s">
        <v>893</v>
      </c>
      <c r="B7586">
        <v>67</v>
      </c>
      <c r="C7586" t="s">
        <v>3124</v>
      </c>
      <c r="D7586" t="s">
        <v>38</v>
      </c>
      <c r="E7586">
        <v>0.06</v>
      </c>
      <c r="F7586">
        <v>1</v>
      </c>
      <c r="G7586" s="2">
        <v>2015</v>
      </c>
      <c r="H7586">
        <v>42400</v>
      </c>
      <c r="I7586" t="s">
        <v>47</v>
      </c>
      <c r="J7586">
        <v>41</v>
      </c>
      <c r="K7586">
        <v>0.64</v>
      </c>
      <c r="L7586" t="s">
        <v>96</v>
      </c>
      <c r="M7586" t="s">
        <v>30</v>
      </c>
      <c r="N7586" t="s">
        <v>2445</v>
      </c>
      <c r="O7586" t="s">
        <v>102</v>
      </c>
      <c r="P7586">
        <v>-168.95</v>
      </c>
      <c r="Q7586" t="s">
        <v>68</v>
      </c>
      <c r="R7586">
        <v>5982</v>
      </c>
      <c r="S7586">
        <v>429.28</v>
      </c>
      <c r="T7586" s="1">
        <v>42230</v>
      </c>
      <c r="U7586" t="s">
        <v>34</v>
      </c>
      <c r="V7586">
        <v>6.5</v>
      </c>
      <c r="W7586" t="s">
        <v>416</v>
      </c>
      <c r="X7586">
        <v>10.97</v>
      </c>
      <c r="Y7586">
        <v>46203</v>
      </c>
    </row>
    <row r="7587" spans="1:25" x14ac:dyDescent="0.3">
      <c r="A7587" t="s">
        <v>2606</v>
      </c>
      <c r="B7587">
        <v>67</v>
      </c>
      <c r="C7587" t="s">
        <v>2306</v>
      </c>
      <c r="D7587" t="s">
        <v>46</v>
      </c>
      <c r="E7587">
        <v>0.01</v>
      </c>
      <c r="F7587">
        <v>1</v>
      </c>
      <c r="G7587" s="2">
        <v>2015</v>
      </c>
      <c r="H7587">
        <v>9347</v>
      </c>
      <c r="I7587" t="s">
        <v>47</v>
      </c>
      <c r="J7587">
        <v>31</v>
      </c>
      <c r="K7587">
        <v>0.59</v>
      </c>
      <c r="L7587" t="s">
        <v>29</v>
      </c>
      <c r="M7587" t="s">
        <v>30</v>
      </c>
      <c r="N7587" t="s">
        <v>2185</v>
      </c>
      <c r="O7587" t="s">
        <v>214</v>
      </c>
      <c r="P7587">
        <v>-107.98</v>
      </c>
      <c r="Q7587" t="s">
        <v>33</v>
      </c>
      <c r="R7587">
        <v>1284</v>
      </c>
      <c r="S7587">
        <v>131.19999999999999</v>
      </c>
      <c r="T7587" s="1">
        <v>42234</v>
      </c>
      <c r="U7587" t="s">
        <v>34</v>
      </c>
      <c r="V7587">
        <v>5.13</v>
      </c>
      <c r="W7587" t="s">
        <v>43</v>
      </c>
      <c r="X7587">
        <v>3.95</v>
      </c>
      <c r="Y7587">
        <v>21501</v>
      </c>
    </row>
    <row r="7588" spans="1:25" x14ac:dyDescent="0.3">
      <c r="A7588" t="s">
        <v>64</v>
      </c>
      <c r="B7588">
        <v>67</v>
      </c>
      <c r="C7588" t="s">
        <v>1935</v>
      </c>
      <c r="D7588" t="s">
        <v>57</v>
      </c>
      <c r="E7588">
        <v>0.01</v>
      </c>
      <c r="F7588">
        <v>1</v>
      </c>
      <c r="G7588" s="2">
        <v>2015</v>
      </c>
      <c r="H7588">
        <v>38656</v>
      </c>
      <c r="I7588" t="s">
        <v>47</v>
      </c>
      <c r="J7588">
        <v>13</v>
      </c>
      <c r="K7588">
        <v>0.36</v>
      </c>
      <c r="L7588" t="s">
        <v>29</v>
      </c>
      <c r="M7588" t="s">
        <v>30</v>
      </c>
      <c r="N7588" t="s">
        <v>2468</v>
      </c>
      <c r="O7588" t="s">
        <v>210</v>
      </c>
      <c r="P7588">
        <v>25.16</v>
      </c>
      <c r="Q7588" t="s">
        <v>68</v>
      </c>
      <c r="R7588">
        <v>5443</v>
      </c>
      <c r="S7588">
        <v>64.459999999999994</v>
      </c>
      <c r="T7588" s="1">
        <v>42226</v>
      </c>
      <c r="U7588" t="s">
        <v>34</v>
      </c>
      <c r="V7588">
        <v>0.5</v>
      </c>
      <c r="W7588" t="s">
        <v>69</v>
      </c>
      <c r="X7588">
        <v>4.91</v>
      </c>
      <c r="Y7588">
        <v>55372</v>
      </c>
    </row>
    <row r="7589" spans="1:25" x14ac:dyDescent="0.3">
      <c r="A7589" t="s">
        <v>283</v>
      </c>
      <c r="B7589">
        <v>67</v>
      </c>
      <c r="C7589" t="s">
        <v>933</v>
      </c>
      <c r="D7589" t="s">
        <v>27</v>
      </c>
      <c r="E7589">
        <v>0.08</v>
      </c>
      <c r="F7589">
        <v>1</v>
      </c>
      <c r="G7589" s="2">
        <v>2015</v>
      </c>
      <c r="H7589">
        <v>28738</v>
      </c>
      <c r="I7589" t="s">
        <v>131</v>
      </c>
      <c r="J7589">
        <v>10</v>
      </c>
      <c r="K7589">
        <v>0.59</v>
      </c>
      <c r="L7589" t="s">
        <v>29</v>
      </c>
      <c r="M7589" t="s">
        <v>30</v>
      </c>
      <c r="N7589" t="s">
        <v>1870</v>
      </c>
      <c r="O7589" t="s">
        <v>32</v>
      </c>
      <c r="P7589">
        <v>34.85</v>
      </c>
      <c r="Q7589" t="s">
        <v>76</v>
      </c>
      <c r="R7589">
        <v>4022</v>
      </c>
      <c r="S7589">
        <v>1539.83</v>
      </c>
      <c r="T7589" s="1">
        <v>42227</v>
      </c>
      <c r="U7589" t="s">
        <v>34</v>
      </c>
      <c r="V7589">
        <v>19.989999999999998</v>
      </c>
      <c r="W7589" t="s">
        <v>162</v>
      </c>
      <c r="X7589">
        <v>165.2</v>
      </c>
      <c r="Y7589">
        <v>22153</v>
      </c>
    </row>
    <row r="7590" spans="1:25" x14ac:dyDescent="0.3">
      <c r="A7590" t="s">
        <v>973</v>
      </c>
      <c r="B7590">
        <v>67</v>
      </c>
      <c r="C7590" t="s">
        <v>974</v>
      </c>
      <c r="D7590" t="s">
        <v>27</v>
      </c>
      <c r="E7590">
        <v>0.02</v>
      </c>
      <c r="F7590">
        <v>1</v>
      </c>
      <c r="G7590" s="2">
        <v>2015</v>
      </c>
      <c r="H7590">
        <v>23748</v>
      </c>
      <c r="I7590" t="s">
        <v>28</v>
      </c>
      <c r="J7590">
        <v>26</v>
      </c>
      <c r="K7590">
        <v>0.72</v>
      </c>
      <c r="L7590" t="s">
        <v>29</v>
      </c>
      <c r="M7590" t="s">
        <v>49</v>
      </c>
      <c r="N7590" t="s">
        <v>2116</v>
      </c>
      <c r="O7590" t="s">
        <v>32</v>
      </c>
      <c r="P7590">
        <v>755.95</v>
      </c>
      <c r="Q7590" t="s">
        <v>68</v>
      </c>
      <c r="R7590">
        <v>3322</v>
      </c>
      <c r="S7590">
        <v>6163.52</v>
      </c>
      <c r="T7590" s="1">
        <v>42228</v>
      </c>
      <c r="U7590" t="s">
        <v>53</v>
      </c>
      <c r="V7590">
        <v>28.66</v>
      </c>
      <c r="W7590" t="s">
        <v>111</v>
      </c>
      <c r="X7590">
        <v>225.02</v>
      </c>
      <c r="Y7590">
        <v>75061</v>
      </c>
    </row>
    <row r="7591" spans="1:25" x14ac:dyDescent="0.3">
      <c r="A7591" t="s">
        <v>283</v>
      </c>
      <c r="B7591">
        <v>67</v>
      </c>
      <c r="C7591" t="s">
        <v>933</v>
      </c>
      <c r="D7591" t="s">
        <v>27</v>
      </c>
      <c r="E7591">
        <v>0.03</v>
      </c>
      <c r="F7591">
        <v>1</v>
      </c>
      <c r="G7591" s="2">
        <v>2015</v>
      </c>
      <c r="H7591">
        <v>28738</v>
      </c>
      <c r="I7591" t="s">
        <v>131</v>
      </c>
      <c r="J7591">
        <v>2</v>
      </c>
      <c r="K7591">
        <v>0.38</v>
      </c>
      <c r="L7591" t="s">
        <v>29</v>
      </c>
      <c r="M7591" t="s">
        <v>30</v>
      </c>
      <c r="N7591" t="s">
        <v>341</v>
      </c>
      <c r="O7591" t="s">
        <v>67</v>
      </c>
      <c r="P7591">
        <v>-14.467000000000001</v>
      </c>
      <c r="Q7591" t="s">
        <v>76</v>
      </c>
      <c r="R7591">
        <v>4021</v>
      </c>
      <c r="S7591">
        <v>23.54</v>
      </c>
      <c r="T7591" s="1">
        <v>42228</v>
      </c>
      <c r="U7591" t="s">
        <v>34</v>
      </c>
      <c r="V7591">
        <v>6.19</v>
      </c>
      <c r="W7591" t="s">
        <v>162</v>
      </c>
      <c r="X7591">
        <v>8.6</v>
      </c>
      <c r="Y7591">
        <v>22153</v>
      </c>
    </row>
    <row r="7592" spans="1:25" x14ac:dyDescent="0.3">
      <c r="A7592" t="s">
        <v>274</v>
      </c>
      <c r="B7592">
        <v>67</v>
      </c>
      <c r="C7592" t="s">
        <v>931</v>
      </c>
      <c r="D7592" t="s">
        <v>57</v>
      </c>
      <c r="E7592">
        <v>0.06</v>
      </c>
      <c r="F7592">
        <v>1</v>
      </c>
      <c r="G7592" s="2">
        <v>2015</v>
      </c>
      <c r="H7592">
        <v>8801</v>
      </c>
      <c r="I7592" t="s">
        <v>47</v>
      </c>
      <c r="J7592">
        <v>25</v>
      </c>
      <c r="K7592">
        <v>0.59</v>
      </c>
      <c r="L7592" t="s">
        <v>96</v>
      </c>
      <c r="M7592" t="s">
        <v>30</v>
      </c>
      <c r="N7592" t="s">
        <v>1618</v>
      </c>
      <c r="O7592" t="s">
        <v>105</v>
      </c>
      <c r="P7592">
        <v>371.214</v>
      </c>
      <c r="Q7592" t="s">
        <v>68</v>
      </c>
      <c r="R7592">
        <v>1198</v>
      </c>
      <c r="S7592">
        <v>2529.3960000000002</v>
      </c>
      <c r="T7592" s="1">
        <v>42228</v>
      </c>
      <c r="U7592" t="s">
        <v>42</v>
      </c>
      <c r="V7592">
        <v>3</v>
      </c>
      <c r="W7592" t="s">
        <v>246</v>
      </c>
      <c r="X7592">
        <v>125.99</v>
      </c>
      <c r="Y7592">
        <v>48183</v>
      </c>
    </row>
    <row r="7593" spans="1:25" x14ac:dyDescent="0.3">
      <c r="A7593" t="s">
        <v>3407</v>
      </c>
      <c r="B7593">
        <v>67</v>
      </c>
      <c r="C7593" t="s">
        <v>1754</v>
      </c>
      <c r="D7593" t="s">
        <v>46</v>
      </c>
      <c r="E7593">
        <v>0.02</v>
      </c>
      <c r="F7593">
        <v>1</v>
      </c>
      <c r="G7593" s="2">
        <v>2015</v>
      </c>
      <c r="H7593">
        <v>35299</v>
      </c>
      <c r="I7593" t="s">
        <v>39</v>
      </c>
      <c r="J7593">
        <v>41</v>
      </c>
      <c r="K7593">
        <v>0.52</v>
      </c>
      <c r="L7593" t="s">
        <v>96</v>
      </c>
      <c r="M7593" t="s">
        <v>30</v>
      </c>
      <c r="N7593" t="s">
        <v>941</v>
      </c>
      <c r="O7593" t="s">
        <v>102</v>
      </c>
      <c r="P7593">
        <v>907.67</v>
      </c>
      <c r="Q7593" t="s">
        <v>76</v>
      </c>
      <c r="R7593">
        <v>4961</v>
      </c>
      <c r="S7593">
        <v>4359</v>
      </c>
      <c r="T7593" s="1">
        <v>42228</v>
      </c>
      <c r="U7593" t="s">
        <v>34</v>
      </c>
      <c r="V7593">
        <v>19.989999999999998</v>
      </c>
      <c r="W7593" t="s">
        <v>638</v>
      </c>
      <c r="X7593">
        <v>99.99</v>
      </c>
      <c r="Y7593">
        <v>30135</v>
      </c>
    </row>
    <row r="7594" spans="1:25" x14ac:dyDescent="0.3">
      <c r="A7594" t="s">
        <v>625</v>
      </c>
      <c r="B7594">
        <v>67</v>
      </c>
      <c r="C7594" t="s">
        <v>1823</v>
      </c>
      <c r="D7594" t="s">
        <v>38</v>
      </c>
      <c r="E7594">
        <v>0.06</v>
      </c>
      <c r="F7594">
        <v>1</v>
      </c>
      <c r="G7594" s="2">
        <v>2015</v>
      </c>
      <c r="H7594">
        <v>54630</v>
      </c>
      <c r="I7594" t="s">
        <v>47</v>
      </c>
      <c r="J7594">
        <v>11</v>
      </c>
      <c r="K7594">
        <v>0.37</v>
      </c>
      <c r="L7594" t="s">
        <v>29</v>
      </c>
      <c r="M7594" t="s">
        <v>30</v>
      </c>
      <c r="N7594" t="s">
        <v>1393</v>
      </c>
      <c r="O7594" t="s">
        <v>61</v>
      </c>
      <c r="P7594">
        <v>-34.53</v>
      </c>
      <c r="Q7594" t="s">
        <v>52</v>
      </c>
      <c r="R7594">
        <v>7634</v>
      </c>
      <c r="S7594">
        <v>73.22</v>
      </c>
      <c r="T7594" s="1">
        <v>42230</v>
      </c>
      <c r="U7594" t="s">
        <v>34</v>
      </c>
      <c r="V7594">
        <v>6.22</v>
      </c>
      <c r="W7594" t="s">
        <v>537</v>
      </c>
      <c r="X7594">
        <v>6.48</v>
      </c>
      <c r="Y7594">
        <v>85224</v>
      </c>
    </row>
    <row r="7595" spans="1:25" x14ac:dyDescent="0.3">
      <c r="A7595" t="s">
        <v>1195</v>
      </c>
      <c r="B7595">
        <v>67</v>
      </c>
      <c r="C7595" t="s">
        <v>368</v>
      </c>
      <c r="D7595" t="s">
        <v>27</v>
      </c>
      <c r="E7595">
        <v>0.02</v>
      </c>
      <c r="F7595">
        <v>1</v>
      </c>
      <c r="G7595" s="2">
        <v>2015</v>
      </c>
      <c r="H7595">
        <v>8293</v>
      </c>
      <c r="I7595" t="s">
        <v>47</v>
      </c>
      <c r="J7595">
        <v>22</v>
      </c>
      <c r="K7595">
        <v>0.84</v>
      </c>
      <c r="L7595" t="s">
        <v>29</v>
      </c>
      <c r="M7595" t="s">
        <v>59</v>
      </c>
      <c r="N7595" t="s">
        <v>2169</v>
      </c>
      <c r="O7595" t="s">
        <v>481</v>
      </c>
      <c r="P7595">
        <v>-31.52</v>
      </c>
      <c r="Q7595" t="s">
        <v>76</v>
      </c>
      <c r="R7595">
        <v>1136</v>
      </c>
      <c r="S7595">
        <v>75.03</v>
      </c>
      <c r="T7595" s="1">
        <v>42230</v>
      </c>
      <c r="U7595" t="s">
        <v>34</v>
      </c>
      <c r="V7595">
        <v>1.92</v>
      </c>
      <c r="W7595" t="s">
        <v>166</v>
      </c>
      <c r="X7595">
        <v>3.14</v>
      </c>
      <c r="Y7595">
        <v>29687</v>
      </c>
    </row>
    <row r="7596" spans="1:25" x14ac:dyDescent="0.3">
      <c r="A7596" t="s">
        <v>1948</v>
      </c>
      <c r="B7596">
        <v>67</v>
      </c>
      <c r="C7596" t="s">
        <v>1935</v>
      </c>
      <c r="D7596" t="s">
        <v>57</v>
      </c>
      <c r="E7596">
        <v>7.0000000000000007E-2</v>
      </c>
      <c r="F7596">
        <v>1</v>
      </c>
      <c r="G7596" s="2">
        <v>2015</v>
      </c>
      <c r="H7596">
        <v>38656</v>
      </c>
      <c r="I7596" t="s">
        <v>47</v>
      </c>
      <c r="J7596">
        <v>3</v>
      </c>
      <c r="K7596">
        <v>0.59</v>
      </c>
      <c r="L7596" t="s">
        <v>48</v>
      </c>
      <c r="M7596" t="s">
        <v>49</v>
      </c>
      <c r="N7596" t="s">
        <v>1383</v>
      </c>
      <c r="O7596" t="s">
        <v>51</v>
      </c>
      <c r="P7596">
        <v>-199.46</v>
      </c>
      <c r="Q7596" t="s">
        <v>33</v>
      </c>
      <c r="R7596">
        <v>5442</v>
      </c>
      <c r="S7596">
        <v>561.42999999999995</v>
      </c>
      <c r="T7596" s="1">
        <v>42231</v>
      </c>
      <c r="U7596" t="s">
        <v>53</v>
      </c>
      <c r="V7596">
        <v>26.2</v>
      </c>
      <c r="W7596" t="s">
        <v>35</v>
      </c>
      <c r="X7596">
        <v>180.98</v>
      </c>
      <c r="Y7596">
        <v>19464</v>
      </c>
    </row>
    <row r="7597" spans="1:25" x14ac:dyDescent="0.3">
      <c r="A7597" t="s">
        <v>274</v>
      </c>
      <c r="B7597">
        <v>67</v>
      </c>
      <c r="C7597" t="s">
        <v>931</v>
      </c>
      <c r="D7597" t="s">
        <v>57</v>
      </c>
      <c r="E7597">
        <v>0</v>
      </c>
      <c r="F7597">
        <v>1</v>
      </c>
      <c r="G7597" s="2">
        <v>2015</v>
      </c>
      <c r="H7597">
        <v>8801</v>
      </c>
      <c r="I7597" t="s">
        <v>47</v>
      </c>
      <c r="J7597">
        <v>32</v>
      </c>
      <c r="K7597">
        <v>0.74</v>
      </c>
      <c r="L7597" t="s">
        <v>48</v>
      </c>
      <c r="M7597" t="s">
        <v>80</v>
      </c>
      <c r="N7597" t="s">
        <v>1329</v>
      </c>
      <c r="O7597" t="s">
        <v>82</v>
      </c>
      <c r="P7597">
        <v>-673.31</v>
      </c>
      <c r="Q7597" t="s">
        <v>68</v>
      </c>
      <c r="R7597">
        <v>1197</v>
      </c>
      <c r="S7597">
        <v>2593.08</v>
      </c>
      <c r="T7597" s="1">
        <v>42231</v>
      </c>
      <c r="U7597" t="s">
        <v>42</v>
      </c>
      <c r="V7597">
        <v>48.2</v>
      </c>
      <c r="W7597" t="s">
        <v>246</v>
      </c>
      <c r="X7597">
        <v>79.52</v>
      </c>
      <c r="Y7597">
        <v>48183</v>
      </c>
    </row>
    <row r="7598" spans="1:25" x14ac:dyDescent="0.3">
      <c r="A7598" t="s">
        <v>2361</v>
      </c>
      <c r="B7598">
        <v>67</v>
      </c>
      <c r="C7598" t="s">
        <v>368</v>
      </c>
      <c r="D7598" t="s">
        <v>27</v>
      </c>
      <c r="E7598">
        <v>0.04</v>
      </c>
      <c r="F7598">
        <v>1</v>
      </c>
      <c r="G7598" s="2">
        <v>2015</v>
      </c>
      <c r="H7598">
        <v>8293</v>
      </c>
      <c r="I7598" t="s">
        <v>47</v>
      </c>
      <c r="J7598">
        <v>50</v>
      </c>
      <c r="K7598">
        <v>0.55000000000000004</v>
      </c>
      <c r="L7598" t="s">
        <v>96</v>
      </c>
      <c r="M7598" t="s">
        <v>30</v>
      </c>
      <c r="N7598" t="s">
        <v>165</v>
      </c>
      <c r="O7598" t="s">
        <v>105</v>
      </c>
      <c r="P7598">
        <v>483.66</v>
      </c>
      <c r="Q7598" t="s">
        <v>33</v>
      </c>
      <c r="R7598">
        <v>1137</v>
      </c>
      <c r="S7598">
        <v>1497.7594999999999</v>
      </c>
      <c r="T7598" s="1">
        <v>42231</v>
      </c>
      <c r="U7598" t="s">
        <v>34</v>
      </c>
      <c r="V7598">
        <v>1.1000000000000001</v>
      </c>
      <c r="W7598" t="s">
        <v>43</v>
      </c>
      <c r="X7598">
        <v>35.99</v>
      </c>
      <c r="Y7598">
        <v>20601</v>
      </c>
    </row>
    <row r="7599" spans="1:25" x14ac:dyDescent="0.3">
      <c r="A7599" t="s">
        <v>1948</v>
      </c>
      <c r="B7599">
        <v>67</v>
      </c>
      <c r="C7599" t="s">
        <v>1935</v>
      </c>
      <c r="D7599" t="s">
        <v>57</v>
      </c>
      <c r="E7599">
        <v>0.09</v>
      </c>
      <c r="F7599">
        <v>1</v>
      </c>
      <c r="G7599" s="2">
        <v>2015</v>
      </c>
      <c r="H7599">
        <v>38656</v>
      </c>
      <c r="I7599" t="s">
        <v>47</v>
      </c>
      <c r="J7599">
        <v>41</v>
      </c>
      <c r="K7599">
        <v>0.38</v>
      </c>
      <c r="L7599" t="s">
        <v>29</v>
      </c>
      <c r="M7599" t="s">
        <v>30</v>
      </c>
      <c r="N7599" t="s">
        <v>1764</v>
      </c>
      <c r="O7599" t="s">
        <v>67</v>
      </c>
      <c r="P7599">
        <v>-148.39599999999999</v>
      </c>
      <c r="Q7599" t="s">
        <v>33</v>
      </c>
      <c r="R7599">
        <v>5441</v>
      </c>
      <c r="S7599">
        <v>162.51</v>
      </c>
      <c r="T7599" s="1">
        <v>42233</v>
      </c>
      <c r="U7599" t="s">
        <v>34</v>
      </c>
      <c r="V7599">
        <v>5.34</v>
      </c>
      <c r="W7599" t="s">
        <v>35</v>
      </c>
      <c r="X7599">
        <v>4.13</v>
      </c>
      <c r="Y7599">
        <v>19464</v>
      </c>
    </row>
    <row r="7600" spans="1:25" x14ac:dyDescent="0.3">
      <c r="A7600" t="s">
        <v>2610</v>
      </c>
      <c r="B7600">
        <v>67</v>
      </c>
      <c r="C7600" t="s">
        <v>2611</v>
      </c>
      <c r="D7600" t="s">
        <v>46</v>
      </c>
      <c r="E7600">
        <v>0.03</v>
      </c>
      <c r="F7600">
        <v>1</v>
      </c>
      <c r="G7600" s="2">
        <v>2015</v>
      </c>
      <c r="H7600">
        <v>47846</v>
      </c>
      <c r="I7600" t="s">
        <v>28</v>
      </c>
      <c r="J7600">
        <v>50</v>
      </c>
      <c r="K7600">
        <v>0.65</v>
      </c>
      <c r="L7600" t="s">
        <v>48</v>
      </c>
      <c r="M7600" t="s">
        <v>80</v>
      </c>
      <c r="N7600" t="s">
        <v>664</v>
      </c>
      <c r="O7600" t="s">
        <v>82</v>
      </c>
      <c r="P7600">
        <v>1581.93</v>
      </c>
      <c r="Q7600" t="s">
        <v>68</v>
      </c>
      <c r="R7600">
        <v>6717</v>
      </c>
      <c r="S7600">
        <v>5513.82</v>
      </c>
      <c r="T7600" s="1">
        <v>42228</v>
      </c>
      <c r="U7600" t="s">
        <v>34</v>
      </c>
      <c r="V7600">
        <v>13.99</v>
      </c>
      <c r="W7600" t="s">
        <v>416</v>
      </c>
      <c r="X7600">
        <v>105.98</v>
      </c>
      <c r="Y7600">
        <v>47302</v>
      </c>
    </row>
    <row r="7601" spans="1:25" x14ac:dyDescent="0.3">
      <c r="A7601" t="s">
        <v>2610</v>
      </c>
      <c r="B7601">
        <v>67</v>
      </c>
      <c r="C7601" t="s">
        <v>2611</v>
      </c>
      <c r="D7601" t="s">
        <v>46</v>
      </c>
      <c r="E7601">
        <v>0.08</v>
      </c>
      <c r="F7601">
        <v>1</v>
      </c>
      <c r="G7601" s="2">
        <v>2015</v>
      </c>
      <c r="H7601">
        <v>47846</v>
      </c>
      <c r="I7601" t="s">
        <v>28</v>
      </c>
      <c r="J7601">
        <v>37</v>
      </c>
      <c r="K7601">
        <v>0.37</v>
      </c>
      <c r="L7601" t="s">
        <v>29</v>
      </c>
      <c r="M7601" t="s">
        <v>30</v>
      </c>
      <c r="N7601" t="s">
        <v>611</v>
      </c>
      <c r="O7601" t="s">
        <v>61</v>
      </c>
      <c r="P7601">
        <v>-120.08</v>
      </c>
      <c r="Q7601" t="s">
        <v>68</v>
      </c>
      <c r="R7601">
        <v>6718</v>
      </c>
      <c r="S7601">
        <v>241.14</v>
      </c>
      <c r="T7601" s="1">
        <v>42228</v>
      </c>
      <c r="U7601" t="s">
        <v>34</v>
      </c>
      <c r="V7601">
        <v>6.93</v>
      </c>
      <c r="W7601" t="s">
        <v>416</v>
      </c>
      <c r="X7601">
        <v>6.68</v>
      </c>
      <c r="Y7601">
        <v>47302</v>
      </c>
    </row>
    <row r="7602" spans="1:25" x14ac:dyDescent="0.3">
      <c r="A7602" t="s">
        <v>2610</v>
      </c>
      <c r="B7602">
        <v>67</v>
      </c>
      <c r="C7602" t="s">
        <v>2611</v>
      </c>
      <c r="D7602" t="s">
        <v>46</v>
      </c>
      <c r="E7602">
        <v>0.01</v>
      </c>
      <c r="F7602">
        <v>1</v>
      </c>
      <c r="G7602" s="2">
        <v>2015</v>
      </c>
      <c r="H7602">
        <v>47846</v>
      </c>
      <c r="I7602" t="s">
        <v>28</v>
      </c>
      <c r="J7602">
        <v>5</v>
      </c>
      <c r="K7602">
        <v>0.6</v>
      </c>
      <c r="L7602" t="s">
        <v>48</v>
      </c>
      <c r="M7602" t="s">
        <v>40</v>
      </c>
      <c r="N7602" t="s">
        <v>783</v>
      </c>
      <c r="O7602" t="s">
        <v>82</v>
      </c>
      <c r="P7602">
        <v>-9.4499999999999993</v>
      </c>
      <c r="Q7602" t="s">
        <v>68</v>
      </c>
      <c r="R7602">
        <v>6715</v>
      </c>
      <c r="S7602">
        <v>66.430000000000007</v>
      </c>
      <c r="T7602" s="1">
        <v>42229</v>
      </c>
      <c r="U7602" t="s">
        <v>34</v>
      </c>
      <c r="V7602">
        <v>13.04</v>
      </c>
      <c r="W7602" t="s">
        <v>416</v>
      </c>
      <c r="X7602">
        <v>10.68</v>
      </c>
      <c r="Y7602">
        <v>47302</v>
      </c>
    </row>
    <row r="7603" spans="1:25" x14ac:dyDescent="0.3">
      <c r="A7603" t="s">
        <v>2610</v>
      </c>
      <c r="B7603">
        <v>67</v>
      </c>
      <c r="C7603" t="s">
        <v>2611</v>
      </c>
      <c r="D7603" t="s">
        <v>46</v>
      </c>
      <c r="E7603">
        <v>0.06</v>
      </c>
      <c r="F7603">
        <v>1</v>
      </c>
      <c r="G7603" s="2">
        <v>2015</v>
      </c>
      <c r="H7603">
        <v>47846</v>
      </c>
      <c r="I7603" t="s">
        <v>28</v>
      </c>
      <c r="J7603">
        <v>25</v>
      </c>
      <c r="K7603">
        <v>0.69</v>
      </c>
      <c r="L7603" t="s">
        <v>48</v>
      </c>
      <c r="M7603" t="s">
        <v>80</v>
      </c>
      <c r="N7603" t="s">
        <v>372</v>
      </c>
      <c r="O7603" t="s">
        <v>82</v>
      </c>
      <c r="P7603">
        <v>631.99</v>
      </c>
      <c r="Q7603" t="s">
        <v>68</v>
      </c>
      <c r="R7603">
        <v>6716</v>
      </c>
      <c r="S7603">
        <v>2674.18</v>
      </c>
      <c r="T7603" s="1">
        <v>42229</v>
      </c>
      <c r="U7603" t="s">
        <v>34</v>
      </c>
      <c r="V7603">
        <v>13.99</v>
      </c>
      <c r="W7603" t="s">
        <v>416</v>
      </c>
      <c r="X7603">
        <v>110.98</v>
      </c>
      <c r="Y7603">
        <v>47302</v>
      </c>
    </row>
    <row r="7604" spans="1:25" x14ac:dyDescent="0.3">
      <c r="A7604" t="s">
        <v>292</v>
      </c>
      <c r="B7604">
        <v>67</v>
      </c>
      <c r="C7604" t="s">
        <v>1166</v>
      </c>
      <c r="D7604" t="s">
        <v>57</v>
      </c>
      <c r="E7604">
        <v>0.09</v>
      </c>
      <c r="F7604">
        <v>1</v>
      </c>
      <c r="G7604" s="2">
        <v>2015</v>
      </c>
      <c r="H7604">
        <v>29376</v>
      </c>
      <c r="I7604" t="s">
        <v>58</v>
      </c>
      <c r="J7604">
        <v>20</v>
      </c>
      <c r="K7604">
        <v>0.59</v>
      </c>
      <c r="L7604" t="s">
        <v>29</v>
      </c>
      <c r="M7604" t="s">
        <v>30</v>
      </c>
      <c r="N7604" t="s">
        <v>70</v>
      </c>
      <c r="O7604" t="s">
        <v>32</v>
      </c>
      <c r="P7604">
        <v>569.08000000000004</v>
      </c>
      <c r="Q7604" t="s">
        <v>76</v>
      </c>
      <c r="R7604">
        <v>4135</v>
      </c>
      <c r="S7604">
        <v>2850.31</v>
      </c>
      <c r="T7604" s="1">
        <v>42229</v>
      </c>
      <c r="U7604" t="s">
        <v>34</v>
      </c>
      <c r="V7604">
        <v>7.07</v>
      </c>
      <c r="W7604" t="s">
        <v>77</v>
      </c>
      <c r="X7604">
        <v>155.06</v>
      </c>
      <c r="Y7604">
        <v>35630</v>
      </c>
    </row>
    <row r="7605" spans="1:25" x14ac:dyDescent="0.3">
      <c r="A7605" t="s">
        <v>2157</v>
      </c>
      <c r="B7605">
        <v>67</v>
      </c>
      <c r="C7605" t="s">
        <v>2158</v>
      </c>
      <c r="D7605" t="s">
        <v>57</v>
      </c>
      <c r="E7605">
        <v>0.01</v>
      </c>
      <c r="F7605">
        <v>1</v>
      </c>
      <c r="G7605" s="2">
        <v>2015</v>
      </c>
      <c r="H7605">
        <v>45860</v>
      </c>
      <c r="I7605" t="s">
        <v>47</v>
      </c>
      <c r="J7605">
        <v>12</v>
      </c>
      <c r="K7605">
        <v>0.36</v>
      </c>
      <c r="L7605" t="s">
        <v>29</v>
      </c>
      <c r="M7605" t="s">
        <v>59</v>
      </c>
      <c r="N7605" t="s">
        <v>1358</v>
      </c>
      <c r="O7605" t="s">
        <v>61</v>
      </c>
      <c r="P7605">
        <v>24.25</v>
      </c>
      <c r="Q7605" t="s">
        <v>76</v>
      </c>
      <c r="R7605">
        <v>6445</v>
      </c>
      <c r="S7605">
        <v>69.97</v>
      </c>
      <c r="T7605" s="1">
        <v>42228</v>
      </c>
      <c r="U7605" t="s">
        <v>34</v>
      </c>
      <c r="V7605">
        <v>0.95</v>
      </c>
      <c r="W7605" t="s">
        <v>132</v>
      </c>
      <c r="X7605">
        <v>5.43</v>
      </c>
      <c r="Y7605">
        <v>34787</v>
      </c>
    </row>
    <row r="7606" spans="1:25" x14ac:dyDescent="0.3">
      <c r="A7606" t="s">
        <v>1497</v>
      </c>
      <c r="B7606">
        <v>67</v>
      </c>
      <c r="C7606" t="s">
        <v>1151</v>
      </c>
      <c r="D7606" t="s">
        <v>27</v>
      </c>
      <c r="E7606">
        <v>0.02</v>
      </c>
      <c r="F7606">
        <v>1</v>
      </c>
      <c r="G7606" s="2">
        <v>2015</v>
      </c>
      <c r="H7606">
        <v>39490</v>
      </c>
      <c r="I7606" t="s">
        <v>47</v>
      </c>
      <c r="J7606">
        <v>38</v>
      </c>
      <c r="K7606">
        <v>0.6</v>
      </c>
      <c r="L7606" t="s">
        <v>29</v>
      </c>
      <c r="M7606" t="s">
        <v>139</v>
      </c>
      <c r="N7606" t="s">
        <v>1070</v>
      </c>
      <c r="O7606" t="s">
        <v>88</v>
      </c>
      <c r="P7606">
        <v>-61.61</v>
      </c>
      <c r="Q7606" t="s">
        <v>52</v>
      </c>
      <c r="R7606">
        <v>5573</v>
      </c>
      <c r="S7606">
        <v>456.03</v>
      </c>
      <c r="T7606" s="1">
        <v>42228</v>
      </c>
      <c r="U7606" t="s">
        <v>34</v>
      </c>
      <c r="V7606">
        <v>5.81</v>
      </c>
      <c r="W7606" t="s">
        <v>537</v>
      </c>
      <c r="X7606">
        <v>11.97</v>
      </c>
      <c r="Y7606">
        <v>85301</v>
      </c>
    </row>
    <row r="7607" spans="1:25" x14ac:dyDescent="0.3">
      <c r="A7607" t="s">
        <v>3493</v>
      </c>
      <c r="B7607">
        <v>67</v>
      </c>
      <c r="C7607" t="s">
        <v>3270</v>
      </c>
      <c r="D7607" t="s">
        <v>57</v>
      </c>
      <c r="E7607">
        <v>0.05</v>
      </c>
      <c r="F7607">
        <v>1</v>
      </c>
      <c r="G7607" s="2">
        <v>2015</v>
      </c>
      <c r="H7607">
        <v>13284</v>
      </c>
      <c r="I7607" t="s">
        <v>28</v>
      </c>
      <c r="J7607">
        <v>22</v>
      </c>
      <c r="K7607">
        <v>0.35</v>
      </c>
      <c r="L7607" t="s">
        <v>29</v>
      </c>
      <c r="M7607" t="s">
        <v>30</v>
      </c>
      <c r="N7607" t="s">
        <v>545</v>
      </c>
      <c r="O7607" t="s">
        <v>67</v>
      </c>
      <c r="P7607">
        <v>3858.2775000000001</v>
      </c>
      <c r="Q7607" t="s">
        <v>33</v>
      </c>
      <c r="R7607">
        <v>1846</v>
      </c>
      <c r="S7607">
        <v>9062.44</v>
      </c>
      <c r="T7607" s="1">
        <v>42229</v>
      </c>
      <c r="U7607" t="s">
        <v>34</v>
      </c>
      <c r="V7607">
        <v>19.989999999999998</v>
      </c>
      <c r="W7607" t="s">
        <v>278</v>
      </c>
      <c r="X7607">
        <v>420.98</v>
      </c>
      <c r="Y7607">
        <v>2127</v>
      </c>
    </row>
    <row r="7608" spans="1:25" x14ac:dyDescent="0.3">
      <c r="A7608" t="s">
        <v>3535</v>
      </c>
      <c r="B7608">
        <v>67</v>
      </c>
      <c r="C7608" t="s">
        <v>3270</v>
      </c>
      <c r="D7608" t="s">
        <v>57</v>
      </c>
      <c r="E7608">
        <v>0.1</v>
      </c>
      <c r="F7608">
        <v>1</v>
      </c>
      <c r="G7608" s="2">
        <v>2015</v>
      </c>
      <c r="H7608">
        <v>13284</v>
      </c>
      <c r="I7608" t="s">
        <v>28</v>
      </c>
      <c r="J7608">
        <v>49</v>
      </c>
      <c r="K7608">
        <v>0.35</v>
      </c>
      <c r="L7608" t="s">
        <v>29</v>
      </c>
      <c r="M7608" t="s">
        <v>30</v>
      </c>
      <c r="N7608" t="s">
        <v>1512</v>
      </c>
      <c r="O7608" t="s">
        <v>67</v>
      </c>
      <c r="P7608">
        <v>674.99350000000004</v>
      </c>
      <c r="Q7608" t="s">
        <v>33</v>
      </c>
      <c r="R7608">
        <v>1847</v>
      </c>
      <c r="S7608">
        <v>1662.57</v>
      </c>
      <c r="T7608" s="1">
        <v>42229</v>
      </c>
      <c r="U7608" t="s">
        <v>34</v>
      </c>
      <c r="V7608">
        <v>2.99</v>
      </c>
      <c r="W7608" t="s">
        <v>278</v>
      </c>
      <c r="X7608">
        <v>37.700000000000003</v>
      </c>
      <c r="Y7608">
        <v>2718</v>
      </c>
    </row>
    <row r="7609" spans="1:25" x14ac:dyDescent="0.3">
      <c r="A7609" t="s">
        <v>868</v>
      </c>
      <c r="B7609">
        <v>67</v>
      </c>
      <c r="C7609" t="s">
        <v>462</v>
      </c>
      <c r="D7609" t="s">
        <v>46</v>
      </c>
      <c r="E7609">
        <v>0.03</v>
      </c>
      <c r="F7609">
        <v>1</v>
      </c>
      <c r="G7609" s="2">
        <v>2015</v>
      </c>
      <c r="H7609">
        <v>27078</v>
      </c>
      <c r="I7609" t="s">
        <v>39</v>
      </c>
      <c r="J7609">
        <v>22</v>
      </c>
      <c r="K7609">
        <v>0.36</v>
      </c>
      <c r="L7609" t="s">
        <v>29</v>
      </c>
      <c r="M7609" t="s">
        <v>30</v>
      </c>
      <c r="N7609" t="s">
        <v>3345</v>
      </c>
      <c r="O7609" t="s">
        <v>61</v>
      </c>
      <c r="P7609">
        <v>-40.76</v>
      </c>
      <c r="Q7609" t="s">
        <v>76</v>
      </c>
      <c r="R7609">
        <v>3797</v>
      </c>
      <c r="S7609">
        <v>152.44</v>
      </c>
      <c r="T7609" s="1">
        <v>42229</v>
      </c>
      <c r="U7609" t="s">
        <v>34</v>
      </c>
      <c r="V7609">
        <v>5.86</v>
      </c>
      <c r="W7609" t="s">
        <v>77</v>
      </c>
      <c r="X7609">
        <v>6.48</v>
      </c>
      <c r="Y7609">
        <v>35244</v>
      </c>
    </row>
    <row r="7610" spans="1:25" x14ac:dyDescent="0.3">
      <c r="A7610" t="s">
        <v>2990</v>
      </c>
      <c r="B7610">
        <v>67</v>
      </c>
      <c r="C7610" t="s">
        <v>1603</v>
      </c>
      <c r="D7610" t="s">
        <v>46</v>
      </c>
      <c r="E7610">
        <v>0.1</v>
      </c>
      <c r="F7610">
        <v>1</v>
      </c>
      <c r="G7610" s="2">
        <v>2015</v>
      </c>
      <c r="H7610">
        <v>20002</v>
      </c>
      <c r="I7610" t="s">
        <v>131</v>
      </c>
      <c r="J7610">
        <v>9</v>
      </c>
      <c r="K7610">
        <v>0.72</v>
      </c>
      <c r="L7610" t="s">
        <v>96</v>
      </c>
      <c r="M7610" t="s">
        <v>139</v>
      </c>
      <c r="N7610" t="s">
        <v>1339</v>
      </c>
      <c r="O7610" t="s">
        <v>102</v>
      </c>
      <c r="P7610">
        <v>-30.47</v>
      </c>
      <c r="Q7610" t="s">
        <v>52</v>
      </c>
      <c r="R7610">
        <v>2765</v>
      </c>
      <c r="S7610">
        <v>41.03</v>
      </c>
      <c r="T7610" s="1">
        <v>42229</v>
      </c>
      <c r="U7610" t="s">
        <v>34</v>
      </c>
      <c r="V7610">
        <v>2.39</v>
      </c>
      <c r="W7610" t="s">
        <v>537</v>
      </c>
      <c r="X7610">
        <v>4.7699999999999996</v>
      </c>
      <c r="Y7610">
        <v>85351</v>
      </c>
    </row>
    <row r="7611" spans="1:25" x14ac:dyDescent="0.3">
      <c r="A7611" t="s">
        <v>553</v>
      </c>
      <c r="B7611">
        <v>67</v>
      </c>
      <c r="C7611" t="s">
        <v>554</v>
      </c>
      <c r="D7611" t="s">
        <v>38</v>
      </c>
      <c r="E7611">
        <v>0.01</v>
      </c>
      <c r="F7611">
        <v>1</v>
      </c>
      <c r="G7611" s="2">
        <v>2015</v>
      </c>
      <c r="H7611">
        <v>19905</v>
      </c>
      <c r="I7611" t="s">
        <v>58</v>
      </c>
      <c r="J7611">
        <v>25</v>
      </c>
      <c r="K7611">
        <v>0.66</v>
      </c>
      <c r="L7611" t="s">
        <v>48</v>
      </c>
      <c r="M7611" t="s">
        <v>73</v>
      </c>
      <c r="N7611" t="s">
        <v>3261</v>
      </c>
      <c r="O7611" t="s">
        <v>75</v>
      </c>
      <c r="P7611">
        <v>-3687.6509999999998</v>
      </c>
      <c r="Q7611" t="s">
        <v>68</v>
      </c>
      <c r="R7611">
        <v>2754</v>
      </c>
      <c r="S7611">
        <v>13701.35</v>
      </c>
      <c r="T7611" s="1">
        <v>42230</v>
      </c>
      <c r="U7611" t="s">
        <v>53</v>
      </c>
      <c r="V7611">
        <v>64.59</v>
      </c>
      <c r="W7611" t="s">
        <v>69</v>
      </c>
      <c r="X7611">
        <v>550.98</v>
      </c>
      <c r="Y7611">
        <v>55429</v>
      </c>
    </row>
    <row r="7612" spans="1:25" x14ac:dyDescent="0.3">
      <c r="A7612" t="s">
        <v>429</v>
      </c>
      <c r="B7612">
        <v>67</v>
      </c>
      <c r="C7612" t="s">
        <v>430</v>
      </c>
      <c r="D7612" t="s">
        <v>46</v>
      </c>
      <c r="E7612">
        <v>7.0000000000000007E-2</v>
      </c>
      <c r="F7612">
        <v>1</v>
      </c>
      <c r="G7612" s="2">
        <v>2015</v>
      </c>
      <c r="H7612">
        <v>29347</v>
      </c>
      <c r="I7612" t="s">
        <v>131</v>
      </c>
      <c r="J7612">
        <v>50</v>
      </c>
      <c r="K7612">
        <v>0.36</v>
      </c>
      <c r="L7612" t="s">
        <v>29</v>
      </c>
      <c r="M7612" t="s">
        <v>30</v>
      </c>
      <c r="N7612" t="s">
        <v>1517</v>
      </c>
      <c r="O7612" t="s">
        <v>61</v>
      </c>
      <c r="P7612">
        <v>221.09</v>
      </c>
      <c r="Q7612" t="s">
        <v>76</v>
      </c>
      <c r="R7612">
        <v>4128</v>
      </c>
      <c r="S7612">
        <v>2040.39</v>
      </c>
      <c r="T7612" s="1">
        <v>42230</v>
      </c>
      <c r="U7612" t="s">
        <v>34</v>
      </c>
      <c r="V7612">
        <v>19.989999999999998</v>
      </c>
      <c r="W7612" t="s">
        <v>132</v>
      </c>
      <c r="X7612">
        <v>40.99</v>
      </c>
      <c r="Y7612">
        <v>32771</v>
      </c>
    </row>
    <row r="7613" spans="1:25" x14ac:dyDescent="0.3">
      <c r="A7613" t="s">
        <v>553</v>
      </c>
      <c r="B7613">
        <v>67</v>
      </c>
      <c r="C7613" t="s">
        <v>554</v>
      </c>
      <c r="D7613" t="s">
        <v>38</v>
      </c>
      <c r="E7613">
        <v>0.04</v>
      </c>
      <c r="F7613">
        <v>1</v>
      </c>
      <c r="G7613" s="2">
        <v>2015</v>
      </c>
      <c r="H7613">
        <v>19905</v>
      </c>
      <c r="I7613" t="s">
        <v>58</v>
      </c>
      <c r="J7613">
        <v>20</v>
      </c>
      <c r="K7613">
        <v>0.39</v>
      </c>
      <c r="L7613" t="s">
        <v>29</v>
      </c>
      <c r="M7613" t="s">
        <v>30</v>
      </c>
      <c r="N7613" t="s">
        <v>2426</v>
      </c>
      <c r="O7613" t="s">
        <v>210</v>
      </c>
      <c r="P7613">
        <v>32.5</v>
      </c>
      <c r="Q7613" t="s">
        <v>68</v>
      </c>
      <c r="R7613">
        <v>2753</v>
      </c>
      <c r="S7613">
        <v>82.97</v>
      </c>
      <c r="T7613" s="1">
        <v>42230</v>
      </c>
      <c r="U7613" t="s">
        <v>34</v>
      </c>
      <c r="V7613">
        <v>0.5</v>
      </c>
      <c r="W7613" t="s">
        <v>69</v>
      </c>
      <c r="X7613">
        <v>4.13</v>
      </c>
      <c r="Y7613">
        <v>55429</v>
      </c>
    </row>
    <row r="7614" spans="1:25" x14ac:dyDescent="0.3">
      <c r="A7614" t="s">
        <v>1497</v>
      </c>
      <c r="B7614">
        <v>67</v>
      </c>
      <c r="C7614" t="s">
        <v>1151</v>
      </c>
      <c r="D7614" t="s">
        <v>27</v>
      </c>
      <c r="E7614">
        <v>0.03</v>
      </c>
      <c r="F7614">
        <v>1</v>
      </c>
      <c r="G7614" s="2">
        <v>2015</v>
      </c>
      <c r="H7614">
        <v>39490</v>
      </c>
      <c r="I7614" t="s">
        <v>47</v>
      </c>
      <c r="J7614">
        <v>17</v>
      </c>
      <c r="K7614">
        <v>0.55000000000000004</v>
      </c>
      <c r="L7614" t="s">
        <v>48</v>
      </c>
      <c r="M7614" t="s">
        <v>49</v>
      </c>
      <c r="N7614" t="s">
        <v>2493</v>
      </c>
      <c r="O7614" t="s">
        <v>75</v>
      </c>
      <c r="P7614">
        <v>16.47</v>
      </c>
      <c r="Q7614" t="s">
        <v>52</v>
      </c>
      <c r="R7614">
        <v>5574</v>
      </c>
      <c r="S7614">
        <v>2844.64</v>
      </c>
      <c r="T7614" s="1">
        <v>42232</v>
      </c>
      <c r="U7614" t="s">
        <v>53</v>
      </c>
      <c r="V7614">
        <v>60</v>
      </c>
      <c r="W7614" t="s">
        <v>537</v>
      </c>
      <c r="X7614">
        <v>159.31</v>
      </c>
      <c r="Y7614">
        <v>85301</v>
      </c>
    </row>
    <row r="7615" spans="1:25" x14ac:dyDescent="0.3">
      <c r="A7615" t="s">
        <v>1634</v>
      </c>
      <c r="B7615">
        <v>67</v>
      </c>
      <c r="C7615" t="s">
        <v>2089</v>
      </c>
      <c r="D7615" t="s">
        <v>46</v>
      </c>
      <c r="E7615">
        <v>0</v>
      </c>
      <c r="F7615">
        <v>1</v>
      </c>
      <c r="G7615" s="2">
        <v>2015</v>
      </c>
      <c r="H7615">
        <v>58883</v>
      </c>
      <c r="I7615" t="s">
        <v>47</v>
      </c>
      <c r="J7615">
        <v>36</v>
      </c>
      <c r="K7615">
        <v>0.39</v>
      </c>
      <c r="L7615" t="s">
        <v>29</v>
      </c>
      <c r="M7615" t="s">
        <v>30</v>
      </c>
      <c r="N7615" t="s">
        <v>209</v>
      </c>
      <c r="O7615" t="s">
        <v>210</v>
      </c>
      <c r="P7615">
        <v>59.67</v>
      </c>
      <c r="Q7615" t="s">
        <v>76</v>
      </c>
      <c r="R7615">
        <v>8237</v>
      </c>
      <c r="S7615">
        <v>161.56</v>
      </c>
      <c r="T7615" s="1">
        <v>42233</v>
      </c>
      <c r="U7615" t="s">
        <v>34</v>
      </c>
      <c r="V7615">
        <v>0.99</v>
      </c>
      <c r="W7615" t="s">
        <v>638</v>
      </c>
      <c r="X7615">
        <v>4.13</v>
      </c>
      <c r="Y7615">
        <v>30076</v>
      </c>
    </row>
    <row r="7616" spans="1:25" x14ac:dyDescent="0.3">
      <c r="A7616" t="s">
        <v>822</v>
      </c>
      <c r="B7616">
        <v>67</v>
      </c>
      <c r="C7616" t="s">
        <v>823</v>
      </c>
      <c r="D7616" t="s">
        <v>46</v>
      </c>
      <c r="E7616">
        <v>0.08</v>
      </c>
      <c r="F7616">
        <v>1</v>
      </c>
      <c r="G7616" s="2">
        <v>2015</v>
      </c>
      <c r="H7616">
        <v>10948</v>
      </c>
      <c r="I7616" t="s">
        <v>131</v>
      </c>
      <c r="J7616">
        <v>50</v>
      </c>
      <c r="K7616">
        <v>0.37</v>
      </c>
      <c r="L7616" t="s">
        <v>29</v>
      </c>
      <c r="M7616" t="s">
        <v>30</v>
      </c>
      <c r="N7616" t="s">
        <v>1963</v>
      </c>
      <c r="O7616" t="s">
        <v>67</v>
      </c>
      <c r="P7616">
        <v>-263.76400000000001</v>
      </c>
      <c r="Q7616" t="s">
        <v>52</v>
      </c>
      <c r="R7616">
        <v>1514</v>
      </c>
      <c r="S7616">
        <v>193.11</v>
      </c>
      <c r="T7616" s="1">
        <v>42229</v>
      </c>
      <c r="U7616" t="s">
        <v>34</v>
      </c>
      <c r="V7616">
        <v>7.01</v>
      </c>
      <c r="W7616" t="s">
        <v>54</v>
      </c>
      <c r="X7616">
        <v>3.89</v>
      </c>
      <c r="Y7616">
        <v>91745</v>
      </c>
    </row>
    <row r="7617" spans="1:25" x14ac:dyDescent="0.3">
      <c r="A7617" t="s">
        <v>2029</v>
      </c>
      <c r="B7617">
        <v>67</v>
      </c>
      <c r="C7617" t="s">
        <v>485</v>
      </c>
      <c r="D7617" t="s">
        <v>27</v>
      </c>
      <c r="E7617">
        <v>0.06</v>
      </c>
      <c r="F7617">
        <v>1</v>
      </c>
      <c r="G7617" s="2">
        <v>2015</v>
      </c>
      <c r="H7617">
        <v>48000</v>
      </c>
      <c r="I7617" t="s">
        <v>28</v>
      </c>
      <c r="J7617">
        <v>12</v>
      </c>
      <c r="K7617">
        <v>0.45</v>
      </c>
      <c r="L7617" t="s">
        <v>96</v>
      </c>
      <c r="M7617" t="s">
        <v>139</v>
      </c>
      <c r="N7617" t="s">
        <v>1856</v>
      </c>
      <c r="O7617" t="s">
        <v>102</v>
      </c>
      <c r="P7617">
        <v>26.75</v>
      </c>
      <c r="Q7617" t="s">
        <v>52</v>
      </c>
      <c r="R7617">
        <v>6741</v>
      </c>
      <c r="S7617">
        <v>214.94</v>
      </c>
      <c r="T7617" s="1">
        <v>42230</v>
      </c>
      <c r="U7617" t="s">
        <v>34</v>
      </c>
      <c r="V7617">
        <v>1.99</v>
      </c>
      <c r="W7617" t="s">
        <v>218</v>
      </c>
      <c r="X7617">
        <v>17.48</v>
      </c>
      <c r="Y7617">
        <v>99301</v>
      </c>
    </row>
    <row r="7618" spans="1:25" x14ac:dyDescent="0.3">
      <c r="A7618" t="s">
        <v>541</v>
      </c>
      <c r="B7618">
        <v>67</v>
      </c>
      <c r="C7618" t="s">
        <v>542</v>
      </c>
      <c r="D7618" t="s">
        <v>57</v>
      </c>
      <c r="E7618">
        <v>0.06</v>
      </c>
      <c r="F7618">
        <v>1</v>
      </c>
      <c r="G7618" s="2">
        <v>2015</v>
      </c>
      <c r="H7618">
        <v>51175</v>
      </c>
      <c r="I7618" t="s">
        <v>28</v>
      </c>
      <c r="J7618">
        <v>28</v>
      </c>
      <c r="K7618">
        <v>0.56000000000000005</v>
      </c>
      <c r="L7618" t="s">
        <v>29</v>
      </c>
      <c r="M7618" t="s">
        <v>30</v>
      </c>
      <c r="N7618" t="s">
        <v>3226</v>
      </c>
      <c r="O7618" t="s">
        <v>214</v>
      </c>
      <c r="P7618">
        <v>271.81</v>
      </c>
      <c r="Q7618" t="s">
        <v>76</v>
      </c>
      <c r="R7618">
        <v>7170</v>
      </c>
      <c r="S7618">
        <v>1135.24</v>
      </c>
      <c r="T7618" s="1">
        <v>42230</v>
      </c>
      <c r="U7618" t="s">
        <v>34</v>
      </c>
      <c r="V7618">
        <v>4.5</v>
      </c>
      <c r="W7618" t="s">
        <v>162</v>
      </c>
      <c r="X7618">
        <v>41.71</v>
      </c>
      <c r="Y7618">
        <v>23320</v>
      </c>
    </row>
    <row r="7619" spans="1:25" x14ac:dyDescent="0.3">
      <c r="A7619" t="s">
        <v>1581</v>
      </c>
      <c r="B7619">
        <v>67</v>
      </c>
      <c r="C7619" t="s">
        <v>889</v>
      </c>
      <c r="D7619" t="s">
        <v>38</v>
      </c>
      <c r="E7619">
        <v>7.0000000000000007E-2</v>
      </c>
      <c r="F7619">
        <v>1</v>
      </c>
      <c r="G7619" s="2">
        <v>2015</v>
      </c>
      <c r="H7619">
        <v>24608</v>
      </c>
      <c r="I7619" t="s">
        <v>131</v>
      </c>
      <c r="J7619">
        <v>50</v>
      </c>
      <c r="K7619">
        <v>0.37</v>
      </c>
      <c r="L7619" t="s">
        <v>29</v>
      </c>
      <c r="M7619" t="s">
        <v>30</v>
      </c>
      <c r="N7619" t="s">
        <v>2204</v>
      </c>
      <c r="O7619" t="s">
        <v>67</v>
      </c>
      <c r="P7619">
        <v>-43.5045</v>
      </c>
      <c r="Q7619" t="s">
        <v>52</v>
      </c>
      <c r="R7619">
        <v>3450</v>
      </c>
      <c r="S7619">
        <v>197.36</v>
      </c>
      <c r="T7619" s="1">
        <v>42231</v>
      </c>
      <c r="U7619" t="s">
        <v>34</v>
      </c>
      <c r="V7619">
        <v>2.99</v>
      </c>
      <c r="W7619" t="s">
        <v>537</v>
      </c>
      <c r="X7619">
        <v>4.18</v>
      </c>
      <c r="Y7619">
        <v>86442</v>
      </c>
    </row>
    <row r="7620" spans="1:25" x14ac:dyDescent="0.3">
      <c r="A7620" t="s">
        <v>2851</v>
      </c>
      <c r="B7620">
        <v>67</v>
      </c>
      <c r="C7620" t="s">
        <v>915</v>
      </c>
      <c r="D7620" t="s">
        <v>27</v>
      </c>
      <c r="E7620">
        <v>0.09</v>
      </c>
      <c r="F7620">
        <v>1</v>
      </c>
      <c r="G7620" s="2">
        <v>2015</v>
      </c>
      <c r="H7620">
        <v>50532</v>
      </c>
      <c r="I7620" t="s">
        <v>131</v>
      </c>
      <c r="J7620">
        <v>22</v>
      </c>
      <c r="K7620">
        <v>0.37</v>
      </c>
      <c r="L7620" t="s">
        <v>29</v>
      </c>
      <c r="M7620" t="s">
        <v>59</v>
      </c>
      <c r="N7620" t="s">
        <v>950</v>
      </c>
      <c r="O7620" t="s">
        <v>61</v>
      </c>
      <c r="P7620">
        <v>13.82</v>
      </c>
      <c r="Q7620" t="s">
        <v>76</v>
      </c>
      <c r="R7620">
        <v>7081</v>
      </c>
      <c r="S7620">
        <v>82.98</v>
      </c>
      <c r="T7620" s="1">
        <v>42231</v>
      </c>
      <c r="U7620" t="s">
        <v>34</v>
      </c>
      <c r="V7620">
        <v>1.3</v>
      </c>
      <c r="W7620" t="s">
        <v>166</v>
      </c>
      <c r="X7620">
        <v>4</v>
      </c>
      <c r="Y7620">
        <v>29801</v>
      </c>
    </row>
    <row r="7621" spans="1:25" x14ac:dyDescent="0.3">
      <c r="A7621" t="s">
        <v>3536</v>
      </c>
      <c r="B7621">
        <v>67</v>
      </c>
      <c r="C7621" t="s">
        <v>542</v>
      </c>
      <c r="D7621" t="s">
        <v>57</v>
      </c>
      <c r="E7621">
        <v>0.04</v>
      </c>
      <c r="F7621">
        <v>1</v>
      </c>
      <c r="G7621" s="2">
        <v>2015</v>
      </c>
      <c r="H7621">
        <v>51175</v>
      </c>
      <c r="I7621" t="s">
        <v>28</v>
      </c>
      <c r="J7621">
        <v>3</v>
      </c>
      <c r="K7621">
        <v>0.41</v>
      </c>
      <c r="L7621" t="s">
        <v>96</v>
      </c>
      <c r="M7621" t="s">
        <v>40</v>
      </c>
      <c r="N7621" t="s">
        <v>191</v>
      </c>
      <c r="O7621" t="s">
        <v>192</v>
      </c>
      <c r="P7621">
        <v>-2297.48</v>
      </c>
      <c r="Q7621" t="s">
        <v>76</v>
      </c>
      <c r="R7621">
        <v>7171</v>
      </c>
      <c r="S7621">
        <v>2136.9299999999998</v>
      </c>
      <c r="T7621" s="1">
        <v>42231</v>
      </c>
      <c r="U7621" t="s">
        <v>34</v>
      </c>
      <c r="V7621">
        <v>24.49</v>
      </c>
      <c r="W7621" t="s">
        <v>162</v>
      </c>
      <c r="X7621">
        <v>699.99</v>
      </c>
      <c r="Y7621">
        <v>22193</v>
      </c>
    </row>
    <row r="7622" spans="1:25" x14ac:dyDescent="0.3">
      <c r="A7622" t="s">
        <v>1379</v>
      </c>
      <c r="B7622">
        <v>67</v>
      </c>
      <c r="C7622" t="s">
        <v>1380</v>
      </c>
      <c r="D7622" t="s">
        <v>27</v>
      </c>
      <c r="E7622">
        <v>0.02</v>
      </c>
      <c r="F7622">
        <v>1</v>
      </c>
      <c r="G7622" s="2">
        <v>2015</v>
      </c>
      <c r="H7622">
        <v>4294</v>
      </c>
      <c r="I7622" t="s">
        <v>131</v>
      </c>
      <c r="J7622">
        <v>8</v>
      </c>
      <c r="K7622">
        <v>0.53</v>
      </c>
      <c r="L7622" t="s">
        <v>48</v>
      </c>
      <c r="M7622" t="s">
        <v>139</v>
      </c>
      <c r="N7622" t="s">
        <v>500</v>
      </c>
      <c r="O7622" t="s">
        <v>82</v>
      </c>
      <c r="P7622">
        <v>-15.34</v>
      </c>
      <c r="Q7622" t="s">
        <v>68</v>
      </c>
      <c r="R7622">
        <v>622</v>
      </c>
      <c r="S7622">
        <v>17.72</v>
      </c>
      <c r="T7622" s="1">
        <v>42232</v>
      </c>
      <c r="U7622" t="s">
        <v>34</v>
      </c>
      <c r="V7622">
        <v>4.08</v>
      </c>
      <c r="W7622" t="s">
        <v>246</v>
      </c>
      <c r="X7622">
        <v>1.74</v>
      </c>
      <c r="Y7622">
        <v>49505</v>
      </c>
    </row>
    <row r="7623" spans="1:25" x14ac:dyDescent="0.3">
      <c r="A7623" t="s">
        <v>1205</v>
      </c>
      <c r="B7623">
        <v>67</v>
      </c>
      <c r="C7623" t="s">
        <v>2775</v>
      </c>
      <c r="D7623" t="s">
        <v>46</v>
      </c>
      <c r="E7623">
        <v>0.05</v>
      </c>
      <c r="F7623">
        <v>1</v>
      </c>
      <c r="G7623" s="2">
        <v>2015</v>
      </c>
      <c r="H7623">
        <v>42596</v>
      </c>
      <c r="I7623" t="s">
        <v>131</v>
      </c>
      <c r="J7623">
        <v>9</v>
      </c>
      <c r="K7623">
        <v>0.6</v>
      </c>
      <c r="L7623" t="s">
        <v>29</v>
      </c>
      <c r="M7623" t="s">
        <v>59</v>
      </c>
      <c r="N7623" t="s">
        <v>3177</v>
      </c>
      <c r="O7623" t="s">
        <v>88</v>
      </c>
      <c r="P7623">
        <v>4.16</v>
      </c>
      <c r="Q7623" t="s">
        <v>68</v>
      </c>
      <c r="R7623">
        <v>6012</v>
      </c>
      <c r="S7623">
        <v>51.75</v>
      </c>
      <c r="T7623" s="1">
        <v>42232</v>
      </c>
      <c r="U7623" t="s">
        <v>34</v>
      </c>
      <c r="V7623">
        <v>0.7</v>
      </c>
      <c r="W7623" t="s">
        <v>262</v>
      </c>
      <c r="X7623">
        <v>5.58</v>
      </c>
      <c r="Y7623">
        <v>65203</v>
      </c>
    </row>
    <row r="7624" spans="1:25" x14ac:dyDescent="0.3">
      <c r="A7624" t="s">
        <v>2851</v>
      </c>
      <c r="B7624">
        <v>67</v>
      </c>
      <c r="C7624" t="s">
        <v>915</v>
      </c>
      <c r="D7624" t="s">
        <v>27</v>
      </c>
      <c r="E7624">
        <v>0.02</v>
      </c>
      <c r="F7624">
        <v>1</v>
      </c>
      <c r="G7624" s="2">
        <v>2015</v>
      </c>
      <c r="H7624">
        <v>50532</v>
      </c>
      <c r="I7624" t="s">
        <v>131</v>
      </c>
      <c r="J7624">
        <v>10</v>
      </c>
      <c r="K7624">
        <v>0.39</v>
      </c>
      <c r="L7624" t="s">
        <v>29</v>
      </c>
      <c r="M7624" t="s">
        <v>30</v>
      </c>
      <c r="N7624" t="s">
        <v>1951</v>
      </c>
      <c r="O7624" t="s">
        <v>67</v>
      </c>
      <c r="P7624">
        <v>76.465999999999994</v>
      </c>
      <c r="Q7624" t="s">
        <v>76</v>
      </c>
      <c r="R7624">
        <v>7080</v>
      </c>
      <c r="S7624">
        <v>267.06</v>
      </c>
      <c r="T7624" s="1">
        <v>42232</v>
      </c>
      <c r="U7624" t="s">
        <v>34</v>
      </c>
      <c r="V7624">
        <v>2.99</v>
      </c>
      <c r="W7624" t="s">
        <v>166</v>
      </c>
      <c r="X7624">
        <v>24.95</v>
      </c>
      <c r="Y7624">
        <v>29801</v>
      </c>
    </row>
    <row r="7625" spans="1:25" x14ac:dyDescent="0.3">
      <c r="A7625" t="s">
        <v>3329</v>
      </c>
      <c r="B7625">
        <v>67</v>
      </c>
      <c r="C7625" t="s">
        <v>641</v>
      </c>
      <c r="D7625" t="s">
        <v>27</v>
      </c>
      <c r="E7625">
        <v>0.04</v>
      </c>
      <c r="F7625">
        <v>1</v>
      </c>
      <c r="G7625" s="2">
        <v>2015</v>
      </c>
      <c r="H7625">
        <v>2500</v>
      </c>
      <c r="I7625" t="s">
        <v>28</v>
      </c>
      <c r="J7625">
        <v>5</v>
      </c>
      <c r="K7625">
        <v>0.4</v>
      </c>
      <c r="L7625" t="s">
        <v>29</v>
      </c>
      <c r="M7625" t="s">
        <v>30</v>
      </c>
      <c r="N7625" t="s">
        <v>114</v>
      </c>
      <c r="O7625" t="s">
        <v>67</v>
      </c>
      <c r="P7625">
        <v>-25.564499999999999</v>
      </c>
      <c r="Q7625" t="s">
        <v>52</v>
      </c>
      <c r="R7625">
        <v>357</v>
      </c>
      <c r="S7625">
        <v>22.56</v>
      </c>
      <c r="T7625" s="1">
        <v>42232</v>
      </c>
      <c r="U7625" t="s">
        <v>34</v>
      </c>
      <c r="V7625">
        <v>6.27</v>
      </c>
      <c r="W7625" t="s">
        <v>54</v>
      </c>
      <c r="X7625">
        <v>3.36</v>
      </c>
      <c r="Y7625">
        <v>93405</v>
      </c>
    </row>
    <row r="7626" spans="1:25" x14ac:dyDescent="0.3">
      <c r="A7626" t="s">
        <v>2157</v>
      </c>
      <c r="B7626">
        <v>67</v>
      </c>
      <c r="C7626" t="s">
        <v>2220</v>
      </c>
      <c r="D7626" t="s">
        <v>46</v>
      </c>
      <c r="E7626">
        <v>0.09</v>
      </c>
      <c r="F7626">
        <v>1</v>
      </c>
      <c r="G7626" s="2">
        <v>2015</v>
      </c>
      <c r="H7626">
        <v>5635</v>
      </c>
      <c r="I7626" t="s">
        <v>131</v>
      </c>
      <c r="J7626">
        <v>50</v>
      </c>
      <c r="K7626">
        <v>0.55000000000000004</v>
      </c>
      <c r="L7626" t="s">
        <v>48</v>
      </c>
      <c r="M7626" t="s">
        <v>80</v>
      </c>
      <c r="N7626" t="s">
        <v>1200</v>
      </c>
      <c r="O7626" t="s">
        <v>82</v>
      </c>
      <c r="P7626">
        <v>-161.56</v>
      </c>
      <c r="Q7626" t="s">
        <v>76</v>
      </c>
      <c r="R7626">
        <v>788</v>
      </c>
      <c r="S7626">
        <v>281.58</v>
      </c>
      <c r="T7626" s="1">
        <v>42233</v>
      </c>
      <c r="U7626" t="s">
        <v>34</v>
      </c>
      <c r="V7626">
        <v>5.92</v>
      </c>
      <c r="W7626" t="s">
        <v>132</v>
      </c>
      <c r="X7626">
        <v>5.77</v>
      </c>
      <c r="Y7626">
        <v>34787</v>
      </c>
    </row>
    <row r="7627" spans="1:25" x14ac:dyDescent="0.3">
      <c r="A7627" t="s">
        <v>2157</v>
      </c>
      <c r="B7627">
        <v>67</v>
      </c>
      <c r="C7627" t="s">
        <v>2220</v>
      </c>
      <c r="D7627" t="s">
        <v>46</v>
      </c>
      <c r="E7627">
        <v>0.02</v>
      </c>
      <c r="F7627">
        <v>1</v>
      </c>
      <c r="G7627" s="2">
        <v>2015</v>
      </c>
      <c r="H7627">
        <v>5635</v>
      </c>
      <c r="I7627" t="s">
        <v>131</v>
      </c>
      <c r="J7627">
        <v>17</v>
      </c>
      <c r="K7627">
        <v>0.4</v>
      </c>
      <c r="L7627" t="s">
        <v>29</v>
      </c>
      <c r="M7627" t="s">
        <v>30</v>
      </c>
      <c r="N7627" t="s">
        <v>1164</v>
      </c>
      <c r="O7627" t="s">
        <v>67</v>
      </c>
      <c r="P7627">
        <v>-28.3475</v>
      </c>
      <c r="Q7627" t="s">
        <v>76</v>
      </c>
      <c r="R7627">
        <v>787</v>
      </c>
      <c r="S7627">
        <v>198.78</v>
      </c>
      <c r="T7627" s="1">
        <v>42233</v>
      </c>
      <c r="U7627" t="s">
        <v>34</v>
      </c>
      <c r="V7627">
        <v>7.19</v>
      </c>
      <c r="W7627" t="s">
        <v>132</v>
      </c>
      <c r="X7627">
        <v>11.5</v>
      </c>
      <c r="Y7627">
        <v>34787</v>
      </c>
    </row>
    <row r="7628" spans="1:25" x14ac:dyDescent="0.3">
      <c r="A7628" t="s">
        <v>446</v>
      </c>
      <c r="B7628">
        <v>67</v>
      </c>
      <c r="C7628" t="s">
        <v>447</v>
      </c>
      <c r="D7628" t="s">
        <v>38</v>
      </c>
      <c r="E7628">
        <v>0.04</v>
      </c>
      <c r="F7628">
        <v>1</v>
      </c>
      <c r="G7628" s="2">
        <v>2015</v>
      </c>
      <c r="H7628">
        <v>54209</v>
      </c>
      <c r="I7628" t="s">
        <v>131</v>
      </c>
      <c r="J7628">
        <v>21</v>
      </c>
      <c r="K7628">
        <v>0.38</v>
      </c>
      <c r="L7628" t="s">
        <v>96</v>
      </c>
      <c r="M7628" t="s">
        <v>59</v>
      </c>
      <c r="N7628" t="s">
        <v>836</v>
      </c>
      <c r="O7628" t="s">
        <v>105</v>
      </c>
      <c r="P7628">
        <v>170.46</v>
      </c>
      <c r="Q7628" t="s">
        <v>33</v>
      </c>
      <c r="R7628">
        <v>7579</v>
      </c>
      <c r="S7628">
        <v>664.98900000000003</v>
      </c>
      <c r="T7628" s="1">
        <v>42233</v>
      </c>
      <c r="U7628" t="s">
        <v>34</v>
      </c>
      <c r="V7628">
        <v>5.99</v>
      </c>
      <c r="W7628" t="s">
        <v>208</v>
      </c>
      <c r="X7628">
        <v>35.99</v>
      </c>
      <c r="Y7628">
        <v>44106</v>
      </c>
    </row>
    <row r="7629" spans="1:25" x14ac:dyDescent="0.3">
      <c r="A7629" t="s">
        <v>3015</v>
      </c>
      <c r="B7629">
        <v>67</v>
      </c>
      <c r="C7629" t="s">
        <v>3016</v>
      </c>
      <c r="D7629" t="s">
        <v>27</v>
      </c>
      <c r="E7629">
        <v>0.03</v>
      </c>
      <c r="F7629">
        <v>1</v>
      </c>
      <c r="G7629" s="2">
        <v>2015</v>
      </c>
      <c r="H7629">
        <v>8454</v>
      </c>
      <c r="I7629" t="s">
        <v>131</v>
      </c>
      <c r="J7629">
        <v>38</v>
      </c>
      <c r="K7629">
        <v>0.37</v>
      </c>
      <c r="L7629" t="s">
        <v>29</v>
      </c>
      <c r="M7629" t="s">
        <v>30</v>
      </c>
      <c r="N7629" t="s">
        <v>1523</v>
      </c>
      <c r="O7629" t="s">
        <v>67</v>
      </c>
      <c r="P7629">
        <v>-188.1285</v>
      </c>
      <c r="Q7629" t="s">
        <v>68</v>
      </c>
      <c r="R7629">
        <v>1162</v>
      </c>
      <c r="S7629">
        <v>218.77</v>
      </c>
      <c r="T7629" s="1">
        <v>42234</v>
      </c>
      <c r="U7629" t="s">
        <v>34</v>
      </c>
      <c r="V7629">
        <v>7.78</v>
      </c>
      <c r="W7629" t="s">
        <v>111</v>
      </c>
      <c r="X7629">
        <v>5.4</v>
      </c>
      <c r="Y7629">
        <v>77373</v>
      </c>
    </row>
    <row r="7630" spans="1:25" x14ac:dyDescent="0.3">
      <c r="A7630" t="s">
        <v>461</v>
      </c>
      <c r="B7630">
        <v>67</v>
      </c>
      <c r="C7630" t="s">
        <v>462</v>
      </c>
      <c r="D7630" t="s">
        <v>38</v>
      </c>
      <c r="E7630">
        <v>0.04</v>
      </c>
      <c r="F7630">
        <v>1</v>
      </c>
      <c r="G7630" s="2">
        <v>2015</v>
      </c>
      <c r="H7630">
        <v>39877</v>
      </c>
      <c r="I7630" t="s">
        <v>58</v>
      </c>
      <c r="J7630">
        <v>41</v>
      </c>
      <c r="K7630">
        <v>0.52</v>
      </c>
      <c r="L7630" t="s">
        <v>29</v>
      </c>
      <c r="M7630" t="s">
        <v>59</v>
      </c>
      <c r="N7630" t="s">
        <v>374</v>
      </c>
      <c r="O7630" t="s">
        <v>232</v>
      </c>
      <c r="P7630">
        <v>8.06</v>
      </c>
      <c r="Q7630" t="s">
        <v>68</v>
      </c>
      <c r="R7630">
        <v>5637</v>
      </c>
      <c r="S7630">
        <v>90.88</v>
      </c>
      <c r="T7630" s="1">
        <v>42234</v>
      </c>
      <c r="U7630" t="s">
        <v>34</v>
      </c>
      <c r="V7630">
        <v>0.78</v>
      </c>
      <c r="W7630" t="s">
        <v>69</v>
      </c>
      <c r="X7630">
        <v>2.1800000000000002</v>
      </c>
      <c r="Y7630">
        <v>55014</v>
      </c>
    </row>
    <row r="7631" spans="1:25" x14ac:dyDescent="0.3">
      <c r="A7631" t="s">
        <v>1260</v>
      </c>
      <c r="B7631">
        <v>67</v>
      </c>
      <c r="C7631" t="s">
        <v>86</v>
      </c>
      <c r="D7631" t="s">
        <v>38</v>
      </c>
      <c r="E7631">
        <v>0.02</v>
      </c>
      <c r="F7631">
        <v>1</v>
      </c>
      <c r="G7631" s="2">
        <v>2015</v>
      </c>
      <c r="H7631">
        <v>36038</v>
      </c>
      <c r="I7631" t="s">
        <v>28</v>
      </c>
      <c r="J7631">
        <v>26</v>
      </c>
      <c r="K7631">
        <v>0.56000000000000005</v>
      </c>
      <c r="L7631" t="s">
        <v>29</v>
      </c>
      <c r="M7631" t="s">
        <v>59</v>
      </c>
      <c r="N7631" t="s">
        <v>2660</v>
      </c>
      <c r="O7631" t="s">
        <v>88</v>
      </c>
      <c r="P7631">
        <v>-89.06</v>
      </c>
      <c r="Q7631" t="s">
        <v>52</v>
      </c>
      <c r="R7631">
        <v>5055</v>
      </c>
      <c r="S7631">
        <v>95.26</v>
      </c>
      <c r="T7631" s="1">
        <v>42234</v>
      </c>
      <c r="U7631" t="s">
        <v>34</v>
      </c>
      <c r="V7631">
        <v>5</v>
      </c>
      <c r="W7631" t="s">
        <v>89</v>
      </c>
      <c r="X7631">
        <v>3.28</v>
      </c>
      <c r="Y7631">
        <v>97128</v>
      </c>
    </row>
    <row r="7632" spans="1:25" x14ac:dyDescent="0.3">
      <c r="A7632" t="s">
        <v>1904</v>
      </c>
      <c r="B7632">
        <v>67</v>
      </c>
      <c r="C7632" t="s">
        <v>433</v>
      </c>
      <c r="D7632" t="s">
        <v>27</v>
      </c>
      <c r="E7632">
        <v>0.1</v>
      </c>
      <c r="F7632">
        <v>1</v>
      </c>
      <c r="G7632" s="2">
        <v>2015</v>
      </c>
      <c r="H7632">
        <v>11108</v>
      </c>
      <c r="I7632" t="s">
        <v>39</v>
      </c>
      <c r="J7632">
        <v>20</v>
      </c>
      <c r="K7632">
        <v>0.37</v>
      </c>
      <c r="L7632" t="s">
        <v>29</v>
      </c>
      <c r="M7632" t="s">
        <v>30</v>
      </c>
      <c r="N7632" t="s">
        <v>2548</v>
      </c>
      <c r="O7632" t="s">
        <v>61</v>
      </c>
      <c r="P7632">
        <v>-44</v>
      </c>
      <c r="Q7632" t="s">
        <v>76</v>
      </c>
      <c r="R7632">
        <v>1540</v>
      </c>
      <c r="S7632">
        <v>131.71</v>
      </c>
      <c r="T7632" s="1">
        <v>42234</v>
      </c>
      <c r="U7632" t="s">
        <v>34</v>
      </c>
      <c r="V7632">
        <v>5.74</v>
      </c>
      <c r="W7632" t="s">
        <v>291</v>
      </c>
      <c r="X7632">
        <v>6.48</v>
      </c>
      <c r="Y7632">
        <v>37167</v>
      </c>
    </row>
    <row r="7633" spans="1:25" x14ac:dyDescent="0.3">
      <c r="A7633" t="s">
        <v>1634</v>
      </c>
      <c r="B7633">
        <v>67</v>
      </c>
      <c r="C7633" t="s">
        <v>1580</v>
      </c>
      <c r="D7633" t="s">
        <v>27</v>
      </c>
      <c r="E7633">
        <v>0.05</v>
      </c>
      <c r="F7633">
        <v>1</v>
      </c>
      <c r="G7633" s="2">
        <v>2015</v>
      </c>
      <c r="H7633">
        <v>39425</v>
      </c>
      <c r="I7633" t="s">
        <v>58</v>
      </c>
      <c r="J7633">
        <v>23</v>
      </c>
      <c r="K7633">
        <v>0.57999999999999996</v>
      </c>
      <c r="L7633" t="s">
        <v>96</v>
      </c>
      <c r="M7633" t="s">
        <v>30</v>
      </c>
      <c r="N7633" t="s">
        <v>194</v>
      </c>
      <c r="O7633" t="s">
        <v>105</v>
      </c>
      <c r="P7633">
        <v>128.79</v>
      </c>
      <c r="Q7633" t="s">
        <v>52</v>
      </c>
      <c r="R7633">
        <v>5566</v>
      </c>
      <c r="S7633">
        <v>1267.4604999999999</v>
      </c>
      <c r="T7633" s="1">
        <v>42234</v>
      </c>
      <c r="U7633" t="s">
        <v>34</v>
      </c>
      <c r="V7633">
        <v>5.99</v>
      </c>
      <c r="W7633" t="s">
        <v>420</v>
      </c>
      <c r="X7633">
        <v>65.989999999999995</v>
      </c>
      <c r="Y7633">
        <v>88201</v>
      </c>
    </row>
    <row r="7634" spans="1:25" x14ac:dyDescent="0.3">
      <c r="A7634" t="s">
        <v>222</v>
      </c>
      <c r="B7634">
        <v>67</v>
      </c>
      <c r="C7634" t="s">
        <v>223</v>
      </c>
      <c r="D7634" t="s">
        <v>57</v>
      </c>
      <c r="E7634">
        <v>0.09</v>
      </c>
      <c r="F7634">
        <v>1</v>
      </c>
      <c r="G7634" s="2">
        <v>2015</v>
      </c>
      <c r="H7634">
        <v>13601</v>
      </c>
      <c r="I7634" t="s">
        <v>47</v>
      </c>
      <c r="J7634">
        <v>17</v>
      </c>
      <c r="K7634">
        <v>0.56999999999999995</v>
      </c>
      <c r="L7634" t="s">
        <v>29</v>
      </c>
      <c r="M7634" t="s">
        <v>30</v>
      </c>
      <c r="N7634" t="s">
        <v>1974</v>
      </c>
      <c r="O7634" t="s">
        <v>214</v>
      </c>
      <c r="P7634">
        <v>-94.76</v>
      </c>
      <c r="Q7634" t="s">
        <v>68</v>
      </c>
      <c r="R7634">
        <v>1893</v>
      </c>
      <c r="S7634">
        <v>822.91</v>
      </c>
      <c r="T7634" s="1">
        <v>42236</v>
      </c>
      <c r="U7634" t="s">
        <v>34</v>
      </c>
      <c r="V7634">
        <v>19.989999999999998</v>
      </c>
      <c r="W7634" t="s">
        <v>128</v>
      </c>
      <c r="X7634">
        <v>49.43</v>
      </c>
      <c r="Y7634">
        <v>73505</v>
      </c>
    </row>
    <row r="7635" spans="1:25" x14ac:dyDescent="0.3">
      <c r="A7635" t="s">
        <v>1709</v>
      </c>
      <c r="B7635">
        <v>67</v>
      </c>
      <c r="C7635" t="s">
        <v>1710</v>
      </c>
      <c r="D7635" t="s">
        <v>38</v>
      </c>
      <c r="E7635">
        <v>7.0000000000000007E-2</v>
      </c>
      <c r="F7635">
        <v>1</v>
      </c>
      <c r="G7635" s="2">
        <v>2015</v>
      </c>
      <c r="H7635">
        <v>56930</v>
      </c>
      <c r="I7635" t="s">
        <v>47</v>
      </c>
      <c r="J7635">
        <v>10</v>
      </c>
      <c r="K7635">
        <v>0.82</v>
      </c>
      <c r="L7635" t="s">
        <v>29</v>
      </c>
      <c r="M7635" t="s">
        <v>40</v>
      </c>
      <c r="N7635" t="s">
        <v>1967</v>
      </c>
      <c r="O7635" t="s">
        <v>32</v>
      </c>
      <c r="P7635">
        <v>-396.84</v>
      </c>
      <c r="Q7635" t="s">
        <v>68</v>
      </c>
      <c r="R7635">
        <v>7964</v>
      </c>
      <c r="S7635">
        <v>987.54</v>
      </c>
      <c r="T7635" s="1">
        <v>42233</v>
      </c>
      <c r="U7635" t="s">
        <v>34</v>
      </c>
      <c r="V7635">
        <v>35</v>
      </c>
      <c r="W7635" t="s">
        <v>128</v>
      </c>
      <c r="X7635">
        <v>101.41</v>
      </c>
      <c r="Y7635">
        <v>73521</v>
      </c>
    </row>
    <row r="7636" spans="1:25" x14ac:dyDescent="0.3">
      <c r="A7636" t="s">
        <v>1853</v>
      </c>
      <c r="B7636">
        <v>67</v>
      </c>
      <c r="C7636" t="s">
        <v>1854</v>
      </c>
      <c r="D7636" t="s">
        <v>57</v>
      </c>
      <c r="E7636">
        <v>0.06</v>
      </c>
      <c r="F7636">
        <v>1</v>
      </c>
      <c r="G7636" s="2">
        <v>2015</v>
      </c>
      <c r="H7636">
        <v>38884</v>
      </c>
      <c r="I7636" t="s">
        <v>28</v>
      </c>
      <c r="J7636">
        <v>20</v>
      </c>
      <c r="K7636">
        <v>0.76</v>
      </c>
      <c r="L7636" t="s">
        <v>48</v>
      </c>
      <c r="M7636" t="s">
        <v>73</v>
      </c>
      <c r="N7636" t="s">
        <v>900</v>
      </c>
      <c r="O7636" t="s">
        <v>75</v>
      </c>
      <c r="P7636">
        <v>-98.046000000000006</v>
      </c>
      <c r="Q7636" t="s">
        <v>68</v>
      </c>
      <c r="R7636">
        <v>5473</v>
      </c>
      <c r="S7636">
        <v>6067.76</v>
      </c>
      <c r="T7636" s="1">
        <v>42234</v>
      </c>
      <c r="U7636" t="s">
        <v>53</v>
      </c>
      <c r="V7636">
        <v>54.12</v>
      </c>
      <c r="W7636" t="s">
        <v>149</v>
      </c>
      <c r="X7636">
        <v>296.18</v>
      </c>
      <c r="Y7636">
        <v>60188</v>
      </c>
    </row>
    <row r="7637" spans="1:25" x14ac:dyDescent="0.3">
      <c r="A7637" t="s">
        <v>1853</v>
      </c>
      <c r="B7637">
        <v>67</v>
      </c>
      <c r="C7637" t="s">
        <v>1854</v>
      </c>
      <c r="D7637" t="s">
        <v>57</v>
      </c>
      <c r="E7637">
        <v>0.03</v>
      </c>
      <c r="F7637">
        <v>1</v>
      </c>
      <c r="G7637" s="2">
        <v>2015</v>
      </c>
      <c r="H7637">
        <v>38884</v>
      </c>
      <c r="I7637" t="s">
        <v>28</v>
      </c>
      <c r="J7637">
        <v>47</v>
      </c>
      <c r="K7637">
        <v>0.4</v>
      </c>
      <c r="L7637" t="s">
        <v>29</v>
      </c>
      <c r="M7637" t="s">
        <v>30</v>
      </c>
      <c r="N7637" t="s">
        <v>92</v>
      </c>
      <c r="O7637" t="s">
        <v>61</v>
      </c>
      <c r="P7637">
        <v>-119.84</v>
      </c>
      <c r="Q7637" t="s">
        <v>68</v>
      </c>
      <c r="R7637">
        <v>5472</v>
      </c>
      <c r="S7637">
        <v>256</v>
      </c>
      <c r="T7637" s="1">
        <v>42234</v>
      </c>
      <c r="U7637" t="s">
        <v>34</v>
      </c>
      <c r="V7637">
        <v>5.66</v>
      </c>
      <c r="W7637" t="s">
        <v>149</v>
      </c>
      <c r="X7637">
        <v>5.28</v>
      </c>
      <c r="Y7637">
        <v>60188</v>
      </c>
    </row>
    <row r="7638" spans="1:25" x14ac:dyDescent="0.3">
      <c r="A7638" t="s">
        <v>1835</v>
      </c>
      <c r="B7638">
        <v>67</v>
      </c>
      <c r="C7638" t="s">
        <v>130</v>
      </c>
      <c r="D7638" t="s">
        <v>46</v>
      </c>
      <c r="E7638">
        <v>7.0000000000000007E-2</v>
      </c>
      <c r="F7638">
        <v>1</v>
      </c>
      <c r="G7638" s="2">
        <v>2015</v>
      </c>
      <c r="H7638">
        <v>487</v>
      </c>
      <c r="I7638" t="s">
        <v>58</v>
      </c>
      <c r="J7638">
        <v>19</v>
      </c>
      <c r="K7638">
        <v>0.59</v>
      </c>
      <c r="L7638" t="s">
        <v>29</v>
      </c>
      <c r="M7638" t="s">
        <v>30</v>
      </c>
      <c r="N7638" t="s">
        <v>1766</v>
      </c>
      <c r="O7638" t="s">
        <v>214</v>
      </c>
      <c r="P7638">
        <v>-18.96</v>
      </c>
      <c r="Q7638" t="s">
        <v>76</v>
      </c>
      <c r="R7638">
        <v>81</v>
      </c>
      <c r="S7638">
        <v>210.4</v>
      </c>
      <c r="T7638" s="1">
        <v>42234</v>
      </c>
      <c r="U7638" t="s">
        <v>34</v>
      </c>
      <c r="V7638">
        <v>4.5</v>
      </c>
      <c r="W7638" t="s">
        <v>132</v>
      </c>
      <c r="X7638">
        <v>10.89</v>
      </c>
      <c r="Y7638">
        <v>32839</v>
      </c>
    </row>
    <row r="7639" spans="1:25" x14ac:dyDescent="0.3">
      <c r="A7639" t="s">
        <v>1148</v>
      </c>
      <c r="B7639">
        <v>67</v>
      </c>
      <c r="C7639" t="s">
        <v>1710</v>
      </c>
      <c r="D7639" t="s">
        <v>38</v>
      </c>
      <c r="E7639">
        <v>0.03</v>
      </c>
      <c r="F7639">
        <v>1</v>
      </c>
      <c r="G7639" s="2">
        <v>2015</v>
      </c>
      <c r="H7639">
        <v>56930</v>
      </c>
      <c r="I7639" t="s">
        <v>47</v>
      </c>
      <c r="J7639">
        <v>47</v>
      </c>
      <c r="K7639">
        <v>0.8</v>
      </c>
      <c r="L7639" t="s">
        <v>29</v>
      </c>
      <c r="M7639" t="s">
        <v>59</v>
      </c>
      <c r="N7639" t="s">
        <v>1646</v>
      </c>
      <c r="O7639" t="s">
        <v>232</v>
      </c>
      <c r="P7639">
        <v>8.89</v>
      </c>
      <c r="Q7639" t="s">
        <v>52</v>
      </c>
      <c r="R7639">
        <v>7965</v>
      </c>
      <c r="S7639">
        <v>228.31</v>
      </c>
      <c r="T7639" s="1">
        <v>42240</v>
      </c>
      <c r="U7639" t="s">
        <v>34</v>
      </c>
      <c r="V7639">
        <v>0.7</v>
      </c>
      <c r="W7639" t="s">
        <v>298</v>
      </c>
      <c r="X7639">
        <v>4.71</v>
      </c>
      <c r="Y7639">
        <v>80906</v>
      </c>
    </row>
    <row r="7640" spans="1:25" x14ac:dyDescent="0.3">
      <c r="A7640" t="s">
        <v>693</v>
      </c>
      <c r="B7640">
        <v>67</v>
      </c>
      <c r="C7640" t="s">
        <v>1087</v>
      </c>
      <c r="D7640" t="s">
        <v>27</v>
      </c>
      <c r="E7640">
        <v>0.02</v>
      </c>
      <c r="F7640">
        <v>1</v>
      </c>
      <c r="G7640" s="2">
        <v>2015</v>
      </c>
      <c r="H7640">
        <v>3907</v>
      </c>
      <c r="I7640" t="s">
        <v>131</v>
      </c>
      <c r="J7640">
        <v>36</v>
      </c>
      <c r="K7640">
        <v>0.6</v>
      </c>
      <c r="L7640" t="s">
        <v>29</v>
      </c>
      <c r="M7640" t="s">
        <v>40</v>
      </c>
      <c r="N7640" t="s">
        <v>1259</v>
      </c>
      <c r="O7640" t="s">
        <v>214</v>
      </c>
      <c r="P7640">
        <v>-1642.65</v>
      </c>
      <c r="Q7640" t="s">
        <v>68</v>
      </c>
      <c r="R7640">
        <v>574</v>
      </c>
      <c r="S7640">
        <v>218.12</v>
      </c>
      <c r="T7640" s="1">
        <v>42234</v>
      </c>
      <c r="U7640" t="s">
        <v>34</v>
      </c>
      <c r="V7640">
        <v>49</v>
      </c>
      <c r="W7640" t="s">
        <v>246</v>
      </c>
      <c r="X7640">
        <v>4.4800000000000004</v>
      </c>
      <c r="Y7640">
        <v>48195</v>
      </c>
    </row>
    <row r="7641" spans="1:25" x14ac:dyDescent="0.3">
      <c r="A7641" t="s">
        <v>1086</v>
      </c>
      <c r="B7641">
        <v>67</v>
      </c>
      <c r="C7641" t="s">
        <v>1087</v>
      </c>
      <c r="D7641" t="s">
        <v>27</v>
      </c>
      <c r="E7641">
        <v>0.03</v>
      </c>
      <c r="F7641">
        <v>1</v>
      </c>
      <c r="G7641" s="2">
        <v>2015</v>
      </c>
      <c r="H7641">
        <v>3907</v>
      </c>
      <c r="I7641" t="s">
        <v>131</v>
      </c>
      <c r="J7641">
        <v>36</v>
      </c>
      <c r="K7641">
        <v>0.51</v>
      </c>
      <c r="L7641" t="s">
        <v>96</v>
      </c>
      <c r="M7641" t="s">
        <v>30</v>
      </c>
      <c r="N7641" t="s">
        <v>2983</v>
      </c>
      <c r="O7641" t="s">
        <v>102</v>
      </c>
      <c r="P7641">
        <v>214.61</v>
      </c>
      <c r="Q7641" t="s">
        <v>52</v>
      </c>
      <c r="R7641">
        <v>576</v>
      </c>
      <c r="S7641">
        <v>1083.19</v>
      </c>
      <c r="T7641" s="1">
        <v>42235</v>
      </c>
      <c r="U7641" t="s">
        <v>42</v>
      </c>
      <c r="V7641">
        <v>5.5</v>
      </c>
      <c r="W7641" t="s">
        <v>298</v>
      </c>
      <c r="X7641">
        <v>29.99</v>
      </c>
      <c r="Y7641">
        <v>80229</v>
      </c>
    </row>
    <row r="7642" spans="1:25" x14ac:dyDescent="0.3">
      <c r="A7642" t="s">
        <v>2312</v>
      </c>
      <c r="B7642">
        <v>67</v>
      </c>
      <c r="C7642" t="s">
        <v>3386</v>
      </c>
      <c r="D7642" t="s">
        <v>38</v>
      </c>
      <c r="E7642">
        <v>0</v>
      </c>
      <c r="F7642">
        <v>1</v>
      </c>
      <c r="G7642" s="2">
        <v>2015</v>
      </c>
      <c r="H7642">
        <v>6018</v>
      </c>
      <c r="I7642" t="s">
        <v>47</v>
      </c>
      <c r="J7642">
        <v>39</v>
      </c>
      <c r="K7642">
        <v>0.51</v>
      </c>
      <c r="L7642" t="s">
        <v>48</v>
      </c>
      <c r="M7642" t="s">
        <v>59</v>
      </c>
      <c r="N7642" t="s">
        <v>1891</v>
      </c>
      <c r="O7642" t="s">
        <v>82</v>
      </c>
      <c r="P7642">
        <v>36.04</v>
      </c>
      <c r="Q7642" t="s">
        <v>76</v>
      </c>
      <c r="R7642">
        <v>840</v>
      </c>
      <c r="S7642">
        <v>206.09</v>
      </c>
      <c r="T7642" s="1">
        <v>42236</v>
      </c>
      <c r="U7642" t="s">
        <v>34</v>
      </c>
      <c r="V7642">
        <v>2.0299999999999998</v>
      </c>
      <c r="W7642" t="s">
        <v>638</v>
      </c>
      <c r="X7642">
        <v>5.08</v>
      </c>
      <c r="Y7642">
        <v>30501</v>
      </c>
    </row>
    <row r="7643" spans="1:25" x14ac:dyDescent="0.3">
      <c r="A7643" t="s">
        <v>2277</v>
      </c>
      <c r="B7643">
        <v>67</v>
      </c>
      <c r="C7643" t="s">
        <v>694</v>
      </c>
      <c r="D7643" t="s">
        <v>57</v>
      </c>
      <c r="E7643">
        <v>0.08</v>
      </c>
      <c r="F7643">
        <v>1</v>
      </c>
      <c r="G7643" s="2">
        <v>2015</v>
      </c>
      <c r="H7643">
        <v>25571</v>
      </c>
      <c r="I7643" t="s">
        <v>58</v>
      </c>
      <c r="J7643">
        <v>42</v>
      </c>
      <c r="K7643">
        <v>0.83</v>
      </c>
      <c r="L7643" t="s">
        <v>29</v>
      </c>
      <c r="M7643" t="s">
        <v>40</v>
      </c>
      <c r="N7643" t="s">
        <v>1218</v>
      </c>
      <c r="O7643" t="s">
        <v>32</v>
      </c>
      <c r="P7643">
        <v>-1032.1300000000001</v>
      </c>
      <c r="Q7643" t="s">
        <v>52</v>
      </c>
      <c r="R7643">
        <v>3585</v>
      </c>
      <c r="S7643">
        <v>3749</v>
      </c>
      <c r="T7643" s="1">
        <v>42236</v>
      </c>
      <c r="U7643" t="s">
        <v>34</v>
      </c>
      <c r="V7643">
        <v>35</v>
      </c>
      <c r="W7643" t="s">
        <v>298</v>
      </c>
      <c r="X7643">
        <v>89.83</v>
      </c>
      <c r="Y7643">
        <v>81007</v>
      </c>
    </row>
    <row r="7644" spans="1:25" x14ac:dyDescent="0.3">
      <c r="A7644" t="s">
        <v>1086</v>
      </c>
      <c r="B7644">
        <v>67</v>
      </c>
      <c r="C7644" t="s">
        <v>1087</v>
      </c>
      <c r="D7644" t="s">
        <v>27</v>
      </c>
      <c r="E7644">
        <v>7.0000000000000007E-2</v>
      </c>
      <c r="F7644">
        <v>1</v>
      </c>
      <c r="G7644" s="2">
        <v>2015</v>
      </c>
      <c r="H7644">
        <v>3907</v>
      </c>
      <c r="I7644" t="s">
        <v>131</v>
      </c>
      <c r="J7644">
        <v>34</v>
      </c>
      <c r="K7644">
        <v>0.38</v>
      </c>
      <c r="L7644" t="s">
        <v>29</v>
      </c>
      <c r="M7644" t="s">
        <v>30</v>
      </c>
      <c r="N7644" t="s">
        <v>1190</v>
      </c>
      <c r="O7644" t="s">
        <v>67</v>
      </c>
      <c r="P7644">
        <v>-135.102</v>
      </c>
      <c r="Q7644" t="s">
        <v>52</v>
      </c>
      <c r="R7644">
        <v>575</v>
      </c>
      <c r="S7644">
        <v>729.83</v>
      </c>
      <c r="T7644" s="1">
        <v>42236</v>
      </c>
      <c r="U7644" t="s">
        <v>34</v>
      </c>
      <c r="V7644">
        <v>15.1</v>
      </c>
      <c r="W7644" t="s">
        <v>298</v>
      </c>
      <c r="X7644">
        <v>22.38</v>
      </c>
      <c r="Y7644">
        <v>80229</v>
      </c>
    </row>
    <row r="7645" spans="1:25" x14ac:dyDescent="0.3">
      <c r="A7645" t="s">
        <v>3385</v>
      </c>
      <c r="B7645">
        <v>67</v>
      </c>
      <c r="C7645" t="s">
        <v>3386</v>
      </c>
      <c r="D7645" t="s">
        <v>38</v>
      </c>
      <c r="E7645">
        <v>7.0000000000000007E-2</v>
      </c>
      <c r="F7645">
        <v>1</v>
      </c>
      <c r="G7645" s="2">
        <v>2015</v>
      </c>
      <c r="H7645">
        <v>6018</v>
      </c>
      <c r="I7645" t="s">
        <v>47</v>
      </c>
      <c r="J7645">
        <v>2</v>
      </c>
      <c r="K7645">
        <v>0.36</v>
      </c>
      <c r="L7645" t="s">
        <v>29</v>
      </c>
      <c r="M7645" t="s">
        <v>30</v>
      </c>
      <c r="N7645" t="s">
        <v>1122</v>
      </c>
      <c r="O7645" t="s">
        <v>61</v>
      </c>
      <c r="P7645">
        <v>-55.78</v>
      </c>
      <c r="Q7645" t="s">
        <v>76</v>
      </c>
      <c r="R7645">
        <v>841</v>
      </c>
      <c r="S7645">
        <v>124.25</v>
      </c>
      <c r="T7645" s="1">
        <v>42239</v>
      </c>
      <c r="U7645" t="s">
        <v>34</v>
      </c>
      <c r="V7645">
        <v>13.88</v>
      </c>
      <c r="W7645" t="s">
        <v>638</v>
      </c>
      <c r="X7645">
        <v>55.98</v>
      </c>
      <c r="Y7645">
        <v>31313</v>
      </c>
    </row>
    <row r="7646" spans="1:25" x14ac:dyDescent="0.3">
      <c r="A7646" t="s">
        <v>976</v>
      </c>
      <c r="B7646">
        <v>67</v>
      </c>
      <c r="C7646" t="s">
        <v>977</v>
      </c>
      <c r="D7646" t="s">
        <v>46</v>
      </c>
      <c r="E7646">
        <v>0.08</v>
      </c>
      <c r="F7646">
        <v>1</v>
      </c>
      <c r="G7646" s="2">
        <v>2015</v>
      </c>
      <c r="H7646">
        <v>31297</v>
      </c>
      <c r="I7646" t="s">
        <v>47</v>
      </c>
      <c r="J7646">
        <v>39</v>
      </c>
      <c r="K7646">
        <v>0.56999999999999995</v>
      </c>
      <c r="L7646" t="s">
        <v>29</v>
      </c>
      <c r="M7646" t="s">
        <v>30</v>
      </c>
      <c r="N7646" t="s">
        <v>2525</v>
      </c>
      <c r="O7646" t="s">
        <v>88</v>
      </c>
      <c r="P7646">
        <v>-93.3</v>
      </c>
      <c r="Q7646" t="s">
        <v>68</v>
      </c>
      <c r="R7646">
        <v>4394</v>
      </c>
      <c r="S7646">
        <v>679.95</v>
      </c>
      <c r="T7646" s="1">
        <v>42241</v>
      </c>
      <c r="U7646" t="s">
        <v>34</v>
      </c>
      <c r="V7646">
        <v>8.65</v>
      </c>
      <c r="W7646" t="s">
        <v>69</v>
      </c>
      <c r="X7646">
        <v>17.989999999999998</v>
      </c>
      <c r="Y7646">
        <v>55803</v>
      </c>
    </row>
    <row r="7647" spans="1:25" x14ac:dyDescent="0.3">
      <c r="A7647" t="s">
        <v>1836</v>
      </c>
      <c r="B7647">
        <v>67</v>
      </c>
      <c r="C7647" t="s">
        <v>779</v>
      </c>
      <c r="D7647" t="s">
        <v>57</v>
      </c>
      <c r="E7647">
        <v>0.09</v>
      </c>
      <c r="F7647">
        <v>1</v>
      </c>
      <c r="G7647" s="2">
        <v>2015</v>
      </c>
      <c r="H7647">
        <v>31173</v>
      </c>
      <c r="I7647" t="s">
        <v>47</v>
      </c>
      <c r="J7647">
        <v>24</v>
      </c>
      <c r="K7647">
        <v>0.6</v>
      </c>
      <c r="L7647" t="s">
        <v>96</v>
      </c>
      <c r="M7647" t="s">
        <v>80</v>
      </c>
      <c r="N7647" t="s">
        <v>1909</v>
      </c>
      <c r="O7647" t="s">
        <v>105</v>
      </c>
      <c r="P7647">
        <v>-84.138999999999996</v>
      </c>
      <c r="Q7647" t="s">
        <v>33</v>
      </c>
      <c r="R7647">
        <v>4375</v>
      </c>
      <c r="S7647">
        <v>169.35400000000001</v>
      </c>
      <c r="T7647" s="1">
        <v>42241</v>
      </c>
      <c r="U7647" t="s">
        <v>42</v>
      </c>
      <c r="V7647">
        <v>5.03</v>
      </c>
      <c r="W7647" t="s">
        <v>208</v>
      </c>
      <c r="X7647">
        <v>7.99</v>
      </c>
      <c r="Y7647">
        <v>44133</v>
      </c>
    </row>
    <row r="7648" spans="1:25" x14ac:dyDescent="0.3">
      <c r="A7648" t="s">
        <v>2699</v>
      </c>
      <c r="B7648">
        <v>67</v>
      </c>
      <c r="C7648" t="s">
        <v>977</v>
      </c>
      <c r="D7648" t="s">
        <v>46</v>
      </c>
      <c r="E7648">
        <v>0.01</v>
      </c>
      <c r="F7648">
        <v>1</v>
      </c>
      <c r="G7648" s="2">
        <v>2015</v>
      </c>
      <c r="H7648">
        <v>31297</v>
      </c>
      <c r="I7648" t="s">
        <v>47</v>
      </c>
      <c r="J7648">
        <v>44</v>
      </c>
      <c r="K7648">
        <v>0.38</v>
      </c>
      <c r="L7648" t="s">
        <v>29</v>
      </c>
      <c r="M7648" t="s">
        <v>30</v>
      </c>
      <c r="N7648" t="s">
        <v>2740</v>
      </c>
      <c r="O7648" t="s">
        <v>61</v>
      </c>
      <c r="P7648">
        <v>699.64</v>
      </c>
      <c r="Q7648" t="s">
        <v>68</v>
      </c>
      <c r="R7648">
        <v>4395</v>
      </c>
      <c r="S7648">
        <v>1579.56</v>
      </c>
      <c r="T7648" s="1">
        <v>42243</v>
      </c>
      <c r="U7648" t="s">
        <v>34</v>
      </c>
      <c r="V7648">
        <v>4.92</v>
      </c>
      <c r="W7648" t="s">
        <v>69</v>
      </c>
      <c r="X7648">
        <v>35.44</v>
      </c>
      <c r="Y7648">
        <v>55122</v>
      </c>
    </row>
    <row r="7649" spans="1:25" x14ac:dyDescent="0.3">
      <c r="A7649" t="s">
        <v>963</v>
      </c>
      <c r="B7649">
        <v>67</v>
      </c>
      <c r="C7649" t="s">
        <v>1295</v>
      </c>
      <c r="D7649" t="s">
        <v>27</v>
      </c>
      <c r="E7649">
        <v>0.09</v>
      </c>
      <c r="F7649">
        <v>1</v>
      </c>
      <c r="G7649" s="2">
        <v>2015</v>
      </c>
      <c r="H7649">
        <v>58084</v>
      </c>
      <c r="I7649" t="s">
        <v>131</v>
      </c>
      <c r="J7649">
        <v>3</v>
      </c>
      <c r="K7649">
        <v>0.38</v>
      </c>
      <c r="L7649" t="s">
        <v>29</v>
      </c>
      <c r="M7649" t="s">
        <v>30</v>
      </c>
      <c r="N7649" t="s">
        <v>714</v>
      </c>
      <c r="O7649" t="s">
        <v>210</v>
      </c>
      <c r="P7649">
        <v>-2.87</v>
      </c>
      <c r="Q7649" t="s">
        <v>52</v>
      </c>
      <c r="R7649">
        <v>8125</v>
      </c>
      <c r="S7649">
        <v>21.55</v>
      </c>
      <c r="T7649" s="1">
        <v>42235</v>
      </c>
      <c r="U7649" t="s">
        <v>34</v>
      </c>
      <c r="V7649">
        <v>0.49</v>
      </c>
      <c r="W7649" t="s">
        <v>54</v>
      </c>
      <c r="X7649">
        <v>7.31</v>
      </c>
      <c r="Y7649">
        <v>94568</v>
      </c>
    </row>
    <row r="7650" spans="1:25" x14ac:dyDescent="0.3">
      <c r="A7650" t="s">
        <v>704</v>
      </c>
      <c r="B7650">
        <v>67</v>
      </c>
      <c r="C7650" t="s">
        <v>65</v>
      </c>
      <c r="D7650" t="s">
        <v>57</v>
      </c>
      <c r="E7650">
        <v>7.0000000000000007E-2</v>
      </c>
      <c r="F7650">
        <v>1</v>
      </c>
      <c r="G7650" s="2">
        <v>2015</v>
      </c>
      <c r="H7650">
        <v>32230</v>
      </c>
      <c r="I7650" t="s">
        <v>28</v>
      </c>
      <c r="J7650">
        <v>46</v>
      </c>
      <c r="K7650">
        <v>0.65</v>
      </c>
      <c r="L7650" t="s">
        <v>48</v>
      </c>
      <c r="M7650" t="s">
        <v>59</v>
      </c>
      <c r="N7650" t="s">
        <v>2247</v>
      </c>
      <c r="O7650" t="s">
        <v>82</v>
      </c>
      <c r="P7650">
        <v>215.11</v>
      </c>
      <c r="Q7650" t="s">
        <v>68</v>
      </c>
      <c r="R7650">
        <v>4534</v>
      </c>
      <c r="S7650">
        <v>1753.75</v>
      </c>
      <c r="T7650" s="1">
        <v>42236</v>
      </c>
      <c r="U7650" t="s">
        <v>34</v>
      </c>
      <c r="V7650">
        <v>9.1999999999999993</v>
      </c>
      <c r="W7650" t="s">
        <v>111</v>
      </c>
      <c r="X7650">
        <v>39.979999999999997</v>
      </c>
      <c r="Y7650">
        <v>75482</v>
      </c>
    </row>
    <row r="7651" spans="1:25" x14ac:dyDescent="0.3">
      <c r="A7651" t="s">
        <v>2211</v>
      </c>
      <c r="B7651">
        <v>67</v>
      </c>
      <c r="C7651" t="s">
        <v>1404</v>
      </c>
      <c r="D7651" t="s">
        <v>57</v>
      </c>
      <c r="E7651">
        <v>0.04</v>
      </c>
      <c r="F7651">
        <v>1</v>
      </c>
      <c r="G7651" s="2">
        <v>2015</v>
      </c>
      <c r="H7651">
        <v>32610</v>
      </c>
      <c r="I7651" t="s">
        <v>39</v>
      </c>
      <c r="J7651">
        <v>47</v>
      </c>
      <c r="K7651">
        <v>0.57999999999999996</v>
      </c>
      <c r="L7651" t="s">
        <v>29</v>
      </c>
      <c r="M7651" t="s">
        <v>139</v>
      </c>
      <c r="N7651" t="s">
        <v>480</v>
      </c>
      <c r="O7651" t="s">
        <v>481</v>
      </c>
      <c r="P7651">
        <v>-276.54000000000002</v>
      </c>
      <c r="Q7651" t="s">
        <v>52</v>
      </c>
      <c r="R7651">
        <v>4578</v>
      </c>
      <c r="S7651">
        <v>316.99</v>
      </c>
      <c r="T7651" s="1">
        <v>42236</v>
      </c>
      <c r="U7651" t="s">
        <v>34</v>
      </c>
      <c r="V7651">
        <v>8.3699999999999992</v>
      </c>
      <c r="W7651" t="s">
        <v>218</v>
      </c>
      <c r="X7651">
        <v>6.84</v>
      </c>
      <c r="Y7651">
        <v>98373</v>
      </c>
    </row>
    <row r="7652" spans="1:25" x14ac:dyDescent="0.3">
      <c r="A7652" t="s">
        <v>2183</v>
      </c>
      <c r="B7652">
        <v>67</v>
      </c>
      <c r="C7652" t="s">
        <v>744</v>
      </c>
      <c r="D7652" t="s">
        <v>46</v>
      </c>
      <c r="E7652">
        <v>0.01</v>
      </c>
      <c r="F7652">
        <v>1</v>
      </c>
      <c r="G7652" s="2">
        <v>2015</v>
      </c>
      <c r="H7652">
        <v>40608</v>
      </c>
      <c r="I7652" t="s">
        <v>39</v>
      </c>
      <c r="J7652">
        <v>39</v>
      </c>
      <c r="K7652">
        <v>0.4</v>
      </c>
      <c r="L7652" t="s">
        <v>29</v>
      </c>
      <c r="M7652" t="s">
        <v>30</v>
      </c>
      <c r="N7652" t="s">
        <v>92</v>
      </c>
      <c r="O7652" t="s">
        <v>61</v>
      </c>
      <c r="P7652">
        <v>-89.88</v>
      </c>
      <c r="Q7652" t="s">
        <v>68</v>
      </c>
      <c r="R7652">
        <v>5724</v>
      </c>
      <c r="S7652">
        <v>223.79</v>
      </c>
      <c r="T7652" s="1">
        <v>42236</v>
      </c>
      <c r="U7652" t="s">
        <v>34</v>
      </c>
      <c r="V7652">
        <v>5.66</v>
      </c>
      <c r="W7652" t="s">
        <v>246</v>
      </c>
      <c r="X7652">
        <v>5.28</v>
      </c>
      <c r="Y7652">
        <v>48509</v>
      </c>
    </row>
    <row r="7653" spans="1:25" x14ac:dyDescent="0.3">
      <c r="A7653" t="s">
        <v>2211</v>
      </c>
      <c r="B7653">
        <v>67</v>
      </c>
      <c r="C7653" t="s">
        <v>1404</v>
      </c>
      <c r="D7653" t="s">
        <v>57</v>
      </c>
      <c r="E7653">
        <v>7.0000000000000007E-2</v>
      </c>
      <c r="F7653">
        <v>1</v>
      </c>
      <c r="G7653" s="2">
        <v>2015</v>
      </c>
      <c r="H7653">
        <v>32610</v>
      </c>
      <c r="I7653" t="s">
        <v>39</v>
      </c>
      <c r="J7653">
        <v>20</v>
      </c>
      <c r="K7653">
        <v>0.57999999999999996</v>
      </c>
      <c r="L7653" t="s">
        <v>96</v>
      </c>
      <c r="M7653" t="s">
        <v>30</v>
      </c>
      <c r="N7653" t="s">
        <v>653</v>
      </c>
      <c r="O7653" t="s">
        <v>105</v>
      </c>
      <c r="P7653">
        <v>88.361999999999995</v>
      </c>
      <c r="Q7653" t="s">
        <v>52</v>
      </c>
      <c r="R7653">
        <v>4579</v>
      </c>
      <c r="S7653">
        <v>1991.8985</v>
      </c>
      <c r="T7653" s="1">
        <v>42236</v>
      </c>
      <c r="U7653" t="s">
        <v>34</v>
      </c>
      <c r="V7653">
        <v>7.69</v>
      </c>
      <c r="W7653" t="s">
        <v>218</v>
      </c>
      <c r="X7653">
        <v>125.99</v>
      </c>
      <c r="Y7653">
        <v>98373</v>
      </c>
    </row>
    <row r="7654" spans="1:25" x14ac:dyDescent="0.3">
      <c r="A7654" t="s">
        <v>2183</v>
      </c>
      <c r="B7654">
        <v>67</v>
      </c>
      <c r="C7654" t="s">
        <v>744</v>
      </c>
      <c r="D7654" t="s">
        <v>46</v>
      </c>
      <c r="E7654">
        <v>0.05</v>
      </c>
      <c r="F7654">
        <v>1</v>
      </c>
      <c r="G7654" s="2">
        <v>2015</v>
      </c>
      <c r="H7654">
        <v>40608</v>
      </c>
      <c r="I7654" t="s">
        <v>39</v>
      </c>
      <c r="J7654">
        <v>29</v>
      </c>
      <c r="K7654">
        <v>0.37</v>
      </c>
      <c r="L7654" t="s">
        <v>29</v>
      </c>
      <c r="M7654" t="s">
        <v>30</v>
      </c>
      <c r="N7654" t="s">
        <v>334</v>
      </c>
      <c r="O7654" t="s">
        <v>61</v>
      </c>
      <c r="P7654">
        <v>55.82</v>
      </c>
      <c r="Q7654" t="s">
        <v>68</v>
      </c>
      <c r="R7654">
        <v>5723</v>
      </c>
      <c r="S7654">
        <v>573.97</v>
      </c>
      <c r="T7654" s="1">
        <v>42237</v>
      </c>
      <c r="U7654" t="s">
        <v>34</v>
      </c>
      <c r="V7654">
        <v>9.5399999999999991</v>
      </c>
      <c r="W7654" t="s">
        <v>246</v>
      </c>
      <c r="X7654">
        <v>18.97</v>
      </c>
      <c r="Y7654">
        <v>48509</v>
      </c>
    </row>
    <row r="7655" spans="1:25" x14ac:dyDescent="0.3">
      <c r="A7655" t="s">
        <v>963</v>
      </c>
      <c r="B7655">
        <v>67</v>
      </c>
      <c r="C7655" t="s">
        <v>1295</v>
      </c>
      <c r="D7655" t="s">
        <v>27</v>
      </c>
      <c r="E7655">
        <v>0.03</v>
      </c>
      <c r="F7655">
        <v>1</v>
      </c>
      <c r="G7655" s="2">
        <v>2015</v>
      </c>
      <c r="H7655">
        <v>58084</v>
      </c>
      <c r="I7655" t="s">
        <v>131</v>
      </c>
      <c r="J7655">
        <v>36</v>
      </c>
      <c r="K7655">
        <v>0.37</v>
      </c>
      <c r="L7655" t="s">
        <v>29</v>
      </c>
      <c r="M7655" t="s">
        <v>59</v>
      </c>
      <c r="N7655" t="s">
        <v>620</v>
      </c>
      <c r="O7655" t="s">
        <v>61</v>
      </c>
      <c r="P7655">
        <v>90.91</v>
      </c>
      <c r="Q7655" t="s">
        <v>52</v>
      </c>
      <c r="R7655">
        <v>8126</v>
      </c>
      <c r="S7655">
        <v>266.16000000000003</v>
      </c>
      <c r="T7655" s="1">
        <v>42237</v>
      </c>
      <c r="U7655" t="s">
        <v>34</v>
      </c>
      <c r="V7655">
        <v>1.77</v>
      </c>
      <c r="W7655" t="s">
        <v>54</v>
      </c>
      <c r="X7655">
        <v>7.28</v>
      </c>
      <c r="Y7655">
        <v>94568</v>
      </c>
    </row>
    <row r="7656" spans="1:25" x14ac:dyDescent="0.3">
      <c r="A7656" t="s">
        <v>1608</v>
      </c>
      <c r="B7656">
        <v>67</v>
      </c>
      <c r="C7656" t="s">
        <v>797</v>
      </c>
      <c r="D7656" t="s">
        <v>57</v>
      </c>
      <c r="E7656">
        <v>0.03</v>
      </c>
      <c r="F7656">
        <v>1</v>
      </c>
      <c r="G7656" s="2">
        <v>2015</v>
      </c>
      <c r="H7656">
        <v>20096</v>
      </c>
      <c r="I7656" t="s">
        <v>47</v>
      </c>
      <c r="J7656">
        <v>35</v>
      </c>
      <c r="K7656">
        <v>0.74</v>
      </c>
      <c r="L7656" t="s">
        <v>48</v>
      </c>
      <c r="M7656" t="s">
        <v>73</v>
      </c>
      <c r="N7656" t="s">
        <v>369</v>
      </c>
      <c r="O7656" t="s">
        <v>75</v>
      </c>
      <c r="P7656">
        <v>91.57</v>
      </c>
      <c r="Q7656" t="s">
        <v>52</v>
      </c>
      <c r="R7656">
        <v>2783</v>
      </c>
      <c r="S7656">
        <v>6116.11</v>
      </c>
      <c r="T7656" s="1">
        <v>42240</v>
      </c>
      <c r="U7656" t="s">
        <v>53</v>
      </c>
      <c r="V7656">
        <v>29.21</v>
      </c>
      <c r="W7656" t="s">
        <v>54</v>
      </c>
      <c r="X7656">
        <v>179.29</v>
      </c>
      <c r="Y7656">
        <v>93309</v>
      </c>
    </row>
    <row r="7657" spans="1:25" x14ac:dyDescent="0.3">
      <c r="A7657" t="s">
        <v>249</v>
      </c>
      <c r="B7657">
        <v>67</v>
      </c>
      <c r="C7657" t="s">
        <v>95</v>
      </c>
      <c r="D7657" t="s">
        <v>46</v>
      </c>
      <c r="E7657">
        <v>0.09</v>
      </c>
      <c r="F7657">
        <v>1</v>
      </c>
      <c r="G7657" s="2">
        <v>2015</v>
      </c>
      <c r="H7657">
        <v>36101</v>
      </c>
      <c r="I7657" t="s">
        <v>28</v>
      </c>
      <c r="J7657">
        <v>3</v>
      </c>
      <c r="K7657">
        <v>0.65</v>
      </c>
      <c r="L7657" t="s">
        <v>48</v>
      </c>
      <c r="M7657" t="s">
        <v>73</v>
      </c>
      <c r="N7657" t="s">
        <v>434</v>
      </c>
      <c r="O7657" t="s">
        <v>154</v>
      </c>
      <c r="P7657">
        <v>-271.26</v>
      </c>
      <c r="Q7657" t="s">
        <v>52</v>
      </c>
      <c r="R7657">
        <v>5064</v>
      </c>
      <c r="S7657">
        <v>446.05</v>
      </c>
      <c r="T7657" s="1">
        <v>42237</v>
      </c>
      <c r="U7657" t="s">
        <v>53</v>
      </c>
      <c r="V7657">
        <v>53.48</v>
      </c>
      <c r="W7657" t="s">
        <v>83</v>
      </c>
      <c r="X7657">
        <v>140.97999999999999</v>
      </c>
      <c r="Y7657">
        <v>84043</v>
      </c>
    </row>
    <row r="7658" spans="1:25" x14ac:dyDescent="0.3">
      <c r="A7658" t="s">
        <v>3500</v>
      </c>
      <c r="B7658">
        <v>67</v>
      </c>
      <c r="C7658" t="s">
        <v>652</v>
      </c>
      <c r="D7658" t="s">
        <v>57</v>
      </c>
      <c r="E7658">
        <v>0</v>
      </c>
      <c r="F7658">
        <v>1</v>
      </c>
      <c r="G7658" s="2">
        <v>2015</v>
      </c>
      <c r="H7658">
        <v>4099</v>
      </c>
      <c r="I7658" t="s">
        <v>58</v>
      </c>
      <c r="J7658">
        <v>4</v>
      </c>
      <c r="K7658">
        <v>0.45</v>
      </c>
      <c r="L7658" t="s">
        <v>48</v>
      </c>
      <c r="M7658" t="s">
        <v>139</v>
      </c>
      <c r="N7658" t="s">
        <v>333</v>
      </c>
      <c r="O7658" t="s">
        <v>82</v>
      </c>
      <c r="P7658">
        <v>-17.32</v>
      </c>
      <c r="Q7658" t="s">
        <v>52</v>
      </c>
      <c r="R7658">
        <v>602</v>
      </c>
      <c r="S7658">
        <v>47.86</v>
      </c>
      <c r="T7658" s="1">
        <v>42237</v>
      </c>
      <c r="U7658" t="s">
        <v>34</v>
      </c>
      <c r="V7658">
        <v>7.29</v>
      </c>
      <c r="W7658" t="s">
        <v>537</v>
      </c>
      <c r="X7658">
        <v>9.48</v>
      </c>
      <c r="Y7658">
        <v>85281</v>
      </c>
    </row>
    <row r="7659" spans="1:25" x14ac:dyDescent="0.3">
      <c r="A7659" t="s">
        <v>1602</v>
      </c>
      <c r="B7659">
        <v>67</v>
      </c>
      <c r="C7659" t="s">
        <v>652</v>
      </c>
      <c r="D7659" t="s">
        <v>57</v>
      </c>
      <c r="E7659">
        <v>0.08</v>
      </c>
      <c r="F7659">
        <v>1</v>
      </c>
      <c r="G7659" s="2">
        <v>2015</v>
      </c>
      <c r="H7659">
        <v>4099</v>
      </c>
      <c r="I7659" t="s">
        <v>58</v>
      </c>
      <c r="J7659">
        <v>42</v>
      </c>
      <c r="L7659" t="s">
        <v>29</v>
      </c>
      <c r="M7659" t="s">
        <v>30</v>
      </c>
      <c r="N7659" t="s">
        <v>3039</v>
      </c>
      <c r="O7659" t="s">
        <v>32</v>
      </c>
      <c r="P7659">
        <v>285.16000000000003</v>
      </c>
      <c r="Q7659" t="s">
        <v>52</v>
      </c>
      <c r="R7659">
        <v>600</v>
      </c>
      <c r="S7659">
        <v>1691.51</v>
      </c>
      <c r="T7659" s="1">
        <v>42237</v>
      </c>
      <c r="U7659" t="s">
        <v>34</v>
      </c>
      <c r="V7659">
        <v>6.22</v>
      </c>
      <c r="W7659" t="s">
        <v>537</v>
      </c>
      <c r="X7659">
        <v>42.76</v>
      </c>
      <c r="Y7659">
        <v>85374</v>
      </c>
    </row>
    <row r="7660" spans="1:25" x14ac:dyDescent="0.3">
      <c r="A7660" t="s">
        <v>1323</v>
      </c>
      <c r="B7660">
        <v>67</v>
      </c>
      <c r="C7660" t="s">
        <v>3375</v>
      </c>
      <c r="D7660" t="s">
        <v>27</v>
      </c>
      <c r="E7660">
        <v>0</v>
      </c>
      <c r="F7660">
        <v>1</v>
      </c>
      <c r="G7660" s="2">
        <v>2015</v>
      </c>
      <c r="H7660">
        <v>11875</v>
      </c>
      <c r="I7660" t="s">
        <v>131</v>
      </c>
      <c r="J7660">
        <v>19</v>
      </c>
      <c r="K7660">
        <v>0.56999999999999995</v>
      </c>
      <c r="L7660" t="s">
        <v>29</v>
      </c>
      <c r="M7660" t="s">
        <v>80</v>
      </c>
      <c r="N7660" t="s">
        <v>2476</v>
      </c>
      <c r="O7660" t="s">
        <v>32</v>
      </c>
      <c r="P7660">
        <v>-36.11</v>
      </c>
      <c r="Q7660" t="s">
        <v>68</v>
      </c>
      <c r="R7660">
        <v>1644</v>
      </c>
      <c r="S7660">
        <v>242.63</v>
      </c>
      <c r="T7660" s="1">
        <v>42237</v>
      </c>
      <c r="U7660" t="s">
        <v>34</v>
      </c>
      <c r="V7660">
        <v>6.27</v>
      </c>
      <c r="W7660" t="s">
        <v>246</v>
      </c>
      <c r="X7660">
        <v>12.44</v>
      </c>
      <c r="Y7660">
        <v>48858</v>
      </c>
    </row>
    <row r="7661" spans="1:25" x14ac:dyDescent="0.3">
      <c r="A7661" t="s">
        <v>295</v>
      </c>
      <c r="B7661">
        <v>67</v>
      </c>
      <c r="C7661" t="s">
        <v>1082</v>
      </c>
      <c r="D7661" t="s">
        <v>27</v>
      </c>
      <c r="E7661">
        <v>0.01</v>
      </c>
      <c r="F7661">
        <v>1</v>
      </c>
      <c r="G7661" s="2">
        <v>2015</v>
      </c>
      <c r="H7661">
        <v>17953</v>
      </c>
      <c r="I7661" t="s">
        <v>28</v>
      </c>
      <c r="J7661">
        <v>21</v>
      </c>
      <c r="K7661">
        <v>0.41</v>
      </c>
      <c r="L7661" t="s">
        <v>29</v>
      </c>
      <c r="M7661" t="s">
        <v>49</v>
      </c>
      <c r="N7661" t="s">
        <v>987</v>
      </c>
      <c r="O7661" t="s">
        <v>214</v>
      </c>
      <c r="P7661">
        <v>-499.51</v>
      </c>
      <c r="Q7661" t="s">
        <v>33</v>
      </c>
      <c r="R7661">
        <v>2467</v>
      </c>
      <c r="S7661">
        <v>1490.56</v>
      </c>
      <c r="T7661" s="1">
        <v>42238</v>
      </c>
      <c r="U7661" t="s">
        <v>53</v>
      </c>
      <c r="V7661">
        <v>60</v>
      </c>
      <c r="W7661" t="s">
        <v>233</v>
      </c>
      <c r="X7661">
        <v>68.81</v>
      </c>
      <c r="Y7661">
        <v>7631</v>
      </c>
    </row>
    <row r="7662" spans="1:25" x14ac:dyDescent="0.3">
      <c r="A7662" t="s">
        <v>3537</v>
      </c>
      <c r="B7662">
        <v>67</v>
      </c>
      <c r="C7662" t="s">
        <v>230</v>
      </c>
      <c r="D7662" t="s">
        <v>46</v>
      </c>
      <c r="E7662">
        <v>0.04</v>
      </c>
      <c r="F7662">
        <v>1</v>
      </c>
      <c r="G7662" s="2">
        <v>2015</v>
      </c>
      <c r="H7662">
        <v>36294</v>
      </c>
      <c r="I7662" t="s">
        <v>131</v>
      </c>
      <c r="J7662">
        <v>46</v>
      </c>
      <c r="K7662">
        <v>0.4</v>
      </c>
      <c r="L7662" t="s">
        <v>29</v>
      </c>
      <c r="M7662" t="s">
        <v>30</v>
      </c>
      <c r="N7662" t="s">
        <v>2533</v>
      </c>
      <c r="O7662" t="s">
        <v>67</v>
      </c>
      <c r="P7662">
        <v>100.215</v>
      </c>
      <c r="Q7662" t="s">
        <v>33</v>
      </c>
      <c r="R7662">
        <v>5093</v>
      </c>
      <c r="S7662">
        <v>611.16</v>
      </c>
      <c r="T7662" s="1">
        <v>42238</v>
      </c>
      <c r="U7662" t="s">
        <v>34</v>
      </c>
      <c r="V7662">
        <v>4.9800000000000004</v>
      </c>
      <c r="W7662" t="s">
        <v>155</v>
      </c>
      <c r="X7662">
        <v>12.95</v>
      </c>
      <c r="Y7662">
        <v>6820</v>
      </c>
    </row>
    <row r="7663" spans="1:25" x14ac:dyDescent="0.3">
      <c r="A7663" t="s">
        <v>1661</v>
      </c>
      <c r="B7663">
        <v>67</v>
      </c>
      <c r="C7663" t="s">
        <v>1082</v>
      </c>
      <c r="D7663" t="s">
        <v>27</v>
      </c>
      <c r="E7663">
        <v>0.03</v>
      </c>
      <c r="F7663">
        <v>1</v>
      </c>
      <c r="G7663" s="2">
        <v>2015</v>
      </c>
      <c r="H7663">
        <v>17953</v>
      </c>
      <c r="I7663" t="s">
        <v>28</v>
      </c>
      <c r="J7663">
        <v>30</v>
      </c>
      <c r="K7663">
        <v>0.36</v>
      </c>
      <c r="L7663" t="s">
        <v>29</v>
      </c>
      <c r="M7663" t="s">
        <v>30</v>
      </c>
      <c r="N7663" t="s">
        <v>1433</v>
      </c>
      <c r="O7663" t="s">
        <v>267</v>
      </c>
      <c r="P7663">
        <v>-6.72</v>
      </c>
      <c r="Q7663" t="s">
        <v>33</v>
      </c>
      <c r="R7663">
        <v>2466</v>
      </c>
      <c r="S7663">
        <v>975.12</v>
      </c>
      <c r="T7663" s="1">
        <v>42238</v>
      </c>
      <c r="U7663" t="s">
        <v>34</v>
      </c>
      <c r="V7663">
        <v>19.510000000000002</v>
      </c>
      <c r="W7663" t="s">
        <v>257</v>
      </c>
      <c r="X7663">
        <v>30.98</v>
      </c>
      <c r="Y7663">
        <v>5439</v>
      </c>
    </row>
    <row r="7664" spans="1:25" x14ac:dyDescent="0.3">
      <c r="A7664" t="s">
        <v>3149</v>
      </c>
      <c r="B7664">
        <v>67</v>
      </c>
      <c r="C7664" t="s">
        <v>1082</v>
      </c>
      <c r="D7664" t="s">
        <v>27</v>
      </c>
      <c r="E7664">
        <v>0</v>
      </c>
      <c r="F7664">
        <v>1</v>
      </c>
      <c r="G7664" s="2">
        <v>2015</v>
      </c>
      <c r="H7664">
        <v>17953</v>
      </c>
      <c r="I7664" t="s">
        <v>28</v>
      </c>
      <c r="J7664">
        <v>17</v>
      </c>
      <c r="K7664">
        <v>0.55000000000000004</v>
      </c>
      <c r="L7664" t="s">
        <v>29</v>
      </c>
      <c r="M7664" t="s">
        <v>59</v>
      </c>
      <c r="N7664" t="s">
        <v>1846</v>
      </c>
      <c r="O7664" t="s">
        <v>88</v>
      </c>
      <c r="P7664">
        <v>18.760000000000002</v>
      </c>
      <c r="Q7664" t="s">
        <v>33</v>
      </c>
      <c r="R7664">
        <v>2468</v>
      </c>
      <c r="S7664">
        <v>105.44</v>
      </c>
      <c r="T7664" s="1">
        <v>42238</v>
      </c>
      <c r="U7664" t="s">
        <v>34</v>
      </c>
      <c r="V7664">
        <v>1.2</v>
      </c>
      <c r="W7664" t="s">
        <v>233</v>
      </c>
      <c r="X7664">
        <v>5.84</v>
      </c>
      <c r="Y7664">
        <v>8873</v>
      </c>
    </row>
    <row r="7665" spans="1:25" x14ac:dyDescent="0.3">
      <c r="A7665" t="s">
        <v>3500</v>
      </c>
      <c r="B7665">
        <v>67</v>
      </c>
      <c r="C7665" t="s">
        <v>652</v>
      </c>
      <c r="D7665" t="s">
        <v>57</v>
      </c>
      <c r="E7665">
        <v>0.05</v>
      </c>
      <c r="F7665">
        <v>1</v>
      </c>
      <c r="G7665" s="2">
        <v>2015</v>
      </c>
      <c r="H7665">
        <v>4099</v>
      </c>
      <c r="I7665" t="s">
        <v>58</v>
      </c>
      <c r="J7665">
        <v>39</v>
      </c>
      <c r="K7665">
        <v>0.56999999999999995</v>
      </c>
      <c r="L7665" t="s">
        <v>96</v>
      </c>
      <c r="M7665" t="s">
        <v>30</v>
      </c>
      <c r="N7665" t="s">
        <v>1992</v>
      </c>
      <c r="O7665" t="s">
        <v>105</v>
      </c>
      <c r="P7665">
        <v>784.49400000000003</v>
      </c>
      <c r="Q7665" t="s">
        <v>52</v>
      </c>
      <c r="R7665">
        <v>603</v>
      </c>
      <c r="S7665">
        <v>3607.8505</v>
      </c>
      <c r="T7665" s="1">
        <v>42238</v>
      </c>
      <c r="U7665" t="s">
        <v>34</v>
      </c>
      <c r="V7665">
        <v>8.99</v>
      </c>
      <c r="W7665" t="s">
        <v>537</v>
      </c>
      <c r="X7665">
        <v>110.99</v>
      </c>
      <c r="Y7665">
        <v>85281</v>
      </c>
    </row>
    <row r="7666" spans="1:25" x14ac:dyDescent="0.3">
      <c r="A7666" t="s">
        <v>3500</v>
      </c>
      <c r="B7666">
        <v>67</v>
      </c>
      <c r="C7666" t="s">
        <v>652</v>
      </c>
      <c r="D7666" t="s">
        <v>57</v>
      </c>
      <c r="E7666">
        <v>0.04</v>
      </c>
      <c r="F7666">
        <v>1</v>
      </c>
      <c r="G7666" s="2">
        <v>2015</v>
      </c>
      <c r="H7666">
        <v>4099</v>
      </c>
      <c r="I7666" t="s">
        <v>58</v>
      </c>
      <c r="J7666">
        <v>12</v>
      </c>
      <c r="K7666">
        <v>0.35</v>
      </c>
      <c r="L7666" t="s">
        <v>29</v>
      </c>
      <c r="M7666" t="s">
        <v>30</v>
      </c>
      <c r="N7666" t="s">
        <v>894</v>
      </c>
      <c r="O7666" t="s">
        <v>267</v>
      </c>
      <c r="P7666">
        <v>-6.83</v>
      </c>
      <c r="Q7666" t="s">
        <v>52</v>
      </c>
      <c r="R7666">
        <v>601</v>
      </c>
      <c r="S7666">
        <v>122.93</v>
      </c>
      <c r="T7666" s="1">
        <v>42239</v>
      </c>
      <c r="U7666" t="s">
        <v>34</v>
      </c>
      <c r="V7666">
        <v>5.76</v>
      </c>
      <c r="W7666" t="s">
        <v>537</v>
      </c>
      <c r="X7666">
        <v>9.7799999999999994</v>
      </c>
      <c r="Y7666">
        <v>85281</v>
      </c>
    </row>
    <row r="7667" spans="1:25" x14ac:dyDescent="0.3">
      <c r="A7667" t="s">
        <v>3538</v>
      </c>
      <c r="B7667">
        <v>67</v>
      </c>
      <c r="C7667" t="s">
        <v>986</v>
      </c>
      <c r="D7667" t="s">
        <v>27</v>
      </c>
      <c r="E7667">
        <v>7.0000000000000007E-2</v>
      </c>
      <c r="F7667">
        <v>1</v>
      </c>
      <c r="G7667" s="2">
        <v>2015</v>
      </c>
      <c r="H7667">
        <v>4896</v>
      </c>
      <c r="I7667" t="s">
        <v>58</v>
      </c>
      <c r="J7667">
        <v>25</v>
      </c>
      <c r="K7667">
        <v>0.43</v>
      </c>
      <c r="L7667" t="s">
        <v>96</v>
      </c>
      <c r="M7667" t="s">
        <v>139</v>
      </c>
      <c r="N7667" t="s">
        <v>1375</v>
      </c>
      <c r="O7667" t="s">
        <v>102</v>
      </c>
      <c r="P7667">
        <v>259.47000000000003</v>
      </c>
      <c r="Q7667" t="s">
        <v>33</v>
      </c>
      <c r="R7667">
        <v>699</v>
      </c>
      <c r="S7667">
        <v>831.52</v>
      </c>
      <c r="T7667" s="1">
        <v>42237</v>
      </c>
      <c r="U7667" t="s">
        <v>34</v>
      </c>
      <c r="V7667">
        <v>1.99</v>
      </c>
      <c r="W7667" t="s">
        <v>278</v>
      </c>
      <c r="X7667">
        <v>35.409999999999997</v>
      </c>
      <c r="Y7667">
        <v>1440</v>
      </c>
    </row>
    <row r="7668" spans="1:25" x14ac:dyDescent="0.3">
      <c r="A7668" t="s">
        <v>2766</v>
      </c>
      <c r="B7668">
        <v>67</v>
      </c>
      <c r="C7668" t="s">
        <v>875</v>
      </c>
      <c r="D7668" t="s">
        <v>27</v>
      </c>
      <c r="E7668">
        <v>0.06</v>
      </c>
      <c r="F7668">
        <v>1</v>
      </c>
      <c r="G7668" s="2">
        <v>2015</v>
      </c>
      <c r="H7668">
        <v>34148</v>
      </c>
      <c r="I7668" t="s">
        <v>58</v>
      </c>
      <c r="J7668">
        <v>33</v>
      </c>
      <c r="K7668">
        <v>0.39</v>
      </c>
      <c r="L7668" t="s">
        <v>29</v>
      </c>
      <c r="M7668" t="s">
        <v>30</v>
      </c>
      <c r="N7668" t="s">
        <v>209</v>
      </c>
      <c r="O7668" t="s">
        <v>210</v>
      </c>
      <c r="P7668">
        <v>42.71</v>
      </c>
      <c r="Q7668" t="s">
        <v>33</v>
      </c>
      <c r="R7668">
        <v>4801</v>
      </c>
      <c r="S7668">
        <v>136.79</v>
      </c>
      <c r="T7668" s="1">
        <v>42238</v>
      </c>
      <c r="U7668" t="s">
        <v>34</v>
      </c>
      <c r="V7668">
        <v>0.99</v>
      </c>
      <c r="W7668" t="s">
        <v>136</v>
      </c>
      <c r="X7668">
        <v>4.13</v>
      </c>
      <c r="Y7668">
        <v>10573</v>
      </c>
    </row>
    <row r="7669" spans="1:25" x14ac:dyDescent="0.3">
      <c r="A7669" t="s">
        <v>1355</v>
      </c>
      <c r="B7669">
        <v>67</v>
      </c>
      <c r="C7669" t="s">
        <v>1748</v>
      </c>
      <c r="D7669" t="s">
        <v>46</v>
      </c>
      <c r="E7669">
        <v>0.05</v>
      </c>
      <c r="F7669">
        <v>1</v>
      </c>
      <c r="G7669" s="2">
        <v>2015</v>
      </c>
      <c r="H7669">
        <v>25313</v>
      </c>
      <c r="I7669" t="s">
        <v>58</v>
      </c>
      <c r="J7669">
        <v>19</v>
      </c>
      <c r="K7669">
        <v>0.59</v>
      </c>
      <c r="L7669" t="s">
        <v>29</v>
      </c>
      <c r="M7669" t="s">
        <v>139</v>
      </c>
      <c r="N7669" t="s">
        <v>1354</v>
      </c>
      <c r="O7669" t="s">
        <v>88</v>
      </c>
      <c r="P7669">
        <v>22.88</v>
      </c>
      <c r="Q7669" t="s">
        <v>33</v>
      </c>
      <c r="R7669">
        <v>3547</v>
      </c>
      <c r="S7669">
        <v>418.7</v>
      </c>
      <c r="T7669" s="1">
        <v>42239</v>
      </c>
      <c r="U7669" t="s">
        <v>34</v>
      </c>
      <c r="V7669">
        <v>5.53</v>
      </c>
      <c r="W7669" t="s">
        <v>257</v>
      </c>
      <c r="X7669">
        <v>22.01</v>
      </c>
      <c r="Y7669">
        <v>5701</v>
      </c>
    </row>
    <row r="7670" spans="1:25" x14ac:dyDescent="0.3">
      <c r="A7670" t="s">
        <v>2843</v>
      </c>
      <c r="B7670">
        <v>67</v>
      </c>
      <c r="C7670" t="s">
        <v>986</v>
      </c>
      <c r="D7670" t="s">
        <v>27</v>
      </c>
      <c r="E7670">
        <v>0.05</v>
      </c>
      <c r="F7670">
        <v>1</v>
      </c>
      <c r="G7670" s="2">
        <v>2015</v>
      </c>
      <c r="H7670">
        <v>4896</v>
      </c>
      <c r="I7670" t="s">
        <v>58</v>
      </c>
      <c r="J7670">
        <v>21</v>
      </c>
      <c r="K7670">
        <v>0.4</v>
      </c>
      <c r="L7670" t="s">
        <v>29</v>
      </c>
      <c r="M7670" t="s">
        <v>30</v>
      </c>
      <c r="N7670" t="s">
        <v>2681</v>
      </c>
      <c r="O7670" t="s">
        <v>67</v>
      </c>
      <c r="P7670">
        <v>-64.871499999999997</v>
      </c>
      <c r="Q7670" t="s">
        <v>33</v>
      </c>
      <c r="R7670">
        <v>701</v>
      </c>
      <c r="S7670">
        <v>121.3</v>
      </c>
      <c r="T7670" s="1">
        <v>42239</v>
      </c>
      <c r="U7670" t="s">
        <v>34</v>
      </c>
      <c r="V7670">
        <v>5.59</v>
      </c>
      <c r="W7670" t="s">
        <v>233</v>
      </c>
      <c r="X7670">
        <v>5.8</v>
      </c>
      <c r="Y7670">
        <v>7054</v>
      </c>
    </row>
    <row r="7671" spans="1:25" x14ac:dyDescent="0.3">
      <c r="A7671" t="s">
        <v>3539</v>
      </c>
      <c r="B7671">
        <v>67</v>
      </c>
      <c r="C7671" t="s">
        <v>986</v>
      </c>
      <c r="D7671" t="s">
        <v>27</v>
      </c>
      <c r="E7671">
        <v>0.06</v>
      </c>
      <c r="F7671">
        <v>1</v>
      </c>
      <c r="G7671" s="2">
        <v>2015</v>
      </c>
      <c r="H7671">
        <v>4896</v>
      </c>
      <c r="I7671" t="s">
        <v>58</v>
      </c>
      <c r="J7671">
        <v>10</v>
      </c>
      <c r="K7671">
        <v>0.56000000000000005</v>
      </c>
      <c r="L7671" t="s">
        <v>96</v>
      </c>
      <c r="M7671" t="s">
        <v>30</v>
      </c>
      <c r="N7671" t="s">
        <v>2959</v>
      </c>
      <c r="O7671" t="s">
        <v>105</v>
      </c>
      <c r="P7671">
        <v>-124.509</v>
      </c>
      <c r="Q7671" t="s">
        <v>33</v>
      </c>
      <c r="R7671">
        <v>700</v>
      </c>
      <c r="S7671">
        <v>1089.8699999999999</v>
      </c>
      <c r="T7671" s="1">
        <v>42239</v>
      </c>
      <c r="U7671" t="s">
        <v>42</v>
      </c>
      <c r="V7671">
        <v>5.99</v>
      </c>
      <c r="W7671" t="s">
        <v>278</v>
      </c>
      <c r="X7671">
        <v>125.99</v>
      </c>
      <c r="Y7671">
        <v>2420</v>
      </c>
    </row>
    <row r="7672" spans="1:25" x14ac:dyDescent="0.3">
      <c r="A7672" t="s">
        <v>612</v>
      </c>
      <c r="B7672">
        <v>67</v>
      </c>
      <c r="C7672" t="s">
        <v>1879</v>
      </c>
      <c r="D7672" t="s">
        <v>46</v>
      </c>
      <c r="E7672">
        <v>0.06</v>
      </c>
      <c r="F7672">
        <v>1</v>
      </c>
      <c r="G7672" s="2">
        <v>2015</v>
      </c>
      <c r="H7672">
        <v>3361</v>
      </c>
      <c r="I7672" t="s">
        <v>39</v>
      </c>
      <c r="J7672">
        <v>49</v>
      </c>
      <c r="K7672">
        <v>0.4</v>
      </c>
      <c r="L7672" t="s">
        <v>29</v>
      </c>
      <c r="M7672" t="s">
        <v>30</v>
      </c>
      <c r="N7672" t="s">
        <v>2815</v>
      </c>
      <c r="O7672" t="s">
        <v>61</v>
      </c>
      <c r="P7672">
        <v>-208.02</v>
      </c>
      <c r="Q7672" t="s">
        <v>68</v>
      </c>
      <c r="R7672">
        <v>483</v>
      </c>
      <c r="S7672">
        <v>213.71</v>
      </c>
      <c r="T7672" s="1">
        <v>42238</v>
      </c>
      <c r="U7672" t="s">
        <v>34</v>
      </c>
      <c r="V7672">
        <v>6.72</v>
      </c>
      <c r="W7672" t="s">
        <v>69</v>
      </c>
      <c r="X7672">
        <v>4.28</v>
      </c>
      <c r="Y7672">
        <v>55337</v>
      </c>
    </row>
    <row r="7673" spans="1:25" x14ac:dyDescent="0.3">
      <c r="A7673" t="s">
        <v>1492</v>
      </c>
      <c r="B7673">
        <v>67</v>
      </c>
      <c r="C7673" t="s">
        <v>3053</v>
      </c>
      <c r="D7673" t="s">
        <v>46</v>
      </c>
      <c r="E7673">
        <v>7.0000000000000007E-2</v>
      </c>
      <c r="F7673">
        <v>1</v>
      </c>
      <c r="G7673" s="2">
        <v>2015</v>
      </c>
      <c r="H7673">
        <v>24067</v>
      </c>
      <c r="I7673" t="s">
        <v>28</v>
      </c>
      <c r="J7673">
        <v>19</v>
      </c>
      <c r="K7673">
        <v>0.4</v>
      </c>
      <c r="L7673" t="s">
        <v>29</v>
      </c>
      <c r="M7673" t="s">
        <v>30</v>
      </c>
      <c r="N7673" t="s">
        <v>2064</v>
      </c>
      <c r="O7673" t="s">
        <v>61</v>
      </c>
      <c r="P7673">
        <v>-79.349999999999994</v>
      </c>
      <c r="Q7673" t="s">
        <v>68</v>
      </c>
      <c r="R7673">
        <v>3365</v>
      </c>
      <c r="S7673">
        <v>120.56</v>
      </c>
      <c r="T7673" s="1">
        <v>42239</v>
      </c>
      <c r="U7673" t="s">
        <v>34</v>
      </c>
      <c r="V7673">
        <v>7.5</v>
      </c>
      <c r="W7673" t="s">
        <v>416</v>
      </c>
      <c r="X7673">
        <v>5.98</v>
      </c>
      <c r="Y7673">
        <v>47274</v>
      </c>
    </row>
    <row r="7674" spans="1:25" x14ac:dyDescent="0.3">
      <c r="A7674" t="s">
        <v>612</v>
      </c>
      <c r="B7674">
        <v>67</v>
      </c>
      <c r="C7674" t="s">
        <v>1879</v>
      </c>
      <c r="D7674" t="s">
        <v>46</v>
      </c>
      <c r="E7674">
        <v>7.0000000000000007E-2</v>
      </c>
      <c r="F7674">
        <v>1</v>
      </c>
      <c r="G7674" s="2">
        <v>2015</v>
      </c>
      <c r="H7674">
        <v>3361</v>
      </c>
      <c r="I7674" t="s">
        <v>39</v>
      </c>
      <c r="J7674">
        <v>23</v>
      </c>
      <c r="K7674">
        <v>0.56000000000000005</v>
      </c>
      <c r="L7674" t="s">
        <v>29</v>
      </c>
      <c r="M7674" t="s">
        <v>59</v>
      </c>
      <c r="N7674" t="s">
        <v>1633</v>
      </c>
      <c r="O7674" t="s">
        <v>88</v>
      </c>
      <c r="P7674">
        <v>-5.6</v>
      </c>
      <c r="Q7674" t="s">
        <v>68</v>
      </c>
      <c r="R7674">
        <v>484</v>
      </c>
      <c r="S7674">
        <v>133.66</v>
      </c>
      <c r="T7674" s="1">
        <v>42239</v>
      </c>
      <c r="U7674" t="s">
        <v>34</v>
      </c>
      <c r="V7674">
        <v>2.27</v>
      </c>
      <c r="W7674" t="s">
        <v>69</v>
      </c>
      <c r="X7674">
        <v>5.85</v>
      </c>
      <c r="Y7674">
        <v>55337</v>
      </c>
    </row>
    <row r="7675" spans="1:25" x14ac:dyDescent="0.3">
      <c r="A7675" t="s">
        <v>1492</v>
      </c>
      <c r="B7675">
        <v>67</v>
      </c>
      <c r="C7675" t="s">
        <v>3053</v>
      </c>
      <c r="D7675" t="s">
        <v>46</v>
      </c>
      <c r="E7675">
        <v>0.03</v>
      </c>
      <c r="F7675">
        <v>1</v>
      </c>
      <c r="G7675" s="2">
        <v>2015</v>
      </c>
      <c r="H7675">
        <v>24067</v>
      </c>
      <c r="I7675" t="s">
        <v>28</v>
      </c>
      <c r="J7675">
        <v>46</v>
      </c>
      <c r="K7675">
        <v>0.55000000000000004</v>
      </c>
      <c r="L7675" t="s">
        <v>96</v>
      </c>
      <c r="M7675" t="s">
        <v>30</v>
      </c>
      <c r="N7675">
        <v>252</v>
      </c>
      <c r="O7675" t="s">
        <v>105</v>
      </c>
      <c r="P7675">
        <v>751.38300000000004</v>
      </c>
      <c r="Q7675" t="s">
        <v>68</v>
      </c>
      <c r="R7675">
        <v>3366</v>
      </c>
      <c r="S7675">
        <v>2640.6864999999998</v>
      </c>
      <c r="T7675" s="1">
        <v>42239</v>
      </c>
      <c r="U7675" t="s">
        <v>42</v>
      </c>
      <c r="V7675">
        <v>5.92</v>
      </c>
      <c r="W7675" t="s">
        <v>416</v>
      </c>
      <c r="X7675">
        <v>65.989999999999995</v>
      </c>
      <c r="Y7675">
        <v>47274</v>
      </c>
    </row>
    <row r="7676" spans="1:25" x14ac:dyDescent="0.3">
      <c r="A7676" t="s">
        <v>2310</v>
      </c>
      <c r="B7676">
        <v>67</v>
      </c>
      <c r="C7676" t="s">
        <v>3053</v>
      </c>
      <c r="D7676" t="s">
        <v>46</v>
      </c>
      <c r="E7676">
        <v>7.0000000000000007E-2</v>
      </c>
      <c r="F7676">
        <v>1</v>
      </c>
      <c r="G7676" s="2">
        <v>2015</v>
      </c>
      <c r="H7676">
        <v>24067</v>
      </c>
      <c r="I7676" t="s">
        <v>28</v>
      </c>
      <c r="J7676">
        <v>30</v>
      </c>
      <c r="K7676">
        <v>0.38</v>
      </c>
      <c r="L7676" t="s">
        <v>29</v>
      </c>
      <c r="M7676" t="s">
        <v>30</v>
      </c>
      <c r="N7676" t="s">
        <v>1099</v>
      </c>
      <c r="O7676" t="s">
        <v>67</v>
      </c>
      <c r="P7676">
        <v>-95.311999999999998</v>
      </c>
      <c r="Q7676" t="s">
        <v>33</v>
      </c>
      <c r="R7676">
        <v>3364</v>
      </c>
      <c r="S7676">
        <v>128.25</v>
      </c>
      <c r="T7676" s="1">
        <v>42240</v>
      </c>
      <c r="U7676" t="s">
        <v>42</v>
      </c>
      <c r="V7676">
        <v>5.26</v>
      </c>
      <c r="W7676" t="s">
        <v>278</v>
      </c>
      <c r="X7676">
        <v>3.98</v>
      </c>
      <c r="Y7676">
        <v>1749</v>
      </c>
    </row>
    <row r="7677" spans="1:25" x14ac:dyDescent="0.3">
      <c r="A7677" t="s">
        <v>1683</v>
      </c>
      <c r="B7677">
        <v>67</v>
      </c>
      <c r="C7677" t="s">
        <v>3054</v>
      </c>
      <c r="D7677" t="s">
        <v>46</v>
      </c>
      <c r="E7677">
        <v>0.03</v>
      </c>
      <c r="F7677">
        <v>1</v>
      </c>
      <c r="G7677" s="2">
        <v>2015</v>
      </c>
      <c r="H7677">
        <v>44869</v>
      </c>
      <c r="I7677" t="s">
        <v>131</v>
      </c>
      <c r="J7677">
        <v>43</v>
      </c>
      <c r="K7677">
        <v>0.37</v>
      </c>
      <c r="L7677" t="s">
        <v>29</v>
      </c>
      <c r="M7677" t="s">
        <v>30</v>
      </c>
      <c r="N7677" t="s">
        <v>1181</v>
      </c>
      <c r="O7677" t="s">
        <v>61</v>
      </c>
      <c r="P7677">
        <v>-154.94999999999999</v>
      </c>
      <c r="Q7677" t="s">
        <v>52</v>
      </c>
      <c r="R7677">
        <v>6333</v>
      </c>
      <c r="S7677">
        <v>283.18</v>
      </c>
      <c r="T7677" s="1">
        <v>42240</v>
      </c>
      <c r="U7677" t="s">
        <v>34</v>
      </c>
      <c r="V7677">
        <v>7.49</v>
      </c>
      <c r="W7677" t="s">
        <v>89</v>
      </c>
      <c r="X7677">
        <v>6.48</v>
      </c>
      <c r="Y7677">
        <v>97330</v>
      </c>
    </row>
    <row r="7678" spans="1:25" x14ac:dyDescent="0.3">
      <c r="A7678" t="s">
        <v>948</v>
      </c>
      <c r="B7678">
        <v>67</v>
      </c>
      <c r="C7678" t="s">
        <v>949</v>
      </c>
      <c r="D7678" t="s">
        <v>27</v>
      </c>
      <c r="E7678">
        <v>0.01</v>
      </c>
      <c r="F7678">
        <v>1</v>
      </c>
      <c r="G7678" s="2">
        <v>2015</v>
      </c>
      <c r="H7678">
        <v>49350</v>
      </c>
      <c r="I7678" t="s">
        <v>28</v>
      </c>
      <c r="J7678">
        <v>50</v>
      </c>
      <c r="K7678">
        <v>0.37</v>
      </c>
      <c r="L7678" t="s">
        <v>29</v>
      </c>
      <c r="M7678" t="s">
        <v>30</v>
      </c>
      <c r="N7678" t="s">
        <v>598</v>
      </c>
      <c r="O7678" t="s">
        <v>61</v>
      </c>
      <c r="P7678">
        <v>-331.63</v>
      </c>
      <c r="Q7678" t="s">
        <v>33</v>
      </c>
      <c r="R7678">
        <v>6921</v>
      </c>
      <c r="S7678">
        <v>375.11</v>
      </c>
      <c r="T7678" s="1">
        <v>42240</v>
      </c>
      <c r="U7678" t="s">
        <v>34</v>
      </c>
      <c r="V7678">
        <v>11.15</v>
      </c>
      <c r="W7678" t="s">
        <v>208</v>
      </c>
      <c r="X7678">
        <v>7.28</v>
      </c>
      <c r="Y7678">
        <v>43302</v>
      </c>
    </row>
    <row r="7679" spans="1:25" x14ac:dyDescent="0.3">
      <c r="A7679" t="s">
        <v>3493</v>
      </c>
      <c r="B7679">
        <v>67</v>
      </c>
      <c r="C7679" t="s">
        <v>1300</v>
      </c>
      <c r="D7679" t="s">
        <v>38</v>
      </c>
      <c r="E7679">
        <v>0.05</v>
      </c>
      <c r="F7679">
        <v>1</v>
      </c>
      <c r="G7679" s="2">
        <v>2015</v>
      </c>
      <c r="H7679">
        <v>16452</v>
      </c>
      <c r="I7679" t="s">
        <v>131</v>
      </c>
      <c r="J7679">
        <v>46</v>
      </c>
      <c r="K7679">
        <v>0.55000000000000004</v>
      </c>
      <c r="L7679" t="s">
        <v>29</v>
      </c>
      <c r="M7679" t="s">
        <v>59</v>
      </c>
      <c r="N7679" t="s">
        <v>630</v>
      </c>
      <c r="O7679" t="s">
        <v>88</v>
      </c>
      <c r="P7679">
        <v>9.34</v>
      </c>
      <c r="Q7679" t="s">
        <v>33</v>
      </c>
      <c r="R7679">
        <v>2284</v>
      </c>
      <c r="S7679">
        <v>134.41999999999999</v>
      </c>
      <c r="T7679" s="1">
        <v>42240</v>
      </c>
      <c r="U7679" t="s">
        <v>34</v>
      </c>
      <c r="V7679">
        <v>1.01</v>
      </c>
      <c r="W7679" t="s">
        <v>278</v>
      </c>
      <c r="X7679">
        <v>2.88</v>
      </c>
      <c r="Y7679">
        <v>2127</v>
      </c>
    </row>
    <row r="7680" spans="1:25" x14ac:dyDescent="0.3">
      <c r="A7680" t="s">
        <v>1182</v>
      </c>
      <c r="B7680">
        <v>67</v>
      </c>
      <c r="C7680" t="s">
        <v>742</v>
      </c>
      <c r="D7680" t="s">
        <v>27</v>
      </c>
      <c r="E7680">
        <v>0.01</v>
      </c>
      <c r="F7680">
        <v>1</v>
      </c>
      <c r="G7680" s="2">
        <v>2015</v>
      </c>
      <c r="H7680">
        <v>8039</v>
      </c>
      <c r="I7680" t="s">
        <v>131</v>
      </c>
      <c r="J7680">
        <v>37</v>
      </c>
      <c r="K7680">
        <v>0.36</v>
      </c>
      <c r="L7680" t="s">
        <v>29</v>
      </c>
      <c r="M7680" t="s">
        <v>30</v>
      </c>
      <c r="N7680" t="s">
        <v>1433</v>
      </c>
      <c r="O7680" t="s">
        <v>267</v>
      </c>
      <c r="P7680">
        <v>3.22</v>
      </c>
      <c r="Q7680" t="s">
        <v>33</v>
      </c>
      <c r="R7680">
        <v>1097</v>
      </c>
      <c r="S7680">
        <v>1199.7</v>
      </c>
      <c r="T7680" s="1">
        <v>42240</v>
      </c>
      <c r="U7680" t="s">
        <v>34</v>
      </c>
      <c r="V7680">
        <v>19.510000000000002</v>
      </c>
      <c r="W7680" t="s">
        <v>136</v>
      </c>
      <c r="X7680">
        <v>30.98</v>
      </c>
      <c r="Y7680">
        <v>11803</v>
      </c>
    </row>
    <row r="7681" spans="1:25" x14ac:dyDescent="0.3">
      <c r="A7681" t="s">
        <v>2521</v>
      </c>
      <c r="B7681">
        <v>67</v>
      </c>
      <c r="C7681" t="s">
        <v>1118</v>
      </c>
      <c r="D7681" t="s">
        <v>46</v>
      </c>
      <c r="E7681">
        <v>0.05</v>
      </c>
      <c r="F7681">
        <v>1</v>
      </c>
      <c r="G7681" s="2">
        <v>2015</v>
      </c>
      <c r="H7681">
        <v>36709</v>
      </c>
      <c r="I7681" t="s">
        <v>58</v>
      </c>
      <c r="J7681">
        <v>42</v>
      </c>
      <c r="K7681">
        <v>0.55000000000000004</v>
      </c>
      <c r="L7681" t="s">
        <v>96</v>
      </c>
      <c r="M7681" t="s">
        <v>30</v>
      </c>
      <c r="N7681" t="s">
        <v>1470</v>
      </c>
      <c r="O7681" t="s">
        <v>105</v>
      </c>
      <c r="P7681">
        <v>369.08100000000002</v>
      </c>
      <c r="Q7681" t="s">
        <v>76</v>
      </c>
      <c r="R7681">
        <v>5157</v>
      </c>
      <c r="S7681">
        <v>2245.6914999999999</v>
      </c>
      <c r="T7681" s="1">
        <v>42241</v>
      </c>
      <c r="U7681" t="s">
        <v>34</v>
      </c>
      <c r="V7681">
        <v>8.99</v>
      </c>
      <c r="W7681" t="s">
        <v>291</v>
      </c>
      <c r="X7681">
        <v>65.989999999999995</v>
      </c>
      <c r="Y7681">
        <v>37743</v>
      </c>
    </row>
    <row r="7682" spans="1:25" x14ac:dyDescent="0.3">
      <c r="A7682" t="s">
        <v>2727</v>
      </c>
      <c r="B7682">
        <v>67</v>
      </c>
      <c r="C7682" t="s">
        <v>672</v>
      </c>
      <c r="D7682" t="s">
        <v>38</v>
      </c>
      <c r="E7682">
        <v>0.09</v>
      </c>
      <c r="F7682">
        <v>1</v>
      </c>
      <c r="G7682" s="2">
        <v>2015</v>
      </c>
      <c r="H7682">
        <v>1185</v>
      </c>
      <c r="I7682" t="s">
        <v>47</v>
      </c>
      <c r="J7682">
        <v>7</v>
      </c>
      <c r="K7682">
        <v>0.37</v>
      </c>
      <c r="L7682" t="s">
        <v>29</v>
      </c>
      <c r="M7682" t="s">
        <v>30</v>
      </c>
      <c r="N7682" t="s">
        <v>533</v>
      </c>
      <c r="O7682" t="s">
        <v>61</v>
      </c>
      <c r="P7682">
        <v>20.03</v>
      </c>
      <c r="Q7682" t="s">
        <v>76</v>
      </c>
      <c r="R7682">
        <v>179</v>
      </c>
      <c r="S7682">
        <v>374.78</v>
      </c>
      <c r="T7682" s="1">
        <v>42243</v>
      </c>
      <c r="U7682" t="s">
        <v>34</v>
      </c>
      <c r="V7682">
        <v>14.3</v>
      </c>
      <c r="W7682" t="s">
        <v>77</v>
      </c>
      <c r="X7682">
        <v>55.48</v>
      </c>
      <c r="Y7682">
        <v>35020</v>
      </c>
    </row>
    <row r="7683" spans="1:25" x14ac:dyDescent="0.3">
      <c r="A7683" t="s">
        <v>3308</v>
      </c>
      <c r="B7683">
        <v>67</v>
      </c>
      <c r="C7683" t="s">
        <v>1045</v>
      </c>
      <c r="D7683" t="s">
        <v>38</v>
      </c>
      <c r="E7683">
        <v>0.02</v>
      </c>
      <c r="F7683">
        <v>1</v>
      </c>
      <c r="G7683" s="2">
        <v>2015</v>
      </c>
      <c r="H7683">
        <v>33031</v>
      </c>
      <c r="I7683" t="s">
        <v>28</v>
      </c>
      <c r="J7683">
        <v>18</v>
      </c>
      <c r="K7683">
        <v>0.36</v>
      </c>
      <c r="L7683" t="s">
        <v>29</v>
      </c>
      <c r="M7683" t="s">
        <v>30</v>
      </c>
      <c r="N7683" t="s">
        <v>2895</v>
      </c>
      <c r="O7683" t="s">
        <v>61</v>
      </c>
      <c r="P7683">
        <v>-53.69</v>
      </c>
      <c r="Q7683" t="s">
        <v>33</v>
      </c>
      <c r="R7683">
        <v>4643</v>
      </c>
      <c r="S7683">
        <v>120.96</v>
      </c>
      <c r="T7683" s="1">
        <v>42241</v>
      </c>
      <c r="U7683" t="s">
        <v>34</v>
      </c>
      <c r="V7683">
        <v>6.65</v>
      </c>
      <c r="W7683" t="s">
        <v>136</v>
      </c>
      <c r="X7683">
        <v>6.48</v>
      </c>
      <c r="Y7683">
        <v>11703</v>
      </c>
    </row>
    <row r="7684" spans="1:25" x14ac:dyDescent="0.3">
      <c r="A7684" t="s">
        <v>3308</v>
      </c>
      <c r="B7684">
        <v>67</v>
      </c>
      <c r="C7684" t="s">
        <v>1045</v>
      </c>
      <c r="D7684" t="s">
        <v>38</v>
      </c>
      <c r="E7684">
        <v>0.08</v>
      </c>
      <c r="F7684">
        <v>1</v>
      </c>
      <c r="G7684" s="2">
        <v>2015</v>
      </c>
      <c r="H7684">
        <v>33031</v>
      </c>
      <c r="I7684" t="s">
        <v>28</v>
      </c>
      <c r="J7684">
        <v>24</v>
      </c>
      <c r="K7684">
        <v>0.62</v>
      </c>
      <c r="L7684" t="s">
        <v>48</v>
      </c>
      <c r="M7684" t="s">
        <v>49</v>
      </c>
      <c r="N7684" t="s">
        <v>1446</v>
      </c>
      <c r="O7684" t="s">
        <v>82</v>
      </c>
      <c r="P7684">
        <v>-134.63</v>
      </c>
      <c r="Q7684" t="s">
        <v>33</v>
      </c>
      <c r="R7684">
        <v>4642</v>
      </c>
      <c r="S7684">
        <v>550.67999999999995</v>
      </c>
      <c r="T7684" s="1">
        <v>42242</v>
      </c>
      <c r="U7684" t="s">
        <v>53</v>
      </c>
      <c r="V7684">
        <v>15.68</v>
      </c>
      <c r="W7684" t="s">
        <v>136</v>
      </c>
      <c r="X7684">
        <v>23.99</v>
      </c>
      <c r="Y7684">
        <v>11703</v>
      </c>
    </row>
    <row r="7685" spans="1:25" x14ac:dyDescent="0.3">
      <c r="A7685" t="s">
        <v>2509</v>
      </c>
      <c r="B7685">
        <v>68</v>
      </c>
      <c r="C7685" t="s">
        <v>241</v>
      </c>
      <c r="D7685" t="s">
        <v>46</v>
      </c>
      <c r="E7685">
        <v>0.08</v>
      </c>
      <c r="F7685">
        <v>1</v>
      </c>
      <c r="G7685" s="2">
        <v>2015</v>
      </c>
      <c r="H7685">
        <v>31460</v>
      </c>
      <c r="I7685" t="s">
        <v>28</v>
      </c>
      <c r="J7685">
        <v>9</v>
      </c>
      <c r="K7685">
        <v>0.82</v>
      </c>
      <c r="L7685" t="s">
        <v>29</v>
      </c>
      <c r="M7685" t="s">
        <v>40</v>
      </c>
      <c r="N7685" t="s">
        <v>3489</v>
      </c>
      <c r="O7685" t="s">
        <v>32</v>
      </c>
      <c r="P7685">
        <v>-365.32</v>
      </c>
      <c r="Q7685" t="s">
        <v>52</v>
      </c>
      <c r="R7685">
        <v>4409</v>
      </c>
      <c r="S7685">
        <v>990.67</v>
      </c>
      <c r="T7685" s="1">
        <v>42244</v>
      </c>
      <c r="U7685" t="s">
        <v>34</v>
      </c>
      <c r="V7685">
        <v>35</v>
      </c>
      <c r="W7685" t="s">
        <v>537</v>
      </c>
      <c r="X7685">
        <v>110.98</v>
      </c>
      <c r="Y7685">
        <v>86401</v>
      </c>
    </row>
    <row r="7686" spans="1:25" x14ac:dyDescent="0.3">
      <c r="A7686" t="s">
        <v>1931</v>
      </c>
      <c r="B7686">
        <v>68</v>
      </c>
      <c r="C7686" t="s">
        <v>688</v>
      </c>
      <c r="D7686" t="s">
        <v>46</v>
      </c>
      <c r="E7686">
        <v>0.06</v>
      </c>
      <c r="F7686">
        <v>1</v>
      </c>
      <c r="G7686" s="2">
        <v>2015</v>
      </c>
      <c r="H7686">
        <v>2497</v>
      </c>
      <c r="I7686" t="s">
        <v>58</v>
      </c>
      <c r="J7686">
        <v>21</v>
      </c>
      <c r="K7686">
        <v>0.56000000000000005</v>
      </c>
      <c r="L7686" t="s">
        <v>96</v>
      </c>
      <c r="M7686" t="s">
        <v>30</v>
      </c>
      <c r="N7686" t="s">
        <v>2209</v>
      </c>
      <c r="O7686" t="s">
        <v>105</v>
      </c>
      <c r="P7686">
        <v>636.03</v>
      </c>
      <c r="Q7686" t="s">
        <v>76</v>
      </c>
      <c r="R7686">
        <v>356</v>
      </c>
      <c r="S7686">
        <v>3629.1174999999998</v>
      </c>
      <c r="T7686" s="1">
        <v>42244</v>
      </c>
      <c r="U7686" t="s">
        <v>34</v>
      </c>
      <c r="V7686">
        <v>5.26</v>
      </c>
      <c r="W7686" t="s">
        <v>132</v>
      </c>
      <c r="X7686">
        <v>205.99</v>
      </c>
      <c r="Y7686">
        <v>32137</v>
      </c>
    </row>
    <row r="7687" spans="1:25" x14ac:dyDescent="0.3">
      <c r="A7687" t="s">
        <v>870</v>
      </c>
      <c r="B7687">
        <v>68</v>
      </c>
      <c r="C7687" t="s">
        <v>871</v>
      </c>
      <c r="D7687" t="s">
        <v>46</v>
      </c>
      <c r="E7687">
        <v>0.05</v>
      </c>
      <c r="F7687">
        <v>1</v>
      </c>
      <c r="G7687" s="2">
        <v>2015</v>
      </c>
      <c r="H7687">
        <v>20933</v>
      </c>
      <c r="I7687" t="s">
        <v>28</v>
      </c>
      <c r="J7687">
        <v>45</v>
      </c>
      <c r="K7687">
        <v>0.8</v>
      </c>
      <c r="L7687" t="s">
        <v>96</v>
      </c>
      <c r="M7687" t="s">
        <v>139</v>
      </c>
      <c r="N7687" t="s">
        <v>1155</v>
      </c>
      <c r="O7687" t="s">
        <v>105</v>
      </c>
      <c r="P7687">
        <v>-81.564999999999998</v>
      </c>
      <c r="Q7687" t="s">
        <v>76</v>
      </c>
      <c r="R7687">
        <v>2899</v>
      </c>
      <c r="S7687">
        <v>2079.4740000000002</v>
      </c>
      <c r="T7687" s="1">
        <v>42244</v>
      </c>
      <c r="U7687" t="s">
        <v>34</v>
      </c>
      <c r="V7687">
        <v>5</v>
      </c>
      <c r="W7687" t="s">
        <v>162</v>
      </c>
      <c r="X7687">
        <v>55.99</v>
      </c>
      <c r="Y7687">
        <v>24153</v>
      </c>
    </row>
    <row r="7688" spans="1:25" x14ac:dyDescent="0.3">
      <c r="A7688" t="s">
        <v>234</v>
      </c>
      <c r="B7688">
        <v>68</v>
      </c>
      <c r="C7688" t="s">
        <v>823</v>
      </c>
      <c r="D7688" t="s">
        <v>27</v>
      </c>
      <c r="E7688">
        <v>0.02</v>
      </c>
      <c r="F7688">
        <v>1</v>
      </c>
      <c r="G7688" s="2">
        <v>2015</v>
      </c>
      <c r="H7688">
        <v>39266</v>
      </c>
      <c r="I7688" t="s">
        <v>28</v>
      </c>
      <c r="J7688">
        <v>4</v>
      </c>
      <c r="K7688">
        <v>0.38</v>
      </c>
      <c r="L7688" t="s">
        <v>29</v>
      </c>
      <c r="M7688" t="s">
        <v>30</v>
      </c>
      <c r="N7688" t="s">
        <v>990</v>
      </c>
      <c r="O7688" t="s">
        <v>267</v>
      </c>
      <c r="P7688">
        <v>3.72</v>
      </c>
      <c r="Q7688" t="s">
        <v>33</v>
      </c>
      <c r="R7688">
        <v>5540</v>
      </c>
      <c r="S7688">
        <v>64.09</v>
      </c>
      <c r="T7688" s="1">
        <v>42244</v>
      </c>
      <c r="U7688" t="s">
        <v>34</v>
      </c>
      <c r="V7688">
        <v>1.39</v>
      </c>
      <c r="W7688" t="s">
        <v>204</v>
      </c>
      <c r="X7688">
        <v>15.57</v>
      </c>
      <c r="Y7688">
        <v>4330</v>
      </c>
    </row>
    <row r="7689" spans="1:25" x14ac:dyDescent="0.3">
      <c r="A7689" t="s">
        <v>177</v>
      </c>
      <c r="B7689">
        <v>68</v>
      </c>
      <c r="C7689" t="s">
        <v>178</v>
      </c>
      <c r="D7689" t="s">
        <v>46</v>
      </c>
      <c r="E7689">
        <v>0.08</v>
      </c>
      <c r="F7689">
        <v>1</v>
      </c>
      <c r="G7689" s="2">
        <v>2015</v>
      </c>
      <c r="H7689">
        <v>1504</v>
      </c>
      <c r="I7689" t="s">
        <v>131</v>
      </c>
      <c r="J7689">
        <v>31</v>
      </c>
      <c r="K7689">
        <v>0.41</v>
      </c>
      <c r="L7689" t="s">
        <v>96</v>
      </c>
      <c r="M7689" t="s">
        <v>139</v>
      </c>
      <c r="N7689" t="s">
        <v>1905</v>
      </c>
      <c r="O7689" t="s">
        <v>102</v>
      </c>
      <c r="P7689">
        <v>64.22</v>
      </c>
      <c r="Q7689" t="s">
        <v>76</v>
      </c>
      <c r="R7689">
        <v>225</v>
      </c>
      <c r="S7689">
        <v>293.18</v>
      </c>
      <c r="T7689" s="1">
        <v>42244</v>
      </c>
      <c r="U7689" t="s">
        <v>34</v>
      </c>
      <c r="V7689">
        <v>1.99</v>
      </c>
      <c r="W7689" t="s">
        <v>162</v>
      </c>
      <c r="X7689">
        <v>10.01</v>
      </c>
      <c r="Y7689">
        <v>20151</v>
      </c>
    </row>
    <row r="7690" spans="1:25" x14ac:dyDescent="0.3">
      <c r="A7690" t="s">
        <v>421</v>
      </c>
      <c r="B7690">
        <v>68</v>
      </c>
      <c r="C7690" t="s">
        <v>823</v>
      </c>
      <c r="D7690" t="s">
        <v>27</v>
      </c>
      <c r="E7690">
        <v>0.09</v>
      </c>
      <c r="F7690">
        <v>1</v>
      </c>
      <c r="G7690" s="2">
        <v>2015</v>
      </c>
      <c r="H7690">
        <v>39266</v>
      </c>
      <c r="I7690" t="s">
        <v>28</v>
      </c>
      <c r="J7690">
        <v>16</v>
      </c>
      <c r="K7690">
        <v>0.59</v>
      </c>
      <c r="L7690" t="s">
        <v>29</v>
      </c>
      <c r="M7690" t="s">
        <v>40</v>
      </c>
      <c r="N7690" t="s">
        <v>681</v>
      </c>
      <c r="O7690" t="s">
        <v>214</v>
      </c>
      <c r="P7690">
        <v>-500.35</v>
      </c>
      <c r="Q7690" t="s">
        <v>33</v>
      </c>
      <c r="R7690">
        <v>5542</v>
      </c>
      <c r="S7690">
        <v>981.26</v>
      </c>
      <c r="T7690" s="1">
        <v>42245</v>
      </c>
      <c r="U7690" t="s">
        <v>34</v>
      </c>
      <c r="V7690">
        <v>49</v>
      </c>
      <c r="W7690" t="s">
        <v>257</v>
      </c>
      <c r="X7690">
        <v>60.98</v>
      </c>
      <c r="Y7690">
        <v>5403</v>
      </c>
    </row>
    <row r="7691" spans="1:25" x14ac:dyDescent="0.3">
      <c r="A7691" t="s">
        <v>1297</v>
      </c>
      <c r="B7691">
        <v>68</v>
      </c>
      <c r="C7691" t="s">
        <v>823</v>
      </c>
      <c r="D7691" t="s">
        <v>27</v>
      </c>
      <c r="E7691">
        <v>0.09</v>
      </c>
      <c r="F7691">
        <v>1</v>
      </c>
      <c r="G7691" s="2">
        <v>2015</v>
      </c>
      <c r="H7691">
        <v>39266</v>
      </c>
      <c r="I7691" t="s">
        <v>28</v>
      </c>
      <c r="J7691">
        <v>14</v>
      </c>
      <c r="K7691">
        <v>0.39</v>
      </c>
      <c r="L7691" t="s">
        <v>29</v>
      </c>
      <c r="M7691" t="s">
        <v>30</v>
      </c>
      <c r="N7691" t="s">
        <v>1586</v>
      </c>
      <c r="O7691" t="s">
        <v>210</v>
      </c>
      <c r="P7691">
        <v>9.94</v>
      </c>
      <c r="Q7691" t="s">
        <v>33</v>
      </c>
      <c r="R7691">
        <v>5541</v>
      </c>
      <c r="S7691">
        <v>36.409999999999997</v>
      </c>
      <c r="T7691" s="1">
        <v>42245</v>
      </c>
      <c r="U7691" t="s">
        <v>34</v>
      </c>
      <c r="V7691">
        <v>0.5</v>
      </c>
      <c r="W7691" t="s">
        <v>1210</v>
      </c>
      <c r="X7691">
        <v>2.61</v>
      </c>
      <c r="Y7691">
        <v>3045</v>
      </c>
    </row>
    <row r="7692" spans="1:25" x14ac:dyDescent="0.3">
      <c r="A7692" t="s">
        <v>2626</v>
      </c>
      <c r="B7692">
        <v>68</v>
      </c>
      <c r="C7692" t="s">
        <v>2627</v>
      </c>
      <c r="D7692" t="s">
        <v>46</v>
      </c>
      <c r="E7692">
        <v>0.06</v>
      </c>
      <c r="F7692">
        <v>1</v>
      </c>
      <c r="G7692" s="2">
        <v>2015</v>
      </c>
      <c r="H7692">
        <v>43682</v>
      </c>
      <c r="I7692" t="s">
        <v>131</v>
      </c>
      <c r="J7692">
        <v>14</v>
      </c>
      <c r="K7692">
        <v>0.55000000000000004</v>
      </c>
      <c r="L7692" t="s">
        <v>96</v>
      </c>
      <c r="M7692" t="s">
        <v>30</v>
      </c>
      <c r="N7692" t="s">
        <v>3238</v>
      </c>
      <c r="O7692" t="s">
        <v>105</v>
      </c>
      <c r="P7692">
        <v>62.162999999999997</v>
      </c>
      <c r="Q7692" t="s">
        <v>52</v>
      </c>
      <c r="R7692">
        <v>6165</v>
      </c>
      <c r="S7692">
        <v>1849.6</v>
      </c>
      <c r="T7692" s="1">
        <v>42245</v>
      </c>
      <c r="U7692" t="s">
        <v>34</v>
      </c>
      <c r="V7692">
        <v>8.99</v>
      </c>
      <c r="W7692" t="s">
        <v>54</v>
      </c>
      <c r="X7692">
        <v>155.99</v>
      </c>
      <c r="Y7692">
        <v>90210</v>
      </c>
    </row>
    <row r="7693" spans="1:25" x14ac:dyDescent="0.3">
      <c r="A7693" t="s">
        <v>2224</v>
      </c>
      <c r="B7693">
        <v>68</v>
      </c>
      <c r="C7693" t="s">
        <v>160</v>
      </c>
      <c r="D7693" t="s">
        <v>57</v>
      </c>
      <c r="E7693">
        <v>7.0000000000000007E-2</v>
      </c>
      <c r="F7693">
        <v>1</v>
      </c>
      <c r="G7693" s="2">
        <v>2015</v>
      </c>
      <c r="H7693">
        <v>7267</v>
      </c>
      <c r="I7693" t="s">
        <v>28</v>
      </c>
      <c r="J7693">
        <v>19</v>
      </c>
      <c r="K7693">
        <v>0.38</v>
      </c>
      <c r="L7693" t="s">
        <v>29</v>
      </c>
      <c r="M7693" t="s">
        <v>30</v>
      </c>
      <c r="N7693" t="s">
        <v>603</v>
      </c>
      <c r="O7693" t="s">
        <v>67</v>
      </c>
      <c r="P7693">
        <v>5.1595000000000004</v>
      </c>
      <c r="Q7693" t="s">
        <v>76</v>
      </c>
      <c r="R7693">
        <v>1000</v>
      </c>
      <c r="S7693">
        <v>262.32</v>
      </c>
      <c r="T7693" s="1">
        <v>42244</v>
      </c>
      <c r="U7693" t="s">
        <v>34</v>
      </c>
      <c r="V7693">
        <v>6.46</v>
      </c>
      <c r="W7693" t="s">
        <v>162</v>
      </c>
      <c r="X7693">
        <v>14.48</v>
      </c>
      <c r="Y7693">
        <v>22124</v>
      </c>
    </row>
    <row r="7694" spans="1:25" x14ac:dyDescent="0.3">
      <c r="A7694" t="s">
        <v>1762</v>
      </c>
      <c r="B7694">
        <v>68</v>
      </c>
      <c r="C7694" t="s">
        <v>2876</v>
      </c>
      <c r="D7694" t="s">
        <v>46</v>
      </c>
      <c r="E7694">
        <v>0.02</v>
      </c>
      <c r="F7694">
        <v>1</v>
      </c>
      <c r="G7694" s="2">
        <v>2015</v>
      </c>
      <c r="H7694">
        <v>23489</v>
      </c>
      <c r="I7694" t="s">
        <v>28</v>
      </c>
      <c r="J7694">
        <v>42</v>
      </c>
      <c r="K7694">
        <v>0.71</v>
      </c>
      <c r="L7694" t="s">
        <v>96</v>
      </c>
      <c r="M7694" t="s">
        <v>139</v>
      </c>
      <c r="N7694" t="s">
        <v>945</v>
      </c>
      <c r="O7694" t="s">
        <v>102</v>
      </c>
      <c r="P7694">
        <v>230.3</v>
      </c>
      <c r="Q7694" t="s">
        <v>68</v>
      </c>
      <c r="R7694">
        <v>3285</v>
      </c>
      <c r="S7694">
        <v>2004.6</v>
      </c>
      <c r="T7694" s="1">
        <v>42244</v>
      </c>
      <c r="U7694" t="s">
        <v>42</v>
      </c>
      <c r="V7694">
        <v>3.61</v>
      </c>
      <c r="W7694" t="s">
        <v>128</v>
      </c>
      <c r="X7694">
        <v>47.98</v>
      </c>
      <c r="Y7694">
        <v>74801</v>
      </c>
    </row>
    <row r="7695" spans="1:25" x14ac:dyDescent="0.3">
      <c r="A7695" t="s">
        <v>254</v>
      </c>
      <c r="B7695">
        <v>68</v>
      </c>
      <c r="C7695" t="s">
        <v>1296</v>
      </c>
      <c r="D7695" t="s">
        <v>38</v>
      </c>
      <c r="E7695">
        <v>0.09</v>
      </c>
      <c r="F7695">
        <v>1</v>
      </c>
      <c r="G7695" s="2">
        <v>2015</v>
      </c>
      <c r="H7695">
        <v>23616</v>
      </c>
      <c r="I7695" t="s">
        <v>39</v>
      </c>
      <c r="J7695">
        <v>47</v>
      </c>
      <c r="K7695">
        <v>0.46</v>
      </c>
      <c r="L7695" t="s">
        <v>96</v>
      </c>
      <c r="M7695" t="s">
        <v>40</v>
      </c>
      <c r="N7695" t="s">
        <v>495</v>
      </c>
      <c r="O7695" t="s">
        <v>192</v>
      </c>
      <c r="P7695">
        <v>2787.59</v>
      </c>
      <c r="Q7695" t="s">
        <v>33</v>
      </c>
      <c r="R7695">
        <v>3303</v>
      </c>
      <c r="S7695">
        <v>9262.35</v>
      </c>
      <c r="T7695" s="1">
        <v>42244</v>
      </c>
      <c r="U7695" t="s">
        <v>34</v>
      </c>
      <c r="V7695">
        <v>24.49</v>
      </c>
      <c r="W7695" t="s">
        <v>257</v>
      </c>
      <c r="X7695">
        <v>199.99</v>
      </c>
      <c r="Y7695">
        <v>5451</v>
      </c>
    </row>
    <row r="7696" spans="1:25" x14ac:dyDescent="0.3">
      <c r="A7696" t="s">
        <v>3153</v>
      </c>
      <c r="B7696">
        <v>68</v>
      </c>
      <c r="C7696" t="s">
        <v>2563</v>
      </c>
      <c r="D7696" t="s">
        <v>57</v>
      </c>
      <c r="E7696">
        <v>7.0000000000000007E-2</v>
      </c>
      <c r="F7696">
        <v>1</v>
      </c>
      <c r="G7696" s="2">
        <v>2015</v>
      </c>
      <c r="H7696">
        <v>28544</v>
      </c>
      <c r="I7696" t="s">
        <v>58</v>
      </c>
      <c r="J7696">
        <v>24</v>
      </c>
      <c r="K7696">
        <v>0.36</v>
      </c>
      <c r="L7696" t="s">
        <v>29</v>
      </c>
      <c r="M7696" t="s">
        <v>30</v>
      </c>
      <c r="N7696" t="s">
        <v>1307</v>
      </c>
      <c r="O7696" t="s">
        <v>67</v>
      </c>
      <c r="P7696">
        <v>2.6859999999999999</v>
      </c>
      <c r="Q7696" t="s">
        <v>52</v>
      </c>
      <c r="R7696">
        <v>3999</v>
      </c>
      <c r="S7696">
        <v>68.5</v>
      </c>
      <c r="T7696" s="1">
        <v>42245</v>
      </c>
      <c r="U7696" t="s">
        <v>34</v>
      </c>
      <c r="V7696">
        <v>1.49</v>
      </c>
      <c r="W7696" t="s">
        <v>83</v>
      </c>
      <c r="X7696">
        <v>2.78</v>
      </c>
      <c r="Y7696">
        <v>84047</v>
      </c>
    </row>
    <row r="7697" spans="1:25" x14ac:dyDescent="0.3">
      <c r="A7697" t="s">
        <v>2374</v>
      </c>
      <c r="B7697">
        <v>68</v>
      </c>
      <c r="C7697" t="s">
        <v>2561</v>
      </c>
      <c r="D7697" t="s">
        <v>57</v>
      </c>
      <c r="E7697">
        <v>0.08</v>
      </c>
      <c r="F7697">
        <v>1</v>
      </c>
      <c r="G7697" s="2">
        <v>2015</v>
      </c>
      <c r="H7697">
        <v>18113</v>
      </c>
      <c r="I7697" t="s">
        <v>39</v>
      </c>
      <c r="J7697">
        <v>27</v>
      </c>
      <c r="K7697">
        <v>0.78</v>
      </c>
      <c r="L7697" t="s">
        <v>48</v>
      </c>
      <c r="M7697" t="s">
        <v>49</v>
      </c>
      <c r="N7697" t="s">
        <v>1318</v>
      </c>
      <c r="O7697" t="s">
        <v>51</v>
      </c>
      <c r="P7697">
        <v>-514.32000000000005</v>
      </c>
      <c r="Q7697" t="s">
        <v>68</v>
      </c>
      <c r="R7697">
        <v>2487</v>
      </c>
      <c r="S7697">
        <v>3316.08</v>
      </c>
      <c r="T7697" s="1">
        <v>42246</v>
      </c>
      <c r="U7697" t="s">
        <v>53</v>
      </c>
      <c r="V7697">
        <v>30</v>
      </c>
      <c r="W7697" t="s">
        <v>149</v>
      </c>
      <c r="X7697">
        <v>130.97999999999999</v>
      </c>
      <c r="Y7697">
        <v>60510</v>
      </c>
    </row>
    <row r="7698" spans="1:25" x14ac:dyDescent="0.3">
      <c r="A7698" t="s">
        <v>3213</v>
      </c>
      <c r="B7698">
        <v>68</v>
      </c>
      <c r="C7698" t="s">
        <v>378</v>
      </c>
      <c r="D7698" t="s">
        <v>46</v>
      </c>
      <c r="E7698">
        <v>0.02</v>
      </c>
      <c r="F7698">
        <v>1</v>
      </c>
      <c r="G7698" s="2">
        <v>2015</v>
      </c>
      <c r="H7698">
        <v>52580</v>
      </c>
      <c r="I7698" t="s">
        <v>28</v>
      </c>
      <c r="J7698">
        <v>23</v>
      </c>
      <c r="K7698">
        <v>0.38</v>
      </c>
      <c r="L7698" t="s">
        <v>29</v>
      </c>
      <c r="M7698" t="s">
        <v>30</v>
      </c>
      <c r="N7698" t="s">
        <v>748</v>
      </c>
      <c r="O7698" t="s">
        <v>267</v>
      </c>
      <c r="P7698">
        <v>46.69</v>
      </c>
      <c r="Q7698" t="s">
        <v>52</v>
      </c>
      <c r="R7698">
        <v>7377</v>
      </c>
      <c r="S7698">
        <v>139.66</v>
      </c>
      <c r="T7698" s="1">
        <v>42246</v>
      </c>
      <c r="U7698" t="s">
        <v>34</v>
      </c>
      <c r="V7698">
        <v>1.39</v>
      </c>
      <c r="W7698" t="s">
        <v>54</v>
      </c>
      <c r="X7698">
        <v>5.68</v>
      </c>
      <c r="Y7698">
        <v>94306</v>
      </c>
    </row>
    <row r="7699" spans="1:25" x14ac:dyDescent="0.3">
      <c r="A7699" t="s">
        <v>288</v>
      </c>
      <c r="B7699">
        <v>68</v>
      </c>
      <c r="C7699" t="s">
        <v>347</v>
      </c>
      <c r="D7699" t="s">
        <v>38</v>
      </c>
      <c r="E7699">
        <v>0.01</v>
      </c>
      <c r="F7699">
        <v>1</v>
      </c>
      <c r="G7699" s="2">
        <v>2015</v>
      </c>
      <c r="H7699">
        <v>52676</v>
      </c>
      <c r="I7699" t="s">
        <v>28</v>
      </c>
      <c r="J7699">
        <v>46</v>
      </c>
      <c r="K7699">
        <v>0.38</v>
      </c>
      <c r="L7699" t="s">
        <v>29</v>
      </c>
      <c r="M7699" t="s">
        <v>30</v>
      </c>
      <c r="N7699" t="s">
        <v>2807</v>
      </c>
      <c r="O7699" t="s">
        <v>61</v>
      </c>
      <c r="P7699">
        <v>320.67</v>
      </c>
      <c r="Q7699" t="s">
        <v>76</v>
      </c>
      <c r="R7699">
        <v>7394</v>
      </c>
      <c r="S7699">
        <v>979.44</v>
      </c>
      <c r="T7699" s="1">
        <v>42246</v>
      </c>
      <c r="U7699" t="s">
        <v>34</v>
      </c>
      <c r="V7699">
        <v>5.86</v>
      </c>
      <c r="W7699" t="s">
        <v>291</v>
      </c>
      <c r="X7699">
        <v>19.98</v>
      </c>
      <c r="Y7699">
        <v>37087</v>
      </c>
    </row>
    <row r="7700" spans="1:25" x14ac:dyDescent="0.3">
      <c r="A7700" t="s">
        <v>2236</v>
      </c>
      <c r="B7700">
        <v>68</v>
      </c>
      <c r="C7700" t="s">
        <v>1962</v>
      </c>
      <c r="D7700" t="s">
        <v>46</v>
      </c>
      <c r="E7700">
        <v>0.01</v>
      </c>
      <c r="F7700">
        <v>1</v>
      </c>
      <c r="G7700" s="2">
        <v>2015</v>
      </c>
      <c r="H7700">
        <v>33186</v>
      </c>
      <c r="I7700" t="s">
        <v>47</v>
      </c>
      <c r="J7700">
        <v>24</v>
      </c>
      <c r="K7700">
        <v>0.56000000000000005</v>
      </c>
      <c r="L7700" t="s">
        <v>96</v>
      </c>
      <c r="M7700" t="s">
        <v>30</v>
      </c>
      <c r="N7700">
        <v>8860</v>
      </c>
      <c r="O7700" t="s">
        <v>105</v>
      </c>
      <c r="P7700">
        <v>221.184</v>
      </c>
      <c r="Q7700" t="s">
        <v>68</v>
      </c>
      <c r="R7700">
        <v>4659</v>
      </c>
      <c r="S7700">
        <v>1350.5309999999999</v>
      </c>
      <c r="T7700" s="1">
        <v>42246</v>
      </c>
      <c r="U7700" t="s">
        <v>34</v>
      </c>
      <c r="V7700">
        <v>5.26</v>
      </c>
      <c r="W7700" t="s">
        <v>149</v>
      </c>
      <c r="X7700">
        <v>65.989999999999995</v>
      </c>
      <c r="Y7700">
        <v>60409</v>
      </c>
    </row>
    <row r="7701" spans="1:25" x14ac:dyDescent="0.3">
      <c r="A7701" t="s">
        <v>3213</v>
      </c>
      <c r="B7701">
        <v>68</v>
      </c>
      <c r="C7701" t="s">
        <v>378</v>
      </c>
      <c r="D7701" t="s">
        <v>46</v>
      </c>
      <c r="E7701">
        <v>0.04</v>
      </c>
      <c r="F7701">
        <v>1</v>
      </c>
      <c r="G7701" s="2">
        <v>2015</v>
      </c>
      <c r="H7701">
        <v>52580</v>
      </c>
      <c r="I7701" t="s">
        <v>28</v>
      </c>
      <c r="J7701">
        <v>16</v>
      </c>
      <c r="K7701">
        <v>0.46</v>
      </c>
      <c r="L7701" t="s">
        <v>96</v>
      </c>
      <c r="M7701" t="s">
        <v>139</v>
      </c>
      <c r="N7701" t="s">
        <v>1303</v>
      </c>
      <c r="O7701" t="s">
        <v>102</v>
      </c>
      <c r="P7701">
        <v>74.2</v>
      </c>
      <c r="Q7701" t="s">
        <v>52</v>
      </c>
      <c r="R7701">
        <v>7376</v>
      </c>
      <c r="S7701">
        <v>367.09</v>
      </c>
      <c r="T7701" s="1">
        <v>42246</v>
      </c>
      <c r="U7701" t="s">
        <v>34</v>
      </c>
      <c r="V7701">
        <v>1.99</v>
      </c>
      <c r="W7701" t="s">
        <v>54</v>
      </c>
      <c r="X7701">
        <v>22.98</v>
      </c>
      <c r="Y7701">
        <v>94306</v>
      </c>
    </row>
    <row r="7702" spans="1:25" x14ac:dyDescent="0.3">
      <c r="A7702" t="s">
        <v>3020</v>
      </c>
      <c r="B7702">
        <v>68</v>
      </c>
      <c r="C7702" t="s">
        <v>2623</v>
      </c>
      <c r="D7702" t="s">
        <v>27</v>
      </c>
      <c r="E7702">
        <v>0.02</v>
      </c>
      <c r="F7702">
        <v>1</v>
      </c>
      <c r="G7702" s="2">
        <v>2015</v>
      </c>
      <c r="H7702">
        <v>38178</v>
      </c>
      <c r="I7702" t="s">
        <v>131</v>
      </c>
      <c r="J7702">
        <v>32</v>
      </c>
      <c r="K7702">
        <v>0.36</v>
      </c>
      <c r="L7702" t="s">
        <v>29</v>
      </c>
      <c r="M7702" t="s">
        <v>30</v>
      </c>
      <c r="N7702" t="s">
        <v>610</v>
      </c>
      <c r="O7702" t="s">
        <v>210</v>
      </c>
      <c r="P7702">
        <v>71.599999999999994</v>
      </c>
      <c r="Q7702" t="s">
        <v>52</v>
      </c>
      <c r="R7702">
        <v>5370</v>
      </c>
      <c r="S7702">
        <v>153.97999999999999</v>
      </c>
      <c r="T7702" s="1">
        <v>42246</v>
      </c>
      <c r="U7702" t="s">
        <v>34</v>
      </c>
      <c r="V7702">
        <v>0.5</v>
      </c>
      <c r="W7702" t="s">
        <v>89</v>
      </c>
      <c r="X7702">
        <v>4.91</v>
      </c>
      <c r="Y7702">
        <v>97005</v>
      </c>
    </row>
    <row r="7703" spans="1:25" x14ac:dyDescent="0.3">
      <c r="A7703" t="s">
        <v>3021</v>
      </c>
      <c r="B7703">
        <v>68</v>
      </c>
      <c r="C7703" t="s">
        <v>3148</v>
      </c>
      <c r="D7703" t="s">
        <v>57</v>
      </c>
      <c r="E7703">
        <v>0.1</v>
      </c>
      <c r="F7703">
        <v>1</v>
      </c>
      <c r="G7703" s="2">
        <v>2015</v>
      </c>
      <c r="H7703">
        <v>22434</v>
      </c>
      <c r="I7703" t="s">
        <v>58</v>
      </c>
      <c r="J7703">
        <v>3</v>
      </c>
      <c r="K7703">
        <v>0.36</v>
      </c>
      <c r="L7703" t="s">
        <v>29</v>
      </c>
      <c r="M7703" t="s">
        <v>30</v>
      </c>
      <c r="N7703" t="s">
        <v>3102</v>
      </c>
      <c r="O7703" t="s">
        <v>67</v>
      </c>
      <c r="P7703">
        <v>-14.685499999999999</v>
      </c>
      <c r="Q7703" t="s">
        <v>68</v>
      </c>
      <c r="R7703">
        <v>3125</v>
      </c>
      <c r="S7703">
        <v>18.7</v>
      </c>
      <c r="T7703" s="1">
        <v>42247</v>
      </c>
      <c r="U7703" t="s">
        <v>34</v>
      </c>
      <c r="V7703">
        <v>5.83</v>
      </c>
      <c r="W7703" t="s">
        <v>111</v>
      </c>
      <c r="X7703">
        <v>4.54</v>
      </c>
      <c r="Y7703">
        <v>75088</v>
      </c>
    </row>
    <row r="7704" spans="1:25" x14ac:dyDescent="0.3">
      <c r="A7704" t="s">
        <v>3147</v>
      </c>
      <c r="B7704">
        <v>68</v>
      </c>
      <c r="C7704" t="s">
        <v>3148</v>
      </c>
      <c r="D7704" t="s">
        <v>57</v>
      </c>
      <c r="E7704">
        <v>0.01</v>
      </c>
      <c r="F7704">
        <v>1</v>
      </c>
      <c r="G7704" s="2">
        <v>2015</v>
      </c>
      <c r="H7704">
        <v>22434</v>
      </c>
      <c r="I7704" t="s">
        <v>58</v>
      </c>
      <c r="J7704">
        <v>39</v>
      </c>
      <c r="K7704">
        <v>0.56000000000000005</v>
      </c>
      <c r="L7704" t="s">
        <v>29</v>
      </c>
      <c r="M7704" t="s">
        <v>59</v>
      </c>
      <c r="N7704" t="s">
        <v>221</v>
      </c>
      <c r="O7704" t="s">
        <v>88</v>
      </c>
      <c r="P7704">
        <v>-92.29</v>
      </c>
      <c r="Q7704" t="s">
        <v>68</v>
      </c>
      <c r="R7704">
        <v>3126</v>
      </c>
      <c r="S7704">
        <v>140.74</v>
      </c>
      <c r="T7704" s="1">
        <v>42247</v>
      </c>
      <c r="U7704" t="s">
        <v>34</v>
      </c>
      <c r="V7704">
        <v>3.97</v>
      </c>
      <c r="W7704" t="s">
        <v>111</v>
      </c>
      <c r="X7704">
        <v>3.28</v>
      </c>
      <c r="Y7704">
        <v>76903</v>
      </c>
    </row>
    <row r="7705" spans="1:25" x14ac:dyDescent="0.3">
      <c r="A7705" t="s">
        <v>453</v>
      </c>
      <c r="B7705">
        <v>68</v>
      </c>
      <c r="C7705" t="s">
        <v>454</v>
      </c>
      <c r="D7705" t="s">
        <v>57</v>
      </c>
      <c r="E7705">
        <v>0.09</v>
      </c>
      <c r="F7705">
        <v>1</v>
      </c>
      <c r="G7705" s="2">
        <v>2015</v>
      </c>
      <c r="H7705">
        <v>59361</v>
      </c>
      <c r="I7705" t="s">
        <v>28</v>
      </c>
      <c r="J7705">
        <v>45</v>
      </c>
      <c r="K7705">
        <v>0.38</v>
      </c>
      <c r="L7705" t="s">
        <v>96</v>
      </c>
      <c r="M7705" t="s">
        <v>80</v>
      </c>
      <c r="N7705" t="s">
        <v>1637</v>
      </c>
      <c r="O7705" t="s">
        <v>98</v>
      </c>
      <c r="P7705">
        <v>218.65</v>
      </c>
      <c r="Q7705" t="s">
        <v>76</v>
      </c>
      <c r="R7705">
        <v>8308</v>
      </c>
      <c r="S7705">
        <v>1008.34</v>
      </c>
      <c r="T7705" s="1">
        <v>42247</v>
      </c>
      <c r="U7705" t="s">
        <v>34</v>
      </c>
      <c r="V7705">
        <v>6.3</v>
      </c>
      <c r="W7705" t="s">
        <v>132</v>
      </c>
      <c r="X7705">
        <v>23.99</v>
      </c>
      <c r="Y7705">
        <v>33458</v>
      </c>
    </row>
    <row r="7706" spans="1:25" x14ac:dyDescent="0.3">
      <c r="A7706" t="s">
        <v>585</v>
      </c>
      <c r="B7706">
        <v>68</v>
      </c>
      <c r="C7706" t="s">
        <v>2560</v>
      </c>
      <c r="D7706" t="s">
        <v>38</v>
      </c>
      <c r="E7706">
        <v>0.01</v>
      </c>
      <c r="F7706">
        <v>1</v>
      </c>
      <c r="G7706" s="2">
        <v>2015</v>
      </c>
      <c r="H7706">
        <v>31232</v>
      </c>
      <c r="I7706" t="s">
        <v>28</v>
      </c>
      <c r="J7706">
        <v>9</v>
      </c>
      <c r="K7706">
        <v>0.78</v>
      </c>
      <c r="L7706" t="s">
        <v>48</v>
      </c>
      <c r="M7706" t="s">
        <v>73</v>
      </c>
      <c r="N7706" t="s">
        <v>2189</v>
      </c>
      <c r="O7706" t="s">
        <v>75</v>
      </c>
      <c r="P7706">
        <v>-715.11440000000005</v>
      </c>
      <c r="Q7706" t="s">
        <v>33</v>
      </c>
      <c r="R7706">
        <v>4381</v>
      </c>
      <c r="S7706">
        <v>2643.15</v>
      </c>
      <c r="T7706" s="1">
        <v>42248</v>
      </c>
      <c r="U7706" t="s">
        <v>53</v>
      </c>
      <c r="V7706">
        <v>61.76</v>
      </c>
      <c r="W7706" t="s">
        <v>257</v>
      </c>
      <c r="X7706">
        <v>286.85000000000002</v>
      </c>
      <c r="Y7706">
        <v>5401</v>
      </c>
    </row>
    <row r="7707" spans="1:25" x14ac:dyDescent="0.3">
      <c r="A7707" t="s">
        <v>1904</v>
      </c>
      <c r="B7707">
        <v>68</v>
      </c>
      <c r="C7707" t="s">
        <v>433</v>
      </c>
      <c r="D7707" t="s">
        <v>27</v>
      </c>
      <c r="E7707">
        <v>0.09</v>
      </c>
      <c r="F7707">
        <v>1</v>
      </c>
      <c r="G7707" s="2">
        <v>2015</v>
      </c>
      <c r="H7707">
        <v>13575</v>
      </c>
      <c r="I7707" t="s">
        <v>58</v>
      </c>
      <c r="J7707">
        <v>15</v>
      </c>
      <c r="K7707">
        <v>0.37</v>
      </c>
      <c r="L7707" t="s">
        <v>29</v>
      </c>
      <c r="M7707" t="s">
        <v>30</v>
      </c>
      <c r="N7707" t="s">
        <v>712</v>
      </c>
      <c r="O7707" t="s">
        <v>61</v>
      </c>
      <c r="P7707">
        <v>-65.67</v>
      </c>
      <c r="Q7707" t="s">
        <v>76</v>
      </c>
      <c r="R7707">
        <v>1892</v>
      </c>
      <c r="S7707">
        <v>106.1</v>
      </c>
      <c r="T7707" s="1">
        <v>42248</v>
      </c>
      <c r="U7707" t="s">
        <v>42</v>
      </c>
      <c r="V7707">
        <v>8.19</v>
      </c>
      <c r="W7707" t="s">
        <v>291</v>
      </c>
      <c r="X7707">
        <v>6.48</v>
      </c>
      <c r="Y7707">
        <v>37167</v>
      </c>
    </row>
    <row r="7708" spans="1:25" x14ac:dyDescent="0.3">
      <c r="A7708" t="s">
        <v>1534</v>
      </c>
      <c r="B7708">
        <v>68</v>
      </c>
      <c r="C7708" t="s">
        <v>360</v>
      </c>
      <c r="D7708" t="s">
        <v>46</v>
      </c>
      <c r="E7708">
        <v>0.09</v>
      </c>
      <c r="F7708">
        <v>1</v>
      </c>
      <c r="G7708" s="2">
        <v>2015</v>
      </c>
      <c r="H7708">
        <v>50565</v>
      </c>
      <c r="I7708" t="s">
        <v>28</v>
      </c>
      <c r="J7708">
        <v>43</v>
      </c>
      <c r="K7708">
        <v>0.35</v>
      </c>
      <c r="L7708" t="s">
        <v>29</v>
      </c>
      <c r="M7708" t="s">
        <v>30</v>
      </c>
      <c r="N7708" t="s">
        <v>1466</v>
      </c>
      <c r="O7708" t="s">
        <v>267</v>
      </c>
      <c r="P7708">
        <v>-138.82</v>
      </c>
      <c r="Q7708" t="s">
        <v>68</v>
      </c>
      <c r="R7708">
        <v>7087</v>
      </c>
      <c r="S7708">
        <v>683.46</v>
      </c>
      <c r="T7708" s="1">
        <v>42246</v>
      </c>
      <c r="U7708" t="s">
        <v>34</v>
      </c>
      <c r="V7708">
        <v>12.39</v>
      </c>
      <c r="W7708" t="s">
        <v>149</v>
      </c>
      <c r="X7708">
        <v>16.98</v>
      </c>
      <c r="Y7708">
        <v>61761</v>
      </c>
    </row>
    <row r="7709" spans="1:25" x14ac:dyDescent="0.3">
      <c r="A7709" t="s">
        <v>2675</v>
      </c>
      <c r="B7709">
        <v>68</v>
      </c>
      <c r="C7709" t="s">
        <v>2354</v>
      </c>
      <c r="D7709" t="s">
        <v>38</v>
      </c>
      <c r="E7709">
        <v>0.01</v>
      </c>
      <c r="F7709">
        <v>1</v>
      </c>
      <c r="G7709" s="2">
        <v>2015</v>
      </c>
      <c r="H7709">
        <v>58369</v>
      </c>
      <c r="I7709" t="s">
        <v>28</v>
      </c>
      <c r="J7709">
        <v>16</v>
      </c>
      <c r="K7709">
        <v>0.39</v>
      </c>
      <c r="L7709" t="s">
        <v>96</v>
      </c>
      <c r="M7709" t="s">
        <v>73</v>
      </c>
      <c r="N7709" t="s">
        <v>423</v>
      </c>
      <c r="O7709" t="s">
        <v>98</v>
      </c>
      <c r="P7709">
        <v>-98.431799999999996</v>
      </c>
      <c r="Q7709" t="s">
        <v>52</v>
      </c>
      <c r="R7709">
        <v>8166</v>
      </c>
      <c r="S7709">
        <v>2013.8</v>
      </c>
      <c r="T7709" s="1">
        <v>42246</v>
      </c>
      <c r="U7709" t="s">
        <v>53</v>
      </c>
      <c r="V7709">
        <v>56.14</v>
      </c>
      <c r="W7709" t="s">
        <v>54</v>
      </c>
      <c r="X7709">
        <v>119.99</v>
      </c>
      <c r="Y7709">
        <v>93277</v>
      </c>
    </row>
    <row r="7710" spans="1:25" x14ac:dyDescent="0.3">
      <c r="A7710" t="s">
        <v>722</v>
      </c>
      <c r="B7710">
        <v>68</v>
      </c>
      <c r="C7710" t="s">
        <v>723</v>
      </c>
      <c r="D7710" t="s">
        <v>38</v>
      </c>
      <c r="E7710">
        <v>0.08</v>
      </c>
      <c r="F7710">
        <v>1</v>
      </c>
      <c r="G7710" s="2">
        <v>2015</v>
      </c>
      <c r="H7710">
        <v>26981</v>
      </c>
      <c r="I7710" t="s">
        <v>131</v>
      </c>
      <c r="J7710">
        <v>13</v>
      </c>
      <c r="K7710">
        <v>0.35</v>
      </c>
      <c r="L7710" t="s">
        <v>96</v>
      </c>
      <c r="M7710" t="s">
        <v>139</v>
      </c>
      <c r="N7710" t="s">
        <v>1649</v>
      </c>
      <c r="O7710" t="s">
        <v>105</v>
      </c>
      <c r="P7710">
        <v>142.983</v>
      </c>
      <c r="Q7710" t="s">
        <v>68</v>
      </c>
      <c r="R7710">
        <v>3787</v>
      </c>
      <c r="S7710">
        <v>603.34699999999998</v>
      </c>
      <c r="T7710" s="1">
        <v>42246</v>
      </c>
      <c r="U7710" t="s">
        <v>34</v>
      </c>
      <c r="V7710">
        <v>1.25</v>
      </c>
      <c r="W7710" t="s">
        <v>246</v>
      </c>
      <c r="X7710">
        <v>55.99</v>
      </c>
      <c r="Y7710">
        <v>48307</v>
      </c>
    </row>
    <row r="7711" spans="1:25" x14ac:dyDescent="0.3">
      <c r="A7711" t="s">
        <v>2040</v>
      </c>
      <c r="B7711">
        <v>68</v>
      </c>
      <c r="C7711" t="s">
        <v>2346</v>
      </c>
      <c r="D7711" t="s">
        <v>57</v>
      </c>
      <c r="E7711">
        <v>0.1</v>
      </c>
      <c r="F7711">
        <v>1</v>
      </c>
      <c r="G7711" s="2">
        <v>2015</v>
      </c>
      <c r="H7711">
        <v>9155</v>
      </c>
      <c r="I7711" t="s">
        <v>58</v>
      </c>
      <c r="J7711">
        <v>17</v>
      </c>
      <c r="K7711">
        <v>0.37</v>
      </c>
      <c r="L7711" t="s">
        <v>29</v>
      </c>
      <c r="M7711" t="s">
        <v>30</v>
      </c>
      <c r="N7711" t="s">
        <v>3438</v>
      </c>
      <c r="O7711" t="s">
        <v>67</v>
      </c>
      <c r="P7711">
        <v>54.6295</v>
      </c>
      <c r="Q7711" t="s">
        <v>68</v>
      </c>
      <c r="R7711">
        <v>1261</v>
      </c>
      <c r="S7711">
        <v>518.79999999999995</v>
      </c>
      <c r="T7711" s="1">
        <v>42247</v>
      </c>
      <c r="U7711" t="s">
        <v>34</v>
      </c>
      <c r="V7711">
        <v>11.63</v>
      </c>
      <c r="W7711" t="s">
        <v>262</v>
      </c>
      <c r="X7711">
        <v>30.98</v>
      </c>
      <c r="Y7711">
        <v>63130</v>
      </c>
    </row>
    <row r="7712" spans="1:25" x14ac:dyDescent="0.3">
      <c r="A7712" t="s">
        <v>2212</v>
      </c>
      <c r="B7712">
        <v>68</v>
      </c>
      <c r="C7712" t="s">
        <v>1680</v>
      </c>
      <c r="D7712" t="s">
        <v>46</v>
      </c>
      <c r="E7712">
        <v>0.09</v>
      </c>
      <c r="F7712">
        <v>1</v>
      </c>
      <c r="G7712" s="2">
        <v>2015</v>
      </c>
      <c r="H7712">
        <v>14439</v>
      </c>
      <c r="I7712" t="s">
        <v>28</v>
      </c>
      <c r="J7712">
        <v>27</v>
      </c>
      <c r="K7712">
        <v>0.36</v>
      </c>
      <c r="L7712" t="s">
        <v>29</v>
      </c>
      <c r="M7712" t="s">
        <v>30</v>
      </c>
      <c r="N7712" t="s">
        <v>2613</v>
      </c>
      <c r="O7712" t="s">
        <v>61</v>
      </c>
      <c r="P7712">
        <v>494.26</v>
      </c>
      <c r="Q7712" t="s">
        <v>52</v>
      </c>
      <c r="R7712">
        <v>2028</v>
      </c>
      <c r="S7712">
        <v>1428.64</v>
      </c>
      <c r="T7712" s="1">
        <v>42247</v>
      </c>
      <c r="U7712" t="s">
        <v>34</v>
      </c>
      <c r="V7712">
        <v>10.75</v>
      </c>
      <c r="W7712" t="s">
        <v>537</v>
      </c>
      <c r="X7712">
        <v>54.96</v>
      </c>
      <c r="Y7712">
        <v>86301</v>
      </c>
    </row>
    <row r="7713" spans="1:25" x14ac:dyDescent="0.3">
      <c r="A7713" t="s">
        <v>1811</v>
      </c>
      <c r="B7713">
        <v>68</v>
      </c>
      <c r="C7713" t="s">
        <v>723</v>
      </c>
      <c r="D7713" t="s">
        <v>38</v>
      </c>
      <c r="E7713">
        <v>0.04</v>
      </c>
      <c r="F7713">
        <v>1</v>
      </c>
      <c r="G7713" s="2">
        <v>2015</v>
      </c>
      <c r="H7713">
        <v>26981</v>
      </c>
      <c r="I7713" t="s">
        <v>131</v>
      </c>
      <c r="J7713">
        <v>44</v>
      </c>
      <c r="K7713">
        <v>0.57999999999999996</v>
      </c>
      <c r="L7713" t="s">
        <v>29</v>
      </c>
      <c r="M7713" t="s">
        <v>30</v>
      </c>
      <c r="N7713" t="s">
        <v>2507</v>
      </c>
      <c r="O7713" t="s">
        <v>32</v>
      </c>
      <c r="P7713">
        <v>30.17</v>
      </c>
      <c r="Q7713" t="s">
        <v>68</v>
      </c>
      <c r="R7713">
        <v>3788</v>
      </c>
      <c r="S7713">
        <v>770.53</v>
      </c>
      <c r="T7713" s="1">
        <v>42247</v>
      </c>
      <c r="U7713" t="s">
        <v>34</v>
      </c>
      <c r="V7713">
        <v>6.25</v>
      </c>
      <c r="W7713" t="s">
        <v>246</v>
      </c>
      <c r="X7713">
        <v>16.91</v>
      </c>
      <c r="Y7713">
        <v>48066</v>
      </c>
    </row>
    <row r="7714" spans="1:25" x14ac:dyDescent="0.3">
      <c r="A7714" t="s">
        <v>2675</v>
      </c>
      <c r="B7714">
        <v>68</v>
      </c>
      <c r="C7714" t="s">
        <v>2354</v>
      </c>
      <c r="D7714" t="s">
        <v>38</v>
      </c>
      <c r="E7714">
        <v>0.1</v>
      </c>
      <c r="F7714">
        <v>1</v>
      </c>
      <c r="G7714" s="2">
        <v>2015</v>
      </c>
      <c r="H7714">
        <v>58369</v>
      </c>
      <c r="I7714" t="s">
        <v>28</v>
      </c>
      <c r="J7714">
        <v>46</v>
      </c>
      <c r="K7714">
        <v>0.39</v>
      </c>
      <c r="L7714" t="s">
        <v>29</v>
      </c>
      <c r="M7714" t="s">
        <v>30</v>
      </c>
      <c r="N7714" t="s">
        <v>703</v>
      </c>
      <c r="O7714" t="s">
        <v>67</v>
      </c>
      <c r="P7714">
        <v>-114.19499999999999</v>
      </c>
      <c r="Q7714" t="s">
        <v>52</v>
      </c>
      <c r="R7714">
        <v>8165</v>
      </c>
      <c r="S7714">
        <v>320.57</v>
      </c>
      <c r="T7714" s="1">
        <v>42247</v>
      </c>
      <c r="U7714" t="s">
        <v>34</v>
      </c>
      <c r="V7714">
        <v>6.05</v>
      </c>
      <c r="W7714" t="s">
        <v>54</v>
      </c>
      <c r="X7714">
        <v>7.1</v>
      </c>
      <c r="Y7714">
        <v>93277</v>
      </c>
    </row>
    <row r="7715" spans="1:25" x14ac:dyDescent="0.3">
      <c r="A7715" t="s">
        <v>1995</v>
      </c>
      <c r="B7715">
        <v>68</v>
      </c>
      <c r="C7715" t="s">
        <v>2458</v>
      </c>
      <c r="D7715" t="s">
        <v>57</v>
      </c>
      <c r="E7715">
        <v>0.06</v>
      </c>
      <c r="F7715">
        <v>1</v>
      </c>
      <c r="G7715" s="2">
        <v>2015</v>
      </c>
      <c r="H7715">
        <v>52230</v>
      </c>
      <c r="I7715" t="s">
        <v>58</v>
      </c>
      <c r="J7715">
        <v>29</v>
      </c>
      <c r="K7715">
        <v>0.57999999999999996</v>
      </c>
      <c r="L7715" t="s">
        <v>48</v>
      </c>
      <c r="M7715" t="s">
        <v>49</v>
      </c>
      <c r="N7715" t="s">
        <v>2839</v>
      </c>
      <c r="O7715" t="s">
        <v>51</v>
      </c>
      <c r="P7715">
        <v>-793.36</v>
      </c>
      <c r="Q7715" t="s">
        <v>52</v>
      </c>
      <c r="R7715">
        <v>7331</v>
      </c>
      <c r="S7715">
        <v>2700.78</v>
      </c>
      <c r="T7715" s="1">
        <v>42248</v>
      </c>
      <c r="U7715" t="s">
        <v>53</v>
      </c>
      <c r="V7715">
        <v>58.2</v>
      </c>
      <c r="W7715" t="s">
        <v>218</v>
      </c>
      <c r="X7715">
        <v>95.98</v>
      </c>
      <c r="Y7715">
        <v>98052</v>
      </c>
    </row>
    <row r="7716" spans="1:25" x14ac:dyDescent="0.3">
      <c r="A7716" t="s">
        <v>435</v>
      </c>
      <c r="B7716">
        <v>68</v>
      </c>
      <c r="C7716" t="s">
        <v>79</v>
      </c>
      <c r="D7716" t="s">
        <v>38</v>
      </c>
      <c r="E7716">
        <v>0.02</v>
      </c>
      <c r="F7716">
        <v>1</v>
      </c>
      <c r="G7716" s="2">
        <v>2015</v>
      </c>
      <c r="H7716">
        <v>40007</v>
      </c>
      <c r="I7716" t="s">
        <v>39</v>
      </c>
      <c r="J7716">
        <v>45</v>
      </c>
      <c r="K7716">
        <v>0.56999999999999995</v>
      </c>
      <c r="L7716" t="s">
        <v>29</v>
      </c>
      <c r="M7716" t="s">
        <v>59</v>
      </c>
      <c r="N7716" t="s">
        <v>1591</v>
      </c>
      <c r="O7716" t="s">
        <v>88</v>
      </c>
      <c r="P7716">
        <v>21.93</v>
      </c>
      <c r="Q7716" t="s">
        <v>52</v>
      </c>
      <c r="R7716">
        <v>5656</v>
      </c>
      <c r="S7716">
        <v>188.77</v>
      </c>
      <c r="T7716" s="1">
        <v>42248</v>
      </c>
      <c r="U7716" t="s">
        <v>34</v>
      </c>
      <c r="V7716">
        <v>1.17</v>
      </c>
      <c r="W7716" t="s">
        <v>83</v>
      </c>
      <c r="X7716">
        <v>4.13</v>
      </c>
      <c r="Y7716">
        <v>84117</v>
      </c>
    </row>
    <row r="7717" spans="1:25" x14ac:dyDescent="0.3">
      <c r="A7717" t="s">
        <v>3338</v>
      </c>
      <c r="B7717">
        <v>68</v>
      </c>
      <c r="C7717" t="s">
        <v>2591</v>
      </c>
      <c r="D7717" t="s">
        <v>27</v>
      </c>
      <c r="E7717">
        <v>0.09</v>
      </c>
      <c r="F7717">
        <v>1</v>
      </c>
      <c r="G7717" s="2">
        <v>2015</v>
      </c>
      <c r="H7717">
        <v>37253</v>
      </c>
      <c r="I7717" t="s">
        <v>28</v>
      </c>
      <c r="J7717">
        <v>46</v>
      </c>
      <c r="K7717">
        <v>0.75</v>
      </c>
      <c r="L7717" t="s">
        <v>96</v>
      </c>
      <c r="M7717" t="s">
        <v>30</v>
      </c>
      <c r="N7717" t="s">
        <v>2466</v>
      </c>
      <c r="O7717" t="s">
        <v>102</v>
      </c>
      <c r="P7717">
        <v>-99.55</v>
      </c>
      <c r="Q7717" t="s">
        <v>68</v>
      </c>
      <c r="R7717">
        <v>5236</v>
      </c>
      <c r="S7717">
        <v>1184.32</v>
      </c>
      <c r="T7717" s="1">
        <v>42248</v>
      </c>
      <c r="U7717" t="s">
        <v>34</v>
      </c>
      <c r="V7717">
        <v>5.89</v>
      </c>
      <c r="W7717" t="s">
        <v>149</v>
      </c>
      <c r="X7717">
        <v>26.31</v>
      </c>
      <c r="Y7717">
        <v>60194</v>
      </c>
    </row>
    <row r="7718" spans="1:25" x14ac:dyDescent="0.3">
      <c r="A7718" t="s">
        <v>1738</v>
      </c>
      <c r="B7718">
        <v>68</v>
      </c>
      <c r="C7718" t="s">
        <v>337</v>
      </c>
      <c r="D7718" t="s">
        <v>38</v>
      </c>
      <c r="E7718">
        <v>0.09</v>
      </c>
      <c r="F7718">
        <v>1</v>
      </c>
      <c r="G7718" s="2">
        <v>2015</v>
      </c>
      <c r="H7718">
        <v>43588</v>
      </c>
      <c r="I7718" t="s">
        <v>131</v>
      </c>
      <c r="J7718">
        <v>6</v>
      </c>
      <c r="K7718">
        <v>0.39</v>
      </c>
      <c r="L7718" t="s">
        <v>29</v>
      </c>
      <c r="M7718" t="s">
        <v>59</v>
      </c>
      <c r="N7718" t="s">
        <v>1001</v>
      </c>
      <c r="O7718" t="s">
        <v>61</v>
      </c>
      <c r="P7718">
        <v>-0.74</v>
      </c>
      <c r="Q7718" t="s">
        <v>33</v>
      </c>
      <c r="R7718">
        <v>6155</v>
      </c>
      <c r="S7718">
        <v>20.47</v>
      </c>
      <c r="T7718" s="1">
        <v>42249</v>
      </c>
      <c r="U7718" t="s">
        <v>34</v>
      </c>
      <c r="V7718">
        <v>1.0900000000000001</v>
      </c>
      <c r="W7718" t="s">
        <v>257</v>
      </c>
      <c r="X7718">
        <v>3.38</v>
      </c>
      <c r="Y7718">
        <v>5201</v>
      </c>
    </row>
    <row r="7719" spans="1:25" x14ac:dyDescent="0.3">
      <c r="A7719" t="s">
        <v>972</v>
      </c>
      <c r="B7719">
        <v>68</v>
      </c>
      <c r="C7719" t="s">
        <v>581</v>
      </c>
      <c r="D7719" t="s">
        <v>46</v>
      </c>
      <c r="E7719">
        <v>0.03</v>
      </c>
      <c r="F7719">
        <v>1</v>
      </c>
      <c r="G7719" s="2">
        <v>2015</v>
      </c>
      <c r="H7719">
        <v>30054</v>
      </c>
      <c r="I7719" t="s">
        <v>39</v>
      </c>
      <c r="J7719">
        <v>33</v>
      </c>
      <c r="K7719">
        <v>0.56999999999999995</v>
      </c>
      <c r="L7719" t="s">
        <v>48</v>
      </c>
      <c r="M7719" t="s">
        <v>30</v>
      </c>
      <c r="N7719" t="s">
        <v>2322</v>
      </c>
      <c r="O7719" t="s">
        <v>82</v>
      </c>
      <c r="P7719">
        <v>-9.18</v>
      </c>
      <c r="Q7719" t="s">
        <v>33</v>
      </c>
      <c r="R7719">
        <v>4232</v>
      </c>
      <c r="S7719">
        <v>311.19</v>
      </c>
      <c r="T7719" s="1">
        <v>42250</v>
      </c>
      <c r="U7719" t="s">
        <v>34</v>
      </c>
      <c r="V7719">
        <v>4.93</v>
      </c>
      <c r="W7719" t="s">
        <v>208</v>
      </c>
      <c r="X7719">
        <v>9.3800000000000008</v>
      </c>
      <c r="Y7719">
        <v>44708</v>
      </c>
    </row>
    <row r="7720" spans="1:25" x14ac:dyDescent="0.3">
      <c r="A7720" t="s">
        <v>2031</v>
      </c>
      <c r="B7720">
        <v>68</v>
      </c>
      <c r="C7720" t="s">
        <v>2032</v>
      </c>
      <c r="D7720" t="s">
        <v>57</v>
      </c>
      <c r="E7720">
        <v>0.06</v>
      </c>
      <c r="F7720">
        <v>1</v>
      </c>
      <c r="G7720" s="2">
        <v>2015</v>
      </c>
      <c r="H7720">
        <v>43270</v>
      </c>
      <c r="I7720" t="s">
        <v>58</v>
      </c>
      <c r="J7720">
        <v>35</v>
      </c>
      <c r="K7720">
        <v>0.37</v>
      </c>
      <c r="L7720" t="s">
        <v>29</v>
      </c>
      <c r="M7720" t="s">
        <v>30</v>
      </c>
      <c r="N7720" t="s">
        <v>2682</v>
      </c>
      <c r="O7720" t="s">
        <v>210</v>
      </c>
      <c r="P7720">
        <v>154.54</v>
      </c>
      <c r="Q7720" t="s">
        <v>33</v>
      </c>
      <c r="R7720">
        <v>6108</v>
      </c>
      <c r="S7720">
        <v>343.92</v>
      </c>
      <c r="T7720" s="1">
        <v>42250</v>
      </c>
      <c r="U7720" t="s">
        <v>34</v>
      </c>
      <c r="V7720">
        <v>0.99</v>
      </c>
      <c r="W7720" t="s">
        <v>136</v>
      </c>
      <c r="X7720">
        <v>10.35</v>
      </c>
      <c r="Y7720">
        <v>14043</v>
      </c>
    </row>
    <row r="7721" spans="1:25" x14ac:dyDescent="0.3">
      <c r="A7721" t="s">
        <v>2987</v>
      </c>
      <c r="B7721">
        <v>68</v>
      </c>
      <c r="C7721" t="s">
        <v>772</v>
      </c>
      <c r="D7721" t="s">
        <v>46</v>
      </c>
      <c r="E7721">
        <v>0</v>
      </c>
      <c r="F7721">
        <v>1</v>
      </c>
      <c r="G7721" s="2">
        <v>2015</v>
      </c>
      <c r="H7721">
        <v>25797</v>
      </c>
      <c r="I7721" t="s">
        <v>39</v>
      </c>
      <c r="J7721">
        <v>28</v>
      </c>
      <c r="K7721">
        <v>0.42</v>
      </c>
      <c r="L7721" t="s">
        <v>96</v>
      </c>
      <c r="M7721" t="s">
        <v>139</v>
      </c>
      <c r="N7721" t="s">
        <v>551</v>
      </c>
      <c r="O7721" t="s">
        <v>102</v>
      </c>
      <c r="P7721">
        <v>368.86</v>
      </c>
      <c r="Q7721" t="s">
        <v>52</v>
      </c>
      <c r="R7721">
        <v>3607</v>
      </c>
      <c r="S7721">
        <v>925.43</v>
      </c>
      <c r="T7721" s="1">
        <v>42250</v>
      </c>
      <c r="U7721" t="s">
        <v>34</v>
      </c>
      <c r="V7721">
        <v>1.99</v>
      </c>
      <c r="W7721" t="s">
        <v>54</v>
      </c>
      <c r="X7721">
        <v>31.78</v>
      </c>
      <c r="Y7721">
        <v>92020</v>
      </c>
    </row>
    <row r="7722" spans="1:25" x14ac:dyDescent="0.3">
      <c r="A7722" t="s">
        <v>2101</v>
      </c>
      <c r="B7722">
        <v>68</v>
      </c>
      <c r="C7722" t="s">
        <v>337</v>
      </c>
      <c r="D7722" t="s">
        <v>38</v>
      </c>
      <c r="E7722">
        <v>0.04</v>
      </c>
      <c r="F7722">
        <v>1</v>
      </c>
      <c r="G7722" s="2">
        <v>2015</v>
      </c>
      <c r="H7722">
        <v>43588</v>
      </c>
      <c r="I7722" t="s">
        <v>131</v>
      </c>
      <c r="J7722">
        <v>16</v>
      </c>
      <c r="K7722">
        <v>0.61</v>
      </c>
      <c r="L7722" t="s">
        <v>48</v>
      </c>
      <c r="M7722" t="s">
        <v>73</v>
      </c>
      <c r="N7722" t="s">
        <v>727</v>
      </c>
      <c r="O7722" t="s">
        <v>75</v>
      </c>
      <c r="P7722">
        <v>-572.68539899999996</v>
      </c>
      <c r="Q7722" t="s">
        <v>33</v>
      </c>
      <c r="R7722">
        <v>6156</v>
      </c>
      <c r="S7722">
        <v>3075.752</v>
      </c>
      <c r="T7722" s="1">
        <v>42251</v>
      </c>
      <c r="U7722" t="s">
        <v>53</v>
      </c>
      <c r="V7722">
        <v>59.24</v>
      </c>
      <c r="W7722" t="s">
        <v>204</v>
      </c>
      <c r="X7722">
        <v>236.97</v>
      </c>
      <c r="Y7722">
        <v>4901</v>
      </c>
    </row>
    <row r="7723" spans="1:25" x14ac:dyDescent="0.3">
      <c r="A7723" t="s">
        <v>1738</v>
      </c>
      <c r="B7723">
        <v>68</v>
      </c>
      <c r="C7723" t="s">
        <v>2578</v>
      </c>
      <c r="D7723" t="s">
        <v>57</v>
      </c>
      <c r="E7723">
        <v>0.1</v>
      </c>
      <c r="F7723">
        <v>1</v>
      </c>
      <c r="G7723" s="2">
        <v>2015</v>
      </c>
      <c r="H7723">
        <v>25666</v>
      </c>
      <c r="I7723" t="s">
        <v>58</v>
      </c>
      <c r="J7723">
        <v>23</v>
      </c>
      <c r="K7723">
        <v>0.57999999999999996</v>
      </c>
      <c r="L7723" t="s">
        <v>29</v>
      </c>
      <c r="M7723" t="s">
        <v>30</v>
      </c>
      <c r="N7723" t="s">
        <v>2692</v>
      </c>
      <c r="O7723" t="s">
        <v>32</v>
      </c>
      <c r="P7723">
        <v>-37.85</v>
      </c>
      <c r="Q7723" t="s">
        <v>33</v>
      </c>
      <c r="R7723">
        <v>3598</v>
      </c>
      <c r="S7723">
        <v>260.08</v>
      </c>
      <c r="T7723" s="1">
        <v>42249</v>
      </c>
      <c r="U7723" t="s">
        <v>34</v>
      </c>
      <c r="V7723">
        <v>4.8099999999999996</v>
      </c>
      <c r="W7723" t="s">
        <v>257</v>
      </c>
      <c r="X7723">
        <v>12.21</v>
      </c>
      <c r="Y7723">
        <v>5201</v>
      </c>
    </row>
    <row r="7724" spans="1:25" x14ac:dyDescent="0.3">
      <c r="A7724" t="s">
        <v>3260</v>
      </c>
      <c r="B7724">
        <v>68</v>
      </c>
      <c r="C7724" t="s">
        <v>91</v>
      </c>
      <c r="D7724" t="s">
        <v>46</v>
      </c>
      <c r="E7724">
        <v>0.1</v>
      </c>
      <c r="F7724">
        <v>1</v>
      </c>
      <c r="G7724" s="2">
        <v>2015</v>
      </c>
      <c r="H7724">
        <v>13345</v>
      </c>
      <c r="I7724" t="s">
        <v>39</v>
      </c>
      <c r="J7724">
        <v>45</v>
      </c>
      <c r="K7724">
        <v>0.56999999999999995</v>
      </c>
      <c r="L7724" t="s">
        <v>29</v>
      </c>
      <c r="M7724" t="s">
        <v>139</v>
      </c>
      <c r="N7724" t="s">
        <v>1274</v>
      </c>
      <c r="O7724" t="s">
        <v>481</v>
      </c>
      <c r="P7724">
        <v>28.39</v>
      </c>
      <c r="Q7724" t="s">
        <v>68</v>
      </c>
      <c r="R7724">
        <v>1854</v>
      </c>
      <c r="S7724">
        <v>483.64</v>
      </c>
      <c r="T7724" s="1">
        <v>42249</v>
      </c>
      <c r="U7724" t="s">
        <v>34</v>
      </c>
      <c r="V7724">
        <v>3.37</v>
      </c>
      <c r="W7724" t="s">
        <v>93</v>
      </c>
      <c r="X7724">
        <v>10.98</v>
      </c>
      <c r="Y7724">
        <v>68025</v>
      </c>
    </row>
    <row r="7725" spans="1:25" x14ac:dyDescent="0.3">
      <c r="A7725" t="s">
        <v>1308</v>
      </c>
      <c r="B7725">
        <v>68</v>
      </c>
      <c r="C7725" t="s">
        <v>562</v>
      </c>
      <c r="D7725" t="s">
        <v>46</v>
      </c>
      <c r="E7725">
        <v>7.0000000000000007E-2</v>
      </c>
      <c r="F7725">
        <v>1</v>
      </c>
      <c r="G7725" s="2">
        <v>2015</v>
      </c>
      <c r="H7725">
        <v>40193</v>
      </c>
      <c r="I7725" t="s">
        <v>28</v>
      </c>
      <c r="J7725">
        <v>34</v>
      </c>
      <c r="K7725">
        <v>0.56999999999999995</v>
      </c>
      <c r="L7725" t="s">
        <v>96</v>
      </c>
      <c r="M7725" t="s">
        <v>30</v>
      </c>
      <c r="N7725" t="s">
        <v>3249</v>
      </c>
      <c r="O7725" t="s">
        <v>105</v>
      </c>
      <c r="P7725">
        <v>692.77499999999998</v>
      </c>
      <c r="Q7725" t="s">
        <v>68</v>
      </c>
      <c r="R7725">
        <v>5685</v>
      </c>
      <c r="S7725">
        <v>3130.2015000000001</v>
      </c>
      <c r="T7725" s="1">
        <v>42249</v>
      </c>
      <c r="U7725" t="s">
        <v>42</v>
      </c>
      <c r="V7725">
        <v>2.5</v>
      </c>
      <c r="W7725" t="s">
        <v>239</v>
      </c>
      <c r="X7725">
        <v>115.99</v>
      </c>
      <c r="Y7725">
        <v>53094</v>
      </c>
    </row>
    <row r="7726" spans="1:25" x14ac:dyDescent="0.3">
      <c r="A7726" t="s">
        <v>3390</v>
      </c>
      <c r="B7726">
        <v>68</v>
      </c>
      <c r="C7726" t="s">
        <v>532</v>
      </c>
      <c r="D7726" t="s">
        <v>46</v>
      </c>
      <c r="E7726">
        <v>0</v>
      </c>
      <c r="F7726">
        <v>1</v>
      </c>
      <c r="G7726" s="2">
        <v>2015</v>
      </c>
      <c r="H7726">
        <v>33702</v>
      </c>
      <c r="I7726" t="s">
        <v>39</v>
      </c>
      <c r="J7726">
        <v>14</v>
      </c>
      <c r="K7726">
        <v>0.38</v>
      </c>
      <c r="L7726" t="s">
        <v>29</v>
      </c>
      <c r="M7726" t="s">
        <v>30</v>
      </c>
      <c r="N7726" t="s">
        <v>475</v>
      </c>
      <c r="O7726" t="s">
        <v>210</v>
      </c>
      <c r="P7726">
        <v>28.11</v>
      </c>
      <c r="Q7726" t="s">
        <v>52</v>
      </c>
      <c r="R7726">
        <v>4737</v>
      </c>
      <c r="S7726">
        <v>56.26</v>
      </c>
      <c r="T7726" s="1">
        <v>42250</v>
      </c>
      <c r="U7726" t="s">
        <v>42</v>
      </c>
      <c r="V7726">
        <v>0.5</v>
      </c>
      <c r="W7726" t="s">
        <v>54</v>
      </c>
      <c r="X7726">
        <v>2.89</v>
      </c>
      <c r="Y7726">
        <v>92630</v>
      </c>
    </row>
    <row r="7727" spans="1:25" x14ac:dyDescent="0.3">
      <c r="A7727" t="s">
        <v>3540</v>
      </c>
      <c r="B7727">
        <v>68</v>
      </c>
      <c r="C7727" t="s">
        <v>2578</v>
      </c>
      <c r="D7727" t="s">
        <v>57</v>
      </c>
      <c r="E7727">
        <v>0.06</v>
      </c>
      <c r="F7727">
        <v>1</v>
      </c>
      <c r="G7727" s="2">
        <v>2015</v>
      </c>
      <c r="H7727">
        <v>25666</v>
      </c>
      <c r="I7727" t="s">
        <v>58</v>
      </c>
      <c r="J7727">
        <v>36</v>
      </c>
      <c r="K7727">
        <v>0.73</v>
      </c>
      <c r="L7727" t="s">
        <v>29</v>
      </c>
      <c r="M7727" t="s">
        <v>30</v>
      </c>
      <c r="N7727" t="s">
        <v>2345</v>
      </c>
      <c r="O7727" t="s">
        <v>32</v>
      </c>
      <c r="P7727">
        <v>369.46</v>
      </c>
      <c r="Q7727" t="s">
        <v>33</v>
      </c>
      <c r="R7727">
        <v>3599</v>
      </c>
      <c r="S7727">
        <v>5072.34</v>
      </c>
      <c r="T7727" s="1">
        <v>42250</v>
      </c>
      <c r="U7727" t="s">
        <v>34</v>
      </c>
      <c r="V7727">
        <v>19.989999999999998</v>
      </c>
      <c r="W7727" t="s">
        <v>278</v>
      </c>
      <c r="X7727">
        <v>140.85</v>
      </c>
      <c r="Y7727">
        <v>1545</v>
      </c>
    </row>
    <row r="7728" spans="1:25" x14ac:dyDescent="0.3">
      <c r="A7728" t="s">
        <v>710</v>
      </c>
      <c r="B7728">
        <v>68</v>
      </c>
      <c r="C7728" t="s">
        <v>1010</v>
      </c>
      <c r="D7728" t="s">
        <v>38</v>
      </c>
      <c r="E7728">
        <v>0.02</v>
      </c>
      <c r="F7728">
        <v>1</v>
      </c>
      <c r="G7728" s="2">
        <v>2015</v>
      </c>
      <c r="H7728">
        <v>20066</v>
      </c>
      <c r="I7728" t="s">
        <v>58</v>
      </c>
      <c r="J7728">
        <v>3</v>
      </c>
      <c r="K7728">
        <v>0.35</v>
      </c>
      <c r="L7728" t="s">
        <v>29</v>
      </c>
      <c r="M7728" t="s">
        <v>30</v>
      </c>
      <c r="N7728" t="s">
        <v>409</v>
      </c>
      <c r="O7728" t="s">
        <v>267</v>
      </c>
      <c r="P7728">
        <v>-11.69</v>
      </c>
      <c r="Q7728" t="s">
        <v>52</v>
      </c>
      <c r="R7728">
        <v>2778</v>
      </c>
      <c r="S7728">
        <v>40.79</v>
      </c>
      <c r="T7728" s="1">
        <v>42250</v>
      </c>
      <c r="U7728" t="s">
        <v>34</v>
      </c>
      <c r="V7728">
        <v>5.72</v>
      </c>
      <c r="W7728" t="s">
        <v>537</v>
      </c>
      <c r="X7728">
        <v>11.58</v>
      </c>
      <c r="Y7728">
        <v>85335</v>
      </c>
    </row>
    <row r="7729" spans="1:25" x14ac:dyDescent="0.3">
      <c r="A7729" t="s">
        <v>3260</v>
      </c>
      <c r="B7729">
        <v>68</v>
      </c>
      <c r="C7729" t="s">
        <v>91</v>
      </c>
      <c r="D7729" t="s">
        <v>46</v>
      </c>
      <c r="E7729">
        <v>0.02</v>
      </c>
      <c r="F7729">
        <v>1</v>
      </c>
      <c r="G7729" s="2">
        <v>2015</v>
      </c>
      <c r="H7729">
        <v>13345</v>
      </c>
      <c r="I7729" t="s">
        <v>39</v>
      </c>
      <c r="J7729">
        <v>24</v>
      </c>
      <c r="K7729">
        <v>0.72</v>
      </c>
      <c r="L7729" t="s">
        <v>96</v>
      </c>
      <c r="M7729" t="s">
        <v>139</v>
      </c>
      <c r="N7729" t="s">
        <v>1339</v>
      </c>
      <c r="O7729" t="s">
        <v>102</v>
      </c>
      <c r="P7729">
        <v>-42.05</v>
      </c>
      <c r="Q7729" t="s">
        <v>68</v>
      </c>
      <c r="R7729">
        <v>1853</v>
      </c>
      <c r="S7729">
        <v>116.82</v>
      </c>
      <c r="T7729" s="1">
        <v>42250</v>
      </c>
      <c r="U7729" t="s">
        <v>34</v>
      </c>
      <c r="V7729">
        <v>2.39</v>
      </c>
      <c r="W7729" t="s">
        <v>93</v>
      </c>
      <c r="X7729">
        <v>4.7699999999999996</v>
      </c>
      <c r="Y7729">
        <v>68025</v>
      </c>
    </row>
    <row r="7730" spans="1:25" x14ac:dyDescent="0.3">
      <c r="A7730" t="s">
        <v>3308</v>
      </c>
      <c r="B7730">
        <v>68</v>
      </c>
      <c r="C7730" t="s">
        <v>1045</v>
      </c>
      <c r="D7730" t="s">
        <v>27</v>
      </c>
      <c r="E7730">
        <v>0.1</v>
      </c>
      <c r="F7730">
        <v>1</v>
      </c>
      <c r="G7730" s="2">
        <v>2015</v>
      </c>
      <c r="H7730">
        <v>25985</v>
      </c>
      <c r="I7730" t="s">
        <v>47</v>
      </c>
      <c r="J7730">
        <v>50</v>
      </c>
      <c r="K7730">
        <v>0.52</v>
      </c>
      <c r="L7730" t="s">
        <v>48</v>
      </c>
      <c r="M7730" t="s">
        <v>139</v>
      </c>
      <c r="N7730" t="s">
        <v>2780</v>
      </c>
      <c r="O7730" t="s">
        <v>82</v>
      </c>
      <c r="P7730">
        <v>-39.71</v>
      </c>
      <c r="Q7730" t="s">
        <v>33</v>
      </c>
      <c r="R7730">
        <v>3635</v>
      </c>
      <c r="S7730">
        <v>230.63</v>
      </c>
      <c r="T7730" s="1">
        <v>42251</v>
      </c>
      <c r="U7730" t="s">
        <v>34</v>
      </c>
      <c r="V7730">
        <v>3.05</v>
      </c>
      <c r="W7730" t="s">
        <v>136</v>
      </c>
      <c r="X7730">
        <v>4.91</v>
      </c>
      <c r="Y7730">
        <v>11703</v>
      </c>
    </row>
    <row r="7731" spans="1:25" x14ac:dyDescent="0.3">
      <c r="A7731" t="s">
        <v>710</v>
      </c>
      <c r="B7731">
        <v>68</v>
      </c>
      <c r="C7731" t="s">
        <v>1010</v>
      </c>
      <c r="D7731" t="s">
        <v>38</v>
      </c>
      <c r="E7731">
        <v>0</v>
      </c>
      <c r="F7731">
        <v>1</v>
      </c>
      <c r="G7731" s="2">
        <v>2015</v>
      </c>
      <c r="H7731">
        <v>20066</v>
      </c>
      <c r="I7731" t="s">
        <v>58</v>
      </c>
      <c r="J7731">
        <v>16</v>
      </c>
      <c r="K7731">
        <v>0.4</v>
      </c>
      <c r="L7731" t="s">
        <v>29</v>
      </c>
      <c r="M7731" t="s">
        <v>30</v>
      </c>
      <c r="N7731" t="s">
        <v>855</v>
      </c>
      <c r="O7731" t="s">
        <v>61</v>
      </c>
      <c r="P7731">
        <v>124.18</v>
      </c>
      <c r="Q7731" t="s">
        <v>52</v>
      </c>
      <c r="R7731">
        <v>2779</v>
      </c>
      <c r="S7731">
        <v>524.25</v>
      </c>
      <c r="T7731" s="1">
        <v>42251</v>
      </c>
      <c r="U7731" t="s">
        <v>34</v>
      </c>
      <c r="V7731">
        <v>8.74</v>
      </c>
      <c r="W7731" t="s">
        <v>537</v>
      </c>
      <c r="X7731">
        <v>30.98</v>
      </c>
      <c r="Y7731">
        <v>85335</v>
      </c>
    </row>
    <row r="7732" spans="1:25" x14ac:dyDescent="0.3">
      <c r="A7732" t="s">
        <v>3308</v>
      </c>
      <c r="B7732">
        <v>68</v>
      </c>
      <c r="C7732" t="s">
        <v>1045</v>
      </c>
      <c r="D7732" t="s">
        <v>27</v>
      </c>
      <c r="E7732">
        <v>0.1</v>
      </c>
      <c r="F7732">
        <v>1</v>
      </c>
      <c r="G7732" s="2">
        <v>2015</v>
      </c>
      <c r="H7732">
        <v>25985</v>
      </c>
      <c r="I7732" t="s">
        <v>47</v>
      </c>
      <c r="J7732">
        <v>22</v>
      </c>
      <c r="K7732">
        <v>0.39</v>
      </c>
      <c r="L7732" t="s">
        <v>29</v>
      </c>
      <c r="M7732" t="s">
        <v>59</v>
      </c>
      <c r="N7732" t="s">
        <v>2526</v>
      </c>
      <c r="O7732" t="s">
        <v>232</v>
      </c>
      <c r="P7732">
        <v>25.18</v>
      </c>
      <c r="Q7732" t="s">
        <v>33</v>
      </c>
      <c r="R7732">
        <v>3636</v>
      </c>
      <c r="S7732">
        <v>80.790000000000006</v>
      </c>
      <c r="T7732" s="1">
        <v>42253</v>
      </c>
      <c r="U7732" t="s">
        <v>34</v>
      </c>
      <c r="V7732">
        <v>0.71</v>
      </c>
      <c r="W7732" t="s">
        <v>136</v>
      </c>
      <c r="X7732">
        <v>3.78</v>
      </c>
      <c r="Y7732">
        <v>11703</v>
      </c>
    </row>
    <row r="7733" spans="1:25" x14ac:dyDescent="0.3">
      <c r="A7733" t="s">
        <v>226</v>
      </c>
      <c r="B7733">
        <v>68</v>
      </c>
      <c r="C7733" t="s">
        <v>1011</v>
      </c>
      <c r="D7733" t="s">
        <v>46</v>
      </c>
      <c r="E7733">
        <v>0.03</v>
      </c>
      <c r="F7733">
        <v>1</v>
      </c>
      <c r="G7733" s="2">
        <v>2015</v>
      </c>
      <c r="H7733">
        <v>39808</v>
      </c>
      <c r="I7733" t="s">
        <v>47</v>
      </c>
      <c r="J7733">
        <v>31</v>
      </c>
      <c r="K7733">
        <v>0.6</v>
      </c>
      <c r="L7733" t="s">
        <v>96</v>
      </c>
      <c r="M7733" t="s">
        <v>30</v>
      </c>
      <c r="N7733" t="s">
        <v>956</v>
      </c>
      <c r="O7733" t="s">
        <v>105</v>
      </c>
      <c r="P7733">
        <v>868.47299999999996</v>
      </c>
      <c r="Q7733" t="s">
        <v>52</v>
      </c>
      <c r="R7733">
        <v>5619</v>
      </c>
      <c r="S7733">
        <v>3413.4555</v>
      </c>
      <c r="T7733" s="1">
        <v>42253</v>
      </c>
      <c r="U7733" t="s">
        <v>34</v>
      </c>
      <c r="V7733">
        <v>2.5</v>
      </c>
      <c r="W7733" t="s">
        <v>54</v>
      </c>
      <c r="X7733">
        <v>125.99</v>
      </c>
      <c r="Y7733">
        <v>95020</v>
      </c>
    </row>
    <row r="7734" spans="1:25" x14ac:dyDescent="0.3">
      <c r="A7734" t="s">
        <v>226</v>
      </c>
      <c r="B7734">
        <v>68</v>
      </c>
      <c r="C7734" t="s">
        <v>1011</v>
      </c>
      <c r="D7734" t="s">
        <v>46</v>
      </c>
      <c r="E7734">
        <v>0.03</v>
      </c>
      <c r="F7734">
        <v>1</v>
      </c>
      <c r="G7734" s="2">
        <v>2015</v>
      </c>
      <c r="H7734">
        <v>39808</v>
      </c>
      <c r="I7734" t="s">
        <v>47</v>
      </c>
      <c r="J7734">
        <v>50</v>
      </c>
      <c r="K7734">
        <v>0.4</v>
      </c>
      <c r="L7734" t="s">
        <v>29</v>
      </c>
      <c r="M7734" t="s">
        <v>30</v>
      </c>
      <c r="N7734" t="s">
        <v>2723</v>
      </c>
      <c r="O7734" t="s">
        <v>267</v>
      </c>
      <c r="P7734">
        <v>655.36</v>
      </c>
      <c r="Q7734" t="s">
        <v>52</v>
      </c>
      <c r="R7734">
        <v>5618</v>
      </c>
      <c r="S7734">
        <v>2026.42</v>
      </c>
      <c r="T7734" s="1">
        <v>42256</v>
      </c>
      <c r="U7734" t="s">
        <v>34</v>
      </c>
      <c r="V7734">
        <v>9.83</v>
      </c>
      <c r="W7734" t="s">
        <v>54</v>
      </c>
      <c r="X7734">
        <v>39.979999999999997</v>
      </c>
      <c r="Y7734">
        <v>95020</v>
      </c>
    </row>
    <row r="7735" spans="1:25" x14ac:dyDescent="0.3">
      <c r="A7735" t="s">
        <v>1041</v>
      </c>
      <c r="B7735">
        <v>68</v>
      </c>
      <c r="C7735" t="s">
        <v>1042</v>
      </c>
      <c r="D7735" t="s">
        <v>38</v>
      </c>
      <c r="E7735">
        <v>0.08</v>
      </c>
      <c r="F7735">
        <v>1</v>
      </c>
      <c r="G7735" s="2">
        <v>2015</v>
      </c>
      <c r="H7735">
        <v>57152</v>
      </c>
      <c r="I7735" t="s">
        <v>47</v>
      </c>
      <c r="J7735">
        <v>6</v>
      </c>
      <c r="K7735">
        <v>0.38</v>
      </c>
      <c r="L7735" t="s">
        <v>29</v>
      </c>
      <c r="M7735" t="s">
        <v>30</v>
      </c>
      <c r="N7735" t="s">
        <v>738</v>
      </c>
      <c r="O7735" t="s">
        <v>67</v>
      </c>
      <c r="P7735">
        <v>-2.6564999999999999</v>
      </c>
      <c r="Q7735" t="s">
        <v>52</v>
      </c>
      <c r="R7735">
        <v>7994</v>
      </c>
      <c r="S7735">
        <v>22.89</v>
      </c>
      <c r="T7735" s="1">
        <v>42250</v>
      </c>
      <c r="U7735" t="s">
        <v>34</v>
      </c>
      <c r="V7735">
        <v>1.49</v>
      </c>
      <c r="W7735" t="s">
        <v>218</v>
      </c>
      <c r="X7735">
        <v>3.8</v>
      </c>
      <c r="Y7735">
        <v>98408</v>
      </c>
    </row>
    <row r="7736" spans="1:25" x14ac:dyDescent="0.3">
      <c r="A7736" t="s">
        <v>1044</v>
      </c>
      <c r="B7736">
        <v>68</v>
      </c>
      <c r="C7736" t="s">
        <v>1345</v>
      </c>
      <c r="D7736" t="s">
        <v>57</v>
      </c>
      <c r="E7736">
        <v>0.04</v>
      </c>
      <c r="F7736">
        <v>1</v>
      </c>
      <c r="G7736" s="2">
        <v>2015</v>
      </c>
      <c r="H7736">
        <v>40802</v>
      </c>
      <c r="I7736" t="s">
        <v>28</v>
      </c>
      <c r="J7736">
        <v>28</v>
      </c>
      <c r="K7736">
        <v>0.4</v>
      </c>
      <c r="L7736" t="s">
        <v>96</v>
      </c>
      <c r="M7736" t="s">
        <v>49</v>
      </c>
      <c r="N7736" t="s">
        <v>338</v>
      </c>
      <c r="O7736" t="s">
        <v>98</v>
      </c>
      <c r="P7736">
        <v>26.05</v>
      </c>
      <c r="Q7736" t="s">
        <v>33</v>
      </c>
      <c r="R7736">
        <v>5743</v>
      </c>
      <c r="S7736">
        <v>3361.02</v>
      </c>
      <c r="T7736" s="1">
        <v>42251</v>
      </c>
      <c r="U7736" t="s">
        <v>53</v>
      </c>
      <c r="V7736">
        <v>56.14</v>
      </c>
      <c r="W7736" t="s">
        <v>208</v>
      </c>
      <c r="X7736">
        <v>115.99</v>
      </c>
      <c r="Y7736">
        <v>43050</v>
      </c>
    </row>
    <row r="7737" spans="1:25" x14ac:dyDescent="0.3">
      <c r="A7737" t="s">
        <v>151</v>
      </c>
      <c r="B7737">
        <v>68</v>
      </c>
      <c r="C7737" t="s">
        <v>1300</v>
      </c>
      <c r="D7737" t="s">
        <v>38</v>
      </c>
      <c r="E7737">
        <v>0.01</v>
      </c>
      <c r="F7737">
        <v>1</v>
      </c>
      <c r="G7737" s="2">
        <v>2015</v>
      </c>
      <c r="H7737">
        <v>15781</v>
      </c>
      <c r="I7737" t="s">
        <v>28</v>
      </c>
      <c r="J7737">
        <v>29</v>
      </c>
      <c r="K7737">
        <v>0.75</v>
      </c>
      <c r="L7737" t="s">
        <v>96</v>
      </c>
      <c r="M7737" t="s">
        <v>30</v>
      </c>
      <c r="N7737" t="s">
        <v>1460</v>
      </c>
      <c r="O7737" t="s">
        <v>102</v>
      </c>
      <c r="P7737">
        <v>0.9</v>
      </c>
      <c r="Q7737" t="s">
        <v>33</v>
      </c>
      <c r="R7737">
        <v>2191</v>
      </c>
      <c r="S7737">
        <v>824.51</v>
      </c>
      <c r="T7737" s="1">
        <v>42251</v>
      </c>
      <c r="U7737" t="s">
        <v>34</v>
      </c>
      <c r="V7737">
        <v>4</v>
      </c>
      <c r="W7737" t="s">
        <v>155</v>
      </c>
      <c r="X7737">
        <v>27.48</v>
      </c>
      <c r="Y7737">
        <v>6010</v>
      </c>
    </row>
    <row r="7738" spans="1:25" x14ac:dyDescent="0.3">
      <c r="A7738" t="s">
        <v>1665</v>
      </c>
      <c r="B7738">
        <v>68</v>
      </c>
      <c r="C7738" t="s">
        <v>3369</v>
      </c>
      <c r="D7738" t="s">
        <v>38</v>
      </c>
      <c r="E7738">
        <v>0.02</v>
      </c>
      <c r="F7738">
        <v>1</v>
      </c>
      <c r="G7738" s="2">
        <v>2015</v>
      </c>
      <c r="H7738">
        <v>4581</v>
      </c>
      <c r="I7738" t="s">
        <v>39</v>
      </c>
      <c r="J7738">
        <v>25</v>
      </c>
      <c r="K7738">
        <v>0.4</v>
      </c>
      <c r="L7738" t="s">
        <v>29</v>
      </c>
      <c r="M7738" t="s">
        <v>30</v>
      </c>
      <c r="N7738" t="s">
        <v>328</v>
      </c>
      <c r="O7738" t="s">
        <v>267</v>
      </c>
      <c r="P7738">
        <v>739.91</v>
      </c>
      <c r="Q7738" t="s">
        <v>52</v>
      </c>
      <c r="R7738">
        <v>651</v>
      </c>
      <c r="S7738">
        <v>2325.42</v>
      </c>
      <c r="T7738" s="1">
        <v>42252</v>
      </c>
      <c r="U7738" t="s">
        <v>34</v>
      </c>
      <c r="V7738">
        <v>19.989999999999998</v>
      </c>
      <c r="W7738" t="s">
        <v>54</v>
      </c>
      <c r="X7738">
        <v>90.48</v>
      </c>
      <c r="Y7738">
        <v>92277</v>
      </c>
    </row>
    <row r="7739" spans="1:25" x14ac:dyDescent="0.3">
      <c r="A7739" t="s">
        <v>2865</v>
      </c>
      <c r="B7739">
        <v>68</v>
      </c>
      <c r="C7739" t="s">
        <v>313</v>
      </c>
      <c r="D7739" t="s">
        <v>57</v>
      </c>
      <c r="E7739">
        <v>0.03</v>
      </c>
      <c r="F7739">
        <v>1</v>
      </c>
      <c r="G7739" s="2">
        <v>2015</v>
      </c>
      <c r="H7739">
        <v>49094</v>
      </c>
      <c r="I7739" t="s">
        <v>58</v>
      </c>
      <c r="J7739">
        <v>31</v>
      </c>
      <c r="K7739">
        <v>0.75</v>
      </c>
      <c r="L7739" t="s">
        <v>96</v>
      </c>
      <c r="M7739" t="s">
        <v>30</v>
      </c>
      <c r="N7739" t="s">
        <v>1460</v>
      </c>
      <c r="O7739" t="s">
        <v>102</v>
      </c>
      <c r="P7739">
        <v>-25.98</v>
      </c>
      <c r="Q7739" t="s">
        <v>68</v>
      </c>
      <c r="R7739">
        <v>6888</v>
      </c>
      <c r="S7739">
        <v>846.85</v>
      </c>
      <c r="T7739" s="1">
        <v>42252</v>
      </c>
      <c r="U7739" t="s">
        <v>34</v>
      </c>
      <c r="V7739">
        <v>4</v>
      </c>
      <c r="W7739" t="s">
        <v>111</v>
      </c>
      <c r="X7739">
        <v>27.48</v>
      </c>
      <c r="Y7739">
        <v>76067</v>
      </c>
    </row>
    <row r="7740" spans="1:25" x14ac:dyDescent="0.3">
      <c r="A7740" t="s">
        <v>1041</v>
      </c>
      <c r="B7740">
        <v>68</v>
      </c>
      <c r="C7740" t="s">
        <v>1042</v>
      </c>
      <c r="D7740" t="s">
        <v>38</v>
      </c>
      <c r="E7740">
        <v>0.03</v>
      </c>
      <c r="F7740">
        <v>1</v>
      </c>
      <c r="G7740" s="2">
        <v>2015</v>
      </c>
      <c r="H7740">
        <v>57152</v>
      </c>
      <c r="I7740" t="s">
        <v>47</v>
      </c>
      <c r="J7740">
        <v>18</v>
      </c>
      <c r="K7740">
        <v>0.38</v>
      </c>
      <c r="L7740" t="s">
        <v>29</v>
      </c>
      <c r="M7740" t="s">
        <v>30</v>
      </c>
      <c r="N7740" t="s">
        <v>990</v>
      </c>
      <c r="O7740" t="s">
        <v>267</v>
      </c>
      <c r="P7740">
        <v>109.19</v>
      </c>
      <c r="Q7740" t="s">
        <v>52</v>
      </c>
      <c r="R7740">
        <v>7995</v>
      </c>
      <c r="S7740">
        <v>271.85000000000002</v>
      </c>
      <c r="T7740" s="1">
        <v>42257</v>
      </c>
      <c r="U7740" t="s">
        <v>34</v>
      </c>
      <c r="V7740">
        <v>1.39</v>
      </c>
      <c r="W7740" t="s">
        <v>218</v>
      </c>
      <c r="X7740">
        <v>15.57</v>
      </c>
      <c r="Y7740">
        <v>98408</v>
      </c>
    </row>
    <row r="7741" spans="1:25" x14ac:dyDescent="0.3">
      <c r="A7741" t="s">
        <v>701</v>
      </c>
      <c r="B7741">
        <v>68</v>
      </c>
      <c r="C7741" t="s">
        <v>444</v>
      </c>
      <c r="D7741" t="s">
        <v>38</v>
      </c>
      <c r="E7741">
        <v>0</v>
      </c>
      <c r="F7741">
        <v>1</v>
      </c>
      <c r="G7741" s="2">
        <v>2015</v>
      </c>
      <c r="H7741">
        <v>2560</v>
      </c>
      <c r="I7741" t="s">
        <v>58</v>
      </c>
      <c r="J7741">
        <v>32</v>
      </c>
      <c r="K7741">
        <v>0.78</v>
      </c>
      <c r="L7741" t="s">
        <v>96</v>
      </c>
      <c r="M7741" t="s">
        <v>30</v>
      </c>
      <c r="N7741" t="s">
        <v>2662</v>
      </c>
      <c r="O7741" t="s">
        <v>102</v>
      </c>
      <c r="P7741">
        <v>-84.07</v>
      </c>
      <c r="Q7741" t="s">
        <v>33</v>
      </c>
      <c r="R7741">
        <v>365</v>
      </c>
      <c r="S7741">
        <v>731.22</v>
      </c>
      <c r="T7741" s="1">
        <v>42252</v>
      </c>
      <c r="U7741" t="s">
        <v>34</v>
      </c>
      <c r="V7741">
        <v>6.5</v>
      </c>
      <c r="W7741" t="s">
        <v>208</v>
      </c>
      <c r="X7741">
        <v>20.97</v>
      </c>
      <c r="Y7741">
        <v>43081</v>
      </c>
    </row>
    <row r="7742" spans="1:25" x14ac:dyDescent="0.3">
      <c r="A7742" t="s">
        <v>701</v>
      </c>
      <c r="B7742">
        <v>68</v>
      </c>
      <c r="C7742" t="s">
        <v>444</v>
      </c>
      <c r="D7742" t="s">
        <v>38</v>
      </c>
      <c r="E7742">
        <v>7.0000000000000007E-2</v>
      </c>
      <c r="F7742">
        <v>1</v>
      </c>
      <c r="G7742" s="2">
        <v>2015</v>
      </c>
      <c r="H7742">
        <v>2560</v>
      </c>
      <c r="I7742" t="s">
        <v>58</v>
      </c>
      <c r="J7742">
        <v>23</v>
      </c>
      <c r="K7742">
        <v>0.38</v>
      </c>
      <c r="L7742" t="s">
        <v>29</v>
      </c>
      <c r="M7742" t="s">
        <v>30</v>
      </c>
      <c r="N7742" t="s">
        <v>1505</v>
      </c>
      <c r="O7742" t="s">
        <v>61</v>
      </c>
      <c r="P7742">
        <v>-65.62</v>
      </c>
      <c r="Q7742" t="s">
        <v>33</v>
      </c>
      <c r="R7742">
        <v>366</v>
      </c>
      <c r="S7742">
        <v>114.14</v>
      </c>
      <c r="T7742" s="1">
        <v>42253</v>
      </c>
      <c r="U7742" t="s">
        <v>34</v>
      </c>
      <c r="V7742">
        <v>5.49</v>
      </c>
      <c r="W7742" t="s">
        <v>208</v>
      </c>
      <c r="X7742">
        <v>4.9800000000000004</v>
      </c>
      <c r="Y7742">
        <v>43081</v>
      </c>
    </row>
    <row r="7743" spans="1:25" x14ac:dyDescent="0.3">
      <c r="A7743" t="s">
        <v>1147</v>
      </c>
      <c r="B7743">
        <v>68</v>
      </c>
      <c r="C7743" t="s">
        <v>1143</v>
      </c>
      <c r="D7743" t="s">
        <v>57</v>
      </c>
      <c r="E7743">
        <v>7.0000000000000007E-2</v>
      </c>
      <c r="F7743">
        <v>1</v>
      </c>
      <c r="G7743" s="2">
        <v>2015</v>
      </c>
      <c r="H7743">
        <v>16231</v>
      </c>
      <c r="I7743" t="s">
        <v>47</v>
      </c>
      <c r="J7743">
        <v>20</v>
      </c>
      <c r="K7743">
        <v>0.63</v>
      </c>
      <c r="L7743" t="s">
        <v>48</v>
      </c>
      <c r="M7743" t="s">
        <v>73</v>
      </c>
      <c r="N7743" t="s">
        <v>2074</v>
      </c>
      <c r="O7743" t="s">
        <v>75</v>
      </c>
      <c r="P7743">
        <v>-500.45710000000003</v>
      </c>
      <c r="Q7743" t="s">
        <v>33</v>
      </c>
      <c r="R7743">
        <v>2260</v>
      </c>
      <c r="S7743">
        <v>2506.38</v>
      </c>
      <c r="T7743" s="1">
        <v>42256</v>
      </c>
      <c r="U7743" t="s">
        <v>53</v>
      </c>
      <c r="V7743">
        <v>51.94</v>
      </c>
      <c r="W7743" t="s">
        <v>204</v>
      </c>
      <c r="X7743">
        <v>124.49</v>
      </c>
      <c r="Y7743">
        <v>4401</v>
      </c>
    </row>
    <row r="7744" spans="1:25" x14ac:dyDescent="0.3">
      <c r="A7744" t="s">
        <v>2104</v>
      </c>
      <c r="B7744">
        <v>68</v>
      </c>
      <c r="C7744" t="s">
        <v>974</v>
      </c>
      <c r="D7744" t="s">
        <v>46</v>
      </c>
      <c r="E7744">
        <v>0.01</v>
      </c>
      <c r="F7744">
        <v>1</v>
      </c>
      <c r="G7744" s="2">
        <v>2015</v>
      </c>
      <c r="H7744">
        <v>39555</v>
      </c>
      <c r="I7744" t="s">
        <v>47</v>
      </c>
      <c r="J7744">
        <v>38</v>
      </c>
      <c r="K7744">
        <v>0.38</v>
      </c>
      <c r="L7744" t="s">
        <v>29</v>
      </c>
      <c r="M7744" t="s">
        <v>30</v>
      </c>
      <c r="N7744" t="s">
        <v>1609</v>
      </c>
      <c r="O7744" t="s">
        <v>267</v>
      </c>
      <c r="P7744">
        <v>352.96</v>
      </c>
      <c r="Q7744" t="s">
        <v>68</v>
      </c>
      <c r="R7744">
        <v>5580</v>
      </c>
      <c r="S7744">
        <v>1112.54</v>
      </c>
      <c r="T7744" s="1">
        <v>42256</v>
      </c>
      <c r="U7744" t="s">
        <v>34</v>
      </c>
      <c r="V7744">
        <v>8.23</v>
      </c>
      <c r="W7744" t="s">
        <v>111</v>
      </c>
      <c r="X7744">
        <v>27.18</v>
      </c>
      <c r="Y7744">
        <v>76248</v>
      </c>
    </row>
    <row r="7745" spans="1:25" x14ac:dyDescent="0.3">
      <c r="A7745" t="s">
        <v>133</v>
      </c>
      <c r="B7745">
        <v>68</v>
      </c>
      <c r="C7745" t="s">
        <v>3501</v>
      </c>
      <c r="D7745" t="s">
        <v>46</v>
      </c>
      <c r="E7745">
        <v>0.05</v>
      </c>
      <c r="F7745">
        <v>1</v>
      </c>
      <c r="G7745" s="2">
        <v>2015</v>
      </c>
      <c r="H7745">
        <v>14695</v>
      </c>
      <c r="I7745" t="s">
        <v>28</v>
      </c>
      <c r="J7745">
        <v>40</v>
      </c>
      <c r="K7745">
        <v>0.69</v>
      </c>
      <c r="L7745" t="s">
        <v>48</v>
      </c>
      <c r="M7745" t="s">
        <v>73</v>
      </c>
      <c r="N7745" t="s">
        <v>3162</v>
      </c>
      <c r="O7745" t="s">
        <v>154</v>
      </c>
      <c r="P7745">
        <v>-1609.92</v>
      </c>
      <c r="Q7745" t="s">
        <v>68</v>
      </c>
      <c r="R7745">
        <v>2057</v>
      </c>
      <c r="S7745">
        <v>1992.45</v>
      </c>
      <c r="T7745" s="1">
        <v>42253</v>
      </c>
      <c r="U7745" t="s">
        <v>53</v>
      </c>
      <c r="V7745">
        <v>54.11</v>
      </c>
      <c r="W7745" t="s">
        <v>111</v>
      </c>
      <c r="X7745">
        <v>48.58</v>
      </c>
      <c r="Y7745">
        <v>77536</v>
      </c>
    </row>
    <row r="7746" spans="1:25" x14ac:dyDescent="0.3">
      <c r="A7746" t="s">
        <v>930</v>
      </c>
      <c r="B7746">
        <v>68</v>
      </c>
      <c r="C7746" t="s">
        <v>433</v>
      </c>
      <c r="D7746" t="s">
        <v>27</v>
      </c>
      <c r="E7746">
        <v>0.09</v>
      </c>
      <c r="F7746">
        <v>1</v>
      </c>
      <c r="G7746" s="2">
        <v>2015</v>
      </c>
      <c r="H7746">
        <v>22182</v>
      </c>
      <c r="I7746" t="s">
        <v>131</v>
      </c>
      <c r="J7746">
        <v>4</v>
      </c>
      <c r="K7746">
        <v>0.38</v>
      </c>
      <c r="L7746" t="s">
        <v>29</v>
      </c>
      <c r="M7746" t="s">
        <v>30</v>
      </c>
      <c r="N7746" t="s">
        <v>700</v>
      </c>
      <c r="O7746" t="s">
        <v>67</v>
      </c>
      <c r="P7746">
        <v>-19.343</v>
      </c>
      <c r="Q7746" t="s">
        <v>76</v>
      </c>
      <c r="R7746">
        <v>3092</v>
      </c>
      <c r="S7746">
        <v>55.97</v>
      </c>
      <c r="T7746" s="1">
        <v>42253</v>
      </c>
      <c r="U7746" t="s">
        <v>34</v>
      </c>
      <c r="V7746">
        <v>7.17</v>
      </c>
      <c r="W7746" t="s">
        <v>291</v>
      </c>
      <c r="X7746">
        <v>12.53</v>
      </c>
      <c r="Y7746">
        <v>37174</v>
      </c>
    </row>
    <row r="7747" spans="1:25" x14ac:dyDescent="0.3">
      <c r="A7747" t="s">
        <v>2428</v>
      </c>
      <c r="B7747">
        <v>68</v>
      </c>
      <c r="C7747" t="s">
        <v>1541</v>
      </c>
      <c r="D7747" t="s">
        <v>46</v>
      </c>
      <c r="E7747">
        <v>0.01</v>
      </c>
      <c r="F7747">
        <v>1</v>
      </c>
      <c r="G7747" s="2">
        <v>2015</v>
      </c>
      <c r="H7747">
        <v>23649</v>
      </c>
      <c r="I7747" t="s">
        <v>39</v>
      </c>
      <c r="J7747">
        <v>42</v>
      </c>
      <c r="K7747">
        <v>0.56999999999999995</v>
      </c>
      <c r="L7747" t="s">
        <v>96</v>
      </c>
      <c r="M7747" t="s">
        <v>30</v>
      </c>
      <c r="N7747" t="s">
        <v>2831</v>
      </c>
      <c r="O7747" t="s">
        <v>105</v>
      </c>
      <c r="P7747">
        <v>1222.1369999999999</v>
      </c>
      <c r="Q7747" t="s">
        <v>68</v>
      </c>
      <c r="R7747">
        <v>3312</v>
      </c>
      <c r="S7747">
        <v>4541.924</v>
      </c>
      <c r="T7747" s="1">
        <v>42253</v>
      </c>
      <c r="U7747" t="s">
        <v>34</v>
      </c>
      <c r="V7747">
        <v>8.08</v>
      </c>
      <c r="W7747" t="s">
        <v>111</v>
      </c>
      <c r="X7747">
        <v>125.99</v>
      </c>
      <c r="Y7747">
        <v>78589</v>
      </c>
    </row>
    <row r="7748" spans="1:25" x14ac:dyDescent="0.3">
      <c r="A7748" t="s">
        <v>1452</v>
      </c>
      <c r="B7748">
        <v>68</v>
      </c>
      <c r="C7748" t="s">
        <v>2619</v>
      </c>
      <c r="D7748" t="s">
        <v>27</v>
      </c>
      <c r="E7748">
        <v>0.03</v>
      </c>
      <c r="F7748">
        <v>1</v>
      </c>
      <c r="G7748" s="2">
        <v>2015</v>
      </c>
      <c r="H7748">
        <v>56548</v>
      </c>
      <c r="I7748" t="s">
        <v>131</v>
      </c>
      <c r="J7748">
        <v>7</v>
      </c>
      <c r="K7748">
        <v>0.77</v>
      </c>
      <c r="L7748" t="s">
        <v>48</v>
      </c>
      <c r="M7748" t="s">
        <v>73</v>
      </c>
      <c r="N7748" t="s">
        <v>559</v>
      </c>
      <c r="O7748" t="s">
        <v>75</v>
      </c>
      <c r="P7748">
        <v>-211.51</v>
      </c>
      <c r="Q7748" t="s">
        <v>76</v>
      </c>
      <c r="R7748">
        <v>7905</v>
      </c>
      <c r="S7748">
        <v>1339.0239999999999</v>
      </c>
      <c r="T7748" s="1">
        <v>42254</v>
      </c>
      <c r="U7748" t="s">
        <v>53</v>
      </c>
      <c r="V7748">
        <v>69.64</v>
      </c>
      <c r="W7748" t="s">
        <v>103</v>
      </c>
      <c r="X7748">
        <v>218.75</v>
      </c>
      <c r="Y7748">
        <v>70458</v>
      </c>
    </row>
    <row r="7749" spans="1:25" x14ac:dyDescent="0.3">
      <c r="A7749" t="s">
        <v>930</v>
      </c>
      <c r="B7749">
        <v>68</v>
      </c>
      <c r="C7749" t="s">
        <v>433</v>
      </c>
      <c r="D7749" t="s">
        <v>27</v>
      </c>
      <c r="E7749">
        <v>0.09</v>
      </c>
      <c r="F7749">
        <v>1</v>
      </c>
      <c r="G7749" s="2">
        <v>2015</v>
      </c>
      <c r="H7749">
        <v>22182</v>
      </c>
      <c r="I7749" t="s">
        <v>131</v>
      </c>
      <c r="J7749">
        <v>48</v>
      </c>
      <c r="K7749">
        <v>0.56999999999999995</v>
      </c>
      <c r="L7749" t="s">
        <v>48</v>
      </c>
      <c r="M7749" t="s">
        <v>40</v>
      </c>
      <c r="N7749" t="s">
        <v>1431</v>
      </c>
      <c r="O7749" t="s">
        <v>82</v>
      </c>
      <c r="P7749">
        <v>528.11</v>
      </c>
      <c r="Q7749" t="s">
        <v>76</v>
      </c>
      <c r="R7749">
        <v>3094</v>
      </c>
      <c r="S7749">
        <v>2271.37</v>
      </c>
      <c r="T7749" s="1">
        <v>42254</v>
      </c>
      <c r="U7749" t="s">
        <v>42</v>
      </c>
      <c r="V7749">
        <v>10.25</v>
      </c>
      <c r="W7749" t="s">
        <v>291</v>
      </c>
      <c r="X7749">
        <v>49.34</v>
      </c>
      <c r="Y7749">
        <v>37174</v>
      </c>
    </row>
    <row r="7750" spans="1:25" x14ac:dyDescent="0.3">
      <c r="A7750" t="s">
        <v>884</v>
      </c>
      <c r="B7750">
        <v>68</v>
      </c>
      <c r="C7750" t="s">
        <v>381</v>
      </c>
      <c r="D7750" t="s">
        <v>57</v>
      </c>
      <c r="E7750">
        <v>0.1</v>
      </c>
      <c r="F7750">
        <v>1</v>
      </c>
      <c r="G7750" s="2">
        <v>2015</v>
      </c>
      <c r="H7750">
        <v>52130</v>
      </c>
      <c r="I7750" t="s">
        <v>47</v>
      </c>
      <c r="J7750">
        <v>36</v>
      </c>
      <c r="K7750">
        <v>0.56999999999999995</v>
      </c>
      <c r="L7750" t="s">
        <v>48</v>
      </c>
      <c r="M7750" t="s">
        <v>30</v>
      </c>
      <c r="N7750" t="s">
        <v>1234</v>
      </c>
      <c r="O7750" t="s">
        <v>82</v>
      </c>
      <c r="P7750">
        <v>-4.01</v>
      </c>
      <c r="Q7750" t="s">
        <v>68</v>
      </c>
      <c r="R7750">
        <v>7311</v>
      </c>
      <c r="S7750">
        <v>1436.55</v>
      </c>
      <c r="T7750" s="1">
        <v>42254</v>
      </c>
      <c r="U7750" t="s">
        <v>34</v>
      </c>
      <c r="V7750">
        <v>18.98</v>
      </c>
      <c r="W7750" t="s">
        <v>416</v>
      </c>
      <c r="X7750">
        <v>40.89</v>
      </c>
      <c r="Y7750">
        <v>47201</v>
      </c>
    </row>
    <row r="7751" spans="1:25" x14ac:dyDescent="0.3">
      <c r="A7751" t="s">
        <v>2881</v>
      </c>
      <c r="B7751">
        <v>68</v>
      </c>
      <c r="C7751" t="s">
        <v>2882</v>
      </c>
      <c r="D7751" t="s">
        <v>38</v>
      </c>
      <c r="E7751">
        <v>0.04</v>
      </c>
      <c r="F7751">
        <v>1</v>
      </c>
      <c r="G7751" s="2">
        <v>2015</v>
      </c>
      <c r="H7751">
        <v>2147</v>
      </c>
      <c r="I7751" t="s">
        <v>39</v>
      </c>
      <c r="J7751">
        <v>15</v>
      </c>
      <c r="K7751">
        <v>0.56999999999999995</v>
      </c>
      <c r="L7751" t="s">
        <v>29</v>
      </c>
      <c r="M7751" t="s">
        <v>30</v>
      </c>
      <c r="N7751" t="s">
        <v>3085</v>
      </c>
      <c r="O7751" t="s">
        <v>214</v>
      </c>
      <c r="P7751">
        <v>92.81</v>
      </c>
      <c r="Q7751" t="s">
        <v>68</v>
      </c>
      <c r="R7751">
        <v>309</v>
      </c>
      <c r="S7751">
        <v>605.1</v>
      </c>
      <c r="T7751" s="1">
        <v>42254</v>
      </c>
      <c r="U7751" t="s">
        <v>42</v>
      </c>
      <c r="V7751">
        <v>5.33</v>
      </c>
      <c r="W7751" t="s">
        <v>262</v>
      </c>
      <c r="X7751">
        <v>40.98</v>
      </c>
      <c r="Y7751">
        <v>63135</v>
      </c>
    </row>
    <row r="7752" spans="1:25" x14ac:dyDescent="0.3">
      <c r="A7752" t="s">
        <v>884</v>
      </c>
      <c r="B7752">
        <v>68</v>
      </c>
      <c r="C7752" t="s">
        <v>381</v>
      </c>
      <c r="D7752" t="s">
        <v>57</v>
      </c>
      <c r="E7752">
        <v>0</v>
      </c>
      <c r="F7752">
        <v>1</v>
      </c>
      <c r="G7752" s="2">
        <v>2015</v>
      </c>
      <c r="H7752">
        <v>52130</v>
      </c>
      <c r="I7752" t="s">
        <v>47</v>
      </c>
      <c r="J7752">
        <v>13</v>
      </c>
      <c r="K7752">
        <v>0.38</v>
      </c>
      <c r="L7752" t="s">
        <v>29</v>
      </c>
      <c r="M7752" t="s">
        <v>30</v>
      </c>
      <c r="N7752" t="s">
        <v>1764</v>
      </c>
      <c r="O7752" t="s">
        <v>67</v>
      </c>
      <c r="P7752">
        <v>-39.962499999999999</v>
      </c>
      <c r="Q7752" t="s">
        <v>68</v>
      </c>
      <c r="R7752">
        <v>7310</v>
      </c>
      <c r="S7752">
        <v>63.33</v>
      </c>
      <c r="T7752" s="1">
        <v>42254</v>
      </c>
      <c r="U7752" t="s">
        <v>34</v>
      </c>
      <c r="V7752">
        <v>5.34</v>
      </c>
      <c r="W7752" t="s">
        <v>416</v>
      </c>
      <c r="X7752">
        <v>4.13</v>
      </c>
      <c r="Y7752">
        <v>47201</v>
      </c>
    </row>
    <row r="7753" spans="1:25" x14ac:dyDescent="0.3">
      <c r="A7753" t="s">
        <v>2317</v>
      </c>
      <c r="B7753">
        <v>68</v>
      </c>
      <c r="C7753" t="s">
        <v>2318</v>
      </c>
      <c r="D7753" t="s">
        <v>27</v>
      </c>
      <c r="E7753">
        <v>0.02</v>
      </c>
      <c r="F7753">
        <v>1</v>
      </c>
      <c r="G7753" s="2">
        <v>2015</v>
      </c>
      <c r="H7753">
        <v>30660</v>
      </c>
      <c r="I7753" t="s">
        <v>58</v>
      </c>
      <c r="J7753">
        <v>16</v>
      </c>
      <c r="K7753">
        <v>0.68</v>
      </c>
      <c r="L7753" t="s">
        <v>48</v>
      </c>
      <c r="M7753" t="s">
        <v>40</v>
      </c>
      <c r="N7753" t="s">
        <v>637</v>
      </c>
      <c r="O7753" t="s">
        <v>75</v>
      </c>
      <c r="P7753">
        <v>-647.13599999999997</v>
      </c>
      <c r="Q7753" t="s">
        <v>68</v>
      </c>
      <c r="R7753">
        <v>4308</v>
      </c>
      <c r="S7753">
        <v>986.27200000000005</v>
      </c>
      <c r="T7753" s="1">
        <v>42255</v>
      </c>
      <c r="U7753" t="s">
        <v>34</v>
      </c>
      <c r="V7753">
        <v>69</v>
      </c>
      <c r="W7753" t="s">
        <v>482</v>
      </c>
      <c r="X7753">
        <v>71.37</v>
      </c>
      <c r="Y7753">
        <v>66212</v>
      </c>
    </row>
    <row r="7754" spans="1:25" x14ac:dyDescent="0.3">
      <c r="A7754" t="s">
        <v>2428</v>
      </c>
      <c r="B7754">
        <v>68</v>
      </c>
      <c r="C7754" t="s">
        <v>1541</v>
      </c>
      <c r="D7754" t="s">
        <v>46</v>
      </c>
      <c r="E7754">
        <v>0.1</v>
      </c>
      <c r="F7754">
        <v>1</v>
      </c>
      <c r="G7754" s="2">
        <v>2015</v>
      </c>
      <c r="H7754">
        <v>23649</v>
      </c>
      <c r="I7754" t="s">
        <v>39</v>
      </c>
      <c r="J7754">
        <v>30</v>
      </c>
      <c r="K7754">
        <v>0.6</v>
      </c>
      <c r="L7754" t="s">
        <v>96</v>
      </c>
      <c r="M7754" t="s">
        <v>30</v>
      </c>
      <c r="N7754">
        <v>688</v>
      </c>
      <c r="O7754" t="s">
        <v>105</v>
      </c>
      <c r="P7754">
        <v>687.41099999999994</v>
      </c>
      <c r="Q7754" t="s">
        <v>68</v>
      </c>
      <c r="R7754">
        <v>3311</v>
      </c>
      <c r="S7754">
        <v>4587.9260000000004</v>
      </c>
      <c r="T7754" s="1">
        <v>42255</v>
      </c>
      <c r="U7754" t="s">
        <v>34</v>
      </c>
      <c r="V7754">
        <v>4.2</v>
      </c>
      <c r="W7754" t="s">
        <v>111</v>
      </c>
      <c r="X7754">
        <v>195.99</v>
      </c>
      <c r="Y7754">
        <v>78589</v>
      </c>
    </row>
    <row r="7755" spans="1:25" x14ac:dyDescent="0.3">
      <c r="A7755" t="s">
        <v>930</v>
      </c>
      <c r="B7755">
        <v>68</v>
      </c>
      <c r="C7755" t="s">
        <v>433</v>
      </c>
      <c r="D7755" t="s">
        <v>27</v>
      </c>
      <c r="E7755">
        <v>0.06</v>
      </c>
      <c r="F7755">
        <v>1</v>
      </c>
      <c r="G7755" s="2">
        <v>2015</v>
      </c>
      <c r="H7755">
        <v>22182</v>
      </c>
      <c r="I7755" t="s">
        <v>131</v>
      </c>
      <c r="J7755">
        <v>9</v>
      </c>
      <c r="K7755">
        <v>0.68</v>
      </c>
      <c r="L7755" t="s">
        <v>96</v>
      </c>
      <c r="M7755" t="s">
        <v>30</v>
      </c>
      <c r="N7755" t="s">
        <v>1029</v>
      </c>
      <c r="O7755" t="s">
        <v>102</v>
      </c>
      <c r="P7755">
        <v>-63.48</v>
      </c>
      <c r="Q7755" t="s">
        <v>76</v>
      </c>
      <c r="R7755">
        <v>3093</v>
      </c>
      <c r="S7755">
        <v>174.72</v>
      </c>
      <c r="T7755" s="1">
        <v>42255</v>
      </c>
      <c r="U7755" t="s">
        <v>34</v>
      </c>
      <c r="V7755">
        <v>4</v>
      </c>
      <c r="W7755" t="s">
        <v>291</v>
      </c>
      <c r="X7755">
        <v>19.98</v>
      </c>
      <c r="Y7755">
        <v>37174</v>
      </c>
    </row>
    <row r="7756" spans="1:25" x14ac:dyDescent="0.3">
      <c r="A7756" t="s">
        <v>2197</v>
      </c>
      <c r="B7756">
        <v>68</v>
      </c>
      <c r="C7756" t="s">
        <v>1918</v>
      </c>
      <c r="D7756" t="s">
        <v>46</v>
      </c>
      <c r="E7756">
        <v>0.04</v>
      </c>
      <c r="F7756">
        <v>1</v>
      </c>
      <c r="G7756" s="2">
        <v>2015</v>
      </c>
      <c r="H7756">
        <v>34852</v>
      </c>
      <c r="I7756" t="s">
        <v>47</v>
      </c>
      <c r="J7756">
        <v>26</v>
      </c>
      <c r="K7756">
        <v>0.38</v>
      </c>
      <c r="L7756" t="s">
        <v>29</v>
      </c>
      <c r="M7756" t="s">
        <v>30</v>
      </c>
      <c r="N7756" t="s">
        <v>2924</v>
      </c>
      <c r="O7756" t="s">
        <v>67</v>
      </c>
      <c r="P7756">
        <v>-10.948</v>
      </c>
      <c r="Q7756" t="s">
        <v>68</v>
      </c>
      <c r="R7756">
        <v>4899</v>
      </c>
      <c r="S7756">
        <v>53.93</v>
      </c>
      <c r="T7756" s="1">
        <v>42256</v>
      </c>
      <c r="U7756" t="s">
        <v>34</v>
      </c>
      <c r="V7756">
        <v>1.49</v>
      </c>
      <c r="W7756" t="s">
        <v>246</v>
      </c>
      <c r="X7756">
        <v>2.08</v>
      </c>
      <c r="Y7756">
        <v>48640</v>
      </c>
    </row>
    <row r="7757" spans="1:25" x14ac:dyDescent="0.3">
      <c r="A7757" t="s">
        <v>349</v>
      </c>
      <c r="B7757">
        <v>68</v>
      </c>
      <c r="C7757" t="s">
        <v>2604</v>
      </c>
      <c r="D7757" t="s">
        <v>46</v>
      </c>
      <c r="E7757">
        <v>0.09</v>
      </c>
      <c r="F7757">
        <v>1</v>
      </c>
      <c r="G7757" s="2">
        <v>2015</v>
      </c>
      <c r="H7757">
        <v>1991</v>
      </c>
      <c r="I7757" t="s">
        <v>39</v>
      </c>
      <c r="J7757">
        <v>27</v>
      </c>
      <c r="K7757">
        <v>0.59</v>
      </c>
      <c r="L7757" t="s">
        <v>48</v>
      </c>
      <c r="M7757" t="s">
        <v>40</v>
      </c>
      <c r="N7757" t="s">
        <v>1903</v>
      </c>
      <c r="O7757" t="s">
        <v>82</v>
      </c>
      <c r="P7757">
        <v>921.7</v>
      </c>
      <c r="Q7757" t="s">
        <v>33</v>
      </c>
      <c r="R7757">
        <v>286</v>
      </c>
      <c r="S7757">
        <v>3491.06</v>
      </c>
      <c r="T7757" s="1">
        <v>42253</v>
      </c>
      <c r="U7757" t="s">
        <v>34</v>
      </c>
      <c r="V7757">
        <v>24.49</v>
      </c>
      <c r="W7757" t="s">
        <v>35</v>
      </c>
      <c r="X7757">
        <v>136.97999999999999</v>
      </c>
      <c r="Y7757">
        <v>15122</v>
      </c>
    </row>
    <row r="7758" spans="1:25" x14ac:dyDescent="0.3">
      <c r="A7758" t="s">
        <v>349</v>
      </c>
      <c r="B7758">
        <v>68</v>
      </c>
      <c r="C7758" t="s">
        <v>2604</v>
      </c>
      <c r="D7758" t="s">
        <v>46</v>
      </c>
      <c r="E7758">
        <v>0.01</v>
      </c>
      <c r="F7758">
        <v>1</v>
      </c>
      <c r="G7758" s="2">
        <v>2015</v>
      </c>
      <c r="H7758">
        <v>1991</v>
      </c>
      <c r="I7758" t="s">
        <v>39</v>
      </c>
      <c r="J7758">
        <v>37</v>
      </c>
      <c r="K7758">
        <v>0.56000000000000005</v>
      </c>
      <c r="L7758" t="s">
        <v>96</v>
      </c>
      <c r="M7758" t="s">
        <v>73</v>
      </c>
      <c r="N7758" t="s">
        <v>290</v>
      </c>
      <c r="O7758" t="s">
        <v>98</v>
      </c>
      <c r="P7758">
        <v>5050.1000000000004</v>
      </c>
      <c r="Q7758" t="s">
        <v>33</v>
      </c>
      <c r="R7758">
        <v>287</v>
      </c>
      <c r="S7758">
        <v>14383.83</v>
      </c>
      <c r="T7758" s="1">
        <v>42254</v>
      </c>
      <c r="U7758" t="s">
        <v>53</v>
      </c>
      <c r="V7758">
        <v>12.06</v>
      </c>
      <c r="W7758" t="s">
        <v>35</v>
      </c>
      <c r="X7758">
        <v>399.98</v>
      </c>
      <c r="Y7758">
        <v>15122</v>
      </c>
    </row>
    <row r="7759" spans="1:25" x14ac:dyDescent="0.3">
      <c r="A7759" t="s">
        <v>1207</v>
      </c>
      <c r="B7759">
        <v>68</v>
      </c>
      <c r="C7759" t="s">
        <v>2956</v>
      </c>
      <c r="D7759" t="s">
        <v>27</v>
      </c>
      <c r="E7759">
        <v>0</v>
      </c>
      <c r="F7759">
        <v>1</v>
      </c>
      <c r="G7759" s="2">
        <v>2015</v>
      </c>
      <c r="H7759">
        <v>34309</v>
      </c>
      <c r="I7759" t="s">
        <v>28</v>
      </c>
      <c r="J7759">
        <v>16</v>
      </c>
      <c r="K7759">
        <v>0.59</v>
      </c>
      <c r="L7759" t="s">
        <v>29</v>
      </c>
      <c r="M7759" t="s">
        <v>30</v>
      </c>
      <c r="N7759" t="s">
        <v>2122</v>
      </c>
      <c r="O7759" t="s">
        <v>214</v>
      </c>
      <c r="P7759">
        <v>-56.62</v>
      </c>
      <c r="Q7759" t="s">
        <v>33</v>
      </c>
      <c r="R7759">
        <v>4826</v>
      </c>
      <c r="S7759">
        <v>75.77</v>
      </c>
      <c r="T7759" s="1">
        <v>42255</v>
      </c>
      <c r="U7759" t="s">
        <v>34</v>
      </c>
      <c r="V7759">
        <v>5.15</v>
      </c>
      <c r="W7759" t="s">
        <v>233</v>
      </c>
      <c r="X7759">
        <v>4.37</v>
      </c>
      <c r="Y7759">
        <v>7801</v>
      </c>
    </row>
    <row r="7760" spans="1:25" x14ac:dyDescent="0.3">
      <c r="A7760" t="s">
        <v>2315</v>
      </c>
      <c r="B7760">
        <v>68</v>
      </c>
      <c r="C7760" t="s">
        <v>1313</v>
      </c>
      <c r="D7760" t="s">
        <v>27</v>
      </c>
      <c r="E7760">
        <v>0.06</v>
      </c>
      <c r="F7760">
        <v>1</v>
      </c>
      <c r="G7760" s="2">
        <v>2015</v>
      </c>
      <c r="H7760">
        <v>54086</v>
      </c>
      <c r="I7760" t="s">
        <v>47</v>
      </c>
      <c r="J7760">
        <v>23</v>
      </c>
      <c r="K7760">
        <v>0.56000000000000005</v>
      </c>
      <c r="L7760" t="s">
        <v>96</v>
      </c>
      <c r="M7760" t="s">
        <v>49</v>
      </c>
      <c r="N7760" t="s">
        <v>1023</v>
      </c>
      <c r="O7760" t="s">
        <v>98</v>
      </c>
      <c r="P7760">
        <v>842.83</v>
      </c>
      <c r="Q7760" t="s">
        <v>52</v>
      </c>
      <c r="R7760">
        <v>7561</v>
      </c>
      <c r="S7760">
        <v>5062.18</v>
      </c>
      <c r="T7760" s="1">
        <v>42255</v>
      </c>
      <c r="U7760" t="s">
        <v>53</v>
      </c>
      <c r="V7760">
        <v>28.06</v>
      </c>
      <c r="W7760" t="s">
        <v>54</v>
      </c>
      <c r="X7760">
        <v>270.97000000000003</v>
      </c>
      <c r="Y7760">
        <v>92399</v>
      </c>
    </row>
    <row r="7761" spans="1:25" x14ac:dyDescent="0.3">
      <c r="A7761" t="s">
        <v>3395</v>
      </c>
      <c r="B7761">
        <v>68</v>
      </c>
      <c r="C7761" t="s">
        <v>907</v>
      </c>
      <c r="D7761" t="s">
        <v>57</v>
      </c>
      <c r="E7761">
        <v>7.0000000000000007E-2</v>
      </c>
      <c r="F7761">
        <v>1</v>
      </c>
      <c r="G7761" s="2">
        <v>2015</v>
      </c>
      <c r="H7761">
        <v>29536</v>
      </c>
      <c r="I7761" t="s">
        <v>131</v>
      </c>
      <c r="J7761">
        <v>11</v>
      </c>
      <c r="K7761">
        <v>0.62</v>
      </c>
      <c r="L7761" t="s">
        <v>48</v>
      </c>
      <c r="M7761" t="s">
        <v>73</v>
      </c>
      <c r="N7761" t="s">
        <v>1005</v>
      </c>
      <c r="O7761" t="s">
        <v>154</v>
      </c>
      <c r="P7761">
        <v>-176.77</v>
      </c>
      <c r="Q7761" t="s">
        <v>52</v>
      </c>
      <c r="R7761">
        <v>4166</v>
      </c>
      <c r="S7761">
        <v>2483.5300000000002</v>
      </c>
      <c r="T7761" s="1">
        <v>42256</v>
      </c>
      <c r="U7761" t="s">
        <v>53</v>
      </c>
      <c r="V7761">
        <v>64.66</v>
      </c>
      <c r="W7761" t="s">
        <v>218</v>
      </c>
      <c r="X7761">
        <v>220.98</v>
      </c>
      <c r="Y7761">
        <v>98011</v>
      </c>
    </row>
    <row r="7762" spans="1:25" x14ac:dyDescent="0.3">
      <c r="A7762" t="s">
        <v>3395</v>
      </c>
      <c r="B7762">
        <v>68</v>
      </c>
      <c r="C7762" t="s">
        <v>907</v>
      </c>
      <c r="D7762" t="s">
        <v>57</v>
      </c>
      <c r="E7762">
        <v>0.05</v>
      </c>
      <c r="F7762">
        <v>1</v>
      </c>
      <c r="G7762" s="2">
        <v>2015</v>
      </c>
      <c r="H7762">
        <v>29536</v>
      </c>
      <c r="I7762" t="s">
        <v>131</v>
      </c>
      <c r="J7762">
        <v>5</v>
      </c>
      <c r="K7762">
        <v>0.56999999999999995</v>
      </c>
      <c r="L7762" t="s">
        <v>29</v>
      </c>
      <c r="M7762" t="s">
        <v>49</v>
      </c>
      <c r="N7762" t="s">
        <v>3259</v>
      </c>
      <c r="O7762" t="s">
        <v>214</v>
      </c>
      <c r="P7762">
        <v>-72.73</v>
      </c>
      <c r="Q7762" t="s">
        <v>52</v>
      </c>
      <c r="R7762">
        <v>4165</v>
      </c>
      <c r="S7762">
        <v>495.32</v>
      </c>
      <c r="T7762" s="1">
        <v>42256</v>
      </c>
      <c r="U7762" t="s">
        <v>53</v>
      </c>
      <c r="V7762">
        <v>15.66</v>
      </c>
      <c r="W7762" t="s">
        <v>218</v>
      </c>
      <c r="X7762">
        <v>100.98</v>
      </c>
      <c r="Y7762">
        <v>98011</v>
      </c>
    </row>
    <row r="7763" spans="1:25" x14ac:dyDescent="0.3">
      <c r="A7763" t="s">
        <v>3395</v>
      </c>
      <c r="B7763">
        <v>68</v>
      </c>
      <c r="C7763" t="s">
        <v>907</v>
      </c>
      <c r="D7763" t="s">
        <v>57</v>
      </c>
      <c r="E7763">
        <v>0.03</v>
      </c>
      <c r="F7763">
        <v>1</v>
      </c>
      <c r="G7763" s="2">
        <v>2015</v>
      </c>
      <c r="H7763">
        <v>29536</v>
      </c>
      <c r="I7763" t="s">
        <v>131</v>
      </c>
      <c r="J7763">
        <v>26</v>
      </c>
      <c r="K7763">
        <v>0.38</v>
      </c>
      <c r="L7763" t="s">
        <v>29</v>
      </c>
      <c r="M7763" t="s">
        <v>30</v>
      </c>
      <c r="N7763" t="s">
        <v>2395</v>
      </c>
      <c r="O7763" t="s">
        <v>61</v>
      </c>
      <c r="P7763">
        <v>26.64</v>
      </c>
      <c r="Q7763" t="s">
        <v>52</v>
      </c>
      <c r="R7763">
        <v>4167</v>
      </c>
      <c r="S7763">
        <v>967.41</v>
      </c>
      <c r="T7763" s="1">
        <v>42256</v>
      </c>
      <c r="U7763" t="s">
        <v>34</v>
      </c>
      <c r="V7763">
        <v>19.989999999999998</v>
      </c>
      <c r="W7763" t="s">
        <v>218</v>
      </c>
      <c r="X7763">
        <v>35.44</v>
      </c>
      <c r="Y7763">
        <v>98011</v>
      </c>
    </row>
    <row r="7764" spans="1:25" x14ac:dyDescent="0.3">
      <c r="A7764" t="s">
        <v>1185</v>
      </c>
      <c r="B7764">
        <v>68</v>
      </c>
      <c r="C7764" t="s">
        <v>1186</v>
      </c>
      <c r="D7764" t="s">
        <v>27</v>
      </c>
      <c r="E7764">
        <v>0.05</v>
      </c>
      <c r="F7764">
        <v>1</v>
      </c>
      <c r="G7764" s="2">
        <v>2015</v>
      </c>
      <c r="H7764">
        <v>43713</v>
      </c>
      <c r="I7764" t="s">
        <v>131</v>
      </c>
      <c r="J7764">
        <v>12</v>
      </c>
      <c r="K7764">
        <v>0.57999999999999996</v>
      </c>
      <c r="L7764" t="s">
        <v>29</v>
      </c>
      <c r="M7764" t="s">
        <v>59</v>
      </c>
      <c r="N7764" t="s">
        <v>238</v>
      </c>
      <c r="O7764" t="s">
        <v>88</v>
      </c>
      <c r="P7764">
        <v>-17.690000000000001</v>
      </c>
      <c r="Q7764" t="s">
        <v>33</v>
      </c>
      <c r="R7764">
        <v>6167</v>
      </c>
      <c r="S7764">
        <v>34.409999999999997</v>
      </c>
      <c r="T7764" s="1">
        <v>42256</v>
      </c>
      <c r="U7764" t="s">
        <v>34</v>
      </c>
      <c r="V7764">
        <v>2.4</v>
      </c>
      <c r="W7764" t="s">
        <v>35</v>
      </c>
      <c r="X7764">
        <v>2.6</v>
      </c>
      <c r="Y7764">
        <v>17403</v>
      </c>
    </row>
    <row r="7765" spans="1:25" x14ac:dyDescent="0.3">
      <c r="A7765" t="s">
        <v>3012</v>
      </c>
      <c r="B7765">
        <v>68</v>
      </c>
      <c r="C7765" t="s">
        <v>3013</v>
      </c>
      <c r="D7765" t="s">
        <v>57</v>
      </c>
      <c r="E7765">
        <v>0.09</v>
      </c>
      <c r="F7765">
        <v>1</v>
      </c>
      <c r="G7765" s="2">
        <v>2015</v>
      </c>
      <c r="H7765">
        <v>59202</v>
      </c>
      <c r="I7765" t="s">
        <v>131</v>
      </c>
      <c r="J7765">
        <v>7</v>
      </c>
      <c r="K7765">
        <v>0.38</v>
      </c>
      <c r="L7765" t="s">
        <v>29</v>
      </c>
      <c r="M7765" t="s">
        <v>30</v>
      </c>
      <c r="N7765" t="s">
        <v>1226</v>
      </c>
      <c r="O7765" t="s">
        <v>210</v>
      </c>
      <c r="P7765">
        <v>21.92</v>
      </c>
      <c r="Q7765" t="s">
        <v>68</v>
      </c>
      <c r="R7765">
        <v>8282</v>
      </c>
      <c r="S7765">
        <v>83.81</v>
      </c>
      <c r="T7765" s="1">
        <v>42255</v>
      </c>
      <c r="U7765" t="s">
        <v>34</v>
      </c>
      <c r="V7765">
        <v>0.5</v>
      </c>
      <c r="W7765" t="s">
        <v>149</v>
      </c>
      <c r="X7765">
        <v>12.53</v>
      </c>
      <c r="Y7765">
        <v>60452</v>
      </c>
    </row>
    <row r="7766" spans="1:25" x14ac:dyDescent="0.3">
      <c r="A7766" t="s">
        <v>2535</v>
      </c>
      <c r="B7766">
        <v>68</v>
      </c>
      <c r="C7766" t="s">
        <v>2536</v>
      </c>
      <c r="D7766" t="s">
        <v>38</v>
      </c>
      <c r="E7766">
        <v>0.1</v>
      </c>
      <c r="F7766">
        <v>1</v>
      </c>
      <c r="G7766" s="2">
        <v>2015</v>
      </c>
      <c r="H7766">
        <v>36743</v>
      </c>
      <c r="I7766" t="s">
        <v>58</v>
      </c>
      <c r="J7766">
        <v>3</v>
      </c>
      <c r="K7766">
        <v>0.42</v>
      </c>
      <c r="L7766" t="s">
        <v>48</v>
      </c>
      <c r="M7766" t="s">
        <v>59</v>
      </c>
      <c r="N7766" t="s">
        <v>993</v>
      </c>
      <c r="O7766" t="s">
        <v>82</v>
      </c>
      <c r="P7766">
        <v>-10.61</v>
      </c>
      <c r="Q7766" t="s">
        <v>33</v>
      </c>
      <c r="R7766">
        <v>5165</v>
      </c>
      <c r="S7766">
        <v>26.13</v>
      </c>
      <c r="T7766" s="1">
        <v>42256</v>
      </c>
      <c r="U7766" t="s">
        <v>34</v>
      </c>
      <c r="V7766">
        <v>4</v>
      </c>
      <c r="W7766" t="s">
        <v>136</v>
      </c>
      <c r="X7766">
        <v>7.59</v>
      </c>
      <c r="Y7766">
        <v>11758</v>
      </c>
    </row>
    <row r="7767" spans="1:25" x14ac:dyDescent="0.3">
      <c r="A7767" t="s">
        <v>3012</v>
      </c>
      <c r="B7767">
        <v>68</v>
      </c>
      <c r="C7767" t="s">
        <v>3013</v>
      </c>
      <c r="D7767" t="s">
        <v>57</v>
      </c>
      <c r="E7767">
        <v>0.03</v>
      </c>
      <c r="F7767">
        <v>1</v>
      </c>
      <c r="G7767" s="2">
        <v>2015</v>
      </c>
      <c r="H7767">
        <v>59202</v>
      </c>
      <c r="I7767" t="s">
        <v>131</v>
      </c>
      <c r="J7767">
        <v>36</v>
      </c>
      <c r="K7767">
        <v>0.56000000000000005</v>
      </c>
      <c r="L7767" t="s">
        <v>29</v>
      </c>
      <c r="M7767" t="s">
        <v>59</v>
      </c>
      <c r="N7767" t="s">
        <v>1633</v>
      </c>
      <c r="O7767" t="s">
        <v>88</v>
      </c>
      <c r="P7767">
        <v>7.45</v>
      </c>
      <c r="Q7767" t="s">
        <v>68</v>
      </c>
      <c r="R7767">
        <v>8283</v>
      </c>
      <c r="S7767">
        <v>218.81</v>
      </c>
      <c r="T7767" s="1">
        <v>42256</v>
      </c>
      <c r="U7767" t="s">
        <v>34</v>
      </c>
      <c r="V7767">
        <v>2.27</v>
      </c>
      <c r="W7767" t="s">
        <v>149</v>
      </c>
      <c r="X7767">
        <v>5.85</v>
      </c>
      <c r="Y7767">
        <v>60452</v>
      </c>
    </row>
    <row r="7768" spans="1:25" x14ac:dyDescent="0.3">
      <c r="A7768" t="s">
        <v>2009</v>
      </c>
      <c r="B7768">
        <v>68</v>
      </c>
      <c r="C7768" t="s">
        <v>2010</v>
      </c>
      <c r="D7768" t="s">
        <v>46</v>
      </c>
      <c r="E7768">
        <v>0.04</v>
      </c>
      <c r="F7768">
        <v>1</v>
      </c>
      <c r="G7768" s="2">
        <v>2015</v>
      </c>
      <c r="H7768">
        <v>18661</v>
      </c>
      <c r="I7768" t="s">
        <v>47</v>
      </c>
      <c r="J7768">
        <v>11</v>
      </c>
      <c r="K7768">
        <v>0.78</v>
      </c>
      <c r="L7768" t="s">
        <v>48</v>
      </c>
      <c r="M7768" t="s">
        <v>73</v>
      </c>
      <c r="N7768" t="s">
        <v>2189</v>
      </c>
      <c r="O7768" t="s">
        <v>75</v>
      </c>
      <c r="P7768">
        <v>-139.26599999999999</v>
      </c>
      <c r="Q7768" t="s">
        <v>68</v>
      </c>
      <c r="R7768">
        <v>2585</v>
      </c>
      <c r="S7768">
        <v>2618.1120000000001</v>
      </c>
      <c r="T7768" s="1">
        <v>42257</v>
      </c>
      <c r="U7768" t="s">
        <v>53</v>
      </c>
      <c r="V7768">
        <v>61.76</v>
      </c>
      <c r="W7768" t="s">
        <v>111</v>
      </c>
      <c r="X7768">
        <v>286.85000000000002</v>
      </c>
      <c r="Y7768">
        <v>75104</v>
      </c>
    </row>
    <row r="7769" spans="1:25" x14ac:dyDescent="0.3">
      <c r="A7769" t="s">
        <v>2009</v>
      </c>
      <c r="B7769">
        <v>68</v>
      </c>
      <c r="C7769" t="s">
        <v>2010</v>
      </c>
      <c r="D7769" t="s">
        <v>46</v>
      </c>
      <c r="E7769">
        <v>0.05</v>
      </c>
      <c r="F7769">
        <v>1</v>
      </c>
      <c r="G7769" s="2">
        <v>2015</v>
      </c>
      <c r="H7769">
        <v>18661</v>
      </c>
      <c r="I7769" t="s">
        <v>47</v>
      </c>
      <c r="J7769">
        <v>12</v>
      </c>
      <c r="K7769">
        <v>0.57999999999999996</v>
      </c>
      <c r="L7769" t="s">
        <v>48</v>
      </c>
      <c r="M7769" t="s">
        <v>49</v>
      </c>
      <c r="N7769" t="s">
        <v>2839</v>
      </c>
      <c r="O7769" t="s">
        <v>51</v>
      </c>
      <c r="P7769">
        <v>-351.3</v>
      </c>
      <c r="Q7769" t="s">
        <v>68</v>
      </c>
      <c r="R7769">
        <v>2584</v>
      </c>
      <c r="S7769">
        <v>1207.08</v>
      </c>
      <c r="T7769" s="1">
        <v>42259</v>
      </c>
      <c r="U7769" t="s">
        <v>53</v>
      </c>
      <c r="V7769">
        <v>58.2</v>
      </c>
      <c r="W7769" t="s">
        <v>111</v>
      </c>
      <c r="X7769">
        <v>95.98</v>
      </c>
      <c r="Y7769">
        <v>75104</v>
      </c>
    </row>
    <row r="7770" spans="1:25" x14ac:dyDescent="0.3">
      <c r="A7770" t="s">
        <v>1044</v>
      </c>
      <c r="B7770">
        <v>68</v>
      </c>
      <c r="C7770" t="s">
        <v>3173</v>
      </c>
      <c r="D7770" t="s">
        <v>46</v>
      </c>
      <c r="E7770">
        <v>7.0000000000000007E-2</v>
      </c>
      <c r="F7770">
        <v>1</v>
      </c>
      <c r="G7770" s="2">
        <v>2015</v>
      </c>
      <c r="H7770">
        <v>11874</v>
      </c>
      <c r="I7770" t="s">
        <v>131</v>
      </c>
      <c r="J7770">
        <v>20</v>
      </c>
      <c r="K7770">
        <v>0.4</v>
      </c>
      <c r="L7770" t="s">
        <v>29</v>
      </c>
      <c r="M7770" t="s">
        <v>30</v>
      </c>
      <c r="N7770" t="s">
        <v>2723</v>
      </c>
      <c r="O7770" t="s">
        <v>267</v>
      </c>
      <c r="P7770">
        <v>179.37</v>
      </c>
      <c r="Q7770" t="s">
        <v>33</v>
      </c>
      <c r="R7770">
        <v>1643</v>
      </c>
      <c r="S7770">
        <v>775.77</v>
      </c>
      <c r="T7770" s="1">
        <v>42256</v>
      </c>
      <c r="U7770" t="s">
        <v>34</v>
      </c>
      <c r="V7770">
        <v>9.83</v>
      </c>
      <c r="W7770" t="s">
        <v>208</v>
      </c>
      <c r="X7770">
        <v>39.979999999999997</v>
      </c>
      <c r="Y7770">
        <v>43050</v>
      </c>
    </row>
    <row r="7771" spans="1:25" x14ac:dyDescent="0.3">
      <c r="A7771" t="s">
        <v>2417</v>
      </c>
      <c r="B7771">
        <v>68</v>
      </c>
      <c r="C7771" t="s">
        <v>2418</v>
      </c>
      <c r="D7771" t="s">
        <v>57</v>
      </c>
      <c r="E7771">
        <v>0</v>
      </c>
      <c r="F7771">
        <v>1</v>
      </c>
      <c r="G7771" s="2">
        <v>2015</v>
      </c>
      <c r="H7771">
        <v>31744</v>
      </c>
      <c r="I7771" t="s">
        <v>131</v>
      </c>
      <c r="J7771">
        <v>12</v>
      </c>
      <c r="K7771">
        <v>0.37</v>
      </c>
      <c r="L7771" t="s">
        <v>29</v>
      </c>
      <c r="M7771" t="s">
        <v>30</v>
      </c>
      <c r="N7771" t="s">
        <v>959</v>
      </c>
      <c r="O7771" t="s">
        <v>61</v>
      </c>
      <c r="P7771">
        <v>-43.48</v>
      </c>
      <c r="Q7771" t="s">
        <v>76</v>
      </c>
      <c r="R7771">
        <v>4454</v>
      </c>
      <c r="S7771">
        <v>86.69</v>
      </c>
      <c r="T7771" s="1">
        <v>42257</v>
      </c>
      <c r="U7771" t="s">
        <v>34</v>
      </c>
      <c r="V7771">
        <v>7.37</v>
      </c>
      <c r="W7771" t="s">
        <v>132</v>
      </c>
      <c r="X7771">
        <v>6.48</v>
      </c>
      <c r="Y7771">
        <v>32503</v>
      </c>
    </row>
    <row r="7772" spans="1:25" x14ac:dyDescent="0.3">
      <c r="A7772" t="s">
        <v>2444</v>
      </c>
      <c r="B7772">
        <v>68</v>
      </c>
      <c r="C7772" t="s">
        <v>2547</v>
      </c>
      <c r="D7772" t="s">
        <v>46</v>
      </c>
      <c r="E7772">
        <v>7.0000000000000007E-2</v>
      </c>
      <c r="F7772">
        <v>1</v>
      </c>
      <c r="G7772" s="2">
        <v>2015</v>
      </c>
      <c r="H7772">
        <v>32804</v>
      </c>
      <c r="I7772" t="s">
        <v>131</v>
      </c>
      <c r="J7772">
        <v>49</v>
      </c>
      <c r="K7772">
        <v>0.37</v>
      </c>
      <c r="L7772" t="s">
        <v>29</v>
      </c>
      <c r="M7772" t="s">
        <v>30</v>
      </c>
      <c r="N7772" t="s">
        <v>780</v>
      </c>
      <c r="O7772" t="s">
        <v>210</v>
      </c>
      <c r="P7772">
        <v>74.819999999999993</v>
      </c>
      <c r="Q7772" t="s">
        <v>76</v>
      </c>
      <c r="R7772">
        <v>4605</v>
      </c>
      <c r="S7772">
        <v>174.81</v>
      </c>
      <c r="T7772" s="1">
        <v>42257</v>
      </c>
      <c r="U7772" t="s">
        <v>34</v>
      </c>
      <c r="V7772">
        <v>0.5</v>
      </c>
      <c r="W7772" t="s">
        <v>685</v>
      </c>
      <c r="X7772">
        <v>3.75</v>
      </c>
      <c r="Y7772">
        <v>28540</v>
      </c>
    </row>
    <row r="7773" spans="1:25" x14ac:dyDescent="0.3">
      <c r="A7773" t="s">
        <v>3194</v>
      </c>
      <c r="B7773">
        <v>68</v>
      </c>
      <c r="C7773" t="s">
        <v>2547</v>
      </c>
      <c r="D7773" t="s">
        <v>46</v>
      </c>
      <c r="E7773">
        <v>0.02</v>
      </c>
      <c r="F7773">
        <v>1</v>
      </c>
      <c r="G7773" s="2">
        <v>2015</v>
      </c>
      <c r="H7773">
        <v>32804</v>
      </c>
      <c r="I7773" t="s">
        <v>131</v>
      </c>
      <c r="J7773">
        <v>20</v>
      </c>
      <c r="K7773">
        <v>0.38</v>
      </c>
      <c r="L7773" t="s">
        <v>29</v>
      </c>
      <c r="M7773" t="s">
        <v>30</v>
      </c>
      <c r="N7773" t="s">
        <v>1099</v>
      </c>
      <c r="O7773" t="s">
        <v>67</v>
      </c>
      <c r="P7773">
        <v>-61.984999999999999</v>
      </c>
      <c r="Q7773" t="s">
        <v>76</v>
      </c>
      <c r="R7773">
        <v>4606</v>
      </c>
      <c r="S7773">
        <v>89.51</v>
      </c>
      <c r="T7773" s="1">
        <v>42258</v>
      </c>
      <c r="U7773" t="s">
        <v>34</v>
      </c>
      <c r="V7773">
        <v>5.26</v>
      </c>
      <c r="W7773" t="s">
        <v>685</v>
      </c>
      <c r="X7773">
        <v>3.98</v>
      </c>
      <c r="Y7773">
        <v>28081</v>
      </c>
    </row>
    <row r="7774" spans="1:25" x14ac:dyDescent="0.3">
      <c r="A7774" t="s">
        <v>1044</v>
      </c>
      <c r="B7774">
        <v>68</v>
      </c>
      <c r="C7774" t="s">
        <v>3173</v>
      </c>
      <c r="D7774" t="s">
        <v>46</v>
      </c>
      <c r="E7774">
        <v>0</v>
      </c>
      <c r="F7774">
        <v>1</v>
      </c>
      <c r="G7774" s="2">
        <v>2015</v>
      </c>
      <c r="H7774">
        <v>11874</v>
      </c>
      <c r="I7774" t="s">
        <v>131</v>
      </c>
      <c r="J7774">
        <v>1</v>
      </c>
      <c r="K7774">
        <v>0.74</v>
      </c>
      <c r="L7774" t="s">
        <v>96</v>
      </c>
      <c r="M7774" t="s">
        <v>30</v>
      </c>
      <c r="N7774" t="s">
        <v>268</v>
      </c>
      <c r="O7774" t="s">
        <v>102</v>
      </c>
      <c r="P7774">
        <v>-82.13</v>
      </c>
      <c r="Q7774" t="s">
        <v>33</v>
      </c>
      <c r="R7774">
        <v>1642</v>
      </c>
      <c r="S7774">
        <v>40.29</v>
      </c>
      <c r="T7774" s="1">
        <v>42258</v>
      </c>
      <c r="U7774" t="s">
        <v>34</v>
      </c>
      <c r="V7774">
        <v>8.65</v>
      </c>
      <c r="W7774" t="s">
        <v>208</v>
      </c>
      <c r="X7774">
        <v>30.42</v>
      </c>
      <c r="Y7774">
        <v>43050</v>
      </c>
    </row>
    <row r="7775" spans="1:25" x14ac:dyDescent="0.3">
      <c r="A7775" t="s">
        <v>3364</v>
      </c>
      <c r="B7775">
        <v>68</v>
      </c>
      <c r="C7775" t="s">
        <v>2809</v>
      </c>
      <c r="D7775" t="s">
        <v>38</v>
      </c>
      <c r="E7775">
        <v>0.05</v>
      </c>
      <c r="F7775">
        <v>1</v>
      </c>
      <c r="G7775" s="2">
        <v>2015</v>
      </c>
      <c r="H7775">
        <v>17959</v>
      </c>
      <c r="I7775" t="s">
        <v>131</v>
      </c>
      <c r="J7775">
        <v>21</v>
      </c>
      <c r="K7775">
        <v>0.59</v>
      </c>
      <c r="L7775" t="s">
        <v>48</v>
      </c>
      <c r="M7775" t="s">
        <v>40</v>
      </c>
      <c r="N7775" t="s">
        <v>1903</v>
      </c>
      <c r="O7775" t="s">
        <v>82</v>
      </c>
      <c r="P7775">
        <v>847.06</v>
      </c>
      <c r="Q7775" t="s">
        <v>33</v>
      </c>
      <c r="R7775">
        <v>2473</v>
      </c>
      <c r="S7775">
        <v>2784.57</v>
      </c>
      <c r="T7775" s="1">
        <v>42259</v>
      </c>
      <c r="U7775" t="s">
        <v>34</v>
      </c>
      <c r="V7775">
        <v>24.49</v>
      </c>
      <c r="W7775" t="s">
        <v>233</v>
      </c>
      <c r="X7775">
        <v>136.97999999999999</v>
      </c>
      <c r="Y7775">
        <v>8817</v>
      </c>
    </row>
    <row r="7776" spans="1:25" x14ac:dyDescent="0.3">
      <c r="A7776" t="s">
        <v>3103</v>
      </c>
      <c r="B7776">
        <v>68</v>
      </c>
      <c r="C7776" t="s">
        <v>2809</v>
      </c>
      <c r="D7776" t="s">
        <v>38</v>
      </c>
      <c r="E7776">
        <v>0.01</v>
      </c>
      <c r="F7776">
        <v>1</v>
      </c>
      <c r="G7776" s="2">
        <v>2015</v>
      </c>
      <c r="H7776">
        <v>17959</v>
      </c>
      <c r="I7776" t="s">
        <v>131</v>
      </c>
      <c r="J7776">
        <v>28</v>
      </c>
      <c r="K7776">
        <v>0.36</v>
      </c>
      <c r="L7776" t="s">
        <v>29</v>
      </c>
      <c r="M7776" t="s">
        <v>30</v>
      </c>
      <c r="N7776" t="s">
        <v>1517</v>
      </c>
      <c r="O7776" t="s">
        <v>61</v>
      </c>
      <c r="P7776">
        <v>146.80000000000001</v>
      </c>
      <c r="Q7776" t="s">
        <v>33</v>
      </c>
      <c r="R7776">
        <v>2472</v>
      </c>
      <c r="S7776">
        <v>1201.68</v>
      </c>
      <c r="T7776" s="1">
        <v>42259</v>
      </c>
      <c r="U7776" t="s">
        <v>34</v>
      </c>
      <c r="V7776">
        <v>19.989999999999998</v>
      </c>
      <c r="W7776" t="s">
        <v>233</v>
      </c>
      <c r="X7776">
        <v>40.99</v>
      </c>
      <c r="Y7776">
        <v>8816</v>
      </c>
    </row>
    <row r="7777" spans="1:25" x14ac:dyDescent="0.3">
      <c r="A7777" t="s">
        <v>3262</v>
      </c>
      <c r="B7777">
        <v>68</v>
      </c>
      <c r="C7777" t="s">
        <v>3263</v>
      </c>
      <c r="D7777" t="s">
        <v>38</v>
      </c>
      <c r="E7777">
        <v>0.03</v>
      </c>
      <c r="F7777">
        <v>1</v>
      </c>
      <c r="G7777" s="2">
        <v>2015</v>
      </c>
      <c r="H7777">
        <v>43332</v>
      </c>
      <c r="I7777" t="s">
        <v>28</v>
      </c>
      <c r="J7777">
        <v>31</v>
      </c>
      <c r="K7777">
        <v>0.37</v>
      </c>
      <c r="L7777" t="s">
        <v>29</v>
      </c>
      <c r="M7777" t="s">
        <v>30</v>
      </c>
      <c r="N7777" t="s">
        <v>533</v>
      </c>
      <c r="O7777" t="s">
        <v>61</v>
      </c>
      <c r="P7777">
        <v>559.38</v>
      </c>
      <c r="Q7777" t="s">
        <v>33</v>
      </c>
      <c r="R7777">
        <v>6120</v>
      </c>
      <c r="S7777">
        <v>1750</v>
      </c>
      <c r="T7777" s="1">
        <v>42257</v>
      </c>
      <c r="U7777" t="s">
        <v>42</v>
      </c>
      <c r="V7777">
        <v>14.3</v>
      </c>
      <c r="W7777" t="s">
        <v>43</v>
      </c>
      <c r="X7777">
        <v>55.48</v>
      </c>
      <c r="Y7777">
        <v>20901</v>
      </c>
    </row>
    <row r="7778" spans="1:25" x14ac:dyDescent="0.3">
      <c r="A7778" t="s">
        <v>1816</v>
      </c>
      <c r="B7778">
        <v>68</v>
      </c>
      <c r="C7778" t="s">
        <v>1817</v>
      </c>
      <c r="D7778" t="s">
        <v>46</v>
      </c>
      <c r="E7778">
        <v>0.08</v>
      </c>
      <c r="F7778">
        <v>1</v>
      </c>
      <c r="G7778" s="2">
        <v>2015</v>
      </c>
      <c r="H7778">
        <v>58278</v>
      </c>
      <c r="I7778" t="s">
        <v>28</v>
      </c>
      <c r="J7778">
        <v>37</v>
      </c>
      <c r="K7778">
        <v>0.35</v>
      </c>
      <c r="L7778" t="s">
        <v>48</v>
      </c>
      <c r="M7778" t="s">
        <v>139</v>
      </c>
      <c r="N7778" t="s">
        <v>1851</v>
      </c>
      <c r="O7778" t="s">
        <v>82</v>
      </c>
      <c r="P7778">
        <v>2093.6999999999998</v>
      </c>
      <c r="Q7778" t="s">
        <v>68</v>
      </c>
      <c r="R7778">
        <v>8149</v>
      </c>
      <c r="S7778">
        <v>3512.9</v>
      </c>
      <c r="T7778" s="1">
        <v>42259</v>
      </c>
      <c r="U7778" t="s">
        <v>34</v>
      </c>
      <c r="V7778">
        <v>8.99</v>
      </c>
      <c r="W7778" t="s">
        <v>416</v>
      </c>
      <c r="X7778">
        <v>99.23</v>
      </c>
      <c r="Y7778">
        <v>47362</v>
      </c>
    </row>
    <row r="7779" spans="1:25" x14ac:dyDescent="0.3">
      <c r="A7779" t="s">
        <v>2929</v>
      </c>
      <c r="B7779">
        <v>68</v>
      </c>
      <c r="C7779" t="s">
        <v>2611</v>
      </c>
      <c r="D7779" t="s">
        <v>46</v>
      </c>
      <c r="E7779">
        <v>0.09</v>
      </c>
      <c r="F7779">
        <v>1</v>
      </c>
      <c r="G7779" s="2">
        <v>2015</v>
      </c>
      <c r="H7779">
        <v>11362</v>
      </c>
      <c r="I7779" t="s">
        <v>47</v>
      </c>
      <c r="J7779">
        <v>32</v>
      </c>
      <c r="K7779">
        <v>0.69</v>
      </c>
      <c r="L7779" t="s">
        <v>48</v>
      </c>
      <c r="M7779" t="s">
        <v>80</v>
      </c>
      <c r="N7779" t="s">
        <v>372</v>
      </c>
      <c r="O7779" t="s">
        <v>82</v>
      </c>
      <c r="P7779">
        <v>569.57000000000005</v>
      </c>
      <c r="Q7779" t="s">
        <v>68</v>
      </c>
      <c r="R7779">
        <v>1571</v>
      </c>
      <c r="S7779">
        <v>3245.73</v>
      </c>
      <c r="T7779" s="1">
        <v>42259</v>
      </c>
      <c r="U7779" t="s">
        <v>34</v>
      </c>
      <c r="V7779">
        <v>13.99</v>
      </c>
      <c r="W7779" t="s">
        <v>416</v>
      </c>
      <c r="X7779">
        <v>110.98</v>
      </c>
      <c r="Y7779">
        <v>46360</v>
      </c>
    </row>
    <row r="7780" spans="1:25" x14ac:dyDescent="0.3">
      <c r="A7780" t="s">
        <v>2929</v>
      </c>
      <c r="B7780">
        <v>68</v>
      </c>
      <c r="C7780" t="s">
        <v>2611</v>
      </c>
      <c r="D7780" t="s">
        <v>46</v>
      </c>
      <c r="E7780">
        <v>7.0000000000000007E-2</v>
      </c>
      <c r="F7780">
        <v>1</v>
      </c>
      <c r="G7780" s="2">
        <v>2015</v>
      </c>
      <c r="H7780">
        <v>11362</v>
      </c>
      <c r="I7780" t="s">
        <v>47</v>
      </c>
      <c r="J7780">
        <v>27</v>
      </c>
      <c r="K7780">
        <v>0.81</v>
      </c>
      <c r="L7780" t="s">
        <v>29</v>
      </c>
      <c r="M7780" t="s">
        <v>59</v>
      </c>
      <c r="N7780" t="s">
        <v>2314</v>
      </c>
      <c r="O7780" t="s">
        <v>481</v>
      </c>
      <c r="P7780">
        <v>-119.66</v>
      </c>
      <c r="Q7780" t="s">
        <v>68</v>
      </c>
      <c r="R7780">
        <v>1572</v>
      </c>
      <c r="S7780">
        <v>63.02</v>
      </c>
      <c r="T7780" s="1">
        <v>42259</v>
      </c>
      <c r="U7780" t="s">
        <v>34</v>
      </c>
      <c r="V7780">
        <v>5</v>
      </c>
      <c r="W7780" t="s">
        <v>416</v>
      </c>
      <c r="X7780">
        <v>2.1800000000000002</v>
      </c>
      <c r="Y7780">
        <v>46360</v>
      </c>
    </row>
    <row r="7781" spans="1:25" x14ac:dyDescent="0.3">
      <c r="A7781" t="s">
        <v>1408</v>
      </c>
      <c r="B7781">
        <v>68</v>
      </c>
      <c r="C7781" t="s">
        <v>2167</v>
      </c>
      <c r="D7781" t="s">
        <v>46</v>
      </c>
      <c r="E7781">
        <v>0.02</v>
      </c>
      <c r="F7781">
        <v>1</v>
      </c>
      <c r="G7781" s="2">
        <v>2015</v>
      </c>
      <c r="H7781">
        <v>7552</v>
      </c>
      <c r="I7781" t="s">
        <v>58</v>
      </c>
      <c r="J7781">
        <v>47</v>
      </c>
      <c r="K7781">
        <v>0.55000000000000004</v>
      </c>
      <c r="L7781" t="s">
        <v>29</v>
      </c>
      <c r="M7781" t="s">
        <v>139</v>
      </c>
      <c r="N7781" t="s">
        <v>388</v>
      </c>
      <c r="O7781" t="s">
        <v>88</v>
      </c>
      <c r="P7781">
        <v>332.52</v>
      </c>
      <c r="Q7781" t="s">
        <v>52</v>
      </c>
      <c r="R7781">
        <v>1033</v>
      </c>
      <c r="S7781">
        <v>1406.49</v>
      </c>
      <c r="T7781" s="1">
        <v>42259</v>
      </c>
      <c r="U7781" t="s">
        <v>34</v>
      </c>
      <c r="V7781">
        <v>6.17</v>
      </c>
      <c r="W7781" t="s">
        <v>187</v>
      </c>
      <c r="X7781">
        <v>28.15</v>
      </c>
      <c r="Y7781">
        <v>89031</v>
      </c>
    </row>
    <row r="7782" spans="1:25" x14ac:dyDescent="0.3">
      <c r="A7782" t="s">
        <v>1408</v>
      </c>
      <c r="B7782">
        <v>68</v>
      </c>
      <c r="C7782" t="s">
        <v>2167</v>
      </c>
      <c r="D7782" t="s">
        <v>46</v>
      </c>
      <c r="E7782">
        <v>0.09</v>
      </c>
      <c r="F7782">
        <v>1</v>
      </c>
      <c r="G7782" s="2">
        <v>2015</v>
      </c>
      <c r="H7782">
        <v>7552</v>
      </c>
      <c r="I7782" t="s">
        <v>58</v>
      </c>
      <c r="J7782">
        <v>49</v>
      </c>
      <c r="K7782">
        <v>0.6</v>
      </c>
      <c r="L7782" t="s">
        <v>29</v>
      </c>
      <c r="M7782" t="s">
        <v>139</v>
      </c>
      <c r="N7782" t="s">
        <v>1930</v>
      </c>
      <c r="O7782" t="s">
        <v>481</v>
      </c>
      <c r="P7782">
        <v>26.28</v>
      </c>
      <c r="Q7782" t="s">
        <v>52</v>
      </c>
      <c r="R7782">
        <v>1034</v>
      </c>
      <c r="S7782">
        <v>587.71</v>
      </c>
      <c r="T7782" s="1">
        <v>42259</v>
      </c>
      <c r="U7782" t="s">
        <v>34</v>
      </c>
      <c r="V7782">
        <v>3.14</v>
      </c>
      <c r="W7782" t="s">
        <v>187</v>
      </c>
      <c r="X7782">
        <v>12.98</v>
      </c>
      <c r="Y7782">
        <v>89031</v>
      </c>
    </row>
    <row r="7783" spans="1:25" x14ac:dyDescent="0.3">
      <c r="A7783" t="s">
        <v>1816</v>
      </c>
      <c r="B7783">
        <v>68</v>
      </c>
      <c r="C7783" t="s">
        <v>1817</v>
      </c>
      <c r="D7783" t="s">
        <v>46</v>
      </c>
      <c r="E7783">
        <v>0.1</v>
      </c>
      <c r="F7783">
        <v>1</v>
      </c>
      <c r="G7783" s="2">
        <v>2015</v>
      </c>
      <c r="H7783">
        <v>58278</v>
      </c>
      <c r="I7783" t="s">
        <v>28</v>
      </c>
      <c r="J7783">
        <v>4</v>
      </c>
      <c r="K7783">
        <v>0.85</v>
      </c>
      <c r="L7783" t="s">
        <v>96</v>
      </c>
      <c r="M7783" t="s">
        <v>59</v>
      </c>
      <c r="N7783" t="s">
        <v>971</v>
      </c>
      <c r="O7783" t="s">
        <v>105</v>
      </c>
      <c r="P7783">
        <v>-434.55500000000001</v>
      </c>
      <c r="Q7783" t="s">
        <v>68</v>
      </c>
      <c r="R7783">
        <v>8150</v>
      </c>
      <c r="S7783">
        <v>281.5455</v>
      </c>
      <c r="T7783" s="1">
        <v>42260</v>
      </c>
      <c r="U7783" t="s">
        <v>34</v>
      </c>
      <c r="V7783">
        <v>0.99</v>
      </c>
      <c r="W7783" t="s">
        <v>416</v>
      </c>
      <c r="X7783">
        <v>85.99</v>
      </c>
      <c r="Y7783">
        <v>47362</v>
      </c>
    </row>
    <row r="7784" spans="1:25" x14ac:dyDescent="0.3">
      <c r="A7784" t="s">
        <v>2937</v>
      </c>
      <c r="B7784">
        <v>68</v>
      </c>
      <c r="C7784" t="s">
        <v>2611</v>
      </c>
      <c r="D7784" t="s">
        <v>46</v>
      </c>
      <c r="E7784">
        <v>0.04</v>
      </c>
      <c r="F7784">
        <v>1</v>
      </c>
      <c r="G7784" s="2">
        <v>2015</v>
      </c>
      <c r="H7784">
        <v>11362</v>
      </c>
      <c r="I7784" t="s">
        <v>47</v>
      </c>
      <c r="J7784">
        <v>25</v>
      </c>
      <c r="K7784">
        <v>0.56999999999999995</v>
      </c>
      <c r="L7784" t="s">
        <v>96</v>
      </c>
      <c r="M7784" t="s">
        <v>30</v>
      </c>
      <c r="N7784" t="s">
        <v>1992</v>
      </c>
      <c r="O7784" t="s">
        <v>105</v>
      </c>
      <c r="P7784">
        <v>424.14299999999997</v>
      </c>
      <c r="Q7784" t="s">
        <v>68</v>
      </c>
      <c r="R7784">
        <v>1574</v>
      </c>
      <c r="S7784">
        <v>2407.6930000000002</v>
      </c>
      <c r="T7784" s="1">
        <v>42261</v>
      </c>
      <c r="U7784" t="s">
        <v>34</v>
      </c>
      <c r="V7784">
        <v>8.99</v>
      </c>
      <c r="W7784" t="s">
        <v>416</v>
      </c>
      <c r="X7784">
        <v>110.99</v>
      </c>
      <c r="Y7784">
        <v>46544</v>
      </c>
    </row>
    <row r="7785" spans="1:25" x14ac:dyDescent="0.3">
      <c r="A7785" t="s">
        <v>2937</v>
      </c>
      <c r="B7785">
        <v>68</v>
      </c>
      <c r="C7785" t="s">
        <v>2611</v>
      </c>
      <c r="D7785" t="s">
        <v>46</v>
      </c>
      <c r="E7785">
        <v>0.02</v>
      </c>
      <c r="F7785">
        <v>1</v>
      </c>
      <c r="G7785" s="2">
        <v>2015</v>
      </c>
      <c r="H7785">
        <v>11362</v>
      </c>
      <c r="I7785" t="s">
        <v>47</v>
      </c>
      <c r="J7785">
        <v>9</v>
      </c>
      <c r="K7785">
        <v>0.41</v>
      </c>
      <c r="L7785" t="s">
        <v>96</v>
      </c>
      <c r="M7785" t="s">
        <v>40</v>
      </c>
      <c r="N7785" t="s">
        <v>191</v>
      </c>
      <c r="O7785" t="s">
        <v>192</v>
      </c>
      <c r="P7785">
        <v>-690.21</v>
      </c>
      <c r="Q7785" t="s">
        <v>68</v>
      </c>
      <c r="R7785">
        <v>1573</v>
      </c>
      <c r="S7785">
        <v>6420.87</v>
      </c>
      <c r="T7785" s="1">
        <v>42262</v>
      </c>
      <c r="U7785" t="s">
        <v>34</v>
      </c>
      <c r="V7785">
        <v>24.49</v>
      </c>
      <c r="W7785" t="s">
        <v>416</v>
      </c>
      <c r="X7785">
        <v>699.99</v>
      </c>
      <c r="Y7785">
        <v>46544</v>
      </c>
    </row>
    <row r="7786" spans="1:25" x14ac:dyDescent="0.3">
      <c r="A7786" t="s">
        <v>3519</v>
      </c>
      <c r="B7786">
        <v>68</v>
      </c>
      <c r="C7786" t="s">
        <v>1868</v>
      </c>
      <c r="D7786" t="s">
        <v>38</v>
      </c>
      <c r="E7786">
        <v>7.0000000000000007E-2</v>
      </c>
      <c r="F7786">
        <v>1</v>
      </c>
      <c r="G7786" s="2">
        <v>2015</v>
      </c>
      <c r="H7786">
        <v>19653</v>
      </c>
      <c r="I7786" t="s">
        <v>39</v>
      </c>
      <c r="J7786">
        <v>34</v>
      </c>
      <c r="K7786">
        <v>0.37</v>
      </c>
      <c r="L7786" t="s">
        <v>29</v>
      </c>
      <c r="M7786" t="s">
        <v>30</v>
      </c>
      <c r="N7786" t="s">
        <v>1822</v>
      </c>
      <c r="O7786" t="s">
        <v>67</v>
      </c>
      <c r="P7786">
        <v>-129.62799999999999</v>
      </c>
      <c r="Q7786" t="s">
        <v>68</v>
      </c>
      <c r="R7786">
        <v>2724</v>
      </c>
      <c r="S7786">
        <v>125.46</v>
      </c>
      <c r="T7786" s="1">
        <v>42258</v>
      </c>
      <c r="U7786" t="s">
        <v>34</v>
      </c>
      <c r="V7786">
        <v>5.47</v>
      </c>
      <c r="W7786" t="s">
        <v>111</v>
      </c>
      <c r="X7786">
        <v>3.58</v>
      </c>
      <c r="Y7786">
        <v>77381</v>
      </c>
    </row>
    <row r="7787" spans="1:25" x14ac:dyDescent="0.3">
      <c r="A7787" t="s">
        <v>690</v>
      </c>
      <c r="B7787">
        <v>68</v>
      </c>
      <c r="C7787" t="s">
        <v>1533</v>
      </c>
      <c r="D7787" t="s">
        <v>46</v>
      </c>
      <c r="E7787">
        <v>0</v>
      </c>
      <c r="F7787">
        <v>1</v>
      </c>
      <c r="G7787" s="2">
        <v>2015</v>
      </c>
      <c r="H7787">
        <v>41766</v>
      </c>
      <c r="I7787" t="s">
        <v>58</v>
      </c>
      <c r="J7787">
        <v>7</v>
      </c>
      <c r="K7787">
        <v>0.37</v>
      </c>
      <c r="L7787" t="s">
        <v>29</v>
      </c>
      <c r="M7787" t="s">
        <v>30</v>
      </c>
      <c r="N7787" t="s">
        <v>2482</v>
      </c>
      <c r="O7787" t="s">
        <v>67</v>
      </c>
      <c r="P7787">
        <v>10.064</v>
      </c>
      <c r="Q7787" t="s">
        <v>33</v>
      </c>
      <c r="R7787">
        <v>5888</v>
      </c>
      <c r="S7787">
        <v>273.42</v>
      </c>
      <c r="T7787" s="1">
        <v>42259</v>
      </c>
      <c r="U7787" t="s">
        <v>34</v>
      </c>
      <c r="V7787">
        <v>14.72</v>
      </c>
      <c r="W7787" t="s">
        <v>278</v>
      </c>
      <c r="X7787">
        <v>34.54</v>
      </c>
      <c r="Y7787">
        <v>1742</v>
      </c>
    </row>
    <row r="7788" spans="1:25" x14ac:dyDescent="0.3">
      <c r="A7788" t="s">
        <v>1532</v>
      </c>
      <c r="B7788">
        <v>68</v>
      </c>
      <c r="C7788" t="s">
        <v>1533</v>
      </c>
      <c r="D7788" t="s">
        <v>46</v>
      </c>
      <c r="E7788">
        <v>0.01</v>
      </c>
      <c r="F7788">
        <v>1</v>
      </c>
      <c r="G7788" s="2">
        <v>2015</v>
      </c>
      <c r="H7788">
        <v>41766</v>
      </c>
      <c r="I7788" t="s">
        <v>58</v>
      </c>
      <c r="J7788">
        <v>10</v>
      </c>
      <c r="K7788">
        <v>0.38</v>
      </c>
      <c r="L7788" t="s">
        <v>96</v>
      </c>
      <c r="M7788" t="s">
        <v>49</v>
      </c>
      <c r="N7788" t="s">
        <v>624</v>
      </c>
      <c r="O7788" t="s">
        <v>98</v>
      </c>
      <c r="P7788">
        <v>969.05</v>
      </c>
      <c r="Q7788" t="s">
        <v>76</v>
      </c>
      <c r="R7788">
        <v>5889</v>
      </c>
      <c r="S7788">
        <v>5158.09</v>
      </c>
      <c r="T7788" s="1">
        <v>42259</v>
      </c>
      <c r="U7788" t="s">
        <v>53</v>
      </c>
      <c r="V7788">
        <v>28.14</v>
      </c>
      <c r="W7788" t="s">
        <v>272</v>
      </c>
      <c r="X7788">
        <v>500.98</v>
      </c>
      <c r="Y7788">
        <v>42071</v>
      </c>
    </row>
    <row r="7789" spans="1:25" x14ac:dyDescent="0.3">
      <c r="A7789" t="s">
        <v>1627</v>
      </c>
      <c r="B7789">
        <v>68</v>
      </c>
      <c r="C7789" t="s">
        <v>2089</v>
      </c>
      <c r="D7789" t="s">
        <v>46</v>
      </c>
      <c r="E7789">
        <v>0.04</v>
      </c>
      <c r="F7789">
        <v>1</v>
      </c>
      <c r="G7789" s="2">
        <v>2015</v>
      </c>
      <c r="H7789">
        <v>27302</v>
      </c>
      <c r="I7789" t="s">
        <v>47</v>
      </c>
      <c r="J7789">
        <v>16</v>
      </c>
      <c r="K7789">
        <v>0.43</v>
      </c>
      <c r="L7789" t="s">
        <v>48</v>
      </c>
      <c r="M7789" t="s">
        <v>30</v>
      </c>
      <c r="N7789" t="s">
        <v>808</v>
      </c>
      <c r="O7789" t="s">
        <v>82</v>
      </c>
      <c r="P7789">
        <v>29.76</v>
      </c>
      <c r="Q7789" t="s">
        <v>76</v>
      </c>
      <c r="R7789">
        <v>3832</v>
      </c>
      <c r="S7789">
        <v>237.54</v>
      </c>
      <c r="T7789" s="1">
        <v>42259</v>
      </c>
      <c r="U7789" t="s">
        <v>34</v>
      </c>
      <c r="V7789">
        <v>8.7799999999999994</v>
      </c>
      <c r="W7789" t="s">
        <v>638</v>
      </c>
      <c r="X7789">
        <v>13.79</v>
      </c>
      <c r="Y7789">
        <v>30161</v>
      </c>
    </row>
    <row r="7790" spans="1:25" x14ac:dyDescent="0.3">
      <c r="A7790" t="s">
        <v>1627</v>
      </c>
      <c r="B7790">
        <v>68</v>
      </c>
      <c r="C7790" t="s">
        <v>2089</v>
      </c>
      <c r="D7790" t="s">
        <v>46</v>
      </c>
      <c r="E7790">
        <v>0.08</v>
      </c>
      <c r="F7790">
        <v>1</v>
      </c>
      <c r="G7790" s="2">
        <v>2015</v>
      </c>
      <c r="H7790">
        <v>27302</v>
      </c>
      <c r="I7790" t="s">
        <v>47</v>
      </c>
      <c r="J7790">
        <v>3</v>
      </c>
      <c r="K7790">
        <v>0.38</v>
      </c>
      <c r="L7790" t="s">
        <v>29</v>
      </c>
      <c r="M7790" t="s">
        <v>30</v>
      </c>
      <c r="N7790" t="s">
        <v>408</v>
      </c>
      <c r="O7790" t="s">
        <v>61</v>
      </c>
      <c r="P7790">
        <v>-27.51</v>
      </c>
      <c r="Q7790" t="s">
        <v>76</v>
      </c>
      <c r="R7790">
        <v>3833</v>
      </c>
      <c r="S7790">
        <v>143.5</v>
      </c>
      <c r="T7790" s="1">
        <v>42259</v>
      </c>
      <c r="U7790" t="s">
        <v>34</v>
      </c>
      <c r="V7790">
        <v>5.81</v>
      </c>
      <c r="W7790" t="s">
        <v>638</v>
      </c>
      <c r="X7790">
        <v>48.91</v>
      </c>
      <c r="Y7790">
        <v>30161</v>
      </c>
    </row>
    <row r="7791" spans="1:25" x14ac:dyDescent="0.3">
      <c r="A7791" t="s">
        <v>1808</v>
      </c>
      <c r="B7791">
        <v>68</v>
      </c>
      <c r="C7791" t="s">
        <v>1809</v>
      </c>
      <c r="D7791" t="s">
        <v>46</v>
      </c>
      <c r="E7791">
        <v>0.05</v>
      </c>
      <c r="F7791">
        <v>1</v>
      </c>
      <c r="G7791" s="2">
        <v>2015</v>
      </c>
      <c r="H7791">
        <v>47622</v>
      </c>
      <c r="I7791" t="s">
        <v>39</v>
      </c>
      <c r="J7791">
        <v>41</v>
      </c>
      <c r="K7791">
        <v>0.37</v>
      </c>
      <c r="L7791" t="s">
        <v>96</v>
      </c>
      <c r="M7791" t="s">
        <v>80</v>
      </c>
      <c r="N7791" t="s">
        <v>2505</v>
      </c>
      <c r="O7791" t="s">
        <v>98</v>
      </c>
      <c r="P7791">
        <v>3702</v>
      </c>
      <c r="Q7791" t="s">
        <v>76</v>
      </c>
      <c r="R7791">
        <v>6694</v>
      </c>
      <c r="S7791">
        <v>8188.19</v>
      </c>
      <c r="T7791" s="1">
        <v>42260</v>
      </c>
      <c r="U7791" t="s">
        <v>34</v>
      </c>
      <c r="V7791">
        <v>13.99</v>
      </c>
      <c r="W7791" t="s">
        <v>366</v>
      </c>
      <c r="X7791">
        <v>204.1</v>
      </c>
      <c r="Y7791">
        <v>72756</v>
      </c>
    </row>
    <row r="7792" spans="1:25" x14ac:dyDescent="0.3">
      <c r="A7792" t="s">
        <v>2515</v>
      </c>
      <c r="B7792">
        <v>68</v>
      </c>
      <c r="C7792" t="s">
        <v>663</v>
      </c>
      <c r="D7792" t="s">
        <v>57</v>
      </c>
      <c r="E7792">
        <v>0.08</v>
      </c>
      <c r="F7792">
        <v>1</v>
      </c>
      <c r="G7792" s="2">
        <v>2015</v>
      </c>
      <c r="H7792">
        <v>46212</v>
      </c>
      <c r="I7792" t="s">
        <v>39</v>
      </c>
      <c r="J7792">
        <v>7</v>
      </c>
      <c r="K7792">
        <v>0.71</v>
      </c>
      <c r="L7792" t="s">
        <v>48</v>
      </c>
      <c r="M7792" t="s">
        <v>73</v>
      </c>
      <c r="N7792" t="s">
        <v>2601</v>
      </c>
      <c r="O7792" t="s">
        <v>75</v>
      </c>
      <c r="P7792">
        <v>-1331.5533660000001</v>
      </c>
      <c r="Q7792" t="s">
        <v>33</v>
      </c>
      <c r="R7792">
        <v>6491</v>
      </c>
      <c r="S7792">
        <v>3877.88</v>
      </c>
      <c r="T7792" s="1">
        <v>42261</v>
      </c>
      <c r="U7792" t="s">
        <v>53</v>
      </c>
      <c r="V7792">
        <v>45.7</v>
      </c>
      <c r="W7792" t="s">
        <v>560</v>
      </c>
      <c r="X7792">
        <v>550.98</v>
      </c>
      <c r="Y7792">
        <v>25314</v>
      </c>
    </row>
    <row r="7793" spans="1:25" x14ac:dyDescent="0.3">
      <c r="A7793" t="s">
        <v>662</v>
      </c>
      <c r="B7793">
        <v>68</v>
      </c>
      <c r="C7793" t="s">
        <v>663</v>
      </c>
      <c r="D7793" t="s">
        <v>57</v>
      </c>
      <c r="E7793">
        <v>0.09</v>
      </c>
      <c r="F7793">
        <v>1</v>
      </c>
      <c r="G7793" s="2">
        <v>2015</v>
      </c>
      <c r="H7793">
        <v>46212</v>
      </c>
      <c r="I7793" t="s">
        <v>39</v>
      </c>
      <c r="J7793">
        <v>43</v>
      </c>
      <c r="K7793">
        <v>0.38</v>
      </c>
      <c r="L7793" t="s">
        <v>29</v>
      </c>
      <c r="M7793" t="s">
        <v>30</v>
      </c>
      <c r="N7793" t="s">
        <v>1647</v>
      </c>
      <c r="O7793" t="s">
        <v>267</v>
      </c>
      <c r="P7793">
        <v>72.28</v>
      </c>
      <c r="Q7793" t="s">
        <v>52</v>
      </c>
      <c r="R7793">
        <v>6492</v>
      </c>
      <c r="S7793">
        <v>322.47000000000003</v>
      </c>
      <c r="T7793" s="1">
        <v>42261</v>
      </c>
      <c r="U7793" t="s">
        <v>42</v>
      </c>
      <c r="V7793">
        <v>2.5</v>
      </c>
      <c r="W7793" t="s">
        <v>665</v>
      </c>
      <c r="X7793">
        <v>7.78</v>
      </c>
      <c r="Y7793">
        <v>82001</v>
      </c>
    </row>
    <row r="7794" spans="1:25" x14ac:dyDescent="0.3">
      <c r="A7794" t="s">
        <v>2381</v>
      </c>
      <c r="B7794">
        <v>68</v>
      </c>
      <c r="C7794" t="s">
        <v>933</v>
      </c>
      <c r="D7794" t="s">
        <v>27</v>
      </c>
      <c r="E7794">
        <v>7.0000000000000007E-2</v>
      </c>
      <c r="F7794">
        <v>1</v>
      </c>
      <c r="G7794" s="2">
        <v>2015</v>
      </c>
      <c r="H7794">
        <v>49862</v>
      </c>
      <c r="I7794" t="s">
        <v>39</v>
      </c>
      <c r="J7794">
        <v>24</v>
      </c>
      <c r="K7794">
        <v>0.37</v>
      </c>
      <c r="L7794" t="s">
        <v>29</v>
      </c>
      <c r="M7794" t="s">
        <v>30</v>
      </c>
      <c r="N7794" t="s">
        <v>1880</v>
      </c>
      <c r="O7794" t="s">
        <v>210</v>
      </c>
      <c r="P7794">
        <v>29.46</v>
      </c>
      <c r="Q7794" t="s">
        <v>76</v>
      </c>
      <c r="R7794">
        <v>6977</v>
      </c>
      <c r="S7794">
        <v>75.73</v>
      </c>
      <c r="T7794" s="1">
        <v>42261</v>
      </c>
      <c r="U7794" t="s">
        <v>34</v>
      </c>
      <c r="V7794">
        <v>0.5</v>
      </c>
      <c r="W7794" t="s">
        <v>162</v>
      </c>
      <c r="X7794">
        <v>3.15</v>
      </c>
      <c r="Y7794">
        <v>23464</v>
      </c>
    </row>
    <row r="7795" spans="1:25" x14ac:dyDescent="0.3">
      <c r="A7795" t="s">
        <v>817</v>
      </c>
      <c r="B7795">
        <v>68</v>
      </c>
      <c r="C7795" t="s">
        <v>1284</v>
      </c>
      <c r="D7795" t="s">
        <v>46</v>
      </c>
      <c r="E7795">
        <v>0.09</v>
      </c>
      <c r="F7795">
        <v>1</v>
      </c>
      <c r="G7795" s="2">
        <v>2015</v>
      </c>
      <c r="H7795">
        <v>4578</v>
      </c>
      <c r="I7795" t="s">
        <v>47</v>
      </c>
      <c r="J7795">
        <v>45</v>
      </c>
      <c r="K7795">
        <v>0.37</v>
      </c>
      <c r="L7795" t="s">
        <v>29</v>
      </c>
      <c r="M7795" t="s">
        <v>30</v>
      </c>
      <c r="N7795" t="s">
        <v>3487</v>
      </c>
      <c r="O7795" t="s">
        <v>61</v>
      </c>
      <c r="P7795">
        <v>-141.44</v>
      </c>
      <c r="Q7795" t="s">
        <v>76</v>
      </c>
      <c r="R7795">
        <v>646</v>
      </c>
      <c r="S7795">
        <v>282.70999999999998</v>
      </c>
      <c r="T7795" s="1">
        <v>42264</v>
      </c>
      <c r="U7795" t="s">
        <v>34</v>
      </c>
      <c r="V7795">
        <v>6.74</v>
      </c>
      <c r="W7795" t="s">
        <v>132</v>
      </c>
      <c r="X7795">
        <v>6.48</v>
      </c>
      <c r="Y7795">
        <v>32259</v>
      </c>
    </row>
    <row r="7796" spans="1:25" x14ac:dyDescent="0.3">
      <c r="A7796" t="s">
        <v>2813</v>
      </c>
      <c r="B7796">
        <v>68</v>
      </c>
      <c r="C7796" t="s">
        <v>2192</v>
      </c>
      <c r="D7796" t="s">
        <v>27</v>
      </c>
      <c r="E7796">
        <v>0.02</v>
      </c>
      <c r="F7796">
        <v>1</v>
      </c>
      <c r="G7796" s="2">
        <v>2015</v>
      </c>
      <c r="H7796">
        <v>42564</v>
      </c>
      <c r="I7796" t="s">
        <v>47</v>
      </c>
      <c r="J7796">
        <v>35</v>
      </c>
      <c r="K7796">
        <v>0.57999999999999996</v>
      </c>
      <c r="L7796" t="s">
        <v>48</v>
      </c>
      <c r="M7796" t="s">
        <v>49</v>
      </c>
      <c r="N7796" t="s">
        <v>965</v>
      </c>
      <c r="O7796" t="s">
        <v>51</v>
      </c>
      <c r="P7796">
        <v>2155.41</v>
      </c>
      <c r="Q7796" t="s">
        <v>68</v>
      </c>
      <c r="R7796">
        <v>6009</v>
      </c>
      <c r="S7796">
        <v>7468.86</v>
      </c>
      <c r="T7796" s="1">
        <v>42266</v>
      </c>
      <c r="U7796" t="s">
        <v>53</v>
      </c>
      <c r="V7796">
        <v>23.76</v>
      </c>
      <c r="W7796" t="s">
        <v>149</v>
      </c>
      <c r="X7796">
        <v>200.98</v>
      </c>
      <c r="Y7796">
        <v>60031</v>
      </c>
    </row>
    <row r="7797" spans="1:25" x14ac:dyDescent="0.3">
      <c r="A7797" t="s">
        <v>2312</v>
      </c>
      <c r="B7797">
        <v>68</v>
      </c>
      <c r="C7797" t="s">
        <v>1284</v>
      </c>
      <c r="D7797" t="s">
        <v>46</v>
      </c>
      <c r="E7797">
        <v>7.0000000000000007E-2</v>
      </c>
      <c r="F7797">
        <v>1</v>
      </c>
      <c r="G7797" s="2">
        <v>2015</v>
      </c>
      <c r="H7797">
        <v>4578</v>
      </c>
      <c r="I7797" t="s">
        <v>47</v>
      </c>
      <c r="J7797">
        <v>15</v>
      </c>
      <c r="K7797">
        <v>0.49</v>
      </c>
      <c r="L7797" t="s">
        <v>48</v>
      </c>
      <c r="M7797" t="s">
        <v>139</v>
      </c>
      <c r="N7797" t="s">
        <v>2875</v>
      </c>
      <c r="O7797" t="s">
        <v>82</v>
      </c>
      <c r="P7797">
        <v>86.33</v>
      </c>
      <c r="Q7797" t="s">
        <v>76</v>
      </c>
      <c r="R7797">
        <v>648</v>
      </c>
      <c r="S7797">
        <v>294.66000000000003</v>
      </c>
      <c r="T7797" s="1">
        <v>42266</v>
      </c>
      <c r="U7797" t="s">
        <v>34</v>
      </c>
      <c r="V7797">
        <v>6.67</v>
      </c>
      <c r="W7797" t="s">
        <v>132</v>
      </c>
      <c r="X7797">
        <v>20.239999999999998</v>
      </c>
      <c r="Y7797">
        <v>32601</v>
      </c>
    </row>
    <row r="7798" spans="1:25" x14ac:dyDescent="0.3">
      <c r="A7798" t="s">
        <v>2312</v>
      </c>
      <c r="B7798">
        <v>68</v>
      </c>
      <c r="C7798" t="s">
        <v>1284</v>
      </c>
      <c r="D7798" t="s">
        <v>46</v>
      </c>
      <c r="E7798">
        <v>0.01</v>
      </c>
      <c r="F7798">
        <v>1</v>
      </c>
      <c r="G7798" s="2">
        <v>2015</v>
      </c>
      <c r="H7798">
        <v>4578</v>
      </c>
      <c r="I7798" t="s">
        <v>47</v>
      </c>
      <c r="J7798">
        <v>48</v>
      </c>
      <c r="K7798">
        <v>0.43</v>
      </c>
      <c r="L7798" t="s">
        <v>29</v>
      </c>
      <c r="M7798" t="s">
        <v>30</v>
      </c>
      <c r="N7798" t="s">
        <v>402</v>
      </c>
      <c r="O7798" t="s">
        <v>214</v>
      </c>
      <c r="P7798">
        <v>-250.53</v>
      </c>
      <c r="Q7798" t="s">
        <v>76</v>
      </c>
      <c r="R7798">
        <v>647</v>
      </c>
      <c r="S7798">
        <v>724.13</v>
      </c>
      <c r="T7798" s="1">
        <v>42266</v>
      </c>
      <c r="U7798" t="s">
        <v>34</v>
      </c>
      <c r="V7798">
        <v>13.32</v>
      </c>
      <c r="W7798" t="s">
        <v>132</v>
      </c>
      <c r="X7798">
        <v>14.81</v>
      </c>
      <c r="Y7798">
        <v>32601</v>
      </c>
    </row>
    <row r="7799" spans="1:25" x14ac:dyDescent="0.3">
      <c r="A7799" t="s">
        <v>2262</v>
      </c>
      <c r="B7799">
        <v>68</v>
      </c>
      <c r="C7799" t="s">
        <v>2346</v>
      </c>
      <c r="D7799" t="s">
        <v>57</v>
      </c>
      <c r="E7799">
        <v>0.05</v>
      </c>
      <c r="F7799">
        <v>1</v>
      </c>
      <c r="G7799" s="2">
        <v>2015</v>
      </c>
      <c r="H7799">
        <v>46053</v>
      </c>
      <c r="I7799" t="s">
        <v>28</v>
      </c>
      <c r="J7799">
        <v>25</v>
      </c>
      <c r="K7799">
        <v>0.56999999999999995</v>
      </c>
      <c r="L7799" t="s">
        <v>29</v>
      </c>
      <c r="M7799" t="s">
        <v>30</v>
      </c>
      <c r="N7799" t="s">
        <v>431</v>
      </c>
      <c r="O7799" t="s">
        <v>214</v>
      </c>
      <c r="P7799">
        <v>392.76</v>
      </c>
      <c r="Q7799" t="s">
        <v>52</v>
      </c>
      <c r="R7799">
        <v>6474</v>
      </c>
      <c r="S7799">
        <v>1458.83</v>
      </c>
      <c r="T7799" s="1">
        <v>42261</v>
      </c>
      <c r="U7799" t="s">
        <v>34</v>
      </c>
      <c r="V7799">
        <v>3.5</v>
      </c>
      <c r="W7799" t="s">
        <v>89</v>
      </c>
      <c r="X7799">
        <v>60.22</v>
      </c>
      <c r="Y7799">
        <v>97068</v>
      </c>
    </row>
    <row r="7800" spans="1:25" x14ac:dyDescent="0.3">
      <c r="A7800" t="s">
        <v>820</v>
      </c>
      <c r="B7800">
        <v>68</v>
      </c>
      <c r="C7800" t="s">
        <v>821</v>
      </c>
      <c r="D7800" t="s">
        <v>46</v>
      </c>
      <c r="E7800">
        <v>0.08</v>
      </c>
      <c r="F7800">
        <v>1</v>
      </c>
      <c r="G7800" s="2">
        <v>2015</v>
      </c>
      <c r="H7800">
        <v>36901</v>
      </c>
      <c r="I7800" t="s">
        <v>58</v>
      </c>
      <c r="J7800">
        <v>30</v>
      </c>
      <c r="K7800">
        <v>0.37</v>
      </c>
      <c r="L7800" t="s">
        <v>29</v>
      </c>
      <c r="M7800" t="s">
        <v>30</v>
      </c>
      <c r="N7800" t="s">
        <v>650</v>
      </c>
      <c r="O7800" t="s">
        <v>61</v>
      </c>
      <c r="P7800">
        <v>-56.22</v>
      </c>
      <c r="Q7800" t="s">
        <v>68</v>
      </c>
      <c r="R7800">
        <v>5193</v>
      </c>
      <c r="S7800">
        <v>201.09</v>
      </c>
      <c r="T7800" s="1">
        <v>42261</v>
      </c>
      <c r="U7800" t="s">
        <v>34</v>
      </c>
      <c r="V7800">
        <v>5.66</v>
      </c>
      <c r="W7800" t="s">
        <v>69</v>
      </c>
      <c r="X7800">
        <v>6.68</v>
      </c>
      <c r="Y7800">
        <v>55126</v>
      </c>
    </row>
    <row r="7801" spans="1:25" x14ac:dyDescent="0.3">
      <c r="A7801" t="s">
        <v>2134</v>
      </c>
      <c r="B7801">
        <v>68</v>
      </c>
      <c r="C7801" t="s">
        <v>1918</v>
      </c>
      <c r="D7801" t="s">
        <v>46</v>
      </c>
      <c r="E7801">
        <v>0</v>
      </c>
      <c r="F7801">
        <v>1</v>
      </c>
      <c r="G7801" s="2">
        <v>2015</v>
      </c>
      <c r="H7801">
        <v>4996</v>
      </c>
      <c r="I7801" t="s">
        <v>131</v>
      </c>
      <c r="J7801">
        <v>30</v>
      </c>
      <c r="K7801">
        <v>0.56000000000000005</v>
      </c>
      <c r="L7801" t="s">
        <v>29</v>
      </c>
      <c r="M7801" t="s">
        <v>30</v>
      </c>
      <c r="N7801" t="s">
        <v>1376</v>
      </c>
      <c r="O7801" t="s">
        <v>32</v>
      </c>
      <c r="P7801">
        <v>1020.32</v>
      </c>
      <c r="Q7801" t="s">
        <v>68</v>
      </c>
      <c r="R7801">
        <v>710</v>
      </c>
      <c r="S7801">
        <v>4305.79</v>
      </c>
      <c r="T7801" s="1">
        <v>42261</v>
      </c>
      <c r="U7801" t="s">
        <v>34</v>
      </c>
      <c r="V7801">
        <v>19.989999999999998</v>
      </c>
      <c r="W7801" t="s">
        <v>246</v>
      </c>
      <c r="X7801">
        <v>142.86000000000001</v>
      </c>
      <c r="Y7801">
        <v>48154</v>
      </c>
    </row>
    <row r="7802" spans="1:25" x14ac:dyDescent="0.3">
      <c r="A7802" t="s">
        <v>790</v>
      </c>
      <c r="B7802">
        <v>68</v>
      </c>
      <c r="C7802" t="s">
        <v>2346</v>
      </c>
      <c r="D7802" t="s">
        <v>57</v>
      </c>
      <c r="E7802">
        <v>0</v>
      </c>
      <c r="F7802">
        <v>1</v>
      </c>
      <c r="G7802" s="2">
        <v>2015</v>
      </c>
      <c r="H7802">
        <v>46053</v>
      </c>
      <c r="I7802" t="s">
        <v>28</v>
      </c>
      <c r="J7802">
        <v>31</v>
      </c>
      <c r="K7802">
        <v>0.55000000000000004</v>
      </c>
      <c r="L7802" t="s">
        <v>96</v>
      </c>
      <c r="M7802" t="s">
        <v>59</v>
      </c>
      <c r="N7802" t="s">
        <v>1197</v>
      </c>
      <c r="O7802" t="s">
        <v>105</v>
      </c>
      <c r="P7802">
        <v>856.96199999999999</v>
      </c>
      <c r="Q7802" t="s">
        <v>52</v>
      </c>
      <c r="R7802">
        <v>6473</v>
      </c>
      <c r="S7802">
        <v>2447.1075000000001</v>
      </c>
      <c r="T7802" s="1">
        <v>42261</v>
      </c>
      <c r="U7802" t="s">
        <v>34</v>
      </c>
      <c r="V7802">
        <v>0.99</v>
      </c>
      <c r="W7802" t="s">
        <v>298</v>
      </c>
      <c r="X7802">
        <v>85.99</v>
      </c>
      <c r="Y7802">
        <v>80027</v>
      </c>
    </row>
    <row r="7803" spans="1:25" x14ac:dyDescent="0.3">
      <c r="A7803" t="s">
        <v>1798</v>
      </c>
      <c r="B7803">
        <v>68</v>
      </c>
      <c r="C7803" t="s">
        <v>2981</v>
      </c>
      <c r="D7803" t="s">
        <v>38</v>
      </c>
      <c r="E7803">
        <v>0.1</v>
      </c>
      <c r="F7803">
        <v>1</v>
      </c>
      <c r="G7803" s="2">
        <v>2015</v>
      </c>
      <c r="H7803">
        <v>36130</v>
      </c>
      <c r="I7803" t="s">
        <v>58</v>
      </c>
      <c r="J7803">
        <v>23</v>
      </c>
      <c r="K7803">
        <v>0.79</v>
      </c>
      <c r="L7803" t="s">
        <v>96</v>
      </c>
      <c r="M7803" t="s">
        <v>30</v>
      </c>
      <c r="N7803" t="s">
        <v>980</v>
      </c>
      <c r="O7803" t="s">
        <v>102</v>
      </c>
      <c r="P7803">
        <v>-113.8</v>
      </c>
      <c r="Q7803" t="s">
        <v>33</v>
      </c>
      <c r="R7803">
        <v>5068</v>
      </c>
      <c r="S7803">
        <v>394.8</v>
      </c>
      <c r="T7803" s="1">
        <v>42261</v>
      </c>
      <c r="U7803" t="s">
        <v>34</v>
      </c>
      <c r="V7803">
        <v>4</v>
      </c>
      <c r="W7803" t="s">
        <v>208</v>
      </c>
      <c r="X7803">
        <v>17.98</v>
      </c>
      <c r="Y7803">
        <v>44646</v>
      </c>
    </row>
    <row r="7804" spans="1:25" x14ac:dyDescent="0.3">
      <c r="A7804" t="s">
        <v>1163</v>
      </c>
      <c r="B7804">
        <v>68</v>
      </c>
      <c r="C7804" t="s">
        <v>1950</v>
      </c>
      <c r="D7804" t="s">
        <v>27</v>
      </c>
      <c r="E7804">
        <v>0.06</v>
      </c>
      <c r="F7804">
        <v>1</v>
      </c>
      <c r="G7804" s="2">
        <v>2015</v>
      </c>
      <c r="H7804">
        <v>2146</v>
      </c>
      <c r="I7804" t="s">
        <v>39</v>
      </c>
      <c r="J7804">
        <v>41</v>
      </c>
      <c r="K7804">
        <v>0.59</v>
      </c>
      <c r="L7804" t="s">
        <v>96</v>
      </c>
      <c r="M7804" t="s">
        <v>30</v>
      </c>
      <c r="N7804">
        <v>5165</v>
      </c>
      <c r="O7804" t="s">
        <v>105</v>
      </c>
      <c r="P7804">
        <v>1663.0830000000001</v>
      </c>
      <c r="Q7804" t="s">
        <v>68</v>
      </c>
      <c r="R7804">
        <v>307</v>
      </c>
      <c r="S7804">
        <v>6111.1684999999998</v>
      </c>
      <c r="T7804" s="1">
        <v>42261</v>
      </c>
      <c r="U7804" t="s">
        <v>34</v>
      </c>
      <c r="V7804">
        <v>4.99</v>
      </c>
      <c r="W7804" t="s">
        <v>239</v>
      </c>
      <c r="X7804">
        <v>175.99</v>
      </c>
      <c r="Y7804">
        <v>53590</v>
      </c>
    </row>
    <row r="7805" spans="1:25" x14ac:dyDescent="0.3">
      <c r="A7805" t="s">
        <v>2409</v>
      </c>
      <c r="B7805">
        <v>68</v>
      </c>
      <c r="C7805" t="s">
        <v>1031</v>
      </c>
      <c r="D7805" t="s">
        <v>38</v>
      </c>
      <c r="E7805">
        <v>0.05</v>
      </c>
      <c r="F7805">
        <v>1</v>
      </c>
      <c r="G7805" s="2">
        <v>2015</v>
      </c>
      <c r="H7805">
        <v>32000</v>
      </c>
      <c r="I7805" t="s">
        <v>47</v>
      </c>
      <c r="J7805">
        <v>49</v>
      </c>
      <c r="K7805">
        <v>0.4</v>
      </c>
      <c r="L7805" t="s">
        <v>29</v>
      </c>
      <c r="M7805" t="s">
        <v>59</v>
      </c>
      <c r="N7805" t="s">
        <v>231</v>
      </c>
      <c r="O7805" t="s">
        <v>232</v>
      </c>
      <c r="P7805">
        <v>24.95</v>
      </c>
      <c r="Q7805" t="s">
        <v>68</v>
      </c>
      <c r="R7805">
        <v>4492</v>
      </c>
      <c r="S7805">
        <v>162.16</v>
      </c>
      <c r="T7805" s="1">
        <v>42262</v>
      </c>
      <c r="U7805" t="s">
        <v>34</v>
      </c>
      <c r="V7805">
        <v>1.35</v>
      </c>
      <c r="W7805" t="s">
        <v>239</v>
      </c>
      <c r="X7805">
        <v>3.29</v>
      </c>
      <c r="Y7805">
        <v>53213</v>
      </c>
    </row>
    <row r="7806" spans="1:25" x14ac:dyDescent="0.3">
      <c r="A7806" t="s">
        <v>1949</v>
      </c>
      <c r="B7806">
        <v>68</v>
      </c>
      <c r="C7806" t="s">
        <v>1950</v>
      </c>
      <c r="D7806" t="s">
        <v>27</v>
      </c>
      <c r="E7806">
        <v>7.0000000000000007E-2</v>
      </c>
      <c r="F7806">
        <v>1</v>
      </c>
      <c r="G7806" s="2">
        <v>2015</v>
      </c>
      <c r="H7806">
        <v>2146</v>
      </c>
      <c r="I7806" t="s">
        <v>39</v>
      </c>
      <c r="J7806">
        <v>44</v>
      </c>
      <c r="K7806">
        <v>0.39</v>
      </c>
      <c r="L7806" t="s">
        <v>29</v>
      </c>
      <c r="M7806" t="s">
        <v>30</v>
      </c>
      <c r="N7806" t="s">
        <v>1036</v>
      </c>
      <c r="O7806" t="s">
        <v>210</v>
      </c>
      <c r="P7806">
        <v>41.7</v>
      </c>
      <c r="Q7806" t="s">
        <v>68</v>
      </c>
      <c r="R7806">
        <v>308</v>
      </c>
      <c r="S7806">
        <v>113.71</v>
      </c>
      <c r="T7806" s="1">
        <v>42262</v>
      </c>
      <c r="U7806" t="s">
        <v>34</v>
      </c>
      <c r="V7806">
        <v>0.5</v>
      </c>
      <c r="W7806" t="s">
        <v>239</v>
      </c>
      <c r="X7806">
        <v>2.61</v>
      </c>
      <c r="Y7806">
        <v>54880</v>
      </c>
    </row>
    <row r="7807" spans="1:25" x14ac:dyDescent="0.3">
      <c r="A7807" t="s">
        <v>2409</v>
      </c>
      <c r="B7807">
        <v>68</v>
      </c>
      <c r="C7807" t="s">
        <v>1031</v>
      </c>
      <c r="D7807" t="s">
        <v>38</v>
      </c>
      <c r="E7807">
        <v>0.02</v>
      </c>
      <c r="F7807">
        <v>1</v>
      </c>
      <c r="G7807" s="2">
        <v>2015</v>
      </c>
      <c r="H7807">
        <v>32000</v>
      </c>
      <c r="I7807" t="s">
        <v>47</v>
      </c>
      <c r="J7807">
        <v>26</v>
      </c>
      <c r="K7807">
        <v>0.8</v>
      </c>
      <c r="L7807" t="s">
        <v>48</v>
      </c>
      <c r="M7807" t="s">
        <v>73</v>
      </c>
      <c r="N7807" t="s">
        <v>3261</v>
      </c>
      <c r="O7807" t="s">
        <v>75</v>
      </c>
      <c r="P7807">
        <v>-1096.7760000000001</v>
      </c>
      <c r="Q7807" t="s">
        <v>68</v>
      </c>
      <c r="R7807">
        <v>4493</v>
      </c>
      <c r="S7807">
        <v>15168.82</v>
      </c>
      <c r="T7807" s="1">
        <v>42267</v>
      </c>
      <c r="U7807" t="s">
        <v>53</v>
      </c>
      <c r="V7807">
        <v>147.12</v>
      </c>
      <c r="W7807" t="s">
        <v>239</v>
      </c>
      <c r="X7807">
        <v>550.98</v>
      </c>
      <c r="Y7807">
        <v>53213</v>
      </c>
    </row>
    <row r="7808" spans="1:25" x14ac:dyDescent="0.3">
      <c r="A7808" t="s">
        <v>283</v>
      </c>
      <c r="B7808">
        <v>68</v>
      </c>
      <c r="C7808" t="s">
        <v>520</v>
      </c>
      <c r="D7808" t="s">
        <v>46</v>
      </c>
      <c r="E7808">
        <v>0.04</v>
      </c>
      <c r="F7808">
        <v>1</v>
      </c>
      <c r="G7808" s="2">
        <v>2015</v>
      </c>
      <c r="H7808">
        <v>51140</v>
      </c>
      <c r="I7808" t="s">
        <v>47</v>
      </c>
      <c r="J7808">
        <v>28</v>
      </c>
      <c r="K7808">
        <v>0.59</v>
      </c>
      <c r="L7808" t="s">
        <v>29</v>
      </c>
      <c r="M7808" t="s">
        <v>30</v>
      </c>
      <c r="N7808" t="s">
        <v>2122</v>
      </c>
      <c r="O7808" t="s">
        <v>214</v>
      </c>
      <c r="P7808">
        <v>-93.12</v>
      </c>
      <c r="Q7808" t="s">
        <v>33</v>
      </c>
      <c r="R7808">
        <v>7165</v>
      </c>
      <c r="S7808">
        <v>132.01</v>
      </c>
      <c r="T7808" s="1">
        <v>42261</v>
      </c>
      <c r="U7808" t="s">
        <v>34</v>
      </c>
      <c r="V7808">
        <v>5.15</v>
      </c>
      <c r="W7808" t="s">
        <v>208</v>
      </c>
      <c r="X7808">
        <v>4.37</v>
      </c>
      <c r="Y7808">
        <v>45503</v>
      </c>
    </row>
    <row r="7809" spans="1:25" x14ac:dyDescent="0.3">
      <c r="A7809" t="s">
        <v>1800</v>
      </c>
      <c r="B7809">
        <v>68</v>
      </c>
      <c r="C7809" t="s">
        <v>1134</v>
      </c>
      <c r="D7809" t="s">
        <v>46</v>
      </c>
      <c r="E7809">
        <v>0.01</v>
      </c>
      <c r="F7809">
        <v>1</v>
      </c>
      <c r="G7809" s="2">
        <v>2015</v>
      </c>
      <c r="H7809">
        <v>44805</v>
      </c>
      <c r="I7809" t="s">
        <v>28</v>
      </c>
      <c r="J7809">
        <v>40</v>
      </c>
      <c r="K7809">
        <v>0.35</v>
      </c>
      <c r="L7809" t="s">
        <v>29</v>
      </c>
      <c r="M7809" t="s">
        <v>30</v>
      </c>
      <c r="N7809" t="s">
        <v>2050</v>
      </c>
      <c r="O7809" t="s">
        <v>67</v>
      </c>
      <c r="P7809">
        <v>782.00850000000003</v>
      </c>
      <c r="Q7809" t="s">
        <v>76</v>
      </c>
      <c r="R7809">
        <v>6326</v>
      </c>
      <c r="S7809">
        <v>1710.65</v>
      </c>
      <c r="T7809" s="1">
        <v>42262</v>
      </c>
      <c r="U7809" t="s">
        <v>34</v>
      </c>
      <c r="V7809">
        <v>2.99</v>
      </c>
      <c r="W7809" t="s">
        <v>685</v>
      </c>
      <c r="X7809">
        <v>41.94</v>
      </c>
      <c r="Y7809">
        <v>27405</v>
      </c>
    </row>
    <row r="7810" spans="1:25" x14ac:dyDescent="0.3">
      <c r="A7810" t="s">
        <v>860</v>
      </c>
      <c r="B7810">
        <v>68</v>
      </c>
      <c r="C7810" t="s">
        <v>2758</v>
      </c>
      <c r="D7810" t="s">
        <v>57</v>
      </c>
      <c r="E7810">
        <v>0.06</v>
      </c>
      <c r="F7810">
        <v>1</v>
      </c>
      <c r="G7810" s="2">
        <v>2015</v>
      </c>
      <c r="H7810">
        <v>42306</v>
      </c>
      <c r="I7810" t="s">
        <v>28</v>
      </c>
      <c r="J7810">
        <v>19</v>
      </c>
      <c r="K7810">
        <v>0.56999999999999995</v>
      </c>
      <c r="L7810" t="s">
        <v>29</v>
      </c>
      <c r="M7810" t="s">
        <v>30</v>
      </c>
      <c r="N7810" t="s">
        <v>3085</v>
      </c>
      <c r="O7810" t="s">
        <v>214</v>
      </c>
      <c r="P7810">
        <v>146.79</v>
      </c>
      <c r="Q7810" t="s">
        <v>33</v>
      </c>
      <c r="R7810">
        <v>5960</v>
      </c>
      <c r="S7810">
        <v>773.83</v>
      </c>
      <c r="T7810" s="1">
        <v>42263</v>
      </c>
      <c r="U7810" t="s">
        <v>34</v>
      </c>
      <c r="V7810">
        <v>5.33</v>
      </c>
      <c r="W7810" t="s">
        <v>278</v>
      </c>
      <c r="X7810">
        <v>40.98</v>
      </c>
      <c r="Y7810">
        <v>2048</v>
      </c>
    </row>
    <row r="7811" spans="1:25" x14ac:dyDescent="0.3">
      <c r="A7811" t="s">
        <v>2605</v>
      </c>
      <c r="B7811">
        <v>68</v>
      </c>
      <c r="C7811" t="s">
        <v>2758</v>
      </c>
      <c r="D7811" t="s">
        <v>57</v>
      </c>
      <c r="E7811">
        <v>0.03</v>
      </c>
      <c r="F7811">
        <v>1</v>
      </c>
      <c r="G7811" s="2">
        <v>2015</v>
      </c>
      <c r="H7811">
        <v>42306</v>
      </c>
      <c r="I7811" t="s">
        <v>28</v>
      </c>
      <c r="J7811">
        <v>18</v>
      </c>
      <c r="K7811">
        <v>0.41</v>
      </c>
      <c r="L7811" t="s">
        <v>29</v>
      </c>
      <c r="M7811" t="s">
        <v>59</v>
      </c>
      <c r="N7811" t="s">
        <v>2530</v>
      </c>
      <c r="O7811" t="s">
        <v>88</v>
      </c>
      <c r="P7811">
        <v>-63.03</v>
      </c>
      <c r="Q7811" t="s">
        <v>33</v>
      </c>
      <c r="R7811">
        <v>5961</v>
      </c>
      <c r="S7811">
        <v>47.4</v>
      </c>
      <c r="T7811" s="1">
        <v>42263</v>
      </c>
      <c r="U7811" t="s">
        <v>34</v>
      </c>
      <c r="V7811">
        <v>5.2</v>
      </c>
      <c r="W7811" t="s">
        <v>155</v>
      </c>
      <c r="X7811">
        <v>2.2799999999999998</v>
      </c>
      <c r="Y7811">
        <v>6360</v>
      </c>
    </row>
    <row r="7812" spans="1:25" x14ac:dyDescent="0.3">
      <c r="A7812" t="s">
        <v>2811</v>
      </c>
      <c r="B7812">
        <v>68</v>
      </c>
      <c r="C7812" t="s">
        <v>2758</v>
      </c>
      <c r="D7812" t="s">
        <v>57</v>
      </c>
      <c r="E7812">
        <v>0.1</v>
      </c>
      <c r="F7812">
        <v>1</v>
      </c>
      <c r="G7812" s="2">
        <v>2015</v>
      </c>
      <c r="H7812">
        <v>42306</v>
      </c>
      <c r="I7812" t="s">
        <v>28</v>
      </c>
      <c r="J7812">
        <v>4</v>
      </c>
      <c r="K7812">
        <v>0.39</v>
      </c>
      <c r="L7812" t="s">
        <v>29</v>
      </c>
      <c r="M7812" t="s">
        <v>30</v>
      </c>
      <c r="N7812" t="s">
        <v>2691</v>
      </c>
      <c r="O7812" t="s">
        <v>67</v>
      </c>
      <c r="P7812">
        <v>-7.4059999999999997</v>
      </c>
      <c r="Q7812" t="s">
        <v>52</v>
      </c>
      <c r="R7812">
        <v>5959</v>
      </c>
      <c r="S7812">
        <v>36.46</v>
      </c>
      <c r="T7812" s="1">
        <v>42263</v>
      </c>
      <c r="U7812" t="s">
        <v>34</v>
      </c>
      <c r="V7812">
        <v>2.99</v>
      </c>
      <c r="W7812" t="s">
        <v>54</v>
      </c>
      <c r="X7812">
        <v>8.69</v>
      </c>
      <c r="Y7812">
        <v>91711</v>
      </c>
    </row>
    <row r="7813" spans="1:25" x14ac:dyDescent="0.3">
      <c r="A7813" t="s">
        <v>1521</v>
      </c>
      <c r="B7813">
        <v>68</v>
      </c>
      <c r="C7813" t="s">
        <v>2400</v>
      </c>
      <c r="D7813" t="s">
        <v>57</v>
      </c>
      <c r="E7813">
        <v>0.01</v>
      </c>
      <c r="F7813">
        <v>1</v>
      </c>
      <c r="G7813" s="2">
        <v>2015</v>
      </c>
      <c r="H7813">
        <v>42054</v>
      </c>
      <c r="I7813" t="s">
        <v>131</v>
      </c>
      <c r="J7813">
        <v>32</v>
      </c>
      <c r="K7813">
        <v>0.36</v>
      </c>
      <c r="L7813" t="s">
        <v>29</v>
      </c>
      <c r="M7813" t="s">
        <v>30</v>
      </c>
      <c r="N7813" t="s">
        <v>1789</v>
      </c>
      <c r="O7813" t="s">
        <v>67</v>
      </c>
      <c r="P7813">
        <v>6.7404999999999999</v>
      </c>
      <c r="Q7813" t="s">
        <v>52</v>
      </c>
      <c r="R7813">
        <v>5927</v>
      </c>
      <c r="S7813">
        <v>94.55</v>
      </c>
      <c r="T7813" s="1">
        <v>42263</v>
      </c>
      <c r="U7813" t="s">
        <v>34</v>
      </c>
      <c r="V7813">
        <v>1.49</v>
      </c>
      <c r="W7813" t="s">
        <v>54</v>
      </c>
      <c r="X7813">
        <v>2.88</v>
      </c>
      <c r="Y7813">
        <v>95616</v>
      </c>
    </row>
    <row r="7814" spans="1:25" x14ac:dyDescent="0.3">
      <c r="A7814" t="s">
        <v>730</v>
      </c>
      <c r="B7814">
        <v>68</v>
      </c>
      <c r="C7814" t="s">
        <v>691</v>
      </c>
      <c r="D7814" t="s">
        <v>57</v>
      </c>
      <c r="E7814">
        <v>0</v>
      </c>
      <c r="F7814">
        <v>1</v>
      </c>
      <c r="G7814" s="2">
        <v>2015</v>
      </c>
      <c r="H7814">
        <v>26021</v>
      </c>
      <c r="I7814" t="s">
        <v>58</v>
      </c>
      <c r="J7814">
        <v>17</v>
      </c>
      <c r="K7814">
        <v>0.57999999999999996</v>
      </c>
      <c r="L7814" t="s">
        <v>96</v>
      </c>
      <c r="M7814" t="s">
        <v>80</v>
      </c>
      <c r="N7814" t="s">
        <v>1004</v>
      </c>
      <c r="O7814" t="s">
        <v>105</v>
      </c>
      <c r="P7814">
        <v>-7.766</v>
      </c>
      <c r="Q7814" t="s">
        <v>52</v>
      </c>
      <c r="R7814">
        <v>3640</v>
      </c>
      <c r="S7814">
        <v>328.62700000000001</v>
      </c>
      <c r="T7814" s="1">
        <v>42263</v>
      </c>
      <c r="U7814" t="s">
        <v>34</v>
      </c>
      <c r="V7814">
        <v>4.8099999999999996</v>
      </c>
      <c r="W7814" t="s">
        <v>54</v>
      </c>
      <c r="X7814">
        <v>20.99</v>
      </c>
      <c r="Y7814">
        <v>92627</v>
      </c>
    </row>
    <row r="7815" spans="1:25" x14ac:dyDescent="0.3">
      <c r="A7815" t="s">
        <v>283</v>
      </c>
      <c r="B7815">
        <v>68</v>
      </c>
      <c r="C7815" t="s">
        <v>520</v>
      </c>
      <c r="D7815" t="s">
        <v>46</v>
      </c>
      <c r="E7815">
        <v>0.01</v>
      </c>
      <c r="F7815">
        <v>1</v>
      </c>
      <c r="G7815" s="2">
        <v>2015</v>
      </c>
      <c r="H7815">
        <v>51140</v>
      </c>
      <c r="I7815" t="s">
        <v>47</v>
      </c>
      <c r="J7815">
        <v>14</v>
      </c>
      <c r="K7815">
        <v>0.55000000000000004</v>
      </c>
      <c r="L7815" t="s">
        <v>96</v>
      </c>
      <c r="M7815" t="s">
        <v>139</v>
      </c>
      <c r="N7815" t="s">
        <v>576</v>
      </c>
      <c r="O7815" t="s">
        <v>102</v>
      </c>
      <c r="P7815">
        <v>24.56</v>
      </c>
      <c r="Q7815" t="s">
        <v>33</v>
      </c>
      <c r="R7815">
        <v>7166</v>
      </c>
      <c r="S7815">
        <v>626.33000000000004</v>
      </c>
      <c r="T7815" s="1">
        <v>42265</v>
      </c>
      <c r="U7815" t="s">
        <v>34</v>
      </c>
      <c r="V7815">
        <v>1.99</v>
      </c>
      <c r="W7815" t="s">
        <v>208</v>
      </c>
      <c r="X7815">
        <v>45.19</v>
      </c>
      <c r="Y7815">
        <v>45503</v>
      </c>
    </row>
    <row r="7816" spans="1:25" x14ac:dyDescent="0.3">
      <c r="A7816" t="s">
        <v>283</v>
      </c>
      <c r="B7816">
        <v>68</v>
      </c>
      <c r="C7816" t="s">
        <v>520</v>
      </c>
      <c r="D7816" t="s">
        <v>46</v>
      </c>
      <c r="E7816">
        <v>0.1</v>
      </c>
      <c r="F7816">
        <v>1</v>
      </c>
      <c r="G7816" s="2">
        <v>2015</v>
      </c>
      <c r="H7816">
        <v>51140</v>
      </c>
      <c r="I7816" t="s">
        <v>47</v>
      </c>
      <c r="J7816">
        <v>3</v>
      </c>
      <c r="K7816">
        <v>0.59</v>
      </c>
      <c r="L7816" t="s">
        <v>48</v>
      </c>
      <c r="M7816" t="s">
        <v>40</v>
      </c>
      <c r="N7816" t="s">
        <v>1903</v>
      </c>
      <c r="O7816" t="s">
        <v>82</v>
      </c>
      <c r="P7816">
        <v>352.38</v>
      </c>
      <c r="Q7816" t="s">
        <v>33</v>
      </c>
      <c r="R7816">
        <v>7167</v>
      </c>
      <c r="S7816">
        <v>394.34</v>
      </c>
      <c r="T7816" s="1">
        <v>42268</v>
      </c>
      <c r="U7816" t="s">
        <v>34</v>
      </c>
      <c r="V7816">
        <v>24.49</v>
      </c>
      <c r="W7816" t="s">
        <v>208</v>
      </c>
      <c r="X7816">
        <v>136.97999999999999</v>
      </c>
      <c r="Y7816">
        <v>45503</v>
      </c>
    </row>
    <row r="7817" spans="1:25" x14ac:dyDescent="0.3">
      <c r="A7817" t="s">
        <v>1976</v>
      </c>
      <c r="B7817">
        <v>68</v>
      </c>
      <c r="C7817" t="s">
        <v>1273</v>
      </c>
      <c r="D7817" t="s">
        <v>46</v>
      </c>
      <c r="E7817">
        <v>0.05</v>
      </c>
      <c r="F7817">
        <v>1</v>
      </c>
      <c r="G7817" s="2">
        <v>2015</v>
      </c>
      <c r="H7817">
        <v>31874</v>
      </c>
      <c r="I7817" t="s">
        <v>28</v>
      </c>
      <c r="J7817">
        <v>39</v>
      </c>
      <c r="K7817">
        <v>0.66</v>
      </c>
      <c r="L7817" t="s">
        <v>48</v>
      </c>
      <c r="M7817" t="s">
        <v>73</v>
      </c>
      <c r="N7817" t="s">
        <v>731</v>
      </c>
      <c r="O7817" t="s">
        <v>75</v>
      </c>
      <c r="P7817">
        <v>275.93</v>
      </c>
      <c r="Q7817" t="s">
        <v>68</v>
      </c>
      <c r="R7817">
        <v>4478</v>
      </c>
      <c r="S7817">
        <v>13244.04</v>
      </c>
      <c r="T7817" s="1">
        <v>42262</v>
      </c>
      <c r="U7817" t="s">
        <v>53</v>
      </c>
      <c r="V7817">
        <v>84.84</v>
      </c>
      <c r="W7817" t="s">
        <v>246</v>
      </c>
      <c r="X7817">
        <v>348.21</v>
      </c>
      <c r="Y7817">
        <v>48342</v>
      </c>
    </row>
    <row r="7818" spans="1:25" x14ac:dyDescent="0.3">
      <c r="A7818" t="s">
        <v>1976</v>
      </c>
      <c r="B7818">
        <v>68</v>
      </c>
      <c r="C7818" t="s">
        <v>1273</v>
      </c>
      <c r="D7818" t="s">
        <v>46</v>
      </c>
      <c r="E7818">
        <v>0.03</v>
      </c>
      <c r="F7818">
        <v>1</v>
      </c>
      <c r="G7818" s="2">
        <v>2015</v>
      </c>
      <c r="H7818">
        <v>31874</v>
      </c>
      <c r="I7818" t="s">
        <v>28</v>
      </c>
      <c r="J7818">
        <v>29</v>
      </c>
      <c r="K7818">
        <v>0.56999999999999995</v>
      </c>
      <c r="L7818" t="s">
        <v>29</v>
      </c>
      <c r="M7818" t="s">
        <v>139</v>
      </c>
      <c r="N7818" t="s">
        <v>1274</v>
      </c>
      <c r="O7818" t="s">
        <v>481</v>
      </c>
      <c r="P7818">
        <v>20.76</v>
      </c>
      <c r="Q7818" t="s">
        <v>68</v>
      </c>
      <c r="R7818">
        <v>4477</v>
      </c>
      <c r="S7818">
        <v>321.95</v>
      </c>
      <c r="T7818" s="1">
        <v>42262</v>
      </c>
      <c r="U7818" t="s">
        <v>42</v>
      </c>
      <c r="V7818">
        <v>3.37</v>
      </c>
      <c r="W7818" t="s">
        <v>246</v>
      </c>
      <c r="X7818">
        <v>10.98</v>
      </c>
      <c r="Y7818">
        <v>48342</v>
      </c>
    </row>
    <row r="7819" spans="1:25" x14ac:dyDescent="0.3">
      <c r="A7819" t="s">
        <v>3418</v>
      </c>
      <c r="B7819">
        <v>68</v>
      </c>
      <c r="C7819" t="s">
        <v>206</v>
      </c>
      <c r="D7819" t="s">
        <v>38</v>
      </c>
      <c r="E7819">
        <v>0.08</v>
      </c>
      <c r="F7819">
        <v>1</v>
      </c>
      <c r="G7819" s="2">
        <v>2015</v>
      </c>
      <c r="H7819">
        <v>3333</v>
      </c>
      <c r="I7819" t="s">
        <v>39</v>
      </c>
      <c r="J7819">
        <v>9</v>
      </c>
      <c r="K7819">
        <v>0.37</v>
      </c>
      <c r="L7819" t="s">
        <v>29</v>
      </c>
      <c r="M7819" t="s">
        <v>30</v>
      </c>
      <c r="N7819" t="s">
        <v>1092</v>
      </c>
      <c r="O7819" t="s">
        <v>61</v>
      </c>
      <c r="P7819">
        <v>-24.09</v>
      </c>
      <c r="Q7819" t="s">
        <v>33</v>
      </c>
      <c r="R7819">
        <v>482</v>
      </c>
      <c r="S7819">
        <v>59.05</v>
      </c>
      <c r="T7819" s="1">
        <v>42262</v>
      </c>
      <c r="U7819" t="s">
        <v>34</v>
      </c>
      <c r="V7819">
        <v>5.4</v>
      </c>
      <c r="W7819" t="s">
        <v>208</v>
      </c>
      <c r="X7819">
        <v>6.48</v>
      </c>
      <c r="Y7819">
        <v>43230</v>
      </c>
    </row>
    <row r="7820" spans="1:25" x14ac:dyDescent="0.3">
      <c r="A7820" t="s">
        <v>2381</v>
      </c>
      <c r="B7820">
        <v>68</v>
      </c>
      <c r="C7820" t="s">
        <v>933</v>
      </c>
      <c r="D7820" t="s">
        <v>27</v>
      </c>
      <c r="E7820">
        <v>0.01</v>
      </c>
      <c r="F7820">
        <v>1</v>
      </c>
      <c r="G7820" s="2">
        <v>2015</v>
      </c>
      <c r="H7820">
        <v>57798</v>
      </c>
      <c r="I7820" t="s">
        <v>28</v>
      </c>
      <c r="J7820">
        <v>20</v>
      </c>
      <c r="K7820">
        <v>0.77</v>
      </c>
      <c r="L7820" t="s">
        <v>48</v>
      </c>
      <c r="M7820" t="s">
        <v>73</v>
      </c>
      <c r="N7820" t="s">
        <v>1370</v>
      </c>
      <c r="O7820" t="s">
        <v>154</v>
      </c>
      <c r="P7820">
        <v>-124.04</v>
      </c>
      <c r="Q7820" t="s">
        <v>76</v>
      </c>
      <c r="R7820">
        <v>8100</v>
      </c>
      <c r="S7820">
        <v>3050.81</v>
      </c>
      <c r="T7820" s="1">
        <v>42263</v>
      </c>
      <c r="U7820" t="s">
        <v>53</v>
      </c>
      <c r="V7820">
        <v>36.090000000000003</v>
      </c>
      <c r="W7820" t="s">
        <v>162</v>
      </c>
      <c r="X7820">
        <v>140.97999999999999</v>
      </c>
      <c r="Y7820">
        <v>23464</v>
      </c>
    </row>
    <row r="7821" spans="1:25" x14ac:dyDescent="0.3">
      <c r="A7821" t="s">
        <v>1447</v>
      </c>
      <c r="B7821">
        <v>68</v>
      </c>
      <c r="C7821" t="s">
        <v>160</v>
      </c>
      <c r="D7821" t="s">
        <v>57</v>
      </c>
      <c r="E7821">
        <v>0.05</v>
      </c>
      <c r="F7821">
        <v>1</v>
      </c>
      <c r="G7821" s="2">
        <v>2015</v>
      </c>
      <c r="H7821">
        <v>55335</v>
      </c>
      <c r="I7821" t="s">
        <v>39</v>
      </c>
      <c r="J7821">
        <v>30</v>
      </c>
      <c r="K7821">
        <v>0.66</v>
      </c>
      <c r="L7821" t="s">
        <v>48</v>
      </c>
      <c r="M7821" t="s">
        <v>73</v>
      </c>
      <c r="N7821" t="s">
        <v>1535</v>
      </c>
      <c r="O7821" t="s">
        <v>75</v>
      </c>
      <c r="P7821">
        <v>1488.77</v>
      </c>
      <c r="Q7821" t="s">
        <v>76</v>
      </c>
      <c r="R7821">
        <v>7723</v>
      </c>
      <c r="S7821">
        <v>8684.23</v>
      </c>
      <c r="T7821" s="1">
        <v>42264</v>
      </c>
      <c r="U7821" t="s">
        <v>53</v>
      </c>
      <c r="V7821">
        <v>35.67</v>
      </c>
      <c r="W7821" t="s">
        <v>162</v>
      </c>
      <c r="X7821">
        <v>280.98</v>
      </c>
      <c r="Y7821">
        <v>23223</v>
      </c>
    </row>
    <row r="7822" spans="1:25" x14ac:dyDescent="0.3">
      <c r="A7822" t="s">
        <v>3541</v>
      </c>
      <c r="B7822">
        <v>68</v>
      </c>
      <c r="C7822" t="s">
        <v>815</v>
      </c>
      <c r="D7822" t="s">
        <v>27</v>
      </c>
      <c r="E7822">
        <v>0.04</v>
      </c>
      <c r="F7822">
        <v>1</v>
      </c>
      <c r="G7822" s="2">
        <v>2015</v>
      </c>
      <c r="H7822">
        <v>32640</v>
      </c>
      <c r="I7822" t="s">
        <v>28</v>
      </c>
      <c r="J7822">
        <v>12</v>
      </c>
      <c r="K7822">
        <v>0.38</v>
      </c>
      <c r="L7822" t="s">
        <v>29</v>
      </c>
      <c r="M7822" t="s">
        <v>30</v>
      </c>
      <c r="N7822" t="s">
        <v>2480</v>
      </c>
      <c r="O7822" t="s">
        <v>61</v>
      </c>
      <c r="P7822">
        <v>3.91</v>
      </c>
      <c r="Q7822" t="s">
        <v>33</v>
      </c>
      <c r="R7822">
        <v>4588</v>
      </c>
      <c r="S7822">
        <v>162.11000000000001</v>
      </c>
      <c r="T7822" s="1">
        <v>42264</v>
      </c>
      <c r="U7822" t="s">
        <v>42</v>
      </c>
      <c r="V7822">
        <v>6.47</v>
      </c>
      <c r="W7822" t="s">
        <v>233</v>
      </c>
      <c r="X7822">
        <v>12.28</v>
      </c>
      <c r="Y7822">
        <v>7076</v>
      </c>
    </row>
    <row r="7823" spans="1:25" x14ac:dyDescent="0.3">
      <c r="A7823" t="s">
        <v>3418</v>
      </c>
      <c r="B7823">
        <v>68</v>
      </c>
      <c r="C7823" t="s">
        <v>206</v>
      </c>
      <c r="D7823" t="s">
        <v>38</v>
      </c>
      <c r="E7823">
        <v>0.08</v>
      </c>
      <c r="F7823">
        <v>1</v>
      </c>
      <c r="G7823" s="2">
        <v>2015</v>
      </c>
      <c r="H7823">
        <v>3333</v>
      </c>
      <c r="I7823" t="s">
        <v>39</v>
      </c>
      <c r="J7823">
        <v>42</v>
      </c>
      <c r="K7823">
        <v>0.55000000000000004</v>
      </c>
      <c r="L7823" t="s">
        <v>29</v>
      </c>
      <c r="M7823" t="s">
        <v>30</v>
      </c>
      <c r="N7823" t="s">
        <v>3411</v>
      </c>
      <c r="O7823" t="s">
        <v>214</v>
      </c>
      <c r="P7823">
        <v>162.16999999999999</v>
      </c>
      <c r="Q7823" t="s">
        <v>33</v>
      </c>
      <c r="R7823">
        <v>481</v>
      </c>
      <c r="S7823">
        <v>927.97</v>
      </c>
      <c r="T7823" s="1">
        <v>42264</v>
      </c>
      <c r="U7823" t="s">
        <v>34</v>
      </c>
      <c r="V7823">
        <v>4.5</v>
      </c>
      <c r="W7823" t="s">
        <v>208</v>
      </c>
      <c r="X7823">
        <v>22.98</v>
      </c>
      <c r="Y7823">
        <v>43230</v>
      </c>
    </row>
    <row r="7824" spans="1:25" x14ac:dyDescent="0.3">
      <c r="A7824" t="s">
        <v>3542</v>
      </c>
      <c r="B7824">
        <v>68</v>
      </c>
      <c r="C7824" t="s">
        <v>815</v>
      </c>
      <c r="D7824" t="s">
        <v>27</v>
      </c>
      <c r="E7824">
        <v>0.04</v>
      </c>
      <c r="F7824">
        <v>1</v>
      </c>
      <c r="G7824" s="2">
        <v>2015</v>
      </c>
      <c r="H7824">
        <v>32640</v>
      </c>
      <c r="I7824" t="s">
        <v>28</v>
      </c>
      <c r="J7824">
        <v>18</v>
      </c>
      <c r="K7824">
        <v>0.37</v>
      </c>
      <c r="L7824" t="s">
        <v>29</v>
      </c>
      <c r="M7824" t="s">
        <v>30</v>
      </c>
      <c r="N7824" t="s">
        <v>3061</v>
      </c>
      <c r="O7824" t="s">
        <v>67</v>
      </c>
      <c r="P7824">
        <v>-35.558</v>
      </c>
      <c r="Q7824" t="s">
        <v>33</v>
      </c>
      <c r="R7824">
        <v>4587</v>
      </c>
      <c r="S7824">
        <v>126.69</v>
      </c>
      <c r="T7824" s="1">
        <v>42264</v>
      </c>
      <c r="U7824" t="s">
        <v>34</v>
      </c>
      <c r="V7824">
        <v>5.48</v>
      </c>
      <c r="W7824" t="s">
        <v>233</v>
      </c>
      <c r="X7824">
        <v>6.81</v>
      </c>
      <c r="Y7824">
        <v>8865</v>
      </c>
    </row>
    <row r="7825" spans="1:25" x14ac:dyDescent="0.3">
      <c r="A7825" t="s">
        <v>251</v>
      </c>
      <c r="B7825">
        <v>68</v>
      </c>
      <c r="C7825" t="s">
        <v>252</v>
      </c>
      <c r="D7825" t="s">
        <v>57</v>
      </c>
      <c r="E7825">
        <v>0.1</v>
      </c>
      <c r="F7825">
        <v>1</v>
      </c>
      <c r="G7825" s="2">
        <v>2015</v>
      </c>
      <c r="H7825">
        <v>24263</v>
      </c>
      <c r="I7825" t="s">
        <v>47</v>
      </c>
      <c r="J7825">
        <v>16</v>
      </c>
      <c r="K7825">
        <v>0.57999999999999996</v>
      </c>
      <c r="L7825" t="s">
        <v>48</v>
      </c>
      <c r="M7825" t="s">
        <v>49</v>
      </c>
      <c r="N7825" t="s">
        <v>124</v>
      </c>
      <c r="O7825" t="s">
        <v>51</v>
      </c>
      <c r="P7825">
        <v>-177.07</v>
      </c>
      <c r="Q7825" t="s">
        <v>33</v>
      </c>
      <c r="R7825">
        <v>3405</v>
      </c>
      <c r="S7825">
        <v>512.80999999999995</v>
      </c>
      <c r="T7825" s="1">
        <v>42269</v>
      </c>
      <c r="U7825" t="s">
        <v>53</v>
      </c>
      <c r="V7825">
        <v>19.190000000000001</v>
      </c>
      <c r="W7825" t="s">
        <v>35</v>
      </c>
      <c r="X7825">
        <v>33.94</v>
      </c>
      <c r="Y7825">
        <v>15122</v>
      </c>
    </row>
    <row r="7826" spans="1:25" x14ac:dyDescent="0.3">
      <c r="A7826" t="s">
        <v>1047</v>
      </c>
      <c r="B7826">
        <v>68</v>
      </c>
      <c r="C7826" t="s">
        <v>1048</v>
      </c>
      <c r="D7826" t="s">
        <v>57</v>
      </c>
      <c r="E7826">
        <v>0.05</v>
      </c>
      <c r="F7826">
        <v>1</v>
      </c>
      <c r="G7826" s="2">
        <v>2015</v>
      </c>
      <c r="H7826">
        <v>32994</v>
      </c>
      <c r="I7826" t="s">
        <v>58</v>
      </c>
      <c r="J7826">
        <v>34</v>
      </c>
      <c r="K7826">
        <v>0.37</v>
      </c>
      <c r="L7826" t="s">
        <v>29</v>
      </c>
      <c r="M7826" t="s">
        <v>30</v>
      </c>
      <c r="N7826" t="s">
        <v>179</v>
      </c>
      <c r="O7826" t="s">
        <v>61</v>
      </c>
      <c r="P7826">
        <v>-164.89</v>
      </c>
      <c r="Q7826" t="s">
        <v>52</v>
      </c>
      <c r="R7826">
        <v>4634</v>
      </c>
      <c r="S7826">
        <v>226.41</v>
      </c>
      <c r="T7826" s="1">
        <v>42263</v>
      </c>
      <c r="U7826" t="s">
        <v>34</v>
      </c>
      <c r="V7826">
        <v>8.73</v>
      </c>
      <c r="W7826" t="s">
        <v>218</v>
      </c>
      <c r="X7826">
        <v>6.48</v>
      </c>
      <c r="Y7826">
        <v>98037</v>
      </c>
    </row>
    <row r="7827" spans="1:25" x14ac:dyDescent="0.3">
      <c r="A7827" t="s">
        <v>2477</v>
      </c>
      <c r="B7827">
        <v>69</v>
      </c>
      <c r="C7827" t="s">
        <v>3165</v>
      </c>
      <c r="D7827" t="s">
        <v>38</v>
      </c>
      <c r="E7827">
        <v>0.09</v>
      </c>
      <c r="F7827">
        <v>1</v>
      </c>
      <c r="G7827" s="2">
        <v>2015</v>
      </c>
      <c r="H7827">
        <v>41286</v>
      </c>
      <c r="I7827" t="s">
        <v>131</v>
      </c>
      <c r="J7827">
        <v>40</v>
      </c>
      <c r="K7827">
        <v>0.37</v>
      </c>
      <c r="L7827" t="s">
        <v>29</v>
      </c>
      <c r="M7827" t="s">
        <v>30</v>
      </c>
      <c r="N7827" t="s">
        <v>1393</v>
      </c>
      <c r="O7827" t="s">
        <v>61</v>
      </c>
      <c r="P7827">
        <v>-96.7</v>
      </c>
      <c r="Q7827" t="s">
        <v>68</v>
      </c>
      <c r="R7827">
        <v>5820</v>
      </c>
      <c r="S7827">
        <v>260.95999999999998</v>
      </c>
      <c r="T7827" s="1">
        <v>42264</v>
      </c>
      <c r="U7827" t="s">
        <v>34</v>
      </c>
      <c r="V7827">
        <v>6.22</v>
      </c>
      <c r="W7827" t="s">
        <v>246</v>
      </c>
      <c r="X7827">
        <v>6.48</v>
      </c>
      <c r="Y7827">
        <v>48021</v>
      </c>
    </row>
    <row r="7828" spans="1:25" x14ac:dyDescent="0.3">
      <c r="A7828" t="s">
        <v>1641</v>
      </c>
      <c r="B7828">
        <v>68</v>
      </c>
      <c r="C7828" t="s">
        <v>147</v>
      </c>
      <c r="D7828" t="s">
        <v>46</v>
      </c>
      <c r="E7828">
        <v>0.04</v>
      </c>
      <c r="F7828">
        <v>1</v>
      </c>
      <c r="G7828" s="2">
        <v>2015</v>
      </c>
      <c r="H7828">
        <v>31684</v>
      </c>
      <c r="I7828" t="s">
        <v>58</v>
      </c>
      <c r="J7828">
        <v>28</v>
      </c>
      <c r="K7828">
        <v>0.59</v>
      </c>
      <c r="L7828" t="s">
        <v>29</v>
      </c>
      <c r="M7828" t="s">
        <v>30</v>
      </c>
      <c r="N7828" t="s">
        <v>410</v>
      </c>
      <c r="O7828" t="s">
        <v>32</v>
      </c>
      <c r="P7828">
        <v>-328.18</v>
      </c>
      <c r="Q7828" t="s">
        <v>68</v>
      </c>
      <c r="R7828">
        <v>4447</v>
      </c>
      <c r="S7828">
        <v>456.91</v>
      </c>
      <c r="T7828" s="1">
        <v>42265</v>
      </c>
      <c r="U7828" t="s">
        <v>42</v>
      </c>
      <c r="V7828">
        <v>17.78</v>
      </c>
      <c r="W7828" t="s">
        <v>149</v>
      </c>
      <c r="X7828">
        <v>15.51</v>
      </c>
      <c r="Y7828">
        <v>60160</v>
      </c>
    </row>
    <row r="7829" spans="1:25" x14ac:dyDescent="0.3">
      <c r="A7829" t="s">
        <v>2705</v>
      </c>
      <c r="B7829">
        <v>68</v>
      </c>
      <c r="C7829" t="s">
        <v>430</v>
      </c>
      <c r="D7829" t="s">
        <v>46</v>
      </c>
      <c r="E7829">
        <v>0.04</v>
      </c>
      <c r="F7829">
        <v>1</v>
      </c>
      <c r="G7829" s="2">
        <v>2015</v>
      </c>
      <c r="H7829">
        <v>3810</v>
      </c>
      <c r="I7829" t="s">
        <v>58</v>
      </c>
      <c r="J7829">
        <v>25</v>
      </c>
      <c r="K7829">
        <v>0.39</v>
      </c>
      <c r="L7829" t="s">
        <v>29</v>
      </c>
      <c r="M7829" t="s">
        <v>30</v>
      </c>
      <c r="N7829" t="s">
        <v>1036</v>
      </c>
      <c r="O7829" t="s">
        <v>210</v>
      </c>
      <c r="P7829">
        <v>35.090000000000003</v>
      </c>
      <c r="Q7829" t="s">
        <v>76</v>
      </c>
      <c r="R7829">
        <v>564</v>
      </c>
      <c r="S7829">
        <v>78.260000000000005</v>
      </c>
      <c r="T7829" s="1">
        <v>42265</v>
      </c>
      <c r="U7829" t="s">
        <v>42</v>
      </c>
      <c r="V7829">
        <v>0.5</v>
      </c>
      <c r="W7829" t="s">
        <v>132</v>
      </c>
      <c r="X7829">
        <v>2.61</v>
      </c>
      <c r="Y7829">
        <v>34769</v>
      </c>
    </row>
    <row r="7830" spans="1:25" x14ac:dyDescent="0.3">
      <c r="A7830" t="s">
        <v>2802</v>
      </c>
      <c r="B7830">
        <v>68</v>
      </c>
      <c r="C7830" t="s">
        <v>2719</v>
      </c>
      <c r="D7830" t="s">
        <v>46</v>
      </c>
      <c r="E7830">
        <v>0.05</v>
      </c>
      <c r="F7830">
        <v>1</v>
      </c>
      <c r="G7830" s="2">
        <v>2015</v>
      </c>
      <c r="H7830">
        <v>27841</v>
      </c>
      <c r="I7830" t="s">
        <v>28</v>
      </c>
      <c r="J7830">
        <v>33</v>
      </c>
      <c r="K7830">
        <v>0.56999999999999995</v>
      </c>
      <c r="L7830" t="s">
        <v>29</v>
      </c>
      <c r="M7830" t="s">
        <v>59</v>
      </c>
      <c r="N7830" t="s">
        <v>161</v>
      </c>
      <c r="O7830" t="s">
        <v>88</v>
      </c>
      <c r="P7830">
        <v>1.05</v>
      </c>
      <c r="Q7830" t="s">
        <v>33</v>
      </c>
      <c r="R7830">
        <v>3903</v>
      </c>
      <c r="S7830">
        <v>67.849999999999994</v>
      </c>
      <c r="T7830" s="1">
        <v>42265</v>
      </c>
      <c r="U7830" t="s">
        <v>34</v>
      </c>
      <c r="V7830">
        <v>0.7</v>
      </c>
      <c r="W7830" t="s">
        <v>136</v>
      </c>
      <c r="X7830">
        <v>2.1</v>
      </c>
      <c r="Y7830">
        <v>10605</v>
      </c>
    </row>
    <row r="7831" spans="1:25" x14ac:dyDescent="0.3">
      <c r="A7831" t="s">
        <v>2705</v>
      </c>
      <c r="B7831">
        <v>68</v>
      </c>
      <c r="C7831" t="s">
        <v>430</v>
      </c>
      <c r="D7831" t="s">
        <v>46</v>
      </c>
      <c r="E7831">
        <v>0.09</v>
      </c>
      <c r="F7831">
        <v>1</v>
      </c>
      <c r="G7831" s="2">
        <v>2015</v>
      </c>
      <c r="H7831">
        <v>3810</v>
      </c>
      <c r="I7831" t="s">
        <v>58</v>
      </c>
      <c r="J7831">
        <v>40</v>
      </c>
      <c r="K7831">
        <v>0.6</v>
      </c>
      <c r="L7831" t="s">
        <v>29</v>
      </c>
      <c r="M7831" t="s">
        <v>40</v>
      </c>
      <c r="N7831" t="s">
        <v>1259</v>
      </c>
      <c r="O7831" t="s">
        <v>214</v>
      </c>
      <c r="P7831">
        <v>-1845.66</v>
      </c>
      <c r="Q7831" t="s">
        <v>76</v>
      </c>
      <c r="R7831">
        <v>563</v>
      </c>
      <c r="S7831">
        <v>221.86</v>
      </c>
      <c r="T7831" s="1">
        <v>42265</v>
      </c>
      <c r="U7831" t="s">
        <v>34</v>
      </c>
      <c r="V7831">
        <v>49</v>
      </c>
      <c r="W7831" t="s">
        <v>132</v>
      </c>
      <c r="X7831">
        <v>4.4800000000000004</v>
      </c>
      <c r="Y7831">
        <v>34769</v>
      </c>
    </row>
    <row r="7832" spans="1:25" x14ac:dyDescent="0.3">
      <c r="A7832" t="s">
        <v>2031</v>
      </c>
      <c r="B7832">
        <v>69</v>
      </c>
      <c r="C7832" t="s">
        <v>3163</v>
      </c>
      <c r="D7832" t="s">
        <v>38</v>
      </c>
      <c r="E7832">
        <v>0.09</v>
      </c>
      <c r="F7832">
        <v>1</v>
      </c>
      <c r="G7832" s="2">
        <v>2015</v>
      </c>
      <c r="H7832">
        <v>42951</v>
      </c>
      <c r="I7832" t="s">
        <v>58</v>
      </c>
      <c r="J7832">
        <v>20</v>
      </c>
      <c r="K7832">
        <v>0.59</v>
      </c>
      <c r="L7832" t="s">
        <v>96</v>
      </c>
      <c r="M7832" t="s">
        <v>30</v>
      </c>
      <c r="N7832" t="s">
        <v>846</v>
      </c>
      <c r="O7832" t="s">
        <v>105</v>
      </c>
      <c r="P7832">
        <v>165.447</v>
      </c>
      <c r="Q7832" t="s">
        <v>33</v>
      </c>
      <c r="R7832">
        <v>6065</v>
      </c>
      <c r="S7832">
        <v>2104.991</v>
      </c>
      <c r="T7832" s="1">
        <v>42265</v>
      </c>
      <c r="U7832" t="s">
        <v>34</v>
      </c>
      <c r="V7832">
        <v>8.8000000000000007</v>
      </c>
      <c r="W7832" t="s">
        <v>136</v>
      </c>
      <c r="X7832">
        <v>125.99</v>
      </c>
      <c r="Y7832">
        <v>14043</v>
      </c>
    </row>
    <row r="7833" spans="1:25" x14ac:dyDescent="0.3">
      <c r="A7833" t="s">
        <v>1641</v>
      </c>
      <c r="B7833">
        <v>68</v>
      </c>
      <c r="C7833" t="s">
        <v>147</v>
      </c>
      <c r="D7833" t="s">
        <v>46</v>
      </c>
      <c r="E7833">
        <v>0.02</v>
      </c>
      <c r="F7833">
        <v>1</v>
      </c>
      <c r="G7833" s="2">
        <v>2015</v>
      </c>
      <c r="H7833">
        <v>31684</v>
      </c>
      <c r="I7833" t="s">
        <v>58</v>
      </c>
      <c r="J7833">
        <v>15</v>
      </c>
      <c r="K7833">
        <v>0.39</v>
      </c>
      <c r="L7833" t="s">
        <v>29</v>
      </c>
      <c r="M7833" t="s">
        <v>59</v>
      </c>
      <c r="N7833" t="s">
        <v>2180</v>
      </c>
      <c r="O7833" t="s">
        <v>61</v>
      </c>
      <c r="P7833">
        <v>23.48</v>
      </c>
      <c r="Q7833" t="s">
        <v>68</v>
      </c>
      <c r="R7833">
        <v>4446</v>
      </c>
      <c r="S7833">
        <v>89.97</v>
      </c>
      <c r="T7833" s="1">
        <v>42266</v>
      </c>
      <c r="U7833" t="s">
        <v>34</v>
      </c>
      <c r="V7833">
        <v>1.46</v>
      </c>
      <c r="W7833" t="s">
        <v>149</v>
      </c>
      <c r="X7833">
        <v>5.68</v>
      </c>
      <c r="Y7833">
        <v>60160</v>
      </c>
    </row>
    <row r="7834" spans="1:25" x14ac:dyDescent="0.3">
      <c r="A7834" t="s">
        <v>1627</v>
      </c>
      <c r="B7834">
        <v>69</v>
      </c>
      <c r="C7834" t="s">
        <v>3495</v>
      </c>
      <c r="D7834" t="s">
        <v>46</v>
      </c>
      <c r="E7834">
        <v>0.04</v>
      </c>
      <c r="F7834">
        <v>1</v>
      </c>
      <c r="G7834" s="2">
        <v>2015</v>
      </c>
      <c r="H7834">
        <v>56291</v>
      </c>
      <c r="I7834" t="s">
        <v>39</v>
      </c>
      <c r="J7834">
        <v>25</v>
      </c>
      <c r="K7834">
        <v>0.39</v>
      </c>
      <c r="L7834" t="s">
        <v>29</v>
      </c>
      <c r="M7834" t="s">
        <v>59</v>
      </c>
      <c r="N7834" t="s">
        <v>60</v>
      </c>
      <c r="O7834" t="s">
        <v>61</v>
      </c>
      <c r="P7834">
        <v>151.4</v>
      </c>
      <c r="Q7834" t="s">
        <v>33</v>
      </c>
      <c r="R7834">
        <v>7871</v>
      </c>
      <c r="S7834">
        <v>377.37</v>
      </c>
      <c r="T7834" s="1">
        <v>42264</v>
      </c>
      <c r="U7834" t="s">
        <v>34</v>
      </c>
      <c r="V7834">
        <v>1.97</v>
      </c>
      <c r="W7834" t="s">
        <v>136</v>
      </c>
      <c r="X7834">
        <v>15.04</v>
      </c>
      <c r="Y7834">
        <v>13440</v>
      </c>
    </row>
    <row r="7835" spans="1:25" x14ac:dyDescent="0.3">
      <c r="A7835" t="s">
        <v>1627</v>
      </c>
      <c r="B7835">
        <v>69</v>
      </c>
      <c r="C7835" t="s">
        <v>3495</v>
      </c>
      <c r="D7835" t="s">
        <v>46</v>
      </c>
      <c r="E7835">
        <v>0.06</v>
      </c>
      <c r="F7835">
        <v>1</v>
      </c>
      <c r="G7835" s="2">
        <v>2015</v>
      </c>
      <c r="H7835">
        <v>56291</v>
      </c>
      <c r="I7835" t="s">
        <v>39</v>
      </c>
      <c r="J7835">
        <v>47</v>
      </c>
      <c r="K7835">
        <v>0.66</v>
      </c>
      <c r="L7835" t="s">
        <v>29</v>
      </c>
      <c r="M7835" t="s">
        <v>30</v>
      </c>
      <c r="N7835" t="s">
        <v>2422</v>
      </c>
      <c r="O7835" t="s">
        <v>32</v>
      </c>
      <c r="P7835">
        <v>-37.270000000000003</v>
      </c>
      <c r="Q7835" t="s">
        <v>33</v>
      </c>
      <c r="R7835">
        <v>7872</v>
      </c>
      <c r="S7835">
        <v>1200.7</v>
      </c>
      <c r="T7835" s="1">
        <v>42265</v>
      </c>
      <c r="U7835" t="s">
        <v>34</v>
      </c>
      <c r="V7835">
        <v>8.7899999999999991</v>
      </c>
      <c r="W7835" t="s">
        <v>136</v>
      </c>
      <c r="X7835">
        <v>24.98</v>
      </c>
      <c r="Y7835">
        <v>13440</v>
      </c>
    </row>
    <row r="7836" spans="1:25" x14ac:dyDescent="0.3">
      <c r="A7836" t="s">
        <v>3444</v>
      </c>
      <c r="B7836">
        <v>69</v>
      </c>
      <c r="C7836" t="s">
        <v>3014</v>
      </c>
      <c r="D7836" t="s">
        <v>27</v>
      </c>
      <c r="E7836">
        <v>0.06</v>
      </c>
      <c r="F7836">
        <v>1</v>
      </c>
      <c r="G7836" s="2">
        <v>2015</v>
      </c>
      <c r="H7836">
        <v>24261</v>
      </c>
      <c r="I7836" t="s">
        <v>58</v>
      </c>
      <c r="J7836">
        <v>28</v>
      </c>
      <c r="K7836">
        <v>0.61</v>
      </c>
      <c r="L7836" t="s">
        <v>29</v>
      </c>
      <c r="M7836" t="s">
        <v>30</v>
      </c>
      <c r="N7836" t="s">
        <v>804</v>
      </c>
      <c r="O7836" t="s">
        <v>32</v>
      </c>
      <c r="P7836">
        <v>66.38</v>
      </c>
      <c r="Q7836" t="s">
        <v>52</v>
      </c>
      <c r="R7836">
        <v>3404</v>
      </c>
      <c r="S7836">
        <v>946.27</v>
      </c>
      <c r="T7836" s="1">
        <v>42266</v>
      </c>
      <c r="U7836" t="s">
        <v>34</v>
      </c>
      <c r="V7836">
        <v>8.74</v>
      </c>
      <c r="W7836" t="s">
        <v>320</v>
      </c>
      <c r="X7836">
        <v>33.29</v>
      </c>
      <c r="Y7836">
        <v>83201</v>
      </c>
    </row>
    <row r="7837" spans="1:25" x14ac:dyDescent="0.3">
      <c r="A7837" t="s">
        <v>1627</v>
      </c>
      <c r="B7837">
        <v>69</v>
      </c>
      <c r="C7837" t="s">
        <v>3495</v>
      </c>
      <c r="D7837" t="s">
        <v>46</v>
      </c>
      <c r="E7837">
        <v>0.06</v>
      </c>
      <c r="F7837">
        <v>1</v>
      </c>
      <c r="G7837" s="2">
        <v>2015</v>
      </c>
      <c r="H7837">
        <v>56291</v>
      </c>
      <c r="I7837" t="s">
        <v>39</v>
      </c>
      <c r="J7837">
        <v>22</v>
      </c>
      <c r="K7837">
        <v>0.59</v>
      </c>
      <c r="L7837" t="s">
        <v>96</v>
      </c>
      <c r="M7837" t="s">
        <v>73</v>
      </c>
      <c r="N7837" t="s">
        <v>911</v>
      </c>
      <c r="O7837" t="s">
        <v>98</v>
      </c>
      <c r="P7837">
        <v>1869.86</v>
      </c>
      <c r="Q7837" t="s">
        <v>33</v>
      </c>
      <c r="R7837">
        <v>7870</v>
      </c>
      <c r="S7837">
        <v>11022.53</v>
      </c>
      <c r="T7837" s="1">
        <v>42266</v>
      </c>
      <c r="U7837" t="s">
        <v>53</v>
      </c>
      <c r="V7837">
        <v>16.63</v>
      </c>
      <c r="W7837" t="s">
        <v>136</v>
      </c>
      <c r="X7837">
        <v>517.48</v>
      </c>
      <c r="Y7837">
        <v>13440</v>
      </c>
    </row>
    <row r="7838" spans="1:25" x14ac:dyDescent="0.3">
      <c r="A7838" t="s">
        <v>2410</v>
      </c>
      <c r="B7838">
        <v>69</v>
      </c>
      <c r="C7838" t="s">
        <v>72</v>
      </c>
      <c r="D7838" t="s">
        <v>38</v>
      </c>
      <c r="E7838">
        <v>0.09</v>
      </c>
      <c r="F7838">
        <v>1</v>
      </c>
      <c r="G7838" s="2">
        <v>2015</v>
      </c>
      <c r="H7838">
        <v>57537</v>
      </c>
      <c r="I7838" t="s">
        <v>131</v>
      </c>
      <c r="J7838">
        <v>4</v>
      </c>
      <c r="K7838">
        <v>0.35</v>
      </c>
      <c r="L7838" t="s">
        <v>29</v>
      </c>
      <c r="M7838" t="s">
        <v>59</v>
      </c>
      <c r="N7838" t="s">
        <v>2633</v>
      </c>
      <c r="O7838" t="s">
        <v>61</v>
      </c>
      <c r="P7838">
        <v>-7.08</v>
      </c>
      <c r="Q7838" t="s">
        <v>76</v>
      </c>
      <c r="R7838">
        <v>8064</v>
      </c>
      <c r="S7838">
        <v>18.329999999999998</v>
      </c>
      <c r="T7838" s="1">
        <v>42265</v>
      </c>
      <c r="U7838" t="s">
        <v>34</v>
      </c>
      <c r="V7838">
        <v>2.97</v>
      </c>
      <c r="W7838" t="s">
        <v>77</v>
      </c>
      <c r="X7838">
        <v>3.98</v>
      </c>
      <c r="Y7838">
        <v>36067</v>
      </c>
    </row>
    <row r="7839" spans="1:25" x14ac:dyDescent="0.3">
      <c r="A7839" t="s">
        <v>1447</v>
      </c>
      <c r="B7839">
        <v>69</v>
      </c>
      <c r="C7839" t="s">
        <v>933</v>
      </c>
      <c r="D7839" t="s">
        <v>38</v>
      </c>
      <c r="E7839">
        <v>0.06</v>
      </c>
      <c r="F7839">
        <v>1</v>
      </c>
      <c r="G7839" s="2">
        <v>2015</v>
      </c>
      <c r="H7839">
        <v>2885</v>
      </c>
      <c r="I7839" t="s">
        <v>39</v>
      </c>
      <c r="J7839">
        <v>29</v>
      </c>
      <c r="K7839">
        <v>0.37</v>
      </c>
      <c r="L7839" t="s">
        <v>29</v>
      </c>
      <c r="M7839" t="s">
        <v>30</v>
      </c>
      <c r="N7839" t="s">
        <v>1451</v>
      </c>
      <c r="O7839" t="s">
        <v>61</v>
      </c>
      <c r="P7839">
        <v>-128.68</v>
      </c>
      <c r="Q7839" t="s">
        <v>76</v>
      </c>
      <c r="R7839">
        <v>432</v>
      </c>
      <c r="S7839">
        <v>197.41</v>
      </c>
      <c r="T7839" s="1">
        <v>42265</v>
      </c>
      <c r="U7839" t="s">
        <v>34</v>
      </c>
      <c r="V7839">
        <v>8.4</v>
      </c>
      <c r="W7839" t="s">
        <v>162</v>
      </c>
      <c r="X7839">
        <v>6.48</v>
      </c>
      <c r="Y7839">
        <v>23223</v>
      </c>
    </row>
    <row r="7840" spans="1:25" x14ac:dyDescent="0.3">
      <c r="A7840" t="s">
        <v>2410</v>
      </c>
      <c r="B7840">
        <v>69</v>
      </c>
      <c r="C7840" t="s">
        <v>72</v>
      </c>
      <c r="D7840" t="s">
        <v>38</v>
      </c>
      <c r="E7840">
        <v>0.03</v>
      </c>
      <c r="F7840">
        <v>1</v>
      </c>
      <c r="G7840" s="2">
        <v>2015</v>
      </c>
      <c r="H7840">
        <v>57537</v>
      </c>
      <c r="I7840" t="s">
        <v>131</v>
      </c>
      <c r="J7840">
        <v>13</v>
      </c>
      <c r="K7840">
        <v>0.39</v>
      </c>
      <c r="L7840" t="s">
        <v>29</v>
      </c>
      <c r="M7840" t="s">
        <v>30</v>
      </c>
      <c r="N7840" t="s">
        <v>3164</v>
      </c>
      <c r="O7840" t="s">
        <v>67</v>
      </c>
      <c r="P7840">
        <v>-29.693000000000001</v>
      </c>
      <c r="Q7840" t="s">
        <v>76</v>
      </c>
      <c r="R7840">
        <v>8062</v>
      </c>
      <c r="S7840">
        <v>76.38</v>
      </c>
      <c r="T7840" s="1">
        <v>42266</v>
      </c>
      <c r="U7840" t="s">
        <v>42</v>
      </c>
      <c r="V7840">
        <v>5.24</v>
      </c>
      <c r="W7840" t="s">
        <v>77</v>
      </c>
      <c r="X7840">
        <v>4.82</v>
      </c>
      <c r="Y7840">
        <v>36067</v>
      </c>
    </row>
    <row r="7841" spans="1:25" x14ac:dyDescent="0.3">
      <c r="A7841" t="s">
        <v>292</v>
      </c>
      <c r="B7841">
        <v>69</v>
      </c>
      <c r="C7841" t="s">
        <v>1802</v>
      </c>
      <c r="D7841" t="s">
        <v>46</v>
      </c>
      <c r="E7841">
        <v>0.09</v>
      </c>
      <c r="F7841">
        <v>1</v>
      </c>
      <c r="G7841" s="2">
        <v>2015</v>
      </c>
      <c r="H7841">
        <v>52419</v>
      </c>
      <c r="I7841" t="s">
        <v>28</v>
      </c>
      <c r="J7841">
        <v>32</v>
      </c>
      <c r="K7841">
        <v>0.78</v>
      </c>
      <c r="L7841" t="s">
        <v>29</v>
      </c>
      <c r="M7841" t="s">
        <v>30</v>
      </c>
      <c r="N7841" t="s">
        <v>2221</v>
      </c>
      <c r="O7841" t="s">
        <v>32</v>
      </c>
      <c r="P7841">
        <v>230.64</v>
      </c>
      <c r="Q7841" t="s">
        <v>76</v>
      </c>
      <c r="R7841">
        <v>7358</v>
      </c>
      <c r="S7841">
        <v>3500.49</v>
      </c>
      <c r="T7841" s="1">
        <v>42266</v>
      </c>
      <c r="U7841" t="s">
        <v>34</v>
      </c>
      <c r="V7841">
        <v>8.64</v>
      </c>
      <c r="W7841" t="s">
        <v>272</v>
      </c>
      <c r="X7841">
        <v>111.03</v>
      </c>
      <c r="Y7841">
        <v>41042</v>
      </c>
    </row>
    <row r="7842" spans="1:25" x14ac:dyDescent="0.3">
      <c r="A7842" t="s">
        <v>2410</v>
      </c>
      <c r="B7842">
        <v>69</v>
      </c>
      <c r="C7842" t="s">
        <v>72</v>
      </c>
      <c r="D7842" t="s">
        <v>38</v>
      </c>
      <c r="E7842">
        <v>0.05</v>
      </c>
      <c r="F7842">
        <v>1</v>
      </c>
      <c r="G7842" s="2">
        <v>2015</v>
      </c>
      <c r="H7842">
        <v>57537</v>
      </c>
      <c r="I7842" t="s">
        <v>131</v>
      </c>
      <c r="J7842">
        <v>29</v>
      </c>
      <c r="K7842">
        <v>0.46</v>
      </c>
      <c r="L7842" t="s">
        <v>96</v>
      </c>
      <c r="M7842" t="s">
        <v>30</v>
      </c>
      <c r="N7842" t="s">
        <v>1167</v>
      </c>
      <c r="O7842" t="s">
        <v>102</v>
      </c>
      <c r="P7842">
        <v>888.62</v>
      </c>
      <c r="Q7842" t="s">
        <v>76</v>
      </c>
      <c r="R7842">
        <v>8063</v>
      </c>
      <c r="S7842">
        <v>2948.63</v>
      </c>
      <c r="T7842" s="1">
        <v>42266</v>
      </c>
      <c r="U7842" t="s">
        <v>34</v>
      </c>
      <c r="V7842">
        <v>7.18</v>
      </c>
      <c r="W7842" t="s">
        <v>77</v>
      </c>
      <c r="X7842">
        <v>100.97</v>
      </c>
      <c r="Y7842">
        <v>36067</v>
      </c>
    </row>
    <row r="7843" spans="1:25" x14ac:dyDescent="0.3">
      <c r="A7843" t="s">
        <v>2904</v>
      </c>
      <c r="B7843">
        <v>69</v>
      </c>
      <c r="C7843" t="s">
        <v>2703</v>
      </c>
      <c r="D7843" t="s">
        <v>38</v>
      </c>
      <c r="E7843">
        <v>0.04</v>
      </c>
      <c r="F7843">
        <v>1</v>
      </c>
      <c r="G7843" s="2">
        <v>2015</v>
      </c>
      <c r="H7843">
        <v>33479</v>
      </c>
      <c r="I7843" t="s">
        <v>58</v>
      </c>
      <c r="J7843">
        <v>24</v>
      </c>
      <c r="K7843">
        <v>0.37</v>
      </c>
      <c r="L7843" t="s">
        <v>29</v>
      </c>
      <c r="M7843" t="s">
        <v>30</v>
      </c>
      <c r="N7843" t="s">
        <v>1554</v>
      </c>
      <c r="O7843" t="s">
        <v>61</v>
      </c>
      <c r="P7843">
        <v>-31.27</v>
      </c>
      <c r="Q7843" t="s">
        <v>76</v>
      </c>
      <c r="R7843">
        <v>4701</v>
      </c>
      <c r="S7843">
        <v>161.87</v>
      </c>
      <c r="T7843" s="1">
        <v>42267</v>
      </c>
      <c r="U7843" t="s">
        <v>34</v>
      </c>
      <c r="V7843">
        <v>5.1100000000000003</v>
      </c>
      <c r="W7843" t="s">
        <v>132</v>
      </c>
      <c r="X7843">
        <v>6.48</v>
      </c>
      <c r="Y7843">
        <v>33023</v>
      </c>
    </row>
    <row r="7844" spans="1:25" x14ac:dyDescent="0.3">
      <c r="A7844" t="s">
        <v>1447</v>
      </c>
      <c r="B7844">
        <v>69</v>
      </c>
      <c r="C7844" t="s">
        <v>933</v>
      </c>
      <c r="D7844" t="s">
        <v>38</v>
      </c>
      <c r="E7844">
        <v>0.06</v>
      </c>
      <c r="F7844">
        <v>1</v>
      </c>
      <c r="G7844" s="2">
        <v>2015</v>
      </c>
      <c r="H7844">
        <v>2885</v>
      </c>
      <c r="I7844" t="s">
        <v>39</v>
      </c>
      <c r="J7844">
        <v>46</v>
      </c>
      <c r="K7844">
        <v>0.59</v>
      </c>
      <c r="L7844" t="s">
        <v>29</v>
      </c>
      <c r="M7844" t="s">
        <v>30</v>
      </c>
      <c r="N7844" t="s">
        <v>1077</v>
      </c>
      <c r="O7844" t="s">
        <v>32</v>
      </c>
      <c r="P7844">
        <v>13.98</v>
      </c>
      <c r="Q7844" t="s">
        <v>76</v>
      </c>
      <c r="R7844">
        <v>433</v>
      </c>
      <c r="S7844">
        <v>712.18</v>
      </c>
      <c r="T7844" s="1">
        <v>42267</v>
      </c>
      <c r="U7844" t="s">
        <v>34</v>
      </c>
      <c r="V7844">
        <v>5.41</v>
      </c>
      <c r="W7844" t="s">
        <v>162</v>
      </c>
      <c r="X7844">
        <v>15.42</v>
      </c>
      <c r="Y7844">
        <v>23223</v>
      </c>
    </row>
    <row r="7845" spans="1:25" x14ac:dyDescent="0.3">
      <c r="A7845" t="s">
        <v>1700</v>
      </c>
      <c r="B7845">
        <v>69</v>
      </c>
      <c r="C7845" t="s">
        <v>2703</v>
      </c>
      <c r="D7845" t="s">
        <v>38</v>
      </c>
      <c r="E7845">
        <v>7.0000000000000007E-2</v>
      </c>
      <c r="F7845">
        <v>1</v>
      </c>
      <c r="G7845" s="2">
        <v>2015</v>
      </c>
      <c r="H7845">
        <v>33479</v>
      </c>
      <c r="I7845" t="s">
        <v>58</v>
      </c>
      <c r="J7845">
        <v>50</v>
      </c>
      <c r="K7845">
        <v>0.39</v>
      </c>
      <c r="L7845" t="s">
        <v>29</v>
      </c>
      <c r="M7845" t="s">
        <v>30</v>
      </c>
      <c r="N7845" t="s">
        <v>1818</v>
      </c>
      <c r="O7845" t="s">
        <v>67</v>
      </c>
      <c r="P7845">
        <v>16.566500000000001</v>
      </c>
      <c r="Q7845" t="s">
        <v>52</v>
      </c>
      <c r="R7845">
        <v>4699</v>
      </c>
      <c r="S7845">
        <v>762.2</v>
      </c>
      <c r="T7845" s="1">
        <v>42267</v>
      </c>
      <c r="U7845" t="s">
        <v>34</v>
      </c>
      <c r="V7845">
        <v>8.4</v>
      </c>
      <c r="W7845" t="s">
        <v>320</v>
      </c>
      <c r="X7845">
        <v>15.01</v>
      </c>
      <c r="Y7845">
        <v>83701</v>
      </c>
    </row>
    <row r="7846" spans="1:25" x14ac:dyDescent="0.3">
      <c r="A7846" t="s">
        <v>1700</v>
      </c>
      <c r="B7846">
        <v>69</v>
      </c>
      <c r="C7846" t="s">
        <v>2703</v>
      </c>
      <c r="D7846" t="s">
        <v>38</v>
      </c>
      <c r="E7846">
        <v>0.06</v>
      </c>
      <c r="F7846">
        <v>1</v>
      </c>
      <c r="G7846" s="2">
        <v>2015</v>
      </c>
      <c r="H7846">
        <v>33479</v>
      </c>
      <c r="I7846" t="s">
        <v>58</v>
      </c>
      <c r="J7846">
        <v>27</v>
      </c>
      <c r="K7846">
        <v>0.38</v>
      </c>
      <c r="L7846" t="s">
        <v>29</v>
      </c>
      <c r="M7846" t="s">
        <v>59</v>
      </c>
      <c r="N7846" t="s">
        <v>3396</v>
      </c>
      <c r="O7846" t="s">
        <v>61</v>
      </c>
      <c r="P7846">
        <v>-8.82</v>
      </c>
      <c r="Q7846" t="s">
        <v>52</v>
      </c>
      <c r="R7846">
        <v>4700</v>
      </c>
      <c r="S7846">
        <v>235.45</v>
      </c>
      <c r="T7846" s="1">
        <v>42267</v>
      </c>
      <c r="U7846" t="s">
        <v>34</v>
      </c>
      <c r="V7846">
        <v>5.16</v>
      </c>
      <c r="W7846" t="s">
        <v>320</v>
      </c>
      <c r="X7846">
        <v>8.56</v>
      </c>
      <c r="Y7846">
        <v>83701</v>
      </c>
    </row>
    <row r="7847" spans="1:25" x14ac:dyDescent="0.3">
      <c r="A7847" t="s">
        <v>3443</v>
      </c>
      <c r="B7847">
        <v>69</v>
      </c>
      <c r="C7847" t="s">
        <v>3334</v>
      </c>
      <c r="D7847" t="s">
        <v>38</v>
      </c>
      <c r="E7847">
        <v>0.02</v>
      </c>
      <c r="F7847">
        <v>1</v>
      </c>
      <c r="G7847" s="2">
        <v>2015</v>
      </c>
      <c r="H7847">
        <v>12096</v>
      </c>
      <c r="I7847" t="s">
        <v>131</v>
      </c>
      <c r="J7847">
        <v>46</v>
      </c>
      <c r="K7847">
        <v>0.59</v>
      </c>
      <c r="L7847" t="s">
        <v>96</v>
      </c>
      <c r="M7847" t="s">
        <v>30</v>
      </c>
      <c r="N7847">
        <v>5125</v>
      </c>
      <c r="O7847" t="s">
        <v>105</v>
      </c>
      <c r="P7847">
        <v>2332.395</v>
      </c>
      <c r="Q7847" t="s">
        <v>68</v>
      </c>
      <c r="R7847">
        <v>1675</v>
      </c>
      <c r="S7847">
        <v>8009.5924999999997</v>
      </c>
      <c r="T7847" s="1">
        <v>42266</v>
      </c>
      <c r="U7847" t="s">
        <v>34</v>
      </c>
      <c r="V7847">
        <v>8.08</v>
      </c>
      <c r="W7847" t="s">
        <v>149</v>
      </c>
      <c r="X7847">
        <v>200.99</v>
      </c>
      <c r="Y7847">
        <v>60137</v>
      </c>
    </row>
    <row r="7848" spans="1:25" x14ac:dyDescent="0.3">
      <c r="A7848" t="s">
        <v>456</v>
      </c>
      <c r="B7848">
        <v>69</v>
      </c>
      <c r="C7848" t="s">
        <v>1333</v>
      </c>
      <c r="D7848" t="s">
        <v>27</v>
      </c>
      <c r="E7848">
        <v>7.0000000000000007E-2</v>
      </c>
      <c r="F7848">
        <v>1</v>
      </c>
      <c r="G7848" s="2">
        <v>2015</v>
      </c>
      <c r="H7848">
        <v>33729</v>
      </c>
      <c r="I7848" t="s">
        <v>39</v>
      </c>
      <c r="J7848">
        <v>26</v>
      </c>
      <c r="K7848">
        <v>0.8</v>
      </c>
      <c r="L7848" t="s">
        <v>29</v>
      </c>
      <c r="M7848" t="s">
        <v>40</v>
      </c>
      <c r="N7848" t="s">
        <v>1519</v>
      </c>
      <c r="O7848" t="s">
        <v>32</v>
      </c>
      <c r="P7848">
        <v>-286.58</v>
      </c>
      <c r="Q7848" t="s">
        <v>52</v>
      </c>
      <c r="R7848">
        <v>4741</v>
      </c>
      <c r="S7848">
        <v>6995.56</v>
      </c>
      <c r="T7848" s="1">
        <v>42267</v>
      </c>
      <c r="U7848" t="s">
        <v>34</v>
      </c>
      <c r="V7848">
        <v>35</v>
      </c>
      <c r="W7848" t="s">
        <v>298</v>
      </c>
      <c r="X7848">
        <v>279.48</v>
      </c>
      <c r="Y7848">
        <v>80817</v>
      </c>
    </row>
    <row r="7849" spans="1:25" x14ac:dyDescent="0.3">
      <c r="A7849" t="s">
        <v>3333</v>
      </c>
      <c r="B7849">
        <v>69</v>
      </c>
      <c r="C7849" t="s">
        <v>3334</v>
      </c>
      <c r="D7849" t="s">
        <v>38</v>
      </c>
      <c r="E7849">
        <v>0.01</v>
      </c>
      <c r="F7849">
        <v>1</v>
      </c>
      <c r="G7849" s="2">
        <v>2015</v>
      </c>
      <c r="H7849">
        <v>12096</v>
      </c>
      <c r="I7849" t="s">
        <v>131</v>
      </c>
      <c r="J7849">
        <v>23</v>
      </c>
      <c r="K7849">
        <v>0.59</v>
      </c>
      <c r="L7849" t="s">
        <v>48</v>
      </c>
      <c r="M7849" t="s">
        <v>40</v>
      </c>
      <c r="N7849" t="s">
        <v>142</v>
      </c>
      <c r="O7849" t="s">
        <v>82</v>
      </c>
      <c r="P7849">
        <v>2176.19</v>
      </c>
      <c r="Q7849" t="s">
        <v>68</v>
      </c>
      <c r="R7849">
        <v>1676</v>
      </c>
      <c r="S7849">
        <v>4689.66</v>
      </c>
      <c r="T7849" s="1">
        <v>42268</v>
      </c>
      <c r="U7849" t="s">
        <v>34</v>
      </c>
      <c r="V7849">
        <v>11.54</v>
      </c>
      <c r="W7849" t="s">
        <v>149</v>
      </c>
      <c r="X7849">
        <v>194.3</v>
      </c>
      <c r="Y7849">
        <v>60139</v>
      </c>
    </row>
    <row r="7850" spans="1:25" x14ac:dyDescent="0.3">
      <c r="A7850" t="s">
        <v>2632</v>
      </c>
      <c r="B7850">
        <v>69</v>
      </c>
      <c r="C7850" t="s">
        <v>1817</v>
      </c>
      <c r="D7850" t="s">
        <v>46</v>
      </c>
      <c r="E7850">
        <v>0.02</v>
      </c>
      <c r="F7850">
        <v>1</v>
      </c>
      <c r="G7850" s="2">
        <v>2015</v>
      </c>
      <c r="H7850">
        <v>20354</v>
      </c>
      <c r="I7850" t="s">
        <v>58</v>
      </c>
      <c r="J7850">
        <v>24</v>
      </c>
      <c r="K7850">
        <v>0.37</v>
      </c>
      <c r="L7850" t="s">
        <v>29</v>
      </c>
      <c r="M7850" t="s">
        <v>30</v>
      </c>
      <c r="N7850" t="s">
        <v>1611</v>
      </c>
      <c r="O7850" t="s">
        <v>210</v>
      </c>
      <c r="P7850">
        <v>30.03</v>
      </c>
      <c r="Q7850" t="s">
        <v>33</v>
      </c>
      <c r="R7850">
        <v>2820</v>
      </c>
      <c r="S7850">
        <v>76.06</v>
      </c>
      <c r="T7850" s="1">
        <v>42268</v>
      </c>
      <c r="U7850" t="s">
        <v>34</v>
      </c>
      <c r="V7850">
        <v>0.49</v>
      </c>
      <c r="W7850" t="s">
        <v>136</v>
      </c>
      <c r="X7850">
        <v>3.15</v>
      </c>
      <c r="Y7850">
        <v>10956</v>
      </c>
    </row>
    <row r="7851" spans="1:25" x14ac:dyDescent="0.3">
      <c r="A7851" t="s">
        <v>3532</v>
      </c>
      <c r="B7851">
        <v>69</v>
      </c>
      <c r="C7851" t="s">
        <v>1349</v>
      </c>
      <c r="D7851" t="s">
        <v>46</v>
      </c>
      <c r="E7851">
        <v>0.09</v>
      </c>
      <c r="F7851">
        <v>1</v>
      </c>
      <c r="G7851" s="2">
        <v>2015</v>
      </c>
      <c r="H7851">
        <v>17157</v>
      </c>
      <c r="I7851" t="s">
        <v>47</v>
      </c>
      <c r="J7851">
        <v>31</v>
      </c>
      <c r="K7851">
        <v>0.56999999999999995</v>
      </c>
      <c r="L7851" t="s">
        <v>96</v>
      </c>
      <c r="M7851" t="s">
        <v>30</v>
      </c>
      <c r="N7851" t="s">
        <v>1911</v>
      </c>
      <c r="O7851" t="s">
        <v>105</v>
      </c>
      <c r="P7851">
        <v>574.98299999999995</v>
      </c>
      <c r="Q7851" t="s">
        <v>33</v>
      </c>
      <c r="R7851">
        <v>2370</v>
      </c>
      <c r="S7851">
        <v>3081.471</v>
      </c>
      <c r="T7851" s="1">
        <v>42270</v>
      </c>
      <c r="U7851" t="s">
        <v>34</v>
      </c>
      <c r="V7851">
        <v>4.2</v>
      </c>
      <c r="W7851" t="s">
        <v>155</v>
      </c>
      <c r="X7851">
        <v>125.99</v>
      </c>
      <c r="Y7851">
        <v>6108</v>
      </c>
    </row>
    <row r="7852" spans="1:25" x14ac:dyDescent="0.3">
      <c r="A7852" t="s">
        <v>2197</v>
      </c>
      <c r="B7852">
        <v>69</v>
      </c>
      <c r="C7852" t="s">
        <v>2748</v>
      </c>
      <c r="D7852" t="s">
        <v>38</v>
      </c>
      <c r="E7852">
        <v>0.08</v>
      </c>
      <c r="F7852">
        <v>1</v>
      </c>
      <c r="G7852" s="2">
        <v>2015</v>
      </c>
      <c r="H7852">
        <v>29537</v>
      </c>
      <c r="I7852" t="s">
        <v>47</v>
      </c>
      <c r="J7852">
        <v>30</v>
      </c>
      <c r="K7852">
        <v>0.59</v>
      </c>
      <c r="L7852" t="s">
        <v>29</v>
      </c>
      <c r="M7852" t="s">
        <v>30</v>
      </c>
      <c r="N7852" t="s">
        <v>1766</v>
      </c>
      <c r="O7852" t="s">
        <v>214</v>
      </c>
      <c r="P7852">
        <v>-30.97</v>
      </c>
      <c r="Q7852" t="s">
        <v>68</v>
      </c>
      <c r="R7852">
        <v>4168</v>
      </c>
      <c r="S7852">
        <v>318.56</v>
      </c>
      <c r="T7852" s="1">
        <v>42275</v>
      </c>
      <c r="U7852" t="s">
        <v>42</v>
      </c>
      <c r="V7852">
        <v>4.5</v>
      </c>
      <c r="W7852" t="s">
        <v>111</v>
      </c>
      <c r="X7852">
        <v>10.89</v>
      </c>
      <c r="Y7852">
        <v>79701</v>
      </c>
    </row>
    <row r="7853" spans="1:25" x14ac:dyDescent="0.3">
      <c r="A7853" t="s">
        <v>2778</v>
      </c>
      <c r="B7853">
        <v>69</v>
      </c>
      <c r="C7853" t="s">
        <v>2599</v>
      </c>
      <c r="D7853" t="s">
        <v>57</v>
      </c>
      <c r="E7853">
        <v>0.09</v>
      </c>
      <c r="F7853">
        <v>1</v>
      </c>
      <c r="G7853" s="2">
        <v>2015</v>
      </c>
      <c r="H7853">
        <v>33893</v>
      </c>
      <c r="I7853" t="s">
        <v>39</v>
      </c>
      <c r="J7853">
        <v>16</v>
      </c>
      <c r="K7853">
        <v>0.56000000000000005</v>
      </c>
      <c r="L7853" t="s">
        <v>29</v>
      </c>
      <c r="M7853" t="s">
        <v>59</v>
      </c>
      <c r="N7853" t="s">
        <v>1633</v>
      </c>
      <c r="O7853" t="s">
        <v>88</v>
      </c>
      <c r="P7853">
        <v>-12.14</v>
      </c>
      <c r="Q7853" t="s">
        <v>68</v>
      </c>
      <c r="R7853">
        <v>4771</v>
      </c>
      <c r="S7853">
        <v>88.3</v>
      </c>
      <c r="T7853" s="1">
        <v>42268</v>
      </c>
      <c r="U7853" t="s">
        <v>34</v>
      </c>
      <c r="V7853">
        <v>2.27</v>
      </c>
      <c r="W7853" t="s">
        <v>69</v>
      </c>
      <c r="X7853">
        <v>5.85</v>
      </c>
      <c r="Y7853">
        <v>55407</v>
      </c>
    </row>
    <row r="7854" spans="1:25" x14ac:dyDescent="0.3">
      <c r="A7854" t="s">
        <v>1035</v>
      </c>
      <c r="B7854">
        <v>69</v>
      </c>
      <c r="C7854" t="s">
        <v>1400</v>
      </c>
      <c r="D7854" t="s">
        <v>46</v>
      </c>
      <c r="E7854">
        <v>0.02</v>
      </c>
      <c r="F7854">
        <v>1</v>
      </c>
      <c r="G7854" s="2">
        <v>2015</v>
      </c>
      <c r="H7854">
        <v>39783</v>
      </c>
      <c r="I7854" t="s">
        <v>39</v>
      </c>
      <c r="J7854">
        <v>29</v>
      </c>
      <c r="K7854">
        <v>0.37</v>
      </c>
      <c r="L7854" t="s">
        <v>29</v>
      </c>
      <c r="M7854" t="s">
        <v>30</v>
      </c>
      <c r="N7854" t="s">
        <v>1880</v>
      </c>
      <c r="O7854" t="s">
        <v>210</v>
      </c>
      <c r="P7854">
        <v>39.9</v>
      </c>
      <c r="Q7854" t="s">
        <v>68</v>
      </c>
      <c r="R7854">
        <v>5617</v>
      </c>
      <c r="S7854">
        <v>94.5</v>
      </c>
      <c r="T7854" s="1">
        <v>42268</v>
      </c>
      <c r="U7854" t="s">
        <v>34</v>
      </c>
      <c r="V7854">
        <v>0.5</v>
      </c>
      <c r="W7854" t="s">
        <v>122</v>
      </c>
      <c r="X7854">
        <v>3.15</v>
      </c>
      <c r="Y7854">
        <v>50158</v>
      </c>
    </row>
    <row r="7855" spans="1:25" x14ac:dyDescent="0.3">
      <c r="A7855" t="s">
        <v>1738</v>
      </c>
      <c r="B7855">
        <v>69</v>
      </c>
      <c r="C7855" t="s">
        <v>2436</v>
      </c>
      <c r="D7855" t="s">
        <v>38</v>
      </c>
      <c r="E7855">
        <v>0.09</v>
      </c>
      <c r="F7855">
        <v>1</v>
      </c>
      <c r="G7855" s="2">
        <v>2015</v>
      </c>
      <c r="H7855">
        <v>38723</v>
      </c>
      <c r="I7855" t="s">
        <v>58</v>
      </c>
      <c r="J7855">
        <v>9</v>
      </c>
      <c r="K7855">
        <v>0.68</v>
      </c>
      <c r="L7855" t="s">
        <v>96</v>
      </c>
      <c r="M7855" t="s">
        <v>30</v>
      </c>
      <c r="N7855" t="s">
        <v>1029</v>
      </c>
      <c r="O7855" t="s">
        <v>102</v>
      </c>
      <c r="P7855">
        <v>-68.930000000000007</v>
      </c>
      <c r="Q7855" t="s">
        <v>33</v>
      </c>
      <c r="R7855">
        <v>5454</v>
      </c>
      <c r="S7855">
        <v>169.27</v>
      </c>
      <c r="T7855" s="1">
        <v>42268</v>
      </c>
      <c r="U7855" t="s">
        <v>34</v>
      </c>
      <c r="V7855">
        <v>4</v>
      </c>
      <c r="W7855" t="s">
        <v>257</v>
      </c>
      <c r="X7855">
        <v>19.98</v>
      </c>
      <c r="Y7855">
        <v>5201</v>
      </c>
    </row>
    <row r="7856" spans="1:25" x14ac:dyDescent="0.3">
      <c r="A7856" t="s">
        <v>1426</v>
      </c>
      <c r="B7856">
        <v>69</v>
      </c>
      <c r="C7856" t="s">
        <v>117</v>
      </c>
      <c r="D7856" t="s">
        <v>57</v>
      </c>
      <c r="E7856">
        <v>0.02</v>
      </c>
      <c r="F7856">
        <v>1</v>
      </c>
      <c r="G7856" s="2">
        <v>2015</v>
      </c>
      <c r="H7856">
        <v>17799</v>
      </c>
      <c r="I7856" t="s">
        <v>131</v>
      </c>
      <c r="J7856">
        <v>8</v>
      </c>
      <c r="K7856">
        <v>0.61</v>
      </c>
      <c r="L7856" t="s">
        <v>48</v>
      </c>
      <c r="M7856" t="s">
        <v>40</v>
      </c>
      <c r="N7856" t="s">
        <v>438</v>
      </c>
      <c r="O7856" t="s">
        <v>82</v>
      </c>
      <c r="P7856">
        <v>-31.11</v>
      </c>
      <c r="Q7856" t="s">
        <v>52</v>
      </c>
      <c r="R7856">
        <v>2450</v>
      </c>
      <c r="S7856">
        <v>149.51</v>
      </c>
      <c r="T7856" s="1">
        <v>42269</v>
      </c>
      <c r="U7856" t="s">
        <v>34</v>
      </c>
      <c r="V7856">
        <v>12.39</v>
      </c>
      <c r="W7856" t="s">
        <v>54</v>
      </c>
      <c r="X7856">
        <v>16.98</v>
      </c>
      <c r="Y7856">
        <v>93422</v>
      </c>
    </row>
    <row r="7857" spans="1:25" x14ac:dyDescent="0.3">
      <c r="A7857" t="s">
        <v>2778</v>
      </c>
      <c r="B7857">
        <v>69</v>
      </c>
      <c r="C7857" t="s">
        <v>2599</v>
      </c>
      <c r="D7857" t="s">
        <v>57</v>
      </c>
      <c r="E7857">
        <v>0</v>
      </c>
      <c r="F7857">
        <v>1</v>
      </c>
      <c r="G7857" s="2">
        <v>2015</v>
      </c>
      <c r="H7857">
        <v>33893</v>
      </c>
      <c r="I7857" t="s">
        <v>39</v>
      </c>
      <c r="J7857">
        <v>6</v>
      </c>
      <c r="K7857">
        <v>0.4</v>
      </c>
      <c r="L7857" t="s">
        <v>29</v>
      </c>
      <c r="M7857" t="s">
        <v>30</v>
      </c>
      <c r="N7857" t="s">
        <v>2350</v>
      </c>
      <c r="O7857" t="s">
        <v>267</v>
      </c>
      <c r="P7857">
        <v>-14.03</v>
      </c>
      <c r="Q7857" t="s">
        <v>68</v>
      </c>
      <c r="R7857">
        <v>4770</v>
      </c>
      <c r="S7857">
        <v>232.21</v>
      </c>
      <c r="T7857" s="1">
        <v>42269</v>
      </c>
      <c r="U7857" t="s">
        <v>34</v>
      </c>
      <c r="V7857">
        <v>14.72</v>
      </c>
      <c r="W7857" t="s">
        <v>69</v>
      </c>
      <c r="X7857">
        <v>35.89</v>
      </c>
      <c r="Y7857">
        <v>55407</v>
      </c>
    </row>
    <row r="7858" spans="1:25" x14ac:dyDescent="0.3">
      <c r="A7858" t="s">
        <v>1035</v>
      </c>
      <c r="B7858">
        <v>69</v>
      </c>
      <c r="C7858" t="s">
        <v>1400</v>
      </c>
      <c r="D7858" t="s">
        <v>46</v>
      </c>
      <c r="E7858">
        <v>0.04</v>
      </c>
      <c r="F7858">
        <v>1</v>
      </c>
      <c r="G7858" s="2">
        <v>2015</v>
      </c>
      <c r="H7858">
        <v>39783</v>
      </c>
      <c r="I7858" t="s">
        <v>39</v>
      </c>
      <c r="J7858">
        <v>19</v>
      </c>
      <c r="K7858">
        <v>0.6</v>
      </c>
      <c r="L7858" t="s">
        <v>29</v>
      </c>
      <c r="M7858" t="s">
        <v>30</v>
      </c>
      <c r="N7858" t="s">
        <v>784</v>
      </c>
      <c r="O7858" t="s">
        <v>214</v>
      </c>
      <c r="P7858">
        <v>-94.76</v>
      </c>
      <c r="Q7858" t="s">
        <v>68</v>
      </c>
      <c r="R7858">
        <v>5615</v>
      </c>
      <c r="S7858">
        <v>82.43</v>
      </c>
      <c r="T7858" s="1">
        <v>42269</v>
      </c>
      <c r="U7858" t="s">
        <v>34</v>
      </c>
      <c r="V7858">
        <v>6.89</v>
      </c>
      <c r="W7858" t="s">
        <v>122</v>
      </c>
      <c r="X7858">
        <v>4.0599999999999996</v>
      </c>
      <c r="Y7858">
        <v>50158</v>
      </c>
    </row>
    <row r="7859" spans="1:25" x14ac:dyDescent="0.3">
      <c r="A7859" t="s">
        <v>1035</v>
      </c>
      <c r="B7859">
        <v>69</v>
      </c>
      <c r="C7859" t="s">
        <v>1400</v>
      </c>
      <c r="D7859" t="s">
        <v>46</v>
      </c>
      <c r="E7859">
        <v>0.02</v>
      </c>
      <c r="F7859">
        <v>1</v>
      </c>
      <c r="G7859" s="2">
        <v>2015</v>
      </c>
      <c r="H7859">
        <v>39783</v>
      </c>
      <c r="I7859" t="s">
        <v>39</v>
      </c>
      <c r="J7859">
        <v>31</v>
      </c>
      <c r="K7859">
        <v>0.36</v>
      </c>
      <c r="L7859" t="s">
        <v>29</v>
      </c>
      <c r="M7859" t="s">
        <v>30</v>
      </c>
      <c r="N7859" t="s">
        <v>1707</v>
      </c>
      <c r="O7859" t="s">
        <v>67</v>
      </c>
      <c r="P7859">
        <v>5.0149999999999997</v>
      </c>
      <c r="Q7859" t="s">
        <v>68</v>
      </c>
      <c r="R7859">
        <v>5616</v>
      </c>
      <c r="S7859">
        <v>295.97000000000003</v>
      </c>
      <c r="T7859" s="1">
        <v>42269</v>
      </c>
      <c r="U7859" t="s">
        <v>34</v>
      </c>
      <c r="V7859">
        <v>5.6</v>
      </c>
      <c r="W7859" t="s">
        <v>122</v>
      </c>
      <c r="X7859">
        <v>8.85</v>
      </c>
      <c r="Y7859">
        <v>50158</v>
      </c>
    </row>
    <row r="7860" spans="1:25" x14ac:dyDescent="0.3">
      <c r="A7860" t="s">
        <v>743</v>
      </c>
      <c r="B7860">
        <v>69</v>
      </c>
      <c r="C7860" t="s">
        <v>2436</v>
      </c>
      <c r="D7860" t="s">
        <v>38</v>
      </c>
      <c r="E7860">
        <v>0</v>
      </c>
      <c r="F7860">
        <v>1</v>
      </c>
      <c r="G7860" s="2">
        <v>2015</v>
      </c>
      <c r="H7860">
        <v>38723</v>
      </c>
      <c r="I7860" t="s">
        <v>58</v>
      </c>
      <c r="J7860">
        <v>39</v>
      </c>
      <c r="K7860">
        <v>0.73</v>
      </c>
      <c r="L7860" t="s">
        <v>29</v>
      </c>
      <c r="M7860" t="s">
        <v>30</v>
      </c>
      <c r="N7860" t="s">
        <v>2753</v>
      </c>
      <c r="O7860" t="s">
        <v>32</v>
      </c>
      <c r="P7860">
        <v>368.87</v>
      </c>
      <c r="Q7860" t="s">
        <v>33</v>
      </c>
      <c r="R7860">
        <v>5453</v>
      </c>
      <c r="S7860">
        <v>2617.13</v>
      </c>
      <c r="T7860" s="1">
        <v>42269</v>
      </c>
      <c r="U7860" t="s">
        <v>34</v>
      </c>
      <c r="V7860">
        <v>6.88</v>
      </c>
      <c r="W7860" t="s">
        <v>204</v>
      </c>
      <c r="X7860">
        <v>64.98</v>
      </c>
      <c r="Y7860">
        <v>4210</v>
      </c>
    </row>
    <row r="7861" spans="1:25" x14ac:dyDescent="0.3">
      <c r="A7861" t="s">
        <v>3472</v>
      </c>
      <c r="B7861">
        <v>69</v>
      </c>
      <c r="C7861" t="s">
        <v>2154</v>
      </c>
      <c r="D7861" t="s">
        <v>38</v>
      </c>
      <c r="E7861">
        <v>0.01</v>
      </c>
      <c r="F7861">
        <v>1</v>
      </c>
      <c r="G7861" s="2">
        <v>2015</v>
      </c>
      <c r="H7861">
        <v>36229</v>
      </c>
      <c r="I7861" t="s">
        <v>39</v>
      </c>
      <c r="J7861">
        <v>24</v>
      </c>
      <c r="K7861">
        <v>0.65</v>
      </c>
      <c r="L7861" t="s">
        <v>48</v>
      </c>
      <c r="M7861" t="s">
        <v>73</v>
      </c>
      <c r="N7861" t="s">
        <v>1857</v>
      </c>
      <c r="O7861" t="s">
        <v>75</v>
      </c>
      <c r="P7861">
        <v>-31.725000000000001</v>
      </c>
      <c r="Q7861" t="s">
        <v>68</v>
      </c>
      <c r="R7861">
        <v>5083</v>
      </c>
      <c r="S7861">
        <v>3590.33</v>
      </c>
      <c r="T7861" s="1">
        <v>42270</v>
      </c>
      <c r="U7861" t="s">
        <v>53</v>
      </c>
      <c r="V7861">
        <v>43.75</v>
      </c>
      <c r="W7861" t="s">
        <v>239</v>
      </c>
      <c r="X7861">
        <v>146.34</v>
      </c>
      <c r="Y7861">
        <v>53051</v>
      </c>
    </row>
    <row r="7862" spans="1:25" x14ac:dyDescent="0.3">
      <c r="A7862" t="s">
        <v>909</v>
      </c>
      <c r="B7862">
        <v>69</v>
      </c>
      <c r="C7862" t="s">
        <v>910</v>
      </c>
      <c r="D7862" t="s">
        <v>27</v>
      </c>
      <c r="E7862">
        <v>0.04</v>
      </c>
      <c r="F7862">
        <v>1</v>
      </c>
      <c r="G7862" s="2">
        <v>2015</v>
      </c>
      <c r="H7862">
        <v>55170</v>
      </c>
      <c r="I7862" t="s">
        <v>58</v>
      </c>
      <c r="J7862">
        <v>22</v>
      </c>
      <c r="K7862">
        <v>0.57999999999999996</v>
      </c>
      <c r="L7862" t="s">
        <v>29</v>
      </c>
      <c r="M7862" t="s">
        <v>139</v>
      </c>
      <c r="N7862" t="s">
        <v>526</v>
      </c>
      <c r="O7862" t="s">
        <v>88</v>
      </c>
      <c r="P7862">
        <v>138.37</v>
      </c>
      <c r="Q7862" t="s">
        <v>68</v>
      </c>
      <c r="R7862">
        <v>7694</v>
      </c>
      <c r="S7862">
        <v>985.29</v>
      </c>
      <c r="T7862" s="1">
        <v>42270</v>
      </c>
      <c r="U7862" t="s">
        <v>42</v>
      </c>
      <c r="V7862">
        <v>8.99</v>
      </c>
      <c r="W7862" t="s">
        <v>482</v>
      </c>
      <c r="X7862">
        <v>43.98</v>
      </c>
      <c r="Y7862">
        <v>66762</v>
      </c>
    </row>
    <row r="7863" spans="1:25" x14ac:dyDescent="0.3">
      <c r="A7863" t="s">
        <v>3472</v>
      </c>
      <c r="B7863">
        <v>69</v>
      </c>
      <c r="C7863" t="s">
        <v>2154</v>
      </c>
      <c r="D7863" t="s">
        <v>38</v>
      </c>
      <c r="E7863">
        <v>0.02</v>
      </c>
      <c r="F7863">
        <v>1</v>
      </c>
      <c r="G7863" s="2">
        <v>2015</v>
      </c>
      <c r="H7863">
        <v>36229</v>
      </c>
      <c r="I7863" t="s">
        <v>39</v>
      </c>
      <c r="J7863">
        <v>12</v>
      </c>
      <c r="K7863">
        <v>0.36</v>
      </c>
      <c r="L7863" t="s">
        <v>96</v>
      </c>
      <c r="M7863" t="s">
        <v>80</v>
      </c>
      <c r="N7863" t="s">
        <v>2244</v>
      </c>
      <c r="O7863" t="s">
        <v>98</v>
      </c>
      <c r="P7863">
        <v>373.5</v>
      </c>
      <c r="Q7863" t="s">
        <v>68</v>
      </c>
      <c r="R7863">
        <v>5082</v>
      </c>
      <c r="S7863">
        <v>1465.29</v>
      </c>
      <c r="T7863" s="1">
        <v>42271</v>
      </c>
      <c r="U7863" t="s">
        <v>34</v>
      </c>
      <c r="V7863">
        <v>7.11</v>
      </c>
      <c r="W7863" t="s">
        <v>239</v>
      </c>
      <c r="X7863">
        <v>120.97</v>
      </c>
      <c r="Y7863">
        <v>53051</v>
      </c>
    </row>
    <row r="7864" spans="1:25" x14ac:dyDescent="0.3">
      <c r="A7864" t="s">
        <v>1998</v>
      </c>
      <c r="B7864">
        <v>69</v>
      </c>
      <c r="C7864" t="s">
        <v>1690</v>
      </c>
      <c r="D7864" t="s">
        <v>38</v>
      </c>
      <c r="E7864">
        <v>0.1</v>
      </c>
      <c r="F7864">
        <v>1</v>
      </c>
      <c r="G7864" s="2">
        <v>2015</v>
      </c>
      <c r="H7864">
        <v>3556</v>
      </c>
      <c r="I7864" t="s">
        <v>39</v>
      </c>
      <c r="J7864">
        <v>41</v>
      </c>
      <c r="L7864" t="s">
        <v>48</v>
      </c>
      <c r="M7864" t="s">
        <v>80</v>
      </c>
      <c r="N7864" t="s">
        <v>1482</v>
      </c>
      <c r="O7864" t="s">
        <v>51</v>
      </c>
      <c r="P7864">
        <v>1161.8900000000001</v>
      </c>
      <c r="Q7864" t="s">
        <v>33</v>
      </c>
      <c r="R7864">
        <v>519</v>
      </c>
      <c r="S7864">
        <v>4933.99</v>
      </c>
      <c r="T7864" s="1">
        <v>42269</v>
      </c>
      <c r="U7864" t="s">
        <v>34</v>
      </c>
      <c r="V7864">
        <v>12.65</v>
      </c>
      <c r="W7864" t="s">
        <v>204</v>
      </c>
      <c r="X7864">
        <v>128.24</v>
      </c>
      <c r="Y7864">
        <v>4072</v>
      </c>
    </row>
    <row r="7865" spans="1:25" x14ac:dyDescent="0.3">
      <c r="A7865" t="s">
        <v>1714</v>
      </c>
      <c r="B7865">
        <v>69</v>
      </c>
      <c r="C7865" t="s">
        <v>683</v>
      </c>
      <c r="D7865" t="s">
        <v>46</v>
      </c>
      <c r="E7865">
        <v>0.01</v>
      </c>
      <c r="F7865">
        <v>1</v>
      </c>
      <c r="G7865" s="2">
        <v>2015</v>
      </c>
      <c r="H7865">
        <v>25443</v>
      </c>
      <c r="I7865" t="s">
        <v>131</v>
      </c>
      <c r="J7865">
        <v>33</v>
      </c>
      <c r="K7865">
        <v>0.38</v>
      </c>
      <c r="L7865" t="s">
        <v>96</v>
      </c>
      <c r="M7865" t="s">
        <v>80</v>
      </c>
      <c r="N7865" t="s">
        <v>1278</v>
      </c>
      <c r="O7865" t="s">
        <v>98</v>
      </c>
      <c r="P7865">
        <v>-57.828899999999997</v>
      </c>
      <c r="Q7865" t="s">
        <v>76</v>
      </c>
      <c r="R7865">
        <v>3566</v>
      </c>
      <c r="S7865">
        <v>570.24</v>
      </c>
      <c r="T7865" s="1">
        <v>42269</v>
      </c>
      <c r="U7865" t="s">
        <v>34</v>
      </c>
      <c r="V7865">
        <v>11.28</v>
      </c>
      <c r="W7865" t="s">
        <v>685</v>
      </c>
      <c r="X7865">
        <v>15.99</v>
      </c>
      <c r="Y7865">
        <v>27893</v>
      </c>
    </row>
    <row r="7866" spans="1:25" x14ac:dyDescent="0.3">
      <c r="A7866" t="s">
        <v>3325</v>
      </c>
      <c r="B7866">
        <v>69</v>
      </c>
      <c r="C7866" t="s">
        <v>437</v>
      </c>
      <c r="D7866" t="s">
        <v>46</v>
      </c>
      <c r="E7866">
        <v>0.01</v>
      </c>
      <c r="F7866">
        <v>1</v>
      </c>
      <c r="G7866" s="2">
        <v>2015</v>
      </c>
      <c r="H7866">
        <v>30913</v>
      </c>
      <c r="I7866" t="s">
        <v>131</v>
      </c>
      <c r="J7866">
        <v>23</v>
      </c>
      <c r="K7866">
        <v>0.39</v>
      </c>
      <c r="L7866" t="s">
        <v>29</v>
      </c>
      <c r="M7866" t="s">
        <v>30</v>
      </c>
      <c r="N7866" t="s">
        <v>1749</v>
      </c>
      <c r="O7866" t="s">
        <v>67</v>
      </c>
      <c r="P7866">
        <v>36.7455</v>
      </c>
      <c r="Q7866" t="s">
        <v>52</v>
      </c>
      <c r="R7866">
        <v>4337</v>
      </c>
      <c r="S7866">
        <v>143.1</v>
      </c>
      <c r="T7866" s="1">
        <v>42270</v>
      </c>
      <c r="U7866" t="s">
        <v>34</v>
      </c>
      <c r="V7866">
        <v>1.49</v>
      </c>
      <c r="W7866" t="s">
        <v>218</v>
      </c>
      <c r="X7866">
        <v>5.98</v>
      </c>
      <c r="Y7866">
        <v>98146</v>
      </c>
    </row>
    <row r="7867" spans="1:25" x14ac:dyDescent="0.3">
      <c r="A7867" t="s">
        <v>1853</v>
      </c>
      <c r="B7867">
        <v>69</v>
      </c>
      <c r="C7867" t="s">
        <v>1854</v>
      </c>
      <c r="D7867" t="s">
        <v>57</v>
      </c>
      <c r="E7867">
        <v>7.0000000000000007E-2</v>
      </c>
      <c r="F7867">
        <v>1</v>
      </c>
      <c r="G7867" s="2">
        <v>2015</v>
      </c>
      <c r="H7867">
        <v>59585</v>
      </c>
      <c r="I7867" t="s">
        <v>28</v>
      </c>
      <c r="J7867">
        <v>45</v>
      </c>
      <c r="K7867">
        <v>0.49</v>
      </c>
      <c r="L7867" t="s">
        <v>96</v>
      </c>
      <c r="M7867" t="s">
        <v>30</v>
      </c>
      <c r="N7867" t="s">
        <v>412</v>
      </c>
      <c r="O7867" t="s">
        <v>98</v>
      </c>
      <c r="P7867">
        <v>-110.925</v>
      </c>
      <c r="Q7867" t="s">
        <v>68</v>
      </c>
      <c r="R7867">
        <v>8337</v>
      </c>
      <c r="S7867">
        <v>712.04</v>
      </c>
      <c r="T7867" s="1">
        <v>42270</v>
      </c>
      <c r="U7867" t="s">
        <v>34</v>
      </c>
      <c r="V7867">
        <v>9.4</v>
      </c>
      <c r="W7867" t="s">
        <v>149</v>
      </c>
      <c r="X7867">
        <v>15.99</v>
      </c>
      <c r="Y7867">
        <v>60188</v>
      </c>
    </row>
    <row r="7868" spans="1:25" x14ac:dyDescent="0.3">
      <c r="A7868" t="s">
        <v>436</v>
      </c>
      <c r="B7868">
        <v>69</v>
      </c>
      <c r="C7868" t="s">
        <v>437</v>
      </c>
      <c r="D7868" t="s">
        <v>46</v>
      </c>
      <c r="E7868">
        <v>7.0000000000000007E-2</v>
      </c>
      <c r="F7868">
        <v>1</v>
      </c>
      <c r="G7868" s="2">
        <v>2015</v>
      </c>
      <c r="H7868">
        <v>30913</v>
      </c>
      <c r="I7868" t="s">
        <v>131</v>
      </c>
      <c r="J7868">
        <v>24</v>
      </c>
      <c r="K7868">
        <v>0.49</v>
      </c>
      <c r="L7868" t="s">
        <v>48</v>
      </c>
      <c r="M7868" t="s">
        <v>30</v>
      </c>
      <c r="N7868" t="s">
        <v>1306</v>
      </c>
      <c r="O7868" t="s">
        <v>82</v>
      </c>
      <c r="P7868">
        <v>49.86</v>
      </c>
      <c r="Q7868" t="s">
        <v>52</v>
      </c>
      <c r="R7868">
        <v>4340</v>
      </c>
      <c r="S7868">
        <v>496.62</v>
      </c>
      <c r="T7868" s="1">
        <v>42271</v>
      </c>
      <c r="U7868" t="s">
        <v>42</v>
      </c>
      <c r="V7868">
        <v>10.49</v>
      </c>
      <c r="W7868" t="s">
        <v>218</v>
      </c>
      <c r="X7868">
        <v>19.98</v>
      </c>
      <c r="Y7868">
        <v>98198</v>
      </c>
    </row>
    <row r="7869" spans="1:25" x14ac:dyDescent="0.3">
      <c r="A7869" t="s">
        <v>436</v>
      </c>
      <c r="B7869">
        <v>69</v>
      </c>
      <c r="C7869" t="s">
        <v>437</v>
      </c>
      <c r="D7869" t="s">
        <v>46</v>
      </c>
      <c r="E7869">
        <v>0.02</v>
      </c>
      <c r="F7869">
        <v>1</v>
      </c>
      <c r="G7869" s="2">
        <v>2015</v>
      </c>
      <c r="H7869">
        <v>30913</v>
      </c>
      <c r="I7869" t="s">
        <v>131</v>
      </c>
      <c r="J7869">
        <v>44</v>
      </c>
      <c r="K7869">
        <v>0.38</v>
      </c>
      <c r="L7869" t="s">
        <v>29</v>
      </c>
      <c r="M7869" t="s">
        <v>30</v>
      </c>
      <c r="N7869" t="s">
        <v>475</v>
      </c>
      <c r="O7869" t="s">
        <v>210</v>
      </c>
      <c r="P7869">
        <v>50.26</v>
      </c>
      <c r="Q7869" t="s">
        <v>52</v>
      </c>
      <c r="R7869">
        <v>4339</v>
      </c>
      <c r="S7869">
        <v>126.36</v>
      </c>
      <c r="T7869" s="1">
        <v>42271</v>
      </c>
      <c r="U7869" t="s">
        <v>34</v>
      </c>
      <c r="V7869">
        <v>0.5</v>
      </c>
      <c r="W7869" t="s">
        <v>218</v>
      </c>
      <c r="X7869">
        <v>2.89</v>
      </c>
      <c r="Y7869">
        <v>98198</v>
      </c>
    </row>
    <row r="7870" spans="1:25" x14ac:dyDescent="0.3">
      <c r="A7870" t="s">
        <v>436</v>
      </c>
      <c r="B7870">
        <v>69</v>
      </c>
      <c r="C7870" t="s">
        <v>437</v>
      </c>
      <c r="D7870" t="s">
        <v>46</v>
      </c>
      <c r="E7870">
        <v>0.08</v>
      </c>
      <c r="F7870">
        <v>1</v>
      </c>
      <c r="G7870" s="2">
        <v>2015</v>
      </c>
      <c r="H7870">
        <v>30913</v>
      </c>
      <c r="I7870" t="s">
        <v>131</v>
      </c>
      <c r="J7870">
        <v>36</v>
      </c>
      <c r="K7870">
        <v>0.43</v>
      </c>
      <c r="L7870" t="s">
        <v>96</v>
      </c>
      <c r="M7870" t="s">
        <v>139</v>
      </c>
      <c r="N7870" t="s">
        <v>2629</v>
      </c>
      <c r="O7870" t="s">
        <v>102</v>
      </c>
      <c r="P7870">
        <v>290.64</v>
      </c>
      <c r="Q7870" t="s">
        <v>52</v>
      </c>
      <c r="R7870">
        <v>4338</v>
      </c>
      <c r="S7870">
        <v>795.52</v>
      </c>
      <c r="T7870" s="1">
        <v>42271</v>
      </c>
      <c r="U7870" t="s">
        <v>34</v>
      </c>
      <c r="V7870">
        <v>1.99</v>
      </c>
      <c r="W7870" t="s">
        <v>218</v>
      </c>
      <c r="X7870">
        <v>22.24</v>
      </c>
      <c r="Y7870">
        <v>98198</v>
      </c>
    </row>
    <row r="7871" spans="1:25" x14ac:dyDescent="0.3">
      <c r="A7871" t="s">
        <v>3005</v>
      </c>
      <c r="B7871">
        <v>69</v>
      </c>
      <c r="C7871" t="s">
        <v>1690</v>
      </c>
      <c r="D7871" t="s">
        <v>38</v>
      </c>
      <c r="E7871">
        <v>0.05</v>
      </c>
      <c r="F7871">
        <v>1</v>
      </c>
      <c r="G7871" s="2">
        <v>2015</v>
      </c>
      <c r="H7871">
        <v>3556</v>
      </c>
      <c r="I7871" t="s">
        <v>39</v>
      </c>
      <c r="J7871">
        <v>48</v>
      </c>
      <c r="K7871">
        <v>0.39</v>
      </c>
      <c r="L7871" t="s">
        <v>29</v>
      </c>
      <c r="M7871" t="s">
        <v>30</v>
      </c>
      <c r="N7871" t="s">
        <v>1855</v>
      </c>
      <c r="O7871" t="s">
        <v>67</v>
      </c>
      <c r="P7871">
        <v>-103.54600000000001</v>
      </c>
      <c r="Q7871" t="s">
        <v>33</v>
      </c>
      <c r="R7871">
        <v>518</v>
      </c>
      <c r="S7871">
        <v>269.37</v>
      </c>
      <c r="T7871" s="1">
        <v>42272</v>
      </c>
      <c r="U7871" t="s">
        <v>34</v>
      </c>
      <c r="V7871">
        <v>5.01</v>
      </c>
      <c r="W7871" t="s">
        <v>278</v>
      </c>
      <c r="X7871">
        <v>5.74</v>
      </c>
      <c r="Y7871">
        <v>2703</v>
      </c>
    </row>
    <row r="7872" spans="1:25" x14ac:dyDescent="0.3">
      <c r="A7872" t="s">
        <v>790</v>
      </c>
      <c r="B7872">
        <v>69</v>
      </c>
      <c r="C7872" t="s">
        <v>791</v>
      </c>
      <c r="D7872" t="s">
        <v>57</v>
      </c>
      <c r="E7872">
        <v>0.05</v>
      </c>
      <c r="F7872">
        <v>1</v>
      </c>
      <c r="G7872" s="2">
        <v>2015</v>
      </c>
      <c r="H7872">
        <v>37158</v>
      </c>
      <c r="I7872" t="s">
        <v>47</v>
      </c>
      <c r="J7872">
        <v>25</v>
      </c>
      <c r="K7872">
        <v>0.37</v>
      </c>
      <c r="L7872" t="s">
        <v>29</v>
      </c>
      <c r="M7872" t="s">
        <v>30</v>
      </c>
      <c r="N7872" t="s">
        <v>959</v>
      </c>
      <c r="O7872" t="s">
        <v>61</v>
      </c>
      <c r="P7872">
        <v>-85.11</v>
      </c>
      <c r="Q7872" t="s">
        <v>52</v>
      </c>
      <c r="R7872">
        <v>5222</v>
      </c>
      <c r="S7872">
        <v>172.04</v>
      </c>
      <c r="T7872" s="1">
        <v>42274</v>
      </c>
      <c r="U7872" t="s">
        <v>34</v>
      </c>
      <c r="V7872">
        <v>7.37</v>
      </c>
      <c r="W7872" t="s">
        <v>298</v>
      </c>
      <c r="X7872">
        <v>6.48</v>
      </c>
      <c r="Y7872">
        <v>80027</v>
      </c>
    </row>
    <row r="7873" spans="1:25" x14ac:dyDescent="0.3">
      <c r="A7873" t="s">
        <v>3234</v>
      </c>
      <c r="B7873">
        <v>69</v>
      </c>
      <c r="C7873" t="s">
        <v>3235</v>
      </c>
      <c r="D7873" t="s">
        <v>57</v>
      </c>
      <c r="E7873">
        <v>0.05</v>
      </c>
      <c r="F7873">
        <v>1</v>
      </c>
      <c r="G7873" s="2">
        <v>2015</v>
      </c>
      <c r="H7873">
        <v>45571</v>
      </c>
      <c r="I7873" t="s">
        <v>131</v>
      </c>
      <c r="J7873">
        <v>43</v>
      </c>
      <c r="K7873">
        <v>0.57999999999999996</v>
      </c>
      <c r="L7873" t="s">
        <v>29</v>
      </c>
      <c r="M7873" t="s">
        <v>30</v>
      </c>
      <c r="N7873" t="s">
        <v>2692</v>
      </c>
      <c r="O7873" t="s">
        <v>32</v>
      </c>
      <c r="P7873">
        <v>-7.24</v>
      </c>
      <c r="Q7873" t="s">
        <v>76</v>
      </c>
      <c r="R7873">
        <v>6412</v>
      </c>
      <c r="S7873">
        <v>528.53</v>
      </c>
      <c r="T7873" s="1">
        <v>42271</v>
      </c>
      <c r="U7873" t="s">
        <v>34</v>
      </c>
      <c r="V7873">
        <v>4.8099999999999996</v>
      </c>
      <c r="W7873" t="s">
        <v>132</v>
      </c>
      <c r="X7873">
        <v>12.21</v>
      </c>
      <c r="Y7873">
        <v>33566</v>
      </c>
    </row>
    <row r="7874" spans="1:25" x14ac:dyDescent="0.3">
      <c r="A7874" t="s">
        <v>3091</v>
      </c>
      <c r="B7874">
        <v>69</v>
      </c>
      <c r="C7874" t="s">
        <v>3092</v>
      </c>
      <c r="D7874" t="s">
        <v>46</v>
      </c>
      <c r="E7874">
        <v>0.05</v>
      </c>
      <c r="F7874">
        <v>1</v>
      </c>
      <c r="G7874" s="2">
        <v>2015</v>
      </c>
      <c r="H7874">
        <v>22055</v>
      </c>
      <c r="I7874" t="s">
        <v>131</v>
      </c>
      <c r="J7874">
        <v>40</v>
      </c>
      <c r="K7874">
        <v>0.62</v>
      </c>
      <c r="L7874" t="s">
        <v>48</v>
      </c>
      <c r="M7874" t="s">
        <v>49</v>
      </c>
      <c r="N7874" t="s">
        <v>555</v>
      </c>
      <c r="O7874" t="s">
        <v>51</v>
      </c>
      <c r="P7874">
        <v>632.98</v>
      </c>
      <c r="Q7874" t="s">
        <v>33</v>
      </c>
      <c r="R7874">
        <v>3076</v>
      </c>
      <c r="S7874">
        <v>6147.24</v>
      </c>
      <c r="T7874" s="1">
        <v>42272</v>
      </c>
      <c r="U7874" t="s">
        <v>53</v>
      </c>
      <c r="V7874">
        <v>30</v>
      </c>
      <c r="W7874" t="s">
        <v>136</v>
      </c>
      <c r="X7874">
        <v>160.97999999999999</v>
      </c>
      <c r="Y7874">
        <v>12306</v>
      </c>
    </row>
    <row r="7875" spans="1:25" x14ac:dyDescent="0.3">
      <c r="A7875" t="s">
        <v>1195</v>
      </c>
      <c r="B7875">
        <v>69</v>
      </c>
      <c r="C7875" t="s">
        <v>1450</v>
      </c>
      <c r="D7875" t="s">
        <v>57</v>
      </c>
      <c r="E7875">
        <v>0.05</v>
      </c>
      <c r="F7875">
        <v>1</v>
      </c>
      <c r="G7875" s="2">
        <v>2015</v>
      </c>
      <c r="H7875">
        <v>19361</v>
      </c>
      <c r="I7875" t="s">
        <v>47</v>
      </c>
      <c r="J7875">
        <v>21</v>
      </c>
      <c r="K7875">
        <v>0.5</v>
      </c>
      <c r="L7875" t="s">
        <v>48</v>
      </c>
      <c r="M7875" t="s">
        <v>139</v>
      </c>
      <c r="N7875" t="s">
        <v>1781</v>
      </c>
      <c r="O7875" t="s">
        <v>82</v>
      </c>
      <c r="P7875">
        <v>131.05000000000001</v>
      </c>
      <c r="Q7875" t="s">
        <v>76</v>
      </c>
      <c r="R7875">
        <v>2675</v>
      </c>
      <c r="S7875">
        <v>535.57000000000005</v>
      </c>
      <c r="T7875" s="1">
        <v>42272</v>
      </c>
      <c r="U7875" t="s">
        <v>34</v>
      </c>
      <c r="V7875">
        <v>8.99</v>
      </c>
      <c r="W7875" t="s">
        <v>166</v>
      </c>
      <c r="X7875">
        <v>25.38</v>
      </c>
      <c r="Y7875">
        <v>29687</v>
      </c>
    </row>
    <row r="7876" spans="1:25" x14ac:dyDescent="0.3">
      <c r="A7876" t="s">
        <v>2428</v>
      </c>
      <c r="B7876">
        <v>69</v>
      </c>
      <c r="C7876" t="s">
        <v>2429</v>
      </c>
      <c r="D7876" t="s">
        <v>46</v>
      </c>
      <c r="E7876">
        <v>0.09</v>
      </c>
      <c r="F7876">
        <v>1</v>
      </c>
      <c r="G7876" s="2">
        <v>2015</v>
      </c>
      <c r="H7876">
        <v>17187</v>
      </c>
      <c r="I7876" t="s">
        <v>28</v>
      </c>
      <c r="J7876">
        <v>4</v>
      </c>
      <c r="K7876">
        <v>0.56000000000000005</v>
      </c>
      <c r="L7876" t="s">
        <v>96</v>
      </c>
      <c r="M7876" t="s">
        <v>49</v>
      </c>
      <c r="N7876" t="s">
        <v>3206</v>
      </c>
      <c r="O7876" t="s">
        <v>98</v>
      </c>
      <c r="P7876">
        <v>-1890.3272999999999</v>
      </c>
      <c r="Q7876" t="s">
        <v>68</v>
      </c>
      <c r="R7876">
        <v>2373</v>
      </c>
      <c r="S7876">
        <v>2951.97</v>
      </c>
      <c r="T7876" s="1">
        <v>42272</v>
      </c>
      <c r="U7876" t="s">
        <v>53</v>
      </c>
      <c r="V7876">
        <v>16.059999999999999</v>
      </c>
      <c r="W7876" t="s">
        <v>111</v>
      </c>
      <c r="X7876">
        <v>810.98</v>
      </c>
      <c r="Y7876">
        <v>78589</v>
      </c>
    </row>
    <row r="7877" spans="1:25" x14ac:dyDescent="0.3">
      <c r="A7877" t="s">
        <v>3434</v>
      </c>
      <c r="B7877">
        <v>69</v>
      </c>
      <c r="C7877" t="s">
        <v>3235</v>
      </c>
      <c r="D7877" t="s">
        <v>57</v>
      </c>
      <c r="E7877">
        <v>0.1</v>
      </c>
      <c r="F7877">
        <v>1</v>
      </c>
      <c r="G7877" s="2">
        <v>2015</v>
      </c>
      <c r="H7877">
        <v>45571</v>
      </c>
      <c r="I7877" t="s">
        <v>131</v>
      </c>
      <c r="J7877">
        <v>44</v>
      </c>
      <c r="K7877">
        <v>0.4</v>
      </c>
      <c r="L7877" t="s">
        <v>96</v>
      </c>
      <c r="M7877" t="s">
        <v>80</v>
      </c>
      <c r="N7877" t="s">
        <v>1121</v>
      </c>
      <c r="O7877" t="s">
        <v>98</v>
      </c>
      <c r="P7877">
        <v>-36.792299999999997</v>
      </c>
      <c r="Q7877" t="s">
        <v>76</v>
      </c>
      <c r="R7877">
        <v>6414</v>
      </c>
      <c r="S7877">
        <v>720.52</v>
      </c>
      <c r="T7877" s="1">
        <v>42272</v>
      </c>
      <c r="U7877" t="s">
        <v>34</v>
      </c>
      <c r="V7877">
        <v>8.51</v>
      </c>
      <c r="W7877" t="s">
        <v>132</v>
      </c>
      <c r="X7877">
        <v>17.98</v>
      </c>
      <c r="Y7877">
        <v>33317</v>
      </c>
    </row>
    <row r="7878" spans="1:25" x14ac:dyDescent="0.3">
      <c r="A7878" t="s">
        <v>3234</v>
      </c>
      <c r="B7878">
        <v>69</v>
      </c>
      <c r="C7878" t="s">
        <v>3235</v>
      </c>
      <c r="D7878" t="s">
        <v>57</v>
      </c>
      <c r="E7878">
        <v>0.06</v>
      </c>
      <c r="F7878">
        <v>1</v>
      </c>
      <c r="G7878" s="2">
        <v>2015</v>
      </c>
      <c r="H7878">
        <v>45571</v>
      </c>
      <c r="I7878" t="s">
        <v>131</v>
      </c>
      <c r="J7878">
        <v>47</v>
      </c>
      <c r="K7878">
        <v>0.57999999999999996</v>
      </c>
      <c r="L7878" t="s">
        <v>96</v>
      </c>
      <c r="M7878" t="s">
        <v>30</v>
      </c>
      <c r="N7878" t="s">
        <v>2828</v>
      </c>
      <c r="O7878" t="s">
        <v>105</v>
      </c>
      <c r="P7878">
        <v>1417.23</v>
      </c>
      <c r="Q7878" t="s">
        <v>76</v>
      </c>
      <c r="R7878">
        <v>6413</v>
      </c>
      <c r="S7878">
        <v>5975.0495000000001</v>
      </c>
      <c r="T7878" s="1">
        <v>42272</v>
      </c>
      <c r="U7878" t="s">
        <v>34</v>
      </c>
      <c r="V7878">
        <v>8.99</v>
      </c>
      <c r="W7878" t="s">
        <v>132</v>
      </c>
      <c r="X7878">
        <v>155.99</v>
      </c>
      <c r="Y7878">
        <v>33566</v>
      </c>
    </row>
    <row r="7879" spans="1:25" x14ac:dyDescent="0.3">
      <c r="A7879" t="s">
        <v>1449</v>
      </c>
      <c r="B7879">
        <v>69</v>
      </c>
      <c r="C7879" t="s">
        <v>1450</v>
      </c>
      <c r="D7879" t="s">
        <v>57</v>
      </c>
      <c r="E7879">
        <v>7.0000000000000007E-2</v>
      </c>
      <c r="F7879">
        <v>1</v>
      </c>
      <c r="G7879" s="2">
        <v>2015</v>
      </c>
      <c r="H7879">
        <v>19361</v>
      </c>
      <c r="I7879" t="s">
        <v>47</v>
      </c>
      <c r="J7879">
        <v>43</v>
      </c>
      <c r="K7879">
        <v>0.38</v>
      </c>
      <c r="L7879" t="s">
        <v>29</v>
      </c>
      <c r="M7879" t="s">
        <v>59</v>
      </c>
      <c r="N7879" t="s">
        <v>3396</v>
      </c>
      <c r="O7879" t="s">
        <v>61</v>
      </c>
      <c r="P7879">
        <v>-14.28</v>
      </c>
      <c r="Q7879" t="s">
        <v>76</v>
      </c>
      <c r="R7879">
        <v>2674</v>
      </c>
      <c r="S7879">
        <v>364.59</v>
      </c>
      <c r="T7879" s="1">
        <v>42277</v>
      </c>
      <c r="U7879" t="s">
        <v>34</v>
      </c>
      <c r="V7879">
        <v>5.16</v>
      </c>
      <c r="W7879" t="s">
        <v>132</v>
      </c>
      <c r="X7879">
        <v>8.56</v>
      </c>
      <c r="Y7879">
        <v>33614</v>
      </c>
    </row>
    <row r="7880" spans="1:25" x14ac:dyDescent="0.3">
      <c r="A7880" t="s">
        <v>1449</v>
      </c>
      <c r="B7880">
        <v>69</v>
      </c>
      <c r="C7880" t="s">
        <v>1450</v>
      </c>
      <c r="D7880" t="s">
        <v>57</v>
      </c>
      <c r="E7880">
        <v>0.06</v>
      </c>
      <c r="F7880">
        <v>1</v>
      </c>
      <c r="G7880" s="2">
        <v>2015</v>
      </c>
      <c r="H7880">
        <v>19361</v>
      </c>
      <c r="I7880" t="s">
        <v>47</v>
      </c>
      <c r="J7880">
        <v>21</v>
      </c>
      <c r="K7880">
        <v>0.35</v>
      </c>
      <c r="L7880" t="s">
        <v>29</v>
      </c>
      <c r="M7880" t="s">
        <v>30</v>
      </c>
      <c r="N7880" t="s">
        <v>1512</v>
      </c>
      <c r="O7880" t="s">
        <v>67</v>
      </c>
      <c r="P7880">
        <v>317.53449999999998</v>
      </c>
      <c r="Q7880" t="s">
        <v>76</v>
      </c>
      <c r="R7880">
        <v>2673</v>
      </c>
      <c r="S7880">
        <v>788.85</v>
      </c>
      <c r="T7880" s="1">
        <v>42279</v>
      </c>
      <c r="U7880" t="s">
        <v>34</v>
      </c>
      <c r="V7880">
        <v>2.99</v>
      </c>
      <c r="W7880" t="s">
        <v>132</v>
      </c>
      <c r="X7880">
        <v>37.700000000000003</v>
      </c>
      <c r="Y7880">
        <v>33614</v>
      </c>
    </row>
    <row r="7881" spans="1:25" x14ac:dyDescent="0.3">
      <c r="A7881" t="s">
        <v>3275</v>
      </c>
      <c r="B7881">
        <v>69</v>
      </c>
      <c r="C7881" t="s">
        <v>459</v>
      </c>
      <c r="D7881" t="s">
        <v>38</v>
      </c>
      <c r="E7881">
        <v>0.05</v>
      </c>
      <c r="F7881">
        <v>1</v>
      </c>
      <c r="G7881" s="2">
        <v>2015</v>
      </c>
      <c r="H7881">
        <v>13984</v>
      </c>
      <c r="I7881" t="s">
        <v>58</v>
      </c>
      <c r="J7881">
        <v>30</v>
      </c>
      <c r="K7881">
        <v>0.78</v>
      </c>
      <c r="L7881" t="s">
        <v>48</v>
      </c>
      <c r="M7881" t="s">
        <v>59</v>
      </c>
      <c r="N7881" t="s">
        <v>2550</v>
      </c>
      <c r="O7881" t="s">
        <v>82</v>
      </c>
      <c r="P7881">
        <v>-870.61</v>
      </c>
      <c r="Q7881" t="s">
        <v>68</v>
      </c>
      <c r="R7881">
        <v>1952</v>
      </c>
      <c r="S7881">
        <v>2052.8200000000002</v>
      </c>
      <c r="T7881" s="1">
        <v>42271</v>
      </c>
      <c r="U7881" t="s">
        <v>34</v>
      </c>
      <c r="V7881">
        <v>37.58</v>
      </c>
      <c r="W7881" t="s">
        <v>246</v>
      </c>
      <c r="X7881">
        <v>70.709999999999994</v>
      </c>
      <c r="Y7881">
        <v>48073</v>
      </c>
    </row>
    <row r="7882" spans="1:25" x14ac:dyDescent="0.3">
      <c r="A7882" t="s">
        <v>2075</v>
      </c>
      <c r="B7882">
        <v>69</v>
      </c>
      <c r="C7882" t="s">
        <v>1937</v>
      </c>
      <c r="D7882" t="s">
        <v>46</v>
      </c>
      <c r="E7882">
        <v>0.1</v>
      </c>
      <c r="F7882">
        <v>1</v>
      </c>
      <c r="G7882" s="2">
        <v>2015</v>
      </c>
      <c r="H7882">
        <v>23648</v>
      </c>
      <c r="I7882" t="s">
        <v>58</v>
      </c>
      <c r="J7882">
        <v>4</v>
      </c>
      <c r="K7882">
        <v>0.39</v>
      </c>
      <c r="L7882" t="s">
        <v>29</v>
      </c>
      <c r="M7882" t="s">
        <v>30</v>
      </c>
      <c r="N7882" t="s">
        <v>1586</v>
      </c>
      <c r="O7882" t="s">
        <v>210</v>
      </c>
      <c r="P7882">
        <v>-0.64</v>
      </c>
      <c r="Q7882" t="s">
        <v>76</v>
      </c>
      <c r="R7882">
        <v>3310</v>
      </c>
      <c r="S7882">
        <v>10.65</v>
      </c>
      <c r="T7882" s="1">
        <v>42272</v>
      </c>
      <c r="U7882" t="s">
        <v>34</v>
      </c>
      <c r="V7882">
        <v>0.5</v>
      </c>
      <c r="W7882" t="s">
        <v>685</v>
      </c>
      <c r="X7882">
        <v>2.61</v>
      </c>
      <c r="Y7882">
        <v>28601</v>
      </c>
    </row>
    <row r="7883" spans="1:25" x14ac:dyDescent="0.3">
      <c r="A7883" t="s">
        <v>870</v>
      </c>
      <c r="B7883">
        <v>69</v>
      </c>
      <c r="C7883" t="s">
        <v>3315</v>
      </c>
      <c r="D7883" t="s">
        <v>38</v>
      </c>
      <c r="E7883">
        <v>0</v>
      </c>
      <c r="F7883">
        <v>1</v>
      </c>
      <c r="G7883" s="2">
        <v>2015</v>
      </c>
      <c r="H7883">
        <v>19425</v>
      </c>
      <c r="I7883" t="s">
        <v>39</v>
      </c>
      <c r="J7883">
        <v>34</v>
      </c>
      <c r="K7883">
        <v>0.56000000000000005</v>
      </c>
      <c r="L7883" t="s">
        <v>29</v>
      </c>
      <c r="M7883" t="s">
        <v>139</v>
      </c>
      <c r="N7883" t="s">
        <v>2045</v>
      </c>
      <c r="O7883" t="s">
        <v>481</v>
      </c>
      <c r="P7883">
        <v>-31.67</v>
      </c>
      <c r="Q7883" t="s">
        <v>52</v>
      </c>
      <c r="R7883">
        <v>2684</v>
      </c>
      <c r="S7883">
        <v>210.24</v>
      </c>
      <c r="T7883" s="1">
        <v>42272</v>
      </c>
      <c r="U7883" t="s">
        <v>34</v>
      </c>
      <c r="V7883">
        <v>3.6</v>
      </c>
      <c r="W7883" t="s">
        <v>89</v>
      </c>
      <c r="X7883">
        <v>5.68</v>
      </c>
      <c r="Y7883">
        <v>97301</v>
      </c>
    </row>
    <row r="7884" spans="1:25" x14ac:dyDescent="0.3">
      <c r="A7884" t="s">
        <v>2075</v>
      </c>
      <c r="B7884">
        <v>69</v>
      </c>
      <c r="C7884" t="s">
        <v>1937</v>
      </c>
      <c r="D7884" t="s">
        <v>46</v>
      </c>
      <c r="E7884">
        <v>0.03</v>
      </c>
      <c r="F7884">
        <v>1</v>
      </c>
      <c r="G7884" s="2">
        <v>2015</v>
      </c>
      <c r="H7884">
        <v>23648</v>
      </c>
      <c r="I7884" t="s">
        <v>58</v>
      </c>
      <c r="J7884">
        <v>44</v>
      </c>
      <c r="K7884">
        <v>0.74</v>
      </c>
      <c r="L7884" t="s">
        <v>96</v>
      </c>
      <c r="M7884" t="s">
        <v>30</v>
      </c>
      <c r="N7884" t="s">
        <v>1057</v>
      </c>
      <c r="O7884" t="s">
        <v>102</v>
      </c>
      <c r="P7884">
        <v>907.49</v>
      </c>
      <c r="Q7884" t="s">
        <v>76</v>
      </c>
      <c r="R7884">
        <v>3309</v>
      </c>
      <c r="S7884">
        <v>6768.16</v>
      </c>
      <c r="T7884" s="1">
        <v>42272</v>
      </c>
      <c r="U7884" t="s">
        <v>34</v>
      </c>
      <c r="V7884">
        <v>6.5</v>
      </c>
      <c r="W7884" t="s">
        <v>685</v>
      </c>
      <c r="X7884">
        <v>152.47999999999999</v>
      </c>
      <c r="Y7884">
        <v>28601</v>
      </c>
    </row>
    <row r="7885" spans="1:25" x14ac:dyDescent="0.3">
      <c r="A7885" t="s">
        <v>2868</v>
      </c>
      <c r="B7885">
        <v>69</v>
      </c>
      <c r="C7885" t="s">
        <v>3280</v>
      </c>
      <c r="D7885" t="s">
        <v>38</v>
      </c>
      <c r="E7885">
        <v>0.08</v>
      </c>
      <c r="F7885">
        <v>1</v>
      </c>
      <c r="G7885" s="2">
        <v>2015</v>
      </c>
      <c r="H7885">
        <v>11650</v>
      </c>
      <c r="I7885" t="s">
        <v>39</v>
      </c>
      <c r="J7885">
        <v>30</v>
      </c>
      <c r="K7885">
        <v>0.74</v>
      </c>
      <c r="L7885" t="s">
        <v>96</v>
      </c>
      <c r="M7885" t="s">
        <v>139</v>
      </c>
      <c r="N7885" t="s">
        <v>856</v>
      </c>
      <c r="O7885" t="s">
        <v>102</v>
      </c>
      <c r="P7885">
        <v>-45.89</v>
      </c>
      <c r="Q7885" t="s">
        <v>33</v>
      </c>
      <c r="R7885">
        <v>1604</v>
      </c>
      <c r="S7885">
        <v>243.49</v>
      </c>
      <c r="T7885" s="1">
        <v>42272</v>
      </c>
      <c r="U7885" t="s">
        <v>34</v>
      </c>
      <c r="V7885">
        <v>2.38</v>
      </c>
      <c r="W7885" t="s">
        <v>233</v>
      </c>
      <c r="X7885">
        <v>8.32</v>
      </c>
      <c r="Y7885">
        <v>7628</v>
      </c>
    </row>
    <row r="7886" spans="1:25" x14ac:dyDescent="0.3">
      <c r="A7886" t="s">
        <v>3112</v>
      </c>
      <c r="B7886">
        <v>69</v>
      </c>
      <c r="C7886" t="s">
        <v>117</v>
      </c>
      <c r="D7886" t="s">
        <v>57</v>
      </c>
      <c r="E7886">
        <v>0.05</v>
      </c>
      <c r="F7886">
        <v>1</v>
      </c>
      <c r="G7886" s="2">
        <v>2015</v>
      </c>
      <c r="H7886">
        <v>35554</v>
      </c>
      <c r="I7886" t="s">
        <v>39</v>
      </c>
      <c r="J7886">
        <v>34</v>
      </c>
      <c r="K7886">
        <v>0.69</v>
      </c>
      <c r="L7886" t="s">
        <v>48</v>
      </c>
      <c r="M7886" t="s">
        <v>73</v>
      </c>
      <c r="N7886" t="s">
        <v>848</v>
      </c>
      <c r="O7886" t="s">
        <v>154</v>
      </c>
      <c r="P7886">
        <v>-614.37</v>
      </c>
      <c r="Q7886" t="s">
        <v>68</v>
      </c>
      <c r="R7886">
        <v>4992</v>
      </c>
      <c r="S7886">
        <v>4581.54</v>
      </c>
      <c r="T7886" s="1">
        <v>42273</v>
      </c>
      <c r="U7886" t="s">
        <v>53</v>
      </c>
      <c r="V7886">
        <v>54.74</v>
      </c>
      <c r="W7886" t="s">
        <v>111</v>
      </c>
      <c r="X7886">
        <v>130.97999999999999</v>
      </c>
      <c r="Y7886">
        <v>77520</v>
      </c>
    </row>
    <row r="7887" spans="1:25" x14ac:dyDescent="0.3">
      <c r="A7887" t="s">
        <v>2127</v>
      </c>
      <c r="B7887">
        <v>69</v>
      </c>
      <c r="C7887" t="s">
        <v>3280</v>
      </c>
      <c r="D7887" t="s">
        <v>38</v>
      </c>
      <c r="E7887">
        <v>0.06</v>
      </c>
      <c r="F7887">
        <v>1</v>
      </c>
      <c r="G7887" s="2">
        <v>2015</v>
      </c>
      <c r="H7887">
        <v>11650</v>
      </c>
      <c r="I7887" t="s">
        <v>39</v>
      </c>
      <c r="J7887">
        <v>26</v>
      </c>
      <c r="K7887">
        <v>0.59</v>
      </c>
      <c r="L7887" t="s">
        <v>29</v>
      </c>
      <c r="M7887" t="s">
        <v>139</v>
      </c>
      <c r="N7887" t="s">
        <v>2258</v>
      </c>
      <c r="O7887" t="s">
        <v>88</v>
      </c>
      <c r="P7887">
        <v>146.24</v>
      </c>
      <c r="Q7887" t="s">
        <v>33</v>
      </c>
      <c r="R7887">
        <v>1605</v>
      </c>
      <c r="S7887">
        <v>1090.4000000000001</v>
      </c>
      <c r="T7887" s="1">
        <v>42273</v>
      </c>
      <c r="U7887" t="s">
        <v>34</v>
      </c>
      <c r="V7887">
        <v>8.99</v>
      </c>
      <c r="W7887" t="s">
        <v>43</v>
      </c>
      <c r="X7887">
        <v>40.97</v>
      </c>
      <c r="Y7887">
        <v>21222</v>
      </c>
    </row>
    <row r="7888" spans="1:25" x14ac:dyDescent="0.3">
      <c r="A7888" t="s">
        <v>3385</v>
      </c>
      <c r="B7888">
        <v>69</v>
      </c>
      <c r="C7888" t="s">
        <v>3386</v>
      </c>
      <c r="D7888" t="s">
        <v>38</v>
      </c>
      <c r="E7888">
        <v>0.02</v>
      </c>
      <c r="F7888">
        <v>1</v>
      </c>
      <c r="G7888" s="2">
        <v>2015</v>
      </c>
      <c r="H7888">
        <v>55655</v>
      </c>
      <c r="I7888" t="s">
        <v>47</v>
      </c>
      <c r="J7888">
        <v>33</v>
      </c>
      <c r="K7888">
        <v>0.55000000000000004</v>
      </c>
      <c r="L7888" t="s">
        <v>96</v>
      </c>
      <c r="M7888" t="s">
        <v>30</v>
      </c>
      <c r="N7888" t="s">
        <v>2832</v>
      </c>
      <c r="O7888" t="s">
        <v>105</v>
      </c>
      <c r="P7888">
        <v>995.08500000000004</v>
      </c>
      <c r="Q7888" t="s">
        <v>76</v>
      </c>
      <c r="R7888">
        <v>7780</v>
      </c>
      <c r="S7888">
        <v>3671.1415000000002</v>
      </c>
      <c r="T7888" s="1">
        <v>42273</v>
      </c>
      <c r="U7888" t="s">
        <v>34</v>
      </c>
      <c r="V7888">
        <v>8.99</v>
      </c>
      <c r="W7888" t="s">
        <v>638</v>
      </c>
      <c r="X7888">
        <v>125.99</v>
      </c>
      <c r="Y7888">
        <v>31313</v>
      </c>
    </row>
    <row r="7889" spans="1:25" x14ac:dyDescent="0.3">
      <c r="A7889" t="s">
        <v>1408</v>
      </c>
      <c r="B7889">
        <v>69</v>
      </c>
      <c r="C7889" t="s">
        <v>2769</v>
      </c>
      <c r="D7889" t="s">
        <v>38</v>
      </c>
      <c r="E7889">
        <v>0.1</v>
      </c>
      <c r="F7889">
        <v>1</v>
      </c>
      <c r="G7889" s="2">
        <v>2015</v>
      </c>
      <c r="H7889">
        <v>52320</v>
      </c>
      <c r="I7889" t="s">
        <v>47</v>
      </c>
      <c r="J7889">
        <v>41</v>
      </c>
      <c r="K7889">
        <v>0.55000000000000004</v>
      </c>
      <c r="L7889" t="s">
        <v>29</v>
      </c>
      <c r="M7889" t="s">
        <v>59</v>
      </c>
      <c r="N7889" t="s">
        <v>630</v>
      </c>
      <c r="O7889" t="s">
        <v>88</v>
      </c>
      <c r="P7889">
        <v>0.49</v>
      </c>
      <c r="Q7889" t="s">
        <v>52</v>
      </c>
      <c r="R7889">
        <v>7342</v>
      </c>
      <c r="S7889">
        <v>112.6</v>
      </c>
      <c r="T7889" s="1">
        <v>42275</v>
      </c>
      <c r="U7889" t="s">
        <v>34</v>
      </c>
      <c r="V7889">
        <v>1.01</v>
      </c>
      <c r="W7889" t="s">
        <v>187</v>
      </c>
      <c r="X7889">
        <v>2.88</v>
      </c>
      <c r="Y7889">
        <v>89031</v>
      </c>
    </row>
    <row r="7890" spans="1:25" x14ac:dyDescent="0.3">
      <c r="A7890" t="s">
        <v>1147</v>
      </c>
      <c r="B7890">
        <v>69</v>
      </c>
      <c r="C7890" t="s">
        <v>2034</v>
      </c>
      <c r="D7890" t="s">
        <v>46</v>
      </c>
      <c r="E7890">
        <v>0</v>
      </c>
      <c r="F7890">
        <v>1</v>
      </c>
      <c r="G7890" s="2">
        <v>2015</v>
      </c>
      <c r="H7890">
        <v>51107</v>
      </c>
      <c r="I7890" t="s">
        <v>39</v>
      </c>
      <c r="J7890">
        <v>36</v>
      </c>
      <c r="K7890">
        <v>0.37</v>
      </c>
      <c r="L7890" t="s">
        <v>29</v>
      </c>
      <c r="M7890" t="s">
        <v>30</v>
      </c>
      <c r="N7890" t="s">
        <v>3253</v>
      </c>
      <c r="O7890" t="s">
        <v>67</v>
      </c>
      <c r="P7890">
        <v>286.86649999999997</v>
      </c>
      <c r="Q7890" t="s">
        <v>33</v>
      </c>
      <c r="R7890">
        <v>7162</v>
      </c>
      <c r="S7890">
        <v>772.67</v>
      </c>
      <c r="T7890" s="1">
        <v>42273</v>
      </c>
      <c r="U7890" t="s">
        <v>34</v>
      </c>
      <c r="V7890">
        <v>2.99</v>
      </c>
      <c r="W7890" t="s">
        <v>204</v>
      </c>
      <c r="X7890">
        <v>21.38</v>
      </c>
      <c r="Y7890">
        <v>4401</v>
      </c>
    </row>
    <row r="7891" spans="1:25" x14ac:dyDescent="0.3">
      <c r="A7891" t="s">
        <v>2405</v>
      </c>
      <c r="B7891">
        <v>69</v>
      </c>
      <c r="C7891" t="s">
        <v>1628</v>
      </c>
      <c r="D7891" t="s">
        <v>46</v>
      </c>
      <c r="E7891">
        <v>0.03</v>
      </c>
      <c r="F7891">
        <v>1</v>
      </c>
      <c r="G7891" s="2">
        <v>2015</v>
      </c>
      <c r="H7891">
        <v>39972</v>
      </c>
      <c r="I7891" t="s">
        <v>39</v>
      </c>
      <c r="J7891">
        <v>35</v>
      </c>
      <c r="K7891">
        <v>0.39</v>
      </c>
      <c r="L7891" t="s">
        <v>29</v>
      </c>
      <c r="M7891" t="s">
        <v>30</v>
      </c>
      <c r="N7891" t="s">
        <v>1314</v>
      </c>
      <c r="O7891" t="s">
        <v>210</v>
      </c>
      <c r="P7891">
        <v>108.49</v>
      </c>
      <c r="Q7891" t="s">
        <v>33</v>
      </c>
      <c r="R7891">
        <v>5648</v>
      </c>
      <c r="S7891">
        <v>224.58</v>
      </c>
      <c r="T7891" s="1">
        <v>42273</v>
      </c>
      <c r="U7891" t="s">
        <v>34</v>
      </c>
      <c r="V7891">
        <v>0.5</v>
      </c>
      <c r="W7891" t="s">
        <v>136</v>
      </c>
      <c r="X7891">
        <v>6.3</v>
      </c>
      <c r="Y7891">
        <v>14609</v>
      </c>
    </row>
    <row r="7892" spans="1:25" x14ac:dyDescent="0.3">
      <c r="A7892" t="s">
        <v>1634</v>
      </c>
      <c r="B7892">
        <v>69</v>
      </c>
      <c r="C7892" t="s">
        <v>1701</v>
      </c>
      <c r="D7892" t="s">
        <v>57</v>
      </c>
      <c r="E7892">
        <v>0.09</v>
      </c>
      <c r="F7892">
        <v>1</v>
      </c>
      <c r="G7892" s="2">
        <v>2015</v>
      </c>
      <c r="H7892">
        <v>21792</v>
      </c>
      <c r="I7892" t="s">
        <v>39</v>
      </c>
      <c r="J7892">
        <v>26</v>
      </c>
      <c r="K7892">
        <v>0.38</v>
      </c>
      <c r="L7892" t="s">
        <v>29</v>
      </c>
      <c r="M7892" t="s">
        <v>30</v>
      </c>
      <c r="N7892" t="s">
        <v>603</v>
      </c>
      <c r="O7892" t="s">
        <v>67</v>
      </c>
      <c r="P7892">
        <v>19.363</v>
      </c>
      <c r="Q7892" t="s">
        <v>52</v>
      </c>
      <c r="R7892">
        <v>3029</v>
      </c>
      <c r="S7892">
        <v>362.76</v>
      </c>
      <c r="T7892" s="1">
        <v>42274</v>
      </c>
      <c r="U7892" t="s">
        <v>34</v>
      </c>
      <c r="V7892">
        <v>6.46</v>
      </c>
      <c r="W7892" t="s">
        <v>420</v>
      </c>
      <c r="X7892">
        <v>14.48</v>
      </c>
      <c r="Y7892">
        <v>88201</v>
      </c>
    </row>
    <row r="7893" spans="1:25" x14ac:dyDescent="0.3">
      <c r="A7893" t="s">
        <v>2405</v>
      </c>
      <c r="B7893">
        <v>69</v>
      </c>
      <c r="C7893" t="s">
        <v>1628</v>
      </c>
      <c r="D7893" t="s">
        <v>46</v>
      </c>
      <c r="E7893">
        <v>0.01</v>
      </c>
      <c r="F7893">
        <v>1</v>
      </c>
      <c r="G7893" s="2">
        <v>2015</v>
      </c>
      <c r="H7893">
        <v>39972</v>
      </c>
      <c r="I7893" t="s">
        <v>39</v>
      </c>
      <c r="J7893">
        <v>36</v>
      </c>
      <c r="K7893">
        <v>0.38</v>
      </c>
      <c r="L7893" t="s">
        <v>29</v>
      </c>
      <c r="M7893" t="s">
        <v>30</v>
      </c>
      <c r="N7893" t="s">
        <v>877</v>
      </c>
      <c r="O7893" t="s">
        <v>210</v>
      </c>
      <c r="P7893">
        <v>62.73</v>
      </c>
      <c r="Q7893" t="s">
        <v>33</v>
      </c>
      <c r="R7893">
        <v>5649</v>
      </c>
      <c r="S7893">
        <v>138.59</v>
      </c>
      <c r="T7893" s="1">
        <v>42274</v>
      </c>
      <c r="U7893" t="s">
        <v>34</v>
      </c>
      <c r="V7893">
        <v>0.5</v>
      </c>
      <c r="W7893" t="s">
        <v>136</v>
      </c>
      <c r="X7893">
        <v>3.69</v>
      </c>
      <c r="Y7893">
        <v>14609</v>
      </c>
    </row>
    <row r="7894" spans="1:25" x14ac:dyDescent="0.3">
      <c r="A7894" t="s">
        <v>1627</v>
      </c>
      <c r="B7894">
        <v>69</v>
      </c>
      <c r="C7894" t="s">
        <v>1628</v>
      </c>
      <c r="D7894" t="s">
        <v>46</v>
      </c>
      <c r="E7894">
        <v>0.05</v>
      </c>
      <c r="F7894">
        <v>1</v>
      </c>
      <c r="G7894" s="2">
        <v>2015</v>
      </c>
      <c r="H7894">
        <v>39972</v>
      </c>
      <c r="I7894" t="s">
        <v>39</v>
      </c>
      <c r="J7894">
        <v>19</v>
      </c>
      <c r="K7894">
        <v>0.38</v>
      </c>
      <c r="L7894" t="s">
        <v>29</v>
      </c>
      <c r="M7894" t="s">
        <v>30</v>
      </c>
      <c r="N7894" t="s">
        <v>3543</v>
      </c>
      <c r="O7894" t="s">
        <v>67</v>
      </c>
      <c r="P7894">
        <v>-7.36</v>
      </c>
      <c r="Q7894" t="s">
        <v>33</v>
      </c>
      <c r="R7894">
        <v>5650</v>
      </c>
      <c r="S7894">
        <v>97.06</v>
      </c>
      <c r="T7894" s="1">
        <v>42275</v>
      </c>
      <c r="U7894" t="s">
        <v>34</v>
      </c>
      <c r="V7894">
        <v>2.99</v>
      </c>
      <c r="W7894" t="s">
        <v>136</v>
      </c>
      <c r="X7894">
        <v>5.0599999999999996</v>
      </c>
      <c r="Y7894">
        <v>13440</v>
      </c>
    </row>
    <row r="7895" spans="1:25" x14ac:dyDescent="0.3">
      <c r="A7895" t="s">
        <v>2101</v>
      </c>
      <c r="B7895">
        <v>69</v>
      </c>
      <c r="C7895" t="s">
        <v>1561</v>
      </c>
      <c r="D7895" t="s">
        <v>27</v>
      </c>
      <c r="E7895">
        <v>0.09</v>
      </c>
      <c r="F7895">
        <v>1</v>
      </c>
      <c r="G7895" s="2">
        <v>2015</v>
      </c>
      <c r="H7895">
        <v>30720</v>
      </c>
      <c r="I7895" t="s">
        <v>47</v>
      </c>
      <c r="J7895">
        <v>27</v>
      </c>
      <c r="K7895">
        <v>0.56000000000000005</v>
      </c>
      <c r="L7895" t="s">
        <v>48</v>
      </c>
      <c r="M7895" t="s">
        <v>40</v>
      </c>
      <c r="N7895" t="s">
        <v>3079</v>
      </c>
      <c r="O7895" t="s">
        <v>82</v>
      </c>
      <c r="P7895">
        <v>656.95</v>
      </c>
      <c r="Q7895" t="s">
        <v>33</v>
      </c>
      <c r="R7895">
        <v>4311</v>
      </c>
      <c r="S7895">
        <v>2398.9</v>
      </c>
      <c r="T7895" s="1">
        <v>42279</v>
      </c>
      <c r="U7895" t="s">
        <v>42</v>
      </c>
      <c r="V7895">
        <v>18.13</v>
      </c>
      <c r="W7895" t="s">
        <v>204</v>
      </c>
      <c r="X7895">
        <v>95.46</v>
      </c>
      <c r="Y7895">
        <v>4901</v>
      </c>
    </row>
    <row r="7896" spans="1:25" x14ac:dyDescent="0.3">
      <c r="A7896" t="s">
        <v>2817</v>
      </c>
      <c r="B7896">
        <v>69</v>
      </c>
      <c r="C7896" t="s">
        <v>1561</v>
      </c>
      <c r="D7896" t="s">
        <v>27</v>
      </c>
      <c r="E7896">
        <v>7.0000000000000007E-2</v>
      </c>
      <c r="F7896">
        <v>1</v>
      </c>
      <c r="G7896" s="2">
        <v>2015</v>
      </c>
      <c r="H7896">
        <v>30720</v>
      </c>
      <c r="I7896" t="s">
        <v>47</v>
      </c>
      <c r="J7896">
        <v>5</v>
      </c>
      <c r="K7896">
        <v>0.39</v>
      </c>
      <c r="L7896" t="s">
        <v>29</v>
      </c>
      <c r="M7896" t="s">
        <v>30</v>
      </c>
      <c r="N7896" t="s">
        <v>1855</v>
      </c>
      <c r="O7896" t="s">
        <v>67</v>
      </c>
      <c r="P7896">
        <v>-17.192499999999999</v>
      </c>
      <c r="Q7896" t="s">
        <v>52</v>
      </c>
      <c r="R7896">
        <v>4309</v>
      </c>
      <c r="S7896">
        <v>32.770000000000003</v>
      </c>
      <c r="T7896" s="1">
        <v>42281</v>
      </c>
      <c r="U7896" t="s">
        <v>34</v>
      </c>
      <c r="V7896">
        <v>5.01</v>
      </c>
      <c r="W7896" t="s">
        <v>54</v>
      </c>
      <c r="X7896">
        <v>5.74</v>
      </c>
      <c r="Y7896">
        <v>90805</v>
      </c>
    </row>
    <row r="7897" spans="1:25" x14ac:dyDescent="0.3">
      <c r="A7897" t="s">
        <v>2817</v>
      </c>
      <c r="B7897">
        <v>69</v>
      </c>
      <c r="C7897" t="s">
        <v>1561</v>
      </c>
      <c r="D7897" t="s">
        <v>27</v>
      </c>
      <c r="E7897">
        <v>0.01</v>
      </c>
      <c r="F7897">
        <v>1</v>
      </c>
      <c r="G7897" s="2">
        <v>2015</v>
      </c>
      <c r="H7897">
        <v>30720</v>
      </c>
      <c r="I7897" t="s">
        <v>47</v>
      </c>
      <c r="J7897">
        <v>37</v>
      </c>
      <c r="K7897">
        <v>0.44</v>
      </c>
      <c r="L7897" t="s">
        <v>96</v>
      </c>
      <c r="M7897" t="s">
        <v>139</v>
      </c>
      <c r="N7897" t="s">
        <v>1958</v>
      </c>
      <c r="O7897" t="s">
        <v>102</v>
      </c>
      <c r="P7897">
        <v>735.99</v>
      </c>
      <c r="Q7897" t="s">
        <v>52</v>
      </c>
      <c r="R7897">
        <v>4310</v>
      </c>
      <c r="S7897">
        <v>1701.53</v>
      </c>
      <c r="T7897" s="1">
        <v>42281</v>
      </c>
      <c r="U7897" t="s">
        <v>42</v>
      </c>
      <c r="V7897">
        <v>1.99</v>
      </c>
      <c r="W7897" t="s">
        <v>54</v>
      </c>
      <c r="X7897">
        <v>43.98</v>
      </c>
      <c r="Y7897">
        <v>90805</v>
      </c>
    </row>
    <row r="7898" spans="1:25" x14ac:dyDescent="0.3">
      <c r="A7898" t="s">
        <v>2663</v>
      </c>
      <c r="B7898">
        <v>69</v>
      </c>
      <c r="C7898" t="s">
        <v>2887</v>
      </c>
      <c r="D7898" t="s">
        <v>38</v>
      </c>
      <c r="E7898">
        <v>0.02</v>
      </c>
      <c r="F7898">
        <v>1</v>
      </c>
      <c r="G7898" s="2">
        <v>2015</v>
      </c>
      <c r="H7898">
        <v>34406</v>
      </c>
      <c r="I7898" t="s">
        <v>131</v>
      </c>
      <c r="J7898">
        <v>29</v>
      </c>
      <c r="K7898">
        <v>0.85</v>
      </c>
      <c r="L7898" t="s">
        <v>29</v>
      </c>
      <c r="M7898" t="s">
        <v>59</v>
      </c>
      <c r="N7898" t="s">
        <v>3025</v>
      </c>
      <c r="O7898" t="s">
        <v>232</v>
      </c>
      <c r="P7898">
        <v>-3.23</v>
      </c>
      <c r="Q7898" t="s">
        <v>52</v>
      </c>
      <c r="R7898">
        <v>4837</v>
      </c>
      <c r="S7898">
        <v>142.59</v>
      </c>
      <c r="T7898" s="1">
        <v>42276</v>
      </c>
      <c r="U7898" t="s">
        <v>34</v>
      </c>
      <c r="V7898">
        <v>0.7</v>
      </c>
      <c r="W7898" t="s">
        <v>54</v>
      </c>
      <c r="X7898">
        <v>4.71</v>
      </c>
      <c r="Y7898">
        <v>90301</v>
      </c>
    </row>
    <row r="7899" spans="1:25" x14ac:dyDescent="0.3">
      <c r="A7899" t="s">
        <v>988</v>
      </c>
      <c r="B7899">
        <v>69</v>
      </c>
      <c r="C7899" t="s">
        <v>989</v>
      </c>
      <c r="D7899" t="s">
        <v>46</v>
      </c>
      <c r="E7899">
        <v>0.09</v>
      </c>
      <c r="F7899">
        <v>1</v>
      </c>
      <c r="G7899" s="2">
        <v>2015</v>
      </c>
      <c r="H7899">
        <v>57570</v>
      </c>
      <c r="I7899" t="s">
        <v>28</v>
      </c>
      <c r="J7899">
        <v>27</v>
      </c>
      <c r="K7899">
        <v>0.6</v>
      </c>
      <c r="L7899" t="s">
        <v>48</v>
      </c>
      <c r="M7899" t="s">
        <v>73</v>
      </c>
      <c r="N7899" t="s">
        <v>2351</v>
      </c>
      <c r="O7899" t="s">
        <v>154</v>
      </c>
      <c r="P7899">
        <v>-190.78</v>
      </c>
      <c r="Q7899" t="s">
        <v>68</v>
      </c>
      <c r="R7899">
        <v>8068</v>
      </c>
      <c r="S7899">
        <v>1823.04</v>
      </c>
      <c r="T7899" s="1">
        <v>42277</v>
      </c>
      <c r="U7899" t="s">
        <v>53</v>
      </c>
      <c r="V7899">
        <v>26.74</v>
      </c>
      <c r="W7899" t="s">
        <v>128</v>
      </c>
      <c r="X7899">
        <v>70.98</v>
      </c>
      <c r="Y7899">
        <v>73064</v>
      </c>
    </row>
    <row r="7900" spans="1:25" x14ac:dyDescent="0.3">
      <c r="A7900" t="s">
        <v>1355</v>
      </c>
      <c r="B7900">
        <v>70</v>
      </c>
      <c r="C7900" t="s">
        <v>989</v>
      </c>
      <c r="D7900" t="s">
        <v>46</v>
      </c>
      <c r="E7900">
        <v>0.1</v>
      </c>
      <c r="F7900">
        <v>1</v>
      </c>
      <c r="G7900" s="2">
        <v>2015</v>
      </c>
      <c r="H7900">
        <v>57570</v>
      </c>
      <c r="I7900" t="s">
        <v>28</v>
      </c>
      <c r="J7900">
        <v>15</v>
      </c>
      <c r="K7900">
        <v>0.37</v>
      </c>
      <c r="L7900" t="s">
        <v>29</v>
      </c>
      <c r="M7900" t="s">
        <v>30</v>
      </c>
      <c r="N7900" t="s">
        <v>2840</v>
      </c>
      <c r="O7900" t="s">
        <v>61</v>
      </c>
      <c r="P7900">
        <v>204.08</v>
      </c>
      <c r="Q7900" t="s">
        <v>33</v>
      </c>
      <c r="R7900">
        <v>8069</v>
      </c>
      <c r="S7900">
        <v>675.23</v>
      </c>
      <c r="T7900" s="1">
        <v>42277</v>
      </c>
      <c r="U7900" t="s">
        <v>34</v>
      </c>
      <c r="V7900">
        <v>7.23</v>
      </c>
      <c r="W7900" t="s">
        <v>257</v>
      </c>
      <c r="X7900">
        <v>48.04</v>
      </c>
      <c r="Y7900">
        <v>5701</v>
      </c>
    </row>
    <row r="7901" spans="1:25" x14ac:dyDescent="0.3">
      <c r="A7901" t="s">
        <v>659</v>
      </c>
      <c r="B7901">
        <v>70</v>
      </c>
      <c r="C7901" t="s">
        <v>1885</v>
      </c>
      <c r="D7901" t="s">
        <v>46</v>
      </c>
      <c r="E7901">
        <v>0.03</v>
      </c>
      <c r="F7901">
        <v>1</v>
      </c>
      <c r="G7901" s="2">
        <v>2015</v>
      </c>
      <c r="H7901">
        <v>16518</v>
      </c>
      <c r="I7901" t="s">
        <v>58</v>
      </c>
      <c r="J7901">
        <v>4</v>
      </c>
      <c r="K7901">
        <v>0.37</v>
      </c>
      <c r="L7901" t="s">
        <v>29</v>
      </c>
      <c r="M7901" t="s">
        <v>30</v>
      </c>
      <c r="N7901" t="s">
        <v>3104</v>
      </c>
      <c r="O7901" t="s">
        <v>61</v>
      </c>
      <c r="P7901">
        <v>-6.57</v>
      </c>
      <c r="Q7901" t="s">
        <v>52</v>
      </c>
      <c r="R7901">
        <v>2290</v>
      </c>
      <c r="S7901">
        <v>80.290000000000006</v>
      </c>
      <c r="T7901" s="1">
        <v>42277</v>
      </c>
      <c r="U7901" t="s">
        <v>34</v>
      </c>
      <c r="V7901">
        <v>5.21</v>
      </c>
      <c r="W7901" t="s">
        <v>661</v>
      </c>
      <c r="X7901">
        <v>18.97</v>
      </c>
      <c r="Y7901">
        <v>59715</v>
      </c>
    </row>
    <row r="7902" spans="1:25" x14ac:dyDescent="0.3">
      <c r="A7902" t="s">
        <v>666</v>
      </c>
      <c r="B7902">
        <v>70</v>
      </c>
      <c r="C7902" t="s">
        <v>667</v>
      </c>
      <c r="D7902" t="s">
        <v>46</v>
      </c>
      <c r="E7902">
        <v>0.02</v>
      </c>
      <c r="F7902">
        <v>1</v>
      </c>
      <c r="G7902" s="2">
        <v>2015</v>
      </c>
      <c r="H7902">
        <v>36998</v>
      </c>
      <c r="I7902" t="s">
        <v>47</v>
      </c>
      <c r="J7902">
        <v>8</v>
      </c>
      <c r="K7902">
        <v>0.37</v>
      </c>
      <c r="L7902" t="s">
        <v>29</v>
      </c>
      <c r="M7902" t="s">
        <v>30</v>
      </c>
      <c r="N7902" t="s">
        <v>2046</v>
      </c>
      <c r="O7902" t="s">
        <v>61</v>
      </c>
      <c r="P7902">
        <v>-17.16</v>
      </c>
      <c r="Q7902" t="s">
        <v>52</v>
      </c>
      <c r="R7902">
        <v>5208</v>
      </c>
      <c r="S7902">
        <v>56.5</v>
      </c>
      <c r="T7902" s="1">
        <v>42278</v>
      </c>
      <c r="U7902" t="s">
        <v>34</v>
      </c>
      <c r="V7902">
        <v>5.19</v>
      </c>
      <c r="W7902" t="s">
        <v>218</v>
      </c>
      <c r="X7902">
        <v>6.48</v>
      </c>
      <c r="Y7902">
        <v>99207</v>
      </c>
    </row>
    <row r="7903" spans="1:25" x14ac:dyDescent="0.3">
      <c r="A7903" t="s">
        <v>1892</v>
      </c>
      <c r="B7903">
        <v>70</v>
      </c>
      <c r="C7903" t="s">
        <v>1893</v>
      </c>
      <c r="D7903" t="s">
        <v>38</v>
      </c>
      <c r="E7903">
        <v>0.06</v>
      </c>
      <c r="F7903">
        <v>1</v>
      </c>
      <c r="G7903" s="2">
        <v>2015</v>
      </c>
      <c r="H7903">
        <v>26657</v>
      </c>
      <c r="I7903" t="s">
        <v>131</v>
      </c>
      <c r="J7903">
        <v>28</v>
      </c>
      <c r="K7903">
        <v>0.37</v>
      </c>
      <c r="L7903" t="s">
        <v>29</v>
      </c>
      <c r="M7903" t="s">
        <v>30</v>
      </c>
      <c r="N7903" t="s">
        <v>828</v>
      </c>
      <c r="O7903" t="s">
        <v>67</v>
      </c>
      <c r="P7903">
        <v>333.17450000000002</v>
      </c>
      <c r="Q7903" t="s">
        <v>76</v>
      </c>
      <c r="R7903">
        <v>3728</v>
      </c>
      <c r="S7903">
        <v>1107.6400000000001</v>
      </c>
      <c r="T7903" s="1">
        <v>42278</v>
      </c>
      <c r="U7903" t="s">
        <v>34</v>
      </c>
      <c r="V7903">
        <v>7.47</v>
      </c>
      <c r="W7903" t="s">
        <v>132</v>
      </c>
      <c r="X7903">
        <v>40.98</v>
      </c>
      <c r="Y7903">
        <v>33461</v>
      </c>
    </row>
    <row r="7904" spans="1:25" x14ac:dyDescent="0.3">
      <c r="A7904" t="s">
        <v>659</v>
      </c>
      <c r="B7904">
        <v>70</v>
      </c>
      <c r="C7904" t="s">
        <v>1885</v>
      </c>
      <c r="D7904" t="s">
        <v>46</v>
      </c>
      <c r="E7904">
        <v>0.03</v>
      </c>
      <c r="F7904">
        <v>1</v>
      </c>
      <c r="G7904" s="2">
        <v>2015</v>
      </c>
      <c r="H7904">
        <v>16518</v>
      </c>
      <c r="I7904" t="s">
        <v>58</v>
      </c>
      <c r="J7904">
        <v>36</v>
      </c>
      <c r="K7904">
        <v>0.55000000000000004</v>
      </c>
      <c r="L7904" t="s">
        <v>96</v>
      </c>
      <c r="M7904" t="s">
        <v>59</v>
      </c>
      <c r="N7904" t="s">
        <v>1197</v>
      </c>
      <c r="O7904" t="s">
        <v>105</v>
      </c>
      <c r="P7904">
        <v>832.19399999999996</v>
      </c>
      <c r="Q7904" t="s">
        <v>52</v>
      </c>
      <c r="R7904">
        <v>2291</v>
      </c>
      <c r="S7904">
        <v>2628.9225000000001</v>
      </c>
      <c r="T7904" s="1">
        <v>42279</v>
      </c>
      <c r="U7904" t="s">
        <v>34</v>
      </c>
      <c r="V7904">
        <v>0.99</v>
      </c>
      <c r="W7904" t="s">
        <v>661</v>
      </c>
      <c r="X7904">
        <v>85.99</v>
      </c>
      <c r="Y7904">
        <v>59715</v>
      </c>
    </row>
    <row r="7905" spans="1:25" x14ac:dyDescent="0.3">
      <c r="A7905" t="s">
        <v>666</v>
      </c>
      <c r="B7905">
        <v>70</v>
      </c>
      <c r="C7905" t="s">
        <v>667</v>
      </c>
      <c r="D7905" t="s">
        <v>46</v>
      </c>
      <c r="E7905">
        <v>7.0000000000000007E-2</v>
      </c>
      <c r="F7905">
        <v>1</v>
      </c>
      <c r="G7905" s="2">
        <v>2015</v>
      </c>
      <c r="H7905">
        <v>36998</v>
      </c>
      <c r="I7905" t="s">
        <v>47</v>
      </c>
      <c r="J7905">
        <v>50</v>
      </c>
      <c r="K7905">
        <v>0.56999999999999995</v>
      </c>
      <c r="L7905" t="s">
        <v>48</v>
      </c>
      <c r="M7905" t="s">
        <v>30</v>
      </c>
      <c r="N7905" t="s">
        <v>627</v>
      </c>
      <c r="O7905" t="s">
        <v>82</v>
      </c>
      <c r="P7905">
        <v>-409.24</v>
      </c>
      <c r="Q7905" t="s">
        <v>52</v>
      </c>
      <c r="R7905">
        <v>5206</v>
      </c>
      <c r="S7905">
        <v>481.23</v>
      </c>
      <c r="T7905" s="1">
        <v>42281</v>
      </c>
      <c r="U7905" t="s">
        <v>34</v>
      </c>
      <c r="V7905">
        <v>12.52</v>
      </c>
      <c r="W7905" t="s">
        <v>218</v>
      </c>
      <c r="X7905">
        <v>9.98</v>
      </c>
      <c r="Y7905">
        <v>99207</v>
      </c>
    </row>
    <row r="7906" spans="1:25" x14ac:dyDescent="0.3">
      <c r="A7906" t="s">
        <v>666</v>
      </c>
      <c r="B7906">
        <v>70</v>
      </c>
      <c r="C7906" t="s">
        <v>667</v>
      </c>
      <c r="D7906" t="s">
        <v>46</v>
      </c>
      <c r="E7906">
        <v>0.1</v>
      </c>
      <c r="F7906">
        <v>1</v>
      </c>
      <c r="G7906" s="2">
        <v>2015</v>
      </c>
      <c r="H7906">
        <v>36998</v>
      </c>
      <c r="I7906" t="s">
        <v>47</v>
      </c>
      <c r="J7906">
        <v>41</v>
      </c>
      <c r="K7906">
        <v>0.37</v>
      </c>
      <c r="L7906" t="s">
        <v>29</v>
      </c>
      <c r="M7906" t="s">
        <v>30</v>
      </c>
      <c r="N7906" t="s">
        <v>1751</v>
      </c>
      <c r="O7906" t="s">
        <v>61</v>
      </c>
      <c r="P7906">
        <v>-237.01</v>
      </c>
      <c r="Q7906" t="s">
        <v>52</v>
      </c>
      <c r="R7906">
        <v>5207</v>
      </c>
      <c r="S7906">
        <v>265.39</v>
      </c>
      <c r="T7906" s="1">
        <v>42283</v>
      </c>
      <c r="U7906" t="s">
        <v>34</v>
      </c>
      <c r="V7906">
        <v>9.5399999999999991</v>
      </c>
      <c r="W7906" t="s">
        <v>218</v>
      </c>
      <c r="X7906">
        <v>6.48</v>
      </c>
      <c r="Y7906">
        <v>99207</v>
      </c>
    </row>
    <row r="7907" spans="1:25" x14ac:dyDescent="0.3">
      <c r="A7907" t="s">
        <v>1424</v>
      </c>
      <c r="B7907">
        <v>70</v>
      </c>
      <c r="C7907" t="s">
        <v>1425</v>
      </c>
      <c r="D7907" t="s">
        <v>57</v>
      </c>
      <c r="E7907">
        <v>0.04</v>
      </c>
      <c r="F7907">
        <v>1</v>
      </c>
      <c r="G7907" s="2">
        <v>2015</v>
      </c>
      <c r="H7907">
        <v>27300</v>
      </c>
      <c r="I7907" t="s">
        <v>39</v>
      </c>
      <c r="J7907">
        <v>27</v>
      </c>
      <c r="K7907">
        <v>0.56999999999999995</v>
      </c>
      <c r="L7907" t="s">
        <v>29</v>
      </c>
      <c r="M7907" t="s">
        <v>59</v>
      </c>
      <c r="N7907" t="s">
        <v>161</v>
      </c>
      <c r="O7907" t="s">
        <v>88</v>
      </c>
      <c r="P7907">
        <v>0.26</v>
      </c>
      <c r="Q7907" t="s">
        <v>33</v>
      </c>
      <c r="R7907">
        <v>3831</v>
      </c>
      <c r="S7907">
        <v>55.68</v>
      </c>
      <c r="T7907" s="1">
        <v>42277</v>
      </c>
      <c r="U7907" t="s">
        <v>34</v>
      </c>
      <c r="V7907">
        <v>0.7</v>
      </c>
      <c r="W7907" t="s">
        <v>208</v>
      </c>
      <c r="X7907">
        <v>2.1</v>
      </c>
      <c r="Y7907">
        <v>44312</v>
      </c>
    </row>
    <row r="7908" spans="1:25" x14ac:dyDescent="0.3">
      <c r="A7908" t="s">
        <v>2677</v>
      </c>
      <c r="B7908">
        <v>70</v>
      </c>
      <c r="C7908" t="s">
        <v>1229</v>
      </c>
      <c r="D7908" t="s">
        <v>46</v>
      </c>
      <c r="E7908">
        <v>0.03</v>
      </c>
      <c r="F7908">
        <v>1</v>
      </c>
      <c r="G7908" s="2">
        <v>2015</v>
      </c>
      <c r="H7908">
        <v>39654</v>
      </c>
      <c r="I7908" t="s">
        <v>131</v>
      </c>
      <c r="J7908">
        <v>39</v>
      </c>
      <c r="K7908">
        <v>0.37</v>
      </c>
      <c r="L7908" t="s">
        <v>29</v>
      </c>
      <c r="M7908" t="s">
        <v>30</v>
      </c>
      <c r="N7908" t="s">
        <v>3253</v>
      </c>
      <c r="O7908" t="s">
        <v>67</v>
      </c>
      <c r="P7908">
        <v>330.02949999999998</v>
      </c>
      <c r="Q7908" t="s">
        <v>52</v>
      </c>
      <c r="R7908">
        <v>5595</v>
      </c>
      <c r="S7908">
        <v>856.15</v>
      </c>
      <c r="T7908" s="1">
        <v>42278</v>
      </c>
      <c r="U7908" t="s">
        <v>42</v>
      </c>
      <c r="V7908">
        <v>2.99</v>
      </c>
      <c r="W7908" t="s">
        <v>54</v>
      </c>
      <c r="X7908">
        <v>21.38</v>
      </c>
      <c r="Y7908">
        <v>95037</v>
      </c>
    </row>
    <row r="7909" spans="1:25" x14ac:dyDescent="0.3">
      <c r="A7909" t="s">
        <v>2219</v>
      </c>
      <c r="B7909">
        <v>70</v>
      </c>
      <c r="C7909" t="s">
        <v>1225</v>
      </c>
      <c r="D7909" t="s">
        <v>46</v>
      </c>
      <c r="E7909">
        <v>0.04</v>
      </c>
      <c r="F7909">
        <v>1</v>
      </c>
      <c r="G7909" s="2">
        <v>2015</v>
      </c>
      <c r="H7909">
        <v>18592</v>
      </c>
      <c r="I7909" t="s">
        <v>58</v>
      </c>
      <c r="J7909">
        <v>2</v>
      </c>
      <c r="K7909">
        <v>0.56999999999999995</v>
      </c>
      <c r="L7909" t="s">
        <v>29</v>
      </c>
      <c r="M7909" t="s">
        <v>139</v>
      </c>
      <c r="N7909" t="s">
        <v>1274</v>
      </c>
      <c r="O7909" t="s">
        <v>481</v>
      </c>
      <c r="P7909">
        <v>-15.5</v>
      </c>
      <c r="Q7909" t="s">
        <v>76</v>
      </c>
      <c r="R7909">
        <v>2573</v>
      </c>
      <c r="S7909">
        <v>25.72</v>
      </c>
      <c r="T7909" s="1">
        <v>42278</v>
      </c>
      <c r="U7909" t="s">
        <v>34</v>
      </c>
      <c r="V7909">
        <v>3.37</v>
      </c>
      <c r="W7909" t="s">
        <v>132</v>
      </c>
      <c r="X7909">
        <v>10.98</v>
      </c>
      <c r="Y7909">
        <v>33881</v>
      </c>
    </row>
    <row r="7910" spans="1:25" x14ac:dyDescent="0.3">
      <c r="A7910" t="s">
        <v>1424</v>
      </c>
      <c r="B7910">
        <v>70</v>
      </c>
      <c r="C7910" t="s">
        <v>1425</v>
      </c>
      <c r="D7910" t="s">
        <v>57</v>
      </c>
      <c r="E7910">
        <v>0.1</v>
      </c>
      <c r="F7910">
        <v>1</v>
      </c>
      <c r="G7910" s="2">
        <v>2015</v>
      </c>
      <c r="H7910">
        <v>27300</v>
      </c>
      <c r="I7910" t="s">
        <v>39</v>
      </c>
      <c r="J7910">
        <v>50</v>
      </c>
      <c r="K7910">
        <v>0.79</v>
      </c>
      <c r="L7910" t="s">
        <v>96</v>
      </c>
      <c r="M7910" t="s">
        <v>30</v>
      </c>
      <c r="N7910" t="s">
        <v>198</v>
      </c>
      <c r="O7910" t="s">
        <v>102</v>
      </c>
      <c r="P7910">
        <v>-85.03</v>
      </c>
      <c r="Q7910" t="s">
        <v>33</v>
      </c>
      <c r="R7910">
        <v>3830</v>
      </c>
      <c r="S7910">
        <v>3333.1</v>
      </c>
      <c r="T7910" s="1">
        <v>42278</v>
      </c>
      <c r="U7910" t="s">
        <v>34</v>
      </c>
      <c r="V7910">
        <v>4</v>
      </c>
      <c r="W7910" t="s">
        <v>208</v>
      </c>
      <c r="X7910">
        <v>73.98</v>
      </c>
      <c r="Y7910">
        <v>44312</v>
      </c>
    </row>
    <row r="7911" spans="1:25" x14ac:dyDescent="0.3">
      <c r="A7911" t="s">
        <v>1473</v>
      </c>
      <c r="B7911">
        <v>70</v>
      </c>
      <c r="C7911" t="s">
        <v>2342</v>
      </c>
      <c r="D7911" t="s">
        <v>46</v>
      </c>
      <c r="E7911">
        <v>0.09</v>
      </c>
      <c r="F7911">
        <v>1</v>
      </c>
      <c r="G7911" s="2">
        <v>2015</v>
      </c>
      <c r="H7911">
        <v>18374</v>
      </c>
      <c r="I7911" t="s">
        <v>47</v>
      </c>
      <c r="J7911">
        <v>21</v>
      </c>
      <c r="K7911">
        <v>0.35</v>
      </c>
      <c r="L7911" t="s">
        <v>29</v>
      </c>
      <c r="M7911" t="s">
        <v>30</v>
      </c>
      <c r="N7911" t="s">
        <v>716</v>
      </c>
      <c r="O7911" t="s">
        <v>61</v>
      </c>
      <c r="P7911">
        <v>-32.78</v>
      </c>
      <c r="Q7911" t="s">
        <v>76</v>
      </c>
      <c r="R7911">
        <v>2533</v>
      </c>
      <c r="S7911">
        <v>150.16</v>
      </c>
      <c r="T7911" s="1">
        <v>42279</v>
      </c>
      <c r="U7911" t="s">
        <v>34</v>
      </c>
      <c r="V7911">
        <v>5.47</v>
      </c>
      <c r="W7911" t="s">
        <v>103</v>
      </c>
      <c r="X7911">
        <v>7.28</v>
      </c>
      <c r="Y7911">
        <v>71111</v>
      </c>
    </row>
    <row r="7912" spans="1:25" x14ac:dyDescent="0.3">
      <c r="A7912" t="s">
        <v>1969</v>
      </c>
      <c r="B7912">
        <v>70</v>
      </c>
      <c r="C7912" t="s">
        <v>967</v>
      </c>
      <c r="D7912" t="s">
        <v>38</v>
      </c>
      <c r="E7912">
        <v>0.05</v>
      </c>
      <c r="F7912">
        <v>1</v>
      </c>
      <c r="G7912" s="2">
        <v>2015</v>
      </c>
      <c r="H7912">
        <v>55968</v>
      </c>
      <c r="I7912" t="s">
        <v>47</v>
      </c>
      <c r="J7912">
        <v>40</v>
      </c>
      <c r="K7912">
        <v>0.4</v>
      </c>
      <c r="L7912" t="s">
        <v>29</v>
      </c>
      <c r="M7912" t="s">
        <v>59</v>
      </c>
      <c r="N7912" t="s">
        <v>2920</v>
      </c>
      <c r="O7912" t="s">
        <v>88</v>
      </c>
      <c r="P7912">
        <v>0.86</v>
      </c>
      <c r="Q7912" t="s">
        <v>33</v>
      </c>
      <c r="R7912">
        <v>7828</v>
      </c>
      <c r="S7912">
        <v>73.62</v>
      </c>
      <c r="T7912" s="1">
        <v>42279</v>
      </c>
      <c r="U7912" t="s">
        <v>34</v>
      </c>
      <c r="V7912">
        <v>1</v>
      </c>
      <c r="W7912" t="s">
        <v>136</v>
      </c>
      <c r="X7912">
        <v>1.82</v>
      </c>
      <c r="Y7912">
        <v>14224</v>
      </c>
    </row>
    <row r="7913" spans="1:25" x14ac:dyDescent="0.3">
      <c r="A7913" t="s">
        <v>2136</v>
      </c>
      <c r="B7913">
        <v>70</v>
      </c>
      <c r="C7913" t="s">
        <v>2710</v>
      </c>
      <c r="D7913" t="s">
        <v>57</v>
      </c>
      <c r="E7913">
        <v>0</v>
      </c>
      <c r="F7913">
        <v>1</v>
      </c>
      <c r="G7913" s="2">
        <v>2015</v>
      </c>
      <c r="H7913">
        <v>8678</v>
      </c>
      <c r="I7913" t="s">
        <v>47</v>
      </c>
      <c r="J7913">
        <v>31</v>
      </c>
      <c r="K7913">
        <v>0.7</v>
      </c>
      <c r="L7913" t="s">
        <v>29</v>
      </c>
      <c r="M7913" t="s">
        <v>30</v>
      </c>
      <c r="N7913" t="s">
        <v>1350</v>
      </c>
      <c r="O7913" t="s">
        <v>32</v>
      </c>
      <c r="P7913">
        <v>27.12</v>
      </c>
      <c r="Q7913" t="s">
        <v>76</v>
      </c>
      <c r="R7913">
        <v>1187</v>
      </c>
      <c r="S7913">
        <v>937.8</v>
      </c>
      <c r="T7913" s="1">
        <v>42282</v>
      </c>
      <c r="U7913" t="s">
        <v>34</v>
      </c>
      <c r="V7913">
        <v>6.64</v>
      </c>
      <c r="W7913" t="s">
        <v>366</v>
      </c>
      <c r="X7913">
        <v>29.74</v>
      </c>
      <c r="Y7913">
        <v>71603</v>
      </c>
    </row>
    <row r="7914" spans="1:25" x14ac:dyDescent="0.3">
      <c r="A7914" t="s">
        <v>2833</v>
      </c>
      <c r="B7914">
        <v>70</v>
      </c>
      <c r="C7914" t="s">
        <v>2834</v>
      </c>
      <c r="D7914" t="s">
        <v>57</v>
      </c>
      <c r="E7914">
        <v>7.0000000000000007E-2</v>
      </c>
      <c r="F7914">
        <v>1</v>
      </c>
      <c r="G7914" s="2">
        <v>2015</v>
      </c>
      <c r="H7914">
        <v>293</v>
      </c>
      <c r="I7914" t="s">
        <v>28</v>
      </c>
      <c r="J7914">
        <v>49</v>
      </c>
      <c r="K7914">
        <v>0.57999999999999996</v>
      </c>
      <c r="L7914" t="s">
        <v>29</v>
      </c>
      <c r="M7914" t="s">
        <v>49</v>
      </c>
      <c r="N7914" t="s">
        <v>323</v>
      </c>
      <c r="O7914" t="s">
        <v>214</v>
      </c>
      <c r="P7914">
        <v>457.81</v>
      </c>
      <c r="Q7914" t="s">
        <v>68</v>
      </c>
      <c r="R7914">
        <v>49</v>
      </c>
      <c r="S7914">
        <v>10123.02</v>
      </c>
      <c r="T7914" s="1">
        <v>42279</v>
      </c>
      <c r="U7914" t="s">
        <v>53</v>
      </c>
      <c r="V7914">
        <v>68.02</v>
      </c>
      <c r="W7914" t="s">
        <v>149</v>
      </c>
      <c r="X7914">
        <v>208.16</v>
      </c>
      <c r="Y7914">
        <v>60477</v>
      </c>
    </row>
    <row r="7915" spans="1:25" x14ac:dyDescent="0.3">
      <c r="A7915" t="s">
        <v>1399</v>
      </c>
      <c r="B7915">
        <v>70</v>
      </c>
      <c r="C7915" t="s">
        <v>252</v>
      </c>
      <c r="D7915" t="s">
        <v>57</v>
      </c>
      <c r="E7915">
        <v>0</v>
      </c>
      <c r="F7915">
        <v>1</v>
      </c>
      <c r="G7915" s="2">
        <v>2015</v>
      </c>
      <c r="H7915">
        <v>22980</v>
      </c>
      <c r="I7915" t="s">
        <v>39</v>
      </c>
      <c r="J7915">
        <v>17</v>
      </c>
      <c r="K7915">
        <v>0.56999999999999995</v>
      </c>
      <c r="L7915" t="s">
        <v>29</v>
      </c>
      <c r="M7915" t="s">
        <v>80</v>
      </c>
      <c r="N7915" t="s">
        <v>2476</v>
      </c>
      <c r="O7915" t="s">
        <v>32</v>
      </c>
      <c r="P7915">
        <v>-27.92</v>
      </c>
      <c r="Q7915" t="s">
        <v>68</v>
      </c>
      <c r="R7915">
        <v>3204</v>
      </c>
      <c r="S7915">
        <v>224.09</v>
      </c>
      <c r="T7915" s="1">
        <v>42279</v>
      </c>
      <c r="U7915" t="s">
        <v>34</v>
      </c>
      <c r="V7915">
        <v>6.27</v>
      </c>
      <c r="W7915" t="s">
        <v>122</v>
      </c>
      <c r="X7915">
        <v>12.44</v>
      </c>
      <c r="Y7915">
        <v>50401</v>
      </c>
    </row>
    <row r="7916" spans="1:25" x14ac:dyDescent="0.3">
      <c r="A7916" t="s">
        <v>251</v>
      </c>
      <c r="B7916">
        <v>70</v>
      </c>
      <c r="C7916" t="s">
        <v>252</v>
      </c>
      <c r="D7916" t="s">
        <v>57</v>
      </c>
      <c r="E7916">
        <v>0.06</v>
      </c>
      <c r="F7916">
        <v>1</v>
      </c>
      <c r="G7916" s="2">
        <v>2015</v>
      </c>
      <c r="H7916">
        <v>22980</v>
      </c>
      <c r="I7916" t="s">
        <v>39</v>
      </c>
      <c r="J7916">
        <v>10</v>
      </c>
      <c r="K7916">
        <v>0.38</v>
      </c>
      <c r="L7916" t="s">
        <v>29</v>
      </c>
      <c r="M7916" t="s">
        <v>30</v>
      </c>
      <c r="N7916" t="s">
        <v>1505</v>
      </c>
      <c r="O7916" t="s">
        <v>61</v>
      </c>
      <c r="P7916">
        <v>-27.73</v>
      </c>
      <c r="Q7916" t="s">
        <v>33</v>
      </c>
      <c r="R7916">
        <v>3205</v>
      </c>
      <c r="S7916">
        <v>56.05</v>
      </c>
      <c r="T7916" s="1">
        <v>42279</v>
      </c>
      <c r="U7916" t="s">
        <v>34</v>
      </c>
      <c r="V7916">
        <v>5.49</v>
      </c>
      <c r="W7916" t="s">
        <v>35</v>
      </c>
      <c r="X7916">
        <v>4.9800000000000004</v>
      </c>
      <c r="Y7916">
        <v>15122</v>
      </c>
    </row>
    <row r="7917" spans="1:25" x14ac:dyDescent="0.3">
      <c r="A7917" t="s">
        <v>2117</v>
      </c>
      <c r="B7917">
        <v>70</v>
      </c>
      <c r="C7917" t="s">
        <v>1580</v>
      </c>
      <c r="D7917" t="s">
        <v>27</v>
      </c>
      <c r="E7917">
        <v>0.06</v>
      </c>
      <c r="F7917">
        <v>1</v>
      </c>
      <c r="G7917" s="2">
        <v>2015</v>
      </c>
      <c r="H7917">
        <v>6150</v>
      </c>
      <c r="I7917" t="s">
        <v>58</v>
      </c>
      <c r="J7917">
        <v>38</v>
      </c>
      <c r="K7917">
        <v>0.36</v>
      </c>
      <c r="L7917" t="s">
        <v>29</v>
      </c>
      <c r="M7917" t="s">
        <v>59</v>
      </c>
      <c r="N7917" t="s">
        <v>570</v>
      </c>
      <c r="O7917" t="s">
        <v>61</v>
      </c>
      <c r="P7917">
        <v>82.65</v>
      </c>
      <c r="Q7917" t="s">
        <v>52</v>
      </c>
      <c r="R7917">
        <v>859</v>
      </c>
      <c r="S7917">
        <v>191.14</v>
      </c>
      <c r="T7917" s="1">
        <v>42279</v>
      </c>
      <c r="U7917" t="s">
        <v>34</v>
      </c>
      <c r="V7917">
        <v>0.8</v>
      </c>
      <c r="W7917" t="s">
        <v>420</v>
      </c>
      <c r="X7917">
        <v>4.9800000000000004</v>
      </c>
      <c r="Y7917">
        <v>88240</v>
      </c>
    </row>
    <row r="7918" spans="1:25" x14ac:dyDescent="0.3">
      <c r="A7918" t="s">
        <v>2833</v>
      </c>
      <c r="B7918">
        <v>70</v>
      </c>
      <c r="C7918" t="s">
        <v>2834</v>
      </c>
      <c r="D7918" t="s">
        <v>57</v>
      </c>
      <c r="E7918">
        <v>0.01</v>
      </c>
      <c r="F7918">
        <v>1</v>
      </c>
      <c r="G7918" s="2">
        <v>2015</v>
      </c>
      <c r="H7918">
        <v>293</v>
      </c>
      <c r="I7918" t="s">
        <v>28</v>
      </c>
      <c r="J7918">
        <v>27</v>
      </c>
      <c r="K7918">
        <v>0.39</v>
      </c>
      <c r="L7918" t="s">
        <v>29</v>
      </c>
      <c r="M7918" t="s">
        <v>30</v>
      </c>
      <c r="N7918" t="s">
        <v>2691</v>
      </c>
      <c r="O7918" t="s">
        <v>67</v>
      </c>
      <c r="P7918">
        <v>46.707500000000003</v>
      </c>
      <c r="Q7918" t="s">
        <v>68</v>
      </c>
      <c r="R7918">
        <v>50</v>
      </c>
      <c r="S7918">
        <v>244.57</v>
      </c>
      <c r="T7918" s="1">
        <v>42280</v>
      </c>
      <c r="U7918" t="s">
        <v>34</v>
      </c>
      <c r="V7918">
        <v>2.99</v>
      </c>
      <c r="W7918" t="s">
        <v>149</v>
      </c>
      <c r="X7918">
        <v>8.69</v>
      </c>
      <c r="Y7918">
        <v>60477</v>
      </c>
    </row>
    <row r="7919" spans="1:25" x14ac:dyDescent="0.3">
      <c r="A7919" t="s">
        <v>2033</v>
      </c>
      <c r="B7919">
        <v>70</v>
      </c>
      <c r="C7919" t="s">
        <v>2034</v>
      </c>
      <c r="D7919" t="s">
        <v>46</v>
      </c>
      <c r="E7919">
        <v>0.04</v>
      </c>
      <c r="F7919">
        <v>1</v>
      </c>
      <c r="G7919" s="2">
        <v>2015</v>
      </c>
      <c r="H7919">
        <v>929</v>
      </c>
      <c r="I7919" t="s">
        <v>28</v>
      </c>
      <c r="J7919">
        <v>39</v>
      </c>
      <c r="K7919">
        <v>0.55000000000000004</v>
      </c>
      <c r="L7919" t="s">
        <v>29</v>
      </c>
      <c r="M7919" t="s">
        <v>139</v>
      </c>
      <c r="N7919" t="s">
        <v>769</v>
      </c>
      <c r="O7919" t="s">
        <v>481</v>
      </c>
      <c r="P7919">
        <v>-64.290000000000006</v>
      </c>
      <c r="Q7919" t="s">
        <v>52</v>
      </c>
      <c r="R7919">
        <v>146</v>
      </c>
      <c r="S7919">
        <v>84.33</v>
      </c>
      <c r="T7919" s="1">
        <v>42280</v>
      </c>
      <c r="U7919" t="s">
        <v>34</v>
      </c>
      <c r="V7919">
        <v>2.56</v>
      </c>
      <c r="W7919" t="s">
        <v>54</v>
      </c>
      <c r="X7919">
        <v>2.08</v>
      </c>
      <c r="Y7919">
        <v>95928</v>
      </c>
    </row>
    <row r="7920" spans="1:25" x14ac:dyDescent="0.3">
      <c r="A7920" t="s">
        <v>2033</v>
      </c>
      <c r="B7920">
        <v>70</v>
      </c>
      <c r="C7920" t="s">
        <v>2034</v>
      </c>
      <c r="D7920" t="s">
        <v>46</v>
      </c>
      <c r="E7920">
        <v>0.04</v>
      </c>
      <c r="F7920">
        <v>1</v>
      </c>
      <c r="G7920" s="2">
        <v>2015</v>
      </c>
      <c r="H7920">
        <v>929</v>
      </c>
      <c r="I7920" t="s">
        <v>28</v>
      </c>
      <c r="J7920">
        <v>21</v>
      </c>
      <c r="K7920">
        <v>0.64</v>
      </c>
      <c r="L7920" t="s">
        <v>96</v>
      </c>
      <c r="M7920" t="s">
        <v>30</v>
      </c>
      <c r="N7920" t="s">
        <v>2445</v>
      </c>
      <c r="O7920" t="s">
        <v>102</v>
      </c>
      <c r="P7920">
        <v>-100.16</v>
      </c>
      <c r="Q7920" t="s">
        <v>52</v>
      </c>
      <c r="R7920">
        <v>145</v>
      </c>
      <c r="S7920">
        <v>227.66</v>
      </c>
      <c r="T7920" s="1">
        <v>42281</v>
      </c>
      <c r="U7920" t="s">
        <v>34</v>
      </c>
      <c r="V7920">
        <v>6.5</v>
      </c>
      <c r="W7920" t="s">
        <v>54</v>
      </c>
      <c r="X7920">
        <v>10.97</v>
      </c>
      <c r="Y7920">
        <v>95928</v>
      </c>
    </row>
    <row r="7921" spans="1:25" x14ac:dyDescent="0.3">
      <c r="A7921" t="s">
        <v>1304</v>
      </c>
      <c r="B7921">
        <v>70</v>
      </c>
      <c r="C7921" t="s">
        <v>1374</v>
      </c>
      <c r="D7921" t="s">
        <v>27</v>
      </c>
      <c r="E7921">
        <v>0.1</v>
      </c>
      <c r="F7921">
        <v>1</v>
      </c>
      <c r="G7921" s="2">
        <v>2015</v>
      </c>
      <c r="H7921">
        <v>20579</v>
      </c>
      <c r="I7921" t="s">
        <v>131</v>
      </c>
      <c r="J7921">
        <v>16</v>
      </c>
      <c r="K7921">
        <v>0.56999999999999995</v>
      </c>
      <c r="L7921" t="s">
        <v>96</v>
      </c>
      <c r="M7921" t="s">
        <v>30</v>
      </c>
      <c r="N7921" t="s">
        <v>1992</v>
      </c>
      <c r="O7921" t="s">
        <v>105</v>
      </c>
      <c r="P7921">
        <v>-26.245999999999999</v>
      </c>
      <c r="Q7921" t="s">
        <v>76</v>
      </c>
      <c r="R7921">
        <v>2857</v>
      </c>
      <c r="S7921">
        <v>1434.086</v>
      </c>
      <c r="T7921" s="1">
        <v>42281</v>
      </c>
      <c r="U7921" t="s">
        <v>34</v>
      </c>
      <c r="V7921">
        <v>8.99</v>
      </c>
      <c r="W7921" t="s">
        <v>162</v>
      </c>
      <c r="X7921">
        <v>110.99</v>
      </c>
      <c r="Y7921">
        <v>24060</v>
      </c>
    </row>
    <row r="7922" spans="1:25" x14ac:dyDescent="0.3">
      <c r="A7922" t="s">
        <v>3516</v>
      </c>
      <c r="B7922">
        <v>70</v>
      </c>
      <c r="C7922" t="s">
        <v>1769</v>
      </c>
      <c r="D7922" t="s">
        <v>46</v>
      </c>
      <c r="E7922">
        <v>0.04</v>
      </c>
      <c r="F7922">
        <v>1</v>
      </c>
      <c r="G7922" s="2">
        <v>2015</v>
      </c>
      <c r="H7922">
        <v>4261</v>
      </c>
      <c r="I7922" t="s">
        <v>58</v>
      </c>
      <c r="J7922">
        <v>22</v>
      </c>
      <c r="K7922">
        <v>0.41</v>
      </c>
      <c r="L7922" t="s">
        <v>29</v>
      </c>
      <c r="M7922" t="s">
        <v>49</v>
      </c>
      <c r="N7922" t="s">
        <v>987</v>
      </c>
      <c r="O7922" t="s">
        <v>214</v>
      </c>
      <c r="P7922">
        <v>-521.41999999999996</v>
      </c>
      <c r="Q7922" t="s">
        <v>68</v>
      </c>
      <c r="R7922">
        <v>618</v>
      </c>
      <c r="S7922">
        <v>1556.87</v>
      </c>
      <c r="T7922" s="1">
        <v>42280</v>
      </c>
      <c r="U7922" t="s">
        <v>53</v>
      </c>
      <c r="V7922">
        <v>60</v>
      </c>
      <c r="W7922" t="s">
        <v>246</v>
      </c>
      <c r="X7922">
        <v>68.81</v>
      </c>
      <c r="Y7922">
        <v>48034</v>
      </c>
    </row>
    <row r="7923" spans="1:25" x14ac:dyDescent="0.3">
      <c r="A7923" t="s">
        <v>822</v>
      </c>
      <c r="B7923">
        <v>70</v>
      </c>
      <c r="C7923" t="s">
        <v>3109</v>
      </c>
      <c r="D7923" t="s">
        <v>57</v>
      </c>
      <c r="E7923">
        <v>0.05</v>
      </c>
      <c r="F7923">
        <v>1</v>
      </c>
      <c r="G7923" s="2">
        <v>2015</v>
      </c>
      <c r="H7923">
        <v>25476</v>
      </c>
      <c r="I7923" t="s">
        <v>39</v>
      </c>
      <c r="J7923">
        <v>4</v>
      </c>
      <c r="K7923">
        <v>0.37</v>
      </c>
      <c r="L7923" t="s">
        <v>96</v>
      </c>
      <c r="M7923" t="s">
        <v>40</v>
      </c>
      <c r="N7923" t="s">
        <v>869</v>
      </c>
      <c r="O7923" t="s">
        <v>192</v>
      </c>
      <c r="P7923">
        <v>-9078.94</v>
      </c>
      <c r="Q7923" t="s">
        <v>52</v>
      </c>
      <c r="R7923">
        <v>3575</v>
      </c>
      <c r="S7923">
        <v>13698.96</v>
      </c>
      <c r="T7923" s="1">
        <v>42280</v>
      </c>
      <c r="U7923" t="s">
        <v>34</v>
      </c>
      <c r="V7923">
        <v>24.49</v>
      </c>
      <c r="W7923" t="s">
        <v>54</v>
      </c>
      <c r="X7923">
        <v>3499.99</v>
      </c>
      <c r="Y7923">
        <v>91745</v>
      </c>
    </row>
    <row r="7924" spans="1:25" x14ac:dyDescent="0.3">
      <c r="A7924" t="s">
        <v>1509</v>
      </c>
      <c r="B7924">
        <v>70</v>
      </c>
      <c r="C7924" t="s">
        <v>1510</v>
      </c>
      <c r="D7924" t="s">
        <v>27</v>
      </c>
      <c r="E7924">
        <v>0.02</v>
      </c>
      <c r="F7924">
        <v>1</v>
      </c>
      <c r="G7924" s="2">
        <v>2015</v>
      </c>
      <c r="H7924">
        <v>18596</v>
      </c>
      <c r="I7924" t="s">
        <v>47</v>
      </c>
      <c r="J7924">
        <v>42</v>
      </c>
      <c r="K7924">
        <v>0.71</v>
      </c>
      <c r="L7924" t="s">
        <v>48</v>
      </c>
      <c r="M7924" t="s">
        <v>49</v>
      </c>
      <c r="N7924" t="s">
        <v>3203</v>
      </c>
      <c r="O7924" t="s">
        <v>51</v>
      </c>
      <c r="P7924">
        <v>126.31</v>
      </c>
      <c r="Q7924" t="s">
        <v>52</v>
      </c>
      <c r="R7924">
        <v>2578</v>
      </c>
      <c r="S7924">
        <v>4917.6899999999996</v>
      </c>
      <c r="T7924" s="1">
        <v>42281</v>
      </c>
      <c r="U7924" t="s">
        <v>53</v>
      </c>
      <c r="V7924">
        <v>30</v>
      </c>
      <c r="W7924" t="s">
        <v>661</v>
      </c>
      <c r="X7924">
        <v>110.98</v>
      </c>
      <c r="Y7924">
        <v>59601</v>
      </c>
    </row>
    <row r="7925" spans="1:25" x14ac:dyDescent="0.3">
      <c r="A7925" t="s">
        <v>693</v>
      </c>
      <c r="B7925">
        <v>70</v>
      </c>
      <c r="C7925" t="s">
        <v>1769</v>
      </c>
      <c r="D7925" t="s">
        <v>46</v>
      </c>
      <c r="E7925">
        <v>0.04</v>
      </c>
      <c r="F7925">
        <v>1</v>
      </c>
      <c r="G7925" s="2">
        <v>2015</v>
      </c>
      <c r="H7925">
        <v>4261</v>
      </c>
      <c r="I7925" t="s">
        <v>58</v>
      </c>
      <c r="J7925">
        <v>32</v>
      </c>
      <c r="K7925">
        <v>0.52</v>
      </c>
      <c r="L7925" t="s">
        <v>29</v>
      </c>
      <c r="M7925" t="s">
        <v>40</v>
      </c>
      <c r="N7925" t="s">
        <v>2407</v>
      </c>
      <c r="O7925" t="s">
        <v>214</v>
      </c>
      <c r="P7925">
        <v>2848.17</v>
      </c>
      <c r="Q7925" t="s">
        <v>68</v>
      </c>
      <c r="R7925">
        <v>620</v>
      </c>
      <c r="S7925">
        <v>9235.9699999999993</v>
      </c>
      <c r="T7925" s="1">
        <v>42281</v>
      </c>
      <c r="U7925" t="s">
        <v>34</v>
      </c>
      <c r="V7925">
        <v>24.49</v>
      </c>
      <c r="W7925" t="s">
        <v>246</v>
      </c>
      <c r="X7925">
        <v>300.64999999999998</v>
      </c>
      <c r="Y7925">
        <v>48195</v>
      </c>
    </row>
    <row r="7926" spans="1:25" x14ac:dyDescent="0.3">
      <c r="A7926" t="s">
        <v>3516</v>
      </c>
      <c r="B7926">
        <v>70</v>
      </c>
      <c r="C7926" t="s">
        <v>1769</v>
      </c>
      <c r="D7926" t="s">
        <v>46</v>
      </c>
      <c r="E7926">
        <v>0.08</v>
      </c>
      <c r="F7926">
        <v>1</v>
      </c>
      <c r="G7926" s="2">
        <v>2015</v>
      </c>
      <c r="H7926">
        <v>4261</v>
      </c>
      <c r="I7926" t="s">
        <v>58</v>
      </c>
      <c r="J7926">
        <v>33</v>
      </c>
      <c r="K7926">
        <v>0.4</v>
      </c>
      <c r="L7926" t="s">
        <v>29</v>
      </c>
      <c r="M7926" t="s">
        <v>30</v>
      </c>
      <c r="N7926" t="s">
        <v>517</v>
      </c>
      <c r="O7926" t="s">
        <v>61</v>
      </c>
      <c r="P7926">
        <v>-71.47</v>
      </c>
      <c r="Q7926" t="s">
        <v>68</v>
      </c>
      <c r="R7926">
        <v>619</v>
      </c>
      <c r="S7926">
        <v>195.98</v>
      </c>
      <c r="T7926" s="1">
        <v>42281</v>
      </c>
      <c r="U7926" t="s">
        <v>34</v>
      </c>
      <c r="V7926">
        <v>5.35</v>
      </c>
      <c r="W7926" t="s">
        <v>246</v>
      </c>
      <c r="X7926">
        <v>5.98</v>
      </c>
      <c r="Y7926">
        <v>48034</v>
      </c>
    </row>
    <row r="7927" spans="1:25" x14ac:dyDescent="0.3">
      <c r="A7927" t="s">
        <v>693</v>
      </c>
      <c r="B7927">
        <v>70</v>
      </c>
      <c r="C7927" t="s">
        <v>1769</v>
      </c>
      <c r="D7927" t="s">
        <v>46</v>
      </c>
      <c r="E7927">
        <v>0.04</v>
      </c>
      <c r="F7927">
        <v>1</v>
      </c>
      <c r="G7927" s="2">
        <v>2015</v>
      </c>
      <c r="H7927">
        <v>4261</v>
      </c>
      <c r="I7927" t="s">
        <v>58</v>
      </c>
      <c r="J7927">
        <v>48</v>
      </c>
      <c r="K7927">
        <v>0.36</v>
      </c>
      <c r="L7927" t="s">
        <v>29</v>
      </c>
      <c r="M7927" t="s">
        <v>30</v>
      </c>
      <c r="N7927" t="s">
        <v>2194</v>
      </c>
      <c r="O7927" t="s">
        <v>61</v>
      </c>
      <c r="P7927">
        <v>-94.82</v>
      </c>
      <c r="Q7927" t="s">
        <v>68</v>
      </c>
      <c r="R7927">
        <v>621</v>
      </c>
      <c r="S7927">
        <v>274.38</v>
      </c>
      <c r="T7927" s="1">
        <v>42281</v>
      </c>
      <c r="U7927" t="s">
        <v>34</v>
      </c>
      <c r="V7927">
        <v>5.37</v>
      </c>
      <c r="W7927" t="s">
        <v>246</v>
      </c>
      <c r="X7927">
        <v>5.78</v>
      </c>
      <c r="Y7927">
        <v>48195</v>
      </c>
    </row>
    <row r="7928" spans="1:25" x14ac:dyDescent="0.3">
      <c r="A7928" t="s">
        <v>1509</v>
      </c>
      <c r="B7928">
        <v>70</v>
      </c>
      <c r="C7928" t="s">
        <v>1510</v>
      </c>
      <c r="D7928" t="s">
        <v>27</v>
      </c>
      <c r="E7928">
        <v>0.01</v>
      </c>
      <c r="F7928">
        <v>1</v>
      </c>
      <c r="G7928" s="2">
        <v>2015</v>
      </c>
      <c r="H7928">
        <v>18596</v>
      </c>
      <c r="I7928" t="s">
        <v>47</v>
      </c>
      <c r="J7928">
        <v>32</v>
      </c>
      <c r="K7928">
        <v>0.38</v>
      </c>
      <c r="L7928" t="s">
        <v>29</v>
      </c>
      <c r="M7928" t="s">
        <v>30</v>
      </c>
      <c r="N7928" t="s">
        <v>1226</v>
      </c>
      <c r="O7928" t="s">
        <v>210</v>
      </c>
      <c r="P7928">
        <v>223.38</v>
      </c>
      <c r="Q7928" t="s">
        <v>52</v>
      </c>
      <c r="R7928">
        <v>2579</v>
      </c>
      <c r="S7928">
        <v>416.8</v>
      </c>
      <c r="T7928" s="1">
        <v>42281</v>
      </c>
      <c r="U7928" t="s">
        <v>34</v>
      </c>
      <c r="V7928">
        <v>0.5</v>
      </c>
      <c r="W7928" t="s">
        <v>661</v>
      </c>
      <c r="X7928">
        <v>12.53</v>
      </c>
      <c r="Y7928">
        <v>59601</v>
      </c>
    </row>
    <row r="7929" spans="1:25" x14ac:dyDescent="0.3">
      <c r="A7929" t="s">
        <v>822</v>
      </c>
      <c r="B7929">
        <v>70</v>
      </c>
      <c r="C7929" t="s">
        <v>3109</v>
      </c>
      <c r="D7929" t="s">
        <v>57</v>
      </c>
      <c r="E7929">
        <v>0.09</v>
      </c>
      <c r="F7929">
        <v>1</v>
      </c>
      <c r="G7929" s="2">
        <v>2015</v>
      </c>
      <c r="H7929">
        <v>25476</v>
      </c>
      <c r="I7929" t="s">
        <v>39</v>
      </c>
      <c r="J7929">
        <v>21</v>
      </c>
      <c r="K7929">
        <v>0.43</v>
      </c>
      <c r="L7929" t="s">
        <v>96</v>
      </c>
      <c r="M7929" t="s">
        <v>139</v>
      </c>
      <c r="N7929" t="s">
        <v>1375</v>
      </c>
      <c r="O7929" t="s">
        <v>102</v>
      </c>
      <c r="P7929">
        <v>138.1</v>
      </c>
      <c r="Q7929" t="s">
        <v>52</v>
      </c>
      <c r="R7929">
        <v>3574</v>
      </c>
      <c r="S7929">
        <v>676.69</v>
      </c>
      <c r="T7929" s="1">
        <v>42281</v>
      </c>
      <c r="U7929" t="s">
        <v>34</v>
      </c>
      <c r="V7929">
        <v>1.99</v>
      </c>
      <c r="W7929" t="s">
        <v>54</v>
      </c>
      <c r="X7929">
        <v>35.409999999999997</v>
      </c>
      <c r="Y7929">
        <v>91745</v>
      </c>
    </row>
    <row r="7930" spans="1:25" x14ac:dyDescent="0.3">
      <c r="A7930" t="s">
        <v>251</v>
      </c>
      <c r="B7930">
        <v>70</v>
      </c>
      <c r="C7930" t="s">
        <v>252</v>
      </c>
      <c r="D7930" t="s">
        <v>46</v>
      </c>
      <c r="E7930">
        <v>0.04</v>
      </c>
      <c r="F7930">
        <v>1</v>
      </c>
      <c r="G7930" s="2">
        <v>2015</v>
      </c>
      <c r="H7930">
        <v>31266</v>
      </c>
      <c r="I7930" t="s">
        <v>28</v>
      </c>
      <c r="J7930">
        <v>16</v>
      </c>
      <c r="K7930">
        <v>0.56000000000000005</v>
      </c>
      <c r="L7930" t="s">
        <v>96</v>
      </c>
      <c r="M7930" t="s">
        <v>73</v>
      </c>
      <c r="N7930" t="s">
        <v>290</v>
      </c>
      <c r="O7930" t="s">
        <v>98</v>
      </c>
      <c r="P7930">
        <v>1197.05</v>
      </c>
      <c r="Q7930" t="s">
        <v>33</v>
      </c>
      <c r="R7930">
        <v>4389</v>
      </c>
      <c r="S7930">
        <v>6573.75</v>
      </c>
      <c r="T7930" s="1">
        <v>42281</v>
      </c>
      <c r="U7930" t="s">
        <v>53</v>
      </c>
      <c r="V7930">
        <v>12.06</v>
      </c>
      <c r="W7930" t="s">
        <v>35</v>
      </c>
      <c r="X7930">
        <v>399.98</v>
      </c>
      <c r="Y7930">
        <v>15122</v>
      </c>
    </row>
    <row r="7931" spans="1:25" x14ac:dyDescent="0.3">
      <c r="A7931" t="s">
        <v>1355</v>
      </c>
      <c r="B7931">
        <v>70</v>
      </c>
      <c r="C7931" t="s">
        <v>422</v>
      </c>
      <c r="D7931" t="s">
        <v>57</v>
      </c>
      <c r="E7931">
        <v>0.05</v>
      </c>
      <c r="F7931">
        <v>1</v>
      </c>
      <c r="G7931" s="2">
        <v>2015</v>
      </c>
      <c r="H7931">
        <v>46534</v>
      </c>
      <c r="I7931" t="s">
        <v>28</v>
      </c>
      <c r="J7931">
        <v>13</v>
      </c>
      <c r="K7931">
        <v>0.52</v>
      </c>
      <c r="L7931" t="s">
        <v>96</v>
      </c>
      <c r="M7931" t="s">
        <v>30</v>
      </c>
      <c r="N7931" t="s">
        <v>934</v>
      </c>
      <c r="O7931" t="s">
        <v>98</v>
      </c>
      <c r="P7931">
        <v>5.55</v>
      </c>
      <c r="Q7931" t="s">
        <v>33</v>
      </c>
      <c r="R7931">
        <v>6546</v>
      </c>
      <c r="S7931">
        <v>1341.31</v>
      </c>
      <c r="T7931" s="1">
        <v>42282</v>
      </c>
      <c r="U7931" t="s">
        <v>34</v>
      </c>
      <c r="V7931">
        <v>19.989999999999998</v>
      </c>
      <c r="W7931" t="s">
        <v>257</v>
      </c>
      <c r="X7931">
        <v>99.99</v>
      </c>
      <c r="Y7931">
        <v>5701</v>
      </c>
    </row>
    <row r="7932" spans="1:25" x14ac:dyDescent="0.3">
      <c r="A7932" t="s">
        <v>3544</v>
      </c>
      <c r="B7932">
        <v>70</v>
      </c>
      <c r="C7932" t="s">
        <v>823</v>
      </c>
      <c r="D7932" t="s">
        <v>27</v>
      </c>
      <c r="E7932">
        <v>0</v>
      </c>
      <c r="F7932">
        <v>1</v>
      </c>
      <c r="G7932" s="2">
        <v>2015</v>
      </c>
      <c r="H7932">
        <v>44000</v>
      </c>
      <c r="I7932" t="s">
        <v>39</v>
      </c>
      <c r="J7932">
        <v>15</v>
      </c>
      <c r="K7932">
        <v>0.36</v>
      </c>
      <c r="L7932" t="s">
        <v>29</v>
      </c>
      <c r="M7932" t="s">
        <v>30</v>
      </c>
      <c r="N7932" t="s">
        <v>1433</v>
      </c>
      <c r="O7932" t="s">
        <v>267</v>
      </c>
      <c r="P7932">
        <v>-19.100000000000001</v>
      </c>
      <c r="Q7932" t="s">
        <v>33</v>
      </c>
      <c r="R7932">
        <v>6211</v>
      </c>
      <c r="S7932">
        <v>502.8</v>
      </c>
      <c r="T7932" s="1">
        <v>42281</v>
      </c>
      <c r="U7932" t="s">
        <v>34</v>
      </c>
      <c r="V7932">
        <v>19.510000000000002</v>
      </c>
      <c r="W7932" t="s">
        <v>155</v>
      </c>
      <c r="X7932">
        <v>30.98</v>
      </c>
      <c r="Y7932">
        <v>6492</v>
      </c>
    </row>
    <row r="7933" spans="1:25" x14ac:dyDescent="0.3">
      <c r="A7933" t="s">
        <v>234</v>
      </c>
      <c r="B7933">
        <v>70</v>
      </c>
      <c r="C7933" t="s">
        <v>823</v>
      </c>
      <c r="D7933" t="s">
        <v>27</v>
      </c>
      <c r="E7933">
        <v>0.05</v>
      </c>
      <c r="F7933">
        <v>1</v>
      </c>
      <c r="G7933" s="2">
        <v>2015</v>
      </c>
      <c r="H7933">
        <v>44000</v>
      </c>
      <c r="I7933" t="s">
        <v>39</v>
      </c>
      <c r="J7933">
        <v>18</v>
      </c>
      <c r="K7933">
        <v>0.4</v>
      </c>
      <c r="L7933" t="s">
        <v>29</v>
      </c>
      <c r="M7933" t="s">
        <v>30</v>
      </c>
      <c r="N7933" t="s">
        <v>2815</v>
      </c>
      <c r="O7933" t="s">
        <v>61</v>
      </c>
      <c r="P7933">
        <v>-75.31</v>
      </c>
      <c r="Q7933" t="s">
        <v>33</v>
      </c>
      <c r="R7933">
        <v>6208</v>
      </c>
      <c r="S7933">
        <v>85.03</v>
      </c>
      <c r="T7933" s="1">
        <v>42281</v>
      </c>
      <c r="U7933" t="s">
        <v>34</v>
      </c>
      <c r="V7933">
        <v>6.72</v>
      </c>
      <c r="W7933" t="s">
        <v>204</v>
      </c>
      <c r="X7933">
        <v>4.28</v>
      </c>
      <c r="Y7933">
        <v>4330</v>
      </c>
    </row>
    <row r="7934" spans="1:25" x14ac:dyDescent="0.3">
      <c r="A7934" t="s">
        <v>3545</v>
      </c>
      <c r="B7934">
        <v>70</v>
      </c>
      <c r="C7934" t="s">
        <v>823</v>
      </c>
      <c r="D7934" t="s">
        <v>27</v>
      </c>
      <c r="E7934">
        <v>0.06</v>
      </c>
      <c r="F7934">
        <v>1</v>
      </c>
      <c r="G7934" s="2">
        <v>2015</v>
      </c>
      <c r="H7934">
        <v>44000</v>
      </c>
      <c r="I7934" t="s">
        <v>39</v>
      </c>
      <c r="J7934">
        <v>17</v>
      </c>
      <c r="K7934">
        <v>0.39</v>
      </c>
      <c r="L7934" t="s">
        <v>29</v>
      </c>
      <c r="M7934" t="s">
        <v>30</v>
      </c>
      <c r="N7934" t="s">
        <v>703</v>
      </c>
      <c r="O7934" t="s">
        <v>67</v>
      </c>
      <c r="P7934">
        <v>-51.301499999999997</v>
      </c>
      <c r="Q7934" t="s">
        <v>52</v>
      </c>
      <c r="R7934">
        <v>6209</v>
      </c>
      <c r="S7934">
        <v>119.51</v>
      </c>
      <c r="T7934" s="1">
        <v>42281</v>
      </c>
      <c r="U7934" t="s">
        <v>34</v>
      </c>
      <c r="V7934">
        <v>6.05</v>
      </c>
      <c r="W7934" t="s">
        <v>54</v>
      </c>
      <c r="X7934">
        <v>7.1</v>
      </c>
      <c r="Y7934">
        <v>92544</v>
      </c>
    </row>
    <row r="7935" spans="1:25" x14ac:dyDescent="0.3">
      <c r="A7935" t="s">
        <v>3545</v>
      </c>
      <c r="B7935">
        <v>70</v>
      </c>
      <c r="C7935" t="s">
        <v>823</v>
      </c>
      <c r="D7935" t="s">
        <v>27</v>
      </c>
      <c r="E7935">
        <v>0.05</v>
      </c>
      <c r="F7935">
        <v>1</v>
      </c>
      <c r="G7935" s="2">
        <v>2015</v>
      </c>
      <c r="H7935">
        <v>44000</v>
      </c>
      <c r="I7935" t="s">
        <v>39</v>
      </c>
      <c r="J7935">
        <v>19</v>
      </c>
      <c r="K7935">
        <v>0.54</v>
      </c>
      <c r="L7935" t="s">
        <v>48</v>
      </c>
      <c r="M7935" t="s">
        <v>30</v>
      </c>
      <c r="N7935" t="s">
        <v>2502</v>
      </c>
      <c r="O7935" t="s">
        <v>82</v>
      </c>
      <c r="P7935">
        <v>89.95</v>
      </c>
      <c r="Q7935" t="s">
        <v>52</v>
      </c>
      <c r="R7935">
        <v>6210</v>
      </c>
      <c r="S7935">
        <v>332.38</v>
      </c>
      <c r="T7935" s="1">
        <v>42282</v>
      </c>
      <c r="U7935" t="s">
        <v>34</v>
      </c>
      <c r="V7935">
        <v>5.03</v>
      </c>
      <c r="W7935" t="s">
        <v>54</v>
      </c>
      <c r="X7935">
        <v>17.78</v>
      </c>
      <c r="Y7935">
        <v>92544</v>
      </c>
    </row>
    <row r="7936" spans="1:25" x14ac:dyDescent="0.3">
      <c r="A7936" t="s">
        <v>2794</v>
      </c>
      <c r="B7936">
        <v>70</v>
      </c>
      <c r="C7936" t="s">
        <v>2795</v>
      </c>
      <c r="D7936" t="s">
        <v>27</v>
      </c>
      <c r="E7936">
        <v>7.0000000000000007E-2</v>
      </c>
      <c r="F7936">
        <v>1</v>
      </c>
      <c r="G7936" s="2">
        <v>2015</v>
      </c>
      <c r="H7936">
        <v>15651</v>
      </c>
      <c r="I7936" t="s">
        <v>58</v>
      </c>
      <c r="J7936">
        <v>8</v>
      </c>
      <c r="K7936">
        <v>0.71</v>
      </c>
      <c r="L7936" t="s">
        <v>48</v>
      </c>
      <c r="M7936" t="s">
        <v>73</v>
      </c>
      <c r="N7936" t="s">
        <v>3546</v>
      </c>
      <c r="O7936" t="s">
        <v>75</v>
      </c>
      <c r="P7936">
        <v>-329.72</v>
      </c>
      <c r="Q7936" t="s">
        <v>76</v>
      </c>
      <c r="R7936">
        <v>2175</v>
      </c>
      <c r="S7936">
        <v>1496.83</v>
      </c>
      <c r="T7936" s="1">
        <v>42283</v>
      </c>
      <c r="U7936" t="s">
        <v>53</v>
      </c>
      <c r="V7936">
        <v>56.2</v>
      </c>
      <c r="W7936" t="s">
        <v>162</v>
      </c>
      <c r="X7936">
        <v>179.29</v>
      </c>
      <c r="Y7936">
        <v>23834</v>
      </c>
    </row>
    <row r="7937" spans="1:25" x14ac:dyDescent="0.3">
      <c r="A7937" t="s">
        <v>3372</v>
      </c>
      <c r="B7937">
        <v>70</v>
      </c>
      <c r="C7937" t="s">
        <v>1728</v>
      </c>
      <c r="D7937" t="s">
        <v>46</v>
      </c>
      <c r="E7937">
        <v>7.0000000000000007E-2</v>
      </c>
      <c r="F7937">
        <v>1</v>
      </c>
      <c r="G7937" s="2">
        <v>2015</v>
      </c>
      <c r="H7937">
        <v>51333</v>
      </c>
      <c r="I7937" t="s">
        <v>39</v>
      </c>
      <c r="J7937">
        <v>25</v>
      </c>
      <c r="K7937">
        <v>0.4</v>
      </c>
      <c r="L7937" t="s">
        <v>29</v>
      </c>
      <c r="M7937" t="s">
        <v>30</v>
      </c>
      <c r="N7937" t="s">
        <v>1373</v>
      </c>
      <c r="O7937" t="s">
        <v>61</v>
      </c>
      <c r="P7937">
        <v>-117.86</v>
      </c>
      <c r="Q7937" t="s">
        <v>68</v>
      </c>
      <c r="R7937">
        <v>7196</v>
      </c>
      <c r="S7937">
        <v>237.36</v>
      </c>
      <c r="T7937" s="1">
        <v>42283</v>
      </c>
      <c r="U7937" t="s">
        <v>34</v>
      </c>
      <c r="V7937">
        <v>9.86</v>
      </c>
      <c r="W7937" t="s">
        <v>69</v>
      </c>
      <c r="X7937">
        <v>9.06</v>
      </c>
      <c r="Y7937">
        <v>55441</v>
      </c>
    </row>
    <row r="7938" spans="1:25" x14ac:dyDescent="0.3">
      <c r="A7938" t="s">
        <v>3198</v>
      </c>
      <c r="B7938">
        <v>70</v>
      </c>
      <c r="C7938" t="s">
        <v>1978</v>
      </c>
      <c r="D7938" t="s">
        <v>38</v>
      </c>
      <c r="E7938">
        <v>0.03</v>
      </c>
      <c r="F7938">
        <v>1</v>
      </c>
      <c r="G7938" s="2">
        <v>2015</v>
      </c>
      <c r="H7938">
        <v>5697</v>
      </c>
      <c r="I7938" t="s">
        <v>58</v>
      </c>
      <c r="J7938">
        <v>31</v>
      </c>
      <c r="K7938">
        <v>0.59</v>
      </c>
      <c r="L7938" t="s">
        <v>29</v>
      </c>
      <c r="M7938" t="s">
        <v>30</v>
      </c>
      <c r="N7938" t="s">
        <v>773</v>
      </c>
      <c r="O7938" t="s">
        <v>32</v>
      </c>
      <c r="P7938">
        <v>-13.32</v>
      </c>
      <c r="Q7938" t="s">
        <v>33</v>
      </c>
      <c r="R7938">
        <v>794</v>
      </c>
      <c r="S7938">
        <v>371.68</v>
      </c>
      <c r="T7938" s="1">
        <v>42283</v>
      </c>
      <c r="U7938" t="s">
        <v>34</v>
      </c>
      <c r="V7938">
        <v>5.03</v>
      </c>
      <c r="W7938" t="s">
        <v>35</v>
      </c>
      <c r="X7938">
        <v>11.29</v>
      </c>
      <c r="Y7938">
        <v>19601</v>
      </c>
    </row>
    <row r="7939" spans="1:25" x14ac:dyDescent="0.3">
      <c r="A7939" t="s">
        <v>2794</v>
      </c>
      <c r="B7939">
        <v>70</v>
      </c>
      <c r="C7939" t="s">
        <v>2795</v>
      </c>
      <c r="D7939" t="s">
        <v>27</v>
      </c>
      <c r="E7939">
        <v>0.05</v>
      </c>
      <c r="F7939">
        <v>1</v>
      </c>
      <c r="G7939" s="2">
        <v>2015</v>
      </c>
      <c r="H7939">
        <v>15651</v>
      </c>
      <c r="I7939" t="s">
        <v>58</v>
      </c>
      <c r="J7939">
        <v>14</v>
      </c>
      <c r="K7939">
        <v>0.83</v>
      </c>
      <c r="L7939" t="s">
        <v>29</v>
      </c>
      <c r="M7939" t="s">
        <v>40</v>
      </c>
      <c r="N7939" t="s">
        <v>474</v>
      </c>
      <c r="O7939" t="s">
        <v>32</v>
      </c>
      <c r="P7939">
        <v>-448.6</v>
      </c>
      <c r="Q7939" t="s">
        <v>76</v>
      </c>
      <c r="R7939">
        <v>2174</v>
      </c>
      <c r="S7939">
        <v>1144.3499999999999</v>
      </c>
      <c r="T7939" s="1">
        <v>42283</v>
      </c>
      <c r="U7939" t="s">
        <v>34</v>
      </c>
      <c r="V7939">
        <v>35</v>
      </c>
      <c r="W7939" t="s">
        <v>162</v>
      </c>
      <c r="X7939">
        <v>80.98</v>
      </c>
      <c r="Y7939">
        <v>23834</v>
      </c>
    </row>
    <row r="7940" spans="1:25" x14ac:dyDescent="0.3">
      <c r="A7940" t="s">
        <v>3372</v>
      </c>
      <c r="B7940">
        <v>70</v>
      </c>
      <c r="C7940" t="s">
        <v>1728</v>
      </c>
      <c r="D7940" t="s">
        <v>46</v>
      </c>
      <c r="E7940">
        <v>0.1</v>
      </c>
      <c r="F7940">
        <v>1</v>
      </c>
      <c r="G7940" s="2">
        <v>2015</v>
      </c>
      <c r="H7940">
        <v>51333</v>
      </c>
      <c r="I7940" t="s">
        <v>39</v>
      </c>
      <c r="J7940">
        <v>30</v>
      </c>
      <c r="K7940">
        <v>0.37</v>
      </c>
      <c r="L7940" t="s">
        <v>96</v>
      </c>
      <c r="M7940" t="s">
        <v>49</v>
      </c>
      <c r="N7940" t="s">
        <v>573</v>
      </c>
      <c r="O7940" t="s">
        <v>98</v>
      </c>
      <c r="P7940">
        <v>-9.4481999999999999</v>
      </c>
      <c r="Q7940" t="s">
        <v>68</v>
      </c>
      <c r="R7940">
        <v>7195</v>
      </c>
      <c r="S7940">
        <v>2219.79</v>
      </c>
      <c r="T7940" s="1">
        <v>42283</v>
      </c>
      <c r="U7940" t="s">
        <v>53</v>
      </c>
      <c r="V7940">
        <v>33.6</v>
      </c>
      <c r="W7940" t="s">
        <v>69</v>
      </c>
      <c r="X7940">
        <v>80.97</v>
      </c>
      <c r="Y7940">
        <v>55441</v>
      </c>
    </row>
    <row r="7941" spans="1:25" x14ac:dyDescent="0.3">
      <c r="A7941" t="s">
        <v>2794</v>
      </c>
      <c r="B7941">
        <v>70</v>
      </c>
      <c r="C7941" t="s">
        <v>2795</v>
      </c>
      <c r="D7941" t="s">
        <v>27</v>
      </c>
      <c r="E7941">
        <v>0.1</v>
      </c>
      <c r="F7941">
        <v>1</v>
      </c>
      <c r="G7941" s="2">
        <v>2015</v>
      </c>
      <c r="H7941">
        <v>15651</v>
      </c>
      <c r="I7941" t="s">
        <v>58</v>
      </c>
      <c r="J7941">
        <v>40</v>
      </c>
      <c r="K7941">
        <v>0.56999999999999995</v>
      </c>
      <c r="L7941" t="s">
        <v>29</v>
      </c>
      <c r="M7941" t="s">
        <v>30</v>
      </c>
      <c r="N7941" t="s">
        <v>431</v>
      </c>
      <c r="O7941" t="s">
        <v>214</v>
      </c>
      <c r="P7941">
        <v>549.45000000000005</v>
      </c>
      <c r="Q7941" t="s">
        <v>76</v>
      </c>
      <c r="R7941">
        <v>2173</v>
      </c>
      <c r="S7941">
        <v>2182.91</v>
      </c>
      <c r="T7941" s="1">
        <v>42284</v>
      </c>
      <c r="U7941" t="s">
        <v>42</v>
      </c>
      <c r="V7941">
        <v>3.5</v>
      </c>
      <c r="W7941" t="s">
        <v>162</v>
      </c>
      <c r="X7941">
        <v>60.22</v>
      </c>
      <c r="Y7941">
        <v>23834</v>
      </c>
    </row>
    <row r="7942" spans="1:25" x14ac:dyDescent="0.3">
      <c r="A7942" t="s">
        <v>1377</v>
      </c>
      <c r="B7942">
        <v>70</v>
      </c>
      <c r="C7942" t="s">
        <v>79</v>
      </c>
      <c r="D7942" t="s">
        <v>38</v>
      </c>
      <c r="E7942">
        <v>0.04</v>
      </c>
      <c r="F7942">
        <v>1</v>
      </c>
      <c r="G7942" s="2">
        <v>2015</v>
      </c>
      <c r="H7942">
        <v>50849</v>
      </c>
      <c r="I7942" t="s">
        <v>47</v>
      </c>
      <c r="J7942">
        <v>47</v>
      </c>
      <c r="K7942">
        <v>0.37</v>
      </c>
      <c r="L7942" t="s">
        <v>29</v>
      </c>
      <c r="M7942" t="s">
        <v>30</v>
      </c>
      <c r="N7942" t="s">
        <v>250</v>
      </c>
      <c r="O7942" t="s">
        <v>61</v>
      </c>
      <c r="P7942">
        <v>-249.27</v>
      </c>
      <c r="Q7942" t="s">
        <v>52</v>
      </c>
      <c r="R7942">
        <v>7127</v>
      </c>
      <c r="S7942">
        <v>307.37</v>
      </c>
      <c r="T7942" s="1">
        <v>42286</v>
      </c>
      <c r="U7942" t="s">
        <v>42</v>
      </c>
      <c r="V7942">
        <v>9.17</v>
      </c>
      <c r="W7942" t="s">
        <v>83</v>
      </c>
      <c r="X7942">
        <v>6.48</v>
      </c>
      <c r="Y7942">
        <v>84118</v>
      </c>
    </row>
    <row r="7943" spans="1:25" x14ac:dyDescent="0.3">
      <c r="A7943" t="s">
        <v>3056</v>
      </c>
      <c r="B7943">
        <v>70</v>
      </c>
      <c r="C7943" t="s">
        <v>1045</v>
      </c>
      <c r="D7943" t="s">
        <v>27</v>
      </c>
      <c r="E7943">
        <v>0.02</v>
      </c>
      <c r="F7943">
        <v>1</v>
      </c>
      <c r="G7943" s="2">
        <v>2015</v>
      </c>
      <c r="H7943">
        <v>3655</v>
      </c>
      <c r="I7943" t="s">
        <v>58</v>
      </c>
      <c r="J7943">
        <v>3</v>
      </c>
      <c r="K7943">
        <v>0.37</v>
      </c>
      <c r="L7943" t="s">
        <v>29</v>
      </c>
      <c r="M7943" t="s">
        <v>30</v>
      </c>
      <c r="N7943" t="s">
        <v>186</v>
      </c>
      <c r="O7943" t="s">
        <v>67</v>
      </c>
      <c r="P7943">
        <v>-30.7395</v>
      </c>
      <c r="Q7943" t="s">
        <v>52</v>
      </c>
      <c r="R7943">
        <v>544</v>
      </c>
      <c r="S7943">
        <v>62.54</v>
      </c>
      <c r="T7943" s="1">
        <v>42282</v>
      </c>
      <c r="U7943" t="s">
        <v>34</v>
      </c>
      <c r="V7943">
        <v>13.18</v>
      </c>
      <c r="W7943" t="s">
        <v>218</v>
      </c>
      <c r="X7943">
        <v>15.99</v>
      </c>
      <c r="Y7943">
        <v>98270</v>
      </c>
    </row>
    <row r="7944" spans="1:25" x14ac:dyDescent="0.3">
      <c r="A7944" t="s">
        <v>3520</v>
      </c>
      <c r="B7944">
        <v>70</v>
      </c>
      <c r="C7944" t="s">
        <v>2291</v>
      </c>
      <c r="D7944" t="s">
        <v>46</v>
      </c>
      <c r="E7944">
        <v>0.09</v>
      </c>
      <c r="F7944">
        <v>1</v>
      </c>
      <c r="G7944" s="2">
        <v>2015</v>
      </c>
      <c r="H7944">
        <v>55623</v>
      </c>
      <c r="I7944" t="s">
        <v>58</v>
      </c>
      <c r="J7944">
        <v>47</v>
      </c>
      <c r="K7944">
        <v>0.68</v>
      </c>
      <c r="L7944" t="s">
        <v>48</v>
      </c>
      <c r="M7944" t="s">
        <v>73</v>
      </c>
      <c r="N7944" t="s">
        <v>1475</v>
      </c>
      <c r="O7944" t="s">
        <v>75</v>
      </c>
      <c r="P7944">
        <v>1094.57</v>
      </c>
      <c r="Q7944" t="s">
        <v>76</v>
      </c>
      <c r="R7944">
        <v>7772</v>
      </c>
      <c r="S7944">
        <v>10348.73</v>
      </c>
      <c r="T7944" s="1">
        <v>42283</v>
      </c>
      <c r="U7944" t="s">
        <v>53</v>
      </c>
      <c r="V7944">
        <v>32.479999999999997</v>
      </c>
      <c r="W7944" t="s">
        <v>132</v>
      </c>
      <c r="X7944">
        <v>227.55</v>
      </c>
      <c r="Y7944">
        <v>32114</v>
      </c>
    </row>
    <row r="7945" spans="1:25" x14ac:dyDescent="0.3">
      <c r="A7945" t="s">
        <v>3134</v>
      </c>
      <c r="B7945">
        <v>70</v>
      </c>
      <c r="C7945" t="s">
        <v>2852</v>
      </c>
      <c r="D7945" t="s">
        <v>46</v>
      </c>
      <c r="E7945">
        <v>7.0000000000000007E-2</v>
      </c>
      <c r="F7945">
        <v>1</v>
      </c>
      <c r="G7945" s="2">
        <v>2015</v>
      </c>
      <c r="H7945">
        <v>38336</v>
      </c>
      <c r="I7945" t="s">
        <v>58</v>
      </c>
      <c r="J7945">
        <v>14</v>
      </c>
      <c r="K7945">
        <v>0.35</v>
      </c>
      <c r="L7945" t="s">
        <v>29</v>
      </c>
      <c r="M7945" t="s">
        <v>30</v>
      </c>
      <c r="N7945" t="s">
        <v>1887</v>
      </c>
      <c r="O7945" t="s">
        <v>67</v>
      </c>
      <c r="P7945">
        <v>2.8220000000000001</v>
      </c>
      <c r="Q7945" t="s">
        <v>68</v>
      </c>
      <c r="R7945">
        <v>5389</v>
      </c>
      <c r="S7945">
        <v>91.75</v>
      </c>
      <c r="T7945" s="1">
        <v>42283</v>
      </c>
      <c r="U7945" t="s">
        <v>34</v>
      </c>
      <c r="V7945">
        <v>2.99</v>
      </c>
      <c r="W7945" t="s">
        <v>122</v>
      </c>
      <c r="X7945">
        <v>6.75</v>
      </c>
      <c r="Y7945">
        <v>50021</v>
      </c>
    </row>
    <row r="7946" spans="1:25" x14ac:dyDescent="0.3">
      <c r="A7946" t="s">
        <v>1319</v>
      </c>
      <c r="B7946">
        <v>70</v>
      </c>
      <c r="C7946" t="s">
        <v>2852</v>
      </c>
      <c r="D7946" t="s">
        <v>46</v>
      </c>
      <c r="E7946">
        <v>0</v>
      </c>
      <c r="F7946">
        <v>1</v>
      </c>
      <c r="G7946" s="2">
        <v>2015</v>
      </c>
      <c r="H7946">
        <v>38336</v>
      </c>
      <c r="I7946" t="s">
        <v>58</v>
      </c>
      <c r="J7946">
        <v>31</v>
      </c>
      <c r="K7946">
        <v>0.64</v>
      </c>
      <c r="L7946" t="s">
        <v>96</v>
      </c>
      <c r="M7946" t="s">
        <v>30</v>
      </c>
      <c r="N7946" t="s">
        <v>2445</v>
      </c>
      <c r="O7946" t="s">
        <v>102</v>
      </c>
      <c r="P7946">
        <v>-116.45</v>
      </c>
      <c r="Q7946" t="s">
        <v>68</v>
      </c>
      <c r="R7946">
        <v>5390</v>
      </c>
      <c r="S7946">
        <v>346.57</v>
      </c>
      <c r="T7946" s="1">
        <v>42283</v>
      </c>
      <c r="U7946" t="s">
        <v>34</v>
      </c>
      <c r="V7946">
        <v>6.5</v>
      </c>
      <c r="W7946" t="s">
        <v>122</v>
      </c>
      <c r="X7946">
        <v>10.97</v>
      </c>
      <c r="Y7946">
        <v>52722</v>
      </c>
    </row>
    <row r="7947" spans="1:25" x14ac:dyDescent="0.3">
      <c r="A7947" t="s">
        <v>3056</v>
      </c>
      <c r="B7947">
        <v>70</v>
      </c>
      <c r="C7947" t="s">
        <v>1045</v>
      </c>
      <c r="D7947" t="s">
        <v>27</v>
      </c>
      <c r="E7947">
        <v>0</v>
      </c>
      <c r="F7947">
        <v>1</v>
      </c>
      <c r="G7947" s="2">
        <v>2015</v>
      </c>
      <c r="H7947">
        <v>3655</v>
      </c>
      <c r="I7947" t="s">
        <v>58</v>
      </c>
      <c r="J7947">
        <v>24</v>
      </c>
      <c r="K7947">
        <v>0.57999999999999996</v>
      </c>
      <c r="L7947" t="s">
        <v>96</v>
      </c>
      <c r="M7947" t="s">
        <v>30</v>
      </c>
      <c r="N7947" t="s">
        <v>653</v>
      </c>
      <c r="O7947" t="s">
        <v>105</v>
      </c>
      <c r="P7947">
        <v>600.41700000000003</v>
      </c>
      <c r="Q7947" t="s">
        <v>52</v>
      </c>
      <c r="R7947">
        <v>545</v>
      </c>
      <c r="S7947">
        <v>2750.107</v>
      </c>
      <c r="T7947" s="1">
        <v>42283</v>
      </c>
      <c r="U7947" t="s">
        <v>34</v>
      </c>
      <c r="V7947">
        <v>7.69</v>
      </c>
      <c r="W7947" t="s">
        <v>218</v>
      </c>
      <c r="X7947">
        <v>125.99</v>
      </c>
      <c r="Y7947">
        <v>98270</v>
      </c>
    </row>
    <row r="7948" spans="1:25" x14ac:dyDescent="0.3">
      <c r="A7948" t="s">
        <v>1139</v>
      </c>
      <c r="B7948">
        <v>70</v>
      </c>
      <c r="C7948" t="s">
        <v>1140</v>
      </c>
      <c r="D7948" t="s">
        <v>27</v>
      </c>
      <c r="E7948">
        <v>0.06</v>
      </c>
      <c r="F7948">
        <v>1</v>
      </c>
      <c r="G7948" s="2">
        <v>2015</v>
      </c>
      <c r="H7948">
        <v>29991</v>
      </c>
      <c r="I7948" t="s">
        <v>47</v>
      </c>
      <c r="J7948">
        <v>41</v>
      </c>
      <c r="K7948">
        <v>0.37</v>
      </c>
      <c r="L7948" t="s">
        <v>29</v>
      </c>
      <c r="M7948" t="s">
        <v>30</v>
      </c>
      <c r="N7948" t="s">
        <v>1611</v>
      </c>
      <c r="O7948" t="s">
        <v>210</v>
      </c>
      <c r="P7948">
        <v>48.93</v>
      </c>
      <c r="Q7948" t="s">
        <v>76</v>
      </c>
      <c r="R7948">
        <v>4222</v>
      </c>
      <c r="S7948">
        <v>123.11</v>
      </c>
      <c r="T7948" s="1">
        <v>42284</v>
      </c>
      <c r="U7948" t="s">
        <v>34</v>
      </c>
      <c r="V7948">
        <v>0.49</v>
      </c>
      <c r="W7948" t="s">
        <v>132</v>
      </c>
      <c r="X7948">
        <v>3.15</v>
      </c>
      <c r="Y7948">
        <v>33160</v>
      </c>
    </row>
    <row r="7949" spans="1:25" x14ac:dyDescent="0.3">
      <c r="A7949" t="s">
        <v>872</v>
      </c>
      <c r="B7949">
        <v>70</v>
      </c>
      <c r="C7949" t="s">
        <v>284</v>
      </c>
      <c r="D7949" t="s">
        <v>46</v>
      </c>
      <c r="E7949">
        <v>0.09</v>
      </c>
      <c r="F7949">
        <v>1</v>
      </c>
      <c r="G7949" s="2">
        <v>2015</v>
      </c>
      <c r="H7949">
        <v>33444</v>
      </c>
      <c r="I7949" t="s">
        <v>131</v>
      </c>
      <c r="J7949">
        <v>11</v>
      </c>
      <c r="K7949">
        <v>0.57999999999999996</v>
      </c>
      <c r="L7949" t="s">
        <v>29</v>
      </c>
      <c r="M7949" t="s">
        <v>59</v>
      </c>
      <c r="N7949" t="s">
        <v>238</v>
      </c>
      <c r="O7949" t="s">
        <v>88</v>
      </c>
      <c r="P7949">
        <v>-17.68</v>
      </c>
      <c r="Q7949" t="s">
        <v>68</v>
      </c>
      <c r="R7949">
        <v>4691</v>
      </c>
      <c r="S7949">
        <v>30.51</v>
      </c>
      <c r="T7949" s="1">
        <v>42284</v>
      </c>
      <c r="U7949" t="s">
        <v>34</v>
      </c>
      <c r="V7949">
        <v>2.4</v>
      </c>
      <c r="W7949" t="s">
        <v>149</v>
      </c>
      <c r="X7949">
        <v>2.6</v>
      </c>
      <c r="Y7949">
        <v>60107</v>
      </c>
    </row>
    <row r="7950" spans="1:25" x14ac:dyDescent="0.3">
      <c r="A7950" t="s">
        <v>704</v>
      </c>
      <c r="B7950">
        <v>70</v>
      </c>
      <c r="C7950" t="s">
        <v>65</v>
      </c>
      <c r="D7950" t="s">
        <v>57</v>
      </c>
      <c r="E7950">
        <v>0.01</v>
      </c>
      <c r="F7950">
        <v>1</v>
      </c>
      <c r="G7950" s="2">
        <v>2015</v>
      </c>
      <c r="H7950">
        <v>42848</v>
      </c>
      <c r="I7950" t="s">
        <v>39</v>
      </c>
      <c r="J7950">
        <v>50</v>
      </c>
      <c r="K7950">
        <v>0.36</v>
      </c>
      <c r="L7950" t="s">
        <v>29</v>
      </c>
      <c r="M7950" t="s">
        <v>59</v>
      </c>
      <c r="N7950" t="s">
        <v>135</v>
      </c>
      <c r="O7950" t="s">
        <v>61</v>
      </c>
      <c r="P7950">
        <v>-56.51</v>
      </c>
      <c r="Q7950" t="s">
        <v>68</v>
      </c>
      <c r="R7950">
        <v>6042</v>
      </c>
      <c r="S7950">
        <v>387.79</v>
      </c>
      <c r="T7950" s="1">
        <v>42285</v>
      </c>
      <c r="U7950" t="s">
        <v>34</v>
      </c>
      <c r="V7950">
        <v>5.83</v>
      </c>
      <c r="W7950" t="s">
        <v>111</v>
      </c>
      <c r="X7950">
        <v>7.64</v>
      </c>
      <c r="Y7950">
        <v>75482</v>
      </c>
    </row>
    <row r="7951" spans="1:25" x14ac:dyDescent="0.3">
      <c r="A7951" t="s">
        <v>3284</v>
      </c>
      <c r="B7951">
        <v>70</v>
      </c>
      <c r="C7951" t="s">
        <v>1273</v>
      </c>
      <c r="D7951" t="s">
        <v>46</v>
      </c>
      <c r="E7951">
        <v>0.04</v>
      </c>
      <c r="F7951">
        <v>1</v>
      </c>
      <c r="G7951" s="2">
        <v>2015</v>
      </c>
      <c r="H7951">
        <v>4067</v>
      </c>
      <c r="I7951" t="s">
        <v>28</v>
      </c>
      <c r="J7951">
        <v>16</v>
      </c>
      <c r="K7951">
        <v>0.39</v>
      </c>
      <c r="L7951" t="s">
        <v>29</v>
      </c>
      <c r="M7951" t="s">
        <v>30</v>
      </c>
      <c r="N7951" t="s">
        <v>703</v>
      </c>
      <c r="O7951" t="s">
        <v>67</v>
      </c>
      <c r="P7951">
        <v>-42.457999999999998</v>
      </c>
      <c r="Q7951" t="s">
        <v>68</v>
      </c>
      <c r="R7951">
        <v>594</v>
      </c>
      <c r="S7951">
        <v>118.38</v>
      </c>
      <c r="T7951" s="1">
        <v>42285</v>
      </c>
      <c r="U7951" t="s">
        <v>34</v>
      </c>
      <c r="V7951">
        <v>6.05</v>
      </c>
      <c r="W7951" t="s">
        <v>246</v>
      </c>
      <c r="X7951">
        <v>7.1</v>
      </c>
      <c r="Y7951">
        <v>48375</v>
      </c>
    </row>
    <row r="7952" spans="1:25" x14ac:dyDescent="0.3">
      <c r="A7952" t="s">
        <v>872</v>
      </c>
      <c r="B7952">
        <v>70</v>
      </c>
      <c r="C7952" t="s">
        <v>284</v>
      </c>
      <c r="D7952" t="s">
        <v>46</v>
      </c>
      <c r="E7952">
        <v>7.0000000000000007E-2</v>
      </c>
      <c r="F7952">
        <v>1</v>
      </c>
      <c r="G7952" s="2">
        <v>2015</v>
      </c>
      <c r="H7952">
        <v>33444</v>
      </c>
      <c r="I7952" t="s">
        <v>131</v>
      </c>
      <c r="J7952">
        <v>8</v>
      </c>
      <c r="K7952">
        <v>0.56999999999999995</v>
      </c>
      <c r="L7952" t="s">
        <v>29</v>
      </c>
      <c r="M7952" t="s">
        <v>30</v>
      </c>
      <c r="N7952" t="s">
        <v>1346</v>
      </c>
      <c r="O7952" t="s">
        <v>32</v>
      </c>
      <c r="P7952">
        <v>-30.48</v>
      </c>
      <c r="Q7952" t="s">
        <v>68</v>
      </c>
      <c r="R7952">
        <v>4692</v>
      </c>
      <c r="S7952">
        <v>127.8</v>
      </c>
      <c r="T7952" s="1">
        <v>42285</v>
      </c>
      <c r="U7952" t="s">
        <v>34</v>
      </c>
      <c r="V7952">
        <v>7.51</v>
      </c>
      <c r="W7952" t="s">
        <v>149</v>
      </c>
      <c r="X7952">
        <v>14.97</v>
      </c>
      <c r="Y7952">
        <v>60107</v>
      </c>
    </row>
    <row r="7953" spans="1:25" x14ac:dyDescent="0.3">
      <c r="A7953" t="s">
        <v>1371</v>
      </c>
      <c r="B7953">
        <v>70</v>
      </c>
      <c r="C7953" t="s">
        <v>255</v>
      </c>
      <c r="D7953" t="s">
        <v>27</v>
      </c>
      <c r="E7953">
        <v>7.0000000000000007E-2</v>
      </c>
      <c r="F7953">
        <v>1</v>
      </c>
      <c r="G7953" s="2">
        <v>2015</v>
      </c>
      <c r="H7953">
        <v>16709</v>
      </c>
      <c r="I7953" t="s">
        <v>28</v>
      </c>
      <c r="J7953">
        <v>3</v>
      </c>
      <c r="K7953">
        <v>0.37</v>
      </c>
      <c r="L7953" t="s">
        <v>29</v>
      </c>
      <c r="M7953" t="s">
        <v>30</v>
      </c>
      <c r="N7953" t="s">
        <v>2548</v>
      </c>
      <c r="O7953" t="s">
        <v>61</v>
      </c>
      <c r="P7953">
        <v>-13.01</v>
      </c>
      <c r="Q7953" t="s">
        <v>52</v>
      </c>
      <c r="R7953">
        <v>2319</v>
      </c>
      <c r="S7953">
        <v>24.36</v>
      </c>
      <c r="T7953" s="1">
        <v>42285</v>
      </c>
      <c r="U7953" t="s">
        <v>34</v>
      </c>
      <c r="V7953">
        <v>5.74</v>
      </c>
      <c r="W7953" t="s">
        <v>54</v>
      </c>
      <c r="X7953">
        <v>6.48</v>
      </c>
      <c r="Y7953">
        <v>94086</v>
      </c>
    </row>
    <row r="7954" spans="1:25" x14ac:dyDescent="0.3">
      <c r="A7954" t="s">
        <v>635</v>
      </c>
      <c r="B7954">
        <v>70</v>
      </c>
      <c r="C7954" t="s">
        <v>3138</v>
      </c>
      <c r="D7954" t="s">
        <v>27</v>
      </c>
      <c r="E7954">
        <v>0.1</v>
      </c>
      <c r="F7954">
        <v>1</v>
      </c>
      <c r="G7954" s="2">
        <v>2015</v>
      </c>
      <c r="H7954">
        <v>50818</v>
      </c>
      <c r="I7954" t="s">
        <v>131</v>
      </c>
      <c r="J7954">
        <v>34</v>
      </c>
      <c r="K7954">
        <v>0.56000000000000005</v>
      </c>
      <c r="L7954" t="s">
        <v>96</v>
      </c>
      <c r="M7954" t="s">
        <v>30</v>
      </c>
      <c r="N7954" t="s">
        <v>686</v>
      </c>
      <c r="O7954" t="s">
        <v>105</v>
      </c>
      <c r="P7954">
        <v>1111.2570000000001</v>
      </c>
      <c r="Q7954" t="s">
        <v>76</v>
      </c>
      <c r="R7954">
        <v>7123</v>
      </c>
      <c r="S7954">
        <v>5518.5315000000001</v>
      </c>
      <c r="T7954" s="1">
        <v>42285</v>
      </c>
      <c r="U7954" t="s">
        <v>34</v>
      </c>
      <c r="V7954">
        <v>8.99</v>
      </c>
      <c r="W7954" t="s">
        <v>638</v>
      </c>
      <c r="X7954">
        <v>205.99</v>
      </c>
      <c r="Y7954">
        <v>30458</v>
      </c>
    </row>
    <row r="7955" spans="1:25" x14ac:dyDescent="0.3">
      <c r="A7955" t="s">
        <v>302</v>
      </c>
      <c r="B7955">
        <v>70</v>
      </c>
      <c r="C7955" t="s">
        <v>303</v>
      </c>
      <c r="D7955" t="s">
        <v>46</v>
      </c>
      <c r="E7955">
        <v>0.04</v>
      </c>
      <c r="F7955">
        <v>1</v>
      </c>
      <c r="G7955" s="2">
        <v>2015</v>
      </c>
      <c r="H7955">
        <v>45825</v>
      </c>
      <c r="I7955" t="s">
        <v>131</v>
      </c>
      <c r="J7955">
        <v>43</v>
      </c>
      <c r="K7955">
        <v>0.37</v>
      </c>
      <c r="L7955" t="s">
        <v>29</v>
      </c>
      <c r="M7955" t="s">
        <v>30</v>
      </c>
      <c r="N7955" t="s">
        <v>1681</v>
      </c>
      <c r="O7955" t="s">
        <v>61</v>
      </c>
      <c r="P7955">
        <v>-64.45</v>
      </c>
      <c r="Q7955" t="s">
        <v>76</v>
      </c>
      <c r="R7955">
        <v>6444</v>
      </c>
      <c r="S7955">
        <v>272.63</v>
      </c>
      <c r="T7955" s="1">
        <v>42284</v>
      </c>
      <c r="U7955" t="s">
        <v>34</v>
      </c>
      <c r="V7955">
        <v>5.14</v>
      </c>
      <c r="W7955" t="s">
        <v>272</v>
      </c>
      <c r="X7955">
        <v>6.48</v>
      </c>
      <c r="Y7955">
        <v>41075</v>
      </c>
    </row>
    <row r="7956" spans="1:25" x14ac:dyDescent="0.3">
      <c r="A7956" t="s">
        <v>3459</v>
      </c>
      <c r="B7956">
        <v>70</v>
      </c>
      <c r="C7956" t="s">
        <v>902</v>
      </c>
      <c r="D7956" t="s">
        <v>38</v>
      </c>
      <c r="E7956">
        <v>0.02</v>
      </c>
      <c r="F7956">
        <v>1</v>
      </c>
      <c r="G7956" s="2">
        <v>2015</v>
      </c>
      <c r="H7956">
        <v>9509</v>
      </c>
      <c r="I7956" t="s">
        <v>39</v>
      </c>
      <c r="J7956">
        <v>32</v>
      </c>
      <c r="K7956">
        <v>0.38</v>
      </c>
      <c r="L7956" t="s">
        <v>29</v>
      </c>
      <c r="M7956" t="s">
        <v>30</v>
      </c>
      <c r="N7956" t="s">
        <v>408</v>
      </c>
      <c r="O7956" t="s">
        <v>61</v>
      </c>
      <c r="P7956">
        <v>707.15</v>
      </c>
      <c r="Q7956" t="s">
        <v>68</v>
      </c>
      <c r="R7956">
        <v>1301</v>
      </c>
      <c r="S7956">
        <v>1585.64</v>
      </c>
      <c r="T7956" s="1">
        <v>42284</v>
      </c>
      <c r="U7956" t="s">
        <v>34</v>
      </c>
      <c r="V7956">
        <v>5.81</v>
      </c>
      <c r="W7956" t="s">
        <v>149</v>
      </c>
      <c r="X7956">
        <v>48.91</v>
      </c>
      <c r="Y7956">
        <v>60126</v>
      </c>
    </row>
    <row r="7957" spans="1:25" x14ac:dyDescent="0.3">
      <c r="A7957" t="s">
        <v>3459</v>
      </c>
      <c r="B7957">
        <v>70</v>
      </c>
      <c r="C7957" t="s">
        <v>902</v>
      </c>
      <c r="D7957" t="s">
        <v>38</v>
      </c>
      <c r="E7957">
        <v>0.02</v>
      </c>
      <c r="F7957">
        <v>1</v>
      </c>
      <c r="G7957" s="2">
        <v>2015</v>
      </c>
      <c r="H7957">
        <v>9509</v>
      </c>
      <c r="I7957" t="s">
        <v>39</v>
      </c>
      <c r="J7957">
        <v>36</v>
      </c>
      <c r="K7957">
        <v>0.56999999999999995</v>
      </c>
      <c r="L7957" t="s">
        <v>48</v>
      </c>
      <c r="M7957" t="s">
        <v>49</v>
      </c>
      <c r="N7957" t="s">
        <v>332</v>
      </c>
      <c r="O7957" t="s">
        <v>51</v>
      </c>
      <c r="P7957">
        <v>2825.15</v>
      </c>
      <c r="Q7957" t="s">
        <v>68</v>
      </c>
      <c r="R7957">
        <v>1299</v>
      </c>
      <c r="S7957">
        <v>12175.82</v>
      </c>
      <c r="T7957" s="1">
        <v>42285</v>
      </c>
      <c r="U7957" t="s">
        <v>53</v>
      </c>
      <c r="V7957">
        <v>58.95</v>
      </c>
      <c r="W7957" t="s">
        <v>149</v>
      </c>
      <c r="X7957">
        <v>320.98</v>
      </c>
      <c r="Y7957">
        <v>60126</v>
      </c>
    </row>
    <row r="7958" spans="1:25" x14ac:dyDescent="0.3">
      <c r="A7958" t="s">
        <v>3459</v>
      </c>
      <c r="B7958">
        <v>70</v>
      </c>
      <c r="C7958" t="s">
        <v>902</v>
      </c>
      <c r="D7958" t="s">
        <v>38</v>
      </c>
      <c r="E7958">
        <v>0.1</v>
      </c>
      <c r="F7958">
        <v>1</v>
      </c>
      <c r="G7958" s="2">
        <v>2015</v>
      </c>
      <c r="H7958">
        <v>9509</v>
      </c>
      <c r="I7958" t="s">
        <v>39</v>
      </c>
      <c r="J7958">
        <v>5</v>
      </c>
      <c r="K7958">
        <v>0.37</v>
      </c>
      <c r="L7958" t="s">
        <v>29</v>
      </c>
      <c r="M7958" t="s">
        <v>30</v>
      </c>
      <c r="N7958" t="s">
        <v>3104</v>
      </c>
      <c r="O7958" t="s">
        <v>61</v>
      </c>
      <c r="P7958">
        <v>2.13</v>
      </c>
      <c r="Q7958" t="s">
        <v>68</v>
      </c>
      <c r="R7958">
        <v>1300</v>
      </c>
      <c r="S7958">
        <v>101.21</v>
      </c>
      <c r="T7958" s="1">
        <v>42285</v>
      </c>
      <c r="U7958" t="s">
        <v>42</v>
      </c>
      <c r="V7958">
        <v>5.21</v>
      </c>
      <c r="W7958" t="s">
        <v>149</v>
      </c>
      <c r="X7958">
        <v>18.97</v>
      </c>
      <c r="Y7958">
        <v>60126</v>
      </c>
    </row>
    <row r="7959" spans="1:25" x14ac:dyDescent="0.3">
      <c r="A7959" t="s">
        <v>2858</v>
      </c>
      <c r="B7959">
        <v>70</v>
      </c>
      <c r="C7959" t="s">
        <v>1149</v>
      </c>
      <c r="D7959" t="s">
        <v>38</v>
      </c>
      <c r="E7959">
        <v>0</v>
      </c>
      <c r="F7959">
        <v>1</v>
      </c>
      <c r="G7959" s="2">
        <v>2015</v>
      </c>
      <c r="H7959">
        <v>42722</v>
      </c>
      <c r="I7959" t="s">
        <v>39</v>
      </c>
      <c r="J7959">
        <v>23</v>
      </c>
      <c r="K7959">
        <v>0.59</v>
      </c>
      <c r="L7959" t="s">
        <v>29</v>
      </c>
      <c r="M7959" t="s">
        <v>30</v>
      </c>
      <c r="N7959" t="s">
        <v>2735</v>
      </c>
      <c r="O7959" t="s">
        <v>214</v>
      </c>
      <c r="P7959">
        <v>286.98</v>
      </c>
      <c r="Q7959" t="s">
        <v>52</v>
      </c>
      <c r="R7959">
        <v>6030</v>
      </c>
      <c r="S7959">
        <v>1152.1600000000001</v>
      </c>
      <c r="T7959" s="1">
        <v>42285</v>
      </c>
      <c r="U7959" t="s">
        <v>34</v>
      </c>
      <c r="V7959">
        <v>4.5</v>
      </c>
      <c r="W7959" t="s">
        <v>298</v>
      </c>
      <c r="X7959">
        <v>48.92</v>
      </c>
      <c r="Y7959">
        <v>80219</v>
      </c>
    </row>
    <row r="7960" spans="1:25" x14ac:dyDescent="0.3">
      <c r="A7960" t="s">
        <v>2858</v>
      </c>
      <c r="B7960">
        <v>70</v>
      </c>
      <c r="C7960" t="s">
        <v>1149</v>
      </c>
      <c r="D7960" t="s">
        <v>38</v>
      </c>
      <c r="E7960">
        <v>7.0000000000000007E-2</v>
      </c>
      <c r="F7960">
        <v>1</v>
      </c>
      <c r="G7960" s="2">
        <v>2015</v>
      </c>
      <c r="H7960">
        <v>42722</v>
      </c>
      <c r="I7960" t="s">
        <v>39</v>
      </c>
      <c r="J7960">
        <v>2</v>
      </c>
      <c r="K7960">
        <v>0.56000000000000005</v>
      </c>
      <c r="L7960" t="s">
        <v>48</v>
      </c>
      <c r="M7960" t="s">
        <v>30</v>
      </c>
      <c r="N7960" t="s">
        <v>1756</v>
      </c>
      <c r="O7960" t="s">
        <v>82</v>
      </c>
      <c r="P7960">
        <v>15.97</v>
      </c>
      <c r="Q7960" t="s">
        <v>52</v>
      </c>
      <c r="R7960">
        <v>6031</v>
      </c>
      <c r="S7960">
        <v>19.899999999999999</v>
      </c>
      <c r="T7960" s="1">
        <v>42286</v>
      </c>
      <c r="U7960" t="s">
        <v>34</v>
      </c>
      <c r="V7960">
        <v>5.21</v>
      </c>
      <c r="W7960" t="s">
        <v>298</v>
      </c>
      <c r="X7960">
        <v>7.38</v>
      </c>
      <c r="Y7960">
        <v>80219</v>
      </c>
    </row>
    <row r="7961" spans="1:25" x14ac:dyDescent="0.3">
      <c r="A7961" t="s">
        <v>2310</v>
      </c>
      <c r="B7961">
        <v>70</v>
      </c>
      <c r="C7961" t="s">
        <v>2196</v>
      </c>
      <c r="D7961" t="s">
        <v>46</v>
      </c>
      <c r="E7961">
        <v>0.1</v>
      </c>
      <c r="F7961">
        <v>1</v>
      </c>
      <c r="G7961" s="2">
        <v>2015</v>
      </c>
      <c r="H7961">
        <v>8677</v>
      </c>
      <c r="I7961" t="s">
        <v>28</v>
      </c>
      <c r="J7961">
        <v>38</v>
      </c>
      <c r="K7961">
        <v>0.55000000000000004</v>
      </c>
      <c r="L7961" t="s">
        <v>29</v>
      </c>
      <c r="M7961" t="s">
        <v>30</v>
      </c>
      <c r="N7961" t="s">
        <v>2522</v>
      </c>
      <c r="O7961" t="s">
        <v>32</v>
      </c>
      <c r="P7961">
        <v>-8.67</v>
      </c>
      <c r="Q7961" t="s">
        <v>33</v>
      </c>
      <c r="R7961">
        <v>1186</v>
      </c>
      <c r="S7961">
        <v>1610.76</v>
      </c>
      <c r="T7961" s="1">
        <v>42286</v>
      </c>
      <c r="U7961" t="s">
        <v>34</v>
      </c>
      <c r="V7961">
        <v>16.36</v>
      </c>
      <c r="W7961" t="s">
        <v>1210</v>
      </c>
      <c r="X7961">
        <v>43.57</v>
      </c>
      <c r="Y7961">
        <v>3051</v>
      </c>
    </row>
    <row r="7962" spans="1:25" x14ac:dyDescent="0.3">
      <c r="A7962" t="s">
        <v>991</v>
      </c>
      <c r="B7962">
        <v>70</v>
      </c>
      <c r="C7962" t="s">
        <v>1066</v>
      </c>
      <c r="D7962" t="s">
        <v>46</v>
      </c>
      <c r="E7962">
        <v>0.04</v>
      </c>
      <c r="F7962">
        <v>1</v>
      </c>
      <c r="G7962" s="2">
        <v>2015</v>
      </c>
      <c r="H7962">
        <v>58181</v>
      </c>
      <c r="I7962" t="s">
        <v>39</v>
      </c>
      <c r="J7962">
        <v>5</v>
      </c>
      <c r="K7962">
        <v>0.36</v>
      </c>
      <c r="L7962" t="s">
        <v>29</v>
      </c>
      <c r="M7962" t="s">
        <v>30</v>
      </c>
      <c r="N7962" t="s">
        <v>1525</v>
      </c>
      <c r="O7962" t="s">
        <v>61</v>
      </c>
      <c r="P7962">
        <v>-22.04</v>
      </c>
      <c r="Q7962" t="s">
        <v>76</v>
      </c>
      <c r="R7962">
        <v>8140</v>
      </c>
      <c r="S7962">
        <v>36.43</v>
      </c>
      <c r="T7962" s="1">
        <v>42286</v>
      </c>
      <c r="U7962" t="s">
        <v>34</v>
      </c>
      <c r="V7962">
        <v>7.15</v>
      </c>
      <c r="W7962" t="s">
        <v>638</v>
      </c>
      <c r="X7962">
        <v>5.98</v>
      </c>
      <c r="Y7962">
        <v>30062</v>
      </c>
    </row>
    <row r="7963" spans="1:25" x14ac:dyDescent="0.3">
      <c r="A7963" t="s">
        <v>2564</v>
      </c>
      <c r="B7963">
        <v>70</v>
      </c>
      <c r="C7963" t="s">
        <v>565</v>
      </c>
      <c r="D7963" t="s">
        <v>38</v>
      </c>
      <c r="E7963">
        <v>0.01</v>
      </c>
      <c r="F7963">
        <v>1</v>
      </c>
      <c r="G7963" s="2">
        <v>2015</v>
      </c>
      <c r="H7963">
        <v>481</v>
      </c>
      <c r="I7963" t="s">
        <v>28</v>
      </c>
      <c r="J7963">
        <v>44</v>
      </c>
      <c r="K7963">
        <v>0.56999999999999995</v>
      </c>
      <c r="L7963" t="s">
        <v>96</v>
      </c>
      <c r="M7963" t="s">
        <v>30</v>
      </c>
      <c r="N7963">
        <v>636</v>
      </c>
      <c r="O7963" t="s">
        <v>105</v>
      </c>
      <c r="P7963">
        <v>1426.2570000000001</v>
      </c>
      <c r="Q7963" t="s">
        <v>52</v>
      </c>
      <c r="R7963">
        <v>79</v>
      </c>
      <c r="S7963">
        <v>4509.3774999999996</v>
      </c>
      <c r="T7963" s="1">
        <v>42286</v>
      </c>
      <c r="U7963" t="s">
        <v>34</v>
      </c>
      <c r="V7963">
        <v>5.26</v>
      </c>
      <c r="W7963" t="s">
        <v>298</v>
      </c>
      <c r="X7963">
        <v>115.99</v>
      </c>
      <c r="Y7963">
        <v>80126</v>
      </c>
    </row>
    <row r="7964" spans="1:25" x14ac:dyDescent="0.3">
      <c r="A7964" t="s">
        <v>2432</v>
      </c>
      <c r="B7964">
        <v>70</v>
      </c>
      <c r="C7964" t="s">
        <v>1134</v>
      </c>
      <c r="D7964" t="s">
        <v>46</v>
      </c>
      <c r="E7964">
        <v>0.09</v>
      </c>
      <c r="F7964">
        <v>1</v>
      </c>
      <c r="G7964" s="2">
        <v>2015</v>
      </c>
      <c r="H7964">
        <v>33731</v>
      </c>
      <c r="I7964" t="s">
        <v>28</v>
      </c>
      <c r="J7964">
        <v>32</v>
      </c>
      <c r="K7964">
        <v>0.36</v>
      </c>
      <c r="L7964" t="s">
        <v>29</v>
      </c>
      <c r="M7964" t="s">
        <v>59</v>
      </c>
      <c r="N7964" t="s">
        <v>1328</v>
      </c>
      <c r="O7964" t="s">
        <v>232</v>
      </c>
      <c r="P7964">
        <v>8.4499999999999993</v>
      </c>
      <c r="Q7964" t="s">
        <v>76</v>
      </c>
      <c r="R7964">
        <v>4743</v>
      </c>
      <c r="S7964">
        <v>109.01</v>
      </c>
      <c r="T7964" s="1">
        <v>42285</v>
      </c>
      <c r="U7964" t="s">
        <v>34</v>
      </c>
      <c r="V7964">
        <v>1.63</v>
      </c>
      <c r="W7964" t="s">
        <v>685</v>
      </c>
      <c r="X7964">
        <v>3.58</v>
      </c>
      <c r="Y7964">
        <v>27534</v>
      </c>
    </row>
    <row r="7965" spans="1:25" x14ac:dyDescent="0.3">
      <c r="A7965" t="s">
        <v>3224</v>
      </c>
      <c r="B7965">
        <v>70</v>
      </c>
      <c r="C7965" t="s">
        <v>3067</v>
      </c>
      <c r="D7965" t="s">
        <v>38</v>
      </c>
      <c r="E7965">
        <v>0.08</v>
      </c>
      <c r="F7965">
        <v>1</v>
      </c>
      <c r="G7965" s="2">
        <v>2015</v>
      </c>
      <c r="H7965">
        <v>34241</v>
      </c>
      <c r="I7965" t="s">
        <v>47</v>
      </c>
      <c r="J7965">
        <v>4</v>
      </c>
      <c r="K7965">
        <v>0.36</v>
      </c>
      <c r="L7965" t="s">
        <v>29</v>
      </c>
      <c r="M7965" t="s">
        <v>30</v>
      </c>
      <c r="N7965" t="s">
        <v>3547</v>
      </c>
      <c r="O7965" t="s">
        <v>267</v>
      </c>
      <c r="P7965">
        <v>16.23</v>
      </c>
      <c r="Q7965" t="s">
        <v>68</v>
      </c>
      <c r="R7965">
        <v>4813</v>
      </c>
      <c r="S7965">
        <v>207.55</v>
      </c>
      <c r="T7965" s="1">
        <v>42285</v>
      </c>
      <c r="U7965" t="s">
        <v>34</v>
      </c>
      <c r="V7965">
        <v>2.5</v>
      </c>
      <c r="W7965" t="s">
        <v>122</v>
      </c>
      <c r="X7965">
        <v>52.71</v>
      </c>
      <c r="Y7965">
        <v>50701</v>
      </c>
    </row>
    <row r="7966" spans="1:25" x14ac:dyDescent="0.3">
      <c r="A7966" t="s">
        <v>2432</v>
      </c>
      <c r="B7966">
        <v>70</v>
      </c>
      <c r="C7966" t="s">
        <v>1134</v>
      </c>
      <c r="D7966" t="s">
        <v>46</v>
      </c>
      <c r="E7966">
        <v>0.02</v>
      </c>
      <c r="F7966">
        <v>1</v>
      </c>
      <c r="G7966" s="2">
        <v>2015</v>
      </c>
      <c r="H7966">
        <v>33731</v>
      </c>
      <c r="I7966" t="s">
        <v>28</v>
      </c>
      <c r="J7966">
        <v>27</v>
      </c>
      <c r="K7966">
        <v>0.6</v>
      </c>
      <c r="L7966" t="s">
        <v>48</v>
      </c>
      <c r="M7966" t="s">
        <v>49</v>
      </c>
      <c r="N7966" t="s">
        <v>1697</v>
      </c>
      <c r="O7966" t="s">
        <v>51</v>
      </c>
      <c r="P7966">
        <v>1148.8800000000001</v>
      </c>
      <c r="Q7966" t="s">
        <v>76</v>
      </c>
      <c r="R7966">
        <v>4742</v>
      </c>
      <c r="S7966">
        <v>8213.3700000000008</v>
      </c>
      <c r="T7966" s="1">
        <v>42286</v>
      </c>
      <c r="U7966" t="s">
        <v>53</v>
      </c>
      <c r="V7966">
        <v>69.55</v>
      </c>
      <c r="W7966" t="s">
        <v>685</v>
      </c>
      <c r="X7966">
        <v>284.98</v>
      </c>
      <c r="Y7966">
        <v>27534</v>
      </c>
    </row>
    <row r="7967" spans="1:25" x14ac:dyDescent="0.3">
      <c r="A7967" t="s">
        <v>1800</v>
      </c>
      <c r="B7967">
        <v>70</v>
      </c>
      <c r="C7967" t="s">
        <v>1134</v>
      </c>
      <c r="D7967" t="s">
        <v>46</v>
      </c>
      <c r="E7967">
        <v>0.05</v>
      </c>
      <c r="F7967">
        <v>1</v>
      </c>
      <c r="G7967" s="2">
        <v>2015</v>
      </c>
      <c r="H7967">
        <v>33731</v>
      </c>
      <c r="I7967" t="s">
        <v>28</v>
      </c>
      <c r="J7967">
        <v>12</v>
      </c>
      <c r="K7967">
        <v>0.59</v>
      </c>
      <c r="L7967" t="s">
        <v>29</v>
      </c>
      <c r="M7967" t="s">
        <v>30</v>
      </c>
      <c r="N7967" t="s">
        <v>773</v>
      </c>
      <c r="O7967" t="s">
        <v>32</v>
      </c>
      <c r="P7967">
        <v>-23.99</v>
      </c>
      <c r="Q7967" t="s">
        <v>76</v>
      </c>
      <c r="R7967">
        <v>4744</v>
      </c>
      <c r="S7967">
        <v>138.88</v>
      </c>
      <c r="T7967" s="1">
        <v>42287</v>
      </c>
      <c r="U7967" t="s">
        <v>34</v>
      </c>
      <c r="V7967">
        <v>5.03</v>
      </c>
      <c r="W7967" t="s">
        <v>685</v>
      </c>
      <c r="X7967">
        <v>11.29</v>
      </c>
      <c r="Y7967">
        <v>27405</v>
      </c>
    </row>
    <row r="7968" spans="1:25" x14ac:dyDescent="0.3">
      <c r="A7968" t="s">
        <v>2833</v>
      </c>
      <c r="B7968">
        <v>70</v>
      </c>
      <c r="C7968" t="s">
        <v>1285</v>
      </c>
      <c r="D7968" t="s">
        <v>27</v>
      </c>
      <c r="E7968">
        <v>0.06</v>
      </c>
      <c r="F7968">
        <v>1</v>
      </c>
      <c r="G7968" s="2">
        <v>2015</v>
      </c>
      <c r="H7968">
        <v>3232</v>
      </c>
      <c r="I7968" t="s">
        <v>58</v>
      </c>
      <c r="J7968">
        <v>5</v>
      </c>
      <c r="K7968">
        <v>0.35</v>
      </c>
      <c r="L7968" t="s">
        <v>29</v>
      </c>
      <c r="M7968" t="s">
        <v>30</v>
      </c>
      <c r="N7968" t="s">
        <v>441</v>
      </c>
      <c r="O7968" t="s">
        <v>67</v>
      </c>
      <c r="P7968">
        <v>-11.833500000000001</v>
      </c>
      <c r="Q7968" t="s">
        <v>68</v>
      </c>
      <c r="R7968">
        <v>471</v>
      </c>
      <c r="S7968">
        <v>42.66</v>
      </c>
      <c r="T7968" s="1">
        <v>42287</v>
      </c>
      <c r="U7968" t="s">
        <v>34</v>
      </c>
      <c r="V7968">
        <v>4.71</v>
      </c>
      <c r="W7968" t="s">
        <v>149</v>
      </c>
      <c r="X7968">
        <v>7.84</v>
      </c>
      <c r="Y7968">
        <v>60477</v>
      </c>
    </row>
    <row r="7969" spans="1:25" x14ac:dyDescent="0.3">
      <c r="A7969" t="s">
        <v>1038</v>
      </c>
      <c r="B7969">
        <v>70</v>
      </c>
      <c r="C7969" t="s">
        <v>2950</v>
      </c>
      <c r="D7969" t="s">
        <v>38</v>
      </c>
      <c r="E7969">
        <v>0</v>
      </c>
      <c r="F7969">
        <v>1</v>
      </c>
      <c r="G7969" s="2">
        <v>2015</v>
      </c>
      <c r="H7969">
        <v>43010</v>
      </c>
      <c r="I7969" t="s">
        <v>58</v>
      </c>
      <c r="J7969">
        <v>40</v>
      </c>
      <c r="K7969">
        <v>0.39</v>
      </c>
      <c r="L7969" t="s">
        <v>29</v>
      </c>
      <c r="M7969" t="s">
        <v>59</v>
      </c>
      <c r="N7969" t="s">
        <v>2180</v>
      </c>
      <c r="O7969" t="s">
        <v>61</v>
      </c>
      <c r="P7969">
        <v>74.83</v>
      </c>
      <c r="Q7969" t="s">
        <v>52</v>
      </c>
      <c r="R7969">
        <v>6070</v>
      </c>
      <c r="S7969">
        <v>233.2</v>
      </c>
      <c r="T7969" s="1">
        <v>42286</v>
      </c>
      <c r="U7969" t="s">
        <v>34</v>
      </c>
      <c r="V7969">
        <v>1.46</v>
      </c>
      <c r="W7969" t="s">
        <v>54</v>
      </c>
      <c r="X7969">
        <v>5.68</v>
      </c>
      <c r="Y7969">
        <v>95051</v>
      </c>
    </row>
    <row r="7970" spans="1:25" x14ac:dyDescent="0.3">
      <c r="A7970" t="s">
        <v>2851</v>
      </c>
      <c r="B7970">
        <v>70</v>
      </c>
      <c r="C7970" t="s">
        <v>2516</v>
      </c>
      <c r="D7970" t="s">
        <v>46</v>
      </c>
      <c r="E7970">
        <v>0.08</v>
      </c>
      <c r="F7970">
        <v>1</v>
      </c>
      <c r="G7970" s="2">
        <v>2015</v>
      </c>
      <c r="H7970">
        <v>28929</v>
      </c>
      <c r="I7970" t="s">
        <v>131</v>
      </c>
      <c r="J7970">
        <v>37</v>
      </c>
      <c r="K7970">
        <v>0.37</v>
      </c>
      <c r="L7970" t="s">
        <v>29</v>
      </c>
      <c r="M7970" t="s">
        <v>30</v>
      </c>
      <c r="N7970" t="s">
        <v>712</v>
      </c>
      <c r="O7970" t="s">
        <v>61</v>
      </c>
      <c r="P7970">
        <v>-173.73</v>
      </c>
      <c r="Q7970" t="s">
        <v>76</v>
      </c>
      <c r="R7970">
        <v>4060</v>
      </c>
      <c r="S7970">
        <v>230.97</v>
      </c>
      <c r="T7970" s="1">
        <v>42287</v>
      </c>
      <c r="U7970" t="s">
        <v>34</v>
      </c>
      <c r="V7970">
        <v>8.19</v>
      </c>
      <c r="W7970" t="s">
        <v>166</v>
      </c>
      <c r="X7970">
        <v>6.48</v>
      </c>
      <c r="Y7970">
        <v>29801</v>
      </c>
    </row>
    <row r="7971" spans="1:25" x14ac:dyDescent="0.3">
      <c r="A7971" t="s">
        <v>2229</v>
      </c>
      <c r="B7971">
        <v>70</v>
      </c>
      <c r="C7971" t="s">
        <v>2516</v>
      </c>
      <c r="D7971" t="s">
        <v>46</v>
      </c>
      <c r="E7971">
        <v>0.09</v>
      </c>
      <c r="F7971">
        <v>1</v>
      </c>
      <c r="G7971" s="2">
        <v>2015</v>
      </c>
      <c r="H7971">
        <v>28929</v>
      </c>
      <c r="I7971" t="s">
        <v>131</v>
      </c>
      <c r="J7971">
        <v>46</v>
      </c>
      <c r="K7971">
        <v>0.35</v>
      </c>
      <c r="L7971" t="s">
        <v>29</v>
      </c>
      <c r="M7971" t="s">
        <v>30</v>
      </c>
      <c r="N7971" t="s">
        <v>1466</v>
      </c>
      <c r="O7971" t="s">
        <v>267</v>
      </c>
      <c r="P7971">
        <v>-154.11000000000001</v>
      </c>
      <c r="Q7971" t="s">
        <v>76</v>
      </c>
      <c r="R7971">
        <v>4061</v>
      </c>
      <c r="S7971">
        <v>723.17</v>
      </c>
      <c r="T7971" s="1">
        <v>42288</v>
      </c>
      <c r="U7971" t="s">
        <v>34</v>
      </c>
      <c r="V7971">
        <v>12.39</v>
      </c>
      <c r="W7971" t="s">
        <v>166</v>
      </c>
      <c r="X7971">
        <v>16.98</v>
      </c>
      <c r="Y7971">
        <v>29624</v>
      </c>
    </row>
    <row r="7972" spans="1:25" x14ac:dyDescent="0.3">
      <c r="A7972" t="s">
        <v>1038</v>
      </c>
      <c r="B7972">
        <v>70</v>
      </c>
      <c r="C7972" t="s">
        <v>2950</v>
      </c>
      <c r="D7972" t="s">
        <v>38</v>
      </c>
      <c r="E7972">
        <v>0.02</v>
      </c>
      <c r="F7972">
        <v>1</v>
      </c>
      <c r="G7972" s="2">
        <v>2015</v>
      </c>
      <c r="H7972">
        <v>43010</v>
      </c>
      <c r="I7972" t="s">
        <v>58</v>
      </c>
      <c r="J7972">
        <v>24</v>
      </c>
      <c r="K7972">
        <v>0.36</v>
      </c>
      <c r="L7972" t="s">
        <v>29</v>
      </c>
      <c r="M7972" t="s">
        <v>59</v>
      </c>
      <c r="N7972" t="s">
        <v>106</v>
      </c>
      <c r="O7972" t="s">
        <v>61</v>
      </c>
      <c r="P7972">
        <v>83.16</v>
      </c>
      <c r="Q7972" t="s">
        <v>52</v>
      </c>
      <c r="R7972">
        <v>6071</v>
      </c>
      <c r="S7972">
        <v>245.53</v>
      </c>
      <c r="T7972" s="1">
        <v>42288</v>
      </c>
      <c r="U7972" t="s">
        <v>34</v>
      </c>
      <c r="V7972">
        <v>2.27</v>
      </c>
      <c r="W7972" t="s">
        <v>54</v>
      </c>
      <c r="X7972">
        <v>10.14</v>
      </c>
      <c r="Y7972">
        <v>95051</v>
      </c>
    </row>
    <row r="7973" spans="1:25" x14ac:dyDescent="0.3">
      <c r="A7973" t="s">
        <v>229</v>
      </c>
      <c r="B7973">
        <v>70</v>
      </c>
      <c r="C7973" t="s">
        <v>2746</v>
      </c>
      <c r="D7973" t="s">
        <v>27</v>
      </c>
      <c r="E7973">
        <v>0.1</v>
      </c>
      <c r="F7973">
        <v>1</v>
      </c>
      <c r="G7973" s="2">
        <v>2015</v>
      </c>
      <c r="H7973">
        <v>40994</v>
      </c>
      <c r="I7973" t="s">
        <v>28</v>
      </c>
      <c r="J7973">
        <v>42</v>
      </c>
      <c r="K7973">
        <v>0.35</v>
      </c>
      <c r="L7973" t="s">
        <v>29</v>
      </c>
      <c r="M7973" t="s">
        <v>30</v>
      </c>
      <c r="N7973" t="s">
        <v>1286</v>
      </c>
      <c r="O7973" t="s">
        <v>67</v>
      </c>
      <c r="P7973">
        <v>323.07650000000001</v>
      </c>
      <c r="Q7973" t="s">
        <v>33</v>
      </c>
      <c r="R7973">
        <v>5776</v>
      </c>
      <c r="S7973">
        <v>793.04</v>
      </c>
      <c r="T7973" s="1">
        <v>42288</v>
      </c>
      <c r="U7973" t="s">
        <v>34</v>
      </c>
      <c r="V7973">
        <v>1.49</v>
      </c>
      <c r="W7973" t="s">
        <v>155</v>
      </c>
      <c r="X7973">
        <v>20.98</v>
      </c>
      <c r="Y7973">
        <v>6374</v>
      </c>
    </row>
    <row r="7974" spans="1:25" x14ac:dyDescent="0.3">
      <c r="A7974" t="s">
        <v>790</v>
      </c>
      <c r="B7974">
        <v>70</v>
      </c>
      <c r="C7974" t="s">
        <v>2916</v>
      </c>
      <c r="D7974" t="s">
        <v>38</v>
      </c>
      <c r="E7974">
        <v>0.1</v>
      </c>
      <c r="F7974">
        <v>1</v>
      </c>
      <c r="G7974" s="2">
        <v>2015</v>
      </c>
      <c r="H7974">
        <v>32356</v>
      </c>
      <c r="I7974" t="s">
        <v>39</v>
      </c>
      <c r="J7974">
        <v>12</v>
      </c>
      <c r="K7974">
        <v>0.4</v>
      </c>
      <c r="L7974" t="s">
        <v>29</v>
      </c>
      <c r="M7974" t="s">
        <v>30</v>
      </c>
      <c r="N7974" t="s">
        <v>2311</v>
      </c>
      <c r="O7974" t="s">
        <v>67</v>
      </c>
      <c r="P7974">
        <v>60.375500000000002</v>
      </c>
      <c r="Q7974" t="s">
        <v>76</v>
      </c>
      <c r="R7974">
        <v>4549</v>
      </c>
      <c r="S7974">
        <v>768.41</v>
      </c>
      <c r="T7974" s="1">
        <v>42288</v>
      </c>
      <c r="U7974" t="s">
        <v>34</v>
      </c>
      <c r="V7974">
        <v>19.989999999999998</v>
      </c>
      <c r="W7974" t="s">
        <v>272</v>
      </c>
      <c r="X7974">
        <v>67.28</v>
      </c>
      <c r="Y7974">
        <v>40214</v>
      </c>
    </row>
    <row r="7975" spans="1:25" x14ac:dyDescent="0.3">
      <c r="A7975" t="s">
        <v>2976</v>
      </c>
      <c r="B7975">
        <v>70</v>
      </c>
      <c r="C7975" t="s">
        <v>2308</v>
      </c>
      <c r="D7975" t="s">
        <v>46</v>
      </c>
      <c r="E7975">
        <v>0.1</v>
      </c>
      <c r="F7975">
        <v>1</v>
      </c>
      <c r="G7975" s="2">
        <v>2015</v>
      </c>
      <c r="H7975">
        <v>55366</v>
      </c>
      <c r="I7975" t="s">
        <v>58</v>
      </c>
      <c r="J7975">
        <v>7</v>
      </c>
      <c r="K7975">
        <v>0.68</v>
      </c>
      <c r="L7975" t="s">
        <v>96</v>
      </c>
      <c r="M7975" t="s">
        <v>30</v>
      </c>
      <c r="N7975" t="s">
        <v>1049</v>
      </c>
      <c r="O7975" t="s">
        <v>102</v>
      </c>
      <c r="P7975">
        <v>-204.65</v>
      </c>
      <c r="Q7975" t="s">
        <v>68</v>
      </c>
      <c r="R7975">
        <v>7730</v>
      </c>
      <c r="S7975">
        <v>387.17</v>
      </c>
      <c r="T7975" s="1">
        <v>42288</v>
      </c>
      <c r="U7975" t="s">
        <v>34</v>
      </c>
      <c r="V7975">
        <v>6.55</v>
      </c>
      <c r="W7975" t="s">
        <v>149</v>
      </c>
      <c r="X7975">
        <v>55.94</v>
      </c>
      <c r="Y7975">
        <v>60076</v>
      </c>
    </row>
    <row r="7976" spans="1:25" x14ac:dyDescent="0.3">
      <c r="A7976" t="s">
        <v>790</v>
      </c>
      <c r="B7976">
        <v>70</v>
      </c>
      <c r="C7976" t="s">
        <v>2916</v>
      </c>
      <c r="D7976" t="s">
        <v>38</v>
      </c>
      <c r="E7976">
        <v>0.08</v>
      </c>
      <c r="F7976">
        <v>1</v>
      </c>
      <c r="G7976" s="2">
        <v>2015</v>
      </c>
      <c r="H7976">
        <v>32356</v>
      </c>
      <c r="I7976" t="s">
        <v>39</v>
      </c>
      <c r="J7976">
        <v>47</v>
      </c>
      <c r="K7976">
        <v>0.69</v>
      </c>
      <c r="L7976" t="s">
        <v>48</v>
      </c>
      <c r="M7976" t="s">
        <v>73</v>
      </c>
      <c r="N7976" t="s">
        <v>1667</v>
      </c>
      <c r="O7976" t="s">
        <v>75</v>
      </c>
      <c r="P7976">
        <v>-503.77</v>
      </c>
      <c r="Q7976" t="s">
        <v>76</v>
      </c>
      <c r="R7976">
        <v>4550</v>
      </c>
      <c r="S7976">
        <v>5238.192</v>
      </c>
      <c r="T7976" s="1">
        <v>42289</v>
      </c>
      <c r="U7976" t="s">
        <v>53</v>
      </c>
      <c r="V7976">
        <v>46.2</v>
      </c>
      <c r="W7976" t="s">
        <v>272</v>
      </c>
      <c r="X7976">
        <v>145.97999999999999</v>
      </c>
      <c r="Y7976">
        <v>40214</v>
      </c>
    </row>
    <row r="7977" spans="1:25" x14ac:dyDescent="0.3">
      <c r="A7977" t="s">
        <v>2432</v>
      </c>
      <c r="B7977">
        <v>70</v>
      </c>
      <c r="C7977" t="s">
        <v>1134</v>
      </c>
      <c r="D7977" t="s">
        <v>46</v>
      </c>
      <c r="E7977">
        <v>0.03</v>
      </c>
      <c r="F7977">
        <v>1</v>
      </c>
      <c r="G7977" s="2">
        <v>2015</v>
      </c>
      <c r="H7977">
        <v>9473</v>
      </c>
      <c r="I7977" t="s">
        <v>39</v>
      </c>
      <c r="J7977">
        <v>34</v>
      </c>
      <c r="K7977">
        <v>0.37</v>
      </c>
      <c r="L7977" t="s">
        <v>29</v>
      </c>
      <c r="M7977" t="s">
        <v>30</v>
      </c>
      <c r="N7977" t="s">
        <v>3357</v>
      </c>
      <c r="O7977" t="s">
        <v>67</v>
      </c>
      <c r="P7977">
        <v>188.22399999999999</v>
      </c>
      <c r="Q7977" t="s">
        <v>76</v>
      </c>
      <c r="R7977">
        <v>1291</v>
      </c>
      <c r="S7977">
        <v>563.82000000000005</v>
      </c>
      <c r="T7977" s="1">
        <v>42289</v>
      </c>
      <c r="U7977" t="s">
        <v>34</v>
      </c>
      <c r="V7977">
        <v>2.99</v>
      </c>
      <c r="W7977" t="s">
        <v>685</v>
      </c>
      <c r="X7977">
        <v>16.510000000000002</v>
      </c>
      <c r="Y7977">
        <v>27534</v>
      </c>
    </row>
    <row r="7978" spans="1:25" x14ac:dyDescent="0.3">
      <c r="A7978" t="s">
        <v>579</v>
      </c>
      <c r="B7978">
        <v>70</v>
      </c>
      <c r="C7978" t="s">
        <v>1703</v>
      </c>
      <c r="D7978" t="s">
        <v>27</v>
      </c>
      <c r="E7978">
        <v>0.05</v>
      </c>
      <c r="F7978">
        <v>1</v>
      </c>
      <c r="G7978" s="2">
        <v>2015</v>
      </c>
      <c r="H7978">
        <v>58722</v>
      </c>
      <c r="I7978" t="s">
        <v>58</v>
      </c>
      <c r="J7978">
        <v>45</v>
      </c>
      <c r="K7978">
        <v>0.66</v>
      </c>
      <c r="L7978" t="s">
        <v>48</v>
      </c>
      <c r="M7978" t="s">
        <v>49</v>
      </c>
      <c r="N7978" t="s">
        <v>1317</v>
      </c>
      <c r="O7978" t="s">
        <v>51</v>
      </c>
      <c r="P7978">
        <v>-699.72</v>
      </c>
      <c r="Q7978" t="s">
        <v>52</v>
      </c>
      <c r="R7978">
        <v>8213</v>
      </c>
      <c r="S7978">
        <v>4042.96</v>
      </c>
      <c r="T7978" s="1">
        <v>42290</v>
      </c>
      <c r="U7978" t="s">
        <v>53</v>
      </c>
      <c r="V7978">
        <v>42</v>
      </c>
      <c r="W7978" t="s">
        <v>320</v>
      </c>
      <c r="X7978">
        <v>89.99</v>
      </c>
      <c r="Y7978">
        <v>83616</v>
      </c>
    </row>
    <row r="7979" spans="1:25" x14ac:dyDescent="0.3">
      <c r="A7979" t="s">
        <v>2432</v>
      </c>
      <c r="B7979">
        <v>70</v>
      </c>
      <c r="C7979" t="s">
        <v>1134</v>
      </c>
      <c r="D7979" t="s">
        <v>46</v>
      </c>
      <c r="E7979">
        <v>0.1</v>
      </c>
      <c r="F7979">
        <v>1</v>
      </c>
      <c r="G7979" s="2">
        <v>2015</v>
      </c>
      <c r="H7979">
        <v>9473</v>
      </c>
      <c r="I7979" t="s">
        <v>39</v>
      </c>
      <c r="J7979">
        <v>3</v>
      </c>
      <c r="K7979">
        <v>0.4</v>
      </c>
      <c r="L7979" t="s">
        <v>29</v>
      </c>
      <c r="M7979" t="s">
        <v>30</v>
      </c>
      <c r="N7979" t="s">
        <v>1289</v>
      </c>
      <c r="O7979" t="s">
        <v>67</v>
      </c>
      <c r="P7979">
        <v>-23.69</v>
      </c>
      <c r="Q7979" t="s">
        <v>76</v>
      </c>
      <c r="R7979">
        <v>1290</v>
      </c>
      <c r="S7979">
        <v>31.95</v>
      </c>
      <c r="T7979" s="1">
        <v>42290</v>
      </c>
      <c r="U7979" t="s">
        <v>34</v>
      </c>
      <c r="V7979">
        <v>8.94</v>
      </c>
      <c r="W7979" t="s">
        <v>685</v>
      </c>
      <c r="X7979">
        <v>8.0399999999999991</v>
      </c>
      <c r="Y7979">
        <v>27534</v>
      </c>
    </row>
    <row r="7980" spans="1:25" x14ac:dyDescent="0.3">
      <c r="A7980" t="s">
        <v>2432</v>
      </c>
      <c r="B7980">
        <v>70</v>
      </c>
      <c r="C7980" t="s">
        <v>1134</v>
      </c>
      <c r="D7980" t="s">
        <v>46</v>
      </c>
      <c r="E7980">
        <v>0.04</v>
      </c>
      <c r="F7980">
        <v>1</v>
      </c>
      <c r="G7980" s="2">
        <v>2015</v>
      </c>
      <c r="H7980">
        <v>9473</v>
      </c>
      <c r="I7980" t="s">
        <v>39</v>
      </c>
      <c r="J7980">
        <v>31</v>
      </c>
      <c r="K7980">
        <v>0.59</v>
      </c>
      <c r="L7980" t="s">
        <v>29</v>
      </c>
      <c r="M7980" t="s">
        <v>30</v>
      </c>
      <c r="N7980" t="s">
        <v>410</v>
      </c>
      <c r="O7980" t="s">
        <v>32</v>
      </c>
      <c r="P7980">
        <v>-363.44</v>
      </c>
      <c r="Q7980" t="s">
        <v>76</v>
      </c>
      <c r="R7980">
        <v>1292</v>
      </c>
      <c r="S7980">
        <v>502.44</v>
      </c>
      <c r="T7980" s="1">
        <v>42290</v>
      </c>
      <c r="U7980" t="s">
        <v>34</v>
      </c>
      <c r="V7980">
        <v>17.78</v>
      </c>
      <c r="W7980" t="s">
        <v>685</v>
      </c>
      <c r="X7980">
        <v>15.51</v>
      </c>
      <c r="Y7980">
        <v>27534</v>
      </c>
    </row>
    <row r="7981" spans="1:25" x14ac:dyDescent="0.3">
      <c r="A7981" t="s">
        <v>1793</v>
      </c>
      <c r="B7981">
        <v>70</v>
      </c>
      <c r="C7981" t="s">
        <v>493</v>
      </c>
      <c r="D7981" t="s">
        <v>38</v>
      </c>
      <c r="E7981">
        <v>0.1</v>
      </c>
      <c r="F7981">
        <v>1</v>
      </c>
      <c r="G7981" s="2">
        <v>2015</v>
      </c>
      <c r="H7981">
        <v>47686</v>
      </c>
      <c r="I7981" t="s">
        <v>39</v>
      </c>
      <c r="J7981">
        <v>48</v>
      </c>
      <c r="K7981">
        <v>0.55000000000000004</v>
      </c>
      <c r="L7981" t="s">
        <v>29</v>
      </c>
      <c r="M7981" t="s">
        <v>59</v>
      </c>
      <c r="N7981" t="s">
        <v>3145</v>
      </c>
      <c r="O7981" t="s">
        <v>88</v>
      </c>
      <c r="P7981">
        <v>3.32</v>
      </c>
      <c r="Q7981" t="s">
        <v>33</v>
      </c>
      <c r="R7981">
        <v>6697</v>
      </c>
      <c r="S7981">
        <v>179.65</v>
      </c>
      <c r="T7981" s="1">
        <v>42290</v>
      </c>
      <c r="U7981" t="s">
        <v>34</v>
      </c>
      <c r="V7981">
        <v>1.23</v>
      </c>
      <c r="W7981" t="s">
        <v>35</v>
      </c>
      <c r="X7981">
        <v>4.13</v>
      </c>
      <c r="Y7981">
        <v>15601</v>
      </c>
    </row>
    <row r="7982" spans="1:25" x14ac:dyDescent="0.3">
      <c r="A7982" t="s">
        <v>1044</v>
      </c>
      <c r="B7982">
        <v>70</v>
      </c>
      <c r="C7982" t="s">
        <v>1045</v>
      </c>
      <c r="D7982" t="s">
        <v>38</v>
      </c>
      <c r="E7982">
        <v>0.06</v>
      </c>
      <c r="F7982">
        <v>1</v>
      </c>
      <c r="G7982" s="2">
        <v>2015</v>
      </c>
      <c r="H7982">
        <v>6500</v>
      </c>
      <c r="I7982" t="s">
        <v>58</v>
      </c>
      <c r="J7982">
        <v>20</v>
      </c>
      <c r="K7982">
        <v>0.46</v>
      </c>
      <c r="L7982" t="s">
        <v>29</v>
      </c>
      <c r="M7982" t="s">
        <v>59</v>
      </c>
      <c r="N7982" t="s">
        <v>2796</v>
      </c>
      <c r="O7982" t="s">
        <v>88</v>
      </c>
      <c r="P7982">
        <v>-16.149999999999999</v>
      </c>
      <c r="Q7982" t="s">
        <v>52</v>
      </c>
      <c r="R7982">
        <v>903</v>
      </c>
      <c r="S7982">
        <v>38.29</v>
      </c>
      <c r="T7982" s="1">
        <v>42290</v>
      </c>
      <c r="U7982" t="s">
        <v>34</v>
      </c>
      <c r="V7982">
        <v>1.63</v>
      </c>
      <c r="W7982" t="s">
        <v>218</v>
      </c>
      <c r="X7982">
        <v>1.95</v>
      </c>
      <c r="Y7982">
        <v>98273</v>
      </c>
    </row>
    <row r="7983" spans="1:25" x14ac:dyDescent="0.3">
      <c r="A7983" t="s">
        <v>814</v>
      </c>
      <c r="B7983">
        <v>70</v>
      </c>
      <c r="C7983" t="s">
        <v>360</v>
      </c>
      <c r="D7983" t="s">
        <v>46</v>
      </c>
      <c r="E7983">
        <v>0.05</v>
      </c>
      <c r="F7983">
        <v>1</v>
      </c>
      <c r="G7983" s="2">
        <v>2015</v>
      </c>
      <c r="H7983">
        <v>36390</v>
      </c>
      <c r="I7983" t="s">
        <v>28</v>
      </c>
      <c r="J7983">
        <v>3</v>
      </c>
      <c r="K7983">
        <v>0.59</v>
      </c>
      <c r="L7983" t="s">
        <v>96</v>
      </c>
      <c r="M7983" t="s">
        <v>30</v>
      </c>
      <c r="N7983" t="s">
        <v>242</v>
      </c>
      <c r="O7983" t="s">
        <v>105</v>
      </c>
      <c r="P7983">
        <v>-541.33199999999999</v>
      </c>
      <c r="Q7983" t="s">
        <v>33</v>
      </c>
      <c r="R7983">
        <v>5108</v>
      </c>
      <c r="S7983">
        <v>329.63</v>
      </c>
      <c r="T7983" s="1">
        <v>42291</v>
      </c>
      <c r="U7983" t="s">
        <v>34</v>
      </c>
      <c r="V7983">
        <v>8.99</v>
      </c>
      <c r="W7983" t="s">
        <v>204</v>
      </c>
      <c r="X7983">
        <v>125.99</v>
      </c>
      <c r="Y7983">
        <v>4038</v>
      </c>
    </row>
    <row r="7984" spans="1:25" x14ac:dyDescent="0.3">
      <c r="A7984" t="s">
        <v>1044</v>
      </c>
      <c r="B7984">
        <v>70</v>
      </c>
      <c r="C7984" t="s">
        <v>1045</v>
      </c>
      <c r="D7984" t="s">
        <v>38</v>
      </c>
      <c r="E7984">
        <v>0.1</v>
      </c>
      <c r="F7984">
        <v>1</v>
      </c>
      <c r="G7984" s="2">
        <v>2015</v>
      </c>
      <c r="H7984">
        <v>6500</v>
      </c>
      <c r="I7984" t="s">
        <v>58</v>
      </c>
      <c r="J7984">
        <v>15</v>
      </c>
      <c r="K7984">
        <v>0.74</v>
      </c>
      <c r="L7984" t="s">
        <v>96</v>
      </c>
      <c r="M7984" t="s">
        <v>30</v>
      </c>
      <c r="N7984" t="s">
        <v>268</v>
      </c>
      <c r="O7984" t="s">
        <v>102</v>
      </c>
      <c r="P7984">
        <v>-141.02000000000001</v>
      </c>
      <c r="Q7984" t="s">
        <v>52</v>
      </c>
      <c r="R7984">
        <v>902</v>
      </c>
      <c r="S7984">
        <v>448.07</v>
      </c>
      <c r="T7984" s="1">
        <v>42291</v>
      </c>
      <c r="U7984" t="s">
        <v>34</v>
      </c>
      <c r="V7984">
        <v>8.65</v>
      </c>
      <c r="W7984" t="s">
        <v>218</v>
      </c>
      <c r="X7984">
        <v>30.42</v>
      </c>
      <c r="Y7984">
        <v>98273</v>
      </c>
    </row>
    <row r="7985" spans="1:25" x14ac:dyDescent="0.3">
      <c r="A7985" t="s">
        <v>916</v>
      </c>
      <c r="B7985">
        <v>70</v>
      </c>
      <c r="C7985" t="s">
        <v>917</v>
      </c>
      <c r="D7985" t="s">
        <v>38</v>
      </c>
      <c r="E7985">
        <v>0.03</v>
      </c>
      <c r="F7985">
        <v>1</v>
      </c>
      <c r="G7985" s="2">
        <v>2015</v>
      </c>
      <c r="H7985">
        <v>9765</v>
      </c>
      <c r="I7985" t="s">
        <v>47</v>
      </c>
      <c r="J7985">
        <v>26</v>
      </c>
      <c r="L7985" t="s">
        <v>48</v>
      </c>
      <c r="M7985" t="s">
        <v>80</v>
      </c>
      <c r="N7985" t="s">
        <v>1482</v>
      </c>
      <c r="O7985" t="s">
        <v>51</v>
      </c>
      <c r="P7985">
        <v>1019.7</v>
      </c>
      <c r="Q7985" t="s">
        <v>68</v>
      </c>
      <c r="R7985">
        <v>1338</v>
      </c>
      <c r="S7985">
        <v>3505.6</v>
      </c>
      <c r="T7985" s="1">
        <v>42296</v>
      </c>
      <c r="U7985" t="s">
        <v>34</v>
      </c>
      <c r="V7985">
        <v>12.65</v>
      </c>
      <c r="W7985" t="s">
        <v>128</v>
      </c>
      <c r="X7985">
        <v>128.24</v>
      </c>
      <c r="Y7985">
        <v>74133</v>
      </c>
    </row>
    <row r="7986" spans="1:25" x14ac:dyDescent="0.3">
      <c r="A7986" t="s">
        <v>870</v>
      </c>
      <c r="B7986">
        <v>70</v>
      </c>
      <c r="C7986" t="s">
        <v>3315</v>
      </c>
      <c r="D7986" t="s">
        <v>38</v>
      </c>
      <c r="E7986">
        <v>0.01</v>
      </c>
      <c r="F7986">
        <v>1</v>
      </c>
      <c r="G7986" s="2">
        <v>2015</v>
      </c>
      <c r="H7986">
        <v>48801</v>
      </c>
      <c r="I7986" t="s">
        <v>28</v>
      </c>
      <c r="J7986">
        <v>43</v>
      </c>
      <c r="K7986">
        <v>0.64</v>
      </c>
      <c r="L7986" t="s">
        <v>48</v>
      </c>
      <c r="M7986" t="s">
        <v>80</v>
      </c>
      <c r="N7986" t="s">
        <v>2228</v>
      </c>
      <c r="O7986" t="s">
        <v>82</v>
      </c>
      <c r="P7986">
        <v>527.13</v>
      </c>
      <c r="Q7986" t="s">
        <v>52</v>
      </c>
      <c r="R7986">
        <v>6853</v>
      </c>
      <c r="S7986">
        <v>2387.61</v>
      </c>
      <c r="T7986" s="1">
        <v>42290</v>
      </c>
      <c r="U7986" t="s">
        <v>34</v>
      </c>
      <c r="V7986">
        <v>11.1</v>
      </c>
      <c r="W7986" t="s">
        <v>89</v>
      </c>
      <c r="X7986">
        <v>54.2</v>
      </c>
      <c r="Y7986">
        <v>97301</v>
      </c>
    </row>
    <row r="7987" spans="1:25" x14ac:dyDescent="0.3">
      <c r="A7987" t="s">
        <v>3475</v>
      </c>
      <c r="B7987">
        <v>70</v>
      </c>
      <c r="C7987" t="s">
        <v>2640</v>
      </c>
      <c r="D7987" t="s">
        <v>27</v>
      </c>
      <c r="E7987">
        <v>0.03</v>
      </c>
      <c r="F7987">
        <v>1</v>
      </c>
      <c r="G7987" s="2">
        <v>2015</v>
      </c>
      <c r="H7987">
        <v>44678</v>
      </c>
      <c r="I7987" t="s">
        <v>47</v>
      </c>
      <c r="J7987">
        <v>36</v>
      </c>
      <c r="K7987">
        <v>0.49</v>
      </c>
      <c r="L7987" t="s">
        <v>48</v>
      </c>
      <c r="M7987" t="s">
        <v>30</v>
      </c>
      <c r="N7987" t="s">
        <v>3416</v>
      </c>
      <c r="O7987" t="s">
        <v>82</v>
      </c>
      <c r="P7987">
        <v>389.4</v>
      </c>
      <c r="Q7987" t="s">
        <v>76</v>
      </c>
      <c r="R7987">
        <v>6313</v>
      </c>
      <c r="S7987">
        <v>1152.6300000000001</v>
      </c>
      <c r="T7987" s="1">
        <v>42290</v>
      </c>
      <c r="U7987" t="s">
        <v>34</v>
      </c>
      <c r="V7987">
        <v>7.09</v>
      </c>
      <c r="W7987" t="s">
        <v>685</v>
      </c>
      <c r="X7987">
        <v>32.479999999999997</v>
      </c>
      <c r="Y7987">
        <v>27707</v>
      </c>
    </row>
    <row r="7988" spans="1:25" x14ac:dyDescent="0.3">
      <c r="A7988" t="s">
        <v>643</v>
      </c>
      <c r="B7988">
        <v>70</v>
      </c>
      <c r="C7988" t="s">
        <v>91</v>
      </c>
      <c r="D7988" t="s">
        <v>27</v>
      </c>
      <c r="E7988">
        <v>0.05</v>
      </c>
      <c r="F7988">
        <v>1</v>
      </c>
      <c r="G7988" s="2">
        <v>2015</v>
      </c>
      <c r="H7988">
        <v>59683</v>
      </c>
      <c r="I7988" t="s">
        <v>39</v>
      </c>
      <c r="J7988">
        <v>37</v>
      </c>
      <c r="K7988">
        <v>0.38</v>
      </c>
      <c r="L7988" t="s">
        <v>29</v>
      </c>
      <c r="M7988" t="s">
        <v>30</v>
      </c>
      <c r="N7988" t="s">
        <v>1921</v>
      </c>
      <c r="O7988" t="s">
        <v>67</v>
      </c>
      <c r="P7988">
        <v>-82.087000000000003</v>
      </c>
      <c r="Q7988" t="s">
        <v>68</v>
      </c>
      <c r="R7988">
        <v>8349</v>
      </c>
      <c r="S7988">
        <v>191.36</v>
      </c>
      <c r="T7988" s="1">
        <v>42291</v>
      </c>
      <c r="U7988" t="s">
        <v>34</v>
      </c>
      <c r="V7988">
        <v>4.97</v>
      </c>
      <c r="W7988" t="s">
        <v>93</v>
      </c>
      <c r="X7988">
        <v>4.91</v>
      </c>
      <c r="Y7988">
        <v>68502</v>
      </c>
    </row>
    <row r="7989" spans="1:25" x14ac:dyDescent="0.3">
      <c r="A7989" t="s">
        <v>3475</v>
      </c>
      <c r="B7989">
        <v>70</v>
      </c>
      <c r="C7989" t="s">
        <v>2640</v>
      </c>
      <c r="D7989" t="s">
        <v>27</v>
      </c>
      <c r="E7989">
        <v>0.1</v>
      </c>
      <c r="F7989">
        <v>1</v>
      </c>
      <c r="G7989" s="2">
        <v>2015</v>
      </c>
      <c r="H7989">
        <v>44678</v>
      </c>
      <c r="I7989" t="s">
        <v>47</v>
      </c>
      <c r="J7989">
        <v>4</v>
      </c>
      <c r="K7989">
        <v>0.83</v>
      </c>
      <c r="L7989" t="s">
        <v>29</v>
      </c>
      <c r="M7989" t="s">
        <v>59</v>
      </c>
      <c r="N7989" t="s">
        <v>2489</v>
      </c>
      <c r="O7989" t="s">
        <v>232</v>
      </c>
      <c r="P7989">
        <v>-5.53</v>
      </c>
      <c r="Q7989" t="s">
        <v>76</v>
      </c>
      <c r="R7989">
        <v>6314</v>
      </c>
      <c r="S7989">
        <v>7.56</v>
      </c>
      <c r="T7989" s="1">
        <v>42292</v>
      </c>
      <c r="U7989" t="s">
        <v>34</v>
      </c>
      <c r="V7989">
        <v>0.76</v>
      </c>
      <c r="W7989" t="s">
        <v>685</v>
      </c>
      <c r="X7989">
        <v>1.89</v>
      </c>
      <c r="Y7989">
        <v>27707</v>
      </c>
    </row>
    <row r="7990" spans="1:25" x14ac:dyDescent="0.3">
      <c r="A7990" t="s">
        <v>2191</v>
      </c>
      <c r="B7990">
        <v>70</v>
      </c>
      <c r="C7990" t="s">
        <v>2343</v>
      </c>
      <c r="D7990" t="s">
        <v>27</v>
      </c>
      <c r="E7990">
        <v>0.02</v>
      </c>
      <c r="F7990">
        <v>1</v>
      </c>
      <c r="G7990" s="2">
        <v>2015</v>
      </c>
      <c r="H7990">
        <v>32165</v>
      </c>
      <c r="I7990" t="s">
        <v>39</v>
      </c>
      <c r="J7990">
        <v>38</v>
      </c>
      <c r="K7990">
        <v>0.85</v>
      </c>
      <c r="L7990" t="s">
        <v>96</v>
      </c>
      <c r="M7990" t="s">
        <v>59</v>
      </c>
      <c r="N7990" t="s">
        <v>971</v>
      </c>
      <c r="O7990" t="s">
        <v>105</v>
      </c>
      <c r="P7990">
        <v>192.06</v>
      </c>
      <c r="Q7990" t="s">
        <v>52</v>
      </c>
      <c r="R7990">
        <v>4522</v>
      </c>
      <c r="S7990">
        <v>2939.6824999999999</v>
      </c>
      <c r="T7990" s="1">
        <v>42292</v>
      </c>
      <c r="U7990" t="s">
        <v>34</v>
      </c>
      <c r="V7990">
        <v>0.99</v>
      </c>
      <c r="W7990" t="s">
        <v>320</v>
      </c>
      <c r="X7990">
        <v>85.99</v>
      </c>
      <c r="Y7990">
        <v>83843</v>
      </c>
    </row>
    <row r="7991" spans="1:25" x14ac:dyDescent="0.3">
      <c r="A7991" t="s">
        <v>3314</v>
      </c>
      <c r="B7991">
        <v>70</v>
      </c>
      <c r="C7991" t="s">
        <v>1465</v>
      </c>
      <c r="D7991" t="s">
        <v>46</v>
      </c>
      <c r="E7991">
        <v>0.05</v>
      </c>
      <c r="F7991">
        <v>1</v>
      </c>
      <c r="G7991" s="2">
        <v>2015</v>
      </c>
      <c r="H7991">
        <v>25473</v>
      </c>
      <c r="I7991" t="s">
        <v>28</v>
      </c>
      <c r="J7991">
        <v>36</v>
      </c>
      <c r="K7991">
        <v>0.38</v>
      </c>
      <c r="L7991" t="s">
        <v>96</v>
      </c>
      <c r="M7991" t="s">
        <v>49</v>
      </c>
      <c r="N7991" t="s">
        <v>624</v>
      </c>
      <c r="O7991" t="s">
        <v>98</v>
      </c>
      <c r="P7991">
        <v>7434.48</v>
      </c>
      <c r="Q7991" t="s">
        <v>68</v>
      </c>
      <c r="R7991">
        <v>3571</v>
      </c>
      <c r="S7991">
        <v>17304.849999999999</v>
      </c>
      <c r="T7991" s="1">
        <v>42293</v>
      </c>
      <c r="U7991" t="s">
        <v>53</v>
      </c>
      <c r="V7991">
        <v>28.14</v>
      </c>
      <c r="W7991" t="s">
        <v>262</v>
      </c>
      <c r="X7991">
        <v>500.98</v>
      </c>
      <c r="Y7991">
        <v>65109</v>
      </c>
    </row>
    <row r="7992" spans="1:25" x14ac:dyDescent="0.3">
      <c r="A7992" t="s">
        <v>2191</v>
      </c>
      <c r="B7992">
        <v>70</v>
      </c>
      <c r="C7992" t="s">
        <v>2343</v>
      </c>
      <c r="D7992" t="s">
        <v>27</v>
      </c>
      <c r="E7992">
        <v>0.06</v>
      </c>
      <c r="F7992">
        <v>1</v>
      </c>
      <c r="G7992" s="2">
        <v>2015</v>
      </c>
      <c r="H7992">
        <v>32165</v>
      </c>
      <c r="I7992" t="s">
        <v>39</v>
      </c>
      <c r="J7992">
        <v>47</v>
      </c>
      <c r="K7992">
        <v>0.65</v>
      </c>
      <c r="L7992" t="s">
        <v>96</v>
      </c>
      <c r="M7992" t="s">
        <v>30</v>
      </c>
      <c r="N7992" t="s">
        <v>198</v>
      </c>
      <c r="O7992" t="s">
        <v>102</v>
      </c>
      <c r="P7992">
        <v>175.24</v>
      </c>
      <c r="Q7992" t="s">
        <v>52</v>
      </c>
      <c r="R7992">
        <v>4521</v>
      </c>
      <c r="S7992">
        <v>3413.69</v>
      </c>
      <c r="T7992" s="1">
        <v>42293</v>
      </c>
      <c r="U7992" t="s">
        <v>34</v>
      </c>
      <c r="V7992">
        <v>14.52</v>
      </c>
      <c r="W7992" t="s">
        <v>320</v>
      </c>
      <c r="X7992">
        <v>73.98</v>
      </c>
      <c r="Y7992">
        <v>83843</v>
      </c>
    </row>
    <row r="7993" spans="1:25" x14ac:dyDescent="0.3">
      <c r="A7993" t="s">
        <v>3314</v>
      </c>
      <c r="B7993">
        <v>70</v>
      </c>
      <c r="C7993" t="s">
        <v>1465</v>
      </c>
      <c r="D7993" t="s">
        <v>46</v>
      </c>
      <c r="E7993">
        <v>0.08</v>
      </c>
      <c r="F7993">
        <v>1</v>
      </c>
      <c r="G7993" s="2">
        <v>2015</v>
      </c>
      <c r="H7993">
        <v>25473</v>
      </c>
      <c r="I7993" t="s">
        <v>28</v>
      </c>
      <c r="J7993">
        <v>20</v>
      </c>
      <c r="K7993">
        <v>0.36</v>
      </c>
      <c r="L7993" t="s">
        <v>29</v>
      </c>
      <c r="M7993" t="s">
        <v>30</v>
      </c>
      <c r="N7993" t="s">
        <v>1344</v>
      </c>
      <c r="O7993" t="s">
        <v>61</v>
      </c>
      <c r="P7993">
        <v>67.61</v>
      </c>
      <c r="Q7993" t="s">
        <v>68</v>
      </c>
      <c r="R7993">
        <v>3572</v>
      </c>
      <c r="S7993">
        <v>794.32</v>
      </c>
      <c r="T7993" s="1">
        <v>42294</v>
      </c>
      <c r="U7993" t="s">
        <v>34</v>
      </c>
      <c r="V7993">
        <v>17.48</v>
      </c>
      <c r="W7993" t="s">
        <v>262</v>
      </c>
      <c r="X7993">
        <v>40.99</v>
      </c>
      <c r="Y7993">
        <v>65109</v>
      </c>
    </row>
    <row r="7994" spans="1:25" x14ac:dyDescent="0.3">
      <c r="A7994" t="s">
        <v>3503</v>
      </c>
      <c r="B7994">
        <v>70</v>
      </c>
      <c r="C7994" t="s">
        <v>2081</v>
      </c>
      <c r="D7994" t="s">
        <v>57</v>
      </c>
      <c r="E7994">
        <v>7.0000000000000007E-2</v>
      </c>
      <c r="F7994">
        <v>1</v>
      </c>
      <c r="G7994" s="2">
        <v>2015</v>
      </c>
      <c r="H7994">
        <v>1447</v>
      </c>
      <c r="I7994" t="s">
        <v>28</v>
      </c>
      <c r="J7994">
        <v>40</v>
      </c>
      <c r="K7994">
        <v>0.59</v>
      </c>
      <c r="L7994" t="s">
        <v>96</v>
      </c>
      <c r="M7994" t="s">
        <v>30</v>
      </c>
      <c r="N7994" t="s">
        <v>1672</v>
      </c>
      <c r="O7994" t="s">
        <v>105</v>
      </c>
      <c r="P7994">
        <v>239.4</v>
      </c>
      <c r="Q7994" t="s">
        <v>33</v>
      </c>
      <c r="R7994">
        <v>224</v>
      </c>
      <c r="S7994">
        <v>2135.9735000000001</v>
      </c>
      <c r="T7994" s="1">
        <v>42294</v>
      </c>
      <c r="U7994" t="s">
        <v>34</v>
      </c>
      <c r="V7994">
        <v>8.99</v>
      </c>
      <c r="W7994" t="s">
        <v>43</v>
      </c>
      <c r="X7994">
        <v>65.989999999999995</v>
      </c>
      <c r="Y7994">
        <v>21234</v>
      </c>
    </row>
    <row r="7995" spans="1:25" x14ac:dyDescent="0.3">
      <c r="A7995" t="s">
        <v>1693</v>
      </c>
      <c r="B7995">
        <v>70</v>
      </c>
      <c r="C7995" t="s">
        <v>1434</v>
      </c>
      <c r="D7995" t="s">
        <v>46</v>
      </c>
      <c r="E7995">
        <v>0.09</v>
      </c>
      <c r="F7995">
        <v>1</v>
      </c>
      <c r="G7995" s="2">
        <v>2015</v>
      </c>
      <c r="H7995">
        <v>56069</v>
      </c>
      <c r="I7995" t="s">
        <v>47</v>
      </c>
      <c r="J7995">
        <v>10</v>
      </c>
      <c r="K7995">
        <v>0.38</v>
      </c>
      <c r="L7995" t="s">
        <v>29</v>
      </c>
      <c r="M7995" t="s">
        <v>30</v>
      </c>
      <c r="N7995" t="s">
        <v>748</v>
      </c>
      <c r="O7995" t="s">
        <v>267</v>
      </c>
      <c r="P7995">
        <v>8.82</v>
      </c>
      <c r="Q7995" t="s">
        <v>52</v>
      </c>
      <c r="R7995">
        <v>7842</v>
      </c>
      <c r="S7995">
        <v>55.66</v>
      </c>
      <c r="T7995" s="1">
        <v>42296</v>
      </c>
      <c r="U7995" t="s">
        <v>34</v>
      </c>
      <c r="V7995">
        <v>1.39</v>
      </c>
      <c r="W7995" t="s">
        <v>89</v>
      </c>
      <c r="X7995">
        <v>5.68</v>
      </c>
      <c r="Y7995">
        <v>97206</v>
      </c>
    </row>
    <row r="7996" spans="1:25" x14ac:dyDescent="0.3">
      <c r="A7996" t="s">
        <v>645</v>
      </c>
      <c r="B7996">
        <v>70</v>
      </c>
      <c r="C7996" t="s">
        <v>447</v>
      </c>
      <c r="D7996" t="s">
        <v>38</v>
      </c>
      <c r="E7996">
        <v>0.09</v>
      </c>
      <c r="F7996">
        <v>1</v>
      </c>
      <c r="G7996" s="2">
        <v>2015</v>
      </c>
      <c r="H7996">
        <v>21665</v>
      </c>
      <c r="I7996" t="s">
        <v>28</v>
      </c>
      <c r="J7996">
        <v>5</v>
      </c>
      <c r="K7996">
        <v>0.57999999999999996</v>
      </c>
      <c r="L7996" t="s">
        <v>96</v>
      </c>
      <c r="M7996" t="s">
        <v>30</v>
      </c>
      <c r="N7996" t="s">
        <v>2597</v>
      </c>
      <c r="O7996" t="s">
        <v>105</v>
      </c>
      <c r="P7996">
        <v>-407.26400000000001</v>
      </c>
      <c r="Q7996" t="s">
        <v>33</v>
      </c>
      <c r="R7996">
        <v>3012</v>
      </c>
      <c r="S7996">
        <v>474.79300000000001</v>
      </c>
      <c r="T7996" s="1">
        <v>42293</v>
      </c>
      <c r="U7996" t="s">
        <v>42</v>
      </c>
      <c r="V7996">
        <v>2.5</v>
      </c>
      <c r="W7996" t="s">
        <v>208</v>
      </c>
      <c r="X7996">
        <v>115.99</v>
      </c>
      <c r="Y7996">
        <v>44105</v>
      </c>
    </row>
    <row r="7997" spans="1:25" x14ac:dyDescent="0.3">
      <c r="A7997" t="s">
        <v>1798</v>
      </c>
      <c r="B7997">
        <v>70</v>
      </c>
      <c r="C7997" t="s">
        <v>1337</v>
      </c>
      <c r="D7997" t="s">
        <v>46</v>
      </c>
      <c r="E7997">
        <v>7.0000000000000007E-2</v>
      </c>
      <c r="F7997">
        <v>1</v>
      </c>
      <c r="G7997" s="2">
        <v>2015</v>
      </c>
      <c r="H7997">
        <v>25152</v>
      </c>
      <c r="I7997" t="s">
        <v>58</v>
      </c>
      <c r="J7997">
        <v>29</v>
      </c>
      <c r="K7997">
        <v>0.47</v>
      </c>
      <c r="L7997" t="s">
        <v>29</v>
      </c>
      <c r="M7997" t="s">
        <v>59</v>
      </c>
      <c r="N7997" t="s">
        <v>1275</v>
      </c>
      <c r="O7997" t="s">
        <v>88</v>
      </c>
      <c r="P7997">
        <v>16.399999999999999</v>
      </c>
      <c r="Q7997" t="s">
        <v>33</v>
      </c>
      <c r="R7997">
        <v>3532</v>
      </c>
      <c r="S7997">
        <v>195.21</v>
      </c>
      <c r="T7997" s="1">
        <v>42294</v>
      </c>
      <c r="U7997" t="s">
        <v>34</v>
      </c>
      <c r="V7997">
        <v>2.35</v>
      </c>
      <c r="W7997" t="s">
        <v>208</v>
      </c>
      <c r="X7997">
        <v>7.08</v>
      </c>
      <c r="Y7997">
        <v>44646</v>
      </c>
    </row>
    <row r="7998" spans="1:25" x14ac:dyDescent="0.3">
      <c r="A7998" t="s">
        <v>632</v>
      </c>
      <c r="B7998">
        <v>70</v>
      </c>
      <c r="C7998" t="s">
        <v>633</v>
      </c>
      <c r="D7998" t="s">
        <v>38</v>
      </c>
      <c r="E7998">
        <v>0.03</v>
      </c>
      <c r="F7998">
        <v>1</v>
      </c>
      <c r="G7998" s="2">
        <v>2015</v>
      </c>
      <c r="H7998">
        <v>15715</v>
      </c>
      <c r="I7998" t="s">
        <v>58</v>
      </c>
      <c r="J7998">
        <v>43</v>
      </c>
      <c r="K7998">
        <v>0.37</v>
      </c>
      <c r="L7998" t="s">
        <v>29</v>
      </c>
      <c r="M7998" t="s">
        <v>30</v>
      </c>
      <c r="N7998" t="s">
        <v>1178</v>
      </c>
      <c r="O7998" t="s">
        <v>61</v>
      </c>
      <c r="P7998">
        <v>1013.77</v>
      </c>
      <c r="Q7998" t="s">
        <v>76</v>
      </c>
      <c r="R7998">
        <v>2181</v>
      </c>
      <c r="S7998">
        <v>2123.64</v>
      </c>
      <c r="T7998" s="1">
        <v>42295</v>
      </c>
      <c r="U7998" t="s">
        <v>34</v>
      </c>
      <c r="V7998">
        <v>5.86</v>
      </c>
      <c r="W7998" t="s">
        <v>166</v>
      </c>
      <c r="X7998">
        <v>47.9</v>
      </c>
      <c r="Y7998">
        <v>29611</v>
      </c>
    </row>
    <row r="7999" spans="1:25" x14ac:dyDescent="0.3">
      <c r="A7999" t="s">
        <v>3387</v>
      </c>
      <c r="B7999">
        <v>70</v>
      </c>
      <c r="C7999" t="s">
        <v>3270</v>
      </c>
      <c r="D7999" t="s">
        <v>46</v>
      </c>
      <c r="E7999">
        <v>0.08</v>
      </c>
      <c r="F7999">
        <v>1</v>
      </c>
      <c r="G7999" s="2">
        <v>2015</v>
      </c>
      <c r="H7999">
        <v>14630</v>
      </c>
      <c r="I7999" t="s">
        <v>47</v>
      </c>
      <c r="J7999">
        <v>17</v>
      </c>
      <c r="K7999">
        <v>0.59</v>
      </c>
      <c r="L7999" t="s">
        <v>29</v>
      </c>
      <c r="M7999" t="s">
        <v>139</v>
      </c>
      <c r="N7999" t="s">
        <v>1354</v>
      </c>
      <c r="O7999" t="s">
        <v>88</v>
      </c>
      <c r="P7999">
        <v>4.75</v>
      </c>
      <c r="Q7999" t="s">
        <v>52</v>
      </c>
      <c r="R7999">
        <v>2050</v>
      </c>
      <c r="S7999">
        <v>363.54</v>
      </c>
      <c r="T7999" s="1">
        <v>42293</v>
      </c>
      <c r="U7999" t="s">
        <v>34</v>
      </c>
      <c r="V7999">
        <v>5.53</v>
      </c>
      <c r="W7999" t="s">
        <v>54</v>
      </c>
      <c r="X7999">
        <v>22.01</v>
      </c>
      <c r="Y7999">
        <v>92804</v>
      </c>
    </row>
    <row r="8000" spans="1:25" x14ac:dyDescent="0.3">
      <c r="A8000" t="s">
        <v>3398</v>
      </c>
      <c r="B8000">
        <v>70</v>
      </c>
      <c r="C8000" t="s">
        <v>3514</v>
      </c>
      <c r="D8000" t="s">
        <v>57</v>
      </c>
      <c r="E8000">
        <v>0</v>
      </c>
      <c r="F8000">
        <v>1</v>
      </c>
      <c r="G8000" s="2">
        <v>2015</v>
      </c>
      <c r="H8000">
        <v>36034</v>
      </c>
      <c r="I8000" t="s">
        <v>28</v>
      </c>
      <c r="J8000">
        <v>10</v>
      </c>
      <c r="K8000">
        <v>0.56000000000000005</v>
      </c>
      <c r="L8000" t="s">
        <v>29</v>
      </c>
      <c r="M8000" t="s">
        <v>59</v>
      </c>
      <c r="N8000" t="s">
        <v>1265</v>
      </c>
      <c r="O8000" t="s">
        <v>88</v>
      </c>
      <c r="P8000">
        <v>-1.02</v>
      </c>
      <c r="Q8000" t="s">
        <v>33</v>
      </c>
      <c r="R8000">
        <v>5054</v>
      </c>
      <c r="S8000">
        <v>19.36</v>
      </c>
      <c r="T8000" s="1">
        <v>42295</v>
      </c>
      <c r="U8000" t="s">
        <v>34</v>
      </c>
      <c r="V8000">
        <v>0.7</v>
      </c>
      <c r="W8000" t="s">
        <v>136</v>
      </c>
      <c r="X8000">
        <v>1.76</v>
      </c>
      <c r="Y8000">
        <v>11226</v>
      </c>
    </row>
    <row r="8001" spans="1:25" x14ac:dyDescent="0.3">
      <c r="A8001" t="s">
        <v>1477</v>
      </c>
      <c r="B8001">
        <v>71</v>
      </c>
      <c r="C8001" t="s">
        <v>1245</v>
      </c>
      <c r="D8001" t="s">
        <v>57</v>
      </c>
      <c r="E8001">
        <v>0.05</v>
      </c>
      <c r="F8001">
        <v>1</v>
      </c>
      <c r="G8001" s="2">
        <v>2015</v>
      </c>
      <c r="H8001">
        <v>56740</v>
      </c>
      <c r="I8001" t="s">
        <v>47</v>
      </c>
      <c r="J8001">
        <v>6</v>
      </c>
      <c r="K8001">
        <v>0.37</v>
      </c>
      <c r="L8001" t="s">
        <v>29</v>
      </c>
      <c r="M8001" t="s">
        <v>30</v>
      </c>
      <c r="N8001" t="s">
        <v>2765</v>
      </c>
      <c r="O8001" t="s">
        <v>67</v>
      </c>
      <c r="P8001">
        <v>-6.8194999999999997</v>
      </c>
      <c r="Q8001" t="s">
        <v>52</v>
      </c>
      <c r="R8001">
        <v>7941</v>
      </c>
      <c r="S8001">
        <v>34.29</v>
      </c>
      <c r="T8001" s="1">
        <v>42295</v>
      </c>
      <c r="U8001" t="s">
        <v>34</v>
      </c>
      <c r="V8001">
        <v>2.99</v>
      </c>
      <c r="W8001" t="s">
        <v>54</v>
      </c>
      <c r="X8001">
        <v>5.28</v>
      </c>
      <c r="Y8001">
        <v>95823</v>
      </c>
    </row>
    <row r="8002" spans="1:25" x14ac:dyDescent="0.3">
      <c r="A8002" t="s">
        <v>336</v>
      </c>
      <c r="B8002">
        <v>71</v>
      </c>
      <c r="C8002" t="s">
        <v>1245</v>
      </c>
      <c r="D8002" t="s">
        <v>57</v>
      </c>
      <c r="E8002">
        <v>0.09</v>
      </c>
      <c r="F8002">
        <v>1</v>
      </c>
      <c r="G8002" s="2">
        <v>2015</v>
      </c>
      <c r="H8002">
        <v>56740</v>
      </c>
      <c r="I8002" t="s">
        <v>47</v>
      </c>
      <c r="J8002">
        <v>29</v>
      </c>
      <c r="K8002">
        <v>0.83</v>
      </c>
      <c r="L8002" t="s">
        <v>29</v>
      </c>
      <c r="M8002" t="s">
        <v>80</v>
      </c>
      <c r="N8002" t="s">
        <v>3548</v>
      </c>
      <c r="O8002" t="s">
        <v>481</v>
      </c>
      <c r="P8002">
        <v>1094.74</v>
      </c>
      <c r="Q8002" t="s">
        <v>52</v>
      </c>
      <c r="R8002">
        <v>7942</v>
      </c>
      <c r="S8002">
        <v>23516.31</v>
      </c>
      <c r="T8002" s="1">
        <v>42297</v>
      </c>
      <c r="U8002" t="s">
        <v>34</v>
      </c>
      <c r="V8002">
        <v>24.49</v>
      </c>
      <c r="W8002" t="s">
        <v>54</v>
      </c>
      <c r="X8002">
        <v>832.81</v>
      </c>
      <c r="Y8002">
        <v>93905</v>
      </c>
    </row>
    <row r="8003" spans="1:25" x14ac:dyDescent="0.3">
      <c r="A8003" t="s">
        <v>1309</v>
      </c>
      <c r="B8003">
        <v>70</v>
      </c>
      <c r="C8003" t="s">
        <v>1310</v>
      </c>
      <c r="D8003" t="s">
        <v>46</v>
      </c>
      <c r="E8003">
        <v>0.03</v>
      </c>
      <c r="F8003">
        <v>1</v>
      </c>
      <c r="G8003" s="2">
        <v>2015</v>
      </c>
      <c r="H8003">
        <v>26084</v>
      </c>
      <c r="I8003" t="s">
        <v>47</v>
      </c>
      <c r="J8003">
        <v>33</v>
      </c>
      <c r="K8003">
        <v>0.37</v>
      </c>
      <c r="L8003" t="s">
        <v>29</v>
      </c>
      <c r="M8003" t="s">
        <v>30</v>
      </c>
      <c r="N8003" t="s">
        <v>2655</v>
      </c>
      <c r="O8003" t="s">
        <v>61</v>
      </c>
      <c r="P8003">
        <v>-107</v>
      </c>
      <c r="Q8003" t="s">
        <v>76</v>
      </c>
      <c r="R8003">
        <v>3648</v>
      </c>
      <c r="S8003">
        <v>228.82</v>
      </c>
      <c r="T8003" s="1">
        <v>42298</v>
      </c>
      <c r="U8003" t="s">
        <v>42</v>
      </c>
      <c r="V8003">
        <v>7.3</v>
      </c>
      <c r="W8003" t="s">
        <v>638</v>
      </c>
      <c r="X8003">
        <v>6.68</v>
      </c>
      <c r="Y8003">
        <v>30605</v>
      </c>
    </row>
    <row r="8004" spans="1:25" x14ac:dyDescent="0.3">
      <c r="A8004" t="s">
        <v>3515</v>
      </c>
      <c r="B8004">
        <v>71</v>
      </c>
      <c r="C8004" t="s">
        <v>459</v>
      </c>
      <c r="D8004" t="s">
        <v>57</v>
      </c>
      <c r="E8004">
        <v>0.01</v>
      </c>
      <c r="F8004">
        <v>1</v>
      </c>
      <c r="G8004" s="2">
        <v>2015</v>
      </c>
      <c r="H8004">
        <v>56740</v>
      </c>
      <c r="I8004" t="s">
        <v>58</v>
      </c>
      <c r="J8004">
        <v>33</v>
      </c>
      <c r="K8004">
        <v>0.43</v>
      </c>
      <c r="L8004" t="s">
        <v>48</v>
      </c>
      <c r="M8004" t="s">
        <v>59</v>
      </c>
      <c r="N8004" t="s">
        <v>2900</v>
      </c>
      <c r="O8004" t="s">
        <v>82</v>
      </c>
      <c r="P8004">
        <v>256.57</v>
      </c>
      <c r="Q8004" t="s">
        <v>68</v>
      </c>
      <c r="R8004">
        <v>7943</v>
      </c>
      <c r="S8004">
        <v>662.21</v>
      </c>
      <c r="T8004" s="1">
        <v>42300</v>
      </c>
      <c r="U8004" t="s">
        <v>34</v>
      </c>
      <c r="V8004">
        <v>3.62</v>
      </c>
      <c r="W8004" t="s">
        <v>246</v>
      </c>
      <c r="X8004">
        <v>18.84</v>
      </c>
      <c r="Y8004">
        <v>49455</v>
      </c>
    </row>
    <row r="8005" spans="1:25" x14ac:dyDescent="0.3">
      <c r="A8005" t="s">
        <v>865</v>
      </c>
      <c r="B8005">
        <v>71</v>
      </c>
      <c r="C8005" t="s">
        <v>3167</v>
      </c>
      <c r="D8005" t="s">
        <v>46</v>
      </c>
      <c r="E8005">
        <v>0.04</v>
      </c>
      <c r="F8005">
        <v>1</v>
      </c>
      <c r="G8005" s="2">
        <v>2015</v>
      </c>
      <c r="H8005">
        <v>35713</v>
      </c>
      <c r="I8005" t="s">
        <v>131</v>
      </c>
      <c r="J8005">
        <v>49</v>
      </c>
      <c r="K8005">
        <v>0.38</v>
      </c>
      <c r="L8005" t="s">
        <v>29</v>
      </c>
      <c r="M8005" t="s">
        <v>30</v>
      </c>
      <c r="N8005" t="s">
        <v>1124</v>
      </c>
      <c r="O8005" t="s">
        <v>67</v>
      </c>
      <c r="P8005">
        <v>590.04449999999997</v>
      </c>
      <c r="Q8005" t="s">
        <v>68</v>
      </c>
      <c r="R8005">
        <v>5009</v>
      </c>
      <c r="S8005">
        <v>1355.47</v>
      </c>
      <c r="T8005" s="1">
        <v>42294</v>
      </c>
      <c r="U8005" t="s">
        <v>34</v>
      </c>
      <c r="V8005">
        <v>1.49</v>
      </c>
      <c r="W8005" t="s">
        <v>239</v>
      </c>
      <c r="X8005">
        <v>28.53</v>
      </c>
      <c r="Y8005">
        <v>53150</v>
      </c>
    </row>
    <row r="8006" spans="1:25" x14ac:dyDescent="0.3">
      <c r="A8006" t="s">
        <v>2040</v>
      </c>
      <c r="B8006">
        <v>71</v>
      </c>
      <c r="C8006" t="s">
        <v>2041</v>
      </c>
      <c r="D8006" t="s">
        <v>46</v>
      </c>
      <c r="E8006">
        <v>0.08</v>
      </c>
      <c r="F8006">
        <v>1</v>
      </c>
      <c r="G8006" s="2">
        <v>2015</v>
      </c>
      <c r="H8006">
        <v>51940</v>
      </c>
      <c r="I8006" t="s">
        <v>28</v>
      </c>
      <c r="J8006">
        <v>11</v>
      </c>
      <c r="K8006">
        <v>0.75</v>
      </c>
      <c r="L8006" t="s">
        <v>96</v>
      </c>
      <c r="M8006" t="s">
        <v>139</v>
      </c>
      <c r="N8006" t="s">
        <v>1487</v>
      </c>
      <c r="O8006" t="s">
        <v>102</v>
      </c>
      <c r="P8006">
        <v>-55.94</v>
      </c>
      <c r="Q8006" t="s">
        <v>68</v>
      </c>
      <c r="R8006">
        <v>7278</v>
      </c>
      <c r="S8006">
        <v>65.5</v>
      </c>
      <c r="T8006" s="1">
        <v>42295</v>
      </c>
      <c r="U8006" t="s">
        <v>34</v>
      </c>
      <c r="V8006">
        <v>4.38</v>
      </c>
      <c r="W8006" t="s">
        <v>262</v>
      </c>
      <c r="X8006">
        <v>5.98</v>
      </c>
      <c r="Y8006">
        <v>63130</v>
      </c>
    </row>
    <row r="8007" spans="1:25" x14ac:dyDescent="0.3">
      <c r="A8007" t="s">
        <v>3093</v>
      </c>
      <c r="B8007">
        <v>71</v>
      </c>
      <c r="C8007" t="s">
        <v>1546</v>
      </c>
      <c r="D8007" t="s">
        <v>38</v>
      </c>
      <c r="E8007">
        <v>0.05</v>
      </c>
      <c r="F8007">
        <v>1</v>
      </c>
      <c r="G8007" s="2">
        <v>2015</v>
      </c>
      <c r="H8007">
        <v>34182</v>
      </c>
      <c r="I8007" t="s">
        <v>58</v>
      </c>
      <c r="J8007">
        <v>31</v>
      </c>
      <c r="K8007">
        <v>0.52</v>
      </c>
      <c r="L8007" t="s">
        <v>48</v>
      </c>
      <c r="M8007" t="s">
        <v>139</v>
      </c>
      <c r="N8007" t="s">
        <v>2063</v>
      </c>
      <c r="O8007" t="s">
        <v>82</v>
      </c>
      <c r="P8007">
        <v>-89.9</v>
      </c>
      <c r="Q8007" t="s">
        <v>33</v>
      </c>
      <c r="R8007">
        <v>4808</v>
      </c>
      <c r="S8007">
        <v>336.34</v>
      </c>
      <c r="T8007" s="1">
        <v>42296</v>
      </c>
      <c r="U8007" t="s">
        <v>34</v>
      </c>
      <c r="V8007">
        <v>7.94</v>
      </c>
      <c r="W8007" t="s">
        <v>136</v>
      </c>
      <c r="X8007">
        <v>10.52</v>
      </c>
      <c r="Y8007">
        <v>11741</v>
      </c>
    </row>
    <row r="8008" spans="1:25" x14ac:dyDescent="0.3">
      <c r="A8008" t="s">
        <v>1861</v>
      </c>
      <c r="B8008">
        <v>71</v>
      </c>
      <c r="C8008" t="s">
        <v>1862</v>
      </c>
      <c r="D8008" t="s">
        <v>46</v>
      </c>
      <c r="E8008">
        <v>0</v>
      </c>
      <c r="F8008">
        <v>1</v>
      </c>
      <c r="G8008" s="2">
        <v>2015</v>
      </c>
      <c r="H8008">
        <v>54721</v>
      </c>
      <c r="I8008" t="s">
        <v>39</v>
      </c>
      <c r="J8008">
        <v>19</v>
      </c>
      <c r="K8008">
        <v>0.6</v>
      </c>
      <c r="L8008" t="s">
        <v>48</v>
      </c>
      <c r="M8008" t="s">
        <v>73</v>
      </c>
      <c r="N8008" t="s">
        <v>3166</v>
      </c>
      <c r="O8008" t="s">
        <v>154</v>
      </c>
      <c r="P8008">
        <v>151.09</v>
      </c>
      <c r="Q8008" t="s">
        <v>33</v>
      </c>
      <c r="R8008">
        <v>7640</v>
      </c>
      <c r="S8008">
        <v>2002.4</v>
      </c>
      <c r="T8008" s="1">
        <v>42296</v>
      </c>
      <c r="U8008" t="s">
        <v>53</v>
      </c>
      <c r="V8008">
        <v>26.22</v>
      </c>
      <c r="W8008" t="s">
        <v>136</v>
      </c>
      <c r="X8008">
        <v>100.98</v>
      </c>
      <c r="Y8008">
        <v>14853</v>
      </c>
    </row>
    <row r="8009" spans="1:25" x14ac:dyDescent="0.3">
      <c r="A8009" t="s">
        <v>2683</v>
      </c>
      <c r="B8009">
        <v>71</v>
      </c>
      <c r="C8009" t="s">
        <v>126</v>
      </c>
      <c r="D8009" t="s">
        <v>46</v>
      </c>
      <c r="E8009">
        <v>0.06</v>
      </c>
      <c r="F8009">
        <v>1</v>
      </c>
      <c r="G8009" s="2">
        <v>2015</v>
      </c>
      <c r="H8009">
        <v>8231</v>
      </c>
      <c r="I8009" t="s">
        <v>58</v>
      </c>
      <c r="J8009">
        <v>5</v>
      </c>
      <c r="K8009">
        <v>0.49</v>
      </c>
      <c r="L8009" t="s">
        <v>48</v>
      </c>
      <c r="M8009" t="s">
        <v>30</v>
      </c>
      <c r="N8009" t="s">
        <v>1306</v>
      </c>
      <c r="O8009" t="s">
        <v>82</v>
      </c>
      <c r="P8009">
        <v>-31.33</v>
      </c>
      <c r="Q8009" t="s">
        <v>68</v>
      </c>
      <c r="R8009">
        <v>1126</v>
      </c>
      <c r="S8009">
        <v>110.03</v>
      </c>
      <c r="T8009" s="1">
        <v>42296</v>
      </c>
      <c r="U8009" t="s">
        <v>34</v>
      </c>
      <c r="V8009">
        <v>10.49</v>
      </c>
      <c r="W8009" t="s">
        <v>128</v>
      </c>
      <c r="X8009">
        <v>19.98</v>
      </c>
      <c r="Y8009">
        <v>74403</v>
      </c>
    </row>
    <row r="8010" spans="1:25" x14ac:dyDescent="0.3">
      <c r="A8010" t="s">
        <v>2683</v>
      </c>
      <c r="B8010">
        <v>71</v>
      </c>
      <c r="C8010" t="s">
        <v>126</v>
      </c>
      <c r="D8010" t="s">
        <v>46</v>
      </c>
      <c r="E8010">
        <v>0.06</v>
      </c>
      <c r="F8010">
        <v>1</v>
      </c>
      <c r="G8010" s="2">
        <v>2015</v>
      </c>
      <c r="H8010">
        <v>8231</v>
      </c>
      <c r="I8010" t="s">
        <v>58</v>
      </c>
      <c r="J8010">
        <v>27</v>
      </c>
      <c r="K8010">
        <v>0.39</v>
      </c>
      <c r="L8010" t="s">
        <v>29</v>
      </c>
      <c r="M8010" t="s">
        <v>30</v>
      </c>
      <c r="N8010" t="s">
        <v>1784</v>
      </c>
      <c r="O8010" t="s">
        <v>210</v>
      </c>
      <c r="P8010">
        <v>29.85</v>
      </c>
      <c r="Q8010" t="s">
        <v>68</v>
      </c>
      <c r="R8010">
        <v>1125</v>
      </c>
      <c r="S8010">
        <v>79.44</v>
      </c>
      <c r="T8010" s="1">
        <v>42297</v>
      </c>
      <c r="U8010" t="s">
        <v>34</v>
      </c>
      <c r="V8010">
        <v>0.5</v>
      </c>
      <c r="W8010" t="s">
        <v>128</v>
      </c>
      <c r="X8010">
        <v>2.88</v>
      </c>
      <c r="Y8010">
        <v>74403</v>
      </c>
    </row>
    <row r="8011" spans="1:25" x14ac:dyDescent="0.3">
      <c r="A8011" t="s">
        <v>3363</v>
      </c>
      <c r="B8011">
        <v>71</v>
      </c>
      <c r="C8011" t="s">
        <v>1684</v>
      </c>
      <c r="D8011" t="s">
        <v>46</v>
      </c>
      <c r="E8011">
        <v>7.0000000000000007E-2</v>
      </c>
      <c r="F8011">
        <v>1</v>
      </c>
      <c r="G8011" s="2">
        <v>2015</v>
      </c>
      <c r="H8011">
        <v>30401</v>
      </c>
      <c r="I8011" t="s">
        <v>131</v>
      </c>
      <c r="J8011">
        <v>39</v>
      </c>
      <c r="K8011">
        <v>0.36</v>
      </c>
      <c r="L8011" t="s">
        <v>29</v>
      </c>
      <c r="M8011" t="s">
        <v>30</v>
      </c>
      <c r="N8011" t="s">
        <v>1758</v>
      </c>
      <c r="O8011" t="s">
        <v>61</v>
      </c>
      <c r="P8011">
        <v>-57.37</v>
      </c>
      <c r="Q8011" t="s">
        <v>52</v>
      </c>
      <c r="R8011">
        <v>4271</v>
      </c>
      <c r="S8011">
        <v>239.4</v>
      </c>
      <c r="T8011" s="1">
        <v>42297</v>
      </c>
      <c r="U8011" t="s">
        <v>34</v>
      </c>
      <c r="V8011">
        <v>5.15</v>
      </c>
      <c r="W8011" t="s">
        <v>89</v>
      </c>
      <c r="X8011">
        <v>5.98</v>
      </c>
      <c r="Y8011">
        <v>97405</v>
      </c>
    </row>
    <row r="8012" spans="1:25" x14ac:dyDescent="0.3">
      <c r="A8012" t="s">
        <v>2607</v>
      </c>
      <c r="B8012">
        <v>71</v>
      </c>
      <c r="C8012" t="s">
        <v>2536</v>
      </c>
      <c r="D8012" t="s">
        <v>38</v>
      </c>
      <c r="E8012">
        <v>0.06</v>
      </c>
      <c r="F8012">
        <v>1</v>
      </c>
      <c r="G8012" s="2">
        <v>2015</v>
      </c>
      <c r="H8012">
        <v>48643</v>
      </c>
      <c r="I8012" t="s">
        <v>131</v>
      </c>
      <c r="J8012">
        <v>6</v>
      </c>
      <c r="K8012">
        <v>0.36</v>
      </c>
      <c r="L8012" t="s">
        <v>29</v>
      </c>
      <c r="M8012" t="s">
        <v>30</v>
      </c>
      <c r="N8012" t="s">
        <v>2967</v>
      </c>
      <c r="O8012" t="s">
        <v>210</v>
      </c>
      <c r="P8012">
        <v>0.13</v>
      </c>
      <c r="Q8012" t="s">
        <v>76</v>
      </c>
      <c r="R8012">
        <v>6834</v>
      </c>
      <c r="S8012">
        <v>18.05</v>
      </c>
      <c r="T8012" s="1">
        <v>42297</v>
      </c>
      <c r="U8012" t="s">
        <v>34</v>
      </c>
      <c r="V8012">
        <v>0.99</v>
      </c>
      <c r="W8012" t="s">
        <v>162</v>
      </c>
      <c r="X8012">
        <v>2.88</v>
      </c>
      <c r="Y8012">
        <v>22801</v>
      </c>
    </row>
    <row r="8013" spans="1:25" x14ac:dyDescent="0.3">
      <c r="A8013" t="s">
        <v>632</v>
      </c>
      <c r="B8013">
        <v>71</v>
      </c>
      <c r="C8013" t="s">
        <v>1051</v>
      </c>
      <c r="D8013" t="s">
        <v>27</v>
      </c>
      <c r="E8013">
        <v>0</v>
      </c>
      <c r="F8013">
        <v>1</v>
      </c>
      <c r="G8013" s="2">
        <v>2015</v>
      </c>
      <c r="H8013">
        <v>50055</v>
      </c>
      <c r="I8013" t="s">
        <v>131</v>
      </c>
      <c r="J8013">
        <v>1</v>
      </c>
      <c r="K8013">
        <v>0.37</v>
      </c>
      <c r="L8013" t="s">
        <v>29</v>
      </c>
      <c r="M8013" t="s">
        <v>30</v>
      </c>
      <c r="N8013" t="s">
        <v>1523</v>
      </c>
      <c r="O8013" t="s">
        <v>67</v>
      </c>
      <c r="P8013">
        <v>-8.1995000000000005</v>
      </c>
      <c r="Q8013" t="s">
        <v>76</v>
      </c>
      <c r="R8013">
        <v>7016</v>
      </c>
      <c r="S8013">
        <v>13.45</v>
      </c>
      <c r="T8013" s="1">
        <v>42297</v>
      </c>
      <c r="U8013" t="s">
        <v>34</v>
      </c>
      <c r="V8013">
        <v>7.78</v>
      </c>
      <c r="W8013" t="s">
        <v>345</v>
      </c>
      <c r="X8013">
        <v>5.4</v>
      </c>
      <c r="Y8013">
        <v>38701</v>
      </c>
    </row>
    <row r="8014" spans="1:25" x14ac:dyDescent="0.3">
      <c r="A8014" t="s">
        <v>632</v>
      </c>
      <c r="B8014">
        <v>71</v>
      </c>
      <c r="C8014" t="s">
        <v>1051</v>
      </c>
      <c r="D8014" t="s">
        <v>27</v>
      </c>
      <c r="E8014">
        <v>0.09</v>
      </c>
      <c r="F8014">
        <v>1</v>
      </c>
      <c r="G8014" s="2">
        <v>2015</v>
      </c>
      <c r="H8014">
        <v>50055</v>
      </c>
      <c r="I8014" t="s">
        <v>131</v>
      </c>
      <c r="J8014">
        <v>11</v>
      </c>
      <c r="K8014">
        <v>0.37</v>
      </c>
      <c r="L8014" t="s">
        <v>29</v>
      </c>
      <c r="M8014" t="s">
        <v>30</v>
      </c>
      <c r="N8014" t="s">
        <v>1886</v>
      </c>
      <c r="O8014" t="s">
        <v>61</v>
      </c>
      <c r="P8014">
        <v>-18.77</v>
      </c>
      <c r="Q8014" t="s">
        <v>76</v>
      </c>
      <c r="R8014">
        <v>7017</v>
      </c>
      <c r="S8014">
        <v>75.790000000000006</v>
      </c>
      <c r="T8014" s="1">
        <v>42297</v>
      </c>
      <c r="U8014" t="s">
        <v>34</v>
      </c>
      <c r="V8014">
        <v>4.91</v>
      </c>
      <c r="W8014" t="s">
        <v>345</v>
      </c>
      <c r="X8014">
        <v>6.68</v>
      </c>
      <c r="Y8014">
        <v>38701</v>
      </c>
    </row>
    <row r="8015" spans="1:25" x14ac:dyDescent="0.3">
      <c r="A8015" t="s">
        <v>3227</v>
      </c>
      <c r="B8015">
        <v>71</v>
      </c>
      <c r="C8015" t="s">
        <v>3228</v>
      </c>
      <c r="D8015" t="s">
        <v>57</v>
      </c>
      <c r="E8015">
        <v>0.05</v>
      </c>
      <c r="F8015">
        <v>1</v>
      </c>
      <c r="G8015" s="2">
        <v>2015</v>
      </c>
      <c r="H8015">
        <v>33924</v>
      </c>
      <c r="I8015" t="s">
        <v>39</v>
      </c>
      <c r="J8015">
        <v>12</v>
      </c>
      <c r="K8015">
        <v>0.38</v>
      </c>
      <c r="L8015" t="s">
        <v>96</v>
      </c>
      <c r="M8015" t="s">
        <v>49</v>
      </c>
      <c r="N8015" t="s">
        <v>624</v>
      </c>
      <c r="O8015" t="s">
        <v>98</v>
      </c>
      <c r="P8015">
        <v>1542</v>
      </c>
      <c r="Q8015" t="s">
        <v>52</v>
      </c>
      <c r="R8015">
        <v>4779</v>
      </c>
      <c r="S8015">
        <v>6168.07</v>
      </c>
      <c r="T8015" s="1">
        <v>42297</v>
      </c>
      <c r="U8015" t="s">
        <v>53</v>
      </c>
      <c r="V8015">
        <v>28.14</v>
      </c>
      <c r="W8015" t="s">
        <v>54</v>
      </c>
      <c r="X8015">
        <v>500.98</v>
      </c>
      <c r="Y8015">
        <v>92253</v>
      </c>
    </row>
    <row r="8016" spans="1:25" x14ac:dyDescent="0.3">
      <c r="A8016" t="s">
        <v>3219</v>
      </c>
      <c r="B8016">
        <v>71</v>
      </c>
      <c r="C8016" t="s">
        <v>2536</v>
      </c>
      <c r="D8016" t="s">
        <v>38</v>
      </c>
      <c r="E8016">
        <v>0.06</v>
      </c>
      <c r="F8016">
        <v>1</v>
      </c>
      <c r="G8016" s="2">
        <v>2015</v>
      </c>
      <c r="H8016">
        <v>48643</v>
      </c>
      <c r="I8016" t="s">
        <v>131</v>
      </c>
      <c r="J8016">
        <v>14</v>
      </c>
      <c r="K8016">
        <v>0.4</v>
      </c>
      <c r="L8016" t="s">
        <v>96</v>
      </c>
      <c r="M8016" t="s">
        <v>49</v>
      </c>
      <c r="N8016" t="s">
        <v>2013</v>
      </c>
      <c r="O8016" t="s">
        <v>98</v>
      </c>
      <c r="P8016">
        <v>2636.01</v>
      </c>
      <c r="Q8016" t="s">
        <v>76</v>
      </c>
      <c r="R8016">
        <v>6833</v>
      </c>
      <c r="S8016">
        <v>9171.7099999999991</v>
      </c>
      <c r="T8016" s="1">
        <v>42297</v>
      </c>
      <c r="U8016" t="s">
        <v>53</v>
      </c>
      <c r="V8016">
        <v>55.3</v>
      </c>
      <c r="W8016" t="s">
        <v>162</v>
      </c>
      <c r="X8016">
        <v>808.49</v>
      </c>
      <c r="Y8016">
        <v>23666</v>
      </c>
    </row>
    <row r="8017" spans="1:25" x14ac:dyDescent="0.3">
      <c r="A8017" t="s">
        <v>2607</v>
      </c>
      <c r="B8017">
        <v>71</v>
      </c>
      <c r="C8017" t="s">
        <v>2536</v>
      </c>
      <c r="D8017" t="s">
        <v>38</v>
      </c>
      <c r="E8017">
        <v>0</v>
      </c>
      <c r="F8017">
        <v>1</v>
      </c>
      <c r="G8017" s="2">
        <v>2015</v>
      </c>
      <c r="H8017">
        <v>48643</v>
      </c>
      <c r="I8017" t="s">
        <v>131</v>
      </c>
      <c r="J8017">
        <v>50</v>
      </c>
      <c r="K8017">
        <v>0.6</v>
      </c>
      <c r="L8017" t="s">
        <v>96</v>
      </c>
      <c r="M8017" t="s">
        <v>30</v>
      </c>
      <c r="N8017" t="s">
        <v>2300</v>
      </c>
      <c r="O8017" t="s">
        <v>105</v>
      </c>
      <c r="P8017">
        <v>583.49699999999996</v>
      </c>
      <c r="Q8017" t="s">
        <v>76</v>
      </c>
      <c r="R8017">
        <v>6835</v>
      </c>
      <c r="S8017">
        <v>2896.3580000000002</v>
      </c>
      <c r="T8017" s="1">
        <v>42297</v>
      </c>
      <c r="U8017" t="s">
        <v>34</v>
      </c>
      <c r="V8017">
        <v>8.99</v>
      </c>
      <c r="W8017" t="s">
        <v>162</v>
      </c>
      <c r="X8017">
        <v>65.989999999999995</v>
      </c>
      <c r="Y8017">
        <v>22801</v>
      </c>
    </row>
    <row r="8018" spans="1:25" x14ac:dyDescent="0.3">
      <c r="A8018" t="s">
        <v>1403</v>
      </c>
      <c r="B8018">
        <v>71</v>
      </c>
      <c r="C8018" t="s">
        <v>1404</v>
      </c>
      <c r="D8018" t="s">
        <v>57</v>
      </c>
      <c r="E8018">
        <v>0.02</v>
      </c>
      <c r="F8018">
        <v>1</v>
      </c>
      <c r="G8018" s="2">
        <v>2015</v>
      </c>
      <c r="H8018">
        <v>12356</v>
      </c>
      <c r="I8018" t="s">
        <v>58</v>
      </c>
      <c r="J8018">
        <v>39</v>
      </c>
      <c r="K8018">
        <v>0.4</v>
      </c>
      <c r="L8018" t="s">
        <v>29</v>
      </c>
      <c r="M8018" t="s">
        <v>30</v>
      </c>
      <c r="N8018" t="s">
        <v>517</v>
      </c>
      <c r="O8018" t="s">
        <v>61</v>
      </c>
      <c r="P8018">
        <v>-70.849999999999994</v>
      </c>
      <c r="Q8018" t="s">
        <v>52</v>
      </c>
      <c r="R8018">
        <v>1722</v>
      </c>
      <c r="S8018">
        <v>243.05</v>
      </c>
      <c r="T8018" s="1">
        <v>42298</v>
      </c>
      <c r="U8018" t="s">
        <v>34</v>
      </c>
      <c r="V8018">
        <v>5.35</v>
      </c>
      <c r="W8018" t="s">
        <v>218</v>
      </c>
      <c r="X8018">
        <v>5.98</v>
      </c>
      <c r="Y8018">
        <v>99163</v>
      </c>
    </row>
    <row r="8019" spans="1:25" x14ac:dyDescent="0.3">
      <c r="A8019" t="s">
        <v>2358</v>
      </c>
      <c r="B8019">
        <v>71</v>
      </c>
      <c r="C8019" t="s">
        <v>2359</v>
      </c>
      <c r="D8019" t="s">
        <v>57</v>
      </c>
      <c r="E8019">
        <v>0.06</v>
      </c>
      <c r="F8019">
        <v>1</v>
      </c>
      <c r="G8019" s="2">
        <v>2015</v>
      </c>
      <c r="H8019">
        <v>19782</v>
      </c>
      <c r="I8019" t="s">
        <v>47</v>
      </c>
      <c r="J8019">
        <v>18</v>
      </c>
      <c r="K8019">
        <v>0.52</v>
      </c>
      <c r="L8019" t="s">
        <v>29</v>
      </c>
      <c r="M8019" t="s">
        <v>59</v>
      </c>
      <c r="N8019" t="s">
        <v>362</v>
      </c>
      <c r="O8019" t="s">
        <v>232</v>
      </c>
      <c r="P8019">
        <v>-0.85</v>
      </c>
      <c r="Q8019" t="s">
        <v>68</v>
      </c>
      <c r="R8019">
        <v>2742</v>
      </c>
      <c r="S8019">
        <v>33.21</v>
      </c>
      <c r="T8019" s="1">
        <v>42299</v>
      </c>
      <c r="U8019" t="s">
        <v>34</v>
      </c>
      <c r="V8019">
        <v>0.75</v>
      </c>
      <c r="W8019" t="s">
        <v>111</v>
      </c>
      <c r="X8019">
        <v>1.81</v>
      </c>
      <c r="Y8019">
        <v>75028</v>
      </c>
    </row>
    <row r="8020" spans="1:25" x14ac:dyDescent="0.3">
      <c r="A8020" t="s">
        <v>1943</v>
      </c>
      <c r="B8020">
        <v>71</v>
      </c>
      <c r="C8020" t="s">
        <v>3501</v>
      </c>
      <c r="D8020" t="s">
        <v>46</v>
      </c>
      <c r="E8020">
        <v>0.05</v>
      </c>
      <c r="F8020">
        <v>1</v>
      </c>
      <c r="G8020" s="2">
        <v>2015</v>
      </c>
      <c r="H8020">
        <v>55296</v>
      </c>
      <c r="I8020" t="s">
        <v>47</v>
      </c>
      <c r="J8020">
        <v>32</v>
      </c>
      <c r="K8020">
        <v>0.39</v>
      </c>
      <c r="L8020" t="s">
        <v>29</v>
      </c>
      <c r="M8020" t="s">
        <v>59</v>
      </c>
      <c r="N8020" t="s">
        <v>1866</v>
      </c>
      <c r="O8020" t="s">
        <v>61</v>
      </c>
      <c r="P8020">
        <v>105.47</v>
      </c>
      <c r="Q8020" t="s">
        <v>76</v>
      </c>
      <c r="R8020">
        <v>7714</v>
      </c>
      <c r="S8020">
        <v>317.06</v>
      </c>
      <c r="T8020" s="1">
        <v>42299</v>
      </c>
      <c r="U8020" t="s">
        <v>34</v>
      </c>
      <c r="V8020">
        <v>2.06</v>
      </c>
      <c r="W8020" t="s">
        <v>291</v>
      </c>
      <c r="X8020">
        <v>10.06</v>
      </c>
      <c r="Y8020">
        <v>37922</v>
      </c>
    </row>
    <row r="8021" spans="1:25" x14ac:dyDescent="0.3">
      <c r="A8021" t="s">
        <v>1861</v>
      </c>
      <c r="B8021">
        <v>71</v>
      </c>
      <c r="C8021" t="s">
        <v>1862</v>
      </c>
      <c r="D8021" t="s">
        <v>38</v>
      </c>
      <c r="E8021">
        <v>0.1</v>
      </c>
      <c r="F8021">
        <v>1</v>
      </c>
      <c r="G8021" s="2">
        <v>2015</v>
      </c>
      <c r="H8021">
        <v>50308</v>
      </c>
      <c r="I8021" t="s">
        <v>47</v>
      </c>
      <c r="J8021">
        <v>19</v>
      </c>
      <c r="K8021">
        <v>0.36</v>
      </c>
      <c r="L8021" t="s">
        <v>29</v>
      </c>
      <c r="M8021" t="s">
        <v>30</v>
      </c>
      <c r="N8021" t="s">
        <v>440</v>
      </c>
      <c r="O8021" t="s">
        <v>210</v>
      </c>
      <c r="P8021">
        <v>33.58</v>
      </c>
      <c r="Q8021" t="s">
        <v>33</v>
      </c>
      <c r="R8021">
        <v>7049</v>
      </c>
      <c r="S8021">
        <v>86.48</v>
      </c>
      <c r="T8021" s="1">
        <v>42302</v>
      </c>
      <c r="U8021" t="s">
        <v>34</v>
      </c>
      <c r="V8021">
        <v>0.5</v>
      </c>
      <c r="W8021" t="s">
        <v>136</v>
      </c>
      <c r="X8021">
        <v>4.91</v>
      </c>
      <c r="Y8021">
        <v>14853</v>
      </c>
    </row>
    <row r="8022" spans="1:25" x14ac:dyDescent="0.3">
      <c r="A8022" t="s">
        <v>2683</v>
      </c>
      <c r="B8022">
        <v>71</v>
      </c>
      <c r="C8022" t="s">
        <v>126</v>
      </c>
      <c r="D8022" t="s">
        <v>46</v>
      </c>
      <c r="E8022">
        <v>0.06</v>
      </c>
      <c r="F8022">
        <v>1</v>
      </c>
      <c r="G8022" s="2">
        <v>2015</v>
      </c>
      <c r="H8022">
        <v>19777</v>
      </c>
      <c r="I8022" t="s">
        <v>39</v>
      </c>
      <c r="J8022">
        <v>22</v>
      </c>
      <c r="K8022">
        <v>0.39</v>
      </c>
      <c r="L8022" t="s">
        <v>29</v>
      </c>
      <c r="M8022" t="s">
        <v>30</v>
      </c>
      <c r="N8022" t="s">
        <v>1818</v>
      </c>
      <c r="O8022" t="s">
        <v>67</v>
      </c>
      <c r="P8022">
        <v>-24.954999999999998</v>
      </c>
      <c r="Q8022" t="s">
        <v>68</v>
      </c>
      <c r="R8022">
        <v>2739</v>
      </c>
      <c r="S8022">
        <v>321.91000000000003</v>
      </c>
      <c r="T8022" s="1">
        <v>42296</v>
      </c>
      <c r="U8022" t="s">
        <v>34</v>
      </c>
      <c r="V8022">
        <v>8.4</v>
      </c>
      <c r="W8022" t="s">
        <v>128</v>
      </c>
      <c r="X8022">
        <v>15.01</v>
      </c>
      <c r="Y8022">
        <v>74403</v>
      </c>
    </row>
    <row r="8023" spans="1:25" x14ac:dyDescent="0.3">
      <c r="A8023" t="s">
        <v>2191</v>
      </c>
      <c r="B8023">
        <v>71</v>
      </c>
      <c r="C8023" t="s">
        <v>2343</v>
      </c>
      <c r="D8023" t="s">
        <v>27</v>
      </c>
      <c r="E8023">
        <v>0.09</v>
      </c>
      <c r="F8023">
        <v>1</v>
      </c>
      <c r="G8023" s="2">
        <v>2015</v>
      </c>
      <c r="H8023">
        <v>27750</v>
      </c>
      <c r="I8023" t="s">
        <v>47</v>
      </c>
      <c r="J8023">
        <v>18</v>
      </c>
      <c r="K8023">
        <v>0.38</v>
      </c>
      <c r="L8023" t="s">
        <v>96</v>
      </c>
      <c r="M8023" t="s">
        <v>49</v>
      </c>
      <c r="N8023" t="s">
        <v>1722</v>
      </c>
      <c r="O8023" t="s">
        <v>192</v>
      </c>
      <c r="P8023">
        <v>999.86500000000001</v>
      </c>
      <c r="Q8023" t="s">
        <v>52</v>
      </c>
      <c r="R8023">
        <v>3888</v>
      </c>
      <c r="S8023">
        <v>7370.84</v>
      </c>
      <c r="T8023" s="1">
        <v>42296</v>
      </c>
      <c r="U8023" t="s">
        <v>53</v>
      </c>
      <c r="V8023">
        <v>49</v>
      </c>
      <c r="W8023" t="s">
        <v>320</v>
      </c>
      <c r="X8023">
        <v>449.99</v>
      </c>
      <c r="Y8023">
        <v>83843</v>
      </c>
    </row>
    <row r="8024" spans="1:25" x14ac:dyDescent="0.3">
      <c r="A8024" t="s">
        <v>2683</v>
      </c>
      <c r="B8024">
        <v>71</v>
      </c>
      <c r="C8024" t="s">
        <v>126</v>
      </c>
      <c r="D8024" t="s">
        <v>46</v>
      </c>
      <c r="E8024">
        <v>0.05</v>
      </c>
      <c r="F8024">
        <v>1</v>
      </c>
      <c r="G8024" s="2">
        <v>2015</v>
      </c>
      <c r="H8024">
        <v>19777</v>
      </c>
      <c r="I8024" t="s">
        <v>39</v>
      </c>
      <c r="J8024">
        <v>2</v>
      </c>
      <c r="K8024">
        <v>0.39</v>
      </c>
      <c r="L8024" t="s">
        <v>29</v>
      </c>
      <c r="M8024" t="s">
        <v>30</v>
      </c>
      <c r="N8024" t="s">
        <v>2471</v>
      </c>
      <c r="O8024" t="s">
        <v>67</v>
      </c>
      <c r="P8024">
        <v>-61.881500000000003</v>
      </c>
      <c r="Q8024" t="s">
        <v>68</v>
      </c>
      <c r="R8024">
        <v>2740</v>
      </c>
      <c r="S8024">
        <v>132.96</v>
      </c>
      <c r="T8024" s="1">
        <v>42298</v>
      </c>
      <c r="U8024" t="s">
        <v>34</v>
      </c>
      <c r="V8024">
        <v>10.29</v>
      </c>
      <c r="W8024" t="s">
        <v>128</v>
      </c>
      <c r="X8024">
        <v>59.78</v>
      </c>
      <c r="Y8024">
        <v>74403</v>
      </c>
    </row>
    <row r="8025" spans="1:25" x14ac:dyDescent="0.3">
      <c r="A8025" t="s">
        <v>1825</v>
      </c>
      <c r="B8025">
        <v>71</v>
      </c>
      <c r="C8025" t="s">
        <v>1549</v>
      </c>
      <c r="D8025" t="s">
        <v>27</v>
      </c>
      <c r="E8025">
        <v>0.08</v>
      </c>
      <c r="F8025">
        <v>1</v>
      </c>
      <c r="G8025" s="2">
        <v>2015</v>
      </c>
      <c r="H8025">
        <v>33477</v>
      </c>
      <c r="I8025" t="s">
        <v>28</v>
      </c>
      <c r="J8025">
        <v>28</v>
      </c>
      <c r="K8025">
        <v>0.37</v>
      </c>
      <c r="L8025" t="s">
        <v>29</v>
      </c>
      <c r="M8025" t="s">
        <v>30</v>
      </c>
      <c r="N8025" t="s">
        <v>2682</v>
      </c>
      <c r="O8025" t="s">
        <v>210</v>
      </c>
      <c r="P8025">
        <v>113.63</v>
      </c>
      <c r="Q8025" t="s">
        <v>68</v>
      </c>
      <c r="R8025">
        <v>4697</v>
      </c>
      <c r="S8025">
        <v>269.27999999999997</v>
      </c>
      <c r="T8025" s="1">
        <v>42298</v>
      </c>
      <c r="U8025" t="s">
        <v>34</v>
      </c>
      <c r="V8025">
        <v>0.99</v>
      </c>
      <c r="W8025" t="s">
        <v>111</v>
      </c>
      <c r="X8025">
        <v>10.35</v>
      </c>
      <c r="Y8025">
        <v>78041</v>
      </c>
    </row>
    <row r="8026" spans="1:25" x14ac:dyDescent="0.3">
      <c r="A8026" t="s">
        <v>125</v>
      </c>
      <c r="B8026">
        <v>71</v>
      </c>
      <c r="C8026" t="s">
        <v>126</v>
      </c>
      <c r="D8026" t="s">
        <v>46</v>
      </c>
      <c r="E8026">
        <v>0.04</v>
      </c>
      <c r="F8026">
        <v>1</v>
      </c>
      <c r="G8026" s="2">
        <v>2015</v>
      </c>
      <c r="H8026">
        <v>19777</v>
      </c>
      <c r="I8026" t="s">
        <v>39</v>
      </c>
      <c r="J8026">
        <v>24</v>
      </c>
      <c r="K8026">
        <v>0.6</v>
      </c>
      <c r="L8026" t="s">
        <v>96</v>
      </c>
      <c r="M8026" t="s">
        <v>30</v>
      </c>
      <c r="N8026" t="s">
        <v>2187</v>
      </c>
      <c r="O8026" t="s">
        <v>105</v>
      </c>
      <c r="P8026">
        <v>562.91399999999999</v>
      </c>
      <c r="Q8026" t="s">
        <v>68</v>
      </c>
      <c r="R8026">
        <v>2741</v>
      </c>
      <c r="S8026">
        <v>3268.7514999999999</v>
      </c>
      <c r="T8026" s="1">
        <v>42298</v>
      </c>
      <c r="U8026" t="s">
        <v>34</v>
      </c>
      <c r="V8026">
        <v>8.08</v>
      </c>
      <c r="W8026" t="s">
        <v>128</v>
      </c>
      <c r="X8026">
        <v>155.99</v>
      </c>
      <c r="Y8026">
        <v>73071</v>
      </c>
    </row>
    <row r="8027" spans="1:25" x14ac:dyDescent="0.3">
      <c r="A8027" t="s">
        <v>2191</v>
      </c>
      <c r="B8027">
        <v>71</v>
      </c>
      <c r="C8027" t="s">
        <v>2343</v>
      </c>
      <c r="D8027" t="s">
        <v>27</v>
      </c>
      <c r="E8027">
        <v>0</v>
      </c>
      <c r="F8027">
        <v>1</v>
      </c>
      <c r="G8027" s="2">
        <v>2015</v>
      </c>
      <c r="H8027">
        <v>27750</v>
      </c>
      <c r="I8027" t="s">
        <v>47</v>
      </c>
      <c r="J8027">
        <v>12</v>
      </c>
      <c r="K8027">
        <v>0.61</v>
      </c>
      <c r="L8027" t="s">
        <v>48</v>
      </c>
      <c r="M8027" t="s">
        <v>73</v>
      </c>
      <c r="N8027" t="s">
        <v>2309</v>
      </c>
      <c r="O8027" t="s">
        <v>154</v>
      </c>
      <c r="P8027">
        <v>-212.01</v>
      </c>
      <c r="Q8027" t="s">
        <v>52</v>
      </c>
      <c r="R8027">
        <v>3887</v>
      </c>
      <c r="S8027">
        <v>769.17</v>
      </c>
      <c r="T8027" s="1">
        <v>42300</v>
      </c>
      <c r="U8027" t="s">
        <v>53</v>
      </c>
      <c r="V8027">
        <v>36.61</v>
      </c>
      <c r="W8027" t="s">
        <v>320</v>
      </c>
      <c r="X8027">
        <v>58.14</v>
      </c>
      <c r="Y8027">
        <v>83843</v>
      </c>
    </row>
    <row r="8028" spans="1:25" x14ac:dyDescent="0.3">
      <c r="A8028" t="s">
        <v>2903</v>
      </c>
      <c r="B8028">
        <v>71</v>
      </c>
      <c r="C8028" t="s">
        <v>2118</v>
      </c>
      <c r="D8028" t="s">
        <v>27</v>
      </c>
      <c r="E8028">
        <v>0</v>
      </c>
      <c r="F8028">
        <v>1</v>
      </c>
      <c r="G8028" s="2">
        <v>2015</v>
      </c>
      <c r="H8028">
        <v>27780</v>
      </c>
      <c r="I8028" t="s">
        <v>58</v>
      </c>
      <c r="J8028">
        <v>39</v>
      </c>
      <c r="K8028">
        <v>0.83</v>
      </c>
      <c r="L8028" t="s">
        <v>29</v>
      </c>
      <c r="M8028" t="s">
        <v>59</v>
      </c>
      <c r="N8028" t="s">
        <v>1516</v>
      </c>
      <c r="O8028" t="s">
        <v>481</v>
      </c>
      <c r="P8028">
        <v>-30.25</v>
      </c>
      <c r="Q8028" t="s">
        <v>52</v>
      </c>
      <c r="R8028">
        <v>3894</v>
      </c>
      <c r="S8028">
        <v>147.71</v>
      </c>
      <c r="T8028" s="1">
        <v>42297</v>
      </c>
      <c r="U8028" t="s">
        <v>34</v>
      </c>
      <c r="V8028">
        <v>1.32</v>
      </c>
      <c r="W8028" t="s">
        <v>420</v>
      </c>
      <c r="X8028">
        <v>3.68</v>
      </c>
      <c r="Y8028">
        <v>87401</v>
      </c>
    </row>
    <row r="8029" spans="1:25" x14ac:dyDescent="0.3">
      <c r="A8029" t="s">
        <v>2903</v>
      </c>
      <c r="B8029">
        <v>71</v>
      </c>
      <c r="C8029" t="s">
        <v>2118</v>
      </c>
      <c r="D8029" t="s">
        <v>27</v>
      </c>
      <c r="E8029">
        <v>0.02</v>
      </c>
      <c r="F8029">
        <v>1</v>
      </c>
      <c r="G8029" s="2">
        <v>2015</v>
      </c>
      <c r="H8029">
        <v>27780</v>
      </c>
      <c r="I8029" t="s">
        <v>58</v>
      </c>
      <c r="J8029">
        <v>18</v>
      </c>
      <c r="K8029">
        <v>0.37</v>
      </c>
      <c r="L8029" t="s">
        <v>29</v>
      </c>
      <c r="M8029" t="s">
        <v>30</v>
      </c>
      <c r="N8029" t="s">
        <v>1774</v>
      </c>
      <c r="O8029" t="s">
        <v>210</v>
      </c>
      <c r="P8029">
        <v>11.92</v>
      </c>
      <c r="Q8029" t="s">
        <v>52</v>
      </c>
      <c r="R8029">
        <v>3893</v>
      </c>
      <c r="S8029">
        <v>56.41</v>
      </c>
      <c r="T8029" s="1">
        <v>42298</v>
      </c>
      <c r="U8029" t="s">
        <v>34</v>
      </c>
      <c r="V8029">
        <v>0.99</v>
      </c>
      <c r="W8029" t="s">
        <v>420</v>
      </c>
      <c r="X8029">
        <v>3.08</v>
      </c>
      <c r="Y8029">
        <v>87401</v>
      </c>
    </row>
    <row r="8030" spans="1:25" x14ac:dyDescent="0.3">
      <c r="A8030" t="s">
        <v>2117</v>
      </c>
      <c r="B8030">
        <v>71</v>
      </c>
      <c r="C8030" t="s">
        <v>2118</v>
      </c>
      <c r="D8030" t="s">
        <v>27</v>
      </c>
      <c r="E8030">
        <v>0.05</v>
      </c>
      <c r="F8030">
        <v>1</v>
      </c>
      <c r="G8030" s="2">
        <v>2015</v>
      </c>
      <c r="H8030">
        <v>27780</v>
      </c>
      <c r="I8030" t="s">
        <v>58</v>
      </c>
      <c r="J8030">
        <v>39</v>
      </c>
      <c r="K8030">
        <v>0.44</v>
      </c>
      <c r="L8030" t="s">
        <v>96</v>
      </c>
      <c r="M8030" t="s">
        <v>139</v>
      </c>
      <c r="N8030" t="s">
        <v>1958</v>
      </c>
      <c r="O8030" t="s">
        <v>102</v>
      </c>
      <c r="P8030">
        <v>670.11</v>
      </c>
      <c r="Q8030" t="s">
        <v>52</v>
      </c>
      <c r="R8030">
        <v>3895</v>
      </c>
      <c r="S8030">
        <v>1678.34</v>
      </c>
      <c r="T8030" s="1">
        <v>42298</v>
      </c>
      <c r="U8030" t="s">
        <v>34</v>
      </c>
      <c r="V8030">
        <v>1.99</v>
      </c>
      <c r="W8030" t="s">
        <v>420</v>
      </c>
      <c r="X8030">
        <v>43.98</v>
      </c>
      <c r="Y8030">
        <v>88240</v>
      </c>
    </row>
    <row r="8031" spans="1:25" x14ac:dyDescent="0.3">
      <c r="A8031" t="s">
        <v>1192</v>
      </c>
      <c r="B8031">
        <v>71</v>
      </c>
      <c r="C8031" t="s">
        <v>1628</v>
      </c>
      <c r="D8031" t="s">
        <v>46</v>
      </c>
      <c r="E8031">
        <v>0.1</v>
      </c>
      <c r="F8031">
        <v>1</v>
      </c>
      <c r="G8031" s="2">
        <v>2015</v>
      </c>
      <c r="H8031">
        <v>612</v>
      </c>
      <c r="I8031" t="s">
        <v>131</v>
      </c>
      <c r="J8031">
        <v>50</v>
      </c>
      <c r="K8031">
        <v>0.4</v>
      </c>
      <c r="L8031" t="s">
        <v>29</v>
      </c>
      <c r="M8031" t="s">
        <v>30</v>
      </c>
      <c r="N8031" t="s">
        <v>1711</v>
      </c>
      <c r="O8031" t="s">
        <v>61</v>
      </c>
      <c r="P8031">
        <v>-166.29</v>
      </c>
      <c r="Q8031" t="s">
        <v>76</v>
      </c>
      <c r="R8031">
        <v>95</v>
      </c>
      <c r="S8031">
        <v>262.87</v>
      </c>
      <c r="T8031" s="1">
        <v>42299</v>
      </c>
      <c r="U8031" t="s">
        <v>34</v>
      </c>
      <c r="V8031">
        <v>6.26</v>
      </c>
      <c r="W8031" t="s">
        <v>366</v>
      </c>
      <c r="X8031">
        <v>5.28</v>
      </c>
      <c r="Y8031">
        <v>72956</v>
      </c>
    </row>
    <row r="8032" spans="1:25" x14ac:dyDescent="0.3">
      <c r="A8032" t="s">
        <v>1192</v>
      </c>
      <c r="B8032">
        <v>71</v>
      </c>
      <c r="C8032" t="s">
        <v>1628</v>
      </c>
      <c r="D8032" t="s">
        <v>46</v>
      </c>
      <c r="E8032">
        <v>0.01</v>
      </c>
      <c r="F8032">
        <v>1</v>
      </c>
      <c r="G8032" s="2">
        <v>2015</v>
      </c>
      <c r="H8032">
        <v>612</v>
      </c>
      <c r="I8032" t="s">
        <v>131</v>
      </c>
      <c r="J8032">
        <v>43</v>
      </c>
      <c r="K8032">
        <v>0.55000000000000004</v>
      </c>
      <c r="L8032" t="s">
        <v>96</v>
      </c>
      <c r="M8032" t="s">
        <v>30</v>
      </c>
      <c r="N8032">
        <v>6190</v>
      </c>
      <c r="O8032" t="s">
        <v>105</v>
      </c>
      <c r="P8032">
        <v>881.67600000000004</v>
      </c>
      <c r="Q8032" t="s">
        <v>76</v>
      </c>
      <c r="R8032">
        <v>96</v>
      </c>
      <c r="S8032">
        <v>2531.0875000000001</v>
      </c>
      <c r="T8032" s="1">
        <v>42299</v>
      </c>
      <c r="U8032" t="s">
        <v>34</v>
      </c>
      <c r="V8032">
        <v>2.5</v>
      </c>
      <c r="W8032" t="s">
        <v>366</v>
      </c>
      <c r="X8032">
        <v>65.989999999999995</v>
      </c>
      <c r="Y8032">
        <v>72956</v>
      </c>
    </row>
    <row r="8033" spans="1:25" x14ac:dyDescent="0.3">
      <c r="A8033" t="s">
        <v>3415</v>
      </c>
      <c r="B8033">
        <v>71</v>
      </c>
      <c r="C8033" t="s">
        <v>1146</v>
      </c>
      <c r="D8033" t="s">
        <v>27</v>
      </c>
      <c r="E8033">
        <v>0.08</v>
      </c>
      <c r="F8033">
        <v>1</v>
      </c>
      <c r="G8033" s="2">
        <v>2015</v>
      </c>
      <c r="H8033">
        <v>2275</v>
      </c>
      <c r="I8033" t="s">
        <v>39</v>
      </c>
      <c r="J8033">
        <v>49</v>
      </c>
      <c r="K8033">
        <v>0.56000000000000005</v>
      </c>
      <c r="L8033" t="s">
        <v>29</v>
      </c>
      <c r="M8033" t="s">
        <v>59</v>
      </c>
      <c r="N8033" t="s">
        <v>3245</v>
      </c>
      <c r="O8033" t="s">
        <v>88</v>
      </c>
      <c r="P8033">
        <v>41.67</v>
      </c>
      <c r="Q8033" t="s">
        <v>68</v>
      </c>
      <c r="R8033">
        <v>330</v>
      </c>
      <c r="S8033">
        <v>278</v>
      </c>
      <c r="T8033" s="1">
        <v>42299</v>
      </c>
      <c r="U8033" t="s">
        <v>34</v>
      </c>
      <c r="V8033">
        <v>1.17</v>
      </c>
      <c r="W8033" t="s">
        <v>149</v>
      </c>
      <c r="X8033">
        <v>6.08</v>
      </c>
      <c r="Y8033">
        <v>60014</v>
      </c>
    </row>
    <row r="8034" spans="1:25" x14ac:dyDescent="0.3">
      <c r="A8034" t="s">
        <v>2111</v>
      </c>
      <c r="B8034">
        <v>71</v>
      </c>
      <c r="C8034" t="s">
        <v>2112</v>
      </c>
      <c r="D8034" t="s">
        <v>38</v>
      </c>
      <c r="E8034">
        <v>0</v>
      </c>
      <c r="F8034">
        <v>1</v>
      </c>
      <c r="G8034" s="2">
        <v>2015</v>
      </c>
      <c r="H8034">
        <v>11168</v>
      </c>
      <c r="I8034" t="s">
        <v>58</v>
      </c>
      <c r="J8034">
        <v>35</v>
      </c>
      <c r="K8034">
        <v>0.47</v>
      </c>
      <c r="L8034" t="s">
        <v>48</v>
      </c>
      <c r="M8034" t="s">
        <v>139</v>
      </c>
      <c r="N8034" t="s">
        <v>2297</v>
      </c>
      <c r="O8034" t="s">
        <v>82</v>
      </c>
      <c r="P8034">
        <v>-106.27</v>
      </c>
      <c r="Q8034" t="s">
        <v>52</v>
      </c>
      <c r="R8034">
        <v>1545</v>
      </c>
      <c r="S8034">
        <v>182.86</v>
      </c>
      <c r="T8034" s="1">
        <v>42300</v>
      </c>
      <c r="U8034" t="s">
        <v>34</v>
      </c>
      <c r="V8034">
        <v>5.72</v>
      </c>
      <c r="W8034" t="s">
        <v>420</v>
      </c>
      <c r="X8034">
        <v>4.82</v>
      </c>
      <c r="Y8034">
        <v>87105</v>
      </c>
    </row>
    <row r="8035" spans="1:25" x14ac:dyDescent="0.3">
      <c r="A8035" t="s">
        <v>1348</v>
      </c>
      <c r="B8035">
        <v>71</v>
      </c>
      <c r="C8035" t="s">
        <v>497</v>
      </c>
      <c r="D8035" t="s">
        <v>27</v>
      </c>
      <c r="E8035">
        <v>0</v>
      </c>
      <c r="F8035">
        <v>1</v>
      </c>
      <c r="G8035" s="2">
        <v>2015</v>
      </c>
      <c r="H8035">
        <v>8065</v>
      </c>
      <c r="I8035" t="s">
        <v>131</v>
      </c>
      <c r="J8035">
        <v>17</v>
      </c>
      <c r="K8035">
        <v>0.64</v>
      </c>
      <c r="L8035" t="s">
        <v>48</v>
      </c>
      <c r="M8035" t="s">
        <v>80</v>
      </c>
      <c r="N8035" t="s">
        <v>732</v>
      </c>
      <c r="O8035" t="s">
        <v>82</v>
      </c>
      <c r="P8035">
        <v>379.28</v>
      </c>
      <c r="Q8035" t="s">
        <v>33</v>
      </c>
      <c r="R8035">
        <v>1099</v>
      </c>
      <c r="S8035">
        <v>1125.76</v>
      </c>
      <c r="T8035" s="1">
        <v>42300</v>
      </c>
      <c r="U8035" t="s">
        <v>34</v>
      </c>
      <c r="V8035">
        <v>12.23</v>
      </c>
      <c r="W8035" t="s">
        <v>233</v>
      </c>
      <c r="X8035">
        <v>60.65</v>
      </c>
      <c r="Y8035">
        <v>7601</v>
      </c>
    </row>
    <row r="8036" spans="1:25" x14ac:dyDescent="0.3">
      <c r="A8036" t="s">
        <v>1481</v>
      </c>
      <c r="B8036">
        <v>71</v>
      </c>
      <c r="C8036" t="s">
        <v>2373</v>
      </c>
      <c r="D8036" t="s">
        <v>46</v>
      </c>
      <c r="E8036">
        <v>0.04</v>
      </c>
      <c r="F8036">
        <v>1</v>
      </c>
      <c r="G8036" s="2">
        <v>2015</v>
      </c>
      <c r="H8036">
        <v>31845</v>
      </c>
      <c r="I8036" t="s">
        <v>47</v>
      </c>
      <c r="J8036">
        <v>36</v>
      </c>
      <c r="K8036">
        <v>0.56999999999999995</v>
      </c>
      <c r="L8036" t="s">
        <v>29</v>
      </c>
      <c r="M8036" t="s">
        <v>49</v>
      </c>
      <c r="N8036" t="s">
        <v>3259</v>
      </c>
      <c r="O8036" t="s">
        <v>214</v>
      </c>
      <c r="P8036">
        <v>807.29</v>
      </c>
      <c r="Q8036" t="s">
        <v>33</v>
      </c>
      <c r="R8036">
        <v>4467</v>
      </c>
      <c r="S8036">
        <v>3645.12</v>
      </c>
      <c r="T8036" s="1">
        <v>42299</v>
      </c>
      <c r="U8036" t="s">
        <v>53</v>
      </c>
      <c r="V8036">
        <v>15.66</v>
      </c>
      <c r="W8036" t="s">
        <v>278</v>
      </c>
      <c r="X8036">
        <v>100.98</v>
      </c>
      <c r="Y8036">
        <v>2210</v>
      </c>
    </row>
    <row r="8037" spans="1:25" x14ac:dyDescent="0.3">
      <c r="A8037" t="s">
        <v>1173</v>
      </c>
      <c r="B8037">
        <v>71</v>
      </c>
      <c r="C8037" t="s">
        <v>1137</v>
      </c>
      <c r="D8037" t="s">
        <v>38</v>
      </c>
      <c r="E8037">
        <v>7.0000000000000007E-2</v>
      </c>
      <c r="F8037">
        <v>1</v>
      </c>
      <c r="G8037" s="2">
        <v>2015</v>
      </c>
      <c r="H8037">
        <v>55716</v>
      </c>
      <c r="I8037" t="s">
        <v>28</v>
      </c>
      <c r="J8037">
        <v>9</v>
      </c>
      <c r="K8037">
        <v>0.81</v>
      </c>
      <c r="L8037" t="s">
        <v>29</v>
      </c>
      <c r="M8037" t="s">
        <v>80</v>
      </c>
      <c r="N8037" t="s">
        <v>1034</v>
      </c>
      <c r="O8037" t="s">
        <v>481</v>
      </c>
      <c r="P8037">
        <v>-767.51</v>
      </c>
      <c r="Q8037" t="s">
        <v>68</v>
      </c>
      <c r="R8037">
        <v>7788</v>
      </c>
      <c r="S8037">
        <v>14665.55</v>
      </c>
      <c r="T8037" s="1">
        <v>42300</v>
      </c>
      <c r="U8037" t="s">
        <v>34</v>
      </c>
      <c r="V8037">
        <v>24.49</v>
      </c>
      <c r="W8037" t="s">
        <v>111</v>
      </c>
      <c r="X8037">
        <v>1637.53</v>
      </c>
      <c r="Y8037">
        <v>77566</v>
      </c>
    </row>
    <row r="8038" spans="1:25" x14ac:dyDescent="0.3">
      <c r="A8038" t="s">
        <v>825</v>
      </c>
      <c r="B8038">
        <v>71</v>
      </c>
      <c r="C8038" t="s">
        <v>826</v>
      </c>
      <c r="D8038" t="s">
        <v>57</v>
      </c>
      <c r="E8038">
        <v>0.08</v>
      </c>
      <c r="F8038">
        <v>1</v>
      </c>
      <c r="G8038" s="2">
        <v>2015</v>
      </c>
      <c r="H8038">
        <v>54180</v>
      </c>
      <c r="I8038" t="s">
        <v>58</v>
      </c>
      <c r="J8038">
        <v>43</v>
      </c>
      <c r="K8038">
        <v>0.59</v>
      </c>
      <c r="L8038" t="s">
        <v>29</v>
      </c>
      <c r="M8038" t="s">
        <v>139</v>
      </c>
      <c r="N8038" t="s">
        <v>994</v>
      </c>
      <c r="O8038" t="s">
        <v>88</v>
      </c>
      <c r="P8038">
        <v>-57.75</v>
      </c>
      <c r="Q8038" t="s">
        <v>52</v>
      </c>
      <c r="R8038">
        <v>7575</v>
      </c>
      <c r="S8038">
        <v>913.99</v>
      </c>
      <c r="T8038" s="1">
        <v>42301</v>
      </c>
      <c r="U8038" t="s">
        <v>34</v>
      </c>
      <c r="V8038">
        <v>8.99</v>
      </c>
      <c r="W8038" t="s">
        <v>54</v>
      </c>
      <c r="X8038">
        <v>21.38</v>
      </c>
      <c r="Y8038">
        <v>92653</v>
      </c>
    </row>
    <row r="8039" spans="1:25" x14ac:dyDescent="0.3">
      <c r="A8039" t="s">
        <v>829</v>
      </c>
      <c r="B8039">
        <v>71</v>
      </c>
      <c r="C8039" t="s">
        <v>2373</v>
      </c>
      <c r="D8039" t="s">
        <v>46</v>
      </c>
      <c r="E8039">
        <v>0.05</v>
      </c>
      <c r="F8039">
        <v>1</v>
      </c>
      <c r="G8039" s="2">
        <v>2015</v>
      </c>
      <c r="H8039">
        <v>31845</v>
      </c>
      <c r="I8039" t="s">
        <v>47</v>
      </c>
      <c r="J8039">
        <v>11</v>
      </c>
      <c r="K8039">
        <v>0.39</v>
      </c>
      <c r="L8039" t="s">
        <v>29</v>
      </c>
      <c r="M8039" t="s">
        <v>59</v>
      </c>
      <c r="N8039" t="s">
        <v>1866</v>
      </c>
      <c r="O8039" t="s">
        <v>61</v>
      </c>
      <c r="P8039">
        <v>28.61</v>
      </c>
      <c r="Q8039" t="s">
        <v>33</v>
      </c>
      <c r="R8039">
        <v>4468</v>
      </c>
      <c r="S8039">
        <v>114.55</v>
      </c>
      <c r="T8039" s="1">
        <v>42306</v>
      </c>
      <c r="U8039" t="s">
        <v>34</v>
      </c>
      <c r="V8039">
        <v>2.06</v>
      </c>
      <c r="W8039" t="s">
        <v>155</v>
      </c>
      <c r="X8039">
        <v>10.06</v>
      </c>
      <c r="Y8039">
        <v>6111</v>
      </c>
    </row>
    <row r="8040" spans="1:25" x14ac:dyDescent="0.3">
      <c r="A8040" t="s">
        <v>1457</v>
      </c>
      <c r="B8040">
        <v>71</v>
      </c>
      <c r="C8040" t="s">
        <v>1458</v>
      </c>
      <c r="D8040" t="s">
        <v>57</v>
      </c>
      <c r="E8040">
        <v>0</v>
      </c>
      <c r="F8040">
        <v>1</v>
      </c>
      <c r="G8040" s="2">
        <v>2015</v>
      </c>
      <c r="H8040">
        <v>35712</v>
      </c>
      <c r="I8040" t="s">
        <v>28</v>
      </c>
      <c r="J8040">
        <v>24</v>
      </c>
      <c r="K8040">
        <v>0.4</v>
      </c>
      <c r="L8040" t="s">
        <v>29</v>
      </c>
      <c r="M8040" t="s">
        <v>30</v>
      </c>
      <c r="N8040" t="s">
        <v>3139</v>
      </c>
      <c r="O8040" t="s">
        <v>61</v>
      </c>
      <c r="P8040">
        <v>-122.21</v>
      </c>
      <c r="Q8040" t="s">
        <v>33</v>
      </c>
      <c r="R8040">
        <v>5008</v>
      </c>
      <c r="S8040">
        <v>134.88</v>
      </c>
      <c r="T8040" s="1">
        <v>42300</v>
      </c>
      <c r="U8040" t="s">
        <v>34</v>
      </c>
      <c r="V8040">
        <v>8.16</v>
      </c>
      <c r="W8040" t="s">
        <v>208</v>
      </c>
      <c r="X8040">
        <v>5.28</v>
      </c>
      <c r="Y8040">
        <v>44136</v>
      </c>
    </row>
    <row r="8041" spans="1:25" x14ac:dyDescent="0.3">
      <c r="A8041" t="s">
        <v>1227</v>
      </c>
      <c r="B8041">
        <v>71</v>
      </c>
      <c r="C8041" t="s">
        <v>1310</v>
      </c>
      <c r="D8041" t="s">
        <v>46</v>
      </c>
      <c r="E8041">
        <v>0.04</v>
      </c>
      <c r="F8041">
        <v>1</v>
      </c>
      <c r="G8041" s="2">
        <v>2015</v>
      </c>
      <c r="H8041">
        <v>2630</v>
      </c>
      <c r="I8041" t="s">
        <v>47</v>
      </c>
      <c r="J8041">
        <v>31</v>
      </c>
      <c r="K8041">
        <v>0.36</v>
      </c>
      <c r="L8041" t="s">
        <v>29</v>
      </c>
      <c r="M8041" t="s">
        <v>59</v>
      </c>
      <c r="N8041" t="s">
        <v>2985</v>
      </c>
      <c r="O8041" t="s">
        <v>61</v>
      </c>
      <c r="P8041">
        <v>37.14</v>
      </c>
      <c r="Q8041" t="s">
        <v>76</v>
      </c>
      <c r="R8041">
        <v>380</v>
      </c>
      <c r="S8041">
        <v>146.51</v>
      </c>
      <c r="T8041" s="1">
        <v>42300</v>
      </c>
      <c r="U8041" t="s">
        <v>34</v>
      </c>
      <c r="V8041">
        <v>1.52</v>
      </c>
      <c r="W8041" t="s">
        <v>132</v>
      </c>
      <c r="X8041">
        <v>4.7300000000000004</v>
      </c>
      <c r="Y8041">
        <v>32708</v>
      </c>
    </row>
    <row r="8042" spans="1:25" x14ac:dyDescent="0.3">
      <c r="A8042" t="s">
        <v>1044</v>
      </c>
      <c r="B8042">
        <v>71</v>
      </c>
      <c r="C8042" t="s">
        <v>1817</v>
      </c>
      <c r="D8042" t="s">
        <v>46</v>
      </c>
      <c r="E8042">
        <v>7.0000000000000007E-2</v>
      </c>
      <c r="F8042">
        <v>1</v>
      </c>
      <c r="G8042" s="2">
        <v>2015</v>
      </c>
      <c r="H8042">
        <v>3559</v>
      </c>
      <c r="I8042" t="s">
        <v>131</v>
      </c>
      <c r="J8042">
        <v>34</v>
      </c>
      <c r="K8042">
        <v>0.36</v>
      </c>
      <c r="L8042" t="s">
        <v>29</v>
      </c>
      <c r="M8042" t="s">
        <v>30</v>
      </c>
      <c r="N8042" t="s">
        <v>1896</v>
      </c>
      <c r="O8042" t="s">
        <v>67</v>
      </c>
      <c r="P8042">
        <v>-117.92100000000001</v>
      </c>
      <c r="Q8042" t="s">
        <v>33</v>
      </c>
      <c r="R8042">
        <v>520</v>
      </c>
      <c r="S8042">
        <v>136.66999999999999</v>
      </c>
      <c r="T8042" s="1">
        <v>42301</v>
      </c>
      <c r="U8042" t="s">
        <v>42</v>
      </c>
      <c r="V8042">
        <v>5.44</v>
      </c>
      <c r="W8042" t="s">
        <v>136</v>
      </c>
      <c r="X8042">
        <v>3.81</v>
      </c>
      <c r="Y8042">
        <v>10550</v>
      </c>
    </row>
    <row r="8043" spans="1:25" x14ac:dyDescent="0.3">
      <c r="A8043" t="s">
        <v>2382</v>
      </c>
      <c r="B8043">
        <v>71</v>
      </c>
      <c r="C8043" t="s">
        <v>2593</v>
      </c>
      <c r="D8043" t="s">
        <v>46</v>
      </c>
      <c r="E8043">
        <v>0.03</v>
      </c>
      <c r="F8043">
        <v>1</v>
      </c>
      <c r="G8043" s="2">
        <v>2015</v>
      </c>
      <c r="H8043">
        <v>47522</v>
      </c>
      <c r="I8043" t="s">
        <v>28</v>
      </c>
      <c r="J8043">
        <v>5</v>
      </c>
      <c r="K8043">
        <v>0.38</v>
      </c>
      <c r="L8043" t="s">
        <v>29</v>
      </c>
      <c r="M8043" t="s">
        <v>30</v>
      </c>
      <c r="N8043" t="s">
        <v>1476</v>
      </c>
      <c r="O8043" t="s">
        <v>267</v>
      </c>
      <c r="P8043">
        <v>12.5</v>
      </c>
      <c r="Q8043" t="s">
        <v>52</v>
      </c>
      <c r="R8043">
        <v>6679</v>
      </c>
      <c r="S8043">
        <v>80.56</v>
      </c>
      <c r="T8043" s="1">
        <v>42301</v>
      </c>
      <c r="U8043" t="s">
        <v>34</v>
      </c>
      <c r="V8043">
        <v>1.39</v>
      </c>
      <c r="W8043" t="s">
        <v>54</v>
      </c>
      <c r="X8043">
        <v>15.67</v>
      </c>
      <c r="Y8043">
        <v>94110</v>
      </c>
    </row>
    <row r="8044" spans="1:25" x14ac:dyDescent="0.3">
      <c r="A8044" t="s">
        <v>1457</v>
      </c>
      <c r="B8044">
        <v>71</v>
      </c>
      <c r="C8044" t="s">
        <v>1458</v>
      </c>
      <c r="D8044" t="s">
        <v>57</v>
      </c>
      <c r="E8044">
        <v>0.1</v>
      </c>
      <c r="F8044">
        <v>1</v>
      </c>
      <c r="G8044" s="2">
        <v>2015</v>
      </c>
      <c r="H8044">
        <v>35712</v>
      </c>
      <c r="I8044" t="s">
        <v>28</v>
      </c>
      <c r="J8044">
        <v>42</v>
      </c>
      <c r="K8044">
        <v>0.46</v>
      </c>
      <c r="L8044" t="s">
        <v>96</v>
      </c>
      <c r="M8044" t="s">
        <v>30</v>
      </c>
      <c r="N8044" t="s">
        <v>1167</v>
      </c>
      <c r="O8044" t="s">
        <v>102</v>
      </c>
      <c r="P8044">
        <v>1174.02</v>
      </c>
      <c r="Q8044" t="s">
        <v>33</v>
      </c>
      <c r="R8044">
        <v>5007</v>
      </c>
      <c r="S8044">
        <v>3931.17</v>
      </c>
      <c r="T8044" s="1">
        <v>42301</v>
      </c>
      <c r="U8044" t="s">
        <v>34</v>
      </c>
      <c r="V8044">
        <v>7.18</v>
      </c>
      <c r="W8044" t="s">
        <v>208</v>
      </c>
      <c r="X8044">
        <v>100.97</v>
      </c>
      <c r="Y8044">
        <v>44136</v>
      </c>
    </row>
    <row r="8045" spans="1:25" x14ac:dyDescent="0.3">
      <c r="A8045" t="s">
        <v>3101</v>
      </c>
      <c r="B8045">
        <v>71</v>
      </c>
      <c r="C8045" t="s">
        <v>1017</v>
      </c>
      <c r="D8045" t="s">
        <v>46</v>
      </c>
      <c r="E8045">
        <v>0.09</v>
      </c>
      <c r="F8045">
        <v>1</v>
      </c>
      <c r="G8045" s="2">
        <v>2015</v>
      </c>
      <c r="H8045">
        <v>14372</v>
      </c>
      <c r="I8045" t="s">
        <v>58</v>
      </c>
      <c r="J8045">
        <v>34</v>
      </c>
      <c r="K8045">
        <v>0.69</v>
      </c>
      <c r="L8045" t="s">
        <v>48</v>
      </c>
      <c r="M8045" t="s">
        <v>73</v>
      </c>
      <c r="N8045" t="s">
        <v>3549</v>
      </c>
      <c r="O8045" t="s">
        <v>154</v>
      </c>
      <c r="P8045">
        <v>-1059.2</v>
      </c>
      <c r="Q8045" t="s">
        <v>68</v>
      </c>
      <c r="R8045">
        <v>2013</v>
      </c>
      <c r="S8045">
        <v>5350.61</v>
      </c>
      <c r="T8045" s="1">
        <v>42302</v>
      </c>
      <c r="U8045" t="s">
        <v>53</v>
      </c>
      <c r="V8045">
        <v>60.49</v>
      </c>
      <c r="W8045" t="s">
        <v>149</v>
      </c>
      <c r="X8045">
        <v>170.98</v>
      </c>
      <c r="Y8045">
        <v>61008</v>
      </c>
    </row>
    <row r="8046" spans="1:25" x14ac:dyDescent="0.3">
      <c r="A8046" t="s">
        <v>240</v>
      </c>
      <c r="B8046">
        <v>71</v>
      </c>
      <c r="C8046" t="s">
        <v>241</v>
      </c>
      <c r="D8046" t="s">
        <v>46</v>
      </c>
      <c r="E8046">
        <v>0.01</v>
      </c>
      <c r="F8046">
        <v>1</v>
      </c>
      <c r="G8046" s="2">
        <v>2015</v>
      </c>
      <c r="H8046">
        <v>48902</v>
      </c>
      <c r="I8046" t="s">
        <v>131</v>
      </c>
      <c r="J8046">
        <v>7</v>
      </c>
      <c r="K8046">
        <v>0.37</v>
      </c>
      <c r="L8046" t="s">
        <v>29</v>
      </c>
      <c r="M8046" t="s">
        <v>30</v>
      </c>
      <c r="N8046" t="s">
        <v>1181</v>
      </c>
      <c r="O8046" t="s">
        <v>61</v>
      </c>
      <c r="P8046">
        <v>-28.88</v>
      </c>
      <c r="Q8046" t="s">
        <v>33</v>
      </c>
      <c r="R8046">
        <v>6864</v>
      </c>
      <c r="S8046">
        <v>53.29</v>
      </c>
      <c r="T8046" s="1">
        <v>42302</v>
      </c>
      <c r="U8046" t="s">
        <v>34</v>
      </c>
      <c r="V8046">
        <v>7.49</v>
      </c>
      <c r="W8046" t="s">
        <v>35</v>
      </c>
      <c r="X8046">
        <v>6.48</v>
      </c>
      <c r="Y8046">
        <v>19406</v>
      </c>
    </row>
    <row r="8047" spans="1:25" x14ac:dyDescent="0.3">
      <c r="A8047" t="s">
        <v>1006</v>
      </c>
      <c r="B8047">
        <v>71</v>
      </c>
      <c r="C8047" t="s">
        <v>1051</v>
      </c>
      <c r="D8047" t="s">
        <v>27</v>
      </c>
      <c r="E8047">
        <v>7.0000000000000007E-2</v>
      </c>
      <c r="F8047">
        <v>1</v>
      </c>
      <c r="G8047" s="2">
        <v>2015</v>
      </c>
      <c r="H8047">
        <v>30976</v>
      </c>
      <c r="I8047" t="s">
        <v>28</v>
      </c>
      <c r="J8047">
        <v>10</v>
      </c>
      <c r="K8047">
        <v>0.42</v>
      </c>
      <c r="L8047" t="s">
        <v>96</v>
      </c>
      <c r="M8047" t="s">
        <v>139</v>
      </c>
      <c r="N8047" t="s">
        <v>1246</v>
      </c>
      <c r="O8047" t="s">
        <v>102</v>
      </c>
      <c r="P8047">
        <v>48.03</v>
      </c>
      <c r="Q8047" t="s">
        <v>76</v>
      </c>
      <c r="R8047">
        <v>4348</v>
      </c>
      <c r="S8047">
        <v>403.88</v>
      </c>
      <c r="T8047" s="1">
        <v>42301</v>
      </c>
      <c r="U8047" t="s">
        <v>34</v>
      </c>
      <c r="V8047">
        <v>1.99</v>
      </c>
      <c r="W8047" t="s">
        <v>345</v>
      </c>
      <c r="X8047">
        <v>40.97</v>
      </c>
      <c r="Y8047">
        <v>39056</v>
      </c>
    </row>
    <row r="8048" spans="1:25" x14ac:dyDescent="0.3">
      <c r="A8048" t="s">
        <v>1351</v>
      </c>
      <c r="B8048">
        <v>71</v>
      </c>
      <c r="C8048" t="s">
        <v>667</v>
      </c>
      <c r="D8048" t="s">
        <v>46</v>
      </c>
      <c r="E8048">
        <v>0.01</v>
      </c>
      <c r="F8048">
        <v>1</v>
      </c>
      <c r="G8048" s="2">
        <v>2015</v>
      </c>
      <c r="H8048">
        <v>5378</v>
      </c>
      <c r="I8048" t="s">
        <v>58</v>
      </c>
      <c r="J8048">
        <v>6</v>
      </c>
      <c r="K8048">
        <v>0.6</v>
      </c>
      <c r="L8048" t="s">
        <v>48</v>
      </c>
      <c r="M8048" t="s">
        <v>30</v>
      </c>
      <c r="N8048" t="s">
        <v>1907</v>
      </c>
      <c r="O8048" t="s">
        <v>82</v>
      </c>
      <c r="P8048">
        <v>-11.98</v>
      </c>
      <c r="Q8048" t="s">
        <v>76</v>
      </c>
      <c r="R8048">
        <v>749</v>
      </c>
      <c r="S8048">
        <v>54.28</v>
      </c>
      <c r="T8048" s="1">
        <v>42303</v>
      </c>
      <c r="U8048" t="s">
        <v>42</v>
      </c>
      <c r="V8048">
        <v>5.22</v>
      </c>
      <c r="W8048" t="s">
        <v>162</v>
      </c>
      <c r="X8048">
        <v>6.24</v>
      </c>
      <c r="Y8048">
        <v>24281</v>
      </c>
    </row>
    <row r="8049" spans="1:25" x14ac:dyDescent="0.3">
      <c r="A8049" t="s">
        <v>1185</v>
      </c>
      <c r="B8049">
        <v>71</v>
      </c>
      <c r="C8049" t="s">
        <v>1186</v>
      </c>
      <c r="D8049" t="s">
        <v>27</v>
      </c>
      <c r="E8049">
        <v>0.01</v>
      </c>
      <c r="F8049">
        <v>1</v>
      </c>
      <c r="G8049" s="2">
        <v>2015</v>
      </c>
      <c r="H8049">
        <v>53445</v>
      </c>
      <c r="I8049" t="s">
        <v>28</v>
      </c>
      <c r="J8049">
        <v>8</v>
      </c>
      <c r="K8049">
        <v>0.59</v>
      </c>
      <c r="L8049" t="s">
        <v>29</v>
      </c>
      <c r="M8049" t="s">
        <v>139</v>
      </c>
      <c r="N8049" t="s">
        <v>228</v>
      </c>
      <c r="O8049" t="s">
        <v>88</v>
      </c>
      <c r="P8049">
        <v>-44.33</v>
      </c>
      <c r="Q8049" t="s">
        <v>33</v>
      </c>
      <c r="R8049">
        <v>7487</v>
      </c>
      <c r="S8049">
        <v>105.95</v>
      </c>
      <c r="T8049" s="1">
        <v>42303</v>
      </c>
      <c r="U8049" t="s">
        <v>34</v>
      </c>
      <c r="V8049">
        <v>8.99</v>
      </c>
      <c r="W8049" t="s">
        <v>35</v>
      </c>
      <c r="X8049">
        <v>11.66</v>
      </c>
      <c r="Y8049">
        <v>17403</v>
      </c>
    </row>
    <row r="8050" spans="1:25" x14ac:dyDescent="0.3">
      <c r="A8050" t="s">
        <v>1185</v>
      </c>
      <c r="B8050">
        <v>71</v>
      </c>
      <c r="C8050" t="s">
        <v>1186</v>
      </c>
      <c r="D8050" t="s">
        <v>27</v>
      </c>
      <c r="E8050">
        <v>0.02</v>
      </c>
      <c r="F8050">
        <v>1</v>
      </c>
      <c r="G8050" s="2">
        <v>2015</v>
      </c>
      <c r="H8050">
        <v>53445</v>
      </c>
      <c r="I8050" t="s">
        <v>28</v>
      </c>
      <c r="J8050">
        <v>21</v>
      </c>
      <c r="K8050">
        <v>0.4</v>
      </c>
      <c r="L8050" t="s">
        <v>29</v>
      </c>
      <c r="M8050" t="s">
        <v>59</v>
      </c>
      <c r="N8050" t="s">
        <v>231</v>
      </c>
      <c r="O8050" t="s">
        <v>232</v>
      </c>
      <c r="P8050">
        <v>11.23</v>
      </c>
      <c r="Q8050" t="s">
        <v>33</v>
      </c>
      <c r="R8050">
        <v>7488</v>
      </c>
      <c r="S8050">
        <v>73.8</v>
      </c>
      <c r="T8050" s="1">
        <v>42303</v>
      </c>
      <c r="U8050" t="s">
        <v>34</v>
      </c>
      <c r="V8050">
        <v>1.35</v>
      </c>
      <c r="W8050" t="s">
        <v>35</v>
      </c>
      <c r="X8050">
        <v>3.29</v>
      </c>
      <c r="Y8050">
        <v>17403</v>
      </c>
    </row>
    <row r="8051" spans="1:25" x14ac:dyDescent="0.3">
      <c r="A8051" t="s">
        <v>948</v>
      </c>
      <c r="B8051">
        <v>71</v>
      </c>
      <c r="C8051" t="s">
        <v>2278</v>
      </c>
      <c r="D8051" t="s">
        <v>38</v>
      </c>
      <c r="E8051">
        <v>0.1</v>
      </c>
      <c r="F8051">
        <v>1</v>
      </c>
      <c r="G8051" s="2">
        <v>2015</v>
      </c>
      <c r="H8051">
        <v>56224</v>
      </c>
      <c r="I8051" t="s">
        <v>131</v>
      </c>
      <c r="J8051">
        <v>46</v>
      </c>
      <c r="K8051">
        <v>0.4</v>
      </c>
      <c r="L8051" t="s">
        <v>29</v>
      </c>
      <c r="M8051" t="s">
        <v>59</v>
      </c>
      <c r="N8051" t="s">
        <v>1833</v>
      </c>
      <c r="O8051" t="s">
        <v>232</v>
      </c>
      <c r="P8051">
        <v>48.59</v>
      </c>
      <c r="Q8051" t="s">
        <v>68</v>
      </c>
      <c r="R8051">
        <v>7863</v>
      </c>
      <c r="S8051">
        <v>339.27</v>
      </c>
      <c r="T8051" s="1">
        <v>42302</v>
      </c>
      <c r="U8051" t="s">
        <v>34</v>
      </c>
      <c r="V8051">
        <v>2.82</v>
      </c>
      <c r="W8051" t="s">
        <v>122</v>
      </c>
      <c r="X8051">
        <v>7.89</v>
      </c>
      <c r="Y8051">
        <v>52302</v>
      </c>
    </row>
    <row r="8052" spans="1:25" x14ac:dyDescent="0.3">
      <c r="A8052" t="s">
        <v>948</v>
      </c>
      <c r="B8052">
        <v>71</v>
      </c>
      <c r="C8052" t="s">
        <v>2278</v>
      </c>
      <c r="D8052" t="s">
        <v>38</v>
      </c>
      <c r="E8052">
        <v>0.04</v>
      </c>
      <c r="F8052">
        <v>1</v>
      </c>
      <c r="G8052" s="2">
        <v>2015</v>
      </c>
      <c r="H8052">
        <v>56224</v>
      </c>
      <c r="I8052" t="s">
        <v>131</v>
      </c>
      <c r="J8052">
        <v>9</v>
      </c>
      <c r="K8052">
        <v>0.63</v>
      </c>
      <c r="L8052" t="s">
        <v>48</v>
      </c>
      <c r="M8052" t="s">
        <v>73</v>
      </c>
      <c r="N8052" t="s">
        <v>2074</v>
      </c>
      <c r="O8052" t="s">
        <v>75</v>
      </c>
      <c r="P8052">
        <v>-153.25200000000001</v>
      </c>
      <c r="Q8052" t="s">
        <v>68</v>
      </c>
      <c r="R8052">
        <v>7864</v>
      </c>
      <c r="S8052">
        <v>902.024</v>
      </c>
      <c r="T8052" s="1">
        <v>42303</v>
      </c>
      <c r="U8052" t="s">
        <v>53</v>
      </c>
      <c r="V8052">
        <v>51.94</v>
      </c>
      <c r="W8052" t="s">
        <v>122</v>
      </c>
      <c r="X8052">
        <v>124.49</v>
      </c>
      <c r="Y8052">
        <v>52302</v>
      </c>
    </row>
    <row r="8053" spans="1:25" x14ac:dyDescent="0.3">
      <c r="A8053" t="s">
        <v>948</v>
      </c>
      <c r="B8053">
        <v>71</v>
      </c>
      <c r="C8053" t="s">
        <v>2278</v>
      </c>
      <c r="D8053" t="s">
        <v>38</v>
      </c>
      <c r="E8053">
        <v>0.01</v>
      </c>
      <c r="F8053">
        <v>1</v>
      </c>
      <c r="G8053" s="2">
        <v>2015</v>
      </c>
      <c r="H8053">
        <v>56224</v>
      </c>
      <c r="I8053" t="s">
        <v>131</v>
      </c>
      <c r="J8053">
        <v>32</v>
      </c>
      <c r="K8053">
        <v>0.56999999999999995</v>
      </c>
      <c r="L8053" t="s">
        <v>48</v>
      </c>
      <c r="M8053" t="s">
        <v>49</v>
      </c>
      <c r="N8053" t="s">
        <v>2415</v>
      </c>
      <c r="O8053" t="s">
        <v>51</v>
      </c>
      <c r="P8053">
        <v>-1115.99</v>
      </c>
      <c r="Q8053" t="s">
        <v>68</v>
      </c>
      <c r="R8053">
        <v>7862</v>
      </c>
      <c r="S8053">
        <v>3205.24</v>
      </c>
      <c r="T8053" s="1">
        <v>42303</v>
      </c>
      <c r="U8053" t="s">
        <v>53</v>
      </c>
      <c r="V8053">
        <v>74.349999999999994</v>
      </c>
      <c r="W8053" t="s">
        <v>122</v>
      </c>
      <c r="X8053">
        <v>95.95</v>
      </c>
      <c r="Y8053">
        <v>52302</v>
      </c>
    </row>
    <row r="8054" spans="1:25" x14ac:dyDescent="0.3">
      <c r="A8054" t="s">
        <v>3412</v>
      </c>
      <c r="B8054">
        <v>71</v>
      </c>
      <c r="C8054" t="s">
        <v>3413</v>
      </c>
      <c r="D8054" t="s">
        <v>46</v>
      </c>
      <c r="E8054">
        <v>0.06</v>
      </c>
      <c r="F8054">
        <v>1</v>
      </c>
      <c r="G8054" s="2">
        <v>2015</v>
      </c>
      <c r="H8054">
        <v>17831</v>
      </c>
      <c r="I8054" t="s">
        <v>58</v>
      </c>
      <c r="J8054">
        <v>34</v>
      </c>
      <c r="K8054">
        <v>0.37</v>
      </c>
      <c r="L8054" t="s">
        <v>48</v>
      </c>
      <c r="M8054" t="s">
        <v>139</v>
      </c>
      <c r="N8054" t="s">
        <v>1191</v>
      </c>
      <c r="O8054" t="s">
        <v>82</v>
      </c>
      <c r="P8054">
        <v>41.31</v>
      </c>
      <c r="Q8054" t="s">
        <v>68</v>
      </c>
      <c r="R8054">
        <v>2453</v>
      </c>
      <c r="S8054">
        <v>239.3</v>
      </c>
      <c r="T8054" s="1">
        <v>42303</v>
      </c>
      <c r="U8054" t="s">
        <v>34</v>
      </c>
      <c r="V8054">
        <v>2.83</v>
      </c>
      <c r="W8054" t="s">
        <v>246</v>
      </c>
      <c r="X8054">
        <v>6.98</v>
      </c>
      <c r="Y8054">
        <v>48146</v>
      </c>
    </row>
    <row r="8055" spans="1:25" x14ac:dyDescent="0.3">
      <c r="A8055" t="s">
        <v>1290</v>
      </c>
      <c r="B8055">
        <v>71</v>
      </c>
      <c r="C8055" t="s">
        <v>1129</v>
      </c>
      <c r="D8055" t="s">
        <v>57</v>
      </c>
      <c r="E8055">
        <v>0.08</v>
      </c>
      <c r="F8055">
        <v>1</v>
      </c>
      <c r="G8055" s="2">
        <v>2015</v>
      </c>
      <c r="H8055">
        <v>56676</v>
      </c>
      <c r="I8055" t="s">
        <v>58</v>
      </c>
      <c r="J8055">
        <v>39</v>
      </c>
      <c r="K8055">
        <v>0.4</v>
      </c>
      <c r="L8055" t="s">
        <v>29</v>
      </c>
      <c r="M8055" t="s">
        <v>30</v>
      </c>
      <c r="N8055" t="s">
        <v>92</v>
      </c>
      <c r="O8055" t="s">
        <v>61</v>
      </c>
      <c r="P8055">
        <v>-107.2</v>
      </c>
      <c r="Q8055" t="s">
        <v>52</v>
      </c>
      <c r="R8055">
        <v>7931</v>
      </c>
      <c r="S8055">
        <v>206.47</v>
      </c>
      <c r="T8055" s="1">
        <v>42303</v>
      </c>
      <c r="U8055" t="s">
        <v>34</v>
      </c>
      <c r="V8055">
        <v>5.66</v>
      </c>
      <c r="W8055" t="s">
        <v>54</v>
      </c>
      <c r="X8055">
        <v>5.28</v>
      </c>
      <c r="Y8055">
        <v>91730</v>
      </c>
    </row>
    <row r="8056" spans="1:25" x14ac:dyDescent="0.3">
      <c r="A8056" t="s">
        <v>3123</v>
      </c>
      <c r="B8056">
        <v>71</v>
      </c>
      <c r="C8056" t="s">
        <v>3124</v>
      </c>
      <c r="D8056" t="s">
        <v>38</v>
      </c>
      <c r="E8056">
        <v>0.06</v>
      </c>
      <c r="F8056">
        <v>1</v>
      </c>
      <c r="G8056" s="2">
        <v>2015</v>
      </c>
      <c r="H8056">
        <v>3521</v>
      </c>
      <c r="I8056" t="s">
        <v>47</v>
      </c>
      <c r="J8056">
        <v>50</v>
      </c>
      <c r="K8056">
        <v>0.56000000000000005</v>
      </c>
      <c r="L8056" t="s">
        <v>29</v>
      </c>
      <c r="M8056" t="s">
        <v>59</v>
      </c>
      <c r="N8056" t="s">
        <v>329</v>
      </c>
      <c r="O8056" t="s">
        <v>88</v>
      </c>
      <c r="P8056">
        <v>28.71</v>
      </c>
      <c r="Q8056" t="s">
        <v>68</v>
      </c>
      <c r="R8056">
        <v>510</v>
      </c>
      <c r="S8056">
        <v>204.11</v>
      </c>
      <c r="T8056" s="1">
        <v>42304</v>
      </c>
      <c r="U8056" t="s">
        <v>34</v>
      </c>
      <c r="V8056">
        <v>0.94</v>
      </c>
      <c r="W8056" t="s">
        <v>416</v>
      </c>
      <c r="X8056">
        <v>4.28</v>
      </c>
      <c r="Y8056">
        <v>46342</v>
      </c>
    </row>
    <row r="8057" spans="1:25" x14ac:dyDescent="0.3">
      <c r="A8057" t="s">
        <v>948</v>
      </c>
      <c r="B8057">
        <v>71</v>
      </c>
      <c r="C8057" t="s">
        <v>2278</v>
      </c>
      <c r="D8057" t="s">
        <v>38</v>
      </c>
      <c r="E8057">
        <v>0.01</v>
      </c>
      <c r="F8057">
        <v>1</v>
      </c>
      <c r="G8057" s="2">
        <v>2015</v>
      </c>
      <c r="H8057">
        <v>56224</v>
      </c>
      <c r="I8057" t="s">
        <v>131</v>
      </c>
      <c r="J8057">
        <v>35</v>
      </c>
      <c r="K8057">
        <v>0.36</v>
      </c>
      <c r="L8057" t="s">
        <v>29</v>
      </c>
      <c r="M8057" t="s">
        <v>30</v>
      </c>
      <c r="N8057" t="s">
        <v>1896</v>
      </c>
      <c r="O8057" t="s">
        <v>67</v>
      </c>
      <c r="P8057">
        <v>-117.2655</v>
      </c>
      <c r="Q8057" t="s">
        <v>68</v>
      </c>
      <c r="R8057">
        <v>7861</v>
      </c>
      <c r="S8057">
        <v>144.06</v>
      </c>
      <c r="T8057" s="1">
        <v>42304</v>
      </c>
      <c r="U8057" t="s">
        <v>34</v>
      </c>
      <c r="V8057">
        <v>5.44</v>
      </c>
      <c r="W8057" t="s">
        <v>122</v>
      </c>
      <c r="X8057">
        <v>3.81</v>
      </c>
      <c r="Y8057">
        <v>52302</v>
      </c>
    </row>
    <row r="8058" spans="1:25" x14ac:dyDescent="0.3">
      <c r="A8058" t="s">
        <v>2927</v>
      </c>
      <c r="B8058">
        <v>71</v>
      </c>
      <c r="C8058" t="s">
        <v>1333</v>
      </c>
      <c r="D8058" t="s">
        <v>27</v>
      </c>
      <c r="E8058">
        <v>0</v>
      </c>
      <c r="F8058">
        <v>1</v>
      </c>
      <c r="G8058" s="2">
        <v>2015</v>
      </c>
      <c r="H8058">
        <v>57861</v>
      </c>
      <c r="I8058" t="s">
        <v>131</v>
      </c>
      <c r="J8058">
        <v>40</v>
      </c>
      <c r="K8058">
        <v>0.36</v>
      </c>
      <c r="L8058" t="s">
        <v>29</v>
      </c>
      <c r="M8058" t="s">
        <v>30</v>
      </c>
      <c r="N8058" t="s">
        <v>1789</v>
      </c>
      <c r="O8058" t="s">
        <v>67</v>
      </c>
      <c r="P8058">
        <v>11.321999999999999</v>
      </c>
      <c r="Q8058" t="s">
        <v>52</v>
      </c>
      <c r="R8058">
        <v>8107</v>
      </c>
      <c r="S8058">
        <v>120.15</v>
      </c>
      <c r="T8058" s="1">
        <v>42304</v>
      </c>
      <c r="U8058" t="s">
        <v>34</v>
      </c>
      <c r="V8058">
        <v>1.49</v>
      </c>
      <c r="W8058" t="s">
        <v>298</v>
      </c>
      <c r="X8058">
        <v>2.88</v>
      </c>
      <c r="Y8058">
        <v>80634</v>
      </c>
    </row>
    <row r="8059" spans="1:25" x14ac:dyDescent="0.3">
      <c r="A8059" t="s">
        <v>3412</v>
      </c>
      <c r="B8059">
        <v>71</v>
      </c>
      <c r="C8059" t="s">
        <v>3413</v>
      </c>
      <c r="D8059" t="s">
        <v>46</v>
      </c>
      <c r="E8059">
        <v>0</v>
      </c>
      <c r="F8059">
        <v>1</v>
      </c>
      <c r="G8059" s="2">
        <v>2015</v>
      </c>
      <c r="H8059">
        <v>17831</v>
      </c>
      <c r="I8059" t="s">
        <v>58</v>
      </c>
      <c r="J8059">
        <v>38</v>
      </c>
      <c r="K8059">
        <v>0.4</v>
      </c>
      <c r="L8059" t="s">
        <v>29</v>
      </c>
      <c r="M8059" t="s">
        <v>30</v>
      </c>
      <c r="N8059" t="s">
        <v>517</v>
      </c>
      <c r="O8059" t="s">
        <v>61</v>
      </c>
      <c r="P8059">
        <v>-45.75</v>
      </c>
      <c r="Q8059" t="s">
        <v>68</v>
      </c>
      <c r="R8059">
        <v>2454</v>
      </c>
      <c r="S8059">
        <v>260.41000000000003</v>
      </c>
      <c r="T8059" s="1">
        <v>42305</v>
      </c>
      <c r="U8059" t="s">
        <v>42</v>
      </c>
      <c r="V8059">
        <v>5.35</v>
      </c>
      <c r="W8059" t="s">
        <v>246</v>
      </c>
      <c r="X8059">
        <v>5.98</v>
      </c>
      <c r="Y8059">
        <v>48146</v>
      </c>
    </row>
    <row r="8060" spans="1:25" x14ac:dyDescent="0.3">
      <c r="A8060" t="s">
        <v>541</v>
      </c>
      <c r="B8060">
        <v>71</v>
      </c>
      <c r="C8060" t="s">
        <v>542</v>
      </c>
      <c r="D8060" t="s">
        <v>57</v>
      </c>
      <c r="E8060">
        <v>0</v>
      </c>
      <c r="F8060">
        <v>1</v>
      </c>
      <c r="G8060" s="2">
        <v>2015</v>
      </c>
      <c r="H8060">
        <v>16197</v>
      </c>
      <c r="I8060" t="s">
        <v>58</v>
      </c>
      <c r="J8060">
        <v>23</v>
      </c>
      <c r="K8060">
        <v>0.4</v>
      </c>
      <c r="L8060" t="s">
        <v>29</v>
      </c>
      <c r="M8060" t="s">
        <v>59</v>
      </c>
      <c r="N8060" t="s">
        <v>63</v>
      </c>
      <c r="O8060" t="s">
        <v>61</v>
      </c>
      <c r="P8060">
        <v>67.23</v>
      </c>
      <c r="Q8060" t="s">
        <v>76</v>
      </c>
      <c r="R8060">
        <v>2251</v>
      </c>
      <c r="S8060">
        <v>218.71</v>
      </c>
      <c r="T8060" s="1">
        <v>42303</v>
      </c>
      <c r="U8060" t="s">
        <v>42</v>
      </c>
      <c r="V8060">
        <v>2.15</v>
      </c>
      <c r="W8060" t="s">
        <v>162</v>
      </c>
      <c r="X8060">
        <v>9.11</v>
      </c>
      <c r="Y8060">
        <v>23320</v>
      </c>
    </row>
    <row r="8061" spans="1:25" x14ac:dyDescent="0.3">
      <c r="A8061" t="s">
        <v>2356</v>
      </c>
      <c r="B8061">
        <v>71</v>
      </c>
      <c r="C8061" t="s">
        <v>343</v>
      </c>
      <c r="D8061" t="s">
        <v>38</v>
      </c>
      <c r="E8061">
        <v>0.05</v>
      </c>
      <c r="F8061">
        <v>1</v>
      </c>
      <c r="G8061" s="2">
        <v>2015</v>
      </c>
      <c r="H8061">
        <v>55171</v>
      </c>
      <c r="I8061" t="s">
        <v>28</v>
      </c>
      <c r="J8061">
        <v>43</v>
      </c>
      <c r="K8061">
        <v>0.36</v>
      </c>
      <c r="L8061" t="s">
        <v>29</v>
      </c>
      <c r="M8061" t="s">
        <v>30</v>
      </c>
      <c r="N8061" t="s">
        <v>1821</v>
      </c>
      <c r="O8061" t="s">
        <v>61</v>
      </c>
      <c r="P8061">
        <v>-182.71</v>
      </c>
      <c r="Q8061" t="s">
        <v>76</v>
      </c>
      <c r="R8061">
        <v>7696</v>
      </c>
      <c r="S8061">
        <v>260.60000000000002</v>
      </c>
      <c r="T8061" s="1">
        <v>42303</v>
      </c>
      <c r="U8061" t="s">
        <v>34</v>
      </c>
      <c r="V8061">
        <v>7.96</v>
      </c>
      <c r="W8061" t="s">
        <v>345</v>
      </c>
      <c r="X8061">
        <v>5.78</v>
      </c>
      <c r="Y8061">
        <v>39212</v>
      </c>
    </row>
    <row r="8062" spans="1:25" x14ac:dyDescent="0.3">
      <c r="A8062" t="s">
        <v>541</v>
      </c>
      <c r="B8062">
        <v>71</v>
      </c>
      <c r="C8062" t="s">
        <v>542</v>
      </c>
      <c r="D8062" t="s">
        <v>57</v>
      </c>
      <c r="E8062">
        <v>0.08</v>
      </c>
      <c r="F8062">
        <v>1</v>
      </c>
      <c r="G8062" s="2">
        <v>2015</v>
      </c>
      <c r="H8062">
        <v>16197</v>
      </c>
      <c r="I8062" t="s">
        <v>58</v>
      </c>
      <c r="J8062">
        <v>19</v>
      </c>
      <c r="K8062">
        <v>0.4</v>
      </c>
      <c r="L8062" t="s">
        <v>29</v>
      </c>
      <c r="M8062" t="s">
        <v>30</v>
      </c>
      <c r="N8062" t="s">
        <v>3550</v>
      </c>
      <c r="O8062" t="s">
        <v>61</v>
      </c>
      <c r="P8062">
        <v>-58.16</v>
      </c>
      <c r="Q8062" t="s">
        <v>76</v>
      </c>
      <c r="R8062">
        <v>2252</v>
      </c>
      <c r="S8062">
        <v>103.68</v>
      </c>
      <c r="T8062" s="1">
        <v>42304</v>
      </c>
      <c r="U8062" t="s">
        <v>34</v>
      </c>
      <c r="V8062">
        <v>5.85</v>
      </c>
      <c r="W8062" t="s">
        <v>162</v>
      </c>
      <c r="X8062">
        <v>5.28</v>
      </c>
      <c r="Y8062">
        <v>23320</v>
      </c>
    </row>
    <row r="8063" spans="1:25" x14ac:dyDescent="0.3">
      <c r="A8063" t="s">
        <v>2356</v>
      </c>
      <c r="B8063">
        <v>71</v>
      </c>
      <c r="C8063" t="s">
        <v>343</v>
      </c>
      <c r="D8063" t="s">
        <v>38</v>
      </c>
      <c r="E8063">
        <v>0.06</v>
      </c>
      <c r="F8063">
        <v>1</v>
      </c>
      <c r="G8063" s="2">
        <v>2015</v>
      </c>
      <c r="H8063">
        <v>55171</v>
      </c>
      <c r="I8063" t="s">
        <v>28</v>
      </c>
      <c r="J8063">
        <v>29</v>
      </c>
      <c r="K8063">
        <v>0.68</v>
      </c>
      <c r="L8063" t="s">
        <v>96</v>
      </c>
      <c r="M8063" t="s">
        <v>30</v>
      </c>
      <c r="N8063" t="s">
        <v>1029</v>
      </c>
      <c r="O8063" t="s">
        <v>102</v>
      </c>
      <c r="P8063">
        <v>-14.04</v>
      </c>
      <c r="Q8063" t="s">
        <v>76</v>
      </c>
      <c r="R8063">
        <v>7695</v>
      </c>
      <c r="S8063">
        <v>575.89</v>
      </c>
      <c r="T8063" s="1">
        <v>42304</v>
      </c>
      <c r="U8063" t="s">
        <v>34</v>
      </c>
      <c r="V8063">
        <v>4</v>
      </c>
      <c r="W8063" t="s">
        <v>345</v>
      </c>
      <c r="X8063">
        <v>19.98</v>
      </c>
      <c r="Y8063">
        <v>39212</v>
      </c>
    </row>
    <row r="8064" spans="1:25" x14ac:dyDescent="0.3">
      <c r="A8064" t="s">
        <v>3408</v>
      </c>
      <c r="B8064">
        <v>71</v>
      </c>
      <c r="C8064" t="s">
        <v>3337</v>
      </c>
      <c r="D8064" t="s">
        <v>27</v>
      </c>
      <c r="E8064">
        <v>0.03</v>
      </c>
      <c r="F8064">
        <v>1</v>
      </c>
      <c r="G8064" s="2">
        <v>2015</v>
      </c>
      <c r="H8064">
        <v>32871</v>
      </c>
      <c r="I8064" t="s">
        <v>28</v>
      </c>
      <c r="J8064">
        <v>14</v>
      </c>
      <c r="K8064">
        <v>0.56000000000000005</v>
      </c>
      <c r="L8064" t="s">
        <v>96</v>
      </c>
      <c r="M8064" t="s">
        <v>49</v>
      </c>
      <c r="N8064" t="s">
        <v>150</v>
      </c>
      <c r="O8064" t="s">
        <v>98</v>
      </c>
      <c r="P8064">
        <v>179.05</v>
      </c>
      <c r="Q8064" t="s">
        <v>33</v>
      </c>
      <c r="R8064">
        <v>4618</v>
      </c>
      <c r="S8064">
        <v>2151.08</v>
      </c>
      <c r="T8064" s="1">
        <v>42305</v>
      </c>
      <c r="U8064" t="s">
        <v>53</v>
      </c>
      <c r="V8064">
        <v>17.850000000000001</v>
      </c>
      <c r="W8064" t="s">
        <v>560</v>
      </c>
      <c r="X8064">
        <v>145.44999999999999</v>
      </c>
      <c r="Y8064">
        <v>25801</v>
      </c>
    </row>
    <row r="8065" spans="1:25" x14ac:dyDescent="0.3">
      <c r="A8065" t="s">
        <v>3408</v>
      </c>
      <c r="B8065">
        <v>71</v>
      </c>
      <c r="C8065" t="s">
        <v>3337</v>
      </c>
      <c r="D8065" t="s">
        <v>27</v>
      </c>
      <c r="E8065">
        <v>0.04</v>
      </c>
      <c r="F8065">
        <v>1</v>
      </c>
      <c r="G8065" s="2">
        <v>2015</v>
      </c>
      <c r="H8065">
        <v>32871</v>
      </c>
      <c r="I8065" t="s">
        <v>28</v>
      </c>
      <c r="J8065">
        <v>9</v>
      </c>
      <c r="K8065">
        <v>0.64</v>
      </c>
      <c r="L8065" t="s">
        <v>96</v>
      </c>
      <c r="M8065" t="s">
        <v>30</v>
      </c>
      <c r="N8065" t="s">
        <v>2445</v>
      </c>
      <c r="O8065" t="s">
        <v>102</v>
      </c>
      <c r="P8065">
        <v>-57.65</v>
      </c>
      <c r="Q8065" t="s">
        <v>33</v>
      </c>
      <c r="R8065">
        <v>4617</v>
      </c>
      <c r="S8065">
        <v>107.92</v>
      </c>
      <c r="T8065" s="1">
        <v>42305</v>
      </c>
      <c r="U8065" t="s">
        <v>34</v>
      </c>
      <c r="V8065">
        <v>6.5</v>
      </c>
      <c r="W8065" t="s">
        <v>560</v>
      </c>
      <c r="X8065">
        <v>10.97</v>
      </c>
      <c r="Y8065">
        <v>25801</v>
      </c>
    </row>
    <row r="8066" spans="1:25" x14ac:dyDescent="0.3">
      <c r="A8066" t="s">
        <v>478</v>
      </c>
      <c r="B8066">
        <v>71</v>
      </c>
      <c r="C8066" t="s">
        <v>3337</v>
      </c>
      <c r="D8066" t="s">
        <v>27</v>
      </c>
      <c r="E8066">
        <v>0</v>
      </c>
      <c r="F8066">
        <v>1</v>
      </c>
      <c r="G8066" s="2">
        <v>2015</v>
      </c>
      <c r="H8066">
        <v>32871</v>
      </c>
      <c r="I8066" t="s">
        <v>28</v>
      </c>
      <c r="J8066">
        <v>42</v>
      </c>
      <c r="K8066">
        <v>0.77</v>
      </c>
      <c r="L8066" t="s">
        <v>96</v>
      </c>
      <c r="M8066" t="s">
        <v>30</v>
      </c>
      <c r="N8066" t="s">
        <v>2662</v>
      </c>
      <c r="O8066" t="s">
        <v>102</v>
      </c>
      <c r="P8066">
        <v>9.7200000000000006</v>
      </c>
      <c r="Q8066" t="s">
        <v>68</v>
      </c>
      <c r="R8066">
        <v>4619</v>
      </c>
      <c r="S8066">
        <v>939.77</v>
      </c>
      <c r="T8066" s="1">
        <v>42306</v>
      </c>
      <c r="U8066" t="s">
        <v>42</v>
      </c>
      <c r="V8066">
        <v>4</v>
      </c>
      <c r="W8066" t="s">
        <v>482</v>
      </c>
      <c r="X8066">
        <v>20.97</v>
      </c>
      <c r="Y8066">
        <v>67114</v>
      </c>
    </row>
    <row r="8067" spans="1:25" x14ac:dyDescent="0.3">
      <c r="A8067" t="s">
        <v>2782</v>
      </c>
      <c r="B8067">
        <v>71</v>
      </c>
      <c r="C8067" t="s">
        <v>1674</v>
      </c>
      <c r="D8067" t="s">
        <v>38</v>
      </c>
      <c r="E8067">
        <v>0.06</v>
      </c>
      <c r="F8067">
        <v>1</v>
      </c>
      <c r="G8067" s="2">
        <v>2015</v>
      </c>
      <c r="H8067">
        <v>39269</v>
      </c>
      <c r="I8067" t="s">
        <v>47</v>
      </c>
      <c r="J8067">
        <v>16</v>
      </c>
      <c r="K8067">
        <v>0.36</v>
      </c>
      <c r="L8067" t="s">
        <v>96</v>
      </c>
      <c r="M8067" t="s">
        <v>139</v>
      </c>
      <c r="N8067" t="s">
        <v>3551</v>
      </c>
      <c r="O8067" t="s">
        <v>105</v>
      </c>
      <c r="P8067">
        <v>107.505</v>
      </c>
      <c r="Q8067" t="s">
        <v>68</v>
      </c>
      <c r="R8067">
        <v>5547</v>
      </c>
      <c r="S8067">
        <v>464.69499999999999</v>
      </c>
      <c r="T8067" s="1">
        <v>42310</v>
      </c>
      <c r="U8067" t="s">
        <v>34</v>
      </c>
      <c r="V8067">
        <v>2.5</v>
      </c>
      <c r="W8067" t="s">
        <v>111</v>
      </c>
      <c r="X8067">
        <v>35.99</v>
      </c>
      <c r="Y8067">
        <v>76308</v>
      </c>
    </row>
    <row r="8068" spans="1:25" x14ac:dyDescent="0.3">
      <c r="A8068" t="s">
        <v>1426</v>
      </c>
      <c r="B8068">
        <v>71</v>
      </c>
      <c r="C8068" t="s">
        <v>117</v>
      </c>
      <c r="D8068" t="s">
        <v>38</v>
      </c>
      <c r="E8068">
        <v>0.03</v>
      </c>
      <c r="F8068">
        <v>1</v>
      </c>
      <c r="G8068" s="2">
        <v>2015</v>
      </c>
      <c r="H8068">
        <v>17700</v>
      </c>
      <c r="I8068" t="s">
        <v>58</v>
      </c>
      <c r="J8068">
        <v>20</v>
      </c>
      <c r="K8068">
        <v>0.6</v>
      </c>
      <c r="L8068" t="s">
        <v>48</v>
      </c>
      <c r="M8068" t="s">
        <v>30</v>
      </c>
      <c r="N8068" t="s">
        <v>1907</v>
      </c>
      <c r="O8068" t="s">
        <v>82</v>
      </c>
      <c r="P8068">
        <v>-530.67999999999995</v>
      </c>
      <c r="Q8068" t="s">
        <v>52</v>
      </c>
      <c r="R8068">
        <v>2439</v>
      </c>
      <c r="S8068">
        <v>2305.75</v>
      </c>
      <c r="T8068" s="1">
        <v>42305</v>
      </c>
      <c r="U8068" t="s">
        <v>34</v>
      </c>
      <c r="V8068">
        <v>35</v>
      </c>
      <c r="W8068" t="s">
        <v>54</v>
      </c>
      <c r="X8068">
        <v>113.64</v>
      </c>
      <c r="Y8068">
        <v>93422</v>
      </c>
    </row>
    <row r="8069" spans="1:25" x14ac:dyDescent="0.3">
      <c r="A8069" t="s">
        <v>2403</v>
      </c>
      <c r="B8069">
        <v>71</v>
      </c>
      <c r="C8069" t="s">
        <v>2404</v>
      </c>
      <c r="D8069" t="s">
        <v>27</v>
      </c>
      <c r="E8069">
        <v>7.0000000000000007E-2</v>
      </c>
      <c r="F8069">
        <v>1</v>
      </c>
      <c r="G8069" s="2">
        <v>2015</v>
      </c>
      <c r="H8069">
        <v>16132</v>
      </c>
      <c r="I8069" t="s">
        <v>131</v>
      </c>
      <c r="J8069">
        <v>26</v>
      </c>
      <c r="K8069">
        <v>0.36</v>
      </c>
      <c r="L8069" t="s">
        <v>29</v>
      </c>
      <c r="M8069" t="s">
        <v>30</v>
      </c>
      <c r="N8069" t="s">
        <v>2772</v>
      </c>
      <c r="O8069" t="s">
        <v>67</v>
      </c>
      <c r="P8069">
        <v>169.43899999999999</v>
      </c>
      <c r="Q8069" t="s">
        <v>52</v>
      </c>
      <c r="R8069">
        <v>2232</v>
      </c>
      <c r="S8069">
        <v>519.96</v>
      </c>
      <c r="T8069" s="1">
        <v>42305</v>
      </c>
      <c r="U8069" t="s">
        <v>34</v>
      </c>
      <c r="V8069">
        <v>2.99</v>
      </c>
      <c r="W8069" t="s">
        <v>218</v>
      </c>
      <c r="X8069">
        <v>21.38</v>
      </c>
      <c r="Y8069">
        <v>98661</v>
      </c>
    </row>
    <row r="8070" spans="1:25" x14ac:dyDescent="0.3">
      <c r="A8070" t="s">
        <v>1581</v>
      </c>
      <c r="B8070">
        <v>71</v>
      </c>
      <c r="C8070" t="s">
        <v>889</v>
      </c>
      <c r="D8070" t="s">
        <v>46</v>
      </c>
      <c r="E8070">
        <v>0.1</v>
      </c>
      <c r="F8070">
        <v>1</v>
      </c>
      <c r="G8070" s="2">
        <v>2015</v>
      </c>
      <c r="H8070">
        <v>18918</v>
      </c>
      <c r="I8070" t="s">
        <v>39</v>
      </c>
      <c r="J8070">
        <v>7</v>
      </c>
      <c r="K8070">
        <v>0.36</v>
      </c>
      <c r="L8070" t="s">
        <v>96</v>
      </c>
      <c r="M8070" t="s">
        <v>80</v>
      </c>
      <c r="N8070" t="s">
        <v>642</v>
      </c>
      <c r="O8070" t="s">
        <v>98</v>
      </c>
      <c r="P8070">
        <v>-221.78039999999999</v>
      </c>
      <c r="Q8070" t="s">
        <v>52</v>
      </c>
      <c r="R8070">
        <v>2617</v>
      </c>
      <c r="S8070">
        <v>6362.94</v>
      </c>
      <c r="T8070" s="1">
        <v>42305</v>
      </c>
      <c r="U8070" t="s">
        <v>34</v>
      </c>
      <c r="V8070">
        <v>13.99</v>
      </c>
      <c r="W8070" t="s">
        <v>537</v>
      </c>
      <c r="X8070">
        <v>999.99</v>
      </c>
      <c r="Y8070">
        <v>86442</v>
      </c>
    </row>
    <row r="8071" spans="1:25" x14ac:dyDescent="0.3">
      <c r="A8071" t="s">
        <v>690</v>
      </c>
      <c r="B8071">
        <v>71</v>
      </c>
      <c r="C8071" t="s">
        <v>3053</v>
      </c>
      <c r="D8071" t="s">
        <v>46</v>
      </c>
      <c r="E8071">
        <v>0.01</v>
      </c>
      <c r="F8071">
        <v>1</v>
      </c>
      <c r="G8071" s="2">
        <v>2015</v>
      </c>
      <c r="H8071">
        <v>51556</v>
      </c>
      <c r="I8071" t="s">
        <v>28</v>
      </c>
      <c r="J8071">
        <v>10</v>
      </c>
      <c r="K8071">
        <v>0.59</v>
      </c>
      <c r="L8071" t="s">
        <v>29</v>
      </c>
      <c r="M8071" t="s">
        <v>139</v>
      </c>
      <c r="N8071" t="s">
        <v>1830</v>
      </c>
      <c r="O8071" t="s">
        <v>88</v>
      </c>
      <c r="P8071">
        <v>-24.21</v>
      </c>
      <c r="Q8071" t="s">
        <v>33</v>
      </c>
      <c r="R8071">
        <v>7229</v>
      </c>
      <c r="S8071">
        <v>45.69</v>
      </c>
      <c r="T8071" s="1">
        <v>42306</v>
      </c>
      <c r="U8071" t="s">
        <v>42</v>
      </c>
      <c r="V8071">
        <v>4.17</v>
      </c>
      <c r="W8071" t="s">
        <v>1210</v>
      </c>
      <c r="X8071">
        <v>3.57</v>
      </c>
      <c r="Y8071">
        <v>3301</v>
      </c>
    </row>
    <row r="8072" spans="1:25" x14ac:dyDescent="0.3">
      <c r="A8072" t="s">
        <v>3227</v>
      </c>
      <c r="B8072">
        <v>71</v>
      </c>
      <c r="C8072" t="s">
        <v>1406</v>
      </c>
      <c r="D8072" t="s">
        <v>46</v>
      </c>
      <c r="E8072">
        <v>0.01</v>
      </c>
      <c r="F8072">
        <v>1</v>
      </c>
      <c r="G8072" s="2">
        <v>2015</v>
      </c>
      <c r="H8072">
        <v>23395</v>
      </c>
      <c r="I8072" t="s">
        <v>131</v>
      </c>
      <c r="J8072">
        <v>31</v>
      </c>
      <c r="K8072">
        <v>0.54</v>
      </c>
      <c r="L8072" t="s">
        <v>96</v>
      </c>
      <c r="M8072" t="s">
        <v>139</v>
      </c>
      <c r="N8072" t="s">
        <v>775</v>
      </c>
      <c r="O8072" t="s">
        <v>102</v>
      </c>
      <c r="P8072">
        <v>376.47</v>
      </c>
      <c r="Q8072" t="s">
        <v>52</v>
      </c>
      <c r="R8072">
        <v>3272</v>
      </c>
      <c r="S8072">
        <v>1296.46</v>
      </c>
      <c r="T8072" s="1">
        <v>42306</v>
      </c>
      <c r="U8072" t="s">
        <v>34</v>
      </c>
      <c r="V8072">
        <v>1.99</v>
      </c>
      <c r="W8072" t="s">
        <v>54</v>
      </c>
      <c r="X8072">
        <v>39.479999999999997</v>
      </c>
      <c r="Y8072">
        <v>92253</v>
      </c>
    </row>
    <row r="8073" spans="1:25" x14ac:dyDescent="0.3">
      <c r="A8073" t="s">
        <v>3171</v>
      </c>
      <c r="B8073">
        <v>71</v>
      </c>
      <c r="C8073" t="s">
        <v>2876</v>
      </c>
      <c r="D8073" t="s">
        <v>46</v>
      </c>
      <c r="E8073">
        <v>0.08</v>
      </c>
      <c r="F8073">
        <v>1</v>
      </c>
      <c r="G8073" s="2">
        <v>2015</v>
      </c>
      <c r="H8073">
        <v>1345</v>
      </c>
      <c r="I8073" t="s">
        <v>47</v>
      </c>
      <c r="J8073">
        <v>24</v>
      </c>
      <c r="K8073">
        <v>0.62</v>
      </c>
      <c r="L8073" t="s">
        <v>48</v>
      </c>
      <c r="M8073" t="s">
        <v>73</v>
      </c>
      <c r="N8073" t="s">
        <v>153</v>
      </c>
      <c r="O8073" t="s">
        <v>154</v>
      </c>
      <c r="P8073">
        <v>-120.85</v>
      </c>
      <c r="Q8073" t="s">
        <v>68</v>
      </c>
      <c r="R8073">
        <v>205</v>
      </c>
      <c r="S8073">
        <v>2443.85</v>
      </c>
      <c r="T8073" s="1">
        <v>42308</v>
      </c>
      <c r="U8073" t="s">
        <v>53</v>
      </c>
      <c r="V8073">
        <v>35.840000000000003</v>
      </c>
      <c r="W8073" t="s">
        <v>128</v>
      </c>
      <c r="X8073">
        <v>100.98</v>
      </c>
      <c r="Y8073">
        <v>74601</v>
      </c>
    </row>
    <row r="8074" spans="1:25" x14ac:dyDescent="0.3">
      <c r="A8074" t="s">
        <v>3367</v>
      </c>
      <c r="B8074">
        <v>71</v>
      </c>
      <c r="C8074" t="s">
        <v>3368</v>
      </c>
      <c r="D8074" t="s">
        <v>57</v>
      </c>
      <c r="E8074">
        <v>0</v>
      </c>
      <c r="F8074">
        <v>1</v>
      </c>
      <c r="G8074" s="2">
        <v>2015</v>
      </c>
      <c r="H8074">
        <v>8289</v>
      </c>
      <c r="I8074" t="s">
        <v>47</v>
      </c>
      <c r="J8074">
        <v>38</v>
      </c>
      <c r="K8074">
        <v>0.38</v>
      </c>
      <c r="L8074" t="s">
        <v>29</v>
      </c>
      <c r="M8074" t="s">
        <v>30</v>
      </c>
      <c r="N8074" t="s">
        <v>2398</v>
      </c>
      <c r="O8074" t="s">
        <v>67</v>
      </c>
      <c r="P8074">
        <v>53.311999999999998</v>
      </c>
      <c r="Q8074" t="s">
        <v>52</v>
      </c>
      <c r="R8074">
        <v>1133</v>
      </c>
      <c r="S8074">
        <v>572.74</v>
      </c>
      <c r="T8074" s="1">
        <v>42305</v>
      </c>
      <c r="U8074" t="s">
        <v>34</v>
      </c>
      <c r="V8074">
        <v>7.17</v>
      </c>
      <c r="W8074" t="s">
        <v>187</v>
      </c>
      <c r="X8074">
        <v>14.45</v>
      </c>
      <c r="Y8074">
        <v>89431</v>
      </c>
    </row>
    <row r="8075" spans="1:25" x14ac:dyDescent="0.3">
      <c r="A8075" t="s">
        <v>3170</v>
      </c>
      <c r="B8075">
        <v>71</v>
      </c>
      <c r="C8075" t="s">
        <v>2981</v>
      </c>
      <c r="D8075" t="s">
        <v>38</v>
      </c>
      <c r="E8075">
        <v>0.1</v>
      </c>
      <c r="F8075">
        <v>1</v>
      </c>
      <c r="G8075" s="2">
        <v>2015</v>
      </c>
      <c r="H8075">
        <v>21634</v>
      </c>
      <c r="I8075" t="s">
        <v>39</v>
      </c>
      <c r="J8075">
        <v>8</v>
      </c>
      <c r="K8075">
        <v>0.57999999999999996</v>
      </c>
      <c r="L8075" t="s">
        <v>29</v>
      </c>
      <c r="M8075" t="s">
        <v>49</v>
      </c>
      <c r="N8075" t="s">
        <v>323</v>
      </c>
      <c r="O8075" t="s">
        <v>214</v>
      </c>
      <c r="P8075">
        <v>-314.61</v>
      </c>
      <c r="Q8075" t="s">
        <v>33</v>
      </c>
      <c r="R8075">
        <v>3001</v>
      </c>
      <c r="S8075">
        <v>1611.73</v>
      </c>
      <c r="T8075" s="1">
        <v>42306</v>
      </c>
      <c r="U8075" t="s">
        <v>53</v>
      </c>
      <c r="V8075">
        <v>68.02</v>
      </c>
      <c r="W8075" t="s">
        <v>208</v>
      </c>
      <c r="X8075">
        <v>208.16</v>
      </c>
      <c r="Y8075">
        <v>45040</v>
      </c>
    </row>
    <row r="8076" spans="1:25" x14ac:dyDescent="0.3">
      <c r="A8076" t="s">
        <v>421</v>
      </c>
      <c r="B8076">
        <v>72</v>
      </c>
      <c r="C8076" t="s">
        <v>2269</v>
      </c>
      <c r="D8076" t="s">
        <v>46</v>
      </c>
      <c r="E8076">
        <v>7.0000000000000007E-2</v>
      </c>
      <c r="F8076">
        <v>1</v>
      </c>
      <c r="G8076" s="2">
        <v>2015</v>
      </c>
      <c r="H8076">
        <v>41504</v>
      </c>
      <c r="I8076" t="s">
        <v>58</v>
      </c>
      <c r="J8076">
        <v>20</v>
      </c>
      <c r="K8076">
        <v>0.6</v>
      </c>
      <c r="L8076" t="s">
        <v>29</v>
      </c>
      <c r="M8076" t="s">
        <v>30</v>
      </c>
      <c r="N8076" t="s">
        <v>3391</v>
      </c>
      <c r="O8076" t="s">
        <v>32</v>
      </c>
      <c r="P8076">
        <v>-30.2</v>
      </c>
      <c r="Q8076" t="s">
        <v>33</v>
      </c>
      <c r="R8076">
        <v>5848</v>
      </c>
      <c r="S8076">
        <v>302.94</v>
      </c>
      <c r="T8076" s="1">
        <v>42307</v>
      </c>
      <c r="U8076" t="s">
        <v>34</v>
      </c>
      <c r="V8076">
        <v>5.8</v>
      </c>
      <c r="W8076" t="s">
        <v>257</v>
      </c>
      <c r="X8076">
        <v>15.51</v>
      </c>
      <c r="Y8076">
        <v>5403</v>
      </c>
    </row>
    <row r="8077" spans="1:25" x14ac:dyDescent="0.3">
      <c r="A8077" t="s">
        <v>3552</v>
      </c>
      <c r="B8077">
        <v>72</v>
      </c>
      <c r="C8077" t="s">
        <v>3342</v>
      </c>
      <c r="D8077" t="s">
        <v>27</v>
      </c>
      <c r="E8077">
        <v>0.02</v>
      </c>
      <c r="F8077">
        <v>1</v>
      </c>
      <c r="G8077" s="2">
        <v>2015</v>
      </c>
      <c r="H8077">
        <v>23428</v>
      </c>
      <c r="I8077" t="s">
        <v>28</v>
      </c>
      <c r="J8077">
        <v>41</v>
      </c>
      <c r="K8077">
        <v>0.39</v>
      </c>
      <c r="L8077" t="s">
        <v>29</v>
      </c>
      <c r="M8077" t="s">
        <v>30</v>
      </c>
      <c r="N8077" t="s">
        <v>379</v>
      </c>
      <c r="O8077" t="s">
        <v>61</v>
      </c>
      <c r="P8077">
        <v>234.68</v>
      </c>
      <c r="Q8077" t="s">
        <v>33</v>
      </c>
      <c r="R8077">
        <v>3280</v>
      </c>
      <c r="S8077">
        <v>980.95</v>
      </c>
      <c r="T8077" s="1">
        <v>42307</v>
      </c>
      <c r="U8077" t="s">
        <v>34</v>
      </c>
      <c r="V8077">
        <v>8.18</v>
      </c>
      <c r="W8077" t="s">
        <v>278</v>
      </c>
      <c r="X8077">
        <v>22.84</v>
      </c>
      <c r="Y8077">
        <v>2331</v>
      </c>
    </row>
    <row r="8078" spans="1:25" x14ac:dyDescent="0.3">
      <c r="A8078" t="s">
        <v>3506</v>
      </c>
      <c r="B8078">
        <v>72</v>
      </c>
      <c r="C8078" t="s">
        <v>2007</v>
      </c>
      <c r="D8078" t="s">
        <v>46</v>
      </c>
      <c r="E8078">
        <v>0.01</v>
      </c>
      <c r="F8078">
        <v>1</v>
      </c>
      <c r="G8078" s="2">
        <v>2015</v>
      </c>
      <c r="H8078">
        <v>38912</v>
      </c>
      <c r="I8078" t="s">
        <v>47</v>
      </c>
      <c r="J8078">
        <v>46</v>
      </c>
      <c r="K8078">
        <v>0.79</v>
      </c>
      <c r="L8078" t="s">
        <v>96</v>
      </c>
      <c r="M8078" t="s">
        <v>30</v>
      </c>
      <c r="N8078" t="s">
        <v>1057</v>
      </c>
      <c r="O8078" t="s">
        <v>102</v>
      </c>
      <c r="P8078">
        <v>608.9</v>
      </c>
      <c r="Q8078" t="s">
        <v>33</v>
      </c>
      <c r="R8078">
        <v>5477</v>
      </c>
      <c r="S8078">
        <v>6943.94</v>
      </c>
      <c r="T8078" s="1">
        <v>42307</v>
      </c>
      <c r="U8078" t="s">
        <v>34</v>
      </c>
      <c r="V8078">
        <v>4</v>
      </c>
      <c r="W8078" t="s">
        <v>233</v>
      </c>
      <c r="X8078">
        <v>152.47999999999999</v>
      </c>
      <c r="Y8078">
        <v>7010</v>
      </c>
    </row>
    <row r="8079" spans="1:25" x14ac:dyDescent="0.3">
      <c r="A8079" t="s">
        <v>2117</v>
      </c>
      <c r="B8079">
        <v>72</v>
      </c>
      <c r="C8079" t="s">
        <v>2118</v>
      </c>
      <c r="D8079" t="s">
        <v>27</v>
      </c>
      <c r="E8079">
        <v>0.1</v>
      </c>
      <c r="F8079">
        <v>1</v>
      </c>
      <c r="G8079" s="2">
        <v>2015</v>
      </c>
      <c r="H8079">
        <v>43104</v>
      </c>
      <c r="I8079" t="s">
        <v>28</v>
      </c>
      <c r="J8079">
        <v>50</v>
      </c>
      <c r="K8079">
        <v>0.37</v>
      </c>
      <c r="L8079" t="s">
        <v>96</v>
      </c>
      <c r="M8079" t="s">
        <v>49</v>
      </c>
      <c r="N8079" t="s">
        <v>2357</v>
      </c>
      <c r="O8079" t="s">
        <v>98</v>
      </c>
      <c r="P8079">
        <v>1676.7</v>
      </c>
      <c r="Q8079" t="s">
        <v>52</v>
      </c>
      <c r="R8079">
        <v>6081</v>
      </c>
      <c r="S8079">
        <v>4648.5200000000004</v>
      </c>
      <c r="T8079" s="1">
        <v>42308</v>
      </c>
      <c r="U8079" t="s">
        <v>53</v>
      </c>
      <c r="V8079">
        <v>14</v>
      </c>
      <c r="W8079" t="s">
        <v>420</v>
      </c>
      <c r="X8079">
        <v>100.97</v>
      </c>
      <c r="Y8079">
        <v>88240</v>
      </c>
    </row>
    <row r="8080" spans="1:25" x14ac:dyDescent="0.3">
      <c r="A8080" t="s">
        <v>3170</v>
      </c>
      <c r="B8080">
        <v>72</v>
      </c>
      <c r="C8080" t="s">
        <v>2981</v>
      </c>
      <c r="D8080" t="s">
        <v>38</v>
      </c>
      <c r="E8080">
        <v>7.0000000000000007E-2</v>
      </c>
      <c r="F8080">
        <v>1</v>
      </c>
      <c r="G8080" s="2">
        <v>2015</v>
      </c>
      <c r="H8080">
        <v>21634</v>
      </c>
      <c r="I8080" t="s">
        <v>39</v>
      </c>
      <c r="J8080">
        <v>1</v>
      </c>
      <c r="K8080">
        <v>0.38</v>
      </c>
      <c r="L8080" t="s">
        <v>96</v>
      </c>
      <c r="M8080" t="s">
        <v>80</v>
      </c>
      <c r="N8080" t="s">
        <v>761</v>
      </c>
      <c r="O8080" t="s">
        <v>98</v>
      </c>
      <c r="P8080">
        <v>-4017.6165000000001</v>
      </c>
      <c r="Q8080" t="s">
        <v>33</v>
      </c>
      <c r="R8080">
        <v>3002</v>
      </c>
      <c r="S8080">
        <v>1946.55</v>
      </c>
      <c r="T8080" s="1">
        <v>42308</v>
      </c>
      <c r="U8080" t="s">
        <v>34</v>
      </c>
      <c r="V8080">
        <v>13.99</v>
      </c>
      <c r="W8080" t="s">
        <v>208</v>
      </c>
      <c r="X8080">
        <v>1938.02</v>
      </c>
      <c r="Y8080">
        <v>45040</v>
      </c>
    </row>
    <row r="8081" spans="1:25" x14ac:dyDescent="0.3">
      <c r="A8081" t="s">
        <v>2333</v>
      </c>
      <c r="B8081">
        <v>71</v>
      </c>
      <c r="C8081" t="s">
        <v>2334</v>
      </c>
      <c r="D8081" t="s">
        <v>46</v>
      </c>
      <c r="E8081">
        <v>0.1</v>
      </c>
      <c r="F8081">
        <v>1</v>
      </c>
      <c r="G8081" s="2">
        <v>2015</v>
      </c>
      <c r="H8081">
        <v>9861</v>
      </c>
      <c r="I8081" t="s">
        <v>47</v>
      </c>
      <c r="J8081">
        <v>47</v>
      </c>
      <c r="K8081">
        <v>0.55000000000000004</v>
      </c>
      <c r="L8081" t="s">
        <v>29</v>
      </c>
      <c r="M8081" t="s">
        <v>139</v>
      </c>
      <c r="N8081" t="s">
        <v>2469</v>
      </c>
      <c r="O8081" t="s">
        <v>88</v>
      </c>
      <c r="P8081">
        <v>6.6</v>
      </c>
      <c r="Q8081" t="s">
        <v>68</v>
      </c>
      <c r="R8081">
        <v>1353</v>
      </c>
      <c r="S8081">
        <v>706.68</v>
      </c>
      <c r="T8081" s="1">
        <v>42309</v>
      </c>
      <c r="U8081" t="s">
        <v>34</v>
      </c>
      <c r="V8081">
        <v>5.45</v>
      </c>
      <c r="W8081" t="s">
        <v>69</v>
      </c>
      <c r="X8081">
        <v>15.94</v>
      </c>
      <c r="Y8081">
        <v>55106</v>
      </c>
    </row>
    <row r="8082" spans="1:25" x14ac:dyDescent="0.3">
      <c r="A8082" t="s">
        <v>1492</v>
      </c>
      <c r="B8082">
        <v>72</v>
      </c>
      <c r="C8082" t="s">
        <v>2007</v>
      </c>
      <c r="D8082" t="s">
        <v>46</v>
      </c>
      <c r="E8082">
        <v>0.02</v>
      </c>
      <c r="F8082">
        <v>1</v>
      </c>
      <c r="G8082" s="2">
        <v>2015</v>
      </c>
      <c r="H8082">
        <v>38912</v>
      </c>
      <c r="I8082" t="s">
        <v>47</v>
      </c>
      <c r="J8082">
        <v>26</v>
      </c>
      <c r="K8082">
        <v>0.56999999999999995</v>
      </c>
      <c r="L8082" t="s">
        <v>96</v>
      </c>
      <c r="M8082" t="s">
        <v>30</v>
      </c>
      <c r="N8082" t="s">
        <v>1801</v>
      </c>
      <c r="O8082" t="s">
        <v>105</v>
      </c>
      <c r="P8082">
        <v>310.185</v>
      </c>
      <c r="Q8082" t="s">
        <v>33</v>
      </c>
      <c r="R8082">
        <v>5478</v>
      </c>
      <c r="S8082">
        <v>1514.9635000000001</v>
      </c>
      <c r="T8082" s="1">
        <v>42312</v>
      </c>
      <c r="U8082" t="s">
        <v>34</v>
      </c>
      <c r="V8082">
        <v>4.99</v>
      </c>
      <c r="W8082" t="s">
        <v>155</v>
      </c>
      <c r="X8082">
        <v>65.989999999999995</v>
      </c>
      <c r="Y8082">
        <v>6478</v>
      </c>
    </row>
    <row r="8083" spans="1:25" x14ac:dyDescent="0.3">
      <c r="A8083" t="s">
        <v>1938</v>
      </c>
      <c r="B8083">
        <v>72</v>
      </c>
      <c r="C8083" t="s">
        <v>535</v>
      </c>
      <c r="D8083" t="s">
        <v>57</v>
      </c>
      <c r="E8083">
        <v>0.05</v>
      </c>
      <c r="F8083">
        <v>1</v>
      </c>
      <c r="G8083" s="2">
        <v>2015</v>
      </c>
      <c r="H8083">
        <v>16864</v>
      </c>
      <c r="I8083" t="s">
        <v>39</v>
      </c>
      <c r="J8083">
        <v>42</v>
      </c>
      <c r="K8083">
        <v>0.63</v>
      </c>
      <c r="L8083" t="s">
        <v>48</v>
      </c>
      <c r="M8083" t="s">
        <v>73</v>
      </c>
      <c r="N8083" t="s">
        <v>2339</v>
      </c>
      <c r="O8083" t="s">
        <v>75</v>
      </c>
      <c r="P8083">
        <v>1881.76</v>
      </c>
      <c r="Q8083" t="s">
        <v>52</v>
      </c>
      <c r="R8083">
        <v>2342</v>
      </c>
      <c r="S8083">
        <v>12837.11</v>
      </c>
      <c r="T8083" s="1">
        <v>42306</v>
      </c>
      <c r="U8083" t="s">
        <v>53</v>
      </c>
      <c r="V8083">
        <v>43.57</v>
      </c>
      <c r="W8083" t="s">
        <v>537</v>
      </c>
      <c r="X8083">
        <v>320.64</v>
      </c>
      <c r="Y8083">
        <v>85345</v>
      </c>
    </row>
    <row r="8084" spans="1:25" x14ac:dyDescent="0.3">
      <c r="A8084" t="s">
        <v>2978</v>
      </c>
      <c r="B8084">
        <v>72</v>
      </c>
      <c r="C8084" t="s">
        <v>1271</v>
      </c>
      <c r="D8084" t="s">
        <v>38</v>
      </c>
      <c r="E8084">
        <v>0.09</v>
      </c>
      <c r="F8084">
        <v>1</v>
      </c>
      <c r="G8084" s="2">
        <v>2015</v>
      </c>
      <c r="H8084">
        <v>47971</v>
      </c>
      <c r="I8084" t="s">
        <v>28</v>
      </c>
      <c r="J8084">
        <v>24</v>
      </c>
      <c r="K8084">
        <v>0.41</v>
      </c>
      <c r="L8084" t="s">
        <v>48</v>
      </c>
      <c r="M8084" t="s">
        <v>30</v>
      </c>
      <c r="N8084" t="s">
        <v>3467</v>
      </c>
      <c r="O8084" t="s">
        <v>82</v>
      </c>
      <c r="P8084">
        <v>-53.06</v>
      </c>
      <c r="Q8084" t="s">
        <v>33</v>
      </c>
      <c r="R8084">
        <v>6738</v>
      </c>
      <c r="S8084">
        <v>113.43</v>
      </c>
      <c r="T8084" s="1">
        <v>42307</v>
      </c>
      <c r="U8084" t="s">
        <v>34</v>
      </c>
      <c r="V8084">
        <v>5.32</v>
      </c>
      <c r="W8084" t="s">
        <v>35</v>
      </c>
      <c r="X8084">
        <v>4.95</v>
      </c>
      <c r="Y8084">
        <v>18040</v>
      </c>
    </row>
    <row r="8085" spans="1:25" x14ac:dyDescent="0.3">
      <c r="A8085" t="s">
        <v>397</v>
      </c>
      <c r="B8085">
        <v>72</v>
      </c>
      <c r="C8085" t="s">
        <v>381</v>
      </c>
      <c r="D8085" t="s">
        <v>27</v>
      </c>
      <c r="E8085">
        <v>0.04</v>
      </c>
      <c r="F8085">
        <v>1</v>
      </c>
      <c r="G8085" s="2">
        <v>2015</v>
      </c>
      <c r="H8085">
        <v>26116</v>
      </c>
      <c r="I8085" t="s">
        <v>58</v>
      </c>
      <c r="J8085">
        <v>36</v>
      </c>
      <c r="K8085">
        <v>0.37</v>
      </c>
      <c r="L8085" t="s">
        <v>29</v>
      </c>
      <c r="M8085" t="s">
        <v>30</v>
      </c>
      <c r="N8085" t="s">
        <v>428</v>
      </c>
      <c r="O8085" t="s">
        <v>61</v>
      </c>
      <c r="P8085">
        <v>81.709999999999994</v>
      </c>
      <c r="Q8085" t="s">
        <v>68</v>
      </c>
      <c r="R8085">
        <v>3649</v>
      </c>
      <c r="S8085">
        <v>697.41</v>
      </c>
      <c r="T8085" s="1">
        <v>42307</v>
      </c>
      <c r="U8085" t="s">
        <v>34</v>
      </c>
      <c r="V8085">
        <v>9.0299999999999994</v>
      </c>
      <c r="W8085" t="s">
        <v>149</v>
      </c>
      <c r="X8085">
        <v>18.97</v>
      </c>
      <c r="Y8085">
        <v>60517</v>
      </c>
    </row>
    <row r="8086" spans="1:25" x14ac:dyDescent="0.3">
      <c r="A8086" t="s">
        <v>2330</v>
      </c>
      <c r="B8086">
        <v>72</v>
      </c>
      <c r="C8086" t="s">
        <v>2081</v>
      </c>
      <c r="D8086" t="s">
        <v>57</v>
      </c>
      <c r="E8086">
        <v>0.04</v>
      </c>
      <c r="F8086">
        <v>1</v>
      </c>
      <c r="G8086" s="2">
        <v>2015</v>
      </c>
      <c r="H8086">
        <v>40672</v>
      </c>
      <c r="I8086" t="s">
        <v>47</v>
      </c>
      <c r="J8086">
        <v>16</v>
      </c>
      <c r="K8086">
        <v>0.62</v>
      </c>
      <c r="L8086" t="s">
        <v>48</v>
      </c>
      <c r="M8086" t="s">
        <v>73</v>
      </c>
      <c r="N8086" t="s">
        <v>153</v>
      </c>
      <c r="O8086" t="s">
        <v>154</v>
      </c>
      <c r="P8086">
        <v>-159.21</v>
      </c>
      <c r="Q8086" t="s">
        <v>33</v>
      </c>
      <c r="R8086">
        <v>5730</v>
      </c>
      <c r="S8086">
        <v>1617.91</v>
      </c>
      <c r="T8086" s="1">
        <v>42308</v>
      </c>
      <c r="U8086" t="s">
        <v>53</v>
      </c>
      <c r="V8086">
        <v>35.840000000000003</v>
      </c>
      <c r="W8086" t="s">
        <v>43</v>
      </c>
      <c r="X8086">
        <v>100.98</v>
      </c>
      <c r="Y8086">
        <v>20854</v>
      </c>
    </row>
    <row r="8087" spans="1:25" x14ac:dyDescent="0.3">
      <c r="A8087" t="s">
        <v>2070</v>
      </c>
      <c r="B8087">
        <v>72</v>
      </c>
      <c r="C8087" t="s">
        <v>2584</v>
      </c>
      <c r="D8087" t="s">
        <v>27</v>
      </c>
      <c r="E8087">
        <v>0.04</v>
      </c>
      <c r="F8087">
        <v>1</v>
      </c>
      <c r="G8087" s="2">
        <v>2015</v>
      </c>
      <c r="H8087">
        <v>18531</v>
      </c>
      <c r="I8087" t="s">
        <v>58</v>
      </c>
      <c r="J8087">
        <v>50</v>
      </c>
      <c r="K8087">
        <v>0.6</v>
      </c>
      <c r="L8087" t="s">
        <v>48</v>
      </c>
      <c r="M8087" t="s">
        <v>49</v>
      </c>
      <c r="N8087" t="s">
        <v>503</v>
      </c>
      <c r="O8087" t="s">
        <v>51</v>
      </c>
      <c r="P8087">
        <v>-250.55</v>
      </c>
      <c r="Q8087" t="s">
        <v>68</v>
      </c>
      <c r="R8087">
        <v>2565</v>
      </c>
      <c r="S8087">
        <v>1298.81</v>
      </c>
      <c r="T8087" s="1">
        <v>42308</v>
      </c>
      <c r="U8087" t="s">
        <v>53</v>
      </c>
      <c r="V8087">
        <v>14.36</v>
      </c>
      <c r="W8087" t="s">
        <v>111</v>
      </c>
      <c r="X8087">
        <v>25.98</v>
      </c>
      <c r="Y8087">
        <v>77546</v>
      </c>
    </row>
    <row r="8088" spans="1:25" x14ac:dyDescent="0.3">
      <c r="A8088" t="s">
        <v>1060</v>
      </c>
      <c r="B8088">
        <v>72</v>
      </c>
      <c r="C8088" t="s">
        <v>1061</v>
      </c>
      <c r="D8088" t="s">
        <v>57</v>
      </c>
      <c r="E8088">
        <v>0.02</v>
      </c>
      <c r="F8088">
        <v>1</v>
      </c>
      <c r="G8088" s="2">
        <v>2015</v>
      </c>
      <c r="H8088">
        <v>3014</v>
      </c>
      <c r="I8088" t="s">
        <v>39</v>
      </c>
      <c r="J8088">
        <v>13</v>
      </c>
      <c r="K8088">
        <v>0.4</v>
      </c>
      <c r="L8088" t="s">
        <v>29</v>
      </c>
      <c r="M8088" t="s">
        <v>30</v>
      </c>
      <c r="N8088" t="s">
        <v>1790</v>
      </c>
      <c r="O8088" t="s">
        <v>67</v>
      </c>
      <c r="P8088">
        <v>1314.3889999999999</v>
      </c>
      <c r="Q8088" t="s">
        <v>33</v>
      </c>
      <c r="R8088">
        <v>446</v>
      </c>
      <c r="S8088">
        <v>4002.14</v>
      </c>
      <c r="T8088" s="1">
        <v>42308</v>
      </c>
      <c r="U8088" t="s">
        <v>34</v>
      </c>
      <c r="V8088">
        <v>19.989999999999998</v>
      </c>
      <c r="W8088" t="s">
        <v>136</v>
      </c>
      <c r="X8088">
        <v>304.99</v>
      </c>
      <c r="Y8088">
        <v>10562</v>
      </c>
    </row>
    <row r="8089" spans="1:25" x14ac:dyDescent="0.3">
      <c r="A8089" t="s">
        <v>1834</v>
      </c>
      <c r="B8089">
        <v>72</v>
      </c>
      <c r="C8089" t="s">
        <v>444</v>
      </c>
      <c r="D8089" t="s">
        <v>38</v>
      </c>
      <c r="E8089">
        <v>0.05</v>
      </c>
      <c r="F8089">
        <v>1</v>
      </c>
      <c r="G8089" s="2">
        <v>2015</v>
      </c>
      <c r="H8089">
        <v>41378</v>
      </c>
      <c r="I8089" t="s">
        <v>39</v>
      </c>
      <c r="J8089">
        <v>42</v>
      </c>
      <c r="K8089">
        <v>0.5</v>
      </c>
      <c r="L8089" t="s">
        <v>96</v>
      </c>
      <c r="M8089" t="s">
        <v>139</v>
      </c>
      <c r="N8089" t="s">
        <v>617</v>
      </c>
      <c r="O8089" t="s">
        <v>102</v>
      </c>
      <c r="P8089">
        <v>433.34</v>
      </c>
      <c r="Q8089" t="s">
        <v>33</v>
      </c>
      <c r="R8089">
        <v>5832</v>
      </c>
      <c r="S8089">
        <v>1264.17</v>
      </c>
      <c r="T8089" s="1">
        <v>42308</v>
      </c>
      <c r="U8089" t="s">
        <v>34</v>
      </c>
      <c r="V8089">
        <v>1.99</v>
      </c>
      <c r="W8089" t="s">
        <v>208</v>
      </c>
      <c r="X8089">
        <v>29.89</v>
      </c>
      <c r="Y8089">
        <v>44145</v>
      </c>
    </row>
    <row r="8090" spans="1:25" x14ac:dyDescent="0.3">
      <c r="A8090" t="s">
        <v>1834</v>
      </c>
      <c r="B8090">
        <v>72</v>
      </c>
      <c r="C8090" t="s">
        <v>444</v>
      </c>
      <c r="D8090" t="s">
        <v>38</v>
      </c>
      <c r="E8090">
        <v>0.03</v>
      </c>
      <c r="F8090">
        <v>1</v>
      </c>
      <c r="G8090" s="2">
        <v>2015</v>
      </c>
      <c r="H8090">
        <v>41378</v>
      </c>
      <c r="I8090" t="s">
        <v>39</v>
      </c>
      <c r="J8090">
        <v>30</v>
      </c>
      <c r="K8090">
        <v>0.69</v>
      </c>
      <c r="L8090" t="s">
        <v>48</v>
      </c>
      <c r="M8090" t="s">
        <v>49</v>
      </c>
      <c r="N8090" t="s">
        <v>2025</v>
      </c>
      <c r="O8090" t="s">
        <v>51</v>
      </c>
      <c r="P8090">
        <v>446.26</v>
      </c>
      <c r="Q8090" t="s">
        <v>33</v>
      </c>
      <c r="R8090">
        <v>5831</v>
      </c>
      <c r="S8090">
        <v>5454.51</v>
      </c>
      <c r="T8090" s="1">
        <v>42309</v>
      </c>
      <c r="U8090" t="s">
        <v>53</v>
      </c>
      <c r="V8090">
        <v>30</v>
      </c>
      <c r="W8090" t="s">
        <v>208</v>
      </c>
      <c r="X8090">
        <v>180.98</v>
      </c>
      <c r="Y8090">
        <v>44145</v>
      </c>
    </row>
    <row r="8091" spans="1:25" x14ac:dyDescent="0.3">
      <c r="A8091" t="s">
        <v>2589</v>
      </c>
      <c r="B8091">
        <v>72</v>
      </c>
      <c r="C8091" t="s">
        <v>2590</v>
      </c>
      <c r="D8091" t="s">
        <v>46</v>
      </c>
      <c r="E8091">
        <v>0.01</v>
      </c>
      <c r="F8091">
        <v>1</v>
      </c>
      <c r="G8091" s="2">
        <v>2015</v>
      </c>
      <c r="H8091">
        <v>15872</v>
      </c>
      <c r="I8091" t="s">
        <v>39</v>
      </c>
      <c r="J8091">
        <v>48</v>
      </c>
      <c r="K8091">
        <v>0.56999999999999995</v>
      </c>
      <c r="L8091" t="s">
        <v>29</v>
      </c>
      <c r="M8091" t="s">
        <v>49</v>
      </c>
      <c r="N8091" t="s">
        <v>3259</v>
      </c>
      <c r="O8091" t="s">
        <v>214</v>
      </c>
      <c r="P8091">
        <v>1481.67</v>
      </c>
      <c r="Q8091" t="s">
        <v>68</v>
      </c>
      <c r="R8091">
        <v>2199</v>
      </c>
      <c r="S8091">
        <v>5198.12</v>
      </c>
      <c r="T8091" s="1">
        <v>42307</v>
      </c>
      <c r="U8091" t="s">
        <v>53</v>
      </c>
      <c r="V8091">
        <v>15.66</v>
      </c>
      <c r="W8091" t="s">
        <v>262</v>
      </c>
      <c r="X8091">
        <v>100.98</v>
      </c>
      <c r="Y8091">
        <v>65721</v>
      </c>
    </row>
    <row r="8092" spans="1:25" x14ac:dyDescent="0.3">
      <c r="A8092" t="s">
        <v>3350</v>
      </c>
      <c r="B8092">
        <v>72</v>
      </c>
      <c r="C8092" t="s">
        <v>347</v>
      </c>
      <c r="D8092" t="s">
        <v>27</v>
      </c>
      <c r="E8092">
        <v>7.0000000000000007E-2</v>
      </c>
      <c r="F8092">
        <v>1</v>
      </c>
      <c r="G8092" s="2">
        <v>2015</v>
      </c>
      <c r="H8092">
        <v>43653</v>
      </c>
      <c r="I8092" t="s">
        <v>28</v>
      </c>
      <c r="J8092">
        <v>3</v>
      </c>
      <c r="K8092">
        <v>0.4</v>
      </c>
      <c r="L8092" t="s">
        <v>29</v>
      </c>
      <c r="M8092" t="s">
        <v>59</v>
      </c>
      <c r="N8092" t="s">
        <v>231</v>
      </c>
      <c r="O8092" t="s">
        <v>232</v>
      </c>
      <c r="P8092">
        <v>-3.96</v>
      </c>
      <c r="Q8092" t="s">
        <v>76</v>
      </c>
      <c r="R8092">
        <v>6162</v>
      </c>
      <c r="S8092">
        <v>10.62</v>
      </c>
      <c r="T8092" s="1">
        <v>42307</v>
      </c>
      <c r="U8092" t="s">
        <v>34</v>
      </c>
      <c r="V8092">
        <v>1.35</v>
      </c>
      <c r="W8092" t="s">
        <v>291</v>
      </c>
      <c r="X8092">
        <v>3.29</v>
      </c>
      <c r="Y8092">
        <v>37086</v>
      </c>
    </row>
    <row r="8093" spans="1:25" x14ac:dyDescent="0.3">
      <c r="A8093" t="s">
        <v>3350</v>
      </c>
      <c r="B8093">
        <v>72</v>
      </c>
      <c r="C8093" t="s">
        <v>347</v>
      </c>
      <c r="D8093" t="s">
        <v>27</v>
      </c>
      <c r="E8093">
        <v>0</v>
      </c>
      <c r="F8093">
        <v>1</v>
      </c>
      <c r="G8093" s="2">
        <v>2015</v>
      </c>
      <c r="H8093">
        <v>43653</v>
      </c>
      <c r="I8093" t="s">
        <v>28</v>
      </c>
      <c r="J8093">
        <v>39</v>
      </c>
      <c r="K8093">
        <v>0.56000000000000005</v>
      </c>
      <c r="L8093" t="s">
        <v>29</v>
      </c>
      <c r="M8093" t="s">
        <v>139</v>
      </c>
      <c r="N8093" t="s">
        <v>2028</v>
      </c>
      <c r="O8093" t="s">
        <v>481</v>
      </c>
      <c r="P8093">
        <v>2.02</v>
      </c>
      <c r="Q8093" t="s">
        <v>76</v>
      </c>
      <c r="R8093">
        <v>6163</v>
      </c>
      <c r="S8093">
        <v>666.4</v>
      </c>
      <c r="T8093" s="1">
        <v>42308</v>
      </c>
      <c r="U8093" t="s">
        <v>42</v>
      </c>
      <c r="V8093">
        <v>7.42</v>
      </c>
      <c r="W8093" t="s">
        <v>291</v>
      </c>
      <c r="X8093">
        <v>15.73</v>
      </c>
      <c r="Y8093">
        <v>37086</v>
      </c>
    </row>
    <row r="8094" spans="1:25" x14ac:dyDescent="0.3">
      <c r="A8094" t="s">
        <v>2589</v>
      </c>
      <c r="B8094">
        <v>72</v>
      </c>
      <c r="C8094" t="s">
        <v>2590</v>
      </c>
      <c r="D8094" t="s">
        <v>46</v>
      </c>
      <c r="E8094">
        <v>0.1</v>
      </c>
      <c r="F8094">
        <v>1</v>
      </c>
      <c r="G8094" s="2">
        <v>2015</v>
      </c>
      <c r="H8094">
        <v>15872</v>
      </c>
      <c r="I8094" t="s">
        <v>39</v>
      </c>
      <c r="J8094">
        <v>19</v>
      </c>
      <c r="K8094">
        <v>0.36</v>
      </c>
      <c r="L8094" t="s">
        <v>29</v>
      </c>
      <c r="M8094" t="s">
        <v>30</v>
      </c>
      <c r="N8094" t="s">
        <v>1344</v>
      </c>
      <c r="O8094" t="s">
        <v>61</v>
      </c>
      <c r="P8094">
        <v>23.94</v>
      </c>
      <c r="Q8094" t="s">
        <v>68</v>
      </c>
      <c r="R8094">
        <v>2201</v>
      </c>
      <c r="S8094">
        <v>718.41</v>
      </c>
      <c r="T8094" s="1">
        <v>42308</v>
      </c>
      <c r="U8094" t="s">
        <v>34</v>
      </c>
      <c r="V8094">
        <v>17.48</v>
      </c>
      <c r="W8094" t="s">
        <v>262</v>
      </c>
      <c r="X8094">
        <v>40.99</v>
      </c>
      <c r="Y8094">
        <v>65721</v>
      </c>
    </row>
    <row r="8095" spans="1:25" x14ac:dyDescent="0.3">
      <c r="A8095" t="s">
        <v>1312</v>
      </c>
      <c r="B8095">
        <v>72</v>
      </c>
      <c r="C8095" t="s">
        <v>1313</v>
      </c>
      <c r="D8095" t="s">
        <v>27</v>
      </c>
      <c r="E8095">
        <v>0</v>
      </c>
      <c r="F8095">
        <v>1</v>
      </c>
      <c r="G8095" s="2">
        <v>2015</v>
      </c>
      <c r="H8095">
        <v>17510</v>
      </c>
      <c r="I8095" t="s">
        <v>58</v>
      </c>
      <c r="J8095">
        <v>28</v>
      </c>
      <c r="K8095">
        <v>0.38</v>
      </c>
      <c r="L8095" t="s">
        <v>29</v>
      </c>
      <c r="M8095" t="s">
        <v>30</v>
      </c>
      <c r="N8095" t="s">
        <v>990</v>
      </c>
      <c r="O8095" t="s">
        <v>267</v>
      </c>
      <c r="P8095">
        <v>226.4</v>
      </c>
      <c r="Q8095" t="s">
        <v>52</v>
      </c>
      <c r="R8095">
        <v>2414</v>
      </c>
      <c r="S8095">
        <v>462.12</v>
      </c>
      <c r="T8095" s="1">
        <v>42308</v>
      </c>
      <c r="U8095" t="s">
        <v>34</v>
      </c>
      <c r="V8095">
        <v>1.39</v>
      </c>
      <c r="W8095" t="s">
        <v>54</v>
      </c>
      <c r="X8095">
        <v>15.57</v>
      </c>
      <c r="Y8095">
        <v>95695</v>
      </c>
    </row>
    <row r="8096" spans="1:25" x14ac:dyDescent="0.3">
      <c r="A8096" t="s">
        <v>1819</v>
      </c>
      <c r="B8096">
        <v>72</v>
      </c>
      <c r="C8096" t="s">
        <v>3067</v>
      </c>
      <c r="D8096" t="s">
        <v>38</v>
      </c>
      <c r="E8096">
        <v>0</v>
      </c>
      <c r="F8096">
        <v>1</v>
      </c>
      <c r="G8096" s="2">
        <v>2015</v>
      </c>
      <c r="H8096">
        <v>53536</v>
      </c>
      <c r="I8096" t="s">
        <v>28</v>
      </c>
      <c r="J8096">
        <v>5</v>
      </c>
      <c r="K8096">
        <v>0.71</v>
      </c>
      <c r="L8096" t="s">
        <v>48</v>
      </c>
      <c r="M8096" t="s">
        <v>73</v>
      </c>
      <c r="N8096" t="s">
        <v>3546</v>
      </c>
      <c r="O8096" t="s">
        <v>75</v>
      </c>
      <c r="P8096">
        <v>-234.59399999999999</v>
      </c>
      <c r="Q8096" t="s">
        <v>68</v>
      </c>
      <c r="R8096">
        <v>7503</v>
      </c>
      <c r="S8096">
        <v>1015.4</v>
      </c>
      <c r="T8096" s="1">
        <v>42309</v>
      </c>
      <c r="U8096" t="s">
        <v>53</v>
      </c>
      <c r="V8096">
        <v>56.2</v>
      </c>
      <c r="W8096" t="s">
        <v>122</v>
      </c>
      <c r="X8096">
        <v>179.29</v>
      </c>
      <c r="Y8096">
        <v>50265</v>
      </c>
    </row>
    <row r="8097" spans="1:25" x14ac:dyDescent="0.3">
      <c r="A8097" t="s">
        <v>1819</v>
      </c>
      <c r="B8097">
        <v>72</v>
      </c>
      <c r="C8097" t="s">
        <v>3067</v>
      </c>
      <c r="D8097" t="s">
        <v>38</v>
      </c>
      <c r="E8097">
        <v>0.1</v>
      </c>
      <c r="F8097">
        <v>1</v>
      </c>
      <c r="G8097" s="2">
        <v>2015</v>
      </c>
      <c r="H8097">
        <v>53536</v>
      </c>
      <c r="I8097" t="s">
        <v>28</v>
      </c>
      <c r="J8097">
        <v>35</v>
      </c>
      <c r="K8097">
        <v>0.51</v>
      </c>
      <c r="L8097" t="s">
        <v>48</v>
      </c>
      <c r="M8097" t="s">
        <v>30</v>
      </c>
      <c r="N8097" t="s">
        <v>2894</v>
      </c>
      <c r="O8097" t="s">
        <v>82</v>
      </c>
      <c r="P8097">
        <v>109.16</v>
      </c>
      <c r="Q8097" t="s">
        <v>68</v>
      </c>
      <c r="R8097">
        <v>7502</v>
      </c>
      <c r="S8097">
        <v>738.69</v>
      </c>
      <c r="T8097" s="1">
        <v>42309</v>
      </c>
      <c r="U8097" t="s">
        <v>34</v>
      </c>
      <c r="V8097">
        <v>7.58</v>
      </c>
      <c r="W8097" t="s">
        <v>122</v>
      </c>
      <c r="X8097">
        <v>22.98</v>
      </c>
      <c r="Y8097">
        <v>50265</v>
      </c>
    </row>
    <row r="8098" spans="1:25" x14ac:dyDescent="0.3">
      <c r="A8098" t="s">
        <v>3352</v>
      </c>
      <c r="B8098">
        <v>72</v>
      </c>
      <c r="C8098" t="s">
        <v>3228</v>
      </c>
      <c r="D8098" t="s">
        <v>57</v>
      </c>
      <c r="E8098">
        <v>0.01</v>
      </c>
      <c r="F8098">
        <v>1</v>
      </c>
      <c r="G8098" s="2">
        <v>2015</v>
      </c>
      <c r="H8098">
        <v>17061</v>
      </c>
      <c r="I8098" t="s">
        <v>58</v>
      </c>
      <c r="J8098">
        <v>28</v>
      </c>
      <c r="K8098">
        <v>0.56000000000000005</v>
      </c>
      <c r="L8098" t="s">
        <v>29</v>
      </c>
      <c r="M8098" t="s">
        <v>59</v>
      </c>
      <c r="N8098" t="s">
        <v>419</v>
      </c>
      <c r="O8098" t="s">
        <v>88</v>
      </c>
      <c r="P8098">
        <v>10.01</v>
      </c>
      <c r="Q8098" t="s">
        <v>68</v>
      </c>
      <c r="R8098">
        <v>2361</v>
      </c>
      <c r="S8098">
        <v>80.53</v>
      </c>
      <c r="T8098" s="1">
        <v>42309</v>
      </c>
      <c r="U8098" t="s">
        <v>34</v>
      </c>
      <c r="V8098">
        <v>0.7</v>
      </c>
      <c r="W8098" t="s">
        <v>111</v>
      </c>
      <c r="X8098">
        <v>2.88</v>
      </c>
      <c r="Y8098">
        <v>78363</v>
      </c>
    </row>
    <row r="8099" spans="1:25" x14ac:dyDescent="0.3">
      <c r="A8099" t="s">
        <v>2229</v>
      </c>
      <c r="B8099">
        <v>72</v>
      </c>
      <c r="C8099" t="s">
        <v>381</v>
      </c>
      <c r="D8099" t="s">
        <v>57</v>
      </c>
      <c r="E8099">
        <v>0.1</v>
      </c>
      <c r="F8099">
        <v>1</v>
      </c>
      <c r="G8099" s="2">
        <v>2015</v>
      </c>
      <c r="H8099">
        <v>30499</v>
      </c>
      <c r="I8099" t="s">
        <v>28</v>
      </c>
      <c r="J8099">
        <v>16</v>
      </c>
      <c r="K8099">
        <v>0.36</v>
      </c>
      <c r="L8099" t="s">
        <v>29</v>
      </c>
      <c r="M8099" t="s">
        <v>30</v>
      </c>
      <c r="N8099" t="s">
        <v>1338</v>
      </c>
      <c r="O8099" t="s">
        <v>267</v>
      </c>
      <c r="P8099">
        <v>5.66</v>
      </c>
      <c r="Q8099" t="s">
        <v>68</v>
      </c>
      <c r="R8099">
        <v>4282</v>
      </c>
      <c r="S8099">
        <v>92.06</v>
      </c>
      <c r="T8099" s="1">
        <v>42309</v>
      </c>
      <c r="U8099" t="s">
        <v>34</v>
      </c>
      <c r="V8099">
        <v>2.5</v>
      </c>
      <c r="W8099" t="s">
        <v>416</v>
      </c>
      <c r="X8099">
        <v>5.98</v>
      </c>
      <c r="Y8099">
        <v>46016</v>
      </c>
    </row>
    <row r="8100" spans="1:25" x14ac:dyDescent="0.3">
      <c r="A8100" t="s">
        <v>2229</v>
      </c>
      <c r="B8100">
        <v>72</v>
      </c>
      <c r="C8100" t="s">
        <v>381</v>
      </c>
      <c r="D8100" t="s">
        <v>57</v>
      </c>
      <c r="E8100">
        <v>0.01</v>
      </c>
      <c r="F8100">
        <v>1</v>
      </c>
      <c r="G8100" s="2">
        <v>2015</v>
      </c>
      <c r="H8100">
        <v>30499</v>
      </c>
      <c r="I8100" t="s">
        <v>28</v>
      </c>
      <c r="J8100">
        <v>33</v>
      </c>
      <c r="K8100">
        <v>0.55000000000000004</v>
      </c>
      <c r="L8100" t="s">
        <v>29</v>
      </c>
      <c r="M8100" t="s">
        <v>59</v>
      </c>
      <c r="N8100" t="s">
        <v>1846</v>
      </c>
      <c r="O8100" t="s">
        <v>88</v>
      </c>
      <c r="P8100">
        <v>42.34</v>
      </c>
      <c r="Q8100" t="s">
        <v>68</v>
      </c>
      <c r="R8100">
        <v>4283</v>
      </c>
      <c r="S8100">
        <v>199.62</v>
      </c>
      <c r="T8100" s="1">
        <v>42309</v>
      </c>
      <c r="U8100" t="s">
        <v>34</v>
      </c>
      <c r="V8100">
        <v>1.2</v>
      </c>
      <c r="W8100" t="s">
        <v>416</v>
      </c>
      <c r="X8100">
        <v>5.84</v>
      </c>
      <c r="Y8100">
        <v>46016</v>
      </c>
    </row>
    <row r="8101" spans="1:25" x14ac:dyDescent="0.3">
      <c r="A8101" t="s">
        <v>2589</v>
      </c>
      <c r="B8101">
        <v>72</v>
      </c>
      <c r="C8101" t="s">
        <v>2590</v>
      </c>
      <c r="D8101" t="s">
        <v>46</v>
      </c>
      <c r="E8101">
        <v>0</v>
      </c>
      <c r="F8101">
        <v>1</v>
      </c>
      <c r="G8101" s="2">
        <v>2015</v>
      </c>
      <c r="H8101">
        <v>15872</v>
      </c>
      <c r="I8101" t="s">
        <v>39</v>
      </c>
      <c r="J8101">
        <v>23</v>
      </c>
      <c r="K8101">
        <v>0.38</v>
      </c>
      <c r="L8101" t="s">
        <v>29</v>
      </c>
      <c r="M8101" t="s">
        <v>30</v>
      </c>
      <c r="N8101" t="s">
        <v>2414</v>
      </c>
      <c r="O8101" t="s">
        <v>61</v>
      </c>
      <c r="P8101">
        <v>-27.49</v>
      </c>
      <c r="Q8101" t="s">
        <v>68</v>
      </c>
      <c r="R8101">
        <v>2200</v>
      </c>
      <c r="S8101">
        <v>188.53</v>
      </c>
      <c r="T8101" s="1">
        <v>42309</v>
      </c>
      <c r="U8101" t="s">
        <v>34</v>
      </c>
      <c r="V8101">
        <v>5.96</v>
      </c>
      <c r="W8101" t="s">
        <v>262</v>
      </c>
      <c r="X8101">
        <v>7.35</v>
      </c>
      <c r="Y8101">
        <v>65721</v>
      </c>
    </row>
    <row r="8102" spans="1:25" x14ac:dyDescent="0.3">
      <c r="A8102" t="s">
        <v>3350</v>
      </c>
      <c r="B8102">
        <v>72</v>
      </c>
      <c r="C8102" t="s">
        <v>347</v>
      </c>
      <c r="D8102" t="s">
        <v>27</v>
      </c>
      <c r="E8102">
        <v>0.06</v>
      </c>
      <c r="F8102">
        <v>1</v>
      </c>
      <c r="G8102" s="2">
        <v>2015</v>
      </c>
      <c r="H8102">
        <v>43653</v>
      </c>
      <c r="I8102" t="s">
        <v>28</v>
      </c>
      <c r="J8102">
        <v>10</v>
      </c>
      <c r="K8102">
        <v>0.56999999999999995</v>
      </c>
      <c r="L8102" t="s">
        <v>29</v>
      </c>
      <c r="M8102" t="s">
        <v>30</v>
      </c>
      <c r="N8102" t="s">
        <v>2106</v>
      </c>
      <c r="O8102" t="s">
        <v>32</v>
      </c>
      <c r="P8102">
        <v>1.45</v>
      </c>
      <c r="Q8102" t="s">
        <v>76</v>
      </c>
      <c r="R8102">
        <v>6164</v>
      </c>
      <c r="S8102">
        <v>351.3</v>
      </c>
      <c r="T8102" s="1">
        <v>42309</v>
      </c>
      <c r="U8102" t="s">
        <v>34</v>
      </c>
      <c r="V8102">
        <v>8.2200000000000006</v>
      </c>
      <c r="W8102" t="s">
        <v>291</v>
      </c>
      <c r="X8102">
        <v>34.76</v>
      </c>
      <c r="Y8102">
        <v>37086</v>
      </c>
    </row>
    <row r="8103" spans="1:25" x14ac:dyDescent="0.3">
      <c r="A8103" t="s">
        <v>199</v>
      </c>
      <c r="B8103">
        <v>72</v>
      </c>
      <c r="C8103" t="s">
        <v>1011</v>
      </c>
      <c r="D8103" t="s">
        <v>46</v>
      </c>
      <c r="E8103">
        <v>0.05</v>
      </c>
      <c r="F8103">
        <v>1</v>
      </c>
      <c r="G8103" s="2">
        <v>2015</v>
      </c>
      <c r="H8103">
        <v>26306</v>
      </c>
      <c r="I8103" t="s">
        <v>47</v>
      </c>
      <c r="J8103">
        <v>39</v>
      </c>
      <c r="K8103">
        <v>0.75</v>
      </c>
      <c r="L8103" t="s">
        <v>48</v>
      </c>
      <c r="M8103" t="s">
        <v>73</v>
      </c>
      <c r="N8103" t="s">
        <v>970</v>
      </c>
      <c r="O8103" t="s">
        <v>154</v>
      </c>
      <c r="P8103">
        <v>-737.41</v>
      </c>
      <c r="Q8103" t="s">
        <v>52</v>
      </c>
      <c r="R8103">
        <v>3675</v>
      </c>
      <c r="S8103">
        <v>7725.66</v>
      </c>
      <c r="T8103" s="1">
        <v>42311</v>
      </c>
      <c r="U8103" t="s">
        <v>53</v>
      </c>
      <c r="V8103">
        <v>55.96</v>
      </c>
      <c r="W8103" t="s">
        <v>54</v>
      </c>
      <c r="X8103">
        <v>200.98</v>
      </c>
      <c r="Y8103">
        <v>93727</v>
      </c>
    </row>
    <row r="8104" spans="1:25" x14ac:dyDescent="0.3">
      <c r="A8104" t="s">
        <v>3553</v>
      </c>
      <c r="B8104">
        <v>72</v>
      </c>
      <c r="C8104" t="s">
        <v>1398</v>
      </c>
      <c r="D8104" t="s">
        <v>27</v>
      </c>
      <c r="E8104">
        <v>0.09</v>
      </c>
      <c r="F8104">
        <v>1</v>
      </c>
      <c r="G8104" s="2">
        <v>2015</v>
      </c>
      <c r="H8104">
        <v>48706</v>
      </c>
      <c r="I8104" t="s">
        <v>47</v>
      </c>
      <c r="J8104">
        <v>28</v>
      </c>
      <c r="K8104">
        <v>0.38</v>
      </c>
      <c r="L8104" t="s">
        <v>29</v>
      </c>
      <c r="M8104" t="s">
        <v>59</v>
      </c>
      <c r="N8104" t="s">
        <v>527</v>
      </c>
      <c r="O8104" t="s">
        <v>232</v>
      </c>
      <c r="P8104">
        <v>-2.81</v>
      </c>
      <c r="Q8104" t="s">
        <v>33</v>
      </c>
      <c r="R8104">
        <v>6839</v>
      </c>
      <c r="S8104">
        <v>31.2</v>
      </c>
      <c r="T8104" s="1">
        <v>42311</v>
      </c>
      <c r="U8104" t="s">
        <v>34</v>
      </c>
      <c r="V8104">
        <v>0.7</v>
      </c>
      <c r="W8104" t="s">
        <v>233</v>
      </c>
      <c r="X8104">
        <v>1.1399999999999999</v>
      </c>
      <c r="Y8104">
        <v>8360</v>
      </c>
    </row>
    <row r="8105" spans="1:25" x14ac:dyDescent="0.3">
      <c r="A8105" t="s">
        <v>898</v>
      </c>
      <c r="B8105">
        <v>72</v>
      </c>
      <c r="C8105" t="s">
        <v>1011</v>
      </c>
      <c r="D8105" t="s">
        <v>46</v>
      </c>
      <c r="E8105">
        <v>0</v>
      </c>
      <c r="F8105">
        <v>1</v>
      </c>
      <c r="G8105" s="2">
        <v>2015</v>
      </c>
      <c r="H8105">
        <v>26306</v>
      </c>
      <c r="I8105" t="s">
        <v>47</v>
      </c>
      <c r="J8105">
        <v>15</v>
      </c>
      <c r="K8105">
        <v>0.79</v>
      </c>
      <c r="L8105" t="s">
        <v>48</v>
      </c>
      <c r="M8105" t="s">
        <v>40</v>
      </c>
      <c r="N8105" t="s">
        <v>2097</v>
      </c>
      <c r="O8105" t="s">
        <v>75</v>
      </c>
      <c r="P8105">
        <v>-505.98447900000002</v>
      </c>
      <c r="Q8105" t="s">
        <v>33</v>
      </c>
      <c r="R8105">
        <v>3676</v>
      </c>
      <c r="S8105">
        <v>2567.64</v>
      </c>
      <c r="T8105" s="1">
        <v>42312</v>
      </c>
      <c r="U8105" t="s">
        <v>34</v>
      </c>
      <c r="V8105">
        <v>69</v>
      </c>
      <c r="W8105" t="s">
        <v>233</v>
      </c>
      <c r="X8105">
        <v>209.37</v>
      </c>
      <c r="Y8105">
        <v>7042</v>
      </c>
    </row>
    <row r="8106" spans="1:25" x14ac:dyDescent="0.3">
      <c r="A8106" t="s">
        <v>3419</v>
      </c>
      <c r="B8106">
        <v>72</v>
      </c>
      <c r="C8106" t="s">
        <v>1398</v>
      </c>
      <c r="D8106" t="s">
        <v>27</v>
      </c>
      <c r="E8106">
        <v>0.09</v>
      </c>
      <c r="F8106">
        <v>1</v>
      </c>
      <c r="G8106" s="2">
        <v>2015</v>
      </c>
      <c r="H8106">
        <v>48706</v>
      </c>
      <c r="I8106" t="s">
        <v>47</v>
      </c>
      <c r="J8106">
        <v>18</v>
      </c>
      <c r="K8106">
        <v>0.37</v>
      </c>
      <c r="L8106" t="s">
        <v>29</v>
      </c>
      <c r="M8106" t="s">
        <v>30</v>
      </c>
      <c r="N8106" t="s">
        <v>598</v>
      </c>
      <c r="O8106" t="s">
        <v>61</v>
      </c>
      <c r="P8106">
        <v>-130.96</v>
      </c>
      <c r="Q8106" t="s">
        <v>33</v>
      </c>
      <c r="R8106">
        <v>6840</v>
      </c>
      <c r="S8106">
        <v>132.78</v>
      </c>
      <c r="T8106" s="1">
        <v>42314</v>
      </c>
      <c r="U8106" t="s">
        <v>34</v>
      </c>
      <c r="V8106">
        <v>11.15</v>
      </c>
      <c r="W8106" t="s">
        <v>278</v>
      </c>
      <c r="X8106">
        <v>7.28</v>
      </c>
      <c r="Y8106">
        <v>2451</v>
      </c>
    </row>
    <row r="8107" spans="1:25" x14ac:dyDescent="0.3">
      <c r="A8107" t="s">
        <v>2450</v>
      </c>
      <c r="B8107">
        <v>72</v>
      </c>
      <c r="C8107" t="s">
        <v>594</v>
      </c>
      <c r="D8107" t="s">
        <v>38</v>
      </c>
      <c r="E8107">
        <v>0.08</v>
      </c>
      <c r="F8107">
        <v>1</v>
      </c>
      <c r="G8107" s="2">
        <v>2015</v>
      </c>
      <c r="H8107">
        <v>48423</v>
      </c>
      <c r="I8107" t="s">
        <v>28</v>
      </c>
      <c r="J8107">
        <v>49</v>
      </c>
      <c r="K8107">
        <v>0.38</v>
      </c>
      <c r="L8107" t="s">
        <v>29</v>
      </c>
      <c r="M8107" t="s">
        <v>30</v>
      </c>
      <c r="N8107" t="s">
        <v>307</v>
      </c>
      <c r="O8107" t="s">
        <v>267</v>
      </c>
      <c r="P8107">
        <v>-172.32</v>
      </c>
      <c r="Q8107" t="s">
        <v>76</v>
      </c>
      <c r="R8107">
        <v>6795</v>
      </c>
      <c r="S8107">
        <v>414.11</v>
      </c>
      <c r="T8107" s="1">
        <v>42308</v>
      </c>
      <c r="U8107" t="s">
        <v>34</v>
      </c>
      <c r="V8107">
        <v>8.2899999999999991</v>
      </c>
      <c r="W8107" t="s">
        <v>132</v>
      </c>
      <c r="X8107">
        <v>8.74</v>
      </c>
      <c r="Y8107">
        <v>33065</v>
      </c>
    </row>
    <row r="8108" spans="1:25" x14ac:dyDescent="0.3">
      <c r="A8108" t="s">
        <v>2508</v>
      </c>
      <c r="B8108">
        <v>72</v>
      </c>
      <c r="C8108" t="s">
        <v>117</v>
      </c>
      <c r="D8108" t="s">
        <v>46</v>
      </c>
      <c r="E8108">
        <v>0.1</v>
      </c>
      <c r="F8108">
        <v>1</v>
      </c>
      <c r="G8108" s="2">
        <v>2015</v>
      </c>
      <c r="H8108">
        <v>9350</v>
      </c>
      <c r="I8108" t="s">
        <v>58</v>
      </c>
      <c r="J8108">
        <v>13</v>
      </c>
      <c r="K8108">
        <v>0.65</v>
      </c>
      <c r="L8108" t="s">
        <v>48</v>
      </c>
      <c r="M8108" t="s">
        <v>73</v>
      </c>
      <c r="N8108" t="s">
        <v>434</v>
      </c>
      <c r="O8108" t="s">
        <v>154</v>
      </c>
      <c r="P8108">
        <v>-432.54</v>
      </c>
      <c r="Q8108" t="s">
        <v>68</v>
      </c>
      <c r="R8108">
        <v>1285</v>
      </c>
      <c r="S8108">
        <v>1735.94</v>
      </c>
      <c r="T8108" s="1">
        <v>42309</v>
      </c>
      <c r="U8108" t="s">
        <v>53</v>
      </c>
      <c r="V8108">
        <v>53.48</v>
      </c>
      <c r="W8108" t="s">
        <v>111</v>
      </c>
      <c r="X8108">
        <v>140.97999999999999</v>
      </c>
      <c r="Y8108">
        <v>79109</v>
      </c>
    </row>
    <row r="8109" spans="1:25" x14ac:dyDescent="0.3">
      <c r="A8109" t="s">
        <v>891</v>
      </c>
      <c r="B8109">
        <v>72</v>
      </c>
      <c r="C8109" t="s">
        <v>892</v>
      </c>
      <c r="D8109" t="s">
        <v>46</v>
      </c>
      <c r="E8109">
        <v>0.02</v>
      </c>
      <c r="F8109">
        <v>1</v>
      </c>
      <c r="G8109" s="2">
        <v>2015</v>
      </c>
      <c r="H8109">
        <v>37185</v>
      </c>
      <c r="I8109" t="s">
        <v>28</v>
      </c>
      <c r="J8109">
        <v>8</v>
      </c>
      <c r="K8109">
        <v>0.57999999999999996</v>
      </c>
      <c r="L8109" t="s">
        <v>29</v>
      </c>
      <c r="M8109" t="s">
        <v>59</v>
      </c>
      <c r="N8109" t="s">
        <v>238</v>
      </c>
      <c r="O8109" t="s">
        <v>88</v>
      </c>
      <c r="P8109">
        <v>-13.27</v>
      </c>
      <c r="Q8109" t="s">
        <v>68</v>
      </c>
      <c r="R8109">
        <v>5223</v>
      </c>
      <c r="S8109">
        <v>23.19</v>
      </c>
      <c r="T8109" s="1">
        <v>42309</v>
      </c>
      <c r="U8109" t="s">
        <v>34</v>
      </c>
      <c r="V8109">
        <v>2.4</v>
      </c>
      <c r="W8109" t="s">
        <v>416</v>
      </c>
      <c r="X8109">
        <v>2.6</v>
      </c>
      <c r="Y8109">
        <v>47130</v>
      </c>
    </row>
    <row r="8110" spans="1:25" x14ac:dyDescent="0.3">
      <c r="A8110" t="s">
        <v>377</v>
      </c>
      <c r="B8110">
        <v>72</v>
      </c>
      <c r="C8110" t="s">
        <v>3076</v>
      </c>
      <c r="D8110" t="s">
        <v>38</v>
      </c>
      <c r="E8110">
        <v>0.02</v>
      </c>
      <c r="F8110">
        <v>1</v>
      </c>
      <c r="G8110" s="2">
        <v>2015</v>
      </c>
      <c r="H8110">
        <v>59492</v>
      </c>
      <c r="I8110" t="s">
        <v>39</v>
      </c>
      <c r="J8110">
        <v>25</v>
      </c>
      <c r="K8110">
        <v>0.37</v>
      </c>
      <c r="L8110" t="s">
        <v>29</v>
      </c>
      <c r="M8110" t="s">
        <v>30</v>
      </c>
      <c r="N8110" t="s">
        <v>724</v>
      </c>
      <c r="O8110" t="s">
        <v>61</v>
      </c>
      <c r="P8110">
        <v>-153.75</v>
      </c>
      <c r="Q8110" t="s">
        <v>76</v>
      </c>
      <c r="R8110">
        <v>8326</v>
      </c>
      <c r="S8110">
        <v>170.4</v>
      </c>
      <c r="T8110" s="1">
        <v>42309</v>
      </c>
      <c r="U8110" t="s">
        <v>34</v>
      </c>
      <c r="V8110">
        <v>10.050000000000001</v>
      </c>
      <c r="W8110" t="s">
        <v>132</v>
      </c>
      <c r="X8110">
        <v>6.48</v>
      </c>
      <c r="Y8110">
        <v>33403</v>
      </c>
    </row>
    <row r="8111" spans="1:25" x14ac:dyDescent="0.3">
      <c r="A8111" t="s">
        <v>870</v>
      </c>
      <c r="B8111">
        <v>72</v>
      </c>
      <c r="C8111" t="s">
        <v>2668</v>
      </c>
      <c r="D8111" t="s">
        <v>38</v>
      </c>
      <c r="E8111">
        <v>0.06</v>
      </c>
      <c r="F8111">
        <v>1</v>
      </c>
      <c r="G8111" s="2">
        <v>2015</v>
      </c>
      <c r="H8111">
        <v>23585</v>
      </c>
      <c r="I8111" t="s">
        <v>58</v>
      </c>
      <c r="J8111">
        <v>44</v>
      </c>
      <c r="K8111">
        <v>0.57999999999999996</v>
      </c>
      <c r="L8111" t="s">
        <v>29</v>
      </c>
      <c r="M8111" t="s">
        <v>59</v>
      </c>
      <c r="N8111" t="s">
        <v>1063</v>
      </c>
      <c r="O8111" t="s">
        <v>88</v>
      </c>
      <c r="P8111">
        <v>4.59</v>
      </c>
      <c r="Q8111" t="s">
        <v>52</v>
      </c>
      <c r="R8111">
        <v>3301</v>
      </c>
      <c r="S8111">
        <v>192.78</v>
      </c>
      <c r="T8111" s="1">
        <v>42309</v>
      </c>
      <c r="U8111" t="s">
        <v>34</v>
      </c>
      <c r="V8111">
        <v>1.6</v>
      </c>
      <c r="W8111" t="s">
        <v>89</v>
      </c>
      <c r="X8111">
        <v>4.28</v>
      </c>
      <c r="Y8111">
        <v>97301</v>
      </c>
    </row>
    <row r="8112" spans="1:25" x14ac:dyDescent="0.3">
      <c r="A8112" t="s">
        <v>2508</v>
      </c>
      <c r="B8112">
        <v>72</v>
      </c>
      <c r="C8112" t="s">
        <v>117</v>
      </c>
      <c r="D8112" t="s">
        <v>46</v>
      </c>
      <c r="E8112">
        <v>0.1</v>
      </c>
      <c r="F8112">
        <v>1</v>
      </c>
      <c r="G8112" s="2">
        <v>2015</v>
      </c>
      <c r="H8112">
        <v>9350</v>
      </c>
      <c r="I8112" t="s">
        <v>58</v>
      </c>
      <c r="J8112">
        <v>2</v>
      </c>
      <c r="K8112">
        <v>0.64</v>
      </c>
      <c r="L8112" t="s">
        <v>48</v>
      </c>
      <c r="M8112" t="s">
        <v>80</v>
      </c>
      <c r="N8112" t="s">
        <v>732</v>
      </c>
      <c r="O8112" t="s">
        <v>82</v>
      </c>
      <c r="P8112">
        <v>-210.7835</v>
      </c>
      <c r="Q8112" t="s">
        <v>68</v>
      </c>
      <c r="R8112">
        <v>1286</v>
      </c>
      <c r="S8112">
        <v>337.6</v>
      </c>
      <c r="T8112" s="1">
        <v>42310</v>
      </c>
      <c r="U8112" t="s">
        <v>34</v>
      </c>
      <c r="V8112">
        <v>19.989999999999998</v>
      </c>
      <c r="W8112" t="s">
        <v>111</v>
      </c>
      <c r="X8112">
        <v>172.99</v>
      </c>
      <c r="Y8112">
        <v>79109</v>
      </c>
    </row>
    <row r="8113" spans="1:25" x14ac:dyDescent="0.3">
      <c r="A8113" t="s">
        <v>579</v>
      </c>
      <c r="B8113">
        <v>72</v>
      </c>
      <c r="C8113" t="s">
        <v>248</v>
      </c>
      <c r="D8113" t="s">
        <v>46</v>
      </c>
      <c r="E8113">
        <v>0</v>
      </c>
      <c r="F8113">
        <v>1</v>
      </c>
      <c r="G8113" s="2">
        <v>2015</v>
      </c>
      <c r="H8113">
        <v>32325</v>
      </c>
      <c r="I8113" t="s">
        <v>58</v>
      </c>
      <c r="J8113">
        <v>45</v>
      </c>
      <c r="K8113">
        <v>0.51</v>
      </c>
      <c r="L8113" t="s">
        <v>48</v>
      </c>
      <c r="M8113" t="s">
        <v>30</v>
      </c>
      <c r="N8113" t="s">
        <v>2894</v>
      </c>
      <c r="O8113" t="s">
        <v>82</v>
      </c>
      <c r="P8113">
        <v>189.28</v>
      </c>
      <c r="Q8113" t="s">
        <v>52</v>
      </c>
      <c r="R8113">
        <v>4544</v>
      </c>
      <c r="S8113">
        <v>1103.73</v>
      </c>
      <c r="T8113" s="1">
        <v>42310</v>
      </c>
      <c r="U8113" t="s">
        <v>34</v>
      </c>
      <c r="V8113">
        <v>7.58</v>
      </c>
      <c r="W8113" t="s">
        <v>320</v>
      </c>
      <c r="X8113">
        <v>22.98</v>
      </c>
      <c r="Y8113">
        <v>83616</v>
      </c>
    </row>
    <row r="8114" spans="1:25" x14ac:dyDescent="0.3">
      <c r="A8114" t="s">
        <v>1938</v>
      </c>
      <c r="B8114">
        <v>72</v>
      </c>
      <c r="C8114" t="s">
        <v>961</v>
      </c>
      <c r="D8114" t="s">
        <v>46</v>
      </c>
      <c r="E8114">
        <v>0.04</v>
      </c>
      <c r="F8114">
        <v>1</v>
      </c>
      <c r="G8114" s="2">
        <v>2015</v>
      </c>
      <c r="H8114">
        <v>53990</v>
      </c>
      <c r="I8114" t="s">
        <v>39</v>
      </c>
      <c r="J8114">
        <v>44</v>
      </c>
      <c r="K8114">
        <v>0.56999999999999995</v>
      </c>
      <c r="L8114" t="s">
        <v>96</v>
      </c>
      <c r="M8114" t="s">
        <v>30</v>
      </c>
      <c r="N8114" t="s">
        <v>104</v>
      </c>
      <c r="O8114" t="s">
        <v>105</v>
      </c>
      <c r="P8114">
        <v>1411.029</v>
      </c>
      <c r="Q8114" t="s">
        <v>68</v>
      </c>
      <c r="R8114">
        <v>7548</v>
      </c>
      <c r="S8114">
        <v>4263.9314999999997</v>
      </c>
      <c r="T8114" s="1">
        <v>42310</v>
      </c>
      <c r="U8114" t="s">
        <v>34</v>
      </c>
      <c r="V8114">
        <v>2.5</v>
      </c>
      <c r="W8114" t="s">
        <v>149</v>
      </c>
      <c r="X8114">
        <v>110.99</v>
      </c>
      <c r="Y8114">
        <v>61604</v>
      </c>
    </row>
    <row r="8115" spans="1:25" x14ac:dyDescent="0.3">
      <c r="A8115" t="s">
        <v>3120</v>
      </c>
      <c r="B8115">
        <v>72</v>
      </c>
      <c r="C8115" t="s">
        <v>535</v>
      </c>
      <c r="D8115" t="s">
        <v>46</v>
      </c>
      <c r="E8115">
        <v>0.03</v>
      </c>
      <c r="F8115">
        <v>1</v>
      </c>
      <c r="G8115" s="2">
        <v>2015</v>
      </c>
      <c r="H8115">
        <v>35456</v>
      </c>
      <c r="I8115" t="s">
        <v>58</v>
      </c>
      <c r="J8115">
        <v>37</v>
      </c>
      <c r="K8115">
        <v>0.81</v>
      </c>
      <c r="L8115" t="s">
        <v>29</v>
      </c>
      <c r="M8115" t="s">
        <v>59</v>
      </c>
      <c r="N8115" t="s">
        <v>1692</v>
      </c>
      <c r="O8115" t="s">
        <v>232</v>
      </c>
      <c r="P8115">
        <v>-19.809999999999999</v>
      </c>
      <c r="Q8115" t="s">
        <v>52</v>
      </c>
      <c r="R8115">
        <v>4983</v>
      </c>
      <c r="S8115">
        <v>46.37</v>
      </c>
      <c r="T8115" s="1">
        <v>42311</v>
      </c>
      <c r="U8115" t="s">
        <v>34</v>
      </c>
      <c r="V8115">
        <v>0.7</v>
      </c>
      <c r="W8115" t="s">
        <v>537</v>
      </c>
      <c r="X8115">
        <v>1.26</v>
      </c>
      <c r="Y8115">
        <v>85023</v>
      </c>
    </row>
    <row r="8116" spans="1:25" x14ac:dyDescent="0.3">
      <c r="A8116" t="s">
        <v>2688</v>
      </c>
      <c r="B8116">
        <v>72</v>
      </c>
      <c r="C8116" t="s">
        <v>2420</v>
      </c>
      <c r="D8116" t="s">
        <v>38</v>
      </c>
      <c r="E8116">
        <v>0.1</v>
      </c>
      <c r="F8116">
        <v>1</v>
      </c>
      <c r="G8116" s="2">
        <v>2015</v>
      </c>
      <c r="H8116">
        <v>19586</v>
      </c>
      <c r="I8116" t="s">
        <v>39</v>
      </c>
      <c r="J8116">
        <v>36</v>
      </c>
      <c r="K8116">
        <v>0.55000000000000004</v>
      </c>
      <c r="L8116" t="s">
        <v>29</v>
      </c>
      <c r="M8116" t="s">
        <v>139</v>
      </c>
      <c r="N8116" t="s">
        <v>769</v>
      </c>
      <c r="O8116" t="s">
        <v>481</v>
      </c>
      <c r="P8116">
        <v>-66.87</v>
      </c>
      <c r="Q8116" t="s">
        <v>76</v>
      </c>
      <c r="R8116">
        <v>2713</v>
      </c>
      <c r="S8116">
        <v>70.63</v>
      </c>
      <c r="T8116" s="1">
        <v>42311</v>
      </c>
      <c r="U8116" t="s">
        <v>34</v>
      </c>
      <c r="V8116">
        <v>2.56</v>
      </c>
      <c r="W8116" t="s">
        <v>132</v>
      </c>
      <c r="X8116">
        <v>2.08</v>
      </c>
      <c r="Y8116">
        <v>34210</v>
      </c>
    </row>
    <row r="8117" spans="1:25" x14ac:dyDescent="0.3">
      <c r="A8117" t="s">
        <v>3554</v>
      </c>
      <c r="B8117">
        <v>72</v>
      </c>
      <c r="C8117" t="s">
        <v>1277</v>
      </c>
      <c r="D8117" t="s">
        <v>46</v>
      </c>
      <c r="E8117">
        <v>0.09</v>
      </c>
      <c r="F8117">
        <v>1</v>
      </c>
      <c r="G8117" s="2">
        <v>2015</v>
      </c>
      <c r="H8117">
        <v>37287</v>
      </c>
      <c r="I8117" t="s">
        <v>47</v>
      </c>
      <c r="J8117">
        <v>18</v>
      </c>
      <c r="K8117">
        <v>0.37</v>
      </c>
      <c r="L8117" t="s">
        <v>48</v>
      </c>
      <c r="M8117" t="s">
        <v>139</v>
      </c>
      <c r="N8117" t="s">
        <v>173</v>
      </c>
      <c r="O8117" t="s">
        <v>82</v>
      </c>
      <c r="P8117">
        <v>2.37</v>
      </c>
      <c r="Q8117" t="s">
        <v>33</v>
      </c>
      <c r="R8117">
        <v>5239</v>
      </c>
      <c r="S8117">
        <v>122.41</v>
      </c>
      <c r="T8117" s="1">
        <v>42313</v>
      </c>
      <c r="U8117" t="s">
        <v>34</v>
      </c>
      <c r="V8117">
        <v>4.95</v>
      </c>
      <c r="W8117" t="s">
        <v>278</v>
      </c>
      <c r="X8117">
        <v>6.64</v>
      </c>
      <c r="Y8117">
        <v>1923</v>
      </c>
    </row>
    <row r="8118" spans="1:25" x14ac:dyDescent="0.3">
      <c r="A8118" t="s">
        <v>2040</v>
      </c>
      <c r="B8118">
        <v>72</v>
      </c>
      <c r="C8118" t="s">
        <v>2346</v>
      </c>
      <c r="D8118" t="s">
        <v>57</v>
      </c>
      <c r="E8118">
        <v>0.01</v>
      </c>
      <c r="F8118">
        <v>1</v>
      </c>
      <c r="G8118" s="2">
        <v>2015</v>
      </c>
      <c r="H8118">
        <v>32231</v>
      </c>
      <c r="I8118" t="s">
        <v>47</v>
      </c>
      <c r="J8118">
        <v>44</v>
      </c>
      <c r="K8118">
        <v>0.44</v>
      </c>
      <c r="L8118" t="s">
        <v>29</v>
      </c>
      <c r="M8118" t="s">
        <v>59</v>
      </c>
      <c r="N8118" t="s">
        <v>87</v>
      </c>
      <c r="O8118" t="s">
        <v>88</v>
      </c>
      <c r="P8118">
        <v>48.54</v>
      </c>
      <c r="Q8118" t="s">
        <v>68</v>
      </c>
      <c r="R8118">
        <v>4535</v>
      </c>
      <c r="S8118">
        <v>192.33</v>
      </c>
      <c r="T8118" s="1">
        <v>42313</v>
      </c>
      <c r="U8118" t="s">
        <v>34</v>
      </c>
      <c r="V8118">
        <v>1.2</v>
      </c>
      <c r="W8118" t="s">
        <v>262</v>
      </c>
      <c r="X8118">
        <v>4.26</v>
      </c>
      <c r="Y8118">
        <v>63130</v>
      </c>
    </row>
    <row r="8119" spans="1:25" x14ac:dyDescent="0.3">
      <c r="A8119" t="s">
        <v>1644</v>
      </c>
      <c r="B8119">
        <v>72</v>
      </c>
      <c r="C8119" t="s">
        <v>1277</v>
      </c>
      <c r="D8119" t="s">
        <v>46</v>
      </c>
      <c r="E8119">
        <v>0.04</v>
      </c>
      <c r="F8119">
        <v>1</v>
      </c>
      <c r="G8119" s="2">
        <v>2015</v>
      </c>
      <c r="H8119">
        <v>37287</v>
      </c>
      <c r="I8119" t="s">
        <v>47</v>
      </c>
      <c r="J8119">
        <v>22</v>
      </c>
      <c r="K8119">
        <v>0.56999999999999995</v>
      </c>
      <c r="L8119" t="s">
        <v>96</v>
      </c>
      <c r="M8119" t="s">
        <v>30</v>
      </c>
      <c r="N8119" t="s">
        <v>104</v>
      </c>
      <c r="O8119" t="s">
        <v>105</v>
      </c>
      <c r="P8119">
        <v>371.40300000000002</v>
      </c>
      <c r="Q8119" t="s">
        <v>33</v>
      </c>
      <c r="R8119">
        <v>5240</v>
      </c>
      <c r="S8119">
        <v>2052.2655</v>
      </c>
      <c r="T8119" s="1">
        <v>42313</v>
      </c>
      <c r="U8119" t="s">
        <v>34</v>
      </c>
      <c r="V8119">
        <v>2.5</v>
      </c>
      <c r="W8119" t="s">
        <v>233</v>
      </c>
      <c r="X8119">
        <v>110.99</v>
      </c>
      <c r="Y8119">
        <v>7101</v>
      </c>
    </row>
    <row r="8120" spans="1:25" x14ac:dyDescent="0.3">
      <c r="A8120" t="s">
        <v>2605</v>
      </c>
      <c r="B8120">
        <v>72</v>
      </c>
      <c r="C8120" t="s">
        <v>1277</v>
      </c>
      <c r="D8120" t="s">
        <v>46</v>
      </c>
      <c r="E8120">
        <v>0.05</v>
      </c>
      <c r="F8120">
        <v>1</v>
      </c>
      <c r="G8120" s="2">
        <v>2015</v>
      </c>
      <c r="H8120">
        <v>37287</v>
      </c>
      <c r="I8120" t="s">
        <v>47</v>
      </c>
      <c r="J8120">
        <v>45</v>
      </c>
      <c r="K8120">
        <v>0.39</v>
      </c>
      <c r="L8120" t="s">
        <v>29</v>
      </c>
      <c r="M8120" t="s">
        <v>59</v>
      </c>
      <c r="N8120" t="s">
        <v>713</v>
      </c>
      <c r="O8120" t="s">
        <v>232</v>
      </c>
      <c r="P8120">
        <v>0.89</v>
      </c>
      <c r="Q8120" t="s">
        <v>33</v>
      </c>
      <c r="R8120">
        <v>5241</v>
      </c>
      <c r="S8120">
        <v>130.25</v>
      </c>
      <c r="T8120" s="1">
        <v>42314</v>
      </c>
      <c r="U8120" t="s">
        <v>34</v>
      </c>
      <c r="V8120">
        <v>1.58</v>
      </c>
      <c r="W8120" t="s">
        <v>155</v>
      </c>
      <c r="X8120">
        <v>2.98</v>
      </c>
      <c r="Y8120">
        <v>6360</v>
      </c>
    </row>
    <row r="8121" spans="1:25" x14ac:dyDescent="0.3">
      <c r="A8121" t="s">
        <v>743</v>
      </c>
      <c r="B8121">
        <v>72</v>
      </c>
      <c r="C8121" t="s">
        <v>907</v>
      </c>
      <c r="D8121" t="s">
        <v>57</v>
      </c>
      <c r="E8121">
        <v>0.04</v>
      </c>
      <c r="F8121">
        <v>1</v>
      </c>
      <c r="G8121" s="2">
        <v>2015</v>
      </c>
      <c r="H8121">
        <v>3297</v>
      </c>
      <c r="I8121" t="s">
        <v>28</v>
      </c>
      <c r="J8121">
        <v>40</v>
      </c>
      <c r="K8121">
        <v>0.37</v>
      </c>
      <c r="L8121" t="s">
        <v>29</v>
      </c>
      <c r="M8121" t="s">
        <v>30</v>
      </c>
      <c r="N8121" t="s">
        <v>3423</v>
      </c>
      <c r="O8121" t="s">
        <v>210</v>
      </c>
      <c r="P8121">
        <v>-196.8</v>
      </c>
      <c r="Q8121" t="s">
        <v>52</v>
      </c>
      <c r="R8121">
        <v>476</v>
      </c>
      <c r="S8121">
        <v>158.69999999999999</v>
      </c>
      <c r="T8121" s="1">
        <v>42311</v>
      </c>
      <c r="U8121" t="s">
        <v>34</v>
      </c>
      <c r="V8121">
        <v>7.5</v>
      </c>
      <c r="W8121" t="s">
        <v>218</v>
      </c>
      <c r="X8121">
        <v>3.75</v>
      </c>
      <c r="Y8121">
        <v>98002</v>
      </c>
    </row>
    <row r="8122" spans="1:25" x14ac:dyDescent="0.3">
      <c r="A8122" t="s">
        <v>367</v>
      </c>
      <c r="B8122">
        <v>72</v>
      </c>
      <c r="C8122" t="s">
        <v>368</v>
      </c>
      <c r="D8122" t="s">
        <v>27</v>
      </c>
      <c r="E8122">
        <v>0.05</v>
      </c>
      <c r="F8122">
        <v>1</v>
      </c>
      <c r="G8122" s="2">
        <v>2015</v>
      </c>
      <c r="H8122">
        <v>34022</v>
      </c>
      <c r="I8122" t="s">
        <v>39</v>
      </c>
      <c r="J8122">
        <v>50</v>
      </c>
      <c r="K8122">
        <v>0.52</v>
      </c>
      <c r="L8122" t="s">
        <v>48</v>
      </c>
      <c r="M8122" t="s">
        <v>139</v>
      </c>
      <c r="N8122" t="s">
        <v>2780</v>
      </c>
      <c r="O8122" t="s">
        <v>82</v>
      </c>
      <c r="P8122">
        <v>-34.06</v>
      </c>
      <c r="Q8122" t="s">
        <v>33</v>
      </c>
      <c r="R8122">
        <v>4791</v>
      </c>
      <c r="S8122">
        <v>236.28</v>
      </c>
      <c r="T8122" s="1">
        <v>42311</v>
      </c>
      <c r="U8122" t="s">
        <v>34</v>
      </c>
      <c r="V8122">
        <v>3.05</v>
      </c>
      <c r="W8122" t="s">
        <v>136</v>
      </c>
      <c r="X8122">
        <v>4.91</v>
      </c>
      <c r="Y8122">
        <v>11598</v>
      </c>
    </row>
    <row r="8123" spans="1:25" x14ac:dyDescent="0.3">
      <c r="A8123" t="s">
        <v>64</v>
      </c>
      <c r="B8123">
        <v>72</v>
      </c>
      <c r="C8123" t="s">
        <v>65</v>
      </c>
      <c r="D8123" t="s">
        <v>57</v>
      </c>
      <c r="E8123">
        <v>0</v>
      </c>
      <c r="F8123">
        <v>1</v>
      </c>
      <c r="G8123" s="2">
        <v>2015</v>
      </c>
      <c r="H8123">
        <v>5890</v>
      </c>
      <c r="I8123" t="s">
        <v>28</v>
      </c>
      <c r="J8123">
        <v>42</v>
      </c>
      <c r="K8123">
        <v>0.37</v>
      </c>
      <c r="L8123" t="s">
        <v>96</v>
      </c>
      <c r="M8123" t="s">
        <v>59</v>
      </c>
      <c r="N8123" t="s">
        <v>2275</v>
      </c>
      <c r="O8123" t="s">
        <v>105</v>
      </c>
      <c r="P8123">
        <v>435.95100000000002</v>
      </c>
      <c r="Q8123" t="s">
        <v>68</v>
      </c>
      <c r="R8123">
        <v>815</v>
      </c>
      <c r="S8123">
        <v>813.53499999999997</v>
      </c>
      <c r="T8123" s="1">
        <v>42312</v>
      </c>
      <c r="U8123" t="s">
        <v>42</v>
      </c>
      <c r="V8123">
        <v>0.99</v>
      </c>
      <c r="W8123" t="s">
        <v>69</v>
      </c>
      <c r="X8123">
        <v>20.99</v>
      </c>
      <c r="Y8123">
        <v>55372</v>
      </c>
    </row>
    <row r="8124" spans="1:25" x14ac:dyDescent="0.3">
      <c r="A8124" t="s">
        <v>367</v>
      </c>
      <c r="B8124">
        <v>72</v>
      </c>
      <c r="C8124" t="s">
        <v>368</v>
      </c>
      <c r="D8124" t="s">
        <v>27</v>
      </c>
      <c r="E8124">
        <v>0.06</v>
      </c>
      <c r="F8124">
        <v>1</v>
      </c>
      <c r="G8124" s="2">
        <v>2015</v>
      </c>
      <c r="H8124">
        <v>34022</v>
      </c>
      <c r="I8124" t="s">
        <v>39</v>
      </c>
      <c r="J8124">
        <v>6</v>
      </c>
      <c r="K8124">
        <v>0.37</v>
      </c>
      <c r="L8124" t="s">
        <v>48</v>
      </c>
      <c r="M8124" t="s">
        <v>139</v>
      </c>
      <c r="N8124" t="s">
        <v>173</v>
      </c>
      <c r="O8124" t="s">
        <v>82</v>
      </c>
      <c r="P8124">
        <v>12.74</v>
      </c>
      <c r="Q8124" t="s">
        <v>33</v>
      </c>
      <c r="R8124">
        <v>4790</v>
      </c>
      <c r="S8124">
        <v>43.9</v>
      </c>
      <c r="T8124" s="1">
        <v>42313</v>
      </c>
      <c r="U8124" t="s">
        <v>34</v>
      </c>
      <c r="V8124">
        <v>4.95</v>
      </c>
      <c r="W8124" t="s">
        <v>136</v>
      </c>
      <c r="X8124">
        <v>6.64</v>
      </c>
      <c r="Y8124">
        <v>11598</v>
      </c>
    </row>
    <row r="8125" spans="1:25" x14ac:dyDescent="0.3">
      <c r="A8125" t="s">
        <v>2571</v>
      </c>
      <c r="B8125">
        <v>72</v>
      </c>
      <c r="C8125" t="s">
        <v>2572</v>
      </c>
      <c r="D8125" t="s">
        <v>57</v>
      </c>
      <c r="E8125">
        <v>0.09</v>
      </c>
      <c r="F8125">
        <v>1</v>
      </c>
      <c r="G8125" s="2">
        <v>2015</v>
      </c>
      <c r="H8125">
        <v>37798</v>
      </c>
      <c r="I8125" t="s">
        <v>28</v>
      </c>
      <c r="J8125">
        <v>23</v>
      </c>
      <c r="K8125">
        <v>0.56000000000000005</v>
      </c>
      <c r="L8125" t="s">
        <v>48</v>
      </c>
      <c r="M8125" t="s">
        <v>49</v>
      </c>
      <c r="N8125" t="s">
        <v>50</v>
      </c>
      <c r="O8125" t="s">
        <v>51</v>
      </c>
      <c r="P8125">
        <v>813.49</v>
      </c>
      <c r="Q8125" t="s">
        <v>68</v>
      </c>
      <c r="R8125">
        <v>5315</v>
      </c>
      <c r="S8125">
        <v>6276.83</v>
      </c>
      <c r="T8125" s="1">
        <v>42312</v>
      </c>
      <c r="U8125" t="s">
        <v>53</v>
      </c>
      <c r="V8125">
        <v>48.8</v>
      </c>
      <c r="W8125" t="s">
        <v>482</v>
      </c>
      <c r="X8125">
        <v>291.73</v>
      </c>
      <c r="Y8125">
        <v>66062</v>
      </c>
    </row>
    <row r="8126" spans="1:25" x14ac:dyDescent="0.3">
      <c r="A8126" t="s">
        <v>651</v>
      </c>
      <c r="B8126">
        <v>72</v>
      </c>
      <c r="C8126" t="s">
        <v>652</v>
      </c>
      <c r="D8126" t="s">
        <v>38</v>
      </c>
      <c r="E8126">
        <v>7.0000000000000007E-2</v>
      </c>
      <c r="F8126">
        <v>1</v>
      </c>
      <c r="G8126" s="2">
        <v>2015</v>
      </c>
      <c r="H8126">
        <v>19143</v>
      </c>
      <c r="I8126" t="s">
        <v>28</v>
      </c>
      <c r="J8126">
        <v>3</v>
      </c>
      <c r="K8126">
        <v>0.56000000000000005</v>
      </c>
      <c r="L8126" t="s">
        <v>96</v>
      </c>
      <c r="M8126" t="s">
        <v>49</v>
      </c>
      <c r="N8126" t="s">
        <v>3206</v>
      </c>
      <c r="O8126" t="s">
        <v>98</v>
      </c>
      <c r="P8126">
        <v>-1943.1711</v>
      </c>
      <c r="Q8126" t="s">
        <v>52</v>
      </c>
      <c r="R8126">
        <v>2647</v>
      </c>
      <c r="S8126">
        <v>2421.02</v>
      </c>
      <c r="T8126" s="1">
        <v>42313</v>
      </c>
      <c r="U8126" t="s">
        <v>53</v>
      </c>
      <c r="V8126">
        <v>16.059999999999999</v>
      </c>
      <c r="W8126" t="s">
        <v>54</v>
      </c>
      <c r="X8126">
        <v>810.98</v>
      </c>
      <c r="Y8126">
        <v>92592</v>
      </c>
    </row>
    <row r="8127" spans="1:25" x14ac:dyDescent="0.3">
      <c r="A8127" t="s">
        <v>1999</v>
      </c>
      <c r="B8127">
        <v>72</v>
      </c>
      <c r="C8127" t="s">
        <v>1621</v>
      </c>
      <c r="D8127" t="s">
        <v>27</v>
      </c>
      <c r="E8127">
        <v>7.0000000000000007E-2</v>
      </c>
      <c r="F8127">
        <v>1</v>
      </c>
      <c r="G8127" s="2">
        <v>2015</v>
      </c>
      <c r="H8127">
        <v>36163</v>
      </c>
      <c r="I8127" t="s">
        <v>47</v>
      </c>
      <c r="J8127">
        <v>32</v>
      </c>
      <c r="K8127">
        <v>0.38</v>
      </c>
      <c r="L8127" t="s">
        <v>29</v>
      </c>
      <c r="M8127" t="s">
        <v>30</v>
      </c>
      <c r="N8127" t="s">
        <v>2398</v>
      </c>
      <c r="O8127" t="s">
        <v>67</v>
      </c>
      <c r="P8127">
        <v>24.607500000000002</v>
      </c>
      <c r="Q8127" t="s">
        <v>68</v>
      </c>
      <c r="R8127">
        <v>5078</v>
      </c>
      <c r="S8127">
        <v>463</v>
      </c>
      <c r="T8127" s="1">
        <v>42313</v>
      </c>
      <c r="U8127" t="s">
        <v>34</v>
      </c>
      <c r="V8127">
        <v>7.17</v>
      </c>
      <c r="W8127" t="s">
        <v>262</v>
      </c>
      <c r="X8127">
        <v>14.45</v>
      </c>
      <c r="Y8127">
        <v>64130</v>
      </c>
    </row>
    <row r="8128" spans="1:25" x14ac:dyDescent="0.3">
      <c r="A8128" t="s">
        <v>1372</v>
      </c>
      <c r="B8128">
        <v>72</v>
      </c>
      <c r="C8128" t="s">
        <v>134</v>
      </c>
      <c r="D8128" t="s">
        <v>38</v>
      </c>
      <c r="E8128">
        <v>7.0000000000000007E-2</v>
      </c>
      <c r="F8128">
        <v>1</v>
      </c>
      <c r="G8128" s="2">
        <v>2015</v>
      </c>
      <c r="H8128">
        <v>53188</v>
      </c>
      <c r="I8128" t="s">
        <v>28</v>
      </c>
      <c r="J8128">
        <v>22</v>
      </c>
      <c r="K8128">
        <v>0.7</v>
      </c>
      <c r="L8128" t="s">
        <v>29</v>
      </c>
      <c r="M8128" t="s">
        <v>30</v>
      </c>
      <c r="N8128" t="s">
        <v>1350</v>
      </c>
      <c r="O8128" t="s">
        <v>32</v>
      </c>
      <c r="P8128">
        <v>-42.35</v>
      </c>
      <c r="Q8128" t="s">
        <v>33</v>
      </c>
      <c r="R8128">
        <v>7454</v>
      </c>
      <c r="S8128">
        <v>621.21</v>
      </c>
      <c r="T8128" s="1">
        <v>42314</v>
      </c>
      <c r="U8128" t="s">
        <v>34</v>
      </c>
      <c r="V8128">
        <v>6.64</v>
      </c>
      <c r="W8128" t="s">
        <v>136</v>
      </c>
      <c r="X8128">
        <v>29.74</v>
      </c>
      <c r="Y8128">
        <v>11746</v>
      </c>
    </row>
    <row r="8129" spans="1:25" x14ac:dyDescent="0.3">
      <c r="A8129" t="s">
        <v>2075</v>
      </c>
      <c r="B8129">
        <v>72</v>
      </c>
      <c r="C8129" t="s">
        <v>1937</v>
      </c>
      <c r="D8129" t="s">
        <v>46</v>
      </c>
      <c r="E8129">
        <v>0.06</v>
      </c>
      <c r="F8129">
        <v>1</v>
      </c>
      <c r="G8129" s="2">
        <v>2015</v>
      </c>
      <c r="H8129">
        <v>20032</v>
      </c>
      <c r="I8129" t="s">
        <v>131</v>
      </c>
      <c r="J8129">
        <v>8</v>
      </c>
      <c r="K8129">
        <v>0.45</v>
      </c>
      <c r="L8129" t="s">
        <v>96</v>
      </c>
      <c r="M8129" t="s">
        <v>139</v>
      </c>
      <c r="N8129" t="s">
        <v>1856</v>
      </c>
      <c r="O8129" t="s">
        <v>102</v>
      </c>
      <c r="P8129">
        <v>-11.39</v>
      </c>
      <c r="Q8129" t="s">
        <v>76</v>
      </c>
      <c r="R8129">
        <v>2769</v>
      </c>
      <c r="S8129">
        <v>137.38</v>
      </c>
      <c r="T8129" s="1">
        <v>42315</v>
      </c>
      <c r="U8129" t="s">
        <v>34</v>
      </c>
      <c r="V8129">
        <v>1.99</v>
      </c>
      <c r="W8129" t="s">
        <v>685</v>
      </c>
      <c r="X8129">
        <v>17.48</v>
      </c>
      <c r="Y8129">
        <v>28601</v>
      </c>
    </row>
    <row r="8130" spans="1:25" x14ac:dyDescent="0.3">
      <c r="A8130" t="s">
        <v>1390</v>
      </c>
      <c r="B8130">
        <v>72</v>
      </c>
      <c r="C8130" t="s">
        <v>1391</v>
      </c>
      <c r="D8130" t="s">
        <v>46</v>
      </c>
      <c r="E8130">
        <v>0.1</v>
      </c>
      <c r="F8130">
        <v>1</v>
      </c>
      <c r="G8130" s="2">
        <v>2015</v>
      </c>
      <c r="H8130">
        <v>10951</v>
      </c>
      <c r="I8130" t="s">
        <v>39</v>
      </c>
      <c r="J8130">
        <v>14</v>
      </c>
      <c r="K8130">
        <v>0.55000000000000004</v>
      </c>
      <c r="L8130" t="s">
        <v>48</v>
      </c>
      <c r="M8130" t="s">
        <v>40</v>
      </c>
      <c r="N8130" t="s">
        <v>824</v>
      </c>
      <c r="O8130" t="s">
        <v>82</v>
      </c>
      <c r="P8130">
        <v>75.48</v>
      </c>
      <c r="Q8130" t="s">
        <v>76</v>
      </c>
      <c r="R8130">
        <v>1516</v>
      </c>
      <c r="S8130">
        <v>677.43</v>
      </c>
      <c r="T8130" s="1">
        <v>42314</v>
      </c>
      <c r="U8130" t="s">
        <v>34</v>
      </c>
      <c r="V8130">
        <v>22.24</v>
      </c>
      <c r="W8130" t="s">
        <v>685</v>
      </c>
      <c r="X8130">
        <v>50.98</v>
      </c>
      <c r="Y8130">
        <v>28144</v>
      </c>
    </row>
    <row r="8131" spans="1:25" x14ac:dyDescent="0.3">
      <c r="A8131" t="s">
        <v>1839</v>
      </c>
      <c r="B8131">
        <v>72</v>
      </c>
      <c r="C8131" t="s">
        <v>572</v>
      </c>
      <c r="D8131" t="s">
        <v>46</v>
      </c>
      <c r="E8131">
        <v>0</v>
      </c>
      <c r="F8131">
        <v>1</v>
      </c>
      <c r="G8131" s="2">
        <v>2015</v>
      </c>
      <c r="H8131">
        <v>50370</v>
      </c>
      <c r="I8131" t="s">
        <v>58</v>
      </c>
      <c r="J8131">
        <v>25</v>
      </c>
      <c r="K8131">
        <v>0.35</v>
      </c>
      <c r="L8131" t="s">
        <v>29</v>
      </c>
      <c r="M8131" t="s">
        <v>30</v>
      </c>
      <c r="N8131" t="s">
        <v>1746</v>
      </c>
      <c r="O8131" t="s">
        <v>67</v>
      </c>
      <c r="P8131">
        <v>-67.596999999999994</v>
      </c>
      <c r="Q8131" t="s">
        <v>76</v>
      </c>
      <c r="R8131">
        <v>7058</v>
      </c>
      <c r="S8131">
        <v>122.05</v>
      </c>
      <c r="T8131" s="1">
        <v>42315</v>
      </c>
      <c r="U8131" t="s">
        <v>42</v>
      </c>
      <c r="V8131">
        <v>5.41</v>
      </c>
      <c r="W8131" t="s">
        <v>366</v>
      </c>
      <c r="X8131">
        <v>4.24</v>
      </c>
      <c r="Y8131">
        <v>72301</v>
      </c>
    </row>
    <row r="8132" spans="1:25" x14ac:dyDescent="0.3">
      <c r="A8132" t="s">
        <v>2941</v>
      </c>
      <c r="B8132">
        <v>72</v>
      </c>
      <c r="C8132" t="s">
        <v>1664</v>
      </c>
      <c r="D8132" t="s">
        <v>57</v>
      </c>
      <c r="E8132">
        <v>0.09</v>
      </c>
      <c r="F8132">
        <v>1</v>
      </c>
      <c r="G8132" s="2">
        <v>2015</v>
      </c>
      <c r="H8132">
        <v>25249</v>
      </c>
      <c r="I8132" t="s">
        <v>131</v>
      </c>
      <c r="J8132">
        <v>34</v>
      </c>
      <c r="K8132">
        <v>0.38</v>
      </c>
      <c r="L8132" t="s">
        <v>29</v>
      </c>
      <c r="M8132" t="s">
        <v>30</v>
      </c>
      <c r="N8132" t="s">
        <v>1124</v>
      </c>
      <c r="O8132" t="s">
        <v>67</v>
      </c>
      <c r="P8132">
        <v>382.94200000000001</v>
      </c>
      <c r="Q8132" t="s">
        <v>33</v>
      </c>
      <c r="R8132">
        <v>3543</v>
      </c>
      <c r="S8132">
        <v>926.85</v>
      </c>
      <c r="T8132" s="1">
        <v>42316</v>
      </c>
      <c r="U8132" t="s">
        <v>34</v>
      </c>
      <c r="V8132">
        <v>1.49</v>
      </c>
      <c r="W8132" t="s">
        <v>43</v>
      </c>
      <c r="X8132">
        <v>28.53</v>
      </c>
      <c r="Y8132">
        <v>20832</v>
      </c>
    </row>
    <row r="8133" spans="1:25" x14ac:dyDescent="0.3">
      <c r="A8133" t="s">
        <v>2813</v>
      </c>
      <c r="B8133">
        <v>72</v>
      </c>
      <c r="C8133" t="s">
        <v>2141</v>
      </c>
      <c r="D8133" t="s">
        <v>46</v>
      </c>
      <c r="E8133">
        <v>0.04</v>
      </c>
      <c r="F8133">
        <v>1</v>
      </c>
      <c r="G8133" s="2">
        <v>2015</v>
      </c>
      <c r="H8133">
        <v>15937</v>
      </c>
      <c r="I8133" t="s">
        <v>47</v>
      </c>
      <c r="J8133">
        <v>32</v>
      </c>
      <c r="K8133">
        <v>0.43</v>
      </c>
      <c r="L8133" t="s">
        <v>96</v>
      </c>
      <c r="M8133" t="s">
        <v>139</v>
      </c>
      <c r="N8133" t="s">
        <v>445</v>
      </c>
      <c r="O8133" t="s">
        <v>102</v>
      </c>
      <c r="P8133">
        <v>74.069999999999993</v>
      </c>
      <c r="Q8133" t="s">
        <v>68</v>
      </c>
      <c r="R8133">
        <v>2209</v>
      </c>
      <c r="S8133">
        <v>311.44</v>
      </c>
      <c r="T8133" s="1">
        <v>42318</v>
      </c>
      <c r="U8133" t="s">
        <v>34</v>
      </c>
      <c r="V8133">
        <v>1.99</v>
      </c>
      <c r="W8133" t="s">
        <v>149</v>
      </c>
      <c r="X8133">
        <v>9.7799999999999994</v>
      </c>
      <c r="Y8133">
        <v>60031</v>
      </c>
    </row>
    <row r="8134" spans="1:25" x14ac:dyDescent="0.3">
      <c r="A8134" t="s">
        <v>2140</v>
      </c>
      <c r="B8134">
        <v>72</v>
      </c>
      <c r="C8134" t="s">
        <v>2141</v>
      </c>
      <c r="D8134" t="s">
        <v>46</v>
      </c>
      <c r="E8134">
        <v>0.01</v>
      </c>
      <c r="F8134">
        <v>1</v>
      </c>
      <c r="G8134" s="2">
        <v>2015</v>
      </c>
      <c r="H8134">
        <v>15937</v>
      </c>
      <c r="I8134" t="s">
        <v>47</v>
      </c>
      <c r="J8134">
        <v>17</v>
      </c>
      <c r="K8134">
        <v>0.55000000000000004</v>
      </c>
      <c r="L8134" t="s">
        <v>48</v>
      </c>
      <c r="M8134" t="s">
        <v>139</v>
      </c>
      <c r="N8134" t="s">
        <v>679</v>
      </c>
      <c r="O8134" t="s">
        <v>82</v>
      </c>
      <c r="P8134">
        <v>77.38</v>
      </c>
      <c r="Q8134" t="s">
        <v>68</v>
      </c>
      <c r="R8134">
        <v>2210</v>
      </c>
      <c r="S8134">
        <v>215.65</v>
      </c>
      <c r="T8134" s="1">
        <v>42323</v>
      </c>
      <c r="U8134" t="s">
        <v>42</v>
      </c>
      <c r="V8134">
        <v>2.85</v>
      </c>
      <c r="W8134" t="s">
        <v>149</v>
      </c>
      <c r="X8134">
        <v>12.22</v>
      </c>
      <c r="Y8134">
        <v>60103</v>
      </c>
    </row>
    <row r="8135" spans="1:25" x14ac:dyDescent="0.3">
      <c r="A8135" t="s">
        <v>1071</v>
      </c>
      <c r="B8135">
        <v>73</v>
      </c>
      <c r="C8135" t="s">
        <v>303</v>
      </c>
      <c r="D8135" t="s">
        <v>57</v>
      </c>
      <c r="E8135">
        <v>0.01</v>
      </c>
      <c r="F8135">
        <v>1</v>
      </c>
      <c r="G8135" s="2">
        <v>2015</v>
      </c>
      <c r="H8135">
        <v>57671</v>
      </c>
      <c r="I8135" t="s">
        <v>39</v>
      </c>
      <c r="J8135">
        <v>6</v>
      </c>
      <c r="K8135">
        <v>0.37</v>
      </c>
      <c r="L8135" t="s">
        <v>29</v>
      </c>
      <c r="M8135" t="s">
        <v>30</v>
      </c>
      <c r="N8135" t="s">
        <v>780</v>
      </c>
      <c r="O8135" t="s">
        <v>210</v>
      </c>
      <c r="P8135">
        <v>3.96</v>
      </c>
      <c r="Q8135" t="s">
        <v>68</v>
      </c>
      <c r="R8135">
        <v>8086</v>
      </c>
      <c r="S8135">
        <v>22.78</v>
      </c>
      <c r="T8135" s="1">
        <v>42316</v>
      </c>
      <c r="U8135" t="s">
        <v>34</v>
      </c>
      <c r="V8135">
        <v>0.5</v>
      </c>
      <c r="W8135" t="s">
        <v>246</v>
      </c>
      <c r="X8135">
        <v>3.75</v>
      </c>
      <c r="Y8135">
        <v>48135</v>
      </c>
    </row>
    <row r="8136" spans="1:25" x14ac:dyDescent="0.3">
      <c r="A8136" t="s">
        <v>3142</v>
      </c>
      <c r="B8136">
        <v>72</v>
      </c>
      <c r="C8136" t="s">
        <v>2394</v>
      </c>
      <c r="D8136" t="s">
        <v>46</v>
      </c>
      <c r="E8136">
        <v>0.03</v>
      </c>
      <c r="F8136">
        <v>1</v>
      </c>
      <c r="G8136" s="2">
        <v>2015</v>
      </c>
      <c r="H8136">
        <v>29927</v>
      </c>
      <c r="I8136" t="s">
        <v>28</v>
      </c>
      <c r="J8136">
        <v>19</v>
      </c>
      <c r="K8136">
        <v>0.4</v>
      </c>
      <c r="L8136" t="s">
        <v>29</v>
      </c>
      <c r="M8136" t="s">
        <v>30</v>
      </c>
      <c r="N8136" t="s">
        <v>2533</v>
      </c>
      <c r="O8136" t="s">
        <v>67</v>
      </c>
      <c r="P8136">
        <v>33.1755</v>
      </c>
      <c r="Q8136" t="s">
        <v>68</v>
      </c>
      <c r="R8136">
        <v>4211</v>
      </c>
      <c r="S8136">
        <v>257.97000000000003</v>
      </c>
      <c r="T8136" s="1">
        <v>42316</v>
      </c>
      <c r="U8136" t="s">
        <v>34</v>
      </c>
      <c r="V8136">
        <v>4.9800000000000004</v>
      </c>
      <c r="W8136" t="s">
        <v>262</v>
      </c>
      <c r="X8136">
        <v>12.95</v>
      </c>
      <c r="Y8136">
        <v>63043</v>
      </c>
    </row>
    <row r="8137" spans="1:25" x14ac:dyDescent="0.3">
      <c r="A8137" t="s">
        <v>2803</v>
      </c>
      <c r="B8137">
        <v>72</v>
      </c>
      <c r="C8137" t="s">
        <v>2162</v>
      </c>
      <c r="D8137" t="s">
        <v>46</v>
      </c>
      <c r="E8137">
        <v>0.02</v>
      </c>
      <c r="F8137">
        <v>1</v>
      </c>
      <c r="G8137" s="2">
        <v>2015</v>
      </c>
      <c r="H8137">
        <v>31681</v>
      </c>
      <c r="I8137" t="s">
        <v>39</v>
      </c>
      <c r="J8137">
        <v>38</v>
      </c>
      <c r="K8137">
        <v>0.4</v>
      </c>
      <c r="L8137" t="s">
        <v>29</v>
      </c>
      <c r="M8137" t="s">
        <v>30</v>
      </c>
      <c r="N8137" t="s">
        <v>92</v>
      </c>
      <c r="O8137" t="s">
        <v>61</v>
      </c>
      <c r="P8137">
        <v>-93.78</v>
      </c>
      <c r="Q8137" t="s">
        <v>76</v>
      </c>
      <c r="R8137">
        <v>4444</v>
      </c>
      <c r="S8137">
        <v>212.12</v>
      </c>
      <c r="T8137" s="1">
        <v>42316</v>
      </c>
      <c r="U8137" t="s">
        <v>34</v>
      </c>
      <c r="V8137">
        <v>5.66</v>
      </c>
      <c r="W8137" t="s">
        <v>366</v>
      </c>
      <c r="X8137">
        <v>5.28</v>
      </c>
      <c r="Y8137">
        <v>72032</v>
      </c>
    </row>
    <row r="8138" spans="1:25" x14ac:dyDescent="0.3">
      <c r="A8138" t="s">
        <v>596</v>
      </c>
      <c r="B8138">
        <v>73</v>
      </c>
      <c r="C8138" t="s">
        <v>597</v>
      </c>
      <c r="D8138" t="s">
        <v>46</v>
      </c>
      <c r="E8138">
        <v>0.08</v>
      </c>
      <c r="F8138">
        <v>1</v>
      </c>
      <c r="G8138" s="2">
        <v>2015</v>
      </c>
      <c r="H8138">
        <v>20292</v>
      </c>
      <c r="I8138" t="s">
        <v>131</v>
      </c>
      <c r="J8138">
        <v>26</v>
      </c>
      <c r="K8138">
        <v>0.5</v>
      </c>
      <c r="L8138" t="s">
        <v>29</v>
      </c>
      <c r="M8138" t="s">
        <v>80</v>
      </c>
      <c r="N8138" t="s">
        <v>1824</v>
      </c>
      <c r="O8138" t="s">
        <v>214</v>
      </c>
      <c r="P8138">
        <v>-22.83</v>
      </c>
      <c r="Q8138" t="s">
        <v>76</v>
      </c>
      <c r="R8138">
        <v>2813</v>
      </c>
      <c r="S8138">
        <v>452.39</v>
      </c>
      <c r="T8138" s="1">
        <v>42316</v>
      </c>
      <c r="U8138" t="s">
        <v>34</v>
      </c>
      <c r="V8138">
        <v>8.17</v>
      </c>
      <c r="W8138" t="s">
        <v>166</v>
      </c>
      <c r="X8138">
        <v>17.52</v>
      </c>
      <c r="Y8138">
        <v>29301</v>
      </c>
    </row>
    <row r="8139" spans="1:25" x14ac:dyDescent="0.3">
      <c r="A8139" t="s">
        <v>151</v>
      </c>
      <c r="B8139">
        <v>73</v>
      </c>
      <c r="C8139" t="s">
        <v>160</v>
      </c>
      <c r="D8139" t="s">
        <v>57</v>
      </c>
      <c r="E8139">
        <v>0.09</v>
      </c>
      <c r="F8139">
        <v>1</v>
      </c>
      <c r="G8139" s="2">
        <v>2015</v>
      </c>
      <c r="H8139">
        <v>42469</v>
      </c>
      <c r="I8139" t="s">
        <v>39</v>
      </c>
      <c r="J8139">
        <v>31</v>
      </c>
      <c r="K8139">
        <v>0.37</v>
      </c>
      <c r="L8139" t="s">
        <v>29</v>
      </c>
      <c r="M8139" t="s">
        <v>30</v>
      </c>
      <c r="N8139" t="s">
        <v>1550</v>
      </c>
      <c r="O8139" t="s">
        <v>67</v>
      </c>
      <c r="P8139">
        <v>98.6935</v>
      </c>
      <c r="Q8139" t="s">
        <v>33</v>
      </c>
      <c r="R8139">
        <v>5994</v>
      </c>
      <c r="S8139">
        <v>934.87</v>
      </c>
      <c r="T8139" s="1">
        <v>42317</v>
      </c>
      <c r="U8139" t="s">
        <v>34</v>
      </c>
      <c r="V8139">
        <v>12.62</v>
      </c>
      <c r="W8139" t="s">
        <v>155</v>
      </c>
      <c r="X8139">
        <v>31.74</v>
      </c>
      <c r="Y8139">
        <v>6010</v>
      </c>
    </row>
    <row r="8140" spans="1:25" x14ac:dyDescent="0.3">
      <c r="A8140" t="s">
        <v>429</v>
      </c>
      <c r="B8140">
        <v>73</v>
      </c>
      <c r="C8140" t="s">
        <v>160</v>
      </c>
      <c r="D8140" t="s">
        <v>57</v>
      </c>
      <c r="E8140">
        <v>0.05</v>
      </c>
      <c r="F8140">
        <v>1</v>
      </c>
      <c r="G8140" s="2">
        <v>2015</v>
      </c>
      <c r="H8140">
        <v>42469</v>
      </c>
      <c r="I8140" t="s">
        <v>39</v>
      </c>
      <c r="J8140">
        <v>18</v>
      </c>
      <c r="K8140">
        <v>0.35</v>
      </c>
      <c r="L8140" t="s">
        <v>29</v>
      </c>
      <c r="M8140" t="s">
        <v>30</v>
      </c>
      <c r="N8140" t="s">
        <v>857</v>
      </c>
      <c r="O8140" t="s">
        <v>67</v>
      </c>
      <c r="P8140">
        <v>818.91549999999995</v>
      </c>
      <c r="Q8140" t="s">
        <v>33</v>
      </c>
      <c r="R8140">
        <v>5995</v>
      </c>
      <c r="S8140">
        <v>2130.8200000000002</v>
      </c>
      <c r="T8140" s="1">
        <v>42317</v>
      </c>
      <c r="U8140" t="s">
        <v>34</v>
      </c>
      <c r="V8140">
        <v>9.07</v>
      </c>
      <c r="W8140" t="s">
        <v>204</v>
      </c>
      <c r="X8140">
        <v>120.98</v>
      </c>
      <c r="Y8140">
        <v>4073</v>
      </c>
    </row>
    <row r="8141" spans="1:25" x14ac:dyDescent="0.3">
      <c r="A8141" t="s">
        <v>596</v>
      </c>
      <c r="B8141">
        <v>73</v>
      </c>
      <c r="C8141" t="s">
        <v>597</v>
      </c>
      <c r="D8141" t="s">
        <v>46</v>
      </c>
      <c r="E8141">
        <v>0</v>
      </c>
      <c r="F8141">
        <v>1</v>
      </c>
      <c r="G8141" s="2">
        <v>2015</v>
      </c>
      <c r="H8141">
        <v>20292</v>
      </c>
      <c r="I8141" t="s">
        <v>131</v>
      </c>
      <c r="J8141">
        <v>5</v>
      </c>
      <c r="K8141">
        <v>0.6</v>
      </c>
      <c r="L8141" t="s">
        <v>96</v>
      </c>
      <c r="M8141" t="s">
        <v>30</v>
      </c>
      <c r="N8141" t="s">
        <v>1768</v>
      </c>
      <c r="O8141" t="s">
        <v>102</v>
      </c>
      <c r="P8141">
        <v>-70.47</v>
      </c>
      <c r="Q8141" t="s">
        <v>76</v>
      </c>
      <c r="R8141">
        <v>2814</v>
      </c>
      <c r="S8141">
        <v>117.13</v>
      </c>
      <c r="T8141" s="1">
        <v>42317</v>
      </c>
      <c r="U8141" t="s">
        <v>34</v>
      </c>
      <c r="V8141">
        <v>4</v>
      </c>
      <c r="W8141" t="s">
        <v>166</v>
      </c>
      <c r="X8141">
        <v>20.95</v>
      </c>
      <c r="Y8141">
        <v>29301</v>
      </c>
    </row>
    <row r="8142" spans="1:25" x14ac:dyDescent="0.3">
      <c r="A8142" t="s">
        <v>3205</v>
      </c>
      <c r="B8142">
        <v>73</v>
      </c>
      <c r="C8142" t="s">
        <v>2814</v>
      </c>
      <c r="D8142" t="s">
        <v>38</v>
      </c>
      <c r="E8142">
        <v>0.04</v>
      </c>
      <c r="F8142">
        <v>1</v>
      </c>
      <c r="G8142" s="2">
        <v>2015</v>
      </c>
      <c r="H8142">
        <v>51109</v>
      </c>
      <c r="I8142" t="s">
        <v>28</v>
      </c>
      <c r="J8142">
        <v>28</v>
      </c>
      <c r="K8142">
        <v>0.37</v>
      </c>
      <c r="L8142" t="s">
        <v>29</v>
      </c>
      <c r="M8142" t="s">
        <v>59</v>
      </c>
      <c r="N8142" t="s">
        <v>950</v>
      </c>
      <c r="O8142" t="s">
        <v>61</v>
      </c>
      <c r="P8142">
        <v>26.21</v>
      </c>
      <c r="Q8142" t="s">
        <v>68</v>
      </c>
      <c r="R8142">
        <v>7163</v>
      </c>
      <c r="S8142">
        <v>112.05</v>
      </c>
      <c r="T8142" s="1">
        <v>42318</v>
      </c>
      <c r="U8142" t="s">
        <v>34</v>
      </c>
      <c r="V8142">
        <v>1.3</v>
      </c>
      <c r="W8142" t="s">
        <v>111</v>
      </c>
      <c r="X8142">
        <v>4</v>
      </c>
      <c r="Y8142">
        <v>77642</v>
      </c>
    </row>
    <row r="8143" spans="1:25" x14ac:dyDescent="0.3">
      <c r="A8143" t="s">
        <v>3464</v>
      </c>
      <c r="B8143">
        <v>73</v>
      </c>
      <c r="C8143" t="s">
        <v>3004</v>
      </c>
      <c r="D8143" t="s">
        <v>46</v>
      </c>
      <c r="E8143">
        <v>0.01</v>
      </c>
      <c r="F8143">
        <v>1</v>
      </c>
      <c r="G8143" s="2">
        <v>2015</v>
      </c>
      <c r="H8143">
        <v>57056</v>
      </c>
      <c r="I8143" t="s">
        <v>47</v>
      </c>
      <c r="J8143">
        <v>29</v>
      </c>
      <c r="K8143">
        <v>0.72</v>
      </c>
      <c r="L8143" t="s">
        <v>48</v>
      </c>
      <c r="M8143" t="s">
        <v>73</v>
      </c>
      <c r="N8143" t="s">
        <v>1810</v>
      </c>
      <c r="O8143" t="s">
        <v>75</v>
      </c>
      <c r="P8143">
        <v>-2897.2514999999999</v>
      </c>
      <c r="Q8143" t="s">
        <v>33</v>
      </c>
      <c r="R8143">
        <v>7974</v>
      </c>
      <c r="S8143">
        <v>2185.61</v>
      </c>
      <c r="T8143" s="1">
        <v>42323</v>
      </c>
      <c r="U8143" t="s">
        <v>53</v>
      </c>
      <c r="V8143">
        <v>89.3</v>
      </c>
      <c r="W8143" t="s">
        <v>278</v>
      </c>
      <c r="X8143">
        <v>70.89</v>
      </c>
      <c r="Y8143">
        <v>1845</v>
      </c>
    </row>
    <row r="8144" spans="1:25" x14ac:dyDescent="0.3">
      <c r="A8144" t="s">
        <v>3040</v>
      </c>
      <c r="B8144">
        <v>73</v>
      </c>
      <c r="C8144" t="s">
        <v>3041</v>
      </c>
      <c r="D8144" t="s">
        <v>46</v>
      </c>
      <c r="E8144">
        <v>0.06</v>
      </c>
      <c r="F8144">
        <v>1</v>
      </c>
      <c r="G8144" s="2">
        <v>2015</v>
      </c>
      <c r="H8144">
        <v>39364</v>
      </c>
      <c r="I8144" t="s">
        <v>28</v>
      </c>
      <c r="J8144">
        <v>29</v>
      </c>
      <c r="K8144">
        <v>0.67</v>
      </c>
      <c r="L8144" t="s">
        <v>48</v>
      </c>
      <c r="M8144" t="s">
        <v>80</v>
      </c>
      <c r="N8144" t="s">
        <v>468</v>
      </c>
      <c r="O8144" t="s">
        <v>82</v>
      </c>
      <c r="P8144">
        <v>-1.33</v>
      </c>
      <c r="Q8144" t="s">
        <v>68</v>
      </c>
      <c r="R8144">
        <v>5559</v>
      </c>
      <c r="S8144">
        <v>2754.93</v>
      </c>
      <c r="T8144" s="1">
        <v>42318</v>
      </c>
      <c r="U8144" t="s">
        <v>34</v>
      </c>
      <c r="V8144">
        <v>39.61</v>
      </c>
      <c r="W8144" t="s">
        <v>149</v>
      </c>
      <c r="X8144">
        <v>92.23</v>
      </c>
      <c r="Y8144">
        <v>62205</v>
      </c>
    </row>
    <row r="8145" spans="1:25" x14ac:dyDescent="0.3">
      <c r="A8145" t="s">
        <v>2919</v>
      </c>
      <c r="B8145">
        <v>73</v>
      </c>
      <c r="C8145" t="s">
        <v>1087</v>
      </c>
      <c r="D8145" t="s">
        <v>38</v>
      </c>
      <c r="E8145">
        <v>0.05</v>
      </c>
      <c r="F8145">
        <v>1</v>
      </c>
      <c r="G8145" s="2">
        <v>2015</v>
      </c>
      <c r="H8145">
        <v>48803</v>
      </c>
      <c r="I8145" t="s">
        <v>58</v>
      </c>
      <c r="J8145">
        <v>19</v>
      </c>
      <c r="K8145">
        <v>0.59</v>
      </c>
      <c r="L8145" t="s">
        <v>29</v>
      </c>
      <c r="M8145" t="s">
        <v>139</v>
      </c>
      <c r="N8145" t="s">
        <v>2676</v>
      </c>
      <c r="O8145" t="s">
        <v>481</v>
      </c>
      <c r="P8145">
        <v>-23.65</v>
      </c>
      <c r="Q8145" t="s">
        <v>52</v>
      </c>
      <c r="R8145">
        <v>6854</v>
      </c>
      <c r="S8145">
        <v>200.41</v>
      </c>
      <c r="T8145" s="1">
        <v>42318</v>
      </c>
      <c r="U8145" t="s">
        <v>34</v>
      </c>
      <c r="V8145">
        <v>4.68</v>
      </c>
      <c r="W8145" t="s">
        <v>298</v>
      </c>
      <c r="X8145">
        <v>10.23</v>
      </c>
      <c r="Y8145">
        <v>80030</v>
      </c>
    </row>
    <row r="8146" spans="1:25" x14ac:dyDescent="0.3">
      <c r="A8146" t="s">
        <v>3327</v>
      </c>
      <c r="B8146">
        <v>73</v>
      </c>
      <c r="C8146" t="s">
        <v>2035</v>
      </c>
      <c r="D8146" t="s">
        <v>46</v>
      </c>
      <c r="E8146">
        <v>7.0000000000000007E-2</v>
      </c>
      <c r="F8146">
        <v>1</v>
      </c>
      <c r="G8146" s="2">
        <v>2015</v>
      </c>
      <c r="H8146">
        <v>21827</v>
      </c>
      <c r="I8146" t="s">
        <v>39</v>
      </c>
      <c r="J8146">
        <v>21</v>
      </c>
      <c r="K8146">
        <v>0.79</v>
      </c>
      <c r="L8146" t="s">
        <v>96</v>
      </c>
      <c r="M8146" t="s">
        <v>30</v>
      </c>
      <c r="N8146" t="s">
        <v>198</v>
      </c>
      <c r="O8146" t="s">
        <v>102</v>
      </c>
      <c r="P8146">
        <v>-120.27</v>
      </c>
      <c r="Q8146" t="s">
        <v>52</v>
      </c>
      <c r="R8146">
        <v>3039</v>
      </c>
      <c r="S8146">
        <v>1560.96</v>
      </c>
      <c r="T8146" s="1">
        <v>42318</v>
      </c>
      <c r="U8146" t="s">
        <v>42</v>
      </c>
      <c r="V8146">
        <v>4</v>
      </c>
      <c r="W8146" t="s">
        <v>54</v>
      </c>
      <c r="X8146">
        <v>73.98</v>
      </c>
      <c r="Y8146">
        <v>95677</v>
      </c>
    </row>
    <row r="8147" spans="1:25" x14ac:dyDescent="0.3">
      <c r="A8147" t="s">
        <v>880</v>
      </c>
      <c r="B8147">
        <v>73</v>
      </c>
      <c r="C8147" t="s">
        <v>3041</v>
      </c>
      <c r="D8147" t="s">
        <v>46</v>
      </c>
      <c r="E8147">
        <v>0.03</v>
      </c>
      <c r="F8147">
        <v>1</v>
      </c>
      <c r="G8147" s="2">
        <v>2015</v>
      </c>
      <c r="H8147">
        <v>39364</v>
      </c>
      <c r="I8147" t="s">
        <v>28</v>
      </c>
      <c r="J8147">
        <v>15</v>
      </c>
      <c r="K8147">
        <v>0.35</v>
      </c>
      <c r="L8147" t="s">
        <v>29</v>
      </c>
      <c r="M8147" t="s">
        <v>30</v>
      </c>
      <c r="N8147" t="s">
        <v>1695</v>
      </c>
      <c r="O8147" t="s">
        <v>67</v>
      </c>
      <c r="P8147">
        <v>8417.5669999999991</v>
      </c>
      <c r="Q8147" t="s">
        <v>68</v>
      </c>
      <c r="R8147">
        <v>5560</v>
      </c>
      <c r="S8147">
        <v>19417.55</v>
      </c>
      <c r="T8147" s="1">
        <v>42319</v>
      </c>
      <c r="U8147" t="s">
        <v>34</v>
      </c>
      <c r="V8147">
        <v>19.989999999999998</v>
      </c>
      <c r="W8147" t="s">
        <v>149</v>
      </c>
      <c r="X8147">
        <v>1270.99</v>
      </c>
      <c r="Y8147">
        <v>60123</v>
      </c>
    </row>
    <row r="8148" spans="1:25" x14ac:dyDescent="0.3">
      <c r="A8148" t="s">
        <v>3327</v>
      </c>
      <c r="B8148">
        <v>73</v>
      </c>
      <c r="C8148" t="s">
        <v>2035</v>
      </c>
      <c r="D8148" t="s">
        <v>46</v>
      </c>
      <c r="E8148">
        <v>0.06</v>
      </c>
      <c r="F8148">
        <v>1</v>
      </c>
      <c r="G8148" s="2">
        <v>2015</v>
      </c>
      <c r="H8148">
        <v>21827</v>
      </c>
      <c r="I8148" t="s">
        <v>39</v>
      </c>
      <c r="J8148">
        <v>25</v>
      </c>
      <c r="K8148">
        <v>0.56000000000000005</v>
      </c>
      <c r="L8148" t="s">
        <v>29</v>
      </c>
      <c r="M8148" t="s">
        <v>30</v>
      </c>
      <c r="N8148" t="s">
        <v>2694</v>
      </c>
      <c r="O8148" t="s">
        <v>214</v>
      </c>
      <c r="P8148">
        <v>109.92</v>
      </c>
      <c r="Q8148" t="s">
        <v>52</v>
      </c>
      <c r="R8148">
        <v>3038</v>
      </c>
      <c r="S8148">
        <v>1351.78</v>
      </c>
      <c r="T8148" s="1">
        <v>42319</v>
      </c>
      <c r="U8148" t="s">
        <v>34</v>
      </c>
      <c r="V8148">
        <v>13.22</v>
      </c>
      <c r="W8148" t="s">
        <v>54</v>
      </c>
      <c r="X8148">
        <v>56.96</v>
      </c>
      <c r="Y8148">
        <v>95677</v>
      </c>
    </row>
    <row r="8149" spans="1:25" x14ac:dyDescent="0.3">
      <c r="A8149" t="s">
        <v>3114</v>
      </c>
      <c r="B8149">
        <v>73</v>
      </c>
      <c r="C8149" t="s">
        <v>117</v>
      </c>
      <c r="D8149" t="s">
        <v>38</v>
      </c>
      <c r="E8149">
        <v>0.01</v>
      </c>
      <c r="F8149">
        <v>1</v>
      </c>
      <c r="G8149" s="2">
        <v>2015</v>
      </c>
      <c r="H8149">
        <v>23847</v>
      </c>
      <c r="I8149" t="s">
        <v>39</v>
      </c>
      <c r="J8149">
        <v>7</v>
      </c>
      <c r="K8149">
        <v>0.59</v>
      </c>
      <c r="L8149" t="s">
        <v>96</v>
      </c>
      <c r="M8149" t="s">
        <v>30</v>
      </c>
      <c r="N8149" t="s">
        <v>1813</v>
      </c>
      <c r="O8149" t="s">
        <v>105</v>
      </c>
      <c r="P8149">
        <v>-396.16500000000002</v>
      </c>
      <c r="Q8149" t="s">
        <v>68</v>
      </c>
      <c r="R8149">
        <v>3337</v>
      </c>
      <c r="S8149">
        <v>1278.6465000000001</v>
      </c>
      <c r="T8149" s="1">
        <v>42319</v>
      </c>
      <c r="U8149" t="s">
        <v>34</v>
      </c>
      <c r="V8149">
        <v>4.2</v>
      </c>
      <c r="W8149" t="s">
        <v>111</v>
      </c>
      <c r="X8149">
        <v>200.99</v>
      </c>
      <c r="Y8149">
        <v>78745</v>
      </c>
    </row>
    <row r="8150" spans="1:25" x14ac:dyDescent="0.3">
      <c r="A8150" t="s">
        <v>1353</v>
      </c>
      <c r="B8150">
        <v>73</v>
      </c>
      <c r="C8150" t="s">
        <v>2578</v>
      </c>
      <c r="D8150" t="s">
        <v>57</v>
      </c>
      <c r="E8150">
        <v>0.05</v>
      </c>
      <c r="F8150">
        <v>1</v>
      </c>
      <c r="G8150" s="2">
        <v>2015</v>
      </c>
      <c r="H8150">
        <v>9602</v>
      </c>
      <c r="I8150" t="s">
        <v>58</v>
      </c>
      <c r="J8150">
        <v>15</v>
      </c>
      <c r="K8150">
        <v>0.65</v>
      </c>
      <c r="L8150" t="s">
        <v>48</v>
      </c>
      <c r="M8150" t="s">
        <v>73</v>
      </c>
      <c r="N8150" t="s">
        <v>2762</v>
      </c>
      <c r="O8150" t="s">
        <v>154</v>
      </c>
      <c r="P8150">
        <v>-399.67</v>
      </c>
      <c r="Q8150" t="s">
        <v>33</v>
      </c>
      <c r="R8150">
        <v>1310</v>
      </c>
      <c r="S8150">
        <v>1722.65</v>
      </c>
      <c r="T8150" s="1">
        <v>42319</v>
      </c>
      <c r="U8150" t="s">
        <v>53</v>
      </c>
      <c r="V8150">
        <v>51.42</v>
      </c>
      <c r="W8150" t="s">
        <v>155</v>
      </c>
      <c r="X8150">
        <v>114.98</v>
      </c>
      <c r="Y8150">
        <v>6710</v>
      </c>
    </row>
    <row r="8151" spans="1:25" x14ac:dyDescent="0.3">
      <c r="A8151" t="s">
        <v>2093</v>
      </c>
      <c r="B8151">
        <v>74</v>
      </c>
      <c r="C8151" t="s">
        <v>1284</v>
      </c>
      <c r="D8151" t="s">
        <v>46</v>
      </c>
      <c r="E8151">
        <v>0.06</v>
      </c>
      <c r="F8151">
        <v>1</v>
      </c>
      <c r="G8151" s="2">
        <v>2015</v>
      </c>
      <c r="H8151">
        <v>55777</v>
      </c>
      <c r="I8151" t="s">
        <v>39</v>
      </c>
      <c r="J8151">
        <v>6</v>
      </c>
      <c r="K8151">
        <v>0.55000000000000004</v>
      </c>
      <c r="L8151" t="s">
        <v>48</v>
      </c>
      <c r="M8151" t="s">
        <v>30</v>
      </c>
      <c r="N8151" t="s">
        <v>1765</v>
      </c>
      <c r="O8151" t="s">
        <v>82</v>
      </c>
      <c r="P8151">
        <v>136.32</v>
      </c>
      <c r="Q8151" t="s">
        <v>68</v>
      </c>
      <c r="R8151">
        <v>7796</v>
      </c>
      <c r="S8151">
        <v>323.52999999999997</v>
      </c>
      <c r="T8151" s="1">
        <v>42319</v>
      </c>
      <c r="U8151" t="s">
        <v>34</v>
      </c>
      <c r="V8151">
        <v>19.989999999999998</v>
      </c>
      <c r="W8151" t="s">
        <v>482</v>
      </c>
      <c r="X8151">
        <v>51.75</v>
      </c>
      <c r="Y8151">
        <v>67601</v>
      </c>
    </row>
    <row r="8152" spans="1:25" x14ac:dyDescent="0.3">
      <c r="A8152" t="s">
        <v>1180</v>
      </c>
      <c r="B8152">
        <v>73</v>
      </c>
      <c r="C8152" t="s">
        <v>933</v>
      </c>
      <c r="D8152" t="s">
        <v>38</v>
      </c>
      <c r="E8152">
        <v>0.05</v>
      </c>
      <c r="F8152">
        <v>1</v>
      </c>
      <c r="G8152" s="2">
        <v>2015</v>
      </c>
      <c r="H8152">
        <v>42758</v>
      </c>
      <c r="I8152" t="s">
        <v>58</v>
      </c>
      <c r="J8152">
        <v>42</v>
      </c>
      <c r="K8152">
        <v>0.39</v>
      </c>
      <c r="L8152" t="s">
        <v>29</v>
      </c>
      <c r="M8152" t="s">
        <v>59</v>
      </c>
      <c r="N8152" t="s">
        <v>60</v>
      </c>
      <c r="O8152" t="s">
        <v>61</v>
      </c>
      <c r="P8152">
        <v>278.89</v>
      </c>
      <c r="Q8152" t="s">
        <v>33</v>
      </c>
      <c r="R8152">
        <v>6038</v>
      </c>
      <c r="S8152">
        <v>638.07000000000005</v>
      </c>
      <c r="T8152" s="1">
        <v>42319</v>
      </c>
      <c r="U8152" t="s">
        <v>34</v>
      </c>
      <c r="V8152">
        <v>1.97</v>
      </c>
      <c r="W8152" t="s">
        <v>136</v>
      </c>
      <c r="X8152">
        <v>15.04</v>
      </c>
      <c r="Y8152">
        <v>10580</v>
      </c>
    </row>
    <row r="8153" spans="1:25" x14ac:dyDescent="0.3">
      <c r="A8153" t="s">
        <v>2439</v>
      </c>
      <c r="B8153">
        <v>74</v>
      </c>
      <c r="C8153" t="s">
        <v>1713</v>
      </c>
      <c r="D8153" t="s">
        <v>46</v>
      </c>
      <c r="E8153">
        <v>0.09</v>
      </c>
      <c r="F8153">
        <v>1</v>
      </c>
      <c r="G8153" s="2">
        <v>2015</v>
      </c>
      <c r="H8153">
        <v>57699</v>
      </c>
      <c r="I8153" t="s">
        <v>47</v>
      </c>
      <c r="J8153">
        <v>20</v>
      </c>
      <c r="K8153">
        <v>0.43</v>
      </c>
      <c r="L8153" t="s">
        <v>48</v>
      </c>
      <c r="M8153" t="s">
        <v>30</v>
      </c>
      <c r="N8153" t="s">
        <v>311</v>
      </c>
      <c r="O8153" t="s">
        <v>82</v>
      </c>
      <c r="P8153">
        <v>-72.23</v>
      </c>
      <c r="Q8153" t="s">
        <v>33</v>
      </c>
      <c r="R8153">
        <v>8091</v>
      </c>
      <c r="S8153">
        <v>43.94</v>
      </c>
      <c r="T8153" s="1">
        <v>42320</v>
      </c>
      <c r="U8153" t="s">
        <v>34</v>
      </c>
      <c r="V8153">
        <v>5.33</v>
      </c>
      <c r="W8153" t="s">
        <v>35</v>
      </c>
      <c r="X8153">
        <v>2.08</v>
      </c>
      <c r="Y8153">
        <v>15234</v>
      </c>
    </row>
    <row r="8154" spans="1:25" x14ac:dyDescent="0.3">
      <c r="A8154" t="s">
        <v>71</v>
      </c>
      <c r="B8154">
        <v>73</v>
      </c>
      <c r="C8154" t="s">
        <v>72</v>
      </c>
      <c r="D8154" t="s">
        <v>38</v>
      </c>
      <c r="E8154">
        <v>0.06</v>
      </c>
      <c r="F8154">
        <v>1</v>
      </c>
      <c r="G8154" s="2">
        <v>2015</v>
      </c>
      <c r="H8154">
        <v>22819</v>
      </c>
      <c r="I8154" t="s">
        <v>28</v>
      </c>
      <c r="J8154">
        <v>1</v>
      </c>
      <c r="K8154">
        <v>0.44</v>
      </c>
      <c r="L8154" t="s">
        <v>29</v>
      </c>
      <c r="M8154" t="s">
        <v>59</v>
      </c>
      <c r="N8154" t="s">
        <v>3214</v>
      </c>
      <c r="O8154" t="s">
        <v>88</v>
      </c>
      <c r="P8154">
        <v>-3.66</v>
      </c>
      <c r="Q8154" t="s">
        <v>76</v>
      </c>
      <c r="R8154">
        <v>3173</v>
      </c>
      <c r="S8154">
        <v>6.77</v>
      </c>
      <c r="T8154" s="1">
        <v>42320</v>
      </c>
      <c r="U8154" t="s">
        <v>34</v>
      </c>
      <c r="V8154">
        <v>4.28</v>
      </c>
      <c r="W8154" t="s">
        <v>77</v>
      </c>
      <c r="X8154">
        <v>2.52</v>
      </c>
      <c r="Y8154">
        <v>36869</v>
      </c>
    </row>
    <row r="8155" spans="1:25" x14ac:dyDescent="0.3">
      <c r="A8155" t="s">
        <v>3555</v>
      </c>
      <c r="B8155">
        <v>73</v>
      </c>
      <c r="C8155" t="s">
        <v>2578</v>
      </c>
      <c r="D8155" t="s">
        <v>57</v>
      </c>
      <c r="E8155">
        <v>0.01</v>
      </c>
      <c r="F8155">
        <v>1</v>
      </c>
      <c r="G8155" s="2">
        <v>2015</v>
      </c>
      <c r="H8155">
        <v>9602</v>
      </c>
      <c r="I8155" t="s">
        <v>58</v>
      </c>
      <c r="J8155">
        <v>27</v>
      </c>
      <c r="K8155">
        <v>0.38</v>
      </c>
      <c r="L8155" t="s">
        <v>96</v>
      </c>
      <c r="M8155" t="s">
        <v>49</v>
      </c>
      <c r="N8155" t="s">
        <v>1902</v>
      </c>
      <c r="O8155" t="s">
        <v>98</v>
      </c>
      <c r="P8155">
        <v>600.92999999999995</v>
      </c>
      <c r="Q8155" t="s">
        <v>33</v>
      </c>
      <c r="R8155">
        <v>1308</v>
      </c>
      <c r="S8155">
        <v>2654.16</v>
      </c>
      <c r="T8155" s="1">
        <v>42320</v>
      </c>
      <c r="U8155" t="s">
        <v>53</v>
      </c>
      <c r="V8155">
        <v>28</v>
      </c>
      <c r="W8155" t="s">
        <v>155</v>
      </c>
      <c r="X8155">
        <v>90.97</v>
      </c>
      <c r="Y8155">
        <v>6488</v>
      </c>
    </row>
    <row r="8156" spans="1:25" x14ac:dyDescent="0.3">
      <c r="A8156" t="s">
        <v>2093</v>
      </c>
      <c r="B8156">
        <v>74</v>
      </c>
      <c r="C8156" t="s">
        <v>1284</v>
      </c>
      <c r="D8156" t="s">
        <v>46</v>
      </c>
      <c r="E8156">
        <v>0.1</v>
      </c>
      <c r="F8156">
        <v>1</v>
      </c>
      <c r="G8156" s="2">
        <v>2015</v>
      </c>
      <c r="H8156">
        <v>55777</v>
      </c>
      <c r="I8156" t="s">
        <v>39</v>
      </c>
      <c r="J8156">
        <v>1</v>
      </c>
      <c r="K8156">
        <v>0.59</v>
      </c>
      <c r="L8156" t="s">
        <v>96</v>
      </c>
      <c r="M8156" t="s">
        <v>30</v>
      </c>
      <c r="N8156" t="s">
        <v>644</v>
      </c>
      <c r="O8156" t="s">
        <v>105</v>
      </c>
      <c r="P8156">
        <v>-252.483</v>
      </c>
      <c r="Q8156" t="s">
        <v>68</v>
      </c>
      <c r="R8156">
        <v>7797</v>
      </c>
      <c r="S8156">
        <v>65.747500000000002</v>
      </c>
      <c r="T8156" s="1">
        <v>42320</v>
      </c>
      <c r="U8156" t="s">
        <v>42</v>
      </c>
      <c r="V8156">
        <v>3.99</v>
      </c>
      <c r="W8156" t="s">
        <v>482</v>
      </c>
      <c r="X8156">
        <v>65.989999999999995</v>
      </c>
      <c r="Y8156">
        <v>67601</v>
      </c>
    </row>
    <row r="8157" spans="1:25" x14ac:dyDescent="0.3">
      <c r="A8157" t="s">
        <v>3556</v>
      </c>
      <c r="B8157">
        <v>73</v>
      </c>
      <c r="C8157" t="s">
        <v>2578</v>
      </c>
      <c r="D8157" t="s">
        <v>57</v>
      </c>
      <c r="E8157">
        <v>0.02</v>
      </c>
      <c r="F8157">
        <v>1</v>
      </c>
      <c r="G8157" s="2">
        <v>2015</v>
      </c>
      <c r="H8157">
        <v>9602</v>
      </c>
      <c r="I8157" t="s">
        <v>58</v>
      </c>
      <c r="J8157">
        <v>16</v>
      </c>
      <c r="K8157">
        <v>0.55000000000000004</v>
      </c>
      <c r="L8157" t="s">
        <v>96</v>
      </c>
      <c r="M8157" t="s">
        <v>139</v>
      </c>
      <c r="N8157" t="s">
        <v>1261</v>
      </c>
      <c r="O8157" t="s">
        <v>102</v>
      </c>
      <c r="P8157">
        <v>-24.87</v>
      </c>
      <c r="Q8157" t="s">
        <v>33</v>
      </c>
      <c r="R8157">
        <v>1309</v>
      </c>
      <c r="S8157">
        <v>36.229999999999997</v>
      </c>
      <c r="T8157" s="1">
        <v>42320</v>
      </c>
      <c r="U8157" t="s">
        <v>34</v>
      </c>
      <c r="V8157">
        <v>1.99</v>
      </c>
      <c r="W8157" t="s">
        <v>278</v>
      </c>
      <c r="X8157">
        <v>2.12</v>
      </c>
      <c r="Y8157">
        <v>2072</v>
      </c>
    </row>
    <row r="8158" spans="1:25" x14ac:dyDescent="0.3">
      <c r="A8158" t="s">
        <v>1180</v>
      </c>
      <c r="B8158">
        <v>73</v>
      </c>
      <c r="C8158" t="s">
        <v>933</v>
      </c>
      <c r="D8158" t="s">
        <v>38</v>
      </c>
      <c r="E8158">
        <v>7.0000000000000007E-2</v>
      </c>
      <c r="F8158">
        <v>1</v>
      </c>
      <c r="G8158" s="2">
        <v>2015</v>
      </c>
      <c r="H8158">
        <v>42758</v>
      </c>
      <c r="I8158" t="s">
        <v>58</v>
      </c>
      <c r="J8158">
        <v>12</v>
      </c>
      <c r="K8158">
        <v>0.79</v>
      </c>
      <c r="L8158" t="s">
        <v>96</v>
      </c>
      <c r="M8158" t="s">
        <v>30</v>
      </c>
      <c r="N8158" t="s">
        <v>1057</v>
      </c>
      <c r="O8158" t="s">
        <v>102</v>
      </c>
      <c r="P8158">
        <v>-333.69</v>
      </c>
      <c r="Q8158" t="s">
        <v>33</v>
      </c>
      <c r="R8158">
        <v>6037</v>
      </c>
      <c r="S8158">
        <v>1769.74</v>
      </c>
      <c r="T8158" s="1">
        <v>42320</v>
      </c>
      <c r="U8158" t="s">
        <v>34</v>
      </c>
      <c r="V8158">
        <v>4</v>
      </c>
      <c r="W8158" t="s">
        <v>136</v>
      </c>
      <c r="X8158">
        <v>152.47999999999999</v>
      </c>
      <c r="Y8158">
        <v>10580</v>
      </c>
    </row>
    <row r="8159" spans="1:25" x14ac:dyDescent="0.3">
      <c r="A8159" t="s">
        <v>2356</v>
      </c>
      <c r="B8159">
        <v>73</v>
      </c>
      <c r="C8159" t="s">
        <v>1778</v>
      </c>
      <c r="D8159" t="s">
        <v>46</v>
      </c>
      <c r="E8159">
        <v>0.04</v>
      </c>
      <c r="F8159">
        <v>1</v>
      </c>
      <c r="G8159" s="2">
        <v>2015</v>
      </c>
      <c r="H8159">
        <v>4864</v>
      </c>
      <c r="I8159" t="s">
        <v>47</v>
      </c>
      <c r="J8159">
        <v>16</v>
      </c>
      <c r="K8159">
        <v>0.38</v>
      </c>
      <c r="L8159" t="s">
        <v>29</v>
      </c>
      <c r="M8159" t="s">
        <v>30</v>
      </c>
      <c r="N8159" t="s">
        <v>1742</v>
      </c>
      <c r="O8159" t="s">
        <v>67</v>
      </c>
      <c r="P8159">
        <v>1724.6755000000001</v>
      </c>
      <c r="Q8159" t="s">
        <v>68</v>
      </c>
      <c r="R8159">
        <v>695</v>
      </c>
      <c r="S8159">
        <v>4901.99</v>
      </c>
      <c r="T8159" s="1">
        <v>42322</v>
      </c>
      <c r="U8159" t="s">
        <v>34</v>
      </c>
      <c r="V8159">
        <v>19.989999999999998</v>
      </c>
      <c r="W8159" t="s">
        <v>246</v>
      </c>
      <c r="X8159">
        <v>315.98</v>
      </c>
      <c r="Y8159">
        <v>49201</v>
      </c>
    </row>
    <row r="8160" spans="1:25" x14ac:dyDescent="0.3">
      <c r="A8160" t="s">
        <v>2439</v>
      </c>
      <c r="B8160">
        <v>74</v>
      </c>
      <c r="C8160" t="s">
        <v>1713</v>
      </c>
      <c r="D8160" t="s">
        <v>46</v>
      </c>
      <c r="E8160">
        <v>0.08</v>
      </c>
      <c r="F8160">
        <v>1</v>
      </c>
      <c r="G8160" s="2">
        <v>2015</v>
      </c>
      <c r="H8160">
        <v>57699</v>
      </c>
      <c r="I8160" t="s">
        <v>47</v>
      </c>
      <c r="J8160">
        <v>36</v>
      </c>
      <c r="K8160">
        <v>0.38</v>
      </c>
      <c r="L8160" t="s">
        <v>29</v>
      </c>
      <c r="M8160" t="s">
        <v>30</v>
      </c>
      <c r="N8160" t="s">
        <v>2139</v>
      </c>
      <c r="O8160" t="s">
        <v>267</v>
      </c>
      <c r="P8160">
        <v>485.02</v>
      </c>
      <c r="Q8160" t="s">
        <v>33</v>
      </c>
      <c r="R8160">
        <v>8090</v>
      </c>
      <c r="S8160">
        <v>2160.83</v>
      </c>
      <c r="T8160" s="1">
        <v>42322</v>
      </c>
      <c r="U8160" t="s">
        <v>34</v>
      </c>
      <c r="V8160">
        <v>19.989999999999998</v>
      </c>
      <c r="W8160" t="s">
        <v>35</v>
      </c>
      <c r="X8160">
        <v>60.98</v>
      </c>
      <c r="Y8160">
        <v>15234</v>
      </c>
    </row>
    <row r="8161" spans="1:25" x14ac:dyDescent="0.3">
      <c r="A8161" t="s">
        <v>2439</v>
      </c>
      <c r="B8161">
        <v>74</v>
      </c>
      <c r="C8161" t="s">
        <v>1713</v>
      </c>
      <c r="D8161" t="s">
        <v>46</v>
      </c>
      <c r="E8161">
        <v>0.09</v>
      </c>
      <c r="F8161">
        <v>1</v>
      </c>
      <c r="G8161" s="2">
        <v>2015</v>
      </c>
      <c r="H8161">
        <v>57699</v>
      </c>
      <c r="I8161" t="s">
        <v>47</v>
      </c>
      <c r="J8161">
        <v>47</v>
      </c>
      <c r="K8161">
        <v>0.44</v>
      </c>
      <c r="L8161" t="s">
        <v>96</v>
      </c>
      <c r="M8161" t="s">
        <v>139</v>
      </c>
      <c r="N8161" t="s">
        <v>3195</v>
      </c>
      <c r="O8161" t="s">
        <v>102</v>
      </c>
      <c r="P8161">
        <v>752.96</v>
      </c>
      <c r="Q8161" t="s">
        <v>33</v>
      </c>
      <c r="R8161">
        <v>8089</v>
      </c>
      <c r="S8161">
        <v>1857.88</v>
      </c>
      <c r="T8161" s="1">
        <v>42323</v>
      </c>
      <c r="U8161" t="s">
        <v>34</v>
      </c>
      <c r="V8161">
        <v>1.99</v>
      </c>
      <c r="W8161" t="s">
        <v>35</v>
      </c>
      <c r="X8161">
        <v>40.98</v>
      </c>
      <c r="Y8161">
        <v>15234</v>
      </c>
    </row>
    <row r="8162" spans="1:25" x14ac:dyDescent="0.3">
      <c r="A8162" t="s">
        <v>2806</v>
      </c>
      <c r="B8162">
        <v>74</v>
      </c>
      <c r="C8162" t="s">
        <v>871</v>
      </c>
      <c r="D8162" t="s">
        <v>46</v>
      </c>
      <c r="E8162">
        <v>0</v>
      </c>
      <c r="F8162">
        <v>1</v>
      </c>
      <c r="G8162" s="2">
        <v>2015</v>
      </c>
      <c r="H8162">
        <v>31552</v>
      </c>
      <c r="I8162" t="s">
        <v>28</v>
      </c>
      <c r="J8162">
        <v>24</v>
      </c>
      <c r="K8162">
        <v>0.5</v>
      </c>
      <c r="L8162" t="s">
        <v>96</v>
      </c>
      <c r="M8162" t="s">
        <v>139</v>
      </c>
      <c r="N8162" t="s">
        <v>617</v>
      </c>
      <c r="O8162" t="s">
        <v>102</v>
      </c>
      <c r="P8162">
        <v>175.82</v>
      </c>
      <c r="Q8162" t="s">
        <v>68</v>
      </c>
      <c r="R8162">
        <v>4424</v>
      </c>
      <c r="S8162">
        <v>731.71</v>
      </c>
      <c r="T8162" s="1">
        <v>42320</v>
      </c>
      <c r="U8162" t="s">
        <v>34</v>
      </c>
      <c r="V8162">
        <v>1.99</v>
      </c>
      <c r="W8162" t="s">
        <v>111</v>
      </c>
      <c r="X8162">
        <v>29.89</v>
      </c>
      <c r="Y8162">
        <v>77471</v>
      </c>
    </row>
    <row r="8163" spans="1:25" x14ac:dyDescent="0.3">
      <c r="A8163" t="s">
        <v>935</v>
      </c>
      <c r="B8163">
        <v>74</v>
      </c>
      <c r="C8163" t="s">
        <v>1146</v>
      </c>
      <c r="D8163" t="s">
        <v>27</v>
      </c>
      <c r="E8163">
        <v>0.05</v>
      </c>
      <c r="F8163">
        <v>1</v>
      </c>
      <c r="G8163" s="2">
        <v>2015</v>
      </c>
      <c r="H8163">
        <v>57600</v>
      </c>
      <c r="I8163" t="s">
        <v>58</v>
      </c>
      <c r="J8163">
        <v>32</v>
      </c>
      <c r="K8163">
        <v>0.39</v>
      </c>
      <c r="L8163" t="s">
        <v>29</v>
      </c>
      <c r="M8163" t="s">
        <v>30</v>
      </c>
      <c r="N8163" t="s">
        <v>2471</v>
      </c>
      <c r="O8163" t="s">
        <v>67</v>
      </c>
      <c r="P8163">
        <v>584.14549999999997</v>
      </c>
      <c r="Q8163" t="s">
        <v>68</v>
      </c>
      <c r="R8163">
        <v>8073</v>
      </c>
      <c r="S8163">
        <v>1882.12</v>
      </c>
      <c r="T8163" s="1">
        <v>42321</v>
      </c>
      <c r="U8163" t="s">
        <v>34</v>
      </c>
      <c r="V8163">
        <v>10.29</v>
      </c>
      <c r="W8163" t="s">
        <v>149</v>
      </c>
      <c r="X8163">
        <v>59.78</v>
      </c>
      <c r="Y8163">
        <v>60016</v>
      </c>
    </row>
    <row r="8164" spans="1:25" x14ac:dyDescent="0.3">
      <c r="A8164" t="s">
        <v>935</v>
      </c>
      <c r="B8164">
        <v>74</v>
      </c>
      <c r="C8164" t="s">
        <v>1146</v>
      </c>
      <c r="D8164" t="s">
        <v>27</v>
      </c>
      <c r="E8164">
        <v>0.05</v>
      </c>
      <c r="F8164">
        <v>1</v>
      </c>
      <c r="G8164" s="2">
        <v>2015</v>
      </c>
      <c r="H8164">
        <v>57600</v>
      </c>
      <c r="I8164" t="s">
        <v>58</v>
      </c>
      <c r="J8164">
        <v>44</v>
      </c>
      <c r="K8164">
        <v>0.39</v>
      </c>
      <c r="L8164" t="s">
        <v>29</v>
      </c>
      <c r="M8164" t="s">
        <v>30</v>
      </c>
      <c r="N8164" t="s">
        <v>2426</v>
      </c>
      <c r="O8164" t="s">
        <v>210</v>
      </c>
      <c r="P8164">
        <v>85.81</v>
      </c>
      <c r="Q8164" t="s">
        <v>68</v>
      </c>
      <c r="R8164">
        <v>8074</v>
      </c>
      <c r="S8164">
        <v>186.94</v>
      </c>
      <c r="T8164" s="1">
        <v>42321</v>
      </c>
      <c r="U8164" t="s">
        <v>34</v>
      </c>
      <c r="V8164">
        <v>0.5</v>
      </c>
      <c r="W8164" t="s">
        <v>149</v>
      </c>
      <c r="X8164">
        <v>4.13</v>
      </c>
      <c r="Y8164">
        <v>60016</v>
      </c>
    </row>
    <row r="8165" spans="1:25" x14ac:dyDescent="0.3">
      <c r="A8165" t="s">
        <v>935</v>
      </c>
      <c r="B8165">
        <v>74</v>
      </c>
      <c r="C8165" t="s">
        <v>1146</v>
      </c>
      <c r="D8165" t="s">
        <v>27</v>
      </c>
      <c r="E8165">
        <v>0.01</v>
      </c>
      <c r="F8165">
        <v>1</v>
      </c>
      <c r="G8165" s="2">
        <v>2015</v>
      </c>
      <c r="H8165">
        <v>57600</v>
      </c>
      <c r="I8165" t="s">
        <v>58</v>
      </c>
      <c r="J8165">
        <v>12</v>
      </c>
      <c r="K8165">
        <v>0.4</v>
      </c>
      <c r="L8165" t="s">
        <v>29</v>
      </c>
      <c r="M8165" t="s">
        <v>30</v>
      </c>
      <c r="N8165" t="s">
        <v>2625</v>
      </c>
      <c r="O8165" t="s">
        <v>61</v>
      </c>
      <c r="P8165">
        <v>-8.42</v>
      </c>
      <c r="Q8165" t="s">
        <v>68</v>
      </c>
      <c r="R8165">
        <v>8075</v>
      </c>
      <c r="S8165">
        <v>407.2</v>
      </c>
      <c r="T8165" s="1">
        <v>42321</v>
      </c>
      <c r="U8165" t="s">
        <v>34</v>
      </c>
      <c r="V8165">
        <v>17.079999999999998</v>
      </c>
      <c r="W8165" t="s">
        <v>149</v>
      </c>
      <c r="X8165">
        <v>30.98</v>
      </c>
      <c r="Y8165">
        <v>60016</v>
      </c>
    </row>
    <row r="8166" spans="1:25" x14ac:dyDescent="0.3">
      <c r="A8166" t="s">
        <v>2806</v>
      </c>
      <c r="B8166">
        <v>74</v>
      </c>
      <c r="C8166" t="s">
        <v>871</v>
      </c>
      <c r="D8166" t="s">
        <v>46</v>
      </c>
      <c r="E8166">
        <v>0</v>
      </c>
      <c r="F8166">
        <v>1</v>
      </c>
      <c r="G8166" s="2">
        <v>2015</v>
      </c>
      <c r="H8166">
        <v>31552</v>
      </c>
      <c r="I8166" t="s">
        <v>28</v>
      </c>
      <c r="J8166">
        <v>17</v>
      </c>
      <c r="K8166">
        <v>0.43</v>
      </c>
      <c r="L8166" t="s">
        <v>96</v>
      </c>
      <c r="M8166" t="s">
        <v>139</v>
      </c>
      <c r="N8166" t="s">
        <v>2629</v>
      </c>
      <c r="O8166" t="s">
        <v>102</v>
      </c>
      <c r="P8166">
        <v>70.48</v>
      </c>
      <c r="Q8166" t="s">
        <v>68</v>
      </c>
      <c r="R8166">
        <v>4423</v>
      </c>
      <c r="S8166">
        <v>378.08</v>
      </c>
      <c r="T8166" s="1">
        <v>42322</v>
      </c>
      <c r="U8166" t="s">
        <v>34</v>
      </c>
      <c r="V8166">
        <v>1.99</v>
      </c>
      <c r="W8166" t="s">
        <v>111</v>
      </c>
      <c r="X8166">
        <v>22.24</v>
      </c>
      <c r="Y8166">
        <v>77471</v>
      </c>
    </row>
    <row r="8167" spans="1:25" x14ac:dyDescent="0.3">
      <c r="A8167" t="s">
        <v>579</v>
      </c>
      <c r="B8167">
        <v>74</v>
      </c>
      <c r="C8167" t="s">
        <v>1703</v>
      </c>
      <c r="D8167" t="s">
        <v>27</v>
      </c>
      <c r="E8167">
        <v>7.0000000000000007E-2</v>
      </c>
      <c r="F8167">
        <v>1</v>
      </c>
      <c r="G8167" s="2">
        <v>2015</v>
      </c>
      <c r="H8167">
        <v>51297</v>
      </c>
      <c r="I8167" t="s">
        <v>47</v>
      </c>
      <c r="J8167">
        <v>41</v>
      </c>
      <c r="K8167">
        <v>0.39</v>
      </c>
      <c r="L8167" t="s">
        <v>29</v>
      </c>
      <c r="M8167" t="s">
        <v>30</v>
      </c>
      <c r="N8167" t="s">
        <v>2691</v>
      </c>
      <c r="O8167" t="s">
        <v>67</v>
      </c>
      <c r="P8167">
        <v>65.756</v>
      </c>
      <c r="Q8167" t="s">
        <v>52</v>
      </c>
      <c r="R8167">
        <v>7191</v>
      </c>
      <c r="S8167">
        <v>356.28</v>
      </c>
      <c r="T8167" s="1">
        <v>42328</v>
      </c>
      <c r="U8167" t="s">
        <v>42</v>
      </c>
      <c r="V8167">
        <v>2.99</v>
      </c>
      <c r="W8167" t="s">
        <v>320</v>
      </c>
      <c r="X8167">
        <v>8.69</v>
      </c>
      <c r="Y8167">
        <v>83616</v>
      </c>
    </row>
    <row r="8168" spans="1:25" x14ac:dyDescent="0.3">
      <c r="A8168" t="s">
        <v>2509</v>
      </c>
      <c r="B8168">
        <v>74</v>
      </c>
      <c r="C8168" t="s">
        <v>1498</v>
      </c>
      <c r="D8168" t="s">
        <v>38</v>
      </c>
      <c r="E8168">
        <v>7.0000000000000007E-2</v>
      </c>
      <c r="F8168">
        <v>1</v>
      </c>
      <c r="G8168" s="2">
        <v>2015</v>
      </c>
      <c r="H8168">
        <v>58564</v>
      </c>
      <c r="I8168" t="s">
        <v>58</v>
      </c>
      <c r="J8168">
        <v>49</v>
      </c>
      <c r="K8168">
        <v>0.55000000000000004</v>
      </c>
      <c r="L8168" t="s">
        <v>29</v>
      </c>
      <c r="M8168" t="s">
        <v>139</v>
      </c>
      <c r="N8168" t="s">
        <v>769</v>
      </c>
      <c r="O8168" t="s">
        <v>481</v>
      </c>
      <c r="P8168">
        <v>-82.63</v>
      </c>
      <c r="Q8168" t="s">
        <v>52</v>
      </c>
      <c r="R8168">
        <v>8188</v>
      </c>
      <c r="S8168">
        <v>103.03</v>
      </c>
      <c r="T8168" s="1">
        <v>42321</v>
      </c>
      <c r="U8168" t="s">
        <v>34</v>
      </c>
      <c r="V8168">
        <v>2.56</v>
      </c>
      <c r="W8168" t="s">
        <v>537</v>
      </c>
      <c r="X8168">
        <v>2.08</v>
      </c>
      <c r="Y8168">
        <v>86401</v>
      </c>
    </row>
    <row r="8169" spans="1:25" x14ac:dyDescent="0.3">
      <c r="A8169" t="s">
        <v>1078</v>
      </c>
      <c r="B8169">
        <v>74</v>
      </c>
      <c r="C8169" t="s">
        <v>1079</v>
      </c>
      <c r="D8169" t="s">
        <v>38</v>
      </c>
      <c r="E8169">
        <v>0.02</v>
      </c>
      <c r="F8169">
        <v>1</v>
      </c>
      <c r="G8169" s="2">
        <v>2015</v>
      </c>
      <c r="H8169">
        <v>45700</v>
      </c>
      <c r="I8169" t="s">
        <v>28</v>
      </c>
      <c r="J8169">
        <v>43</v>
      </c>
      <c r="K8169">
        <v>0.56000000000000005</v>
      </c>
      <c r="L8169" t="s">
        <v>29</v>
      </c>
      <c r="M8169" t="s">
        <v>30</v>
      </c>
      <c r="N8169" t="s">
        <v>2634</v>
      </c>
      <c r="O8169" t="s">
        <v>214</v>
      </c>
      <c r="P8169">
        <v>518.48</v>
      </c>
      <c r="Q8169" t="s">
        <v>68</v>
      </c>
      <c r="R8169">
        <v>6429</v>
      </c>
      <c r="S8169">
        <v>1704.58</v>
      </c>
      <c r="T8169" s="1">
        <v>42321</v>
      </c>
      <c r="U8169" t="s">
        <v>34</v>
      </c>
      <c r="V8169">
        <v>4.5</v>
      </c>
      <c r="W8169" t="s">
        <v>111</v>
      </c>
      <c r="X8169">
        <v>38.06</v>
      </c>
      <c r="Y8169">
        <v>76541</v>
      </c>
    </row>
    <row r="8170" spans="1:25" x14ac:dyDescent="0.3">
      <c r="A8170" t="s">
        <v>3462</v>
      </c>
      <c r="B8170">
        <v>74</v>
      </c>
      <c r="C8170" t="s">
        <v>340</v>
      </c>
      <c r="D8170" t="s">
        <v>38</v>
      </c>
      <c r="E8170">
        <v>0.06</v>
      </c>
      <c r="F8170">
        <v>1</v>
      </c>
      <c r="G8170" s="2">
        <v>2015</v>
      </c>
      <c r="H8170">
        <v>19936</v>
      </c>
      <c r="I8170" t="s">
        <v>58</v>
      </c>
      <c r="J8170">
        <v>19</v>
      </c>
      <c r="K8170">
        <v>0.37</v>
      </c>
      <c r="L8170" t="s">
        <v>29</v>
      </c>
      <c r="M8170" t="s">
        <v>30</v>
      </c>
      <c r="N8170" t="s">
        <v>1294</v>
      </c>
      <c r="O8170" t="s">
        <v>67</v>
      </c>
      <c r="P8170">
        <v>-9.8209999999999997</v>
      </c>
      <c r="Q8170" t="s">
        <v>68</v>
      </c>
      <c r="R8170">
        <v>2758</v>
      </c>
      <c r="S8170">
        <v>36.75</v>
      </c>
      <c r="T8170" s="1">
        <v>42322</v>
      </c>
      <c r="U8170" t="s">
        <v>34</v>
      </c>
      <c r="V8170">
        <v>1.49</v>
      </c>
      <c r="W8170" t="s">
        <v>246</v>
      </c>
      <c r="X8170">
        <v>1.88</v>
      </c>
      <c r="Y8170">
        <v>48104</v>
      </c>
    </row>
    <row r="8171" spans="1:25" x14ac:dyDescent="0.3">
      <c r="A8171" t="s">
        <v>3462</v>
      </c>
      <c r="B8171">
        <v>74</v>
      </c>
      <c r="C8171" t="s">
        <v>340</v>
      </c>
      <c r="D8171" t="s">
        <v>38</v>
      </c>
      <c r="E8171">
        <v>0.09</v>
      </c>
      <c r="F8171">
        <v>1</v>
      </c>
      <c r="G8171" s="2">
        <v>2015</v>
      </c>
      <c r="H8171">
        <v>19936</v>
      </c>
      <c r="I8171" t="s">
        <v>58</v>
      </c>
      <c r="J8171">
        <v>41</v>
      </c>
      <c r="K8171">
        <v>0.5</v>
      </c>
      <c r="L8171" t="s">
        <v>96</v>
      </c>
      <c r="M8171" t="s">
        <v>139</v>
      </c>
      <c r="N8171" t="s">
        <v>617</v>
      </c>
      <c r="O8171" t="s">
        <v>102</v>
      </c>
      <c r="P8171">
        <v>301.31</v>
      </c>
      <c r="Q8171" t="s">
        <v>68</v>
      </c>
      <c r="R8171">
        <v>2759</v>
      </c>
      <c r="S8171">
        <v>1115.2</v>
      </c>
      <c r="T8171" s="1">
        <v>42322</v>
      </c>
      <c r="U8171" t="s">
        <v>34</v>
      </c>
      <c r="V8171">
        <v>1.99</v>
      </c>
      <c r="W8171" t="s">
        <v>246</v>
      </c>
      <c r="X8171">
        <v>29.89</v>
      </c>
      <c r="Y8171">
        <v>48104</v>
      </c>
    </row>
    <row r="8172" spans="1:25" x14ac:dyDescent="0.3">
      <c r="A8172" t="s">
        <v>1426</v>
      </c>
      <c r="B8172">
        <v>74</v>
      </c>
      <c r="C8172" t="s">
        <v>117</v>
      </c>
      <c r="D8172" t="s">
        <v>38</v>
      </c>
      <c r="E8172">
        <v>0.01</v>
      </c>
      <c r="F8172">
        <v>1</v>
      </c>
      <c r="G8172" s="2">
        <v>2015</v>
      </c>
      <c r="H8172">
        <v>21191</v>
      </c>
      <c r="I8172" t="s">
        <v>28</v>
      </c>
      <c r="J8172">
        <v>48</v>
      </c>
      <c r="K8172">
        <v>0.37</v>
      </c>
      <c r="L8172" t="s">
        <v>96</v>
      </c>
      <c r="M8172" t="s">
        <v>80</v>
      </c>
      <c r="N8172" t="s">
        <v>2846</v>
      </c>
      <c r="O8172" t="s">
        <v>98</v>
      </c>
      <c r="P8172">
        <v>3496.37</v>
      </c>
      <c r="Q8172" t="s">
        <v>52</v>
      </c>
      <c r="R8172">
        <v>2926</v>
      </c>
      <c r="S8172">
        <v>7235.83</v>
      </c>
      <c r="T8172" s="1">
        <v>42322</v>
      </c>
      <c r="U8172" t="s">
        <v>34</v>
      </c>
      <c r="V8172">
        <v>13.99</v>
      </c>
      <c r="W8172" t="s">
        <v>54</v>
      </c>
      <c r="X8172">
        <v>140.99</v>
      </c>
      <c r="Y8172">
        <v>93422</v>
      </c>
    </row>
    <row r="8173" spans="1:25" x14ac:dyDescent="0.3">
      <c r="A8173" t="s">
        <v>1922</v>
      </c>
      <c r="B8173">
        <v>74</v>
      </c>
      <c r="C8173" t="s">
        <v>1923</v>
      </c>
      <c r="D8173" t="s">
        <v>57</v>
      </c>
      <c r="E8173">
        <v>0.09</v>
      </c>
      <c r="F8173">
        <v>1</v>
      </c>
      <c r="G8173" s="2">
        <v>2015</v>
      </c>
      <c r="H8173">
        <v>45346</v>
      </c>
      <c r="I8173" t="s">
        <v>28</v>
      </c>
      <c r="J8173">
        <v>37</v>
      </c>
      <c r="K8173">
        <v>0.38</v>
      </c>
      <c r="L8173" t="s">
        <v>29</v>
      </c>
      <c r="M8173" t="s">
        <v>30</v>
      </c>
      <c r="N8173" t="s">
        <v>2293</v>
      </c>
      <c r="O8173" t="s">
        <v>61</v>
      </c>
      <c r="P8173">
        <v>150.38</v>
      </c>
      <c r="Q8173" t="s">
        <v>52</v>
      </c>
      <c r="R8173">
        <v>6382</v>
      </c>
      <c r="S8173">
        <v>692.15</v>
      </c>
      <c r="T8173" s="1">
        <v>42323</v>
      </c>
      <c r="U8173" t="s">
        <v>34</v>
      </c>
      <c r="V8173">
        <v>5.97</v>
      </c>
      <c r="W8173" t="s">
        <v>187</v>
      </c>
      <c r="X8173">
        <v>19.98</v>
      </c>
      <c r="Y8173">
        <v>89701</v>
      </c>
    </row>
    <row r="8174" spans="1:25" x14ac:dyDescent="0.3">
      <c r="A8174" t="s">
        <v>2261</v>
      </c>
      <c r="B8174">
        <v>74</v>
      </c>
      <c r="C8174" t="s">
        <v>2112</v>
      </c>
      <c r="D8174" t="s">
        <v>38</v>
      </c>
      <c r="E8174">
        <v>0.01</v>
      </c>
      <c r="F8174">
        <v>1</v>
      </c>
      <c r="G8174" s="2">
        <v>2015</v>
      </c>
      <c r="H8174">
        <v>24801</v>
      </c>
      <c r="I8174" t="s">
        <v>28</v>
      </c>
      <c r="J8174">
        <v>7</v>
      </c>
      <c r="K8174">
        <v>0.59</v>
      </c>
      <c r="L8174" t="s">
        <v>48</v>
      </c>
      <c r="M8174" t="s">
        <v>40</v>
      </c>
      <c r="N8174" t="s">
        <v>3482</v>
      </c>
      <c r="O8174" t="s">
        <v>82</v>
      </c>
      <c r="P8174">
        <v>350.94</v>
      </c>
      <c r="Q8174" t="s">
        <v>52</v>
      </c>
      <c r="R8174">
        <v>3483</v>
      </c>
      <c r="S8174">
        <v>685.7</v>
      </c>
      <c r="T8174" s="1">
        <v>42324</v>
      </c>
      <c r="U8174" t="s">
        <v>34</v>
      </c>
      <c r="V8174">
        <v>20.79</v>
      </c>
      <c r="W8174" t="s">
        <v>420</v>
      </c>
      <c r="X8174">
        <v>88.84</v>
      </c>
      <c r="Y8174">
        <v>88220</v>
      </c>
    </row>
    <row r="8175" spans="1:25" x14ac:dyDescent="0.3">
      <c r="A8175" t="s">
        <v>2261</v>
      </c>
      <c r="B8175">
        <v>74</v>
      </c>
      <c r="C8175" t="s">
        <v>2112</v>
      </c>
      <c r="D8175" t="s">
        <v>38</v>
      </c>
      <c r="E8175">
        <v>0</v>
      </c>
      <c r="F8175">
        <v>1</v>
      </c>
      <c r="G8175" s="2">
        <v>2015</v>
      </c>
      <c r="H8175">
        <v>24801</v>
      </c>
      <c r="I8175" t="s">
        <v>28</v>
      </c>
      <c r="J8175">
        <v>3</v>
      </c>
      <c r="K8175">
        <v>0.37</v>
      </c>
      <c r="L8175" t="s">
        <v>29</v>
      </c>
      <c r="M8175" t="s">
        <v>30</v>
      </c>
      <c r="N8175" t="s">
        <v>1963</v>
      </c>
      <c r="O8175" t="s">
        <v>67</v>
      </c>
      <c r="P8175">
        <v>-16.353000000000002</v>
      </c>
      <c r="Q8175" t="s">
        <v>52</v>
      </c>
      <c r="R8175">
        <v>3482</v>
      </c>
      <c r="S8175">
        <v>18.91</v>
      </c>
      <c r="T8175" s="1">
        <v>42324</v>
      </c>
      <c r="U8175" t="s">
        <v>34</v>
      </c>
      <c r="V8175">
        <v>7.01</v>
      </c>
      <c r="W8175" t="s">
        <v>420</v>
      </c>
      <c r="X8175">
        <v>3.89</v>
      </c>
      <c r="Y8175">
        <v>88220</v>
      </c>
    </row>
    <row r="8176" spans="1:25" x14ac:dyDescent="0.3">
      <c r="A8176" t="s">
        <v>2261</v>
      </c>
      <c r="B8176">
        <v>74</v>
      </c>
      <c r="C8176" t="s">
        <v>2112</v>
      </c>
      <c r="D8176" t="s">
        <v>38</v>
      </c>
      <c r="E8176">
        <v>0.02</v>
      </c>
      <c r="F8176">
        <v>1</v>
      </c>
      <c r="G8176" s="2">
        <v>2015</v>
      </c>
      <c r="H8176">
        <v>24801</v>
      </c>
      <c r="I8176" t="s">
        <v>28</v>
      </c>
      <c r="J8176">
        <v>10</v>
      </c>
      <c r="K8176">
        <v>0.56999999999999995</v>
      </c>
      <c r="L8176" t="s">
        <v>96</v>
      </c>
      <c r="M8176" t="s">
        <v>30</v>
      </c>
      <c r="N8176">
        <v>2160</v>
      </c>
      <c r="O8176" t="s">
        <v>105</v>
      </c>
      <c r="P8176">
        <v>-105.699</v>
      </c>
      <c r="Q8176" t="s">
        <v>52</v>
      </c>
      <c r="R8176">
        <v>3484</v>
      </c>
      <c r="S8176">
        <v>1024.165</v>
      </c>
      <c r="T8176" s="1">
        <v>42324</v>
      </c>
      <c r="U8176" t="s">
        <v>34</v>
      </c>
      <c r="V8176">
        <v>5.99</v>
      </c>
      <c r="W8176" t="s">
        <v>420</v>
      </c>
      <c r="X8176">
        <v>115.99</v>
      </c>
      <c r="Y8176">
        <v>88220</v>
      </c>
    </row>
    <row r="8177" spans="1:25" x14ac:dyDescent="0.3">
      <c r="A8177" t="s">
        <v>3425</v>
      </c>
      <c r="B8177">
        <v>74</v>
      </c>
      <c r="C8177" t="s">
        <v>720</v>
      </c>
      <c r="D8177" t="s">
        <v>38</v>
      </c>
      <c r="E8177">
        <v>0.02</v>
      </c>
      <c r="F8177">
        <v>1</v>
      </c>
      <c r="G8177" s="2">
        <v>2015</v>
      </c>
      <c r="H8177">
        <v>31456</v>
      </c>
      <c r="I8177" t="s">
        <v>28</v>
      </c>
      <c r="J8177">
        <v>10</v>
      </c>
      <c r="K8177">
        <v>0.36</v>
      </c>
      <c r="L8177" t="s">
        <v>29</v>
      </c>
      <c r="M8177" t="s">
        <v>30</v>
      </c>
      <c r="N8177" t="s">
        <v>2772</v>
      </c>
      <c r="O8177" t="s">
        <v>67</v>
      </c>
      <c r="P8177">
        <v>64.141000000000005</v>
      </c>
      <c r="Q8177" t="s">
        <v>33</v>
      </c>
      <c r="R8177">
        <v>4408</v>
      </c>
      <c r="S8177">
        <v>225.09</v>
      </c>
      <c r="T8177" s="1">
        <v>42325</v>
      </c>
      <c r="U8177" t="s">
        <v>34</v>
      </c>
      <c r="V8177">
        <v>2.99</v>
      </c>
      <c r="W8177" t="s">
        <v>35</v>
      </c>
      <c r="X8177">
        <v>21.38</v>
      </c>
      <c r="Y8177">
        <v>19143</v>
      </c>
    </row>
    <row r="8178" spans="1:25" x14ac:dyDescent="0.3">
      <c r="A8178" t="s">
        <v>2792</v>
      </c>
      <c r="B8178">
        <v>74</v>
      </c>
      <c r="C8178" t="s">
        <v>2308</v>
      </c>
      <c r="D8178" t="s">
        <v>46</v>
      </c>
      <c r="E8178">
        <v>0.09</v>
      </c>
      <c r="F8178">
        <v>1</v>
      </c>
      <c r="G8178" s="2">
        <v>2015</v>
      </c>
      <c r="H8178">
        <v>13346</v>
      </c>
      <c r="I8178" t="s">
        <v>47</v>
      </c>
      <c r="J8178">
        <v>44</v>
      </c>
      <c r="K8178">
        <v>0.37</v>
      </c>
      <c r="L8178" t="s">
        <v>29</v>
      </c>
      <c r="M8178" t="s">
        <v>30</v>
      </c>
      <c r="N8178" t="s">
        <v>2200</v>
      </c>
      <c r="O8178" t="s">
        <v>61</v>
      </c>
      <c r="P8178">
        <v>-240.83</v>
      </c>
      <c r="Q8178" t="s">
        <v>68</v>
      </c>
      <c r="R8178">
        <v>1855</v>
      </c>
      <c r="S8178">
        <v>268.33999999999997</v>
      </c>
      <c r="T8178" s="1">
        <v>42328</v>
      </c>
      <c r="U8178" t="s">
        <v>34</v>
      </c>
      <c r="V8178">
        <v>8.8800000000000008</v>
      </c>
      <c r="W8178" t="s">
        <v>149</v>
      </c>
      <c r="X8178">
        <v>6.48</v>
      </c>
      <c r="Y8178">
        <v>61107</v>
      </c>
    </row>
    <row r="8179" spans="1:25" x14ac:dyDescent="0.3">
      <c r="A8179" t="s">
        <v>392</v>
      </c>
      <c r="B8179">
        <v>74</v>
      </c>
      <c r="C8179" t="s">
        <v>393</v>
      </c>
      <c r="D8179" t="s">
        <v>38</v>
      </c>
      <c r="E8179">
        <v>0.09</v>
      </c>
      <c r="F8179">
        <v>1</v>
      </c>
      <c r="G8179" s="2">
        <v>2015</v>
      </c>
      <c r="H8179">
        <v>48448</v>
      </c>
      <c r="I8179" t="s">
        <v>47</v>
      </c>
      <c r="J8179">
        <v>20</v>
      </c>
      <c r="K8179">
        <v>0.37</v>
      </c>
      <c r="L8179" t="s">
        <v>96</v>
      </c>
      <c r="M8179" t="s">
        <v>59</v>
      </c>
      <c r="N8179" t="s">
        <v>2275</v>
      </c>
      <c r="O8179" t="s">
        <v>105</v>
      </c>
      <c r="P8179">
        <v>108.93600000000001</v>
      </c>
      <c r="Q8179" t="s">
        <v>76</v>
      </c>
      <c r="R8179">
        <v>6796</v>
      </c>
      <c r="S8179">
        <v>340.952</v>
      </c>
      <c r="T8179" s="1">
        <v>42324</v>
      </c>
      <c r="U8179" t="s">
        <v>34</v>
      </c>
      <c r="V8179">
        <v>0.99</v>
      </c>
      <c r="W8179" t="s">
        <v>345</v>
      </c>
      <c r="X8179">
        <v>20.99</v>
      </c>
      <c r="Y8179">
        <v>39301</v>
      </c>
    </row>
    <row r="8180" spans="1:25" x14ac:dyDescent="0.3">
      <c r="A8180" t="s">
        <v>1457</v>
      </c>
      <c r="B8180">
        <v>74</v>
      </c>
      <c r="C8180" t="s">
        <v>1458</v>
      </c>
      <c r="D8180" t="s">
        <v>27</v>
      </c>
      <c r="E8180">
        <v>0</v>
      </c>
      <c r="F8180">
        <v>1</v>
      </c>
      <c r="G8180" s="2">
        <v>2015</v>
      </c>
      <c r="H8180">
        <v>47682</v>
      </c>
      <c r="I8180" t="s">
        <v>39</v>
      </c>
      <c r="J8180">
        <v>38</v>
      </c>
      <c r="K8180">
        <v>0.38</v>
      </c>
      <c r="L8180" t="s">
        <v>29</v>
      </c>
      <c r="M8180" t="s">
        <v>30</v>
      </c>
      <c r="N8180" t="s">
        <v>2641</v>
      </c>
      <c r="O8180" t="s">
        <v>267</v>
      </c>
      <c r="P8180">
        <v>1620.23</v>
      </c>
      <c r="Q8180" t="s">
        <v>33</v>
      </c>
      <c r="R8180">
        <v>6695</v>
      </c>
      <c r="S8180">
        <v>3191.24</v>
      </c>
      <c r="T8180" s="1">
        <v>42325</v>
      </c>
      <c r="U8180" t="s">
        <v>34</v>
      </c>
      <c r="V8180">
        <v>5.01</v>
      </c>
      <c r="W8180" t="s">
        <v>208</v>
      </c>
      <c r="X8180">
        <v>83.98</v>
      </c>
      <c r="Y8180">
        <v>44136</v>
      </c>
    </row>
    <row r="8181" spans="1:25" x14ac:dyDescent="0.3">
      <c r="A8181" t="s">
        <v>1755</v>
      </c>
      <c r="B8181">
        <v>74</v>
      </c>
      <c r="C8181" t="s">
        <v>1501</v>
      </c>
      <c r="D8181" t="s">
        <v>46</v>
      </c>
      <c r="E8181">
        <v>0.09</v>
      </c>
      <c r="F8181">
        <v>1</v>
      </c>
      <c r="G8181" s="2">
        <v>2015</v>
      </c>
      <c r="H8181">
        <v>35938</v>
      </c>
      <c r="I8181" t="s">
        <v>39</v>
      </c>
      <c r="J8181">
        <v>48</v>
      </c>
      <c r="K8181">
        <v>0.56000000000000005</v>
      </c>
      <c r="L8181" t="s">
        <v>29</v>
      </c>
      <c r="M8181" t="s">
        <v>30</v>
      </c>
      <c r="N8181" t="s">
        <v>2886</v>
      </c>
      <c r="O8181" t="s">
        <v>32</v>
      </c>
      <c r="P8181">
        <v>-226.62</v>
      </c>
      <c r="Q8181" t="s">
        <v>52</v>
      </c>
      <c r="R8181">
        <v>5045</v>
      </c>
      <c r="S8181">
        <v>628.33000000000004</v>
      </c>
      <c r="T8181" s="1">
        <v>42326</v>
      </c>
      <c r="U8181" t="s">
        <v>34</v>
      </c>
      <c r="V8181">
        <v>9.3699999999999992</v>
      </c>
      <c r="W8181" t="s">
        <v>54</v>
      </c>
      <c r="X8181">
        <v>14.03</v>
      </c>
      <c r="Y8181">
        <v>91945</v>
      </c>
    </row>
    <row r="8182" spans="1:25" x14ac:dyDescent="0.3">
      <c r="A8182" t="s">
        <v>1755</v>
      </c>
      <c r="B8182">
        <v>74</v>
      </c>
      <c r="C8182" t="s">
        <v>1501</v>
      </c>
      <c r="D8182" t="s">
        <v>46</v>
      </c>
      <c r="E8182">
        <v>0.05</v>
      </c>
      <c r="F8182">
        <v>1</v>
      </c>
      <c r="G8182" s="2">
        <v>2015</v>
      </c>
      <c r="H8182">
        <v>35938</v>
      </c>
      <c r="I8182" t="s">
        <v>39</v>
      </c>
      <c r="J8182">
        <v>6</v>
      </c>
      <c r="K8182">
        <v>0.78</v>
      </c>
      <c r="L8182" t="s">
        <v>48</v>
      </c>
      <c r="M8182" t="s">
        <v>49</v>
      </c>
      <c r="N8182" t="s">
        <v>886</v>
      </c>
      <c r="O8182" t="s">
        <v>51</v>
      </c>
      <c r="P8182">
        <v>-448.25</v>
      </c>
      <c r="Q8182" t="s">
        <v>52</v>
      </c>
      <c r="R8182">
        <v>5044</v>
      </c>
      <c r="S8182">
        <v>1770.7</v>
      </c>
      <c r="T8182" s="1">
        <v>42327</v>
      </c>
      <c r="U8182" t="s">
        <v>53</v>
      </c>
      <c r="V8182">
        <v>57</v>
      </c>
      <c r="W8182" t="s">
        <v>54</v>
      </c>
      <c r="X8182">
        <v>280.98</v>
      </c>
      <c r="Y8182">
        <v>91945</v>
      </c>
    </row>
    <row r="8183" spans="1:25" x14ac:dyDescent="0.3">
      <c r="A8183" t="s">
        <v>489</v>
      </c>
      <c r="B8183">
        <v>74</v>
      </c>
      <c r="C8183" t="s">
        <v>490</v>
      </c>
      <c r="D8183" t="s">
        <v>27</v>
      </c>
      <c r="E8183">
        <v>0</v>
      </c>
      <c r="F8183">
        <v>1</v>
      </c>
      <c r="G8183" s="2">
        <v>2015</v>
      </c>
      <c r="H8183">
        <v>42944</v>
      </c>
      <c r="I8183" t="s">
        <v>58</v>
      </c>
      <c r="J8183">
        <v>43</v>
      </c>
      <c r="K8183">
        <v>0.59</v>
      </c>
      <c r="L8183" t="s">
        <v>48</v>
      </c>
      <c r="M8183" t="s">
        <v>49</v>
      </c>
      <c r="N8183" t="s">
        <v>3154</v>
      </c>
      <c r="O8183" t="s">
        <v>51</v>
      </c>
      <c r="P8183">
        <v>1061.6099999999999</v>
      </c>
      <c r="Q8183" t="s">
        <v>68</v>
      </c>
      <c r="R8183">
        <v>6059</v>
      </c>
      <c r="S8183">
        <v>9750.5499999999993</v>
      </c>
      <c r="T8183" s="1">
        <v>42327</v>
      </c>
      <c r="U8183" t="s">
        <v>53</v>
      </c>
      <c r="V8183">
        <v>64.2</v>
      </c>
      <c r="W8183" t="s">
        <v>416</v>
      </c>
      <c r="X8183">
        <v>216.6</v>
      </c>
      <c r="Y8183">
        <v>47591</v>
      </c>
    </row>
    <row r="8184" spans="1:25" x14ac:dyDescent="0.3">
      <c r="A8184" t="s">
        <v>3510</v>
      </c>
      <c r="B8184">
        <v>74</v>
      </c>
      <c r="C8184" t="s">
        <v>1868</v>
      </c>
      <c r="D8184" t="s">
        <v>27</v>
      </c>
      <c r="E8184">
        <v>0.02</v>
      </c>
      <c r="F8184">
        <v>1</v>
      </c>
      <c r="G8184" s="2">
        <v>2015</v>
      </c>
      <c r="H8184">
        <v>24579</v>
      </c>
      <c r="I8184" t="s">
        <v>28</v>
      </c>
      <c r="J8184">
        <v>45</v>
      </c>
      <c r="K8184">
        <v>0.52</v>
      </c>
      <c r="L8184" t="s">
        <v>29</v>
      </c>
      <c r="M8184" t="s">
        <v>40</v>
      </c>
      <c r="N8184" t="s">
        <v>2407</v>
      </c>
      <c r="O8184" t="s">
        <v>214</v>
      </c>
      <c r="P8184">
        <v>5183.04</v>
      </c>
      <c r="Q8184" t="s">
        <v>68</v>
      </c>
      <c r="R8184">
        <v>3444</v>
      </c>
      <c r="S8184">
        <v>13921.6</v>
      </c>
      <c r="T8184" s="1">
        <v>42327</v>
      </c>
      <c r="U8184" t="s">
        <v>34</v>
      </c>
      <c r="V8184">
        <v>24.49</v>
      </c>
      <c r="W8184" t="s">
        <v>111</v>
      </c>
      <c r="X8184">
        <v>300.64999999999998</v>
      </c>
      <c r="Y8184">
        <v>75701</v>
      </c>
    </row>
    <row r="8185" spans="1:25" x14ac:dyDescent="0.3">
      <c r="A8185" t="s">
        <v>3510</v>
      </c>
      <c r="B8185">
        <v>74</v>
      </c>
      <c r="C8185" t="s">
        <v>1868</v>
      </c>
      <c r="D8185" t="s">
        <v>27</v>
      </c>
      <c r="E8185">
        <v>0.08</v>
      </c>
      <c r="F8185">
        <v>1</v>
      </c>
      <c r="G8185" s="2">
        <v>2015</v>
      </c>
      <c r="H8185">
        <v>24579</v>
      </c>
      <c r="I8185" t="s">
        <v>28</v>
      </c>
      <c r="J8185">
        <v>40</v>
      </c>
      <c r="K8185">
        <v>0.57999999999999996</v>
      </c>
      <c r="L8185" t="s">
        <v>29</v>
      </c>
      <c r="M8185" t="s">
        <v>30</v>
      </c>
      <c r="N8185" t="s">
        <v>1123</v>
      </c>
      <c r="O8185" t="s">
        <v>214</v>
      </c>
      <c r="P8185">
        <v>-33.340000000000003</v>
      </c>
      <c r="Q8185" t="s">
        <v>68</v>
      </c>
      <c r="R8185">
        <v>3445</v>
      </c>
      <c r="S8185">
        <v>467.5</v>
      </c>
      <c r="T8185" s="1">
        <v>42328</v>
      </c>
      <c r="U8185" t="s">
        <v>34</v>
      </c>
      <c r="V8185">
        <v>4.9800000000000004</v>
      </c>
      <c r="W8185" t="s">
        <v>111</v>
      </c>
      <c r="X8185">
        <v>11.97</v>
      </c>
      <c r="Y8185">
        <v>75701</v>
      </c>
    </row>
    <row r="8186" spans="1:25" x14ac:dyDescent="0.3">
      <c r="A8186" t="s">
        <v>825</v>
      </c>
      <c r="B8186">
        <v>74</v>
      </c>
      <c r="C8186" t="s">
        <v>532</v>
      </c>
      <c r="D8186" t="s">
        <v>46</v>
      </c>
      <c r="E8186">
        <v>0.1</v>
      </c>
      <c r="F8186">
        <v>1</v>
      </c>
      <c r="G8186" s="2">
        <v>2015</v>
      </c>
      <c r="H8186">
        <v>3328</v>
      </c>
      <c r="I8186" t="s">
        <v>47</v>
      </c>
      <c r="J8186">
        <v>12</v>
      </c>
      <c r="K8186">
        <v>0.71</v>
      </c>
      <c r="L8186" t="s">
        <v>48</v>
      </c>
      <c r="M8186" t="s">
        <v>73</v>
      </c>
      <c r="N8186" t="s">
        <v>595</v>
      </c>
      <c r="O8186" t="s">
        <v>75</v>
      </c>
      <c r="P8186">
        <v>-762.44</v>
      </c>
      <c r="Q8186" t="s">
        <v>52</v>
      </c>
      <c r="R8186">
        <v>478</v>
      </c>
      <c r="S8186">
        <v>1736.41</v>
      </c>
      <c r="T8186" s="1">
        <v>42333</v>
      </c>
      <c r="U8186" t="s">
        <v>53</v>
      </c>
      <c r="V8186">
        <v>80.2</v>
      </c>
      <c r="W8186" t="s">
        <v>54</v>
      </c>
      <c r="X8186">
        <v>146.05000000000001</v>
      </c>
      <c r="Y8186">
        <v>92653</v>
      </c>
    </row>
    <row r="8187" spans="1:25" x14ac:dyDescent="0.3">
      <c r="A8187" t="s">
        <v>1705</v>
      </c>
      <c r="B8187">
        <v>74</v>
      </c>
      <c r="C8187" t="s">
        <v>126</v>
      </c>
      <c r="D8187" t="s">
        <v>46</v>
      </c>
      <c r="E8187">
        <v>0.09</v>
      </c>
      <c r="F8187">
        <v>1</v>
      </c>
      <c r="G8187" s="2">
        <v>2015</v>
      </c>
      <c r="H8187">
        <v>129</v>
      </c>
      <c r="I8187" t="s">
        <v>47</v>
      </c>
      <c r="J8187">
        <v>4</v>
      </c>
      <c r="K8187">
        <v>0.37</v>
      </c>
      <c r="L8187" t="s">
        <v>29</v>
      </c>
      <c r="M8187" t="s">
        <v>30</v>
      </c>
      <c r="N8187" t="s">
        <v>712</v>
      </c>
      <c r="O8187" t="s">
        <v>61</v>
      </c>
      <c r="P8187">
        <v>-22.59</v>
      </c>
      <c r="Q8187" t="s">
        <v>68</v>
      </c>
      <c r="R8187">
        <v>18</v>
      </c>
      <c r="S8187">
        <v>32.72</v>
      </c>
      <c r="T8187" s="1">
        <v>42335</v>
      </c>
      <c r="U8187" t="s">
        <v>34</v>
      </c>
      <c r="V8187">
        <v>8.19</v>
      </c>
      <c r="W8187" t="s">
        <v>128</v>
      </c>
      <c r="X8187">
        <v>6.48</v>
      </c>
      <c r="Y8187">
        <v>73160</v>
      </c>
    </row>
    <row r="8188" spans="1:25" x14ac:dyDescent="0.3">
      <c r="A8188" t="s">
        <v>171</v>
      </c>
      <c r="B8188">
        <v>74</v>
      </c>
      <c r="C8188" t="s">
        <v>2897</v>
      </c>
      <c r="D8188" t="s">
        <v>57</v>
      </c>
      <c r="E8188">
        <v>0.05</v>
      </c>
      <c r="F8188">
        <v>1</v>
      </c>
      <c r="G8188" s="2">
        <v>2015</v>
      </c>
      <c r="H8188">
        <v>31042</v>
      </c>
      <c r="I8188" t="s">
        <v>131</v>
      </c>
      <c r="J8188">
        <v>26</v>
      </c>
      <c r="K8188">
        <v>0.64</v>
      </c>
      <c r="L8188" t="s">
        <v>48</v>
      </c>
      <c r="M8188" t="s">
        <v>49</v>
      </c>
      <c r="N8188" t="s">
        <v>1652</v>
      </c>
      <c r="O8188" t="s">
        <v>51</v>
      </c>
      <c r="P8188">
        <v>192.31</v>
      </c>
      <c r="Q8188" t="s">
        <v>76</v>
      </c>
      <c r="R8188">
        <v>4353</v>
      </c>
      <c r="S8188">
        <v>3227.38</v>
      </c>
      <c r="T8188" s="1">
        <v>42328</v>
      </c>
      <c r="U8188" t="s">
        <v>53</v>
      </c>
      <c r="V8188">
        <v>30</v>
      </c>
      <c r="W8188" t="s">
        <v>132</v>
      </c>
      <c r="X8188">
        <v>120.98</v>
      </c>
      <c r="Y8188">
        <v>33411</v>
      </c>
    </row>
    <row r="8189" spans="1:25" x14ac:dyDescent="0.3">
      <c r="A8189" t="s">
        <v>171</v>
      </c>
      <c r="B8189">
        <v>74</v>
      </c>
      <c r="C8189" t="s">
        <v>2897</v>
      </c>
      <c r="D8189" t="s">
        <v>57</v>
      </c>
      <c r="E8189">
        <v>0.03</v>
      </c>
      <c r="F8189">
        <v>1</v>
      </c>
      <c r="G8189" s="2">
        <v>2015</v>
      </c>
      <c r="H8189">
        <v>31042</v>
      </c>
      <c r="I8189" t="s">
        <v>131</v>
      </c>
      <c r="J8189">
        <v>48</v>
      </c>
      <c r="K8189">
        <v>0.57999999999999996</v>
      </c>
      <c r="L8189" t="s">
        <v>29</v>
      </c>
      <c r="M8189" t="s">
        <v>59</v>
      </c>
      <c r="N8189" t="s">
        <v>1804</v>
      </c>
      <c r="O8189" t="s">
        <v>88</v>
      </c>
      <c r="P8189">
        <v>-6.04</v>
      </c>
      <c r="Q8189" t="s">
        <v>76</v>
      </c>
      <c r="R8189">
        <v>4354</v>
      </c>
      <c r="S8189">
        <v>134.52000000000001</v>
      </c>
      <c r="T8189" s="1">
        <v>42328</v>
      </c>
      <c r="U8189" t="s">
        <v>34</v>
      </c>
      <c r="V8189">
        <v>1.2</v>
      </c>
      <c r="W8189" t="s">
        <v>132</v>
      </c>
      <c r="X8189">
        <v>2.78</v>
      </c>
      <c r="Y8189">
        <v>33411</v>
      </c>
    </row>
    <row r="8190" spans="1:25" x14ac:dyDescent="0.3">
      <c r="A8190" t="s">
        <v>2978</v>
      </c>
      <c r="B8190">
        <v>74</v>
      </c>
      <c r="C8190" t="s">
        <v>1271</v>
      </c>
      <c r="D8190" t="s">
        <v>38</v>
      </c>
      <c r="E8190">
        <v>0.02</v>
      </c>
      <c r="F8190">
        <v>1</v>
      </c>
      <c r="G8190" s="2">
        <v>2015</v>
      </c>
      <c r="H8190">
        <v>44737</v>
      </c>
      <c r="I8190" t="s">
        <v>131</v>
      </c>
      <c r="J8190">
        <v>11</v>
      </c>
      <c r="K8190">
        <v>0.8</v>
      </c>
      <c r="L8190" t="s">
        <v>29</v>
      </c>
      <c r="M8190" t="s">
        <v>40</v>
      </c>
      <c r="N8190" t="s">
        <v>1656</v>
      </c>
      <c r="O8190" t="s">
        <v>32</v>
      </c>
      <c r="P8190">
        <v>-309.48</v>
      </c>
      <c r="Q8190" t="s">
        <v>33</v>
      </c>
      <c r="R8190">
        <v>6320</v>
      </c>
      <c r="S8190">
        <v>773.74</v>
      </c>
      <c r="T8190" s="1">
        <v>42328</v>
      </c>
      <c r="U8190" t="s">
        <v>34</v>
      </c>
      <c r="V8190">
        <v>35</v>
      </c>
      <c r="W8190" t="s">
        <v>35</v>
      </c>
      <c r="X8190">
        <v>64.650000000000006</v>
      </c>
      <c r="Y8190">
        <v>18040</v>
      </c>
    </row>
    <row r="8191" spans="1:25" x14ac:dyDescent="0.3">
      <c r="A8191" t="s">
        <v>893</v>
      </c>
      <c r="B8191">
        <v>74</v>
      </c>
      <c r="C8191" t="s">
        <v>892</v>
      </c>
      <c r="D8191" t="s">
        <v>46</v>
      </c>
      <c r="E8191">
        <v>0.05</v>
      </c>
      <c r="F8191">
        <v>1</v>
      </c>
      <c r="G8191" s="2">
        <v>2015</v>
      </c>
      <c r="H8191">
        <v>1187</v>
      </c>
      <c r="I8191" t="s">
        <v>131</v>
      </c>
      <c r="J8191">
        <v>14</v>
      </c>
      <c r="K8191">
        <v>0.37</v>
      </c>
      <c r="L8191" t="s">
        <v>96</v>
      </c>
      <c r="M8191" t="s">
        <v>30</v>
      </c>
      <c r="N8191" t="s">
        <v>1062</v>
      </c>
      <c r="O8191" t="s">
        <v>102</v>
      </c>
      <c r="P8191">
        <v>20.21</v>
      </c>
      <c r="Q8191" t="s">
        <v>68</v>
      </c>
      <c r="R8191">
        <v>180</v>
      </c>
      <c r="S8191">
        <v>222.91</v>
      </c>
      <c r="T8191" s="1">
        <v>42328</v>
      </c>
      <c r="U8191" t="s">
        <v>34</v>
      </c>
      <c r="V8191">
        <v>4</v>
      </c>
      <c r="W8191" t="s">
        <v>416</v>
      </c>
      <c r="X8191">
        <v>15.98</v>
      </c>
      <c r="Y8191">
        <v>46203</v>
      </c>
    </row>
    <row r="8192" spans="1:25" x14ac:dyDescent="0.3">
      <c r="A8192" t="s">
        <v>331</v>
      </c>
      <c r="B8192">
        <v>74</v>
      </c>
      <c r="C8192" t="s">
        <v>319</v>
      </c>
      <c r="D8192" t="s">
        <v>46</v>
      </c>
      <c r="E8192">
        <v>0.09</v>
      </c>
      <c r="F8192">
        <v>1</v>
      </c>
      <c r="G8192" s="2">
        <v>2015</v>
      </c>
      <c r="H8192">
        <v>54656</v>
      </c>
      <c r="I8192" t="s">
        <v>28</v>
      </c>
      <c r="J8192">
        <v>22</v>
      </c>
      <c r="K8192">
        <v>0.36</v>
      </c>
      <c r="L8192" t="s">
        <v>29</v>
      </c>
      <c r="M8192" t="s">
        <v>30</v>
      </c>
      <c r="N8192" t="s">
        <v>3102</v>
      </c>
      <c r="O8192" t="s">
        <v>67</v>
      </c>
      <c r="P8192">
        <v>-73.346999999999994</v>
      </c>
      <c r="Q8192" t="s">
        <v>52</v>
      </c>
      <c r="R8192">
        <v>7635</v>
      </c>
      <c r="S8192">
        <v>109.52</v>
      </c>
      <c r="T8192" s="1">
        <v>42329</v>
      </c>
      <c r="U8192" t="s">
        <v>42</v>
      </c>
      <c r="V8192">
        <v>5.83</v>
      </c>
      <c r="W8192" t="s">
        <v>320</v>
      </c>
      <c r="X8192">
        <v>4.54</v>
      </c>
      <c r="Y8192">
        <v>83440</v>
      </c>
    </row>
    <row r="8193" spans="1:25" x14ac:dyDescent="0.3">
      <c r="A8193" t="s">
        <v>3120</v>
      </c>
      <c r="B8193">
        <v>74</v>
      </c>
      <c r="C8193" t="s">
        <v>535</v>
      </c>
      <c r="D8193" t="s">
        <v>57</v>
      </c>
      <c r="E8193">
        <v>0</v>
      </c>
      <c r="F8193">
        <v>1</v>
      </c>
      <c r="G8193" s="2">
        <v>2015</v>
      </c>
      <c r="H8193">
        <v>34659</v>
      </c>
      <c r="I8193" t="s">
        <v>28</v>
      </c>
      <c r="J8193">
        <v>42</v>
      </c>
      <c r="K8193">
        <v>0.35</v>
      </c>
      <c r="L8193" t="s">
        <v>29</v>
      </c>
      <c r="M8193" t="s">
        <v>30</v>
      </c>
      <c r="N8193" t="s">
        <v>2438</v>
      </c>
      <c r="O8193" t="s">
        <v>67</v>
      </c>
      <c r="P8193">
        <v>-52.520499999999998</v>
      </c>
      <c r="Q8193" t="s">
        <v>52</v>
      </c>
      <c r="R8193">
        <v>4868</v>
      </c>
      <c r="S8193">
        <v>259.43</v>
      </c>
      <c r="T8193" s="1">
        <v>42329</v>
      </c>
      <c r="U8193" t="s">
        <v>34</v>
      </c>
      <c r="V8193">
        <v>4.97</v>
      </c>
      <c r="W8193" t="s">
        <v>537</v>
      </c>
      <c r="X8193">
        <v>5.77</v>
      </c>
      <c r="Y8193">
        <v>85023</v>
      </c>
    </row>
    <row r="8194" spans="1:25" x14ac:dyDescent="0.3">
      <c r="A8194" t="s">
        <v>3133</v>
      </c>
      <c r="B8194">
        <v>74</v>
      </c>
      <c r="C8194" t="s">
        <v>462</v>
      </c>
      <c r="D8194" t="s">
        <v>38</v>
      </c>
      <c r="E8194">
        <v>0.04</v>
      </c>
      <c r="F8194">
        <v>1</v>
      </c>
      <c r="G8194" s="2">
        <v>2015</v>
      </c>
      <c r="H8194">
        <v>16134</v>
      </c>
      <c r="I8194" t="s">
        <v>28</v>
      </c>
      <c r="J8194">
        <v>43</v>
      </c>
      <c r="K8194">
        <v>0.38</v>
      </c>
      <c r="L8194" t="s">
        <v>96</v>
      </c>
      <c r="M8194" t="s">
        <v>49</v>
      </c>
      <c r="N8194" t="s">
        <v>624</v>
      </c>
      <c r="O8194" t="s">
        <v>98</v>
      </c>
      <c r="P8194">
        <v>10521.33</v>
      </c>
      <c r="Q8194" t="s">
        <v>76</v>
      </c>
      <c r="R8194">
        <v>2235</v>
      </c>
      <c r="S8194">
        <v>21921.279999999999</v>
      </c>
      <c r="T8194" s="1">
        <v>42329</v>
      </c>
      <c r="U8194" t="s">
        <v>53</v>
      </c>
      <c r="V8194">
        <v>28.14</v>
      </c>
      <c r="W8194" t="s">
        <v>77</v>
      </c>
      <c r="X8194">
        <v>500.98</v>
      </c>
      <c r="Y8194">
        <v>35209</v>
      </c>
    </row>
    <row r="8195" spans="1:25" x14ac:dyDescent="0.3">
      <c r="A8195" t="s">
        <v>2978</v>
      </c>
      <c r="B8195">
        <v>74</v>
      </c>
      <c r="C8195" t="s">
        <v>1271</v>
      </c>
      <c r="D8195" t="s">
        <v>38</v>
      </c>
      <c r="E8195">
        <v>0.02</v>
      </c>
      <c r="F8195">
        <v>1</v>
      </c>
      <c r="G8195" s="2">
        <v>2015</v>
      </c>
      <c r="H8195">
        <v>44737</v>
      </c>
      <c r="I8195" t="s">
        <v>131</v>
      </c>
      <c r="J8195">
        <v>16</v>
      </c>
      <c r="K8195">
        <v>0.56999999999999995</v>
      </c>
      <c r="L8195" t="s">
        <v>96</v>
      </c>
      <c r="M8195" t="s">
        <v>59</v>
      </c>
      <c r="N8195" t="s">
        <v>1539</v>
      </c>
      <c r="O8195" t="s">
        <v>105</v>
      </c>
      <c r="P8195">
        <v>38.906999999999996</v>
      </c>
      <c r="Q8195" t="s">
        <v>33</v>
      </c>
      <c r="R8195">
        <v>6321</v>
      </c>
      <c r="S8195">
        <v>302.13249999999999</v>
      </c>
      <c r="T8195" s="1">
        <v>42329</v>
      </c>
      <c r="U8195" t="s">
        <v>34</v>
      </c>
      <c r="V8195">
        <v>0.99</v>
      </c>
      <c r="W8195" t="s">
        <v>35</v>
      </c>
      <c r="X8195">
        <v>20.99</v>
      </c>
      <c r="Y8195">
        <v>18040</v>
      </c>
    </row>
    <row r="8196" spans="1:25" x14ac:dyDescent="0.3">
      <c r="A8196" t="s">
        <v>1351</v>
      </c>
      <c r="B8196">
        <v>74</v>
      </c>
      <c r="C8196" t="s">
        <v>2035</v>
      </c>
      <c r="D8196" t="s">
        <v>46</v>
      </c>
      <c r="E8196">
        <v>7.0000000000000007E-2</v>
      </c>
      <c r="F8196">
        <v>1</v>
      </c>
      <c r="G8196" s="2">
        <v>2015</v>
      </c>
      <c r="H8196">
        <v>1796</v>
      </c>
      <c r="I8196" t="s">
        <v>28</v>
      </c>
      <c r="J8196">
        <v>43</v>
      </c>
      <c r="K8196">
        <v>0.38</v>
      </c>
      <c r="L8196" t="s">
        <v>29</v>
      </c>
      <c r="M8196" t="s">
        <v>30</v>
      </c>
      <c r="N8196" t="s">
        <v>962</v>
      </c>
      <c r="O8196" t="s">
        <v>67</v>
      </c>
      <c r="P8196">
        <v>-125.4075</v>
      </c>
      <c r="Q8196" t="s">
        <v>76</v>
      </c>
      <c r="R8196">
        <v>258</v>
      </c>
      <c r="S8196">
        <v>183.41</v>
      </c>
      <c r="T8196" s="1">
        <v>42328</v>
      </c>
      <c r="U8196" t="s">
        <v>34</v>
      </c>
      <c r="V8196">
        <v>5.04</v>
      </c>
      <c r="W8196" t="s">
        <v>162</v>
      </c>
      <c r="X8196">
        <v>4.13</v>
      </c>
      <c r="Y8196">
        <v>24281</v>
      </c>
    </row>
    <row r="8197" spans="1:25" x14ac:dyDescent="0.3">
      <c r="A8197" t="s">
        <v>2234</v>
      </c>
      <c r="B8197">
        <v>74</v>
      </c>
      <c r="C8197" t="s">
        <v>702</v>
      </c>
      <c r="D8197" t="s">
        <v>38</v>
      </c>
      <c r="E8197">
        <v>0.1</v>
      </c>
      <c r="F8197">
        <v>1</v>
      </c>
      <c r="G8197" s="2">
        <v>2015</v>
      </c>
      <c r="H8197">
        <v>50017</v>
      </c>
      <c r="I8197" t="s">
        <v>47</v>
      </c>
      <c r="J8197">
        <v>24</v>
      </c>
      <c r="K8197">
        <v>0.83</v>
      </c>
      <c r="L8197" t="s">
        <v>29</v>
      </c>
      <c r="M8197" t="s">
        <v>40</v>
      </c>
      <c r="N8197" t="s">
        <v>1218</v>
      </c>
      <c r="O8197" t="s">
        <v>32</v>
      </c>
      <c r="P8197">
        <v>-794.94</v>
      </c>
      <c r="Q8197" t="s">
        <v>33</v>
      </c>
      <c r="R8197">
        <v>7008</v>
      </c>
      <c r="S8197">
        <v>2014.13</v>
      </c>
      <c r="T8197" s="1">
        <v>42328</v>
      </c>
      <c r="U8197" t="s">
        <v>34</v>
      </c>
      <c r="V8197">
        <v>35</v>
      </c>
      <c r="W8197" t="s">
        <v>208</v>
      </c>
      <c r="X8197">
        <v>89.83</v>
      </c>
      <c r="Y8197">
        <v>44483</v>
      </c>
    </row>
    <row r="8198" spans="1:25" x14ac:dyDescent="0.3">
      <c r="A8198" t="s">
        <v>1055</v>
      </c>
      <c r="B8198">
        <v>74</v>
      </c>
      <c r="C8198" t="s">
        <v>1056</v>
      </c>
      <c r="D8198" t="s">
        <v>46</v>
      </c>
      <c r="E8198">
        <v>0.01</v>
      </c>
      <c r="F8198">
        <v>1</v>
      </c>
      <c r="G8198" s="2">
        <v>2015</v>
      </c>
      <c r="H8198">
        <v>13158</v>
      </c>
      <c r="I8198" t="s">
        <v>58</v>
      </c>
      <c r="J8198">
        <v>26</v>
      </c>
      <c r="K8198">
        <v>0.35</v>
      </c>
      <c r="L8198" t="s">
        <v>29</v>
      </c>
      <c r="M8198" t="s">
        <v>30</v>
      </c>
      <c r="N8198" t="s">
        <v>1887</v>
      </c>
      <c r="O8198" t="s">
        <v>67</v>
      </c>
      <c r="P8198">
        <v>29.324999999999999</v>
      </c>
      <c r="Q8198" t="s">
        <v>68</v>
      </c>
      <c r="R8198">
        <v>1837</v>
      </c>
      <c r="S8198">
        <v>187.16</v>
      </c>
      <c r="T8198" s="1">
        <v>42330</v>
      </c>
      <c r="U8198" t="s">
        <v>34</v>
      </c>
      <c r="V8198">
        <v>2.99</v>
      </c>
      <c r="W8198" t="s">
        <v>482</v>
      </c>
      <c r="X8198">
        <v>6.75</v>
      </c>
      <c r="Y8198">
        <v>66801</v>
      </c>
    </row>
    <row r="8199" spans="1:25" x14ac:dyDescent="0.3">
      <c r="A8199" t="s">
        <v>2234</v>
      </c>
      <c r="B8199">
        <v>74</v>
      </c>
      <c r="C8199" t="s">
        <v>702</v>
      </c>
      <c r="D8199" t="s">
        <v>38</v>
      </c>
      <c r="E8199">
        <v>7.0000000000000007E-2</v>
      </c>
      <c r="F8199">
        <v>1</v>
      </c>
      <c r="G8199" s="2">
        <v>2015</v>
      </c>
      <c r="H8199">
        <v>50017</v>
      </c>
      <c r="I8199" t="s">
        <v>47</v>
      </c>
      <c r="J8199">
        <v>43</v>
      </c>
      <c r="K8199">
        <v>0.56000000000000005</v>
      </c>
      <c r="L8199" t="s">
        <v>29</v>
      </c>
      <c r="M8199" t="s">
        <v>139</v>
      </c>
      <c r="N8199" t="s">
        <v>2483</v>
      </c>
      <c r="O8199" t="s">
        <v>88</v>
      </c>
      <c r="P8199">
        <v>214.05</v>
      </c>
      <c r="Q8199" t="s">
        <v>33</v>
      </c>
      <c r="R8199">
        <v>7007</v>
      </c>
      <c r="S8199">
        <v>1502.47</v>
      </c>
      <c r="T8199" s="1">
        <v>42330</v>
      </c>
      <c r="U8199" t="s">
        <v>34</v>
      </c>
      <c r="V8199">
        <v>8.99</v>
      </c>
      <c r="W8199" t="s">
        <v>208</v>
      </c>
      <c r="X8199">
        <v>34.58</v>
      </c>
      <c r="Y8199">
        <v>44483</v>
      </c>
    </row>
    <row r="8200" spans="1:25" x14ac:dyDescent="0.3">
      <c r="A8200" t="s">
        <v>1995</v>
      </c>
      <c r="B8200">
        <v>74</v>
      </c>
      <c r="C8200" t="s">
        <v>1849</v>
      </c>
      <c r="D8200" t="s">
        <v>38</v>
      </c>
      <c r="E8200">
        <v>0.05</v>
      </c>
      <c r="F8200">
        <v>1</v>
      </c>
      <c r="G8200" s="2">
        <v>2015</v>
      </c>
      <c r="H8200">
        <v>22817</v>
      </c>
      <c r="I8200" t="s">
        <v>58</v>
      </c>
      <c r="J8200">
        <v>27</v>
      </c>
      <c r="K8200">
        <v>0.75</v>
      </c>
      <c r="L8200" t="s">
        <v>48</v>
      </c>
      <c r="M8200" t="s">
        <v>73</v>
      </c>
      <c r="N8200" t="s">
        <v>1595</v>
      </c>
      <c r="O8200" t="s">
        <v>75</v>
      </c>
      <c r="P8200">
        <v>-740.07</v>
      </c>
      <c r="Q8200" t="s">
        <v>52</v>
      </c>
      <c r="R8200">
        <v>3170</v>
      </c>
      <c r="S8200">
        <v>6785.86</v>
      </c>
      <c r="T8200" s="1">
        <v>42331</v>
      </c>
      <c r="U8200" t="s">
        <v>53</v>
      </c>
      <c r="V8200">
        <v>62.74</v>
      </c>
      <c r="W8200" t="s">
        <v>218</v>
      </c>
      <c r="X8200">
        <v>262.11</v>
      </c>
      <c r="Y8200">
        <v>98052</v>
      </c>
    </row>
    <row r="8201" spans="1:25" x14ac:dyDescent="0.3">
      <c r="A8201" t="s">
        <v>2708</v>
      </c>
      <c r="B8201">
        <v>74</v>
      </c>
      <c r="C8201" t="s">
        <v>2709</v>
      </c>
      <c r="D8201" t="s">
        <v>38</v>
      </c>
      <c r="E8201">
        <v>0.01</v>
      </c>
      <c r="F8201">
        <v>1</v>
      </c>
      <c r="G8201" s="2">
        <v>2015</v>
      </c>
      <c r="H8201">
        <v>41063</v>
      </c>
      <c r="I8201" t="s">
        <v>47</v>
      </c>
      <c r="J8201">
        <v>22</v>
      </c>
      <c r="K8201">
        <v>0.59</v>
      </c>
      <c r="L8201" t="s">
        <v>29</v>
      </c>
      <c r="M8201" t="s">
        <v>139</v>
      </c>
      <c r="N8201" t="s">
        <v>994</v>
      </c>
      <c r="O8201" t="s">
        <v>88</v>
      </c>
      <c r="P8201">
        <v>-34.090000000000003</v>
      </c>
      <c r="Q8201" t="s">
        <v>68</v>
      </c>
      <c r="R8201">
        <v>5790</v>
      </c>
      <c r="S8201">
        <v>483.96</v>
      </c>
      <c r="T8201" s="1">
        <v>42331</v>
      </c>
      <c r="U8201" t="s">
        <v>34</v>
      </c>
      <c r="V8201">
        <v>8.99</v>
      </c>
      <c r="W8201" t="s">
        <v>149</v>
      </c>
      <c r="X8201">
        <v>21.38</v>
      </c>
      <c r="Y8201">
        <v>60185</v>
      </c>
    </row>
    <row r="8202" spans="1:25" x14ac:dyDescent="0.3">
      <c r="A8202" t="s">
        <v>3224</v>
      </c>
      <c r="B8202">
        <v>74</v>
      </c>
      <c r="C8202" t="s">
        <v>3067</v>
      </c>
      <c r="D8202" t="s">
        <v>38</v>
      </c>
      <c r="E8202">
        <v>0.05</v>
      </c>
      <c r="F8202">
        <v>1</v>
      </c>
      <c r="G8202" s="2">
        <v>2015</v>
      </c>
      <c r="H8202">
        <v>50503</v>
      </c>
      <c r="I8202" t="s">
        <v>131</v>
      </c>
      <c r="J8202">
        <v>28</v>
      </c>
      <c r="K8202">
        <v>0.59</v>
      </c>
      <c r="L8202" t="s">
        <v>96</v>
      </c>
      <c r="M8202" t="s">
        <v>30</v>
      </c>
      <c r="N8202" t="s">
        <v>2643</v>
      </c>
      <c r="O8202" t="s">
        <v>105</v>
      </c>
      <c r="P8202">
        <v>-186.32900000000001</v>
      </c>
      <c r="Q8202" t="s">
        <v>68</v>
      </c>
      <c r="R8202">
        <v>7079</v>
      </c>
      <c r="S8202">
        <v>1538.8655000000001</v>
      </c>
      <c r="T8202" s="1">
        <v>42331</v>
      </c>
      <c r="U8202" t="s">
        <v>34</v>
      </c>
      <c r="V8202">
        <v>19.989999999999998</v>
      </c>
      <c r="W8202" t="s">
        <v>122</v>
      </c>
      <c r="X8202">
        <v>65.989999999999995</v>
      </c>
      <c r="Y8202">
        <v>50701</v>
      </c>
    </row>
    <row r="8203" spans="1:25" x14ac:dyDescent="0.3">
      <c r="A8203" t="s">
        <v>2708</v>
      </c>
      <c r="B8203">
        <v>74</v>
      </c>
      <c r="C8203" t="s">
        <v>2709</v>
      </c>
      <c r="D8203" t="s">
        <v>38</v>
      </c>
      <c r="E8203">
        <v>0.04</v>
      </c>
      <c r="F8203">
        <v>1</v>
      </c>
      <c r="G8203" s="2">
        <v>2015</v>
      </c>
      <c r="H8203">
        <v>41063</v>
      </c>
      <c r="I8203" t="s">
        <v>47</v>
      </c>
      <c r="J8203">
        <v>10</v>
      </c>
      <c r="K8203">
        <v>0.35</v>
      </c>
      <c r="L8203" t="s">
        <v>96</v>
      </c>
      <c r="M8203" t="s">
        <v>139</v>
      </c>
      <c r="N8203" t="s">
        <v>1187</v>
      </c>
      <c r="O8203" t="s">
        <v>105</v>
      </c>
      <c r="P8203">
        <v>42.273000000000003</v>
      </c>
      <c r="Q8203" t="s">
        <v>68</v>
      </c>
      <c r="R8203">
        <v>5791</v>
      </c>
      <c r="S8203">
        <v>308.363</v>
      </c>
      <c r="T8203" s="1">
        <v>42336</v>
      </c>
      <c r="U8203" t="s">
        <v>34</v>
      </c>
      <c r="V8203">
        <v>0.99</v>
      </c>
      <c r="W8203" t="s">
        <v>149</v>
      </c>
      <c r="X8203">
        <v>35.99</v>
      </c>
      <c r="Y8203">
        <v>60185</v>
      </c>
    </row>
    <row r="8204" spans="1:25" x14ac:dyDescent="0.3">
      <c r="A8204" t="s">
        <v>2708</v>
      </c>
      <c r="B8204">
        <v>74</v>
      </c>
      <c r="C8204" t="s">
        <v>2709</v>
      </c>
      <c r="D8204" t="s">
        <v>38</v>
      </c>
      <c r="E8204">
        <v>0.06</v>
      </c>
      <c r="F8204">
        <v>1</v>
      </c>
      <c r="G8204" s="2">
        <v>2015</v>
      </c>
      <c r="H8204">
        <v>41063</v>
      </c>
      <c r="I8204" t="s">
        <v>47</v>
      </c>
      <c r="J8204">
        <v>26</v>
      </c>
      <c r="K8204">
        <v>0.39</v>
      </c>
      <c r="L8204" t="s">
        <v>96</v>
      </c>
      <c r="M8204" t="s">
        <v>139</v>
      </c>
      <c r="N8204" t="s">
        <v>3017</v>
      </c>
      <c r="O8204" t="s">
        <v>105</v>
      </c>
      <c r="P8204">
        <v>822.88800000000003</v>
      </c>
      <c r="Q8204" t="s">
        <v>68</v>
      </c>
      <c r="R8204">
        <v>5792</v>
      </c>
      <c r="S8204">
        <v>1911.4034999999999</v>
      </c>
      <c r="T8204" s="1">
        <v>42336</v>
      </c>
      <c r="U8204" t="s">
        <v>34</v>
      </c>
      <c r="V8204">
        <v>1.25</v>
      </c>
      <c r="W8204" t="s">
        <v>149</v>
      </c>
      <c r="X8204">
        <v>85.99</v>
      </c>
      <c r="Y8204">
        <v>60185</v>
      </c>
    </row>
    <row r="8205" spans="1:25" x14ac:dyDescent="0.3">
      <c r="A8205" t="s">
        <v>1272</v>
      </c>
      <c r="B8205">
        <v>74</v>
      </c>
      <c r="C8205" t="s">
        <v>1273</v>
      </c>
      <c r="D8205" t="s">
        <v>46</v>
      </c>
      <c r="E8205">
        <v>0.04</v>
      </c>
      <c r="F8205">
        <v>1</v>
      </c>
      <c r="G8205" s="2">
        <v>2015</v>
      </c>
      <c r="H8205">
        <v>20676</v>
      </c>
      <c r="I8205" t="s">
        <v>47</v>
      </c>
      <c r="J8205">
        <v>22</v>
      </c>
      <c r="K8205">
        <v>0.37</v>
      </c>
      <c r="L8205" t="s">
        <v>29</v>
      </c>
      <c r="M8205" t="s">
        <v>30</v>
      </c>
      <c r="N8205" t="s">
        <v>1294</v>
      </c>
      <c r="O8205" t="s">
        <v>67</v>
      </c>
      <c r="P8205">
        <v>-9.0504999999999995</v>
      </c>
      <c r="Q8205" t="s">
        <v>68</v>
      </c>
      <c r="R8205">
        <v>2864</v>
      </c>
      <c r="S8205">
        <v>43.97</v>
      </c>
      <c r="T8205" s="1">
        <v>42334</v>
      </c>
      <c r="U8205" t="s">
        <v>34</v>
      </c>
      <c r="V8205">
        <v>1.49</v>
      </c>
      <c r="W8205" t="s">
        <v>246</v>
      </c>
      <c r="X8205">
        <v>1.88</v>
      </c>
      <c r="Y8205">
        <v>48237</v>
      </c>
    </row>
    <row r="8206" spans="1:25" x14ac:dyDescent="0.3">
      <c r="A8206" t="s">
        <v>2328</v>
      </c>
      <c r="B8206">
        <v>74</v>
      </c>
      <c r="C8206" t="s">
        <v>404</v>
      </c>
      <c r="D8206" t="s">
        <v>46</v>
      </c>
      <c r="E8206">
        <v>0.04</v>
      </c>
      <c r="F8206">
        <v>1</v>
      </c>
      <c r="G8206" s="2">
        <v>2015</v>
      </c>
      <c r="H8206">
        <v>16775</v>
      </c>
      <c r="I8206" t="s">
        <v>47</v>
      </c>
      <c r="J8206">
        <v>49</v>
      </c>
      <c r="K8206">
        <v>0.35</v>
      </c>
      <c r="L8206" t="s">
        <v>29</v>
      </c>
      <c r="M8206" t="s">
        <v>30</v>
      </c>
      <c r="N8206" t="s">
        <v>2576</v>
      </c>
      <c r="O8206" t="s">
        <v>61</v>
      </c>
      <c r="P8206">
        <v>1244.81</v>
      </c>
      <c r="Q8206" t="s">
        <v>76</v>
      </c>
      <c r="R8206">
        <v>2328</v>
      </c>
      <c r="S8206">
        <v>2469.15</v>
      </c>
      <c r="T8206" s="1">
        <v>42334</v>
      </c>
      <c r="U8206" t="s">
        <v>34</v>
      </c>
      <c r="V8206">
        <v>5.86</v>
      </c>
      <c r="W8206" t="s">
        <v>132</v>
      </c>
      <c r="X8206">
        <v>48.94</v>
      </c>
      <c r="Y8206">
        <v>32953</v>
      </c>
    </row>
    <row r="8207" spans="1:25" x14ac:dyDescent="0.3">
      <c r="A8207" t="s">
        <v>3377</v>
      </c>
      <c r="B8207">
        <v>74</v>
      </c>
      <c r="C8207" t="s">
        <v>2950</v>
      </c>
      <c r="D8207" t="s">
        <v>38</v>
      </c>
      <c r="E8207">
        <v>0</v>
      </c>
      <c r="F8207">
        <v>1</v>
      </c>
      <c r="G8207" s="2">
        <v>2015</v>
      </c>
      <c r="H8207">
        <v>36160</v>
      </c>
      <c r="I8207" t="s">
        <v>47</v>
      </c>
      <c r="J8207">
        <v>12</v>
      </c>
      <c r="K8207">
        <v>0.56000000000000005</v>
      </c>
      <c r="L8207" t="s">
        <v>96</v>
      </c>
      <c r="M8207" t="s">
        <v>30</v>
      </c>
      <c r="N8207" t="s">
        <v>686</v>
      </c>
      <c r="O8207" t="s">
        <v>105</v>
      </c>
      <c r="P8207">
        <v>79.542000000000002</v>
      </c>
      <c r="Q8207" t="s">
        <v>52</v>
      </c>
      <c r="R8207">
        <v>5076</v>
      </c>
      <c r="S8207">
        <v>2218.8910000000001</v>
      </c>
      <c r="T8207" s="1">
        <v>42337</v>
      </c>
      <c r="U8207" t="s">
        <v>42</v>
      </c>
      <c r="V8207">
        <v>8.99</v>
      </c>
      <c r="W8207" t="s">
        <v>54</v>
      </c>
      <c r="X8207">
        <v>205.99</v>
      </c>
      <c r="Y8207">
        <v>93101</v>
      </c>
    </row>
    <row r="8208" spans="1:25" x14ac:dyDescent="0.3">
      <c r="A8208" t="s">
        <v>3333</v>
      </c>
      <c r="B8208">
        <v>74</v>
      </c>
      <c r="C8208" t="s">
        <v>3334</v>
      </c>
      <c r="D8208" t="s">
        <v>46</v>
      </c>
      <c r="E8208">
        <v>0</v>
      </c>
      <c r="F8208">
        <v>1</v>
      </c>
      <c r="G8208" s="2">
        <v>2015</v>
      </c>
      <c r="H8208">
        <v>31270</v>
      </c>
      <c r="I8208" t="s">
        <v>131</v>
      </c>
      <c r="J8208">
        <v>21</v>
      </c>
      <c r="K8208">
        <v>0.56999999999999995</v>
      </c>
      <c r="L8208" t="s">
        <v>48</v>
      </c>
      <c r="M8208" t="s">
        <v>49</v>
      </c>
      <c r="N8208" t="s">
        <v>3557</v>
      </c>
      <c r="O8208" t="s">
        <v>51</v>
      </c>
      <c r="P8208">
        <v>801.72</v>
      </c>
      <c r="Q8208" t="s">
        <v>68</v>
      </c>
      <c r="R8208">
        <v>4390</v>
      </c>
      <c r="S8208">
        <v>6806.66</v>
      </c>
      <c r="T8208" s="1">
        <v>42332</v>
      </c>
      <c r="U8208" t="s">
        <v>53</v>
      </c>
      <c r="V8208">
        <v>87.01</v>
      </c>
      <c r="W8208" t="s">
        <v>149</v>
      </c>
      <c r="X8208">
        <v>299.05</v>
      </c>
      <c r="Y8208">
        <v>60139</v>
      </c>
    </row>
    <row r="8209" spans="1:25" x14ac:dyDescent="0.3">
      <c r="A8209" t="s">
        <v>3333</v>
      </c>
      <c r="B8209">
        <v>74</v>
      </c>
      <c r="C8209" t="s">
        <v>3334</v>
      </c>
      <c r="D8209" t="s">
        <v>46</v>
      </c>
      <c r="E8209">
        <v>0.1</v>
      </c>
      <c r="F8209">
        <v>1</v>
      </c>
      <c r="G8209" s="2">
        <v>2015</v>
      </c>
      <c r="H8209">
        <v>31270</v>
      </c>
      <c r="I8209" t="s">
        <v>131</v>
      </c>
      <c r="J8209">
        <v>3</v>
      </c>
      <c r="K8209">
        <v>0.56000000000000005</v>
      </c>
      <c r="L8209" t="s">
        <v>48</v>
      </c>
      <c r="M8209" t="s">
        <v>49</v>
      </c>
      <c r="N8209" t="s">
        <v>50</v>
      </c>
      <c r="O8209" t="s">
        <v>51</v>
      </c>
      <c r="P8209">
        <v>-328.36</v>
      </c>
      <c r="Q8209" t="s">
        <v>68</v>
      </c>
      <c r="R8209">
        <v>4391</v>
      </c>
      <c r="S8209">
        <v>891.61</v>
      </c>
      <c r="T8209" s="1">
        <v>42333</v>
      </c>
      <c r="U8209" t="s">
        <v>53</v>
      </c>
      <c r="V8209">
        <v>48.8</v>
      </c>
      <c r="W8209" t="s">
        <v>149</v>
      </c>
      <c r="X8209">
        <v>291.73</v>
      </c>
      <c r="Y8209">
        <v>60139</v>
      </c>
    </row>
    <row r="8210" spans="1:25" x14ac:dyDescent="0.3">
      <c r="A8210" t="s">
        <v>3333</v>
      </c>
      <c r="B8210">
        <v>75</v>
      </c>
      <c r="C8210" t="s">
        <v>3334</v>
      </c>
      <c r="D8210" t="s">
        <v>46</v>
      </c>
      <c r="E8210">
        <v>0.03</v>
      </c>
      <c r="F8210">
        <v>1</v>
      </c>
      <c r="G8210" s="2">
        <v>2015</v>
      </c>
      <c r="H8210">
        <v>31270</v>
      </c>
      <c r="I8210" t="s">
        <v>131</v>
      </c>
      <c r="J8210">
        <v>5</v>
      </c>
      <c r="K8210">
        <v>0.74</v>
      </c>
      <c r="L8210" t="s">
        <v>96</v>
      </c>
      <c r="M8210" t="s">
        <v>30</v>
      </c>
      <c r="N8210" t="s">
        <v>268</v>
      </c>
      <c r="O8210" t="s">
        <v>102</v>
      </c>
      <c r="P8210">
        <v>-112.44</v>
      </c>
      <c r="Q8210" t="s">
        <v>68</v>
      </c>
      <c r="R8210">
        <v>4392</v>
      </c>
      <c r="S8210">
        <v>165.04</v>
      </c>
      <c r="T8210" s="1">
        <v>42333</v>
      </c>
      <c r="U8210" t="s">
        <v>34</v>
      </c>
      <c r="V8210">
        <v>8.65</v>
      </c>
      <c r="W8210" t="s">
        <v>149</v>
      </c>
      <c r="X8210">
        <v>30.42</v>
      </c>
      <c r="Y8210">
        <v>60139</v>
      </c>
    </row>
    <row r="8211" spans="1:25" x14ac:dyDescent="0.3">
      <c r="A8211" t="s">
        <v>2111</v>
      </c>
      <c r="B8211">
        <v>75</v>
      </c>
      <c r="C8211" t="s">
        <v>2193</v>
      </c>
      <c r="D8211" t="s">
        <v>38</v>
      </c>
      <c r="E8211">
        <v>0.08</v>
      </c>
      <c r="F8211">
        <v>1</v>
      </c>
      <c r="G8211" s="2">
        <v>2015</v>
      </c>
      <c r="H8211">
        <v>34976</v>
      </c>
      <c r="I8211" t="s">
        <v>131</v>
      </c>
      <c r="J8211">
        <v>29</v>
      </c>
      <c r="K8211">
        <v>0.36</v>
      </c>
      <c r="L8211" t="s">
        <v>29</v>
      </c>
      <c r="M8211" t="s">
        <v>30</v>
      </c>
      <c r="N8211" t="s">
        <v>768</v>
      </c>
      <c r="O8211" t="s">
        <v>61</v>
      </c>
      <c r="P8211">
        <v>-64.53</v>
      </c>
      <c r="Q8211" t="s">
        <v>52</v>
      </c>
      <c r="R8211">
        <v>4911</v>
      </c>
      <c r="S8211">
        <v>168.2</v>
      </c>
      <c r="T8211" s="1">
        <v>42333</v>
      </c>
      <c r="U8211" t="s">
        <v>34</v>
      </c>
      <c r="V8211">
        <v>5.46</v>
      </c>
      <c r="W8211" t="s">
        <v>420</v>
      </c>
      <c r="X8211">
        <v>5.98</v>
      </c>
      <c r="Y8211">
        <v>87105</v>
      </c>
    </row>
    <row r="8212" spans="1:25" x14ac:dyDescent="0.3">
      <c r="A8212" t="s">
        <v>2111</v>
      </c>
      <c r="B8212">
        <v>75</v>
      </c>
      <c r="C8212" t="s">
        <v>2193</v>
      </c>
      <c r="D8212" t="s">
        <v>38</v>
      </c>
      <c r="E8212">
        <v>0.02</v>
      </c>
      <c r="F8212">
        <v>1</v>
      </c>
      <c r="G8212" s="2">
        <v>2015</v>
      </c>
      <c r="H8212">
        <v>34976</v>
      </c>
      <c r="I8212" t="s">
        <v>131</v>
      </c>
      <c r="J8212">
        <v>45</v>
      </c>
      <c r="K8212">
        <v>0.56999999999999995</v>
      </c>
      <c r="L8212" t="s">
        <v>48</v>
      </c>
      <c r="M8212" t="s">
        <v>49</v>
      </c>
      <c r="N8212" t="s">
        <v>2415</v>
      </c>
      <c r="O8212" t="s">
        <v>51</v>
      </c>
      <c r="P8212">
        <v>-1523.77</v>
      </c>
      <c r="Q8212" t="s">
        <v>52</v>
      </c>
      <c r="R8212">
        <v>4910</v>
      </c>
      <c r="S8212">
        <v>4475</v>
      </c>
      <c r="T8212" s="1">
        <v>42334</v>
      </c>
      <c r="U8212" t="s">
        <v>53</v>
      </c>
      <c r="V8212">
        <v>74.349999999999994</v>
      </c>
      <c r="W8212" t="s">
        <v>420</v>
      </c>
      <c r="X8212">
        <v>95.95</v>
      </c>
      <c r="Y8212">
        <v>87105</v>
      </c>
    </row>
    <row r="8213" spans="1:25" x14ac:dyDescent="0.3">
      <c r="A8213" t="s">
        <v>1084</v>
      </c>
      <c r="B8213">
        <v>75</v>
      </c>
      <c r="C8213" t="s">
        <v>1085</v>
      </c>
      <c r="D8213" t="s">
        <v>27</v>
      </c>
      <c r="E8213">
        <v>7.0000000000000007E-2</v>
      </c>
      <c r="F8213">
        <v>1</v>
      </c>
      <c r="G8213" s="2">
        <v>2015</v>
      </c>
      <c r="H8213">
        <v>33637</v>
      </c>
      <c r="I8213" t="s">
        <v>47</v>
      </c>
      <c r="J8213">
        <v>35</v>
      </c>
      <c r="K8213">
        <v>0.42</v>
      </c>
      <c r="L8213" t="s">
        <v>48</v>
      </c>
      <c r="M8213" t="s">
        <v>139</v>
      </c>
      <c r="N8213" t="s">
        <v>3469</v>
      </c>
      <c r="O8213" t="s">
        <v>82</v>
      </c>
      <c r="P8213">
        <v>-61.36</v>
      </c>
      <c r="Q8213" t="s">
        <v>76</v>
      </c>
      <c r="R8213">
        <v>4726</v>
      </c>
      <c r="S8213">
        <v>192.21</v>
      </c>
      <c r="T8213" s="1">
        <v>42334</v>
      </c>
      <c r="U8213" t="s">
        <v>34</v>
      </c>
      <c r="V8213">
        <v>5.26</v>
      </c>
      <c r="W8213" t="s">
        <v>132</v>
      </c>
      <c r="X8213">
        <v>5.47</v>
      </c>
      <c r="Y8213">
        <v>33971</v>
      </c>
    </row>
    <row r="8214" spans="1:25" x14ac:dyDescent="0.3">
      <c r="A8214" t="s">
        <v>1946</v>
      </c>
      <c r="B8214">
        <v>75</v>
      </c>
      <c r="C8214" t="s">
        <v>2475</v>
      </c>
      <c r="D8214" t="s">
        <v>57</v>
      </c>
      <c r="E8214">
        <v>0.01</v>
      </c>
      <c r="F8214">
        <v>1</v>
      </c>
      <c r="G8214" s="2">
        <v>2015</v>
      </c>
      <c r="H8214">
        <v>37765</v>
      </c>
      <c r="I8214" t="s">
        <v>47</v>
      </c>
      <c r="J8214">
        <v>18</v>
      </c>
      <c r="K8214">
        <v>0.38</v>
      </c>
      <c r="L8214" t="s">
        <v>29</v>
      </c>
      <c r="M8214" t="s">
        <v>30</v>
      </c>
      <c r="N8214" t="s">
        <v>1237</v>
      </c>
      <c r="O8214" t="s">
        <v>61</v>
      </c>
      <c r="P8214">
        <v>250.67</v>
      </c>
      <c r="Q8214" t="s">
        <v>76</v>
      </c>
      <c r="R8214">
        <v>5308</v>
      </c>
      <c r="S8214">
        <v>655.58</v>
      </c>
      <c r="T8214" s="1">
        <v>42336</v>
      </c>
      <c r="U8214" t="s">
        <v>34</v>
      </c>
      <c r="V8214">
        <v>5.09</v>
      </c>
      <c r="W8214" t="s">
        <v>166</v>
      </c>
      <c r="X8214">
        <v>35.44</v>
      </c>
      <c r="Y8214">
        <v>29651</v>
      </c>
    </row>
    <row r="8215" spans="1:25" x14ac:dyDescent="0.3">
      <c r="A8215" t="s">
        <v>163</v>
      </c>
      <c r="B8215">
        <v>75</v>
      </c>
      <c r="C8215" t="s">
        <v>2475</v>
      </c>
      <c r="D8215" t="s">
        <v>57</v>
      </c>
      <c r="E8215">
        <v>0.01</v>
      </c>
      <c r="F8215">
        <v>1</v>
      </c>
      <c r="G8215" s="2">
        <v>2015</v>
      </c>
      <c r="H8215">
        <v>37765</v>
      </c>
      <c r="I8215" t="s">
        <v>47</v>
      </c>
      <c r="J8215">
        <v>12</v>
      </c>
      <c r="K8215">
        <v>0.69</v>
      </c>
      <c r="L8215" t="s">
        <v>48</v>
      </c>
      <c r="M8215" t="s">
        <v>49</v>
      </c>
      <c r="N8215" t="s">
        <v>905</v>
      </c>
      <c r="O8215" t="s">
        <v>51</v>
      </c>
      <c r="P8215">
        <v>-66.38</v>
      </c>
      <c r="Q8215" t="s">
        <v>76</v>
      </c>
      <c r="R8215">
        <v>5309</v>
      </c>
      <c r="S8215">
        <v>1465.33</v>
      </c>
      <c r="T8215" s="1">
        <v>42337</v>
      </c>
      <c r="U8215" t="s">
        <v>53</v>
      </c>
      <c r="V8215">
        <v>30</v>
      </c>
      <c r="W8215" t="s">
        <v>166</v>
      </c>
      <c r="X8215">
        <v>113.98</v>
      </c>
      <c r="Y8215">
        <v>29915</v>
      </c>
    </row>
    <row r="8216" spans="1:25" x14ac:dyDescent="0.3">
      <c r="A8216" t="s">
        <v>1946</v>
      </c>
      <c r="B8216">
        <v>75</v>
      </c>
      <c r="C8216" t="s">
        <v>2475</v>
      </c>
      <c r="D8216" t="s">
        <v>57</v>
      </c>
      <c r="E8216">
        <v>0.09</v>
      </c>
      <c r="F8216">
        <v>1</v>
      </c>
      <c r="G8216" s="2">
        <v>2015</v>
      </c>
      <c r="H8216">
        <v>37765</v>
      </c>
      <c r="I8216" t="s">
        <v>47</v>
      </c>
      <c r="J8216">
        <v>7</v>
      </c>
      <c r="K8216">
        <v>0.6</v>
      </c>
      <c r="L8216" t="s">
        <v>29</v>
      </c>
      <c r="M8216" t="s">
        <v>30</v>
      </c>
      <c r="N8216" t="s">
        <v>784</v>
      </c>
      <c r="O8216" t="s">
        <v>214</v>
      </c>
      <c r="P8216">
        <v>-30.74</v>
      </c>
      <c r="Q8216" t="s">
        <v>76</v>
      </c>
      <c r="R8216">
        <v>5307</v>
      </c>
      <c r="S8216">
        <v>42.66</v>
      </c>
      <c r="T8216" s="1">
        <v>42337</v>
      </c>
      <c r="U8216" t="s">
        <v>42</v>
      </c>
      <c r="V8216">
        <v>6.89</v>
      </c>
      <c r="W8216" t="s">
        <v>166</v>
      </c>
      <c r="X8216">
        <v>4.0599999999999996</v>
      </c>
      <c r="Y8216">
        <v>29651</v>
      </c>
    </row>
    <row r="8217" spans="1:25" x14ac:dyDescent="0.3">
      <c r="A8217" t="s">
        <v>180</v>
      </c>
      <c r="B8217">
        <v>75</v>
      </c>
      <c r="C8217" t="s">
        <v>181</v>
      </c>
      <c r="D8217" t="s">
        <v>38</v>
      </c>
      <c r="E8217">
        <v>0.04</v>
      </c>
      <c r="F8217">
        <v>1</v>
      </c>
      <c r="G8217" s="2">
        <v>2015</v>
      </c>
      <c r="H8217">
        <v>26055</v>
      </c>
      <c r="I8217" t="s">
        <v>39</v>
      </c>
      <c r="J8217">
        <v>46</v>
      </c>
      <c r="K8217">
        <v>0.79</v>
      </c>
      <c r="L8217" t="s">
        <v>96</v>
      </c>
      <c r="M8217" t="s">
        <v>30</v>
      </c>
      <c r="N8217" t="s">
        <v>1057</v>
      </c>
      <c r="O8217" t="s">
        <v>102</v>
      </c>
      <c r="P8217">
        <v>246</v>
      </c>
      <c r="Q8217" t="s">
        <v>52</v>
      </c>
      <c r="R8217">
        <v>3647</v>
      </c>
      <c r="S8217">
        <v>6733.52</v>
      </c>
      <c r="T8217" s="1">
        <v>42334</v>
      </c>
      <c r="U8217" t="s">
        <v>34</v>
      </c>
      <c r="V8217">
        <v>4</v>
      </c>
      <c r="W8217" t="s">
        <v>54</v>
      </c>
      <c r="X8217">
        <v>152.47999999999999</v>
      </c>
      <c r="Y8217">
        <v>92672</v>
      </c>
    </row>
    <row r="8218" spans="1:25" x14ac:dyDescent="0.3">
      <c r="A8218" t="s">
        <v>2108</v>
      </c>
      <c r="B8218">
        <v>75</v>
      </c>
      <c r="C8218" t="s">
        <v>2109</v>
      </c>
      <c r="D8218" t="s">
        <v>38</v>
      </c>
      <c r="E8218">
        <v>0.05</v>
      </c>
      <c r="F8218">
        <v>1</v>
      </c>
      <c r="G8218" s="2">
        <v>2015</v>
      </c>
      <c r="H8218">
        <v>47777</v>
      </c>
      <c r="I8218" t="s">
        <v>47</v>
      </c>
      <c r="J8218">
        <v>13</v>
      </c>
      <c r="K8218">
        <v>0.37</v>
      </c>
      <c r="L8218" t="s">
        <v>29</v>
      </c>
      <c r="M8218" t="s">
        <v>30</v>
      </c>
      <c r="N8218" t="s">
        <v>1469</v>
      </c>
      <c r="O8218" t="s">
        <v>61</v>
      </c>
      <c r="P8218">
        <v>-27.91</v>
      </c>
      <c r="Q8218" t="s">
        <v>76</v>
      </c>
      <c r="R8218">
        <v>6708</v>
      </c>
      <c r="S8218">
        <v>87.91</v>
      </c>
      <c r="T8218" s="1">
        <v>42335</v>
      </c>
      <c r="U8218" t="s">
        <v>34</v>
      </c>
      <c r="V8218">
        <v>5.41</v>
      </c>
      <c r="W8218" t="s">
        <v>132</v>
      </c>
      <c r="X8218">
        <v>6.68</v>
      </c>
      <c r="Y8218">
        <v>33319</v>
      </c>
    </row>
    <row r="8219" spans="1:25" x14ac:dyDescent="0.3">
      <c r="A8219" t="s">
        <v>3030</v>
      </c>
      <c r="B8219">
        <v>75</v>
      </c>
      <c r="C8219" t="s">
        <v>3014</v>
      </c>
      <c r="D8219" t="s">
        <v>27</v>
      </c>
      <c r="E8219">
        <v>0.05</v>
      </c>
      <c r="F8219">
        <v>1</v>
      </c>
      <c r="G8219" s="2">
        <v>2015</v>
      </c>
      <c r="H8219">
        <v>9504</v>
      </c>
      <c r="I8219" t="s">
        <v>131</v>
      </c>
      <c r="J8219">
        <v>17</v>
      </c>
      <c r="K8219">
        <v>0.59</v>
      </c>
      <c r="L8219" t="s">
        <v>96</v>
      </c>
      <c r="M8219" t="s">
        <v>30</v>
      </c>
      <c r="N8219">
        <v>7160</v>
      </c>
      <c r="O8219" t="s">
        <v>105</v>
      </c>
      <c r="P8219">
        <v>98.352000000000004</v>
      </c>
      <c r="Q8219" t="s">
        <v>52</v>
      </c>
      <c r="R8219">
        <v>1296</v>
      </c>
      <c r="S8219">
        <v>1954.796</v>
      </c>
      <c r="T8219" s="1">
        <v>42335</v>
      </c>
      <c r="U8219" t="s">
        <v>34</v>
      </c>
      <c r="V8219">
        <v>4.2</v>
      </c>
      <c r="W8219" t="s">
        <v>320</v>
      </c>
      <c r="X8219">
        <v>140.99</v>
      </c>
      <c r="Y8219">
        <v>83686</v>
      </c>
    </row>
    <row r="8220" spans="1:25" x14ac:dyDescent="0.3">
      <c r="A8220" t="s">
        <v>1100</v>
      </c>
      <c r="B8220">
        <v>75</v>
      </c>
      <c r="C8220" t="s">
        <v>160</v>
      </c>
      <c r="D8220" t="s">
        <v>57</v>
      </c>
      <c r="E8220">
        <v>0.01</v>
      </c>
      <c r="F8220">
        <v>1</v>
      </c>
      <c r="G8220" s="2">
        <v>2015</v>
      </c>
      <c r="H8220">
        <v>40289</v>
      </c>
      <c r="I8220" t="s">
        <v>39</v>
      </c>
      <c r="J8220">
        <v>26</v>
      </c>
      <c r="K8220">
        <v>0.36</v>
      </c>
      <c r="L8220" t="s">
        <v>29</v>
      </c>
      <c r="M8220" t="s">
        <v>30</v>
      </c>
      <c r="N8220" t="s">
        <v>2967</v>
      </c>
      <c r="O8220" t="s">
        <v>210</v>
      </c>
      <c r="P8220">
        <v>19.63</v>
      </c>
      <c r="Q8220" t="s">
        <v>76</v>
      </c>
      <c r="R8220">
        <v>5698</v>
      </c>
      <c r="S8220">
        <v>78.09</v>
      </c>
      <c r="T8220" s="1">
        <v>42335</v>
      </c>
      <c r="U8220" t="s">
        <v>34</v>
      </c>
      <c r="V8220">
        <v>0.99</v>
      </c>
      <c r="W8220" t="s">
        <v>162</v>
      </c>
      <c r="X8220">
        <v>2.88</v>
      </c>
      <c r="Y8220">
        <v>23701</v>
      </c>
    </row>
    <row r="8221" spans="1:25" x14ac:dyDescent="0.3">
      <c r="A8221" t="s">
        <v>236</v>
      </c>
      <c r="B8221">
        <v>75</v>
      </c>
      <c r="C8221" t="s">
        <v>1040</v>
      </c>
      <c r="D8221" t="s">
        <v>57</v>
      </c>
      <c r="E8221">
        <v>0.06</v>
      </c>
      <c r="F8221">
        <v>1</v>
      </c>
      <c r="G8221" s="2">
        <v>2015</v>
      </c>
      <c r="H8221">
        <v>23777</v>
      </c>
      <c r="I8221" t="s">
        <v>39</v>
      </c>
      <c r="J8221">
        <v>16</v>
      </c>
      <c r="K8221">
        <v>0.75</v>
      </c>
      <c r="L8221" t="s">
        <v>29</v>
      </c>
      <c r="M8221" t="s">
        <v>30</v>
      </c>
      <c r="N8221" t="s">
        <v>2706</v>
      </c>
      <c r="O8221" t="s">
        <v>32</v>
      </c>
      <c r="P8221">
        <v>-67.540000000000006</v>
      </c>
      <c r="Q8221" t="s">
        <v>76</v>
      </c>
      <c r="R8221">
        <v>3324</v>
      </c>
      <c r="S8221">
        <v>487.7</v>
      </c>
      <c r="T8221" s="1">
        <v>42335</v>
      </c>
      <c r="U8221" t="s">
        <v>34</v>
      </c>
      <c r="V8221">
        <v>6.72</v>
      </c>
      <c r="W8221" t="s">
        <v>77</v>
      </c>
      <c r="X8221">
        <v>31.98</v>
      </c>
      <c r="Y8221">
        <v>35756</v>
      </c>
    </row>
    <row r="8222" spans="1:25" x14ac:dyDescent="0.3">
      <c r="A8222" t="s">
        <v>1100</v>
      </c>
      <c r="B8222">
        <v>75</v>
      </c>
      <c r="C8222" t="s">
        <v>160</v>
      </c>
      <c r="D8222" t="s">
        <v>57</v>
      </c>
      <c r="E8222">
        <v>0.04</v>
      </c>
      <c r="F8222">
        <v>1</v>
      </c>
      <c r="G8222" s="2">
        <v>2015</v>
      </c>
      <c r="H8222">
        <v>40289</v>
      </c>
      <c r="I8222" t="s">
        <v>39</v>
      </c>
      <c r="J8222">
        <v>4</v>
      </c>
      <c r="K8222">
        <v>0.36</v>
      </c>
      <c r="L8222" t="s">
        <v>29</v>
      </c>
      <c r="M8222" t="s">
        <v>59</v>
      </c>
      <c r="N8222" t="s">
        <v>106</v>
      </c>
      <c r="O8222" t="s">
        <v>61</v>
      </c>
      <c r="P8222">
        <v>-1.19</v>
      </c>
      <c r="Q8222" t="s">
        <v>76</v>
      </c>
      <c r="R8222">
        <v>5699</v>
      </c>
      <c r="S8222">
        <v>42.77</v>
      </c>
      <c r="T8222" s="1">
        <v>42335</v>
      </c>
      <c r="U8222" t="s">
        <v>34</v>
      </c>
      <c r="V8222">
        <v>2.27</v>
      </c>
      <c r="W8222" t="s">
        <v>162</v>
      </c>
      <c r="X8222">
        <v>10.14</v>
      </c>
      <c r="Y8222">
        <v>23701</v>
      </c>
    </row>
    <row r="8223" spans="1:25" x14ac:dyDescent="0.3">
      <c r="A8223" t="s">
        <v>2211</v>
      </c>
      <c r="B8223">
        <v>75</v>
      </c>
      <c r="C8223" t="s">
        <v>2458</v>
      </c>
      <c r="D8223" t="s">
        <v>57</v>
      </c>
      <c r="E8223">
        <v>0.03</v>
      </c>
      <c r="F8223">
        <v>1</v>
      </c>
      <c r="G8223" s="2">
        <v>2015</v>
      </c>
      <c r="H8223">
        <v>40838</v>
      </c>
      <c r="I8223" t="s">
        <v>39</v>
      </c>
      <c r="J8223">
        <v>10</v>
      </c>
      <c r="K8223">
        <v>0.83</v>
      </c>
      <c r="L8223" t="s">
        <v>96</v>
      </c>
      <c r="M8223" t="s">
        <v>139</v>
      </c>
      <c r="N8223" t="s">
        <v>2472</v>
      </c>
      <c r="O8223" t="s">
        <v>105</v>
      </c>
      <c r="P8223">
        <v>-93.257999999999996</v>
      </c>
      <c r="Q8223" t="s">
        <v>52</v>
      </c>
      <c r="R8223">
        <v>5754</v>
      </c>
      <c r="S8223">
        <v>175.85650000000001</v>
      </c>
      <c r="T8223" s="1">
        <v>42335</v>
      </c>
      <c r="U8223" t="s">
        <v>34</v>
      </c>
      <c r="V8223">
        <v>1.25</v>
      </c>
      <c r="W8223" t="s">
        <v>218</v>
      </c>
      <c r="X8223">
        <v>20.99</v>
      </c>
      <c r="Y8223">
        <v>98373</v>
      </c>
    </row>
    <row r="8224" spans="1:25" x14ac:dyDescent="0.3">
      <c r="A8224" t="s">
        <v>2933</v>
      </c>
      <c r="B8224">
        <v>75</v>
      </c>
      <c r="C8224" t="s">
        <v>433</v>
      </c>
      <c r="D8224" t="s">
        <v>27</v>
      </c>
      <c r="E8224">
        <v>0.04</v>
      </c>
      <c r="F8224">
        <v>1</v>
      </c>
      <c r="G8224" s="2">
        <v>2015</v>
      </c>
      <c r="H8224">
        <v>6529</v>
      </c>
      <c r="I8224" t="s">
        <v>131</v>
      </c>
      <c r="J8224">
        <v>35</v>
      </c>
      <c r="K8224">
        <v>0.39</v>
      </c>
      <c r="L8224" t="s">
        <v>29</v>
      </c>
      <c r="M8224" t="s">
        <v>59</v>
      </c>
      <c r="N8224" t="s">
        <v>1491</v>
      </c>
      <c r="O8224" t="s">
        <v>232</v>
      </c>
      <c r="P8224">
        <v>20.71</v>
      </c>
      <c r="Q8224" t="s">
        <v>76</v>
      </c>
      <c r="R8224">
        <v>908</v>
      </c>
      <c r="S8224">
        <v>89.71</v>
      </c>
      <c r="T8224" s="1">
        <v>42336</v>
      </c>
      <c r="U8224" t="s">
        <v>34</v>
      </c>
      <c r="V8224">
        <v>0.8</v>
      </c>
      <c r="W8224" t="s">
        <v>291</v>
      </c>
      <c r="X8224">
        <v>2.62</v>
      </c>
      <c r="Y8224">
        <v>37830</v>
      </c>
    </row>
    <row r="8225" spans="1:25" x14ac:dyDescent="0.3">
      <c r="A8225" t="s">
        <v>2211</v>
      </c>
      <c r="B8225">
        <v>75</v>
      </c>
      <c r="C8225" t="s">
        <v>2458</v>
      </c>
      <c r="D8225" t="s">
        <v>57</v>
      </c>
      <c r="E8225">
        <v>7.0000000000000007E-2</v>
      </c>
      <c r="F8225">
        <v>1</v>
      </c>
      <c r="G8225" s="2">
        <v>2015</v>
      </c>
      <c r="H8225">
        <v>40838</v>
      </c>
      <c r="I8225" t="s">
        <v>39</v>
      </c>
      <c r="J8225">
        <v>40</v>
      </c>
      <c r="K8225">
        <v>0.49</v>
      </c>
      <c r="L8225" t="s">
        <v>48</v>
      </c>
      <c r="M8225" t="s">
        <v>30</v>
      </c>
      <c r="N8225" t="s">
        <v>344</v>
      </c>
      <c r="O8225" t="s">
        <v>82</v>
      </c>
      <c r="P8225">
        <v>-136.82</v>
      </c>
      <c r="Q8225" t="s">
        <v>52</v>
      </c>
      <c r="R8225">
        <v>5753</v>
      </c>
      <c r="S8225">
        <v>323.95999999999998</v>
      </c>
      <c r="T8225" s="1">
        <v>42337</v>
      </c>
      <c r="U8225" t="s">
        <v>34</v>
      </c>
      <c r="V8225">
        <v>7.96</v>
      </c>
      <c r="W8225" t="s">
        <v>218</v>
      </c>
      <c r="X8225">
        <v>8.09</v>
      </c>
      <c r="Y8225">
        <v>98373</v>
      </c>
    </row>
    <row r="8226" spans="1:25" x14ac:dyDescent="0.3">
      <c r="A8226" t="s">
        <v>2236</v>
      </c>
      <c r="B8226">
        <v>75</v>
      </c>
      <c r="C8226" t="s">
        <v>1962</v>
      </c>
      <c r="D8226" t="s">
        <v>46</v>
      </c>
      <c r="E8226">
        <v>0.09</v>
      </c>
      <c r="F8226">
        <v>1</v>
      </c>
      <c r="G8226" s="2">
        <v>2015</v>
      </c>
      <c r="H8226">
        <v>25377</v>
      </c>
      <c r="I8226" t="s">
        <v>47</v>
      </c>
      <c r="J8226">
        <v>3</v>
      </c>
      <c r="K8226">
        <v>0.56999999999999995</v>
      </c>
      <c r="L8226" t="s">
        <v>96</v>
      </c>
      <c r="M8226" t="s">
        <v>49</v>
      </c>
      <c r="N8226" t="s">
        <v>1050</v>
      </c>
      <c r="O8226" t="s">
        <v>98</v>
      </c>
      <c r="P8226">
        <v>-3755.0331000000001</v>
      </c>
      <c r="Q8226" t="s">
        <v>68</v>
      </c>
      <c r="R8226">
        <v>3560</v>
      </c>
      <c r="S8226">
        <v>4343.51</v>
      </c>
      <c r="T8226" s="1">
        <v>42341</v>
      </c>
      <c r="U8226" t="s">
        <v>53</v>
      </c>
      <c r="V8226">
        <v>29.7</v>
      </c>
      <c r="W8226" t="s">
        <v>149</v>
      </c>
      <c r="X8226">
        <v>1500.97</v>
      </c>
      <c r="Y8226">
        <v>60409</v>
      </c>
    </row>
    <row r="8227" spans="1:25" x14ac:dyDescent="0.3">
      <c r="A8227" t="s">
        <v>2464</v>
      </c>
      <c r="B8227">
        <v>75</v>
      </c>
      <c r="C8227" t="s">
        <v>3188</v>
      </c>
      <c r="D8227" t="s">
        <v>57</v>
      </c>
      <c r="E8227">
        <v>0.02</v>
      </c>
      <c r="F8227">
        <v>1</v>
      </c>
      <c r="G8227" s="2">
        <v>2015</v>
      </c>
      <c r="H8227">
        <v>23618</v>
      </c>
      <c r="I8227" t="s">
        <v>131</v>
      </c>
      <c r="J8227">
        <v>45</v>
      </c>
      <c r="K8227">
        <v>0.56000000000000005</v>
      </c>
      <c r="L8227" t="s">
        <v>96</v>
      </c>
      <c r="M8227" t="s">
        <v>30</v>
      </c>
      <c r="N8227">
        <v>8860</v>
      </c>
      <c r="O8227" t="s">
        <v>105</v>
      </c>
      <c r="P8227">
        <v>748.197</v>
      </c>
      <c r="Q8227" t="s">
        <v>76</v>
      </c>
      <c r="R8227">
        <v>3305</v>
      </c>
      <c r="S8227">
        <v>2601.7905000000001</v>
      </c>
      <c r="T8227" s="1">
        <v>42337</v>
      </c>
      <c r="U8227" t="s">
        <v>34</v>
      </c>
      <c r="V8227">
        <v>5.26</v>
      </c>
      <c r="W8227" t="s">
        <v>132</v>
      </c>
      <c r="X8227">
        <v>65.989999999999995</v>
      </c>
      <c r="Y8227">
        <v>32720</v>
      </c>
    </row>
    <row r="8228" spans="1:25" x14ac:dyDescent="0.3">
      <c r="A8228" t="s">
        <v>671</v>
      </c>
      <c r="B8228">
        <v>75</v>
      </c>
      <c r="C8228" t="s">
        <v>672</v>
      </c>
      <c r="D8228" t="s">
        <v>27</v>
      </c>
      <c r="E8228">
        <v>0.06</v>
      </c>
      <c r="F8228">
        <v>1</v>
      </c>
      <c r="G8228" s="2">
        <v>2015</v>
      </c>
      <c r="H8228">
        <v>22432</v>
      </c>
      <c r="I8228" t="s">
        <v>39</v>
      </c>
      <c r="J8228">
        <v>45</v>
      </c>
      <c r="K8228">
        <v>0.38</v>
      </c>
      <c r="L8228" t="s">
        <v>29</v>
      </c>
      <c r="M8228" t="s">
        <v>30</v>
      </c>
      <c r="N8228" t="s">
        <v>2139</v>
      </c>
      <c r="O8228" t="s">
        <v>267</v>
      </c>
      <c r="P8228">
        <v>664.15</v>
      </c>
      <c r="Q8228" t="s">
        <v>76</v>
      </c>
      <c r="R8228">
        <v>3123</v>
      </c>
      <c r="S8228">
        <v>2728.42</v>
      </c>
      <c r="T8228" s="1">
        <v>42337</v>
      </c>
      <c r="U8228" t="s">
        <v>34</v>
      </c>
      <c r="V8228">
        <v>19.989999999999998</v>
      </c>
      <c r="W8228" t="s">
        <v>77</v>
      </c>
      <c r="X8228">
        <v>60.98</v>
      </c>
      <c r="Y8228">
        <v>35211</v>
      </c>
    </row>
    <row r="8229" spans="1:25" x14ac:dyDescent="0.3">
      <c r="A8229" t="s">
        <v>831</v>
      </c>
      <c r="B8229">
        <v>75</v>
      </c>
      <c r="C8229" t="s">
        <v>832</v>
      </c>
      <c r="D8229" t="s">
        <v>57</v>
      </c>
      <c r="E8229">
        <v>0</v>
      </c>
      <c r="F8229">
        <v>1</v>
      </c>
      <c r="G8229" s="2">
        <v>2015</v>
      </c>
      <c r="H8229">
        <v>28934</v>
      </c>
      <c r="I8229" t="s">
        <v>131</v>
      </c>
      <c r="J8229">
        <v>12</v>
      </c>
      <c r="K8229">
        <v>0.4</v>
      </c>
      <c r="L8229" t="s">
        <v>96</v>
      </c>
      <c r="M8229" t="s">
        <v>30</v>
      </c>
      <c r="N8229" t="s">
        <v>1356</v>
      </c>
      <c r="O8229" t="s">
        <v>102</v>
      </c>
      <c r="P8229">
        <v>297.57</v>
      </c>
      <c r="Q8229" t="s">
        <v>52</v>
      </c>
      <c r="R8229">
        <v>4066</v>
      </c>
      <c r="S8229">
        <v>1272.3499999999999</v>
      </c>
      <c r="T8229" s="1">
        <v>42337</v>
      </c>
      <c r="U8229" t="s">
        <v>34</v>
      </c>
      <c r="V8229">
        <v>7.18</v>
      </c>
      <c r="W8229" t="s">
        <v>218</v>
      </c>
      <c r="X8229">
        <v>100.98</v>
      </c>
      <c r="Y8229">
        <v>98034</v>
      </c>
    </row>
    <row r="8230" spans="1:25" x14ac:dyDescent="0.3">
      <c r="A8230" t="s">
        <v>1915</v>
      </c>
      <c r="B8230">
        <v>75</v>
      </c>
      <c r="C8230" t="s">
        <v>832</v>
      </c>
      <c r="D8230" t="s">
        <v>57</v>
      </c>
      <c r="E8230">
        <v>7.0000000000000007E-2</v>
      </c>
      <c r="F8230">
        <v>1</v>
      </c>
      <c r="G8230" s="2">
        <v>2015</v>
      </c>
      <c r="H8230">
        <v>28934</v>
      </c>
      <c r="I8230" t="s">
        <v>131</v>
      </c>
      <c r="J8230">
        <v>26</v>
      </c>
      <c r="K8230">
        <v>0.62</v>
      </c>
      <c r="L8230" t="s">
        <v>48</v>
      </c>
      <c r="M8230" t="s">
        <v>49</v>
      </c>
      <c r="N8230" t="s">
        <v>555</v>
      </c>
      <c r="O8230" t="s">
        <v>51</v>
      </c>
      <c r="P8230">
        <v>303.39</v>
      </c>
      <c r="Q8230" t="s">
        <v>52</v>
      </c>
      <c r="R8230">
        <v>4067</v>
      </c>
      <c r="S8230">
        <v>4000.35</v>
      </c>
      <c r="T8230" s="1">
        <v>42338</v>
      </c>
      <c r="U8230" t="s">
        <v>53</v>
      </c>
      <c r="V8230">
        <v>30</v>
      </c>
      <c r="W8230" t="s">
        <v>218</v>
      </c>
      <c r="X8230">
        <v>160.97999999999999</v>
      </c>
      <c r="Y8230">
        <v>98503</v>
      </c>
    </row>
    <row r="8231" spans="1:25" x14ac:dyDescent="0.3">
      <c r="A8231" t="s">
        <v>1192</v>
      </c>
      <c r="B8231">
        <v>75</v>
      </c>
      <c r="C8231" t="s">
        <v>1193</v>
      </c>
      <c r="D8231" t="s">
        <v>46</v>
      </c>
      <c r="E8231">
        <v>0.1</v>
      </c>
      <c r="F8231">
        <v>1</v>
      </c>
      <c r="G8231" s="2">
        <v>2015</v>
      </c>
      <c r="H8231">
        <v>29282</v>
      </c>
      <c r="I8231" t="s">
        <v>131</v>
      </c>
      <c r="J8231">
        <v>4</v>
      </c>
      <c r="K8231">
        <v>0.37</v>
      </c>
      <c r="L8231" t="s">
        <v>29</v>
      </c>
      <c r="M8231" t="s">
        <v>30</v>
      </c>
      <c r="N8231" t="s">
        <v>1751</v>
      </c>
      <c r="O8231" t="s">
        <v>61</v>
      </c>
      <c r="P8231">
        <v>-26.44</v>
      </c>
      <c r="Q8231" t="s">
        <v>76</v>
      </c>
      <c r="R8231">
        <v>4115</v>
      </c>
      <c r="S8231">
        <v>34.270000000000003</v>
      </c>
      <c r="T8231" s="1">
        <v>42338</v>
      </c>
      <c r="U8231" t="s">
        <v>34</v>
      </c>
      <c r="V8231">
        <v>9.5399999999999991</v>
      </c>
      <c r="W8231" t="s">
        <v>366</v>
      </c>
      <c r="X8231">
        <v>6.48</v>
      </c>
      <c r="Y8231">
        <v>72956</v>
      </c>
    </row>
    <row r="8232" spans="1:25" x14ac:dyDescent="0.3">
      <c r="A8232" t="s">
        <v>429</v>
      </c>
      <c r="B8232">
        <v>75</v>
      </c>
      <c r="C8232" t="s">
        <v>1585</v>
      </c>
      <c r="D8232" t="s">
        <v>38</v>
      </c>
      <c r="E8232">
        <v>0.02</v>
      </c>
      <c r="F8232">
        <v>1</v>
      </c>
      <c r="G8232" s="2">
        <v>2015</v>
      </c>
      <c r="H8232">
        <v>56644</v>
      </c>
      <c r="I8232" t="s">
        <v>39</v>
      </c>
      <c r="J8232">
        <v>36</v>
      </c>
      <c r="K8232">
        <v>0.38</v>
      </c>
      <c r="L8232" t="s">
        <v>29</v>
      </c>
      <c r="M8232" t="s">
        <v>59</v>
      </c>
      <c r="N8232" t="s">
        <v>2179</v>
      </c>
      <c r="O8232" t="s">
        <v>88</v>
      </c>
      <c r="P8232">
        <v>11.44</v>
      </c>
      <c r="Q8232" t="s">
        <v>76</v>
      </c>
      <c r="R8232">
        <v>7923</v>
      </c>
      <c r="S8232">
        <v>82.09</v>
      </c>
      <c r="T8232" s="1">
        <v>42338</v>
      </c>
      <c r="U8232" t="s">
        <v>34</v>
      </c>
      <c r="V8232">
        <v>1</v>
      </c>
      <c r="W8232" t="s">
        <v>685</v>
      </c>
      <c r="X8232">
        <v>2.21</v>
      </c>
      <c r="Y8232">
        <v>27237</v>
      </c>
    </row>
    <row r="8233" spans="1:25" x14ac:dyDescent="0.3">
      <c r="A8233" t="s">
        <v>1915</v>
      </c>
      <c r="B8233">
        <v>75</v>
      </c>
      <c r="C8233" t="s">
        <v>832</v>
      </c>
      <c r="D8233" t="s">
        <v>57</v>
      </c>
      <c r="E8233">
        <v>0</v>
      </c>
      <c r="F8233">
        <v>1</v>
      </c>
      <c r="G8233" s="2">
        <v>2015</v>
      </c>
      <c r="H8233">
        <v>28934</v>
      </c>
      <c r="I8233" t="s">
        <v>131</v>
      </c>
      <c r="J8233">
        <v>26</v>
      </c>
      <c r="K8233">
        <v>0.36</v>
      </c>
      <c r="L8233" t="s">
        <v>96</v>
      </c>
      <c r="M8233" t="s">
        <v>80</v>
      </c>
      <c r="N8233" t="s">
        <v>2244</v>
      </c>
      <c r="O8233" t="s">
        <v>98</v>
      </c>
      <c r="P8233">
        <v>1555.9</v>
      </c>
      <c r="Q8233" t="s">
        <v>52</v>
      </c>
      <c r="R8233">
        <v>4068</v>
      </c>
      <c r="S8233">
        <v>3356.92</v>
      </c>
      <c r="T8233" s="1">
        <v>42338</v>
      </c>
      <c r="U8233" t="s">
        <v>42</v>
      </c>
      <c r="V8233">
        <v>7.11</v>
      </c>
      <c r="W8233" t="s">
        <v>218</v>
      </c>
      <c r="X8233">
        <v>120.97</v>
      </c>
      <c r="Y8233">
        <v>98503</v>
      </c>
    </row>
    <row r="8234" spans="1:25" x14ac:dyDescent="0.3">
      <c r="A8234" t="s">
        <v>1382</v>
      </c>
      <c r="B8234">
        <v>75</v>
      </c>
      <c r="C8234" t="s">
        <v>810</v>
      </c>
      <c r="D8234" t="s">
        <v>57</v>
      </c>
      <c r="E8234">
        <v>0.05</v>
      </c>
      <c r="F8234">
        <v>1</v>
      </c>
      <c r="G8234" s="2">
        <v>2015</v>
      </c>
      <c r="H8234">
        <v>23713</v>
      </c>
      <c r="I8234" t="s">
        <v>39</v>
      </c>
      <c r="J8234">
        <v>38</v>
      </c>
      <c r="K8234">
        <v>0.57999999999999996</v>
      </c>
      <c r="L8234" t="s">
        <v>96</v>
      </c>
      <c r="M8234" t="s">
        <v>30</v>
      </c>
      <c r="N8234">
        <v>8890</v>
      </c>
      <c r="O8234" t="s">
        <v>105</v>
      </c>
      <c r="P8234">
        <v>894.06</v>
      </c>
      <c r="Q8234" t="s">
        <v>68</v>
      </c>
      <c r="R8234">
        <v>3317</v>
      </c>
      <c r="S8234">
        <v>3701.5205000000001</v>
      </c>
      <c r="T8234" s="1">
        <v>42339</v>
      </c>
      <c r="U8234" t="s">
        <v>34</v>
      </c>
      <c r="V8234">
        <v>5.92</v>
      </c>
      <c r="W8234" t="s">
        <v>262</v>
      </c>
      <c r="X8234">
        <v>115.99</v>
      </c>
      <c r="Y8234">
        <v>63119</v>
      </c>
    </row>
    <row r="8235" spans="1:25" x14ac:dyDescent="0.3">
      <c r="A8235" t="s">
        <v>1984</v>
      </c>
      <c r="B8235">
        <v>76</v>
      </c>
      <c r="C8235" t="s">
        <v>1985</v>
      </c>
      <c r="D8235" t="s">
        <v>27</v>
      </c>
      <c r="E8235">
        <v>0.1</v>
      </c>
      <c r="F8235">
        <v>1</v>
      </c>
      <c r="G8235" s="2">
        <v>2015</v>
      </c>
      <c r="H8235">
        <v>11137</v>
      </c>
      <c r="I8235" t="s">
        <v>28</v>
      </c>
      <c r="J8235">
        <v>48</v>
      </c>
      <c r="K8235">
        <v>0.78</v>
      </c>
      <c r="L8235" t="s">
        <v>29</v>
      </c>
      <c r="M8235" t="s">
        <v>30</v>
      </c>
      <c r="N8235" t="s">
        <v>2221</v>
      </c>
      <c r="O8235" t="s">
        <v>32</v>
      </c>
      <c r="P8235">
        <v>395.12</v>
      </c>
      <c r="Q8235" t="s">
        <v>68</v>
      </c>
      <c r="R8235">
        <v>1544</v>
      </c>
      <c r="S8235">
        <v>5188.8599999999997</v>
      </c>
      <c r="T8235" s="1">
        <v>42338</v>
      </c>
      <c r="U8235" t="s">
        <v>34</v>
      </c>
      <c r="V8235">
        <v>8.64</v>
      </c>
      <c r="W8235" t="s">
        <v>149</v>
      </c>
      <c r="X8235">
        <v>111.03</v>
      </c>
      <c r="Y8235">
        <v>62002</v>
      </c>
    </row>
    <row r="8236" spans="1:25" x14ac:dyDescent="0.3">
      <c r="A8236" t="s">
        <v>1843</v>
      </c>
      <c r="B8236">
        <v>76</v>
      </c>
      <c r="C8236" t="s">
        <v>892</v>
      </c>
      <c r="D8236" t="s">
        <v>46</v>
      </c>
      <c r="E8236">
        <v>0.01</v>
      </c>
      <c r="F8236">
        <v>1</v>
      </c>
      <c r="G8236" s="2">
        <v>2015</v>
      </c>
      <c r="H8236">
        <v>54501</v>
      </c>
      <c r="I8236" t="s">
        <v>58</v>
      </c>
      <c r="J8236">
        <v>36</v>
      </c>
      <c r="K8236">
        <v>0.56999999999999995</v>
      </c>
      <c r="L8236" t="s">
        <v>96</v>
      </c>
      <c r="M8236" t="s">
        <v>30</v>
      </c>
      <c r="N8236" t="s">
        <v>1801</v>
      </c>
      <c r="O8236" t="s">
        <v>105</v>
      </c>
      <c r="P8236">
        <v>481.69799999999998</v>
      </c>
      <c r="Q8236" t="s">
        <v>68</v>
      </c>
      <c r="R8236">
        <v>7616</v>
      </c>
      <c r="S8236">
        <v>2039.0820000000001</v>
      </c>
      <c r="T8236" s="1">
        <v>42338</v>
      </c>
      <c r="U8236" t="s">
        <v>34</v>
      </c>
      <c r="V8236">
        <v>4.99</v>
      </c>
      <c r="W8236" t="s">
        <v>416</v>
      </c>
      <c r="X8236">
        <v>65.989999999999995</v>
      </c>
      <c r="Y8236">
        <v>46901</v>
      </c>
    </row>
    <row r="8237" spans="1:25" x14ac:dyDescent="0.3">
      <c r="A8237" t="s">
        <v>2341</v>
      </c>
      <c r="B8237">
        <v>76</v>
      </c>
      <c r="C8237" t="s">
        <v>892</v>
      </c>
      <c r="D8237" t="s">
        <v>46</v>
      </c>
      <c r="E8237">
        <v>0.05</v>
      </c>
      <c r="F8237">
        <v>1</v>
      </c>
      <c r="G8237" s="2">
        <v>2015</v>
      </c>
      <c r="H8237">
        <v>54501</v>
      </c>
      <c r="I8237" t="s">
        <v>58</v>
      </c>
      <c r="J8237">
        <v>38</v>
      </c>
      <c r="K8237">
        <v>0.84</v>
      </c>
      <c r="L8237" t="s">
        <v>29</v>
      </c>
      <c r="M8237" t="s">
        <v>40</v>
      </c>
      <c r="N8237" t="s">
        <v>183</v>
      </c>
      <c r="O8237" t="s">
        <v>32</v>
      </c>
      <c r="P8237">
        <v>-1195.29</v>
      </c>
      <c r="Q8237" t="s">
        <v>68</v>
      </c>
      <c r="R8237">
        <v>7618</v>
      </c>
      <c r="S8237">
        <v>783.96</v>
      </c>
      <c r="T8237" s="1">
        <v>42339</v>
      </c>
      <c r="U8237" t="s">
        <v>34</v>
      </c>
      <c r="V8237">
        <v>35</v>
      </c>
      <c r="W8237" t="s">
        <v>416</v>
      </c>
      <c r="X8237">
        <v>20.34</v>
      </c>
      <c r="Y8237">
        <v>47905</v>
      </c>
    </row>
    <row r="8238" spans="1:25" x14ac:dyDescent="0.3">
      <c r="A8238" t="s">
        <v>2341</v>
      </c>
      <c r="B8238">
        <v>76</v>
      </c>
      <c r="C8238" t="s">
        <v>892</v>
      </c>
      <c r="D8238" t="s">
        <v>46</v>
      </c>
      <c r="E8238">
        <v>0.09</v>
      </c>
      <c r="F8238">
        <v>1</v>
      </c>
      <c r="G8238" s="2">
        <v>2015</v>
      </c>
      <c r="H8238">
        <v>54501</v>
      </c>
      <c r="I8238" t="s">
        <v>58</v>
      </c>
      <c r="J8238">
        <v>16</v>
      </c>
      <c r="K8238">
        <v>0.39</v>
      </c>
      <c r="L8238" t="s">
        <v>96</v>
      </c>
      <c r="M8238" t="s">
        <v>80</v>
      </c>
      <c r="N8238" t="s">
        <v>675</v>
      </c>
      <c r="O8238" t="s">
        <v>98</v>
      </c>
      <c r="P8238">
        <v>-33.025199999999998</v>
      </c>
      <c r="Q8238" t="s">
        <v>68</v>
      </c>
      <c r="R8238">
        <v>7617</v>
      </c>
      <c r="S8238">
        <v>225.46</v>
      </c>
      <c r="T8238" s="1">
        <v>42339</v>
      </c>
      <c r="U8238" t="s">
        <v>34</v>
      </c>
      <c r="V8238">
        <v>7.51</v>
      </c>
      <c r="W8238" t="s">
        <v>416</v>
      </c>
      <c r="X8238">
        <v>13.99</v>
      </c>
      <c r="Y8238">
        <v>47905</v>
      </c>
    </row>
    <row r="8239" spans="1:25" x14ac:dyDescent="0.3">
      <c r="A8239" t="s">
        <v>995</v>
      </c>
      <c r="B8239">
        <v>76</v>
      </c>
      <c r="C8239" t="s">
        <v>109</v>
      </c>
      <c r="D8239" t="s">
        <v>46</v>
      </c>
      <c r="E8239">
        <v>7.0000000000000007E-2</v>
      </c>
      <c r="F8239">
        <v>1</v>
      </c>
      <c r="G8239" s="2">
        <v>2015</v>
      </c>
      <c r="H8239">
        <v>614</v>
      </c>
      <c r="I8239" t="s">
        <v>28</v>
      </c>
      <c r="J8239">
        <v>24</v>
      </c>
      <c r="K8239">
        <v>0.74</v>
      </c>
      <c r="L8239" t="s">
        <v>48</v>
      </c>
      <c r="M8239" t="s">
        <v>73</v>
      </c>
      <c r="N8239" t="s">
        <v>1074</v>
      </c>
      <c r="O8239" t="s">
        <v>75</v>
      </c>
      <c r="P8239">
        <v>-335.31712499999998</v>
      </c>
      <c r="Q8239" t="s">
        <v>33</v>
      </c>
      <c r="R8239">
        <v>100</v>
      </c>
      <c r="S8239">
        <v>3366.1</v>
      </c>
      <c r="T8239" s="1">
        <v>42339</v>
      </c>
      <c r="U8239" t="s">
        <v>53</v>
      </c>
      <c r="V8239">
        <v>52.42</v>
      </c>
      <c r="W8239" t="s">
        <v>43</v>
      </c>
      <c r="X8239">
        <v>138.75</v>
      </c>
      <c r="Y8239">
        <v>20746</v>
      </c>
    </row>
    <row r="8240" spans="1:25" x14ac:dyDescent="0.3">
      <c r="A8240" t="s">
        <v>85</v>
      </c>
      <c r="B8240">
        <v>76</v>
      </c>
      <c r="C8240" t="s">
        <v>2844</v>
      </c>
      <c r="D8240" t="s">
        <v>46</v>
      </c>
      <c r="E8240">
        <v>0.08</v>
      </c>
      <c r="F8240">
        <v>1</v>
      </c>
      <c r="G8240" s="2">
        <v>2015</v>
      </c>
      <c r="H8240">
        <v>18368</v>
      </c>
      <c r="I8240" t="s">
        <v>39</v>
      </c>
      <c r="J8240">
        <v>35</v>
      </c>
      <c r="K8240">
        <v>0.38</v>
      </c>
      <c r="L8240" t="s">
        <v>29</v>
      </c>
      <c r="M8240" t="s">
        <v>59</v>
      </c>
      <c r="N8240" t="s">
        <v>1176</v>
      </c>
      <c r="O8240" t="s">
        <v>61</v>
      </c>
      <c r="P8240">
        <v>517.33000000000004</v>
      </c>
      <c r="Q8240" t="s">
        <v>52</v>
      </c>
      <c r="R8240">
        <v>2528</v>
      </c>
      <c r="S8240">
        <v>1275.6099999999999</v>
      </c>
      <c r="T8240" s="1">
        <v>42339</v>
      </c>
      <c r="U8240" t="s">
        <v>34</v>
      </c>
      <c r="V8240">
        <v>5.08</v>
      </c>
      <c r="W8240" t="s">
        <v>89</v>
      </c>
      <c r="X8240">
        <v>37.94</v>
      </c>
      <c r="Y8240">
        <v>97035</v>
      </c>
    </row>
    <row r="8241" spans="1:25" x14ac:dyDescent="0.3">
      <c r="A8241" t="s">
        <v>995</v>
      </c>
      <c r="B8241">
        <v>76</v>
      </c>
      <c r="C8241" t="s">
        <v>109</v>
      </c>
      <c r="D8241" t="s">
        <v>46</v>
      </c>
      <c r="E8241">
        <v>0</v>
      </c>
      <c r="F8241">
        <v>1</v>
      </c>
      <c r="G8241" s="2">
        <v>2015</v>
      </c>
      <c r="H8241">
        <v>614</v>
      </c>
      <c r="I8241" t="s">
        <v>28</v>
      </c>
      <c r="J8241">
        <v>41</v>
      </c>
      <c r="K8241">
        <v>0.49</v>
      </c>
      <c r="L8241" t="s">
        <v>48</v>
      </c>
      <c r="M8241" t="s">
        <v>139</v>
      </c>
      <c r="N8241" t="s">
        <v>506</v>
      </c>
      <c r="O8241" t="s">
        <v>82</v>
      </c>
      <c r="P8241">
        <v>163.81</v>
      </c>
      <c r="Q8241" t="s">
        <v>33</v>
      </c>
      <c r="R8241">
        <v>99</v>
      </c>
      <c r="S8241">
        <v>628.22</v>
      </c>
      <c r="T8241" s="1">
        <v>42340</v>
      </c>
      <c r="U8241" t="s">
        <v>34</v>
      </c>
      <c r="V8241">
        <v>5</v>
      </c>
      <c r="W8241" t="s">
        <v>43</v>
      </c>
      <c r="X8241">
        <v>14.34</v>
      </c>
      <c r="Y8241">
        <v>20746</v>
      </c>
    </row>
    <row r="8242" spans="1:25" x14ac:dyDescent="0.3">
      <c r="A8242" t="s">
        <v>85</v>
      </c>
      <c r="B8242">
        <v>76</v>
      </c>
      <c r="C8242" t="s">
        <v>2844</v>
      </c>
      <c r="D8242" t="s">
        <v>46</v>
      </c>
      <c r="E8242">
        <v>0</v>
      </c>
      <c r="F8242">
        <v>1</v>
      </c>
      <c r="G8242" s="2">
        <v>2015</v>
      </c>
      <c r="H8242">
        <v>18368</v>
      </c>
      <c r="I8242" t="s">
        <v>39</v>
      </c>
      <c r="J8242">
        <v>3</v>
      </c>
      <c r="K8242">
        <v>0.59</v>
      </c>
      <c r="L8242" t="s">
        <v>29</v>
      </c>
      <c r="M8242" t="s">
        <v>30</v>
      </c>
      <c r="N8242" t="s">
        <v>1301</v>
      </c>
      <c r="O8242" t="s">
        <v>214</v>
      </c>
      <c r="P8242">
        <v>-65.150000000000006</v>
      </c>
      <c r="Q8242" t="s">
        <v>52</v>
      </c>
      <c r="R8242">
        <v>2527</v>
      </c>
      <c r="S8242">
        <v>212.91</v>
      </c>
      <c r="T8242" s="1">
        <v>42340</v>
      </c>
      <c r="U8242" t="s">
        <v>34</v>
      </c>
      <c r="V8242">
        <v>3.5</v>
      </c>
      <c r="W8242" t="s">
        <v>89</v>
      </c>
      <c r="X8242">
        <v>70.97</v>
      </c>
      <c r="Y8242">
        <v>97035</v>
      </c>
    </row>
    <row r="8243" spans="1:25" x14ac:dyDescent="0.3">
      <c r="A8243" t="s">
        <v>1264</v>
      </c>
      <c r="B8243">
        <v>76</v>
      </c>
      <c r="C8243" t="s">
        <v>2844</v>
      </c>
      <c r="D8243" t="s">
        <v>46</v>
      </c>
      <c r="E8243">
        <v>0.06</v>
      </c>
      <c r="F8243">
        <v>1</v>
      </c>
      <c r="G8243" s="2">
        <v>2015</v>
      </c>
      <c r="H8243">
        <v>18368</v>
      </c>
      <c r="I8243" t="s">
        <v>39</v>
      </c>
      <c r="J8243">
        <v>3</v>
      </c>
      <c r="K8243">
        <v>0.55000000000000004</v>
      </c>
      <c r="L8243" t="s">
        <v>96</v>
      </c>
      <c r="M8243" t="s">
        <v>49</v>
      </c>
      <c r="N8243" t="s">
        <v>692</v>
      </c>
      <c r="O8243" t="s">
        <v>98</v>
      </c>
      <c r="P8243">
        <v>-4852.5294000000004</v>
      </c>
      <c r="Q8243" t="s">
        <v>52</v>
      </c>
      <c r="R8243">
        <v>2529</v>
      </c>
      <c r="S8243">
        <v>5972.59</v>
      </c>
      <c r="T8243" s="1">
        <v>42340</v>
      </c>
      <c r="U8243" t="s">
        <v>53</v>
      </c>
      <c r="V8243">
        <v>14.7</v>
      </c>
      <c r="W8243" t="s">
        <v>89</v>
      </c>
      <c r="X8243">
        <v>2036.48</v>
      </c>
      <c r="Y8243">
        <v>97504</v>
      </c>
    </row>
    <row r="8244" spans="1:25" x14ac:dyDescent="0.3">
      <c r="A8244" t="s">
        <v>2928</v>
      </c>
      <c r="B8244">
        <v>76</v>
      </c>
      <c r="C8244" t="s">
        <v>1085</v>
      </c>
      <c r="D8244" t="s">
        <v>27</v>
      </c>
      <c r="E8244">
        <v>0.06</v>
      </c>
      <c r="F8244">
        <v>1</v>
      </c>
      <c r="G8244" s="2">
        <v>2015</v>
      </c>
      <c r="H8244">
        <v>40032</v>
      </c>
      <c r="I8244" t="s">
        <v>47</v>
      </c>
      <c r="J8244">
        <v>9</v>
      </c>
      <c r="K8244">
        <v>0.56999999999999995</v>
      </c>
      <c r="L8244" t="s">
        <v>96</v>
      </c>
      <c r="M8244" t="s">
        <v>49</v>
      </c>
      <c r="N8244" t="s">
        <v>1292</v>
      </c>
      <c r="O8244" t="s">
        <v>98</v>
      </c>
      <c r="P8244">
        <v>-217.46520000000001</v>
      </c>
      <c r="Q8244" t="s">
        <v>76</v>
      </c>
      <c r="R8244">
        <v>5657</v>
      </c>
      <c r="S8244">
        <v>23300.12</v>
      </c>
      <c r="T8244" s="1">
        <v>42345</v>
      </c>
      <c r="U8244" t="s">
        <v>53</v>
      </c>
      <c r="V8244">
        <v>29.7</v>
      </c>
      <c r="W8244" t="s">
        <v>132</v>
      </c>
      <c r="X8244">
        <v>2550.14</v>
      </c>
      <c r="Y8244">
        <v>33063</v>
      </c>
    </row>
    <row r="8245" spans="1:25" x14ac:dyDescent="0.3">
      <c r="A8245" t="s">
        <v>3140</v>
      </c>
      <c r="B8245">
        <v>76</v>
      </c>
      <c r="C8245" t="s">
        <v>947</v>
      </c>
      <c r="D8245" t="s">
        <v>27</v>
      </c>
      <c r="E8245">
        <v>0.06</v>
      </c>
      <c r="F8245">
        <v>1</v>
      </c>
      <c r="G8245" s="2">
        <v>2015</v>
      </c>
      <c r="H8245">
        <v>14435</v>
      </c>
      <c r="I8245" t="s">
        <v>39</v>
      </c>
      <c r="J8245">
        <v>44</v>
      </c>
      <c r="K8245">
        <v>0.4</v>
      </c>
      <c r="L8245" t="s">
        <v>29</v>
      </c>
      <c r="M8245" t="s">
        <v>30</v>
      </c>
      <c r="N8245" t="s">
        <v>145</v>
      </c>
      <c r="O8245" t="s">
        <v>61</v>
      </c>
      <c r="P8245">
        <v>439.26</v>
      </c>
      <c r="Q8245" t="s">
        <v>33</v>
      </c>
      <c r="R8245">
        <v>2027</v>
      </c>
      <c r="S8245">
        <v>1299.9100000000001</v>
      </c>
      <c r="T8245" s="1">
        <v>42339</v>
      </c>
      <c r="U8245" t="s">
        <v>34</v>
      </c>
      <c r="V8245">
        <v>5.76</v>
      </c>
      <c r="W8245" t="s">
        <v>136</v>
      </c>
      <c r="X8245">
        <v>30.98</v>
      </c>
      <c r="Y8245">
        <v>11720</v>
      </c>
    </row>
    <row r="8246" spans="1:25" x14ac:dyDescent="0.3">
      <c r="A8246" t="s">
        <v>3140</v>
      </c>
      <c r="B8246">
        <v>76</v>
      </c>
      <c r="C8246" t="s">
        <v>947</v>
      </c>
      <c r="D8246" t="s">
        <v>27</v>
      </c>
      <c r="E8246">
        <v>0</v>
      </c>
      <c r="F8246">
        <v>1</v>
      </c>
      <c r="G8246" s="2">
        <v>2015</v>
      </c>
      <c r="H8246">
        <v>14435</v>
      </c>
      <c r="I8246" t="s">
        <v>39</v>
      </c>
      <c r="J8246">
        <v>41</v>
      </c>
      <c r="K8246">
        <v>0.66</v>
      </c>
      <c r="L8246" t="s">
        <v>48</v>
      </c>
      <c r="M8246" t="s">
        <v>49</v>
      </c>
      <c r="N8246" t="s">
        <v>1317</v>
      </c>
      <c r="O8246" t="s">
        <v>51</v>
      </c>
      <c r="P8246">
        <v>-605.52</v>
      </c>
      <c r="Q8246" t="s">
        <v>33</v>
      </c>
      <c r="R8246">
        <v>2025</v>
      </c>
      <c r="S8246">
        <v>3731.59</v>
      </c>
      <c r="T8246" s="1">
        <v>42340</v>
      </c>
      <c r="U8246" t="s">
        <v>53</v>
      </c>
      <c r="V8246">
        <v>42</v>
      </c>
      <c r="W8246" t="s">
        <v>136</v>
      </c>
      <c r="X8246">
        <v>89.99</v>
      </c>
      <c r="Y8246">
        <v>11720</v>
      </c>
    </row>
    <row r="8247" spans="1:25" x14ac:dyDescent="0.3">
      <c r="A8247" t="s">
        <v>2651</v>
      </c>
      <c r="B8247">
        <v>76</v>
      </c>
      <c r="C8247" t="s">
        <v>1395</v>
      </c>
      <c r="D8247" t="s">
        <v>38</v>
      </c>
      <c r="E8247">
        <v>7.0000000000000007E-2</v>
      </c>
      <c r="F8247">
        <v>1</v>
      </c>
      <c r="G8247" s="2">
        <v>2015</v>
      </c>
      <c r="H8247">
        <v>48576</v>
      </c>
      <c r="I8247" t="s">
        <v>39</v>
      </c>
      <c r="J8247">
        <v>17</v>
      </c>
      <c r="K8247">
        <v>0.38</v>
      </c>
      <c r="L8247" t="s">
        <v>29</v>
      </c>
      <c r="M8247" t="s">
        <v>30</v>
      </c>
      <c r="N8247" t="s">
        <v>1124</v>
      </c>
      <c r="O8247" t="s">
        <v>67</v>
      </c>
      <c r="P8247">
        <v>168.215</v>
      </c>
      <c r="Q8247" t="s">
        <v>68</v>
      </c>
      <c r="R8247">
        <v>6820</v>
      </c>
      <c r="S8247">
        <v>464.59</v>
      </c>
      <c r="T8247" s="1">
        <v>42340</v>
      </c>
      <c r="U8247" t="s">
        <v>34</v>
      </c>
      <c r="V8247">
        <v>1.49</v>
      </c>
      <c r="W8247" t="s">
        <v>522</v>
      </c>
      <c r="X8247">
        <v>28.53</v>
      </c>
      <c r="Y8247">
        <v>58701</v>
      </c>
    </row>
    <row r="8248" spans="1:25" x14ac:dyDescent="0.3">
      <c r="A8248" t="s">
        <v>2651</v>
      </c>
      <c r="B8248">
        <v>76</v>
      </c>
      <c r="C8248" t="s">
        <v>1395</v>
      </c>
      <c r="D8248" t="s">
        <v>38</v>
      </c>
      <c r="E8248">
        <v>0.06</v>
      </c>
      <c r="F8248">
        <v>1</v>
      </c>
      <c r="G8248" s="2">
        <v>2015</v>
      </c>
      <c r="H8248">
        <v>48576</v>
      </c>
      <c r="I8248" t="s">
        <v>39</v>
      </c>
      <c r="J8248">
        <v>47</v>
      </c>
      <c r="K8248">
        <v>0.37</v>
      </c>
      <c r="L8248" t="s">
        <v>29</v>
      </c>
      <c r="M8248" t="s">
        <v>30</v>
      </c>
      <c r="N8248" t="s">
        <v>1181</v>
      </c>
      <c r="O8248" t="s">
        <v>61</v>
      </c>
      <c r="P8248">
        <v>-161</v>
      </c>
      <c r="Q8248" t="s">
        <v>68</v>
      </c>
      <c r="R8248">
        <v>6821</v>
      </c>
      <c r="S8248">
        <v>316.68</v>
      </c>
      <c r="T8248" s="1">
        <v>42341</v>
      </c>
      <c r="U8248" t="s">
        <v>34</v>
      </c>
      <c r="V8248">
        <v>7.49</v>
      </c>
      <c r="W8248" t="s">
        <v>522</v>
      </c>
      <c r="X8248">
        <v>6.48</v>
      </c>
      <c r="Y8248">
        <v>58701</v>
      </c>
    </row>
    <row r="8249" spans="1:25" x14ac:dyDescent="0.3">
      <c r="A8249" t="s">
        <v>3140</v>
      </c>
      <c r="B8249">
        <v>76</v>
      </c>
      <c r="C8249" t="s">
        <v>947</v>
      </c>
      <c r="D8249" t="s">
        <v>27</v>
      </c>
      <c r="E8249">
        <v>0.01</v>
      </c>
      <c r="F8249">
        <v>1</v>
      </c>
      <c r="G8249" s="2">
        <v>2015</v>
      </c>
      <c r="H8249">
        <v>14435</v>
      </c>
      <c r="I8249" t="s">
        <v>39</v>
      </c>
      <c r="J8249">
        <v>9</v>
      </c>
      <c r="K8249">
        <v>0.37</v>
      </c>
      <c r="L8249" t="s">
        <v>96</v>
      </c>
      <c r="M8249" t="s">
        <v>40</v>
      </c>
      <c r="N8249" t="s">
        <v>869</v>
      </c>
      <c r="O8249" t="s">
        <v>192</v>
      </c>
      <c r="P8249">
        <v>3992.52</v>
      </c>
      <c r="Q8249" t="s">
        <v>33</v>
      </c>
      <c r="R8249">
        <v>2026</v>
      </c>
      <c r="S8249">
        <v>33367.85</v>
      </c>
      <c r="T8249" s="1">
        <v>42342</v>
      </c>
      <c r="U8249" t="s">
        <v>34</v>
      </c>
      <c r="V8249">
        <v>24.49</v>
      </c>
      <c r="W8249" t="s">
        <v>136</v>
      </c>
      <c r="X8249">
        <v>3499.99</v>
      </c>
      <c r="Y8249">
        <v>11720</v>
      </c>
    </row>
    <row r="8250" spans="1:25" x14ac:dyDescent="0.3">
      <c r="A8250" t="s">
        <v>2405</v>
      </c>
      <c r="B8250">
        <v>76</v>
      </c>
      <c r="C8250" t="s">
        <v>2518</v>
      </c>
      <c r="D8250" t="s">
        <v>46</v>
      </c>
      <c r="E8250">
        <v>0.1</v>
      </c>
      <c r="F8250">
        <v>1</v>
      </c>
      <c r="G8250" s="2">
        <v>2015</v>
      </c>
      <c r="H8250">
        <v>56708</v>
      </c>
      <c r="I8250" t="s">
        <v>39</v>
      </c>
      <c r="J8250">
        <v>36</v>
      </c>
      <c r="K8250">
        <v>0.78</v>
      </c>
      <c r="L8250" t="s">
        <v>48</v>
      </c>
      <c r="M8250" t="s">
        <v>73</v>
      </c>
      <c r="N8250" t="s">
        <v>2189</v>
      </c>
      <c r="O8250" t="s">
        <v>75</v>
      </c>
      <c r="P8250">
        <v>-760.97699999999998</v>
      </c>
      <c r="Q8250" t="s">
        <v>68</v>
      </c>
      <c r="R8250">
        <v>7934</v>
      </c>
      <c r="S8250">
        <v>10006.280000000001</v>
      </c>
      <c r="T8250" s="1">
        <v>42340</v>
      </c>
      <c r="U8250" t="s">
        <v>53</v>
      </c>
      <c r="V8250">
        <v>61.76</v>
      </c>
      <c r="W8250" t="s">
        <v>69</v>
      </c>
      <c r="X8250">
        <v>286.85000000000002</v>
      </c>
      <c r="Y8250">
        <v>55901</v>
      </c>
    </row>
    <row r="8251" spans="1:25" x14ac:dyDescent="0.3">
      <c r="A8251" t="s">
        <v>1228</v>
      </c>
      <c r="B8251">
        <v>76</v>
      </c>
      <c r="C8251" t="s">
        <v>1229</v>
      </c>
      <c r="D8251" t="s">
        <v>46</v>
      </c>
      <c r="E8251">
        <v>0.04</v>
      </c>
      <c r="F8251">
        <v>1</v>
      </c>
      <c r="G8251" s="2">
        <v>2015</v>
      </c>
      <c r="H8251">
        <v>13570</v>
      </c>
      <c r="I8251" t="s">
        <v>39</v>
      </c>
      <c r="J8251">
        <v>42</v>
      </c>
      <c r="K8251">
        <v>0.56999999999999995</v>
      </c>
      <c r="L8251" t="s">
        <v>96</v>
      </c>
      <c r="M8251" t="s">
        <v>30</v>
      </c>
      <c r="N8251" t="s">
        <v>1992</v>
      </c>
      <c r="O8251" t="s">
        <v>105</v>
      </c>
      <c r="P8251">
        <v>1086.9570000000001</v>
      </c>
      <c r="Q8251" t="s">
        <v>52</v>
      </c>
      <c r="R8251">
        <v>1890</v>
      </c>
      <c r="S8251">
        <v>4077.7559999999999</v>
      </c>
      <c r="T8251" s="1">
        <v>42340</v>
      </c>
      <c r="U8251" t="s">
        <v>34</v>
      </c>
      <c r="V8251">
        <v>8.99</v>
      </c>
      <c r="W8251" t="s">
        <v>54</v>
      </c>
      <c r="X8251">
        <v>110.99</v>
      </c>
      <c r="Y8251">
        <v>92553</v>
      </c>
    </row>
    <row r="8252" spans="1:25" x14ac:dyDescent="0.3">
      <c r="A8252" t="s">
        <v>995</v>
      </c>
      <c r="B8252">
        <v>76</v>
      </c>
      <c r="C8252" t="s">
        <v>109</v>
      </c>
      <c r="D8252" t="s">
        <v>38</v>
      </c>
      <c r="E8252">
        <v>0.03</v>
      </c>
      <c r="F8252">
        <v>1</v>
      </c>
      <c r="G8252" s="2">
        <v>2015</v>
      </c>
      <c r="H8252">
        <v>12837</v>
      </c>
      <c r="I8252" t="s">
        <v>131</v>
      </c>
      <c r="J8252">
        <v>50</v>
      </c>
      <c r="K8252">
        <v>0.43</v>
      </c>
      <c r="L8252" t="s">
        <v>96</v>
      </c>
      <c r="M8252" t="s">
        <v>139</v>
      </c>
      <c r="N8252" t="s">
        <v>2629</v>
      </c>
      <c r="O8252" t="s">
        <v>102</v>
      </c>
      <c r="P8252">
        <v>433.59</v>
      </c>
      <c r="Q8252" t="s">
        <v>33</v>
      </c>
      <c r="R8252">
        <v>1793</v>
      </c>
      <c r="S8252">
        <v>1100.21</v>
      </c>
      <c r="T8252" s="1">
        <v>42340</v>
      </c>
      <c r="U8252" t="s">
        <v>34</v>
      </c>
      <c r="V8252">
        <v>1.99</v>
      </c>
      <c r="W8252" t="s">
        <v>43</v>
      </c>
      <c r="X8252">
        <v>22.24</v>
      </c>
      <c r="Y8252">
        <v>20746</v>
      </c>
    </row>
    <row r="8253" spans="1:25" x14ac:dyDescent="0.3">
      <c r="A8253" t="s">
        <v>1954</v>
      </c>
      <c r="B8253">
        <v>76</v>
      </c>
      <c r="C8253" t="s">
        <v>1456</v>
      </c>
      <c r="D8253" t="s">
        <v>27</v>
      </c>
      <c r="E8253">
        <v>0.09</v>
      </c>
      <c r="F8253">
        <v>1</v>
      </c>
      <c r="G8253" s="2">
        <v>2015</v>
      </c>
      <c r="H8253">
        <v>55747</v>
      </c>
      <c r="I8253" t="s">
        <v>28</v>
      </c>
      <c r="J8253">
        <v>36</v>
      </c>
      <c r="K8253">
        <v>0.6</v>
      </c>
      <c r="L8253" t="s">
        <v>48</v>
      </c>
      <c r="M8253" t="s">
        <v>49</v>
      </c>
      <c r="N8253" t="s">
        <v>1979</v>
      </c>
      <c r="O8253" t="s">
        <v>51</v>
      </c>
      <c r="P8253">
        <v>4801.82</v>
      </c>
      <c r="Q8253" t="s">
        <v>33</v>
      </c>
      <c r="R8253">
        <v>7791</v>
      </c>
      <c r="S8253">
        <v>17560.95</v>
      </c>
      <c r="T8253" s="1">
        <v>42341</v>
      </c>
      <c r="U8253" t="s">
        <v>53</v>
      </c>
      <c r="V8253">
        <v>26</v>
      </c>
      <c r="W8253" t="s">
        <v>208</v>
      </c>
      <c r="X8253">
        <v>500.98</v>
      </c>
      <c r="Y8253">
        <v>44240</v>
      </c>
    </row>
    <row r="8254" spans="1:25" x14ac:dyDescent="0.3">
      <c r="A8254" t="s">
        <v>1228</v>
      </c>
      <c r="B8254">
        <v>76</v>
      </c>
      <c r="C8254" t="s">
        <v>1229</v>
      </c>
      <c r="D8254" t="s">
        <v>46</v>
      </c>
      <c r="E8254">
        <v>0.04</v>
      </c>
      <c r="F8254">
        <v>1</v>
      </c>
      <c r="G8254" s="2">
        <v>2015</v>
      </c>
      <c r="H8254">
        <v>13570</v>
      </c>
      <c r="I8254" t="s">
        <v>39</v>
      </c>
      <c r="J8254">
        <v>2</v>
      </c>
      <c r="K8254">
        <v>0.43</v>
      </c>
      <c r="L8254" t="s">
        <v>48</v>
      </c>
      <c r="M8254" t="s">
        <v>59</v>
      </c>
      <c r="N8254" t="s">
        <v>258</v>
      </c>
      <c r="O8254" t="s">
        <v>82</v>
      </c>
      <c r="P8254">
        <v>-8.8000000000000007</v>
      </c>
      <c r="Q8254" t="s">
        <v>52</v>
      </c>
      <c r="R8254">
        <v>1889</v>
      </c>
      <c r="S8254">
        <v>16.97</v>
      </c>
      <c r="T8254" s="1">
        <v>42341</v>
      </c>
      <c r="U8254" t="s">
        <v>34</v>
      </c>
      <c r="V8254">
        <v>0.96</v>
      </c>
      <c r="W8254" t="s">
        <v>54</v>
      </c>
      <c r="X8254">
        <v>8.34</v>
      </c>
      <c r="Y8254">
        <v>92553</v>
      </c>
    </row>
    <row r="8255" spans="1:25" x14ac:dyDescent="0.3">
      <c r="A8255" t="s">
        <v>3242</v>
      </c>
      <c r="B8255">
        <v>76</v>
      </c>
      <c r="C8255" t="s">
        <v>109</v>
      </c>
      <c r="D8255" t="s">
        <v>38</v>
      </c>
      <c r="E8255">
        <v>0.02</v>
      </c>
      <c r="F8255">
        <v>1</v>
      </c>
      <c r="G8255" s="2">
        <v>2015</v>
      </c>
      <c r="H8255">
        <v>12837</v>
      </c>
      <c r="I8255" t="s">
        <v>131</v>
      </c>
      <c r="J8255">
        <v>22</v>
      </c>
      <c r="K8255">
        <v>0.36</v>
      </c>
      <c r="L8255" t="s">
        <v>29</v>
      </c>
      <c r="M8255" t="s">
        <v>30</v>
      </c>
      <c r="N8255" t="s">
        <v>2967</v>
      </c>
      <c r="O8255" t="s">
        <v>210</v>
      </c>
      <c r="P8255">
        <v>15.84</v>
      </c>
      <c r="Q8255" t="s">
        <v>68</v>
      </c>
      <c r="R8255">
        <v>1792</v>
      </c>
      <c r="S8255">
        <v>66.19</v>
      </c>
      <c r="T8255" s="1">
        <v>42341</v>
      </c>
      <c r="U8255" t="s">
        <v>34</v>
      </c>
      <c r="V8255">
        <v>0.99</v>
      </c>
      <c r="W8255" t="s">
        <v>111</v>
      </c>
      <c r="X8255">
        <v>2.88</v>
      </c>
      <c r="Y8255">
        <v>78521</v>
      </c>
    </row>
    <row r="8256" spans="1:25" x14ac:dyDescent="0.3">
      <c r="A8256" t="s">
        <v>2486</v>
      </c>
      <c r="B8256">
        <v>76</v>
      </c>
      <c r="C8256" t="s">
        <v>1140</v>
      </c>
      <c r="D8256" t="s">
        <v>27</v>
      </c>
      <c r="E8256">
        <v>0</v>
      </c>
      <c r="F8256">
        <v>1</v>
      </c>
      <c r="G8256" s="2">
        <v>2015</v>
      </c>
      <c r="H8256">
        <v>35590</v>
      </c>
      <c r="I8256" t="s">
        <v>58</v>
      </c>
      <c r="J8256">
        <v>4</v>
      </c>
      <c r="K8256">
        <v>0.52</v>
      </c>
      <c r="L8256" t="s">
        <v>96</v>
      </c>
      <c r="M8256" t="s">
        <v>30</v>
      </c>
      <c r="N8256" t="s">
        <v>941</v>
      </c>
      <c r="O8256" t="s">
        <v>102</v>
      </c>
      <c r="P8256">
        <v>-263.95</v>
      </c>
      <c r="Q8256" t="s">
        <v>76</v>
      </c>
      <c r="R8256">
        <v>5000</v>
      </c>
      <c r="S8256">
        <v>423.95</v>
      </c>
      <c r="T8256" s="1">
        <v>42341</v>
      </c>
      <c r="U8256" t="s">
        <v>34</v>
      </c>
      <c r="V8256">
        <v>19.989999999999998</v>
      </c>
      <c r="W8256" t="s">
        <v>132</v>
      </c>
      <c r="X8256">
        <v>99.99</v>
      </c>
      <c r="Y8256">
        <v>34287</v>
      </c>
    </row>
    <row r="8257" spans="1:25" x14ac:dyDescent="0.3">
      <c r="A8257" t="s">
        <v>1954</v>
      </c>
      <c r="B8257">
        <v>76</v>
      </c>
      <c r="C8257" t="s">
        <v>1456</v>
      </c>
      <c r="D8257" t="s">
        <v>27</v>
      </c>
      <c r="E8257">
        <v>0.01</v>
      </c>
      <c r="F8257">
        <v>1</v>
      </c>
      <c r="G8257" s="2">
        <v>2015</v>
      </c>
      <c r="H8257">
        <v>55747</v>
      </c>
      <c r="I8257" t="s">
        <v>28</v>
      </c>
      <c r="J8257">
        <v>42</v>
      </c>
      <c r="K8257">
        <v>0.66</v>
      </c>
      <c r="L8257" t="s">
        <v>48</v>
      </c>
      <c r="M8257" t="s">
        <v>73</v>
      </c>
      <c r="N8257" t="s">
        <v>3261</v>
      </c>
      <c r="O8257" t="s">
        <v>75</v>
      </c>
      <c r="P8257">
        <v>-1331.5533660000001</v>
      </c>
      <c r="Q8257" t="s">
        <v>33</v>
      </c>
      <c r="R8257">
        <v>7792</v>
      </c>
      <c r="S8257">
        <v>19845.696</v>
      </c>
      <c r="T8257" s="1">
        <v>42342</v>
      </c>
      <c r="U8257" t="s">
        <v>53</v>
      </c>
      <c r="V8257">
        <v>64.59</v>
      </c>
      <c r="W8257" t="s">
        <v>208</v>
      </c>
      <c r="X8257">
        <v>550.98</v>
      </c>
      <c r="Y8257">
        <v>44240</v>
      </c>
    </row>
    <row r="8258" spans="1:25" x14ac:dyDescent="0.3">
      <c r="A8258" t="s">
        <v>1840</v>
      </c>
      <c r="B8258">
        <v>76</v>
      </c>
      <c r="C8258" t="s">
        <v>3313</v>
      </c>
      <c r="D8258" t="s">
        <v>46</v>
      </c>
      <c r="E8258">
        <v>0.06</v>
      </c>
      <c r="F8258">
        <v>1</v>
      </c>
      <c r="G8258" s="2">
        <v>2015</v>
      </c>
      <c r="H8258">
        <v>5954</v>
      </c>
      <c r="I8258" t="s">
        <v>58</v>
      </c>
      <c r="J8258">
        <v>32</v>
      </c>
      <c r="K8258">
        <v>0.56999999999999995</v>
      </c>
      <c r="L8258" t="s">
        <v>96</v>
      </c>
      <c r="M8258" t="s">
        <v>49</v>
      </c>
      <c r="N8258" t="s">
        <v>3558</v>
      </c>
      <c r="O8258" t="s">
        <v>98</v>
      </c>
      <c r="P8258">
        <v>4569.0600000000004</v>
      </c>
      <c r="Q8258" t="s">
        <v>76</v>
      </c>
      <c r="R8258">
        <v>823</v>
      </c>
      <c r="S8258">
        <v>18316.3</v>
      </c>
      <c r="T8258" s="1">
        <v>42342</v>
      </c>
      <c r="U8258" t="s">
        <v>53</v>
      </c>
      <c r="V8258">
        <v>14.7</v>
      </c>
      <c r="W8258" t="s">
        <v>638</v>
      </c>
      <c r="X8258">
        <v>596.98</v>
      </c>
      <c r="Y8258">
        <v>30269</v>
      </c>
    </row>
    <row r="8259" spans="1:25" x14ac:dyDescent="0.3">
      <c r="A8259" t="s">
        <v>1811</v>
      </c>
      <c r="B8259">
        <v>76</v>
      </c>
      <c r="C8259" t="s">
        <v>2518</v>
      </c>
      <c r="D8259" t="s">
        <v>46</v>
      </c>
      <c r="E8259">
        <v>0.04</v>
      </c>
      <c r="F8259">
        <v>1</v>
      </c>
      <c r="G8259" s="2">
        <v>2015</v>
      </c>
      <c r="H8259">
        <v>56708</v>
      </c>
      <c r="I8259" t="s">
        <v>39</v>
      </c>
      <c r="J8259">
        <v>36</v>
      </c>
      <c r="K8259">
        <v>0.35</v>
      </c>
      <c r="L8259" t="s">
        <v>29</v>
      </c>
      <c r="M8259" t="s">
        <v>30</v>
      </c>
      <c r="N8259" t="s">
        <v>409</v>
      </c>
      <c r="O8259" t="s">
        <v>267</v>
      </c>
      <c r="P8259">
        <v>-12.82</v>
      </c>
      <c r="Q8259" t="s">
        <v>68</v>
      </c>
      <c r="R8259">
        <v>7935</v>
      </c>
      <c r="S8259">
        <v>407.17</v>
      </c>
      <c r="T8259" s="1">
        <v>42343</v>
      </c>
      <c r="U8259" t="s">
        <v>34</v>
      </c>
      <c r="V8259">
        <v>6.97</v>
      </c>
      <c r="W8259" t="s">
        <v>69</v>
      </c>
      <c r="X8259">
        <v>11.58</v>
      </c>
      <c r="Y8259">
        <v>55113</v>
      </c>
    </row>
    <row r="8260" spans="1:25" x14ac:dyDescent="0.3">
      <c r="A8260" t="s">
        <v>1117</v>
      </c>
      <c r="B8260">
        <v>76</v>
      </c>
      <c r="C8260" t="s">
        <v>1118</v>
      </c>
      <c r="D8260" t="s">
        <v>38</v>
      </c>
      <c r="E8260">
        <v>7.0000000000000007E-2</v>
      </c>
      <c r="F8260">
        <v>1</v>
      </c>
      <c r="G8260" s="2">
        <v>2015</v>
      </c>
      <c r="H8260">
        <v>21505</v>
      </c>
      <c r="I8260" t="s">
        <v>47</v>
      </c>
      <c r="J8260">
        <v>3</v>
      </c>
      <c r="K8260">
        <v>0.6</v>
      </c>
      <c r="L8260" t="s">
        <v>48</v>
      </c>
      <c r="M8260" t="s">
        <v>49</v>
      </c>
      <c r="N8260" t="s">
        <v>1697</v>
      </c>
      <c r="O8260" t="s">
        <v>51</v>
      </c>
      <c r="P8260">
        <v>-379.22</v>
      </c>
      <c r="Q8260" t="s">
        <v>33</v>
      </c>
      <c r="R8260">
        <v>2977</v>
      </c>
      <c r="S8260">
        <v>912.35</v>
      </c>
      <c r="T8260" s="1">
        <v>42341</v>
      </c>
      <c r="U8260" t="s">
        <v>53</v>
      </c>
      <c r="V8260">
        <v>69.55</v>
      </c>
      <c r="W8260" t="s">
        <v>136</v>
      </c>
      <c r="X8260">
        <v>284.98</v>
      </c>
      <c r="Y8260">
        <v>11542</v>
      </c>
    </row>
    <row r="8261" spans="1:25" x14ac:dyDescent="0.3">
      <c r="A8261" t="s">
        <v>1207</v>
      </c>
      <c r="B8261">
        <v>76</v>
      </c>
      <c r="C8261" t="s">
        <v>2149</v>
      </c>
      <c r="D8261" t="s">
        <v>57</v>
      </c>
      <c r="E8261">
        <v>0.02</v>
      </c>
      <c r="F8261">
        <v>1</v>
      </c>
      <c r="G8261" s="2">
        <v>2015</v>
      </c>
      <c r="H8261">
        <v>55239</v>
      </c>
      <c r="I8261" t="s">
        <v>58</v>
      </c>
      <c r="J8261">
        <v>6</v>
      </c>
      <c r="K8261">
        <v>0.79</v>
      </c>
      <c r="L8261" t="s">
        <v>48</v>
      </c>
      <c r="M8261" t="s">
        <v>40</v>
      </c>
      <c r="N8261" t="s">
        <v>2097</v>
      </c>
      <c r="O8261" t="s">
        <v>75</v>
      </c>
      <c r="P8261">
        <v>-505.98447900000002</v>
      </c>
      <c r="Q8261" t="s">
        <v>33</v>
      </c>
      <c r="R8261">
        <v>7707</v>
      </c>
      <c r="S8261">
        <v>1008.872</v>
      </c>
      <c r="T8261" s="1">
        <v>42341</v>
      </c>
      <c r="U8261" t="s">
        <v>42</v>
      </c>
      <c r="V8261">
        <v>69</v>
      </c>
      <c r="W8261" t="s">
        <v>1210</v>
      </c>
      <c r="X8261">
        <v>209.37</v>
      </c>
      <c r="Y8261">
        <v>3820</v>
      </c>
    </row>
    <row r="8262" spans="1:25" x14ac:dyDescent="0.3">
      <c r="A8262" t="s">
        <v>2214</v>
      </c>
      <c r="B8262">
        <v>76</v>
      </c>
      <c r="C8262" t="s">
        <v>2616</v>
      </c>
      <c r="D8262" t="s">
        <v>46</v>
      </c>
      <c r="E8262">
        <v>0.06</v>
      </c>
      <c r="F8262">
        <v>1</v>
      </c>
      <c r="G8262" s="2">
        <v>2015</v>
      </c>
      <c r="H8262">
        <v>24451</v>
      </c>
      <c r="I8262" t="s">
        <v>58</v>
      </c>
      <c r="J8262">
        <v>24</v>
      </c>
      <c r="K8262">
        <v>0.41</v>
      </c>
      <c r="L8262" t="s">
        <v>29</v>
      </c>
      <c r="M8262" t="s">
        <v>49</v>
      </c>
      <c r="N8262" t="s">
        <v>987</v>
      </c>
      <c r="O8262" t="s">
        <v>214</v>
      </c>
      <c r="P8262">
        <v>-564.74</v>
      </c>
      <c r="Q8262" t="s">
        <v>68</v>
      </c>
      <c r="R8262">
        <v>3428</v>
      </c>
      <c r="S8262">
        <v>1689.97</v>
      </c>
      <c r="T8262" s="1">
        <v>42342</v>
      </c>
      <c r="U8262" t="s">
        <v>53</v>
      </c>
      <c r="V8262">
        <v>60</v>
      </c>
      <c r="W8262" t="s">
        <v>416</v>
      </c>
      <c r="X8262">
        <v>68.81</v>
      </c>
      <c r="Y8262">
        <v>46368</v>
      </c>
    </row>
    <row r="8263" spans="1:25" x14ac:dyDescent="0.3">
      <c r="A8263" t="s">
        <v>429</v>
      </c>
      <c r="B8263">
        <v>76</v>
      </c>
      <c r="C8263" t="s">
        <v>2149</v>
      </c>
      <c r="D8263" t="s">
        <v>57</v>
      </c>
      <c r="E8263">
        <v>7.0000000000000007E-2</v>
      </c>
      <c r="F8263">
        <v>1</v>
      </c>
      <c r="G8263" s="2">
        <v>2015</v>
      </c>
      <c r="H8263">
        <v>55239</v>
      </c>
      <c r="I8263" t="s">
        <v>58</v>
      </c>
      <c r="J8263">
        <v>13</v>
      </c>
      <c r="K8263">
        <v>0.37</v>
      </c>
      <c r="L8263" t="s">
        <v>29</v>
      </c>
      <c r="M8263" t="s">
        <v>30</v>
      </c>
      <c r="N8263" t="s">
        <v>1681</v>
      </c>
      <c r="O8263" t="s">
        <v>61</v>
      </c>
      <c r="P8263">
        <v>-15.27</v>
      </c>
      <c r="Q8263" t="s">
        <v>33</v>
      </c>
      <c r="R8263">
        <v>7708</v>
      </c>
      <c r="S8263">
        <v>95.68</v>
      </c>
      <c r="T8263" s="1">
        <v>42342</v>
      </c>
      <c r="U8263" t="s">
        <v>42</v>
      </c>
      <c r="V8263">
        <v>5.14</v>
      </c>
      <c r="W8263" t="s">
        <v>204</v>
      </c>
      <c r="X8263">
        <v>6.48</v>
      </c>
      <c r="Y8263">
        <v>4073</v>
      </c>
    </row>
    <row r="8264" spans="1:25" x14ac:dyDescent="0.3">
      <c r="A8264" t="s">
        <v>1811</v>
      </c>
      <c r="B8264">
        <v>76</v>
      </c>
      <c r="C8264" t="s">
        <v>3110</v>
      </c>
      <c r="D8264" t="s">
        <v>46</v>
      </c>
      <c r="E8264">
        <v>0.02</v>
      </c>
      <c r="F8264">
        <v>1</v>
      </c>
      <c r="G8264" s="2">
        <v>2015</v>
      </c>
      <c r="H8264">
        <v>41671</v>
      </c>
      <c r="I8264" t="s">
        <v>58</v>
      </c>
      <c r="J8264">
        <v>49</v>
      </c>
      <c r="K8264">
        <v>0.6</v>
      </c>
      <c r="L8264" t="s">
        <v>29</v>
      </c>
      <c r="M8264" t="s">
        <v>139</v>
      </c>
      <c r="N8264" t="s">
        <v>1930</v>
      </c>
      <c r="O8264" t="s">
        <v>481</v>
      </c>
      <c r="P8264">
        <v>77.48</v>
      </c>
      <c r="Q8264" t="s">
        <v>68</v>
      </c>
      <c r="R8264">
        <v>5876</v>
      </c>
      <c r="S8264">
        <v>638.91</v>
      </c>
      <c r="T8264" s="1">
        <v>42343</v>
      </c>
      <c r="U8264" t="s">
        <v>34</v>
      </c>
      <c r="V8264">
        <v>3.14</v>
      </c>
      <c r="W8264" t="s">
        <v>69</v>
      </c>
      <c r="X8264">
        <v>12.98</v>
      </c>
      <c r="Y8264">
        <v>55113</v>
      </c>
    </row>
    <row r="8265" spans="1:25" x14ac:dyDescent="0.3">
      <c r="A8265" t="s">
        <v>2854</v>
      </c>
      <c r="B8265">
        <v>76</v>
      </c>
      <c r="C8265" t="s">
        <v>2855</v>
      </c>
      <c r="D8265" t="s">
        <v>46</v>
      </c>
      <c r="E8265">
        <v>0.08</v>
      </c>
      <c r="F8265">
        <v>1</v>
      </c>
      <c r="G8265" s="2">
        <v>2015</v>
      </c>
      <c r="H8265">
        <v>48615</v>
      </c>
      <c r="I8265" t="s">
        <v>47</v>
      </c>
      <c r="J8265">
        <v>4</v>
      </c>
      <c r="K8265">
        <v>0.39</v>
      </c>
      <c r="L8265" t="s">
        <v>29</v>
      </c>
      <c r="M8265" t="s">
        <v>30</v>
      </c>
      <c r="N8265" t="s">
        <v>2426</v>
      </c>
      <c r="O8265" t="s">
        <v>210</v>
      </c>
      <c r="P8265">
        <v>0.21</v>
      </c>
      <c r="Q8265" t="s">
        <v>68</v>
      </c>
      <c r="R8265">
        <v>6826</v>
      </c>
      <c r="S8265">
        <v>16.91</v>
      </c>
      <c r="T8265" s="1">
        <v>42345</v>
      </c>
      <c r="U8265" t="s">
        <v>34</v>
      </c>
      <c r="V8265">
        <v>0.5</v>
      </c>
      <c r="W8265" t="s">
        <v>111</v>
      </c>
      <c r="X8265">
        <v>4.13</v>
      </c>
      <c r="Y8265">
        <v>75098</v>
      </c>
    </row>
    <row r="8266" spans="1:25" x14ac:dyDescent="0.3">
      <c r="A8266" t="s">
        <v>2854</v>
      </c>
      <c r="B8266">
        <v>76</v>
      </c>
      <c r="C8266" t="s">
        <v>2855</v>
      </c>
      <c r="D8266" t="s">
        <v>46</v>
      </c>
      <c r="E8266">
        <v>0.04</v>
      </c>
      <c r="F8266">
        <v>1</v>
      </c>
      <c r="G8266" s="2">
        <v>2015</v>
      </c>
      <c r="H8266">
        <v>48615</v>
      </c>
      <c r="I8266" t="s">
        <v>47</v>
      </c>
      <c r="J8266">
        <v>8</v>
      </c>
      <c r="K8266">
        <v>0.54</v>
      </c>
      <c r="L8266" t="s">
        <v>48</v>
      </c>
      <c r="M8266" t="s">
        <v>30</v>
      </c>
      <c r="N8266" t="s">
        <v>3160</v>
      </c>
      <c r="O8266" t="s">
        <v>82</v>
      </c>
      <c r="P8266">
        <v>219.02</v>
      </c>
      <c r="Q8266" t="s">
        <v>68</v>
      </c>
      <c r="R8266">
        <v>6827</v>
      </c>
      <c r="S8266">
        <v>464.66</v>
      </c>
      <c r="T8266" s="1">
        <v>42346</v>
      </c>
      <c r="U8266" t="s">
        <v>34</v>
      </c>
      <c r="V8266">
        <v>14.83</v>
      </c>
      <c r="W8266" t="s">
        <v>111</v>
      </c>
      <c r="X8266">
        <v>54.74</v>
      </c>
      <c r="Y8266">
        <v>75098</v>
      </c>
    </row>
    <row r="8267" spans="1:25" x14ac:dyDescent="0.3">
      <c r="A8267" t="s">
        <v>1634</v>
      </c>
      <c r="B8267">
        <v>76</v>
      </c>
      <c r="C8267" t="s">
        <v>1941</v>
      </c>
      <c r="D8267" t="s">
        <v>46</v>
      </c>
      <c r="E8267">
        <v>0.03</v>
      </c>
      <c r="F8267">
        <v>1</v>
      </c>
      <c r="G8267" s="2">
        <v>2015</v>
      </c>
      <c r="H8267">
        <v>59329</v>
      </c>
      <c r="I8267" t="s">
        <v>58</v>
      </c>
      <c r="J8267">
        <v>25</v>
      </c>
      <c r="K8267">
        <v>0.6</v>
      </c>
      <c r="L8267" t="s">
        <v>48</v>
      </c>
      <c r="M8267" t="s">
        <v>30</v>
      </c>
      <c r="N8267" t="s">
        <v>1907</v>
      </c>
      <c r="O8267" t="s">
        <v>82</v>
      </c>
      <c r="P8267">
        <v>-64.72</v>
      </c>
      <c r="Q8267" t="s">
        <v>52</v>
      </c>
      <c r="R8267">
        <v>8305</v>
      </c>
      <c r="S8267">
        <v>165.62</v>
      </c>
      <c r="T8267" s="1">
        <v>42342</v>
      </c>
      <c r="U8267" t="s">
        <v>34</v>
      </c>
      <c r="V8267">
        <v>5.22</v>
      </c>
      <c r="W8267" t="s">
        <v>420</v>
      </c>
      <c r="X8267">
        <v>6.24</v>
      </c>
      <c r="Y8267">
        <v>88201</v>
      </c>
    </row>
    <row r="8268" spans="1:25" x14ac:dyDescent="0.3">
      <c r="A8268" t="s">
        <v>1634</v>
      </c>
      <c r="B8268">
        <v>77</v>
      </c>
      <c r="C8268" t="s">
        <v>1941</v>
      </c>
      <c r="D8268" t="s">
        <v>46</v>
      </c>
      <c r="E8268">
        <v>0.05</v>
      </c>
      <c r="F8268">
        <v>1</v>
      </c>
      <c r="G8268" s="2">
        <v>2015</v>
      </c>
      <c r="H8268">
        <v>59329</v>
      </c>
      <c r="I8268" t="s">
        <v>58</v>
      </c>
      <c r="J8268">
        <v>41</v>
      </c>
      <c r="K8268">
        <v>0.38</v>
      </c>
      <c r="L8268" t="s">
        <v>29</v>
      </c>
      <c r="M8268" t="s">
        <v>30</v>
      </c>
      <c r="N8268" t="s">
        <v>2099</v>
      </c>
      <c r="O8268" t="s">
        <v>61</v>
      </c>
      <c r="P8268">
        <v>-66.06</v>
      </c>
      <c r="Q8268" t="s">
        <v>52</v>
      </c>
      <c r="R8268">
        <v>8307</v>
      </c>
      <c r="S8268">
        <v>214.19</v>
      </c>
      <c r="T8268" s="1">
        <v>42343</v>
      </c>
      <c r="U8268" t="s">
        <v>34</v>
      </c>
      <c r="V8268">
        <v>4.7</v>
      </c>
      <c r="W8268" t="s">
        <v>420</v>
      </c>
      <c r="X8268">
        <v>4.9800000000000004</v>
      </c>
      <c r="Y8268">
        <v>88201</v>
      </c>
    </row>
    <row r="8269" spans="1:25" x14ac:dyDescent="0.3">
      <c r="A8269" t="s">
        <v>2328</v>
      </c>
      <c r="B8269">
        <v>76</v>
      </c>
      <c r="C8269" t="s">
        <v>404</v>
      </c>
      <c r="D8269" t="s">
        <v>46</v>
      </c>
      <c r="E8269">
        <v>7.0000000000000007E-2</v>
      </c>
      <c r="F8269">
        <v>1</v>
      </c>
      <c r="G8269" s="2">
        <v>2015</v>
      </c>
      <c r="H8269">
        <v>15712</v>
      </c>
      <c r="I8269" t="s">
        <v>28</v>
      </c>
      <c r="J8269">
        <v>1</v>
      </c>
      <c r="K8269">
        <v>0.69</v>
      </c>
      <c r="L8269" t="s">
        <v>48</v>
      </c>
      <c r="M8269" t="s">
        <v>73</v>
      </c>
      <c r="N8269" t="s">
        <v>3162</v>
      </c>
      <c r="O8269" t="s">
        <v>154</v>
      </c>
      <c r="P8269">
        <v>-81.89</v>
      </c>
      <c r="Q8269" t="s">
        <v>76</v>
      </c>
      <c r="R8269">
        <v>2179</v>
      </c>
      <c r="S8269">
        <v>102.9</v>
      </c>
      <c r="T8269" s="1">
        <v>42344</v>
      </c>
      <c r="U8269" t="s">
        <v>53</v>
      </c>
      <c r="V8269">
        <v>54.11</v>
      </c>
      <c r="W8269" t="s">
        <v>132</v>
      </c>
      <c r="X8269">
        <v>48.58</v>
      </c>
      <c r="Y8269">
        <v>32953</v>
      </c>
    </row>
    <row r="8270" spans="1:25" x14ac:dyDescent="0.3">
      <c r="A8270" t="s">
        <v>1634</v>
      </c>
      <c r="B8270">
        <v>77</v>
      </c>
      <c r="C8270" t="s">
        <v>1941</v>
      </c>
      <c r="D8270" t="s">
        <v>46</v>
      </c>
      <c r="E8270">
        <v>0.01</v>
      </c>
      <c r="F8270">
        <v>1</v>
      </c>
      <c r="G8270" s="2">
        <v>2015</v>
      </c>
      <c r="H8270">
        <v>59329</v>
      </c>
      <c r="I8270" t="s">
        <v>58</v>
      </c>
      <c r="J8270">
        <v>41</v>
      </c>
      <c r="K8270">
        <v>0.42</v>
      </c>
      <c r="L8270" t="s">
        <v>48</v>
      </c>
      <c r="M8270" t="s">
        <v>30</v>
      </c>
      <c r="N8270" t="s">
        <v>1725</v>
      </c>
      <c r="O8270" t="s">
        <v>82</v>
      </c>
      <c r="P8270">
        <v>-165.42</v>
      </c>
      <c r="Q8270" t="s">
        <v>52</v>
      </c>
      <c r="R8270">
        <v>8306</v>
      </c>
      <c r="S8270">
        <v>214.23</v>
      </c>
      <c r="T8270" s="1">
        <v>42344</v>
      </c>
      <c r="U8270" t="s">
        <v>34</v>
      </c>
      <c r="V8270">
        <v>7.1</v>
      </c>
      <c r="W8270" t="s">
        <v>420</v>
      </c>
      <c r="X8270">
        <v>4.8600000000000003</v>
      </c>
      <c r="Y8270">
        <v>88201</v>
      </c>
    </row>
    <row r="8271" spans="1:25" x14ac:dyDescent="0.3">
      <c r="A8271" t="s">
        <v>1634</v>
      </c>
      <c r="B8271">
        <v>76</v>
      </c>
      <c r="C8271" t="s">
        <v>1941</v>
      </c>
      <c r="D8271" t="s">
        <v>46</v>
      </c>
      <c r="E8271">
        <v>0.08</v>
      </c>
      <c r="F8271">
        <v>1</v>
      </c>
      <c r="G8271" s="2">
        <v>2015</v>
      </c>
      <c r="H8271">
        <v>59329</v>
      </c>
      <c r="I8271" t="s">
        <v>58</v>
      </c>
      <c r="J8271">
        <v>35</v>
      </c>
      <c r="K8271">
        <v>0.36</v>
      </c>
      <c r="L8271" t="s">
        <v>29</v>
      </c>
      <c r="M8271" t="s">
        <v>30</v>
      </c>
      <c r="N8271" t="s">
        <v>1896</v>
      </c>
      <c r="O8271" t="s">
        <v>67</v>
      </c>
      <c r="P8271">
        <v>-135.59649999999999</v>
      </c>
      <c r="Q8271" t="s">
        <v>52</v>
      </c>
      <c r="R8271">
        <v>8304</v>
      </c>
      <c r="S8271">
        <v>128.12</v>
      </c>
      <c r="T8271" s="1">
        <v>42344</v>
      </c>
      <c r="U8271" t="s">
        <v>34</v>
      </c>
      <c r="V8271">
        <v>5.44</v>
      </c>
      <c r="W8271" t="s">
        <v>420</v>
      </c>
      <c r="X8271">
        <v>3.81</v>
      </c>
      <c r="Y8271">
        <v>88201</v>
      </c>
    </row>
    <row r="8272" spans="1:25" x14ac:dyDescent="0.3">
      <c r="A8272" t="s">
        <v>2093</v>
      </c>
      <c r="B8272">
        <v>76</v>
      </c>
      <c r="C8272" t="s">
        <v>1284</v>
      </c>
      <c r="D8272" t="s">
        <v>46</v>
      </c>
      <c r="E8272">
        <v>0.06</v>
      </c>
      <c r="F8272">
        <v>1</v>
      </c>
      <c r="G8272" s="2">
        <v>2015</v>
      </c>
      <c r="H8272">
        <v>53216</v>
      </c>
      <c r="I8272" t="s">
        <v>28</v>
      </c>
      <c r="J8272">
        <v>36</v>
      </c>
      <c r="K8272">
        <v>0.37</v>
      </c>
      <c r="L8272" t="s">
        <v>29</v>
      </c>
      <c r="M8272" t="s">
        <v>30</v>
      </c>
      <c r="N8272" t="s">
        <v>179</v>
      </c>
      <c r="O8272" t="s">
        <v>61</v>
      </c>
      <c r="P8272">
        <v>-185.54</v>
      </c>
      <c r="Q8272" t="s">
        <v>68</v>
      </c>
      <c r="R8272">
        <v>7458</v>
      </c>
      <c r="S8272">
        <v>228.01</v>
      </c>
      <c r="T8272" s="1">
        <v>42345</v>
      </c>
      <c r="U8272" t="s">
        <v>34</v>
      </c>
      <c r="V8272">
        <v>8.73</v>
      </c>
      <c r="W8272" t="s">
        <v>482</v>
      </c>
      <c r="X8272">
        <v>6.48</v>
      </c>
      <c r="Y8272">
        <v>67601</v>
      </c>
    </row>
    <row r="8273" spans="1:25" x14ac:dyDescent="0.3">
      <c r="A8273" t="s">
        <v>799</v>
      </c>
      <c r="B8273">
        <v>76</v>
      </c>
      <c r="C8273" t="s">
        <v>2032</v>
      </c>
      <c r="D8273" t="s">
        <v>57</v>
      </c>
      <c r="E8273">
        <v>0.08</v>
      </c>
      <c r="F8273">
        <v>1</v>
      </c>
      <c r="G8273" s="2">
        <v>2015</v>
      </c>
      <c r="H8273">
        <v>13031</v>
      </c>
      <c r="I8273" t="s">
        <v>47</v>
      </c>
      <c r="J8273">
        <v>34</v>
      </c>
      <c r="K8273">
        <v>0.37</v>
      </c>
      <c r="L8273" t="s">
        <v>29</v>
      </c>
      <c r="M8273" t="s">
        <v>30</v>
      </c>
      <c r="N8273" t="s">
        <v>959</v>
      </c>
      <c r="O8273" t="s">
        <v>61</v>
      </c>
      <c r="P8273">
        <v>-135</v>
      </c>
      <c r="Q8273" t="s">
        <v>52</v>
      </c>
      <c r="R8273">
        <v>1818</v>
      </c>
      <c r="S8273">
        <v>210.06</v>
      </c>
      <c r="T8273" s="1">
        <v>42347</v>
      </c>
      <c r="U8273" t="s">
        <v>34</v>
      </c>
      <c r="V8273">
        <v>7.37</v>
      </c>
      <c r="W8273" t="s">
        <v>218</v>
      </c>
      <c r="X8273">
        <v>6.48</v>
      </c>
      <c r="Y8273">
        <v>98042</v>
      </c>
    </row>
    <row r="8274" spans="1:25" x14ac:dyDescent="0.3">
      <c r="A8274" t="s">
        <v>2340</v>
      </c>
      <c r="B8274">
        <v>77</v>
      </c>
      <c r="C8274" t="s">
        <v>2316</v>
      </c>
      <c r="D8274" t="s">
        <v>46</v>
      </c>
      <c r="E8274">
        <v>0.06</v>
      </c>
      <c r="F8274">
        <v>1</v>
      </c>
      <c r="G8274" s="2">
        <v>2015</v>
      </c>
      <c r="H8274">
        <v>23745</v>
      </c>
      <c r="I8274" t="s">
        <v>47</v>
      </c>
      <c r="J8274">
        <v>12</v>
      </c>
      <c r="K8274">
        <v>0.72</v>
      </c>
      <c r="L8274" t="s">
        <v>48</v>
      </c>
      <c r="M8274" t="s">
        <v>80</v>
      </c>
      <c r="N8274" t="s">
        <v>1495</v>
      </c>
      <c r="O8274" t="s">
        <v>82</v>
      </c>
      <c r="P8274">
        <v>-279.12</v>
      </c>
      <c r="Q8274" t="s">
        <v>52</v>
      </c>
      <c r="R8274">
        <v>3319</v>
      </c>
      <c r="S8274">
        <v>715.8</v>
      </c>
      <c r="T8274" s="1">
        <v>42343</v>
      </c>
      <c r="U8274" t="s">
        <v>34</v>
      </c>
      <c r="V8274">
        <v>52.2</v>
      </c>
      <c r="W8274" t="s">
        <v>298</v>
      </c>
      <c r="X8274">
        <v>55.5</v>
      </c>
      <c r="Y8274">
        <v>80004</v>
      </c>
    </row>
    <row r="8275" spans="1:25" x14ac:dyDescent="0.3">
      <c r="A8275" t="s">
        <v>2340</v>
      </c>
      <c r="B8275">
        <v>77</v>
      </c>
      <c r="C8275" t="s">
        <v>2316</v>
      </c>
      <c r="D8275" t="s">
        <v>46</v>
      </c>
      <c r="E8275">
        <v>0</v>
      </c>
      <c r="F8275">
        <v>1</v>
      </c>
      <c r="G8275" s="2">
        <v>2015</v>
      </c>
      <c r="H8275">
        <v>23745</v>
      </c>
      <c r="I8275" t="s">
        <v>47</v>
      </c>
      <c r="J8275">
        <v>47</v>
      </c>
      <c r="K8275">
        <v>0.68</v>
      </c>
      <c r="L8275" t="s">
        <v>48</v>
      </c>
      <c r="M8275" t="s">
        <v>73</v>
      </c>
      <c r="N8275" t="s">
        <v>1475</v>
      </c>
      <c r="O8275" t="s">
        <v>75</v>
      </c>
      <c r="P8275">
        <v>1687.07</v>
      </c>
      <c r="Q8275" t="s">
        <v>52</v>
      </c>
      <c r="R8275">
        <v>3320</v>
      </c>
      <c r="S8275">
        <v>10941.23</v>
      </c>
      <c r="T8275" s="1">
        <v>42347</v>
      </c>
      <c r="U8275" t="s">
        <v>53</v>
      </c>
      <c r="V8275">
        <v>32.479999999999997</v>
      </c>
      <c r="W8275" t="s">
        <v>298</v>
      </c>
      <c r="X8275">
        <v>227.55</v>
      </c>
      <c r="Y8275">
        <v>80004</v>
      </c>
    </row>
    <row r="8276" spans="1:25" x14ac:dyDescent="0.3">
      <c r="A8276" t="s">
        <v>1174</v>
      </c>
      <c r="B8276">
        <v>77</v>
      </c>
      <c r="C8276" t="s">
        <v>2154</v>
      </c>
      <c r="D8276" t="s">
        <v>38</v>
      </c>
      <c r="E8276">
        <v>0.03</v>
      </c>
      <c r="F8276">
        <v>1</v>
      </c>
      <c r="G8276" s="2">
        <v>2015</v>
      </c>
      <c r="H8276">
        <v>58210</v>
      </c>
      <c r="I8276" t="s">
        <v>131</v>
      </c>
      <c r="J8276">
        <v>38</v>
      </c>
      <c r="K8276">
        <v>0.37</v>
      </c>
      <c r="L8276" t="s">
        <v>29</v>
      </c>
      <c r="M8276" t="s">
        <v>30</v>
      </c>
      <c r="N8276" t="s">
        <v>1822</v>
      </c>
      <c r="O8276" t="s">
        <v>67</v>
      </c>
      <c r="P8276">
        <v>-139.518</v>
      </c>
      <c r="Q8276" t="s">
        <v>68</v>
      </c>
      <c r="R8276">
        <v>8142</v>
      </c>
      <c r="S8276">
        <v>144.03</v>
      </c>
      <c r="T8276" s="1">
        <v>42345</v>
      </c>
      <c r="U8276" t="s">
        <v>34</v>
      </c>
      <c r="V8276">
        <v>5.47</v>
      </c>
      <c r="W8276" t="s">
        <v>239</v>
      </c>
      <c r="X8276">
        <v>3.58</v>
      </c>
      <c r="Y8276">
        <v>53209</v>
      </c>
    </row>
    <row r="8277" spans="1:25" x14ac:dyDescent="0.3">
      <c r="A8277" t="s">
        <v>356</v>
      </c>
      <c r="B8277">
        <v>77</v>
      </c>
      <c r="C8277" t="s">
        <v>357</v>
      </c>
      <c r="D8277" t="s">
        <v>46</v>
      </c>
      <c r="E8277">
        <v>0</v>
      </c>
      <c r="F8277">
        <v>1</v>
      </c>
      <c r="G8277" s="2">
        <v>2015</v>
      </c>
      <c r="H8277">
        <v>21729</v>
      </c>
      <c r="I8277" t="s">
        <v>47</v>
      </c>
      <c r="J8277">
        <v>28</v>
      </c>
      <c r="K8277">
        <v>0.38</v>
      </c>
      <c r="L8277" t="s">
        <v>29</v>
      </c>
      <c r="M8277" t="s">
        <v>30</v>
      </c>
      <c r="N8277" t="s">
        <v>1764</v>
      </c>
      <c r="O8277" t="s">
        <v>67</v>
      </c>
      <c r="P8277">
        <v>-92.850999999999999</v>
      </c>
      <c r="Q8277" t="s">
        <v>33</v>
      </c>
      <c r="R8277">
        <v>3020</v>
      </c>
      <c r="S8277">
        <v>120.98</v>
      </c>
      <c r="T8277" s="1">
        <v>42348</v>
      </c>
      <c r="U8277" t="s">
        <v>34</v>
      </c>
      <c r="V8277">
        <v>5.34</v>
      </c>
      <c r="W8277" t="s">
        <v>208</v>
      </c>
      <c r="X8277">
        <v>4.13</v>
      </c>
      <c r="Y8277">
        <v>44512</v>
      </c>
    </row>
    <row r="8278" spans="1:25" x14ac:dyDescent="0.3">
      <c r="A8278" t="s">
        <v>356</v>
      </c>
      <c r="B8278">
        <v>77</v>
      </c>
      <c r="C8278" t="s">
        <v>357</v>
      </c>
      <c r="D8278" t="s">
        <v>46</v>
      </c>
      <c r="E8278">
        <v>0.08</v>
      </c>
      <c r="F8278">
        <v>1</v>
      </c>
      <c r="G8278" s="2">
        <v>2015</v>
      </c>
      <c r="H8278">
        <v>21729</v>
      </c>
      <c r="I8278" t="s">
        <v>47</v>
      </c>
      <c r="J8278">
        <v>14</v>
      </c>
      <c r="K8278">
        <v>0.74</v>
      </c>
      <c r="L8278" t="s">
        <v>48</v>
      </c>
      <c r="M8278" t="s">
        <v>80</v>
      </c>
      <c r="N8278" t="s">
        <v>1329</v>
      </c>
      <c r="O8278" t="s">
        <v>82</v>
      </c>
      <c r="P8278">
        <v>-256.93</v>
      </c>
      <c r="Q8278" t="s">
        <v>33</v>
      </c>
      <c r="R8278">
        <v>3021</v>
      </c>
      <c r="S8278">
        <v>1082.6600000000001</v>
      </c>
      <c r="T8278" s="1">
        <v>42351</v>
      </c>
      <c r="U8278" t="s">
        <v>34</v>
      </c>
      <c r="V8278">
        <v>48.2</v>
      </c>
      <c r="W8278" t="s">
        <v>208</v>
      </c>
      <c r="X8278">
        <v>79.52</v>
      </c>
      <c r="Y8278">
        <v>44512</v>
      </c>
    </row>
    <row r="8279" spans="1:25" x14ac:dyDescent="0.3">
      <c r="A8279" t="s">
        <v>651</v>
      </c>
      <c r="B8279">
        <v>77</v>
      </c>
      <c r="C8279" t="s">
        <v>652</v>
      </c>
      <c r="D8279" t="s">
        <v>38</v>
      </c>
      <c r="E8279">
        <v>0.03</v>
      </c>
      <c r="F8279">
        <v>1</v>
      </c>
      <c r="G8279" s="2">
        <v>2015</v>
      </c>
      <c r="H8279">
        <v>20450</v>
      </c>
      <c r="I8279" t="s">
        <v>58</v>
      </c>
      <c r="J8279">
        <v>26</v>
      </c>
      <c r="K8279">
        <v>0.61</v>
      </c>
      <c r="L8279" t="s">
        <v>48</v>
      </c>
      <c r="M8279" t="s">
        <v>73</v>
      </c>
      <c r="N8279" t="s">
        <v>634</v>
      </c>
      <c r="O8279" t="s">
        <v>75</v>
      </c>
      <c r="P8279">
        <v>506.71</v>
      </c>
      <c r="Q8279" t="s">
        <v>52</v>
      </c>
      <c r="R8279">
        <v>2833</v>
      </c>
      <c r="S8279">
        <v>6878.55</v>
      </c>
      <c r="T8279" s="1">
        <v>42348</v>
      </c>
      <c r="U8279" t="s">
        <v>53</v>
      </c>
      <c r="V8279">
        <v>66.67</v>
      </c>
      <c r="W8279" t="s">
        <v>54</v>
      </c>
      <c r="X8279">
        <v>259.70999999999998</v>
      </c>
      <c r="Y8279">
        <v>92592</v>
      </c>
    </row>
    <row r="8280" spans="1:25" x14ac:dyDescent="0.3">
      <c r="A8280" t="s">
        <v>3083</v>
      </c>
      <c r="B8280">
        <v>77</v>
      </c>
      <c r="C8280" t="s">
        <v>1028</v>
      </c>
      <c r="D8280" t="s">
        <v>46</v>
      </c>
      <c r="E8280">
        <v>0.1</v>
      </c>
      <c r="F8280">
        <v>1</v>
      </c>
      <c r="G8280" s="2">
        <v>2015</v>
      </c>
      <c r="H8280">
        <v>22752</v>
      </c>
      <c r="I8280" t="s">
        <v>47</v>
      </c>
      <c r="J8280">
        <v>2</v>
      </c>
      <c r="K8280">
        <v>0.82</v>
      </c>
      <c r="L8280" t="s">
        <v>29</v>
      </c>
      <c r="M8280" t="s">
        <v>40</v>
      </c>
      <c r="N8280" t="s">
        <v>3489</v>
      </c>
      <c r="O8280" t="s">
        <v>32</v>
      </c>
      <c r="P8280">
        <v>-235.21</v>
      </c>
      <c r="Q8280" t="s">
        <v>52</v>
      </c>
      <c r="R8280">
        <v>3165</v>
      </c>
      <c r="S8280">
        <v>238.76</v>
      </c>
      <c r="T8280" s="1">
        <v>42350</v>
      </c>
      <c r="U8280" t="s">
        <v>34</v>
      </c>
      <c r="V8280">
        <v>35</v>
      </c>
      <c r="W8280" t="s">
        <v>54</v>
      </c>
      <c r="X8280">
        <v>110.98</v>
      </c>
      <c r="Y8280">
        <v>94404</v>
      </c>
    </row>
    <row r="8281" spans="1:25" x14ac:dyDescent="0.3">
      <c r="A8281" t="s">
        <v>2911</v>
      </c>
      <c r="B8281">
        <v>77</v>
      </c>
      <c r="C8281" t="s">
        <v>1557</v>
      </c>
      <c r="D8281" t="s">
        <v>38</v>
      </c>
      <c r="E8281">
        <v>0.03</v>
      </c>
      <c r="F8281">
        <v>1</v>
      </c>
      <c r="G8281" s="2">
        <v>2015</v>
      </c>
      <c r="H8281">
        <v>49798</v>
      </c>
      <c r="I8281" t="s">
        <v>58</v>
      </c>
      <c r="J8281">
        <v>29</v>
      </c>
      <c r="K8281">
        <v>0.56999999999999995</v>
      </c>
      <c r="L8281" t="s">
        <v>29</v>
      </c>
      <c r="M8281" t="s">
        <v>139</v>
      </c>
      <c r="N8281" t="s">
        <v>1274</v>
      </c>
      <c r="O8281" t="s">
        <v>481</v>
      </c>
      <c r="P8281">
        <v>20.309999999999999</v>
      </c>
      <c r="Q8281" t="s">
        <v>52</v>
      </c>
      <c r="R8281">
        <v>6969</v>
      </c>
      <c r="S8281">
        <v>321.5</v>
      </c>
      <c r="T8281" s="1">
        <v>42346</v>
      </c>
      <c r="U8281" t="s">
        <v>34</v>
      </c>
      <c r="V8281">
        <v>3.37</v>
      </c>
      <c r="W8281" t="s">
        <v>661</v>
      </c>
      <c r="X8281">
        <v>10.98</v>
      </c>
      <c r="Y8281">
        <v>59405</v>
      </c>
    </row>
    <row r="8282" spans="1:25" x14ac:dyDescent="0.3">
      <c r="A8282" t="s">
        <v>2911</v>
      </c>
      <c r="B8282">
        <v>77</v>
      </c>
      <c r="C8282" t="s">
        <v>1557</v>
      </c>
      <c r="D8282" t="s">
        <v>38</v>
      </c>
      <c r="E8282">
        <v>0.09</v>
      </c>
      <c r="F8282">
        <v>1</v>
      </c>
      <c r="G8282" s="2">
        <v>2015</v>
      </c>
      <c r="H8282">
        <v>49798</v>
      </c>
      <c r="I8282" t="s">
        <v>58</v>
      </c>
      <c r="J8282">
        <v>5</v>
      </c>
      <c r="K8282">
        <v>0.78</v>
      </c>
      <c r="L8282" t="s">
        <v>48</v>
      </c>
      <c r="M8282" t="s">
        <v>49</v>
      </c>
      <c r="N8282" t="s">
        <v>886</v>
      </c>
      <c r="O8282" t="s">
        <v>51</v>
      </c>
      <c r="P8282">
        <v>-517.83000000000004</v>
      </c>
      <c r="Q8282" t="s">
        <v>52</v>
      </c>
      <c r="R8282">
        <v>6968</v>
      </c>
      <c r="S8282">
        <v>1424.95</v>
      </c>
      <c r="T8282" s="1">
        <v>42347</v>
      </c>
      <c r="U8282" t="s">
        <v>53</v>
      </c>
      <c r="V8282">
        <v>57</v>
      </c>
      <c r="W8282" t="s">
        <v>661</v>
      </c>
      <c r="X8282">
        <v>280.98</v>
      </c>
      <c r="Y8282">
        <v>59405</v>
      </c>
    </row>
    <row r="8283" spans="1:25" x14ac:dyDescent="0.3">
      <c r="A8283" t="s">
        <v>3533</v>
      </c>
      <c r="B8283">
        <v>77</v>
      </c>
      <c r="C8283" t="s">
        <v>835</v>
      </c>
      <c r="D8283" t="s">
        <v>38</v>
      </c>
      <c r="E8283">
        <v>0.06</v>
      </c>
      <c r="F8283">
        <v>1</v>
      </c>
      <c r="G8283" s="2">
        <v>2015</v>
      </c>
      <c r="H8283">
        <v>41634</v>
      </c>
      <c r="I8283" t="s">
        <v>39</v>
      </c>
      <c r="J8283">
        <v>7</v>
      </c>
      <c r="K8283">
        <v>0.52</v>
      </c>
      <c r="L8283" t="s">
        <v>96</v>
      </c>
      <c r="M8283" t="s">
        <v>139</v>
      </c>
      <c r="N8283" t="s">
        <v>819</v>
      </c>
      <c r="O8283" t="s">
        <v>102</v>
      </c>
      <c r="P8283">
        <v>-28.55</v>
      </c>
      <c r="Q8283" t="s">
        <v>76</v>
      </c>
      <c r="R8283">
        <v>5867</v>
      </c>
      <c r="S8283">
        <v>57.35</v>
      </c>
      <c r="T8283" s="1">
        <v>42347</v>
      </c>
      <c r="U8283" t="s">
        <v>34</v>
      </c>
      <c r="V8283">
        <v>1.99</v>
      </c>
      <c r="W8283" t="s">
        <v>272</v>
      </c>
      <c r="X8283">
        <v>8.33</v>
      </c>
      <c r="Y8283">
        <v>42240</v>
      </c>
    </row>
    <row r="8284" spans="1:25" x14ac:dyDescent="0.3">
      <c r="A8284" t="s">
        <v>3533</v>
      </c>
      <c r="B8284">
        <v>77</v>
      </c>
      <c r="C8284" t="s">
        <v>835</v>
      </c>
      <c r="D8284" t="s">
        <v>38</v>
      </c>
      <c r="E8284">
        <v>0.01</v>
      </c>
      <c r="F8284">
        <v>1</v>
      </c>
      <c r="G8284" s="2">
        <v>2015</v>
      </c>
      <c r="H8284">
        <v>41634</v>
      </c>
      <c r="I8284" t="s">
        <v>39</v>
      </c>
      <c r="J8284">
        <v>10</v>
      </c>
      <c r="K8284">
        <v>0.59</v>
      </c>
      <c r="L8284" t="s">
        <v>29</v>
      </c>
      <c r="M8284" t="s">
        <v>30</v>
      </c>
      <c r="N8284" t="s">
        <v>795</v>
      </c>
      <c r="O8284" t="s">
        <v>88</v>
      </c>
      <c r="P8284">
        <v>17.73</v>
      </c>
      <c r="Q8284" t="s">
        <v>76</v>
      </c>
      <c r="R8284">
        <v>5868</v>
      </c>
      <c r="S8284">
        <v>371.45</v>
      </c>
      <c r="T8284" s="1">
        <v>42348</v>
      </c>
      <c r="U8284" t="s">
        <v>34</v>
      </c>
      <c r="V8284">
        <v>7.73</v>
      </c>
      <c r="W8284" t="s">
        <v>272</v>
      </c>
      <c r="X8284">
        <v>34.99</v>
      </c>
      <c r="Y8284">
        <v>42240</v>
      </c>
    </row>
    <row r="8285" spans="1:25" x14ac:dyDescent="0.3">
      <c r="A8285" t="s">
        <v>249</v>
      </c>
      <c r="B8285">
        <v>77</v>
      </c>
      <c r="C8285" t="s">
        <v>95</v>
      </c>
      <c r="D8285" t="s">
        <v>46</v>
      </c>
      <c r="E8285">
        <v>0.08</v>
      </c>
      <c r="F8285">
        <v>1</v>
      </c>
      <c r="G8285" s="2">
        <v>2015</v>
      </c>
      <c r="H8285">
        <v>32449</v>
      </c>
      <c r="I8285" t="s">
        <v>58</v>
      </c>
      <c r="J8285">
        <v>12</v>
      </c>
      <c r="K8285">
        <v>0.67</v>
      </c>
      <c r="L8285" t="s">
        <v>48</v>
      </c>
      <c r="M8285" t="s">
        <v>73</v>
      </c>
      <c r="N8285" t="s">
        <v>2018</v>
      </c>
      <c r="O8285" t="s">
        <v>75</v>
      </c>
      <c r="P8285">
        <v>-694.33</v>
      </c>
      <c r="Q8285" t="s">
        <v>52</v>
      </c>
      <c r="R8285">
        <v>4559</v>
      </c>
      <c r="S8285">
        <v>4887.1400000000003</v>
      </c>
      <c r="T8285" s="1">
        <v>42348</v>
      </c>
      <c r="U8285" t="s">
        <v>53</v>
      </c>
      <c r="V8285">
        <v>110.2</v>
      </c>
      <c r="W8285" t="s">
        <v>83</v>
      </c>
      <c r="X8285">
        <v>424.21</v>
      </c>
      <c r="Y8285">
        <v>84043</v>
      </c>
    </row>
    <row r="8286" spans="1:25" x14ac:dyDescent="0.3">
      <c r="A8286" t="s">
        <v>2433</v>
      </c>
      <c r="B8286">
        <v>77</v>
      </c>
      <c r="C8286" t="s">
        <v>2434</v>
      </c>
      <c r="D8286" t="s">
        <v>38</v>
      </c>
      <c r="E8286">
        <v>0</v>
      </c>
      <c r="F8286">
        <v>1</v>
      </c>
      <c r="G8286" s="2">
        <v>2015</v>
      </c>
      <c r="H8286">
        <v>37063</v>
      </c>
      <c r="I8286" t="s">
        <v>39</v>
      </c>
      <c r="J8286">
        <v>50</v>
      </c>
      <c r="K8286">
        <v>0.47</v>
      </c>
      <c r="L8286" t="s">
        <v>48</v>
      </c>
      <c r="M8286" t="s">
        <v>139</v>
      </c>
      <c r="N8286" t="s">
        <v>1223</v>
      </c>
      <c r="O8286" t="s">
        <v>82</v>
      </c>
      <c r="P8286">
        <v>89.6</v>
      </c>
      <c r="Q8286" t="s">
        <v>68</v>
      </c>
      <c r="R8286">
        <v>5212</v>
      </c>
      <c r="S8286">
        <v>919</v>
      </c>
      <c r="T8286" s="1">
        <v>42348</v>
      </c>
      <c r="U8286" t="s">
        <v>34</v>
      </c>
      <c r="V8286">
        <v>8.99</v>
      </c>
      <c r="W8286" t="s">
        <v>482</v>
      </c>
      <c r="X8286">
        <v>17.670000000000002</v>
      </c>
      <c r="Y8286">
        <v>66502</v>
      </c>
    </row>
    <row r="8287" spans="1:25" x14ac:dyDescent="0.3">
      <c r="A8287" t="s">
        <v>249</v>
      </c>
      <c r="B8287">
        <v>77</v>
      </c>
      <c r="C8287" t="s">
        <v>95</v>
      </c>
      <c r="D8287" t="s">
        <v>46</v>
      </c>
      <c r="E8287">
        <v>0.08</v>
      </c>
      <c r="F8287">
        <v>1</v>
      </c>
      <c r="G8287" s="2">
        <v>2015</v>
      </c>
      <c r="H8287">
        <v>32449</v>
      </c>
      <c r="I8287" t="s">
        <v>58</v>
      </c>
      <c r="J8287">
        <v>39</v>
      </c>
      <c r="K8287">
        <v>0.37</v>
      </c>
      <c r="L8287" t="s">
        <v>29</v>
      </c>
      <c r="M8287" t="s">
        <v>30</v>
      </c>
      <c r="N8287" t="s">
        <v>598</v>
      </c>
      <c r="O8287" t="s">
        <v>61</v>
      </c>
      <c r="P8287">
        <v>-276.88</v>
      </c>
      <c r="Q8287" t="s">
        <v>52</v>
      </c>
      <c r="R8287">
        <v>4558</v>
      </c>
      <c r="S8287">
        <v>277.58</v>
      </c>
      <c r="T8287" s="1">
        <v>42348</v>
      </c>
      <c r="U8287" t="s">
        <v>34</v>
      </c>
      <c r="V8287">
        <v>11.15</v>
      </c>
      <c r="W8287" t="s">
        <v>83</v>
      </c>
      <c r="X8287">
        <v>7.28</v>
      </c>
      <c r="Y8287">
        <v>84043</v>
      </c>
    </row>
    <row r="8288" spans="1:25" x14ac:dyDescent="0.3">
      <c r="A8288" t="s">
        <v>249</v>
      </c>
      <c r="B8288">
        <v>77</v>
      </c>
      <c r="C8288" t="s">
        <v>95</v>
      </c>
      <c r="D8288" t="s">
        <v>46</v>
      </c>
      <c r="E8288">
        <v>0.09</v>
      </c>
      <c r="F8288">
        <v>1</v>
      </c>
      <c r="G8288" s="2">
        <v>2015</v>
      </c>
      <c r="H8288">
        <v>32449</v>
      </c>
      <c r="I8288" t="s">
        <v>58</v>
      </c>
      <c r="J8288">
        <v>44</v>
      </c>
      <c r="K8288">
        <v>0.59</v>
      </c>
      <c r="L8288" t="s">
        <v>96</v>
      </c>
      <c r="M8288" t="s">
        <v>30</v>
      </c>
      <c r="N8288">
        <v>5125</v>
      </c>
      <c r="O8288" t="s">
        <v>105</v>
      </c>
      <c r="P8288">
        <v>1698.1559999999999</v>
      </c>
      <c r="Q8288" t="s">
        <v>52</v>
      </c>
      <c r="R8288">
        <v>4560</v>
      </c>
      <c r="S8288">
        <v>7195.2584999999999</v>
      </c>
      <c r="T8288" s="1">
        <v>42348</v>
      </c>
      <c r="U8288" t="s">
        <v>42</v>
      </c>
      <c r="V8288">
        <v>8.08</v>
      </c>
      <c r="W8288" t="s">
        <v>83</v>
      </c>
      <c r="X8288">
        <v>200.99</v>
      </c>
      <c r="Y8288">
        <v>84043</v>
      </c>
    </row>
    <row r="8289" spans="1:25" x14ac:dyDescent="0.3">
      <c r="A8289" t="s">
        <v>3189</v>
      </c>
      <c r="B8289">
        <v>77</v>
      </c>
      <c r="C8289" t="s">
        <v>2498</v>
      </c>
      <c r="D8289" t="s">
        <v>27</v>
      </c>
      <c r="E8289">
        <v>0.04</v>
      </c>
      <c r="F8289">
        <v>1</v>
      </c>
      <c r="G8289" s="2">
        <v>2015</v>
      </c>
      <c r="H8289">
        <v>46276</v>
      </c>
      <c r="I8289" t="s">
        <v>58</v>
      </c>
      <c r="J8289">
        <v>4</v>
      </c>
      <c r="K8289">
        <v>0.4</v>
      </c>
      <c r="L8289" t="s">
        <v>96</v>
      </c>
      <c r="M8289" t="s">
        <v>139</v>
      </c>
      <c r="N8289" t="s">
        <v>140</v>
      </c>
      <c r="O8289" t="s">
        <v>102</v>
      </c>
      <c r="P8289">
        <v>-52.62</v>
      </c>
      <c r="Q8289" t="s">
        <v>68</v>
      </c>
      <c r="R8289">
        <v>6499</v>
      </c>
      <c r="S8289">
        <v>114.83</v>
      </c>
      <c r="T8289" s="1">
        <v>42348</v>
      </c>
      <c r="U8289" t="s">
        <v>34</v>
      </c>
      <c r="V8289">
        <v>1.99</v>
      </c>
      <c r="W8289" t="s">
        <v>239</v>
      </c>
      <c r="X8289">
        <v>28.48</v>
      </c>
      <c r="Y8289">
        <v>54901</v>
      </c>
    </row>
    <row r="8290" spans="1:25" x14ac:dyDescent="0.3">
      <c r="A8290" t="s">
        <v>3410</v>
      </c>
      <c r="B8290">
        <v>77</v>
      </c>
      <c r="C8290" t="s">
        <v>1257</v>
      </c>
      <c r="D8290" t="s">
        <v>46</v>
      </c>
      <c r="E8290">
        <v>0.1</v>
      </c>
      <c r="F8290">
        <v>1</v>
      </c>
      <c r="G8290" s="2">
        <v>2015</v>
      </c>
      <c r="H8290">
        <v>3680</v>
      </c>
      <c r="I8290" t="s">
        <v>39</v>
      </c>
      <c r="J8290">
        <v>24</v>
      </c>
      <c r="K8290">
        <v>0.38</v>
      </c>
      <c r="L8290" t="s">
        <v>29</v>
      </c>
      <c r="M8290" t="s">
        <v>30</v>
      </c>
      <c r="N8290" t="s">
        <v>738</v>
      </c>
      <c r="O8290" t="s">
        <v>67</v>
      </c>
      <c r="P8290">
        <v>18.2835</v>
      </c>
      <c r="Q8290" t="s">
        <v>33</v>
      </c>
      <c r="R8290">
        <v>547</v>
      </c>
      <c r="S8290">
        <v>99.53</v>
      </c>
      <c r="T8290" s="1">
        <v>42349</v>
      </c>
      <c r="U8290" t="s">
        <v>42</v>
      </c>
      <c r="V8290">
        <v>1.49</v>
      </c>
      <c r="W8290" t="s">
        <v>233</v>
      </c>
      <c r="X8290">
        <v>3.8</v>
      </c>
      <c r="Y8290">
        <v>7097</v>
      </c>
    </row>
    <row r="8291" spans="1:25" x14ac:dyDescent="0.3">
      <c r="A8291" t="s">
        <v>3559</v>
      </c>
      <c r="B8291">
        <v>77</v>
      </c>
      <c r="C8291" t="s">
        <v>1257</v>
      </c>
      <c r="D8291" t="s">
        <v>46</v>
      </c>
      <c r="E8291">
        <v>0.09</v>
      </c>
      <c r="F8291">
        <v>1</v>
      </c>
      <c r="G8291" s="2">
        <v>2015</v>
      </c>
      <c r="H8291">
        <v>3680</v>
      </c>
      <c r="I8291" t="s">
        <v>39</v>
      </c>
      <c r="J8291">
        <v>27</v>
      </c>
      <c r="K8291">
        <v>0.37</v>
      </c>
      <c r="L8291" t="s">
        <v>29</v>
      </c>
      <c r="M8291" t="s">
        <v>30</v>
      </c>
      <c r="N8291" t="s">
        <v>3461</v>
      </c>
      <c r="O8291" t="s">
        <v>61</v>
      </c>
      <c r="P8291">
        <v>-61.75</v>
      </c>
      <c r="Q8291" t="s">
        <v>33</v>
      </c>
      <c r="R8291">
        <v>546</v>
      </c>
      <c r="S8291">
        <v>177.95</v>
      </c>
      <c r="T8291" s="1">
        <v>42349</v>
      </c>
      <c r="U8291" t="s">
        <v>34</v>
      </c>
      <c r="V8291">
        <v>6</v>
      </c>
      <c r="W8291" t="s">
        <v>278</v>
      </c>
      <c r="X8291">
        <v>6.48</v>
      </c>
      <c r="Y8291">
        <v>1930</v>
      </c>
    </row>
    <row r="8292" spans="1:25" x14ac:dyDescent="0.3">
      <c r="A8292" t="s">
        <v>1904</v>
      </c>
      <c r="B8292">
        <v>77</v>
      </c>
      <c r="C8292" t="s">
        <v>3138</v>
      </c>
      <c r="D8292" t="s">
        <v>27</v>
      </c>
      <c r="E8292">
        <v>0.06</v>
      </c>
      <c r="F8292">
        <v>1</v>
      </c>
      <c r="G8292" s="2">
        <v>2015</v>
      </c>
      <c r="H8292">
        <v>34723</v>
      </c>
      <c r="I8292" t="s">
        <v>131</v>
      </c>
      <c r="J8292">
        <v>4</v>
      </c>
      <c r="K8292">
        <v>0.56999999999999995</v>
      </c>
      <c r="L8292" t="s">
        <v>96</v>
      </c>
      <c r="M8292" t="s">
        <v>49</v>
      </c>
      <c r="N8292" t="s">
        <v>1050</v>
      </c>
      <c r="O8292" t="s">
        <v>98</v>
      </c>
      <c r="P8292">
        <v>-3001.2824999999998</v>
      </c>
      <c r="Q8292" t="s">
        <v>76</v>
      </c>
      <c r="R8292">
        <v>4880</v>
      </c>
      <c r="S8292">
        <v>6095.14</v>
      </c>
      <c r="T8292" s="1">
        <v>42349</v>
      </c>
      <c r="U8292" t="s">
        <v>53</v>
      </c>
      <c r="V8292">
        <v>29.7</v>
      </c>
      <c r="W8292" t="s">
        <v>638</v>
      </c>
      <c r="X8292">
        <v>1500.97</v>
      </c>
      <c r="Y8292">
        <v>30080</v>
      </c>
    </row>
    <row r="8293" spans="1:25" x14ac:dyDescent="0.3">
      <c r="A8293" t="s">
        <v>3189</v>
      </c>
      <c r="B8293">
        <v>77</v>
      </c>
      <c r="C8293" t="s">
        <v>2498</v>
      </c>
      <c r="D8293" t="s">
        <v>27</v>
      </c>
      <c r="E8293">
        <v>0</v>
      </c>
      <c r="F8293">
        <v>1</v>
      </c>
      <c r="G8293" s="2">
        <v>2015</v>
      </c>
      <c r="H8293">
        <v>46276</v>
      </c>
      <c r="I8293" t="s">
        <v>58</v>
      </c>
      <c r="J8293">
        <v>23</v>
      </c>
      <c r="K8293">
        <v>0.41</v>
      </c>
      <c r="L8293" t="s">
        <v>96</v>
      </c>
      <c r="M8293" t="s">
        <v>40</v>
      </c>
      <c r="N8293" t="s">
        <v>191</v>
      </c>
      <c r="O8293" t="s">
        <v>192</v>
      </c>
      <c r="P8293">
        <v>6079.63</v>
      </c>
      <c r="Q8293" t="s">
        <v>68</v>
      </c>
      <c r="R8293">
        <v>6500</v>
      </c>
      <c r="S8293">
        <v>16743.759999999998</v>
      </c>
      <c r="T8293" s="1">
        <v>42349</v>
      </c>
      <c r="U8293" t="s">
        <v>34</v>
      </c>
      <c r="V8293">
        <v>24.49</v>
      </c>
      <c r="W8293" t="s">
        <v>239</v>
      </c>
      <c r="X8293">
        <v>699.99</v>
      </c>
      <c r="Y8293">
        <v>54901</v>
      </c>
    </row>
    <row r="8294" spans="1:25" x14ac:dyDescent="0.3">
      <c r="A8294" t="s">
        <v>1904</v>
      </c>
      <c r="B8294">
        <v>77</v>
      </c>
      <c r="C8294" t="s">
        <v>3138</v>
      </c>
      <c r="D8294" t="s">
        <v>27</v>
      </c>
      <c r="E8294">
        <v>0.09</v>
      </c>
      <c r="F8294">
        <v>1</v>
      </c>
      <c r="G8294" s="2">
        <v>2015</v>
      </c>
      <c r="H8294">
        <v>34723</v>
      </c>
      <c r="I8294" t="s">
        <v>131</v>
      </c>
      <c r="J8294">
        <v>29</v>
      </c>
      <c r="K8294">
        <v>0.56000000000000005</v>
      </c>
      <c r="L8294" t="s">
        <v>96</v>
      </c>
      <c r="M8294" t="s">
        <v>30</v>
      </c>
      <c r="N8294">
        <v>5180</v>
      </c>
      <c r="O8294" t="s">
        <v>105</v>
      </c>
      <c r="P8294">
        <v>79.316999999999993</v>
      </c>
      <c r="Q8294" t="s">
        <v>76</v>
      </c>
      <c r="R8294">
        <v>4882</v>
      </c>
      <c r="S8294">
        <v>1487.8995</v>
      </c>
      <c r="T8294" s="1">
        <v>42349</v>
      </c>
      <c r="U8294" t="s">
        <v>34</v>
      </c>
      <c r="V8294">
        <v>8.99</v>
      </c>
      <c r="W8294" t="s">
        <v>638</v>
      </c>
      <c r="X8294">
        <v>65.989999999999995</v>
      </c>
      <c r="Y8294">
        <v>30080</v>
      </c>
    </row>
    <row r="8295" spans="1:25" x14ac:dyDescent="0.3">
      <c r="A8295" t="s">
        <v>1904</v>
      </c>
      <c r="B8295">
        <v>77</v>
      </c>
      <c r="C8295" t="s">
        <v>3138</v>
      </c>
      <c r="D8295" t="s">
        <v>27</v>
      </c>
      <c r="E8295">
        <v>0.06</v>
      </c>
      <c r="F8295">
        <v>1</v>
      </c>
      <c r="G8295" s="2">
        <v>2015</v>
      </c>
      <c r="H8295">
        <v>34723</v>
      </c>
      <c r="I8295" t="s">
        <v>131</v>
      </c>
      <c r="J8295">
        <v>46</v>
      </c>
      <c r="K8295">
        <v>0.4</v>
      </c>
      <c r="L8295" t="s">
        <v>96</v>
      </c>
      <c r="M8295" t="s">
        <v>73</v>
      </c>
      <c r="N8295" t="s">
        <v>718</v>
      </c>
      <c r="O8295" t="s">
        <v>98</v>
      </c>
      <c r="P8295">
        <v>579.79</v>
      </c>
      <c r="Q8295" t="s">
        <v>76</v>
      </c>
      <c r="R8295">
        <v>4881</v>
      </c>
      <c r="S8295">
        <v>3776.28</v>
      </c>
      <c r="T8295" s="1">
        <v>42350</v>
      </c>
      <c r="U8295" t="s">
        <v>53</v>
      </c>
      <c r="V8295">
        <v>30.06</v>
      </c>
      <c r="W8295" t="s">
        <v>638</v>
      </c>
      <c r="X8295">
        <v>80.97</v>
      </c>
      <c r="Y8295">
        <v>30080</v>
      </c>
    </row>
    <row r="8296" spans="1:25" x14ac:dyDescent="0.3">
      <c r="A8296" t="s">
        <v>1563</v>
      </c>
      <c r="B8296">
        <v>77</v>
      </c>
      <c r="C8296" t="s">
        <v>1796</v>
      </c>
      <c r="D8296" t="s">
        <v>46</v>
      </c>
      <c r="E8296">
        <v>0.08</v>
      </c>
      <c r="F8296">
        <v>1</v>
      </c>
      <c r="G8296" s="2">
        <v>2015</v>
      </c>
      <c r="H8296">
        <v>21344</v>
      </c>
      <c r="I8296" t="s">
        <v>47</v>
      </c>
      <c r="J8296">
        <v>29</v>
      </c>
      <c r="K8296">
        <v>0.48</v>
      </c>
      <c r="L8296" t="s">
        <v>96</v>
      </c>
      <c r="M8296" t="s">
        <v>139</v>
      </c>
      <c r="N8296" t="s">
        <v>2552</v>
      </c>
      <c r="O8296" t="s">
        <v>102</v>
      </c>
      <c r="P8296">
        <v>134.25</v>
      </c>
      <c r="Q8296" t="s">
        <v>33</v>
      </c>
      <c r="R8296">
        <v>2945</v>
      </c>
      <c r="S8296">
        <v>587.20000000000005</v>
      </c>
      <c r="T8296" s="1">
        <v>42351</v>
      </c>
      <c r="U8296" t="s">
        <v>34</v>
      </c>
      <c r="V8296">
        <v>1.99</v>
      </c>
      <c r="W8296" t="s">
        <v>233</v>
      </c>
      <c r="X8296">
        <v>20.89</v>
      </c>
      <c r="Y8296">
        <v>7109</v>
      </c>
    </row>
    <row r="8297" spans="1:25" x14ac:dyDescent="0.3">
      <c r="A8297" t="s">
        <v>3560</v>
      </c>
      <c r="B8297">
        <v>77</v>
      </c>
      <c r="C8297" t="s">
        <v>1796</v>
      </c>
      <c r="D8297" t="s">
        <v>46</v>
      </c>
      <c r="E8297">
        <v>0.01</v>
      </c>
      <c r="F8297">
        <v>1</v>
      </c>
      <c r="G8297" s="2">
        <v>2015</v>
      </c>
      <c r="H8297">
        <v>21344</v>
      </c>
      <c r="I8297" t="s">
        <v>47</v>
      </c>
      <c r="J8297">
        <v>48</v>
      </c>
      <c r="K8297">
        <v>0.76</v>
      </c>
      <c r="L8297" t="s">
        <v>48</v>
      </c>
      <c r="M8297" t="s">
        <v>80</v>
      </c>
      <c r="N8297" t="s">
        <v>2294</v>
      </c>
      <c r="O8297" t="s">
        <v>82</v>
      </c>
      <c r="P8297">
        <v>171.07</v>
      </c>
      <c r="Q8297" t="s">
        <v>33</v>
      </c>
      <c r="R8297">
        <v>2947</v>
      </c>
      <c r="S8297">
        <v>2011.46</v>
      </c>
      <c r="T8297" s="1">
        <v>42354</v>
      </c>
      <c r="U8297" t="s">
        <v>34</v>
      </c>
      <c r="V8297">
        <v>8.66</v>
      </c>
      <c r="W8297" t="s">
        <v>278</v>
      </c>
      <c r="X8297">
        <v>41.32</v>
      </c>
      <c r="Y8297">
        <v>2370</v>
      </c>
    </row>
    <row r="8298" spans="1:25" x14ac:dyDescent="0.3">
      <c r="A8298" t="s">
        <v>3087</v>
      </c>
      <c r="B8298">
        <v>77</v>
      </c>
      <c r="C8298" t="s">
        <v>1796</v>
      </c>
      <c r="D8298" t="s">
        <v>46</v>
      </c>
      <c r="E8298">
        <v>0.05</v>
      </c>
      <c r="F8298">
        <v>1</v>
      </c>
      <c r="G8298" s="2">
        <v>2015</v>
      </c>
      <c r="H8298">
        <v>21344</v>
      </c>
      <c r="I8298" t="s">
        <v>47</v>
      </c>
      <c r="J8298">
        <v>39</v>
      </c>
      <c r="K8298">
        <v>0.38</v>
      </c>
      <c r="L8298" t="s">
        <v>29</v>
      </c>
      <c r="M8298" t="s">
        <v>30</v>
      </c>
      <c r="N8298" t="s">
        <v>475</v>
      </c>
      <c r="O8298" t="s">
        <v>210</v>
      </c>
      <c r="P8298">
        <v>42.68</v>
      </c>
      <c r="Q8298" t="s">
        <v>33</v>
      </c>
      <c r="R8298">
        <v>2946</v>
      </c>
      <c r="S8298">
        <v>110.79</v>
      </c>
      <c r="T8298" s="1">
        <v>42356</v>
      </c>
      <c r="U8298" t="s">
        <v>34</v>
      </c>
      <c r="V8298">
        <v>0.5</v>
      </c>
      <c r="W8298" t="s">
        <v>233</v>
      </c>
      <c r="X8298">
        <v>2.89</v>
      </c>
      <c r="Y8298">
        <v>7047</v>
      </c>
    </row>
    <row r="8299" spans="1:25" x14ac:dyDescent="0.3">
      <c r="A8299" t="s">
        <v>2954</v>
      </c>
      <c r="B8299">
        <v>77</v>
      </c>
      <c r="C8299" t="s">
        <v>2084</v>
      </c>
      <c r="D8299" t="s">
        <v>57</v>
      </c>
      <c r="E8299">
        <v>0.1</v>
      </c>
      <c r="F8299">
        <v>1</v>
      </c>
      <c r="G8299" s="2">
        <v>2015</v>
      </c>
      <c r="H8299">
        <v>59685</v>
      </c>
      <c r="I8299" t="s">
        <v>58</v>
      </c>
      <c r="J8299">
        <v>46</v>
      </c>
      <c r="K8299">
        <v>0.73</v>
      </c>
      <c r="L8299" t="s">
        <v>48</v>
      </c>
      <c r="M8299" t="s">
        <v>40</v>
      </c>
      <c r="N8299" t="s">
        <v>280</v>
      </c>
      <c r="O8299" t="s">
        <v>82</v>
      </c>
      <c r="P8299">
        <v>-560.29</v>
      </c>
      <c r="Q8299" t="s">
        <v>68</v>
      </c>
      <c r="R8299">
        <v>8355</v>
      </c>
      <c r="S8299">
        <v>562.91</v>
      </c>
      <c r="T8299" s="1">
        <v>42349</v>
      </c>
      <c r="U8299" t="s">
        <v>34</v>
      </c>
      <c r="V8299">
        <v>14.37</v>
      </c>
      <c r="W8299" t="s">
        <v>111</v>
      </c>
      <c r="X8299">
        <v>12.99</v>
      </c>
      <c r="Y8299">
        <v>75019</v>
      </c>
    </row>
    <row r="8300" spans="1:25" x14ac:dyDescent="0.3">
      <c r="A8300" t="s">
        <v>1177</v>
      </c>
      <c r="B8300">
        <v>77</v>
      </c>
      <c r="C8300" t="s">
        <v>1079</v>
      </c>
      <c r="D8300" t="s">
        <v>38</v>
      </c>
      <c r="E8300">
        <v>0.04</v>
      </c>
      <c r="F8300">
        <v>1</v>
      </c>
      <c r="G8300" s="2">
        <v>2015</v>
      </c>
      <c r="H8300">
        <v>51205</v>
      </c>
      <c r="I8300" t="s">
        <v>28</v>
      </c>
      <c r="J8300">
        <v>17</v>
      </c>
      <c r="K8300">
        <v>0.35</v>
      </c>
      <c r="L8300" t="s">
        <v>29</v>
      </c>
      <c r="M8300" t="s">
        <v>30</v>
      </c>
      <c r="N8300" t="s">
        <v>608</v>
      </c>
      <c r="O8300" t="s">
        <v>67</v>
      </c>
      <c r="P8300">
        <v>88.884500000000003</v>
      </c>
      <c r="Q8300" t="s">
        <v>33</v>
      </c>
      <c r="R8300">
        <v>7177</v>
      </c>
      <c r="S8300">
        <v>233.01</v>
      </c>
      <c r="T8300" s="1">
        <v>42349</v>
      </c>
      <c r="U8300" t="s">
        <v>42</v>
      </c>
      <c r="V8300">
        <v>1.49</v>
      </c>
      <c r="W8300" t="s">
        <v>208</v>
      </c>
      <c r="X8300">
        <v>12.97</v>
      </c>
      <c r="Y8300">
        <v>44107</v>
      </c>
    </row>
    <row r="8301" spans="1:25" x14ac:dyDescent="0.3">
      <c r="A8301" t="s">
        <v>3036</v>
      </c>
      <c r="B8301">
        <v>77</v>
      </c>
      <c r="C8301" t="s">
        <v>683</v>
      </c>
      <c r="D8301" t="s">
        <v>46</v>
      </c>
      <c r="E8301">
        <v>0</v>
      </c>
      <c r="F8301">
        <v>1</v>
      </c>
      <c r="G8301" s="2">
        <v>2015</v>
      </c>
      <c r="H8301">
        <v>53984</v>
      </c>
      <c r="I8301" t="s">
        <v>131</v>
      </c>
      <c r="J8301">
        <v>23</v>
      </c>
      <c r="K8301">
        <v>0.39</v>
      </c>
      <c r="L8301" t="s">
        <v>29</v>
      </c>
      <c r="M8301" t="s">
        <v>59</v>
      </c>
      <c r="N8301" t="s">
        <v>530</v>
      </c>
      <c r="O8301" t="s">
        <v>61</v>
      </c>
      <c r="P8301">
        <v>51.43</v>
      </c>
      <c r="Q8301" t="s">
        <v>68</v>
      </c>
      <c r="R8301">
        <v>7547</v>
      </c>
      <c r="S8301">
        <v>172.9</v>
      </c>
      <c r="T8301" s="1">
        <v>42349</v>
      </c>
      <c r="U8301" t="s">
        <v>34</v>
      </c>
      <c r="V8301">
        <v>2</v>
      </c>
      <c r="W8301" t="s">
        <v>522</v>
      </c>
      <c r="X8301">
        <v>6.88</v>
      </c>
      <c r="Y8301">
        <v>58501</v>
      </c>
    </row>
    <row r="8302" spans="1:25" x14ac:dyDescent="0.3">
      <c r="A8302" t="s">
        <v>1177</v>
      </c>
      <c r="B8302">
        <v>77</v>
      </c>
      <c r="C8302" t="s">
        <v>1079</v>
      </c>
      <c r="D8302" t="s">
        <v>38</v>
      </c>
      <c r="E8302">
        <v>0</v>
      </c>
      <c r="F8302">
        <v>1</v>
      </c>
      <c r="G8302" s="2">
        <v>2015</v>
      </c>
      <c r="H8302">
        <v>51205</v>
      </c>
      <c r="I8302" t="s">
        <v>28</v>
      </c>
      <c r="J8302">
        <v>5</v>
      </c>
      <c r="K8302">
        <v>0.4</v>
      </c>
      <c r="L8302" t="s">
        <v>29</v>
      </c>
      <c r="M8302" t="s">
        <v>30</v>
      </c>
      <c r="N8302" t="s">
        <v>2723</v>
      </c>
      <c r="O8302" t="s">
        <v>267</v>
      </c>
      <c r="P8302">
        <v>16.649999999999999</v>
      </c>
      <c r="Q8302" t="s">
        <v>33</v>
      </c>
      <c r="R8302">
        <v>7178</v>
      </c>
      <c r="S8302">
        <v>225.72</v>
      </c>
      <c r="T8302" s="1">
        <v>42349</v>
      </c>
      <c r="U8302" t="s">
        <v>34</v>
      </c>
      <c r="V8302">
        <v>9.83</v>
      </c>
      <c r="W8302" t="s">
        <v>208</v>
      </c>
      <c r="X8302">
        <v>39.979999999999997</v>
      </c>
      <c r="Y8302">
        <v>44107</v>
      </c>
    </row>
    <row r="8303" spans="1:25" x14ac:dyDescent="0.3">
      <c r="A8303" t="s">
        <v>392</v>
      </c>
      <c r="B8303">
        <v>77</v>
      </c>
      <c r="C8303" t="s">
        <v>2267</v>
      </c>
      <c r="D8303" t="s">
        <v>38</v>
      </c>
      <c r="E8303">
        <v>0.02</v>
      </c>
      <c r="F8303">
        <v>1</v>
      </c>
      <c r="G8303" s="2">
        <v>2015</v>
      </c>
      <c r="H8303">
        <v>10982</v>
      </c>
      <c r="I8303" t="s">
        <v>39</v>
      </c>
      <c r="J8303">
        <v>29</v>
      </c>
      <c r="K8303">
        <v>0.35</v>
      </c>
      <c r="L8303" t="s">
        <v>29</v>
      </c>
      <c r="M8303" t="s">
        <v>30</v>
      </c>
      <c r="N8303" t="s">
        <v>3059</v>
      </c>
      <c r="O8303" t="s">
        <v>67</v>
      </c>
      <c r="P8303">
        <v>225.19900000000001</v>
      </c>
      <c r="Q8303" t="s">
        <v>52</v>
      </c>
      <c r="R8303">
        <v>1522</v>
      </c>
      <c r="S8303">
        <v>538.27</v>
      </c>
      <c r="T8303" s="1">
        <v>42349</v>
      </c>
      <c r="U8303" t="s">
        <v>34</v>
      </c>
      <c r="V8303">
        <v>1.49</v>
      </c>
      <c r="W8303" t="s">
        <v>320</v>
      </c>
      <c r="X8303">
        <v>18.940000000000001</v>
      </c>
      <c r="Y8303">
        <v>83642</v>
      </c>
    </row>
    <row r="8304" spans="1:25" x14ac:dyDescent="0.3">
      <c r="A8304" t="s">
        <v>392</v>
      </c>
      <c r="B8304">
        <v>77</v>
      </c>
      <c r="C8304" t="s">
        <v>2267</v>
      </c>
      <c r="D8304" t="s">
        <v>38</v>
      </c>
      <c r="E8304">
        <v>0</v>
      </c>
      <c r="F8304">
        <v>1</v>
      </c>
      <c r="G8304" s="2">
        <v>2015</v>
      </c>
      <c r="H8304">
        <v>10982</v>
      </c>
      <c r="I8304" t="s">
        <v>39</v>
      </c>
      <c r="J8304">
        <v>14</v>
      </c>
      <c r="K8304">
        <v>0.38</v>
      </c>
      <c r="L8304" t="s">
        <v>29</v>
      </c>
      <c r="M8304" t="s">
        <v>59</v>
      </c>
      <c r="N8304" t="s">
        <v>527</v>
      </c>
      <c r="O8304" t="s">
        <v>232</v>
      </c>
      <c r="P8304">
        <v>2.81</v>
      </c>
      <c r="Q8304" t="s">
        <v>52</v>
      </c>
      <c r="R8304">
        <v>1524</v>
      </c>
      <c r="S8304">
        <v>20.95</v>
      </c>
      <c r="T8304" s="1">
        <v>42350</v>
      </c>
      <c r="U8304" t="s">
        <v>42</v>
      </c>
      <c r="V8304">
        <v>0.7</v>
      </c>
      <c r="W8304" t="s">
        <v>320</v>
      </c>
      <c r="X8304">
        <v>1.1399999999999999</v>
      </c>
      <c r="Y8304">
        <v>83642</v>
      </c>
    </row>
    <row r="8305" spans="1:25" x14ac:dyDescent="0.3">
      <c r="A8305" t="s">
        <v>2954</v>
      </c>
      <c r="B8305">
        <v>77</v>
      </c>
      <c r="C8305" t="s">
        <v>2084</v>
      </c>
      <c r="D8305" t="s">
        <v>57</v>
      </c>
      <c r="E8305">
        <v>0.05</v>
      </c>
      <c r="F8305">
        <v>1</v>
      </c>
      <c r="G8305" s="2">
        <v>2015</v>
      </c>
      <c r="H8305">
        <v>59685</v>
      </c>
      <c r="I8305" t="s">
        <v>58</v>
      </c>
      <c r="J8305">
        <v>12</v>
      </c>
      <c r="K8305">
        <v>0.56999999999999995</v>
      </c>
      <c r="L8305" t="s">
        <v>29</v>
      </c>
      <c r="M8305" t="s">
        <v>30</v>
      </c>
      <c r="N8305" t="s">
        <v>3085</v>
      </c>
      <c r="O8305" t="s">
        <v>214</v>
      </c>
      <c r="P8305">
        <v>78.98</v>
      </c>
      <c r="Q8305" t="s">
        <v>68</v>
      </c>
      <c r="R8305">
        <v>8354</v>
      </c>
      <c r="S8305">
        <v>505.2</v>
      </c>
      <c r="T8305" s="1">
        <v>42350</v>
      </c>
      <c r="U8305" t="s">
        <v>34</v>
      </c>
      <c r="V8305">
        <v>5.33</v>
      </c>
      <c r="W8305" t="s">
        <v>111</v>
      </c>
      <c r="X8305">
        <v>40.98</v>
      </c>
      <c r="Y8305">
        <v>75019</v>
      </c>
    </row>
    <row r="8306" spans="1:25" x14ac:dyDescent="0.3">
      <c r="A8306" t="s">
        <v>436</v>
      </c>
      <c r="B8306">
        <v>77</v>
      </c>
      <c r="C8306" t="s">
        <v>2963</v>
      </c>
      <c r="D8306" t="s">
        <v>46</v>
      </c>
      <c r="E8306">
        <v>0.09</v>
      </c>
      <c r="F8306">
        <v>1</v>
      </c>
      <c r="G8306" s="2">
        <v>2015</v>
      </c>
      <c r="H8306">
        <v>35011</v>
      </c>
      <c r="I8306" t="s">
        <v>39</v>
      </c>
      <c r="J8306">
        <v>14</v>
      </c>
      <c r="K8306">
        <v>0.56999999999999995</v>
      </c>
      <c r="L8306" t="s">
        <v>29</v>
      </c>
      <c r="M8306" t="s">
        <v>139</v>
      </c>
      <c r="N8306" t="s">
        <v>1274</v>
      </c>
      <c r="O8306" t="s">
        <v>481</v>
      </c>
      <c r="P8306">
        <v>-2.31</v>
      </c>
      <c r="Q8306" t="s">
        <v>68</v>
      </c>
      <c r="R8306">
        <v>4917</v>
      </c>
      <c r="S8306">
        <v>154.44999999999999</v>
      </c>
      <c r="T8306" s="1">
        <v>42350</v>
      </c>
      <c r="U8306" t="s">
        <v>34</v>
      </c>
      <c r="V8306">
        <v>3.37</v>
      </c>
      <c r="W8306" t="s">
        <v>122</v>
      </c>
      <c r="X8306">
        <v>10.98</v>
      </c>
      <c r="Y8306">
        <v>50315</v>
      </c>
    </row>
    <row r="8307" spans="1:25" x14ac:dyDescent="0.3">
      <c r="A8307" t="s">
        <v>618</v>
      </c>
      <c r="B8307">
        <v>77</v>
      </c>
      <c r="C8307" t="s">
        <v>619</v>
      </c>
      <c r="D8307" t="s">
        <v>38</v>
      </c>
      <c r="E8307">
        <v>0.03</v>
      </c>
      <c r="F8307">
        <v>1</v>
      </c>
      <c r="G8307" s="2">
        <v>2015</v>
      </c>
      <c r="H8307">
        <v>26919</v>
      </c>
      <c r="I8307" t="s">
        <v>47</v>
      </c>
      <c r="J8307">
        <v>12</v>
      </c>
      <c r="K8307">
        <v>0.52</v>
      </c>
      <c r="L8307" t="s">
        <v>29</v>
      </c>
      <c r="M8307" t="s">
        <v>40</v>
      </c>
      <c r="N8307" t="s">
        <v>2407</v>
      </c>
      <c r="O8307" t="s">
        <v>214</v>
      </c>
      <c r="P8307">
        <v>763.32</v>
      </c>
      <c r="Q8307" t="s">
        <v>76</v>
      </c>
      <c r="R8307">
        <v>3769</v>
      </c>
      <c r="S8307">
        <v>3534.56</v>
      </c>
      <c r="T8307" s="1">
        <v>42350</v>
      </c>
      <c r="U8307" t="s">
        <v>34</v>
      </c>
      <c r="V8307">
        <v>24.49</v>
      </c>
      <c r="W8307" t="s">
        <v>132</v>
      </c>
      <c r="X8307">
        <v>300.64999999999998</v>
      </c>
      <c r="Y8307">
        <v>33917</v>
      </c>
    </row>
    <row r="8308" spans="1:25" x14ac:dyDescent="0.3">
      <c r="A8308" t="s">
        <v>618</v>
      </c>
      <c r="B8308">
        <v>77</v>
      </c>
      <c r="C8308" t="s">
        <v>619</v>
      </c>
      <c r="D8308" t="s">
        <v>38</v>
      </c>
      <c r="E8308">
        <v>0.1</v>
      </c>
      <c r="F8308">
        <v>1</v>
      </c>
      <c r="G8308" s="2">
        <v>2015</v>
      </c>
      <c r="H8308">
        <v>26919</v>
      </c>
      <c r="I8308" t="s">
        <v>47</v>
      </c>
      <c r="J8308">
        <v>32</v>
      </c>
      <c r="K8308">
        <v>0.38</v>
      </c>
      <c r="L8308" t="s">
        <v>29</v>
      </c>
      <c r="M8308" t="s">
        <v>30</v>
      </c>
      <c r="N8308" t="s">
        <v>932</v>
      </c>
      <c r="O8308" t="s">
        <v>61</v>
      </c>
      <c r="P8308">
        <v>-151.55000000000001</v>
      </c>
      <c r="Q8308" t="s">
        <v>76</v>
      </c>
      <c r="R8308">
        <v>3770</v>
      </c>
      <c r="S8308">
        <v>155.27000000000001</v>
      </c>
      <c r="T8308" s="1">
        <v>42350</v>
      </c>
      <c r="U8308" t="s">
        <v>34</v>
      </c>
      <c r="V8308">
        <v>7.54</v>
      </c>
      <c r="W8308" t="s">
        <v>132</v>
      </c>
      <c r="X8308">
        <v>4.9800000000000004</v>
      </c>
      <c r="Y8308">
        <v>33917</v>
      </c>
    </row>
    <row r="8309" spans="1:25" x14ac:dyDescent="0.3">
      <c r="A8309" t="s">
        <v>392</v>
      </c>
      <c r="B8309">
        <v>77</v>
      </c>
      <c r="C8309" t="s">
        <v>2267</v>
      </c>
      <c r="D8309" t="s">
        <v>38</v>
      </c>
      <c r="E8309">
        <v>0.05</v>
      </c>
      <c r="F8309">
        <v>1</v>
      </c>
      <c r="G8309" s="2">
        <v>2015</v>
      </c>
      <c r="H8309">
        <v>10982</v>
      </c>
      <c r="I8309" t="s">
        <v>39</v>
      </c>
      <c r="J8309">
        <v>30</v>
      </c>
      <c r="K8309">
        <v>0.37</v>
      </c>
      <c r="L8309" t="s">
        <v>29</v>
      </c>
      <c r="M8309" t="s">
        <v>30</v>
      </c>
      <c r="N8309" t="s">
        <v>1444</v>
      </c>
      <c r="O8309" t="s">
        <v>67</v>
      </c>
      <c r="P8309">
        <v>1236.3589999999999</v>
      </c>
      <c r="Q8309" t="s">
        <v>52</v>
      </c>
      <c r="R8309">
        <v>1523</v>
      </c>
      <c r="S8309">
        <v>3665.41</v>
      </c>
      <c r="T8309" s="1">
        <v>42350</v>
      </c>
      <c r="U8309" t="s">
        <v>34</v>
      </c>
      <c r="V8309">
        <v>19.989999999999998</v>
      </c>
      <c r="W8309" t="s">
        <v>320</v>
      </c>
      <c r="X8309">
        <v>122.99</v>
      </c>
      <c r="Y8309">
        <v>83642</v>
      </c>
    </row>
    <row r="8310" spans="1:25" x14ac:dyDescent="0.3">
      <c r="A8310" t="s">
        <v>254</v>
      </c>
      <c r="B8310">
        <v>78</v>
      </c>
      <c r="C8310" t="s">
        <v>1257</v>
      </c>
      <c r="D8310" t="s">
        <v>46</v>
      </c>
      <c r="E8310">
        <v>0.09</v>
      </c>
      <c r="F8310">
        <v>1</v>
      </c>
      <c r="G8310" s="2">
        <v>2015</v>
      </c>
      <c r="H8310">
        <v>49190</v>
      </c>
      <c r="I8310" t="s">
        <v>28</v>
      </c>
      <c r="J8310">
        <v>4</v>
      </c>
      <c r="K8310">
        <v>0.39</v>
      </c>
      <c r="L8310" t="s">
        <v>29</v>
      </c>
      <c r="M8310" t="s">
        <v>59</v>
      </c>
      <c r="N8310" t="s">
        <v>530</v>
      </c>
      <c r="O8310" t="s">
        <v>61</v>
      </c>
      <c r="P8310">
        <v>-4.45</v>
      </c>
      <c r="Q8310" t="s">
        <v>33</v>
      </c>
      <c r="R8310">
        <v>6897</v>
      </c>
      <c r="S8310">
        <v>28.04</v>
      </c>
      <c r="T8310" s="1">
        <v>42350</v>
      </c>
      <c r="U8310" t="s">
        <v>34</v>
      </c>
      <c r="V8310">
        <v>2</v>
      </c>
      <c r="W8310" t="s">
        <v>257</v>
      </c>
      <c r="X8310">
        <v>6.88</v>
      </c>
      <c r="Y8310">
        <v>5451</v>
      </c>
    </row>
    <row r="8311" spans="1:25" x14ac:dyDescent="0.3">
      <c r="A8311" t="s">
        <v>2432</v>
      </c>
      <c r="B8311">
        <v>77</v>
      </c>
      <c r="C8311" t="s">
        <v>1134</v>
      </c>
      <c r="D8311" t="s">
        <v>46</v>
      </c>
      <c r="E8311">
        <v>0.05</v>
      </c>
      <c r="F8311">
        <v>1</v>
      </c>
      <c r="G8311" s="2">
        <v>2015</v>
      </c>
      <c r="H8311">
        <v>6339</v>
      </c>
      <c r="I8311" t="s">
        <v>58</v>
      </c>
      <c r="J8311">
        <v>20</v>
      </c>
      <c r="K8311">
        <v>0.56999999999999995</v>
      </c>
      <c r="L8311" t="s">
        <v>29</v>
      </c>
      <c r="M8311" t="s">
        <v>30</v>
      </c>
      <c r="N8311" t="s">
        <v>1069</v>
      </c>
      <c r="O8311" t="s">
        <v>32</v>
      </c>
      <c r="P8311">
        <v>-50.84</v>
      </c>
      <c r="Q8311" t="s">
        <v>76</v>
      </c>
      <c r="R8311">
        <v>884</v>
      </c>
      <c r="S8311">
        <v>303.69</v>
      </c>
      <c r="T8311" s="1">
        <v>42350</v>
      </c>
      <c r="U8311" t="s">
        <v>34</v>
      </c>
      <c r="V8311">
        <v>7.69</v>
      </c>
      <c r="W8311" t="s">
        <v>685</v>
      </c>
      <c r="X8311">
        <v>14.98</v>
      </c>
      <c r="Y8311">
        <v>27534</v>
      </c>
    </row>
    <row r="8312" spans="1:25" x14ac:dyDescent="0.3">
      <c r="A8312" t="s">
        <v>3390</v>
      </c>
      <c r="B8312">
        <v>77</v>
      </c>
      <c r="C8312" t="s">
        <v>532</v>
      </c>
      <c r="D8312" t="s">
        <v>46</v>
      </c>
      <c r="E8312">
        <v>0.09</v>
      </c>
      <c r="F8312">
        <v>1</v>
      </c>
      <c r="G8312" s="2">
        <v>2015</v>
      </c>
      <c r="H8312">
        <v>23555</v>
      </c>
      <c r="I8312" t="s">
        <v>28</v>
      </c>
      <c r="J8312">
        <v>29</v>
      </c>
      <c r="K8312">
        <v>0.38</v>
      </c>
      <c r="L8312" t="s">
        <v>29</v>
      </c>
      <c r="M8312" t="s">
        <v>30</v>
      </c>
      <c r="N8312" t="s">
        <v>2835</v>
      </c>
      <c r="O8312" t="s">
        <v>210</v>
      </c>
      <c r="P8312">
        <v>42.16</v>
      </c>
      <c r="Q8312" t="s">
        <v>52</v>
      </c>
      <c r="R8312">
        <v>3292</v>
      </c>
      <c r="S8312">
        <v>104.7</v>
      </c>
      <c r="T8312" s="1">
        <v>42350</v>
      </c>
      <c r="U8312" t="s">
        <v>34</v>
      </c>
      <c r="V8312">
        <v>0.5</v>
      </c>
      <c r="W8312" t="s">
        <v>54</v>
      </c>
      <c r="X8312">
        <v>3.69</v>
      </c>
      <c r="Y8312">
        <v>92630</v>
      </c>
    </row>
    <row r="8313" spans="1:25" x14ac:dyDescent="0.3">
      <c r="A8313" t="s">
        <v>3390</v>
      </c>
      <c r="B8313">
        <v>77</v>
      </c>
      <c r="C8313" t="s">
        <v>532</v>
      </c>
      <c r="D8313" t="s">
        <v>46</v>
      </c>
      <c r="E8313">
        <v>0.06</v>
      </c>
      <c r="F8313">
        <v>1</v>
      </c>
      <c r="G8313" s="2">
        <v>2015</v>
      </c>
      <c r="H8313">
        <v>23555</v>
      </c>
      <c r="I8313" t="s">
        <v>28</v>
      </c>
      <c r="J8313">
        <v>5</v>
      </c>
      <c r="K8313">
        <v>0.57999999999999996</v>
      </c>
      <c r="L8313" t="s">
        <v>96</v>
      </c>
      <c r="M8313" t="s">
        <v>30</v>
      </c>
      <c r="N8313" t="s">
        <v>1792</v>
      </c>
      <c r="O8313" t="s">
        <v>105</v>
      </c>
      <c r="P8313">
        <v>-254.78200000000001</v>
      </c>
      <c r="Q8313" t="s">
        <v>52</v>
      </c>
      <c r="R8313">
        <v>3293</v>
      </c>
      <c r="S8313">
        <v>284.45249999999999</v>
      </c>
      <c r="T8313" s="1">
        <v>42350</v>
      </c>
      <c r="U8313" t="s">
        <v>34</v>
      </c>
      <c r="V8313">
        <v>8.99</v>
      </c>
      <c r="W8313" t="s">
        <v>54</v>
      </c>
      <c r="X8313">
        <v>65.989999999999995</v>
      </c>
      <c r="Y8313">
        <v>92630</v>
      </c>
    </row>
    <row r="8314" spans="1:25" x14ac:dyDescent="0.3">
      <c r="A8314" t="s">
        <v>3561</v>
      </c>
      <c r="B8314">
        <v>77</v>
      </c>
      <c r="C8314" t="s">
        <v>2963</v>
      </c>
      <c r="D8314" t="s">
        <v>46</v>
      </c>
      <c r="E8314">
        <v>0.05</v>
      </c>
      <c r="F8314">
        <v>1</v>
      </c>
      <c r="G8314" s="2">
        <v>2015</v>
      </c>
      <c r="H8314">
        <v>24576</v>
      </c>
      <c r="I8314" t="s">
        <v>39</v>
      </c>
      <c r="J8314">
        <v>10</v>
      </c>
      <c r="K8314">
        <v>0.48</v>
      </c>
      <c r="L8314" t="s">
        <v>48</v>
      </c>
      <c r="M8314" t="s">
        <v>30</v>
      </c>
      <c r="N8314" t="s">
        <v>2528</v>
      </c>
      <c r="O8314" t="s">
        <v>82</v>
      </c>
      <c r="P8314">
        <v>38.020000000000003</v>
      </c>
      <c r="Q8314" t="s">
        <v>68</v>
      </c>
      <c r="R8314">
        <v>3442</v>
      </c>
      <c r="S8314">
        <v>152.84</v>
      </c>
      <c r="T8314" s="1">
        <v>42351</v>
      </c>
      <c r="U8314" t="s">
        <v>34</v>
      </c>
      <c r="V8314">
        <v>7.4</v>
      </c>
      <c r="W8314" t="s">
        <v>122</v>
      </c>
      <c r="X8314">
        <v>14.58</v>
      </c>
      <c r="Y8314">
        <v>52803</v>
      </c>
    </row>
    <row r="8315" spans="1:25" x14ac:dyDescent="0.3">
      <c r="A8315" t="s">
        <v>659</v>
      </c>
      <c r="B8315">
        <v>78</v>
      </c>
      <c r="C8315" t="s">
        <v>2378</v>
      </c>
      <c r="D8315" t="s">
        <v>38</v>
      </c>
      <c r="E8315">
        <v>0.05</v>
      </c>
      <c r="F8315">
        <v>1</v>
      </c>
      <c r="G8315" s="2">
        <v>2015</v>
      </c>
      <c r="H8315">
        <v>46048</v>
      </c>
      <c r="I8315" t="s">
        <v>131</v>
      </c>
      <c r="J8315">
        <v>10</v>
      </c>
      <c r="K8315">
        <v>0.6</v>
      </c>
      <c r="L8315" t="s">
        <v>29</v>
      </c>
      <c r="M8315" t="s">
        <v>139</v>
      </c>
      <c r="N8315" t="s">
        <v>1930</v>
      </c>
      <c r="O8315" t="s">
        <v>481</v>
      </c>
      <c r="P8315">
        <v>0.53</v>
      </c>
      <c r="Q8315" t="s">
        <v>52</v>
      </c>
      <c r="R8315">
        <v>6466</v>
      </c>
      <c r="S8315">
        <v>135.77000000000001</v>
      </c>
      <c r="T8315" s="1">
        <v>42351</v>
      </c>
      <c r="U8315" t="s">
        <v>42</v>
      </c>
      <c r="V8315">
        <v>3.14</v>
      </c>
      <c r="W8315" t="s">
        <v>661</v>
      </c>
      <c r="X8315">
        <v>12.98</v>
      </c>
      <c r="Y8315">
        <v>59715</v>
      </c>
    </row>
    <row r="8316" spans="1:25" x14ac:dyDescent="0.3">
      <c r="A8316" t="s">
        <v>659</v>
      </c>
      <c r="B8316">
        <v>78</v>
      </c>
      <c r="C8316" t="s">
        <v>2378</v>
      </c>
      <c r="D8316" t="s">
        <v>38</v>
      </c>
      <c r="E8316">
        <v>0.08</v>
      </c>
      <c r="F8316">
        <v>1</v>
      </c>
      <c r="G8316" s="2">
        <v>2015</v>
      </c>
      <c r="H8316">
        <v>46048</v>
      </c>
      <c r="I8316" t="s">
        <v>131</v>
      </c>
      <c r="J8316">
        <v>35</v>
      </c>
      <c r="K8316">
        <v>0.59</v>
      </c>
      <c r="L8316" t="s">
        <v>29</v>
      </c>
      <c r="M8316" t="s">
        <v>30</v>
      </c>
      <c r="N8316" t="s">
        <v>1046</v>
      </c>
      <c r="O8316" t="s">
        <v>32</v>
      </c>
      <c r="P8316">
        <v>-15.92</v>
      </c>
      <c r="Q8316" t="s">
        <v>52</v>
      </c>
      <c r="R8316">
        <v>6467</v>
      </c>
      <c r="S8316">
        <v>447.25</v>
      </c>
      <c r="T8316" s="1">
        <v>42351</v>
      </c>
      <c r="U8316" t="s">
        <v>34</v>
      </c>
      <c r="V8316">
        <v>4.51</v>
      </c>
      <c r="W8316" t="s">
        <v>661</v>
      </c>
      <c r="X8316">
        <v>13.48</v>
      </c>
      <c r="Y8316">
        <v>59715</v>
      </c>
    </row>
    <row r="8317" spans="1:25" x14ac:dyDescent="0.3">
      <c r="A8317" t="s">
        <v>1058</v>
      </c>
      <c r="B8317">
        <v>77</v>
      </c>
      <c r="C8317" t="s">
        <v>2963</v>
      </c>
      <c r="D8317" t="s">
        <v>46</v>
      </c>
      <c r="E8317">
        <v>0.03</v>
      </c>
      <c r="F8317">
        <v>1</v>
      </c>
      <c r="G8317" s="2">
        <v>2015</v>
      </c>
      <c r="H8317">
        <v>24576</v>
      </c>
      <c r="I8317" t="s">
        <v>39</v>
      </c>
      <c r="J8317">
        <v>29</v>
      </c>
      <c r="K8317">
        <v>0.57999999999999996</v>
      </c>
      <c r="L8317" t="s">
        <v>96</v>
      </c>
      <c r="M8317" t="s">
        <v>80</v>
      </c>
      <c r="N8317" t="s">
        <v>1004</v>
      </c>
      <c r="O8317" t="s">
        <v>105</v>
      </c>
      <c r="P8317">
        <v>24.561</v>
      </c>
      <c r="Q8317" t="s">
        <v>68</v>
      </c>
      <c r="R8317">
        <v>3441</v>
      </c>
      <c r="S8317">
        <v>531.06299999999999</v>
      </c>
      <c r="T8317" s="1">
        <v>42351</v>
      </c>
      <c r="U8317" t="s">
        <v>34</v>
      </c>
      <c r="V8317">
        <v>4.8099999999999996</v>
      </c>
      <c r="W8317" t="s">
        <v>122</v>
      </c>
      <c r="X8317">
        <v>20.99</v>
      </c>
      <c r="Y8317">
        <v>51503</v>
      </c>
    </row>
    <row r="8318" spans="1:25" x14ac:dyDescent="0.3">
      <c r="A8318" t="s">
        <v>588</v>
      </c>
      <c r="B8318">
        <v>78</v>
      </c>
      <c r="C8318" t="s">
        <v>589</v>
      </c>
      <c r="D8318" t="s">
        <v>27</v>
      </c>
      <c r="E8318">
        <v>0.04</v>
      </c>
      <c r="F8318">
        <v>1</v>
      </c>
      <c r="G8318" s="2">
        <v>2015</v>
      </c>
      <c r="H8318">
        <v>34532</v>
      </c>
      <c r="I8318" t="s">
        <v>47</v>
      </c>
      <c r="J8318">
        <v>41</v>
      </c>
      <c r="K8318">
        <v>0.36</v>
      </c>
      <c r="L8318" t="s">
        <v>29</v>
      </c>
      <c r="M8318" t="s">
        <v>30</v>
      </c>
      <c r="N8318" t="s">
        <v>1433</v>
      </c>
      <c r="O8318" t="s">
        <v>267</v>
      </c>
      <c r="P8318">
        <v>-84.77</v>
      </c>
      <c r="Q8318" t="s">
        <v>52</v>
      </c>
      <c r="R8318">
        <v>4854</v>
      </c>
      <c r="S8318">
        <v>1234.3599999999999</v>
      </c>
      <c r="T8318" s="1">
        <v>42356</v>
      </c>
      <c r="U8318" t="s">
        <v>42</v>
      </c>
      <c r="V8318">
        <v>19.510000000000002</v>
      </c>
      <c r="W8318" t="s">
        <v>298</v>
      </c>
      <c r="X8318">
        <v>30.98</v>
      </c>
      <c r="Y8318">
        <v>81001</v>
      </c>
    </row>
    <row r="8319" spans="1:25" x14ac:dyDescent="0.3">
      <c r="A8319" t="s">
        <v>1644</v>
      </c>
      <c r="B8319">
        <v>79</v>
      </c>
      <c r="C8319" t="s">
        <v>181</v>
      </c>
      <c r="D8319" t="s">
        <v>46</v>
      </c>
      <c r="E8319">
        <v>0.04</v>
      </c>
      <c r="F8319">
        <v>1</v>
      </c>
      <c r="G8319" s="2">
        <v>2015</v>
      </c>
      <c r="H8319">
        <v>59781</v>
      </c>
      <c r="I8319" t="s">
        <v>39</v>
      </c>
      <c r="J8319">
        <v>28</v>
      </c>
      <c r="K8319">
        <v>0.62</v>
      </c>
      <c r="L8319" t="s">
        <v>48</v>
      </c>
      <c r="M8319" t="s">
        <v>73</v>
      </c>
      <c r="N8319" t="s">
        <v>158</v>
      </c>
      <c r="O8319" t="s">
        <v>154</v>
      </c>
      <c r="P8319">
        <v>-9611.91</v>
      </c>
      <c r="Q8319" t="s">
        <v>33</v>
      </c>
      <c r="R8319">
        <v>8368</v>
      </c>
      <c r="S8319">
        <v>24391.16</v>
      </c>
      <c r="T8319" s="1">
        <v>42351</v>
      </c>
      <c r="U8319" t="s">
        <v>53</v>
      </c>
      <c r="V8319">
        <v>44.55</v>
      </c>
      <c r="W8319" t="s">
        <v>233</v>
      </c>
      <c r="X8319">
        <v>880.98</v>
      </c>
      <c r="Y8319">
        <v>7101</v>
      </c>
    </row>
    <row r="8320" spans="1:25" x14ac:dyDescent="0.3">
      <c r="A8320" t="s">
        <v>3562</v>
      </c>
      <c r="B8320">
        <v>79</v>
      </c>
      <c r="C8320" t="s">
        <v>181</v>
      </c>
      <c r="D8320" t="s">
        <v>46</v>
      </c>
      <c r="E8320">
        <v>0.04</v>
      </c>
      <c r="F8320">
        <v>1</v>
      </c>
      <c r="G8320" s="2">
        <v>2015</v>
      </c>
      <c r="H8320">
        <v>59781</v>
      </c>
      <c r="I8320" t="s">
        <v>39</v>
      </c>
      <c r="J8320">
        <v>24</v>
      </c>
      <c r="K8320">
        <v>0.69</v>
      </c>
      <c r="L8320" t="s">
        <v>48</v>
      </c>
      <c r="M8320" t="s">
        <v>49</v>
      </c>
      <c r="N8320" t="s">
        <v>2025</v>
      </c>
      <c r="O8320" t="s">
        <v>51</v>
      </c>
      <c r="P8320">
        <v>329.28</v>
      </c>
      <c r="Q8320" t="s">
        <v>33</v>
      </c>
      <c r="R8320">
        <v>8367</v>
      </c>
      <c r="S8320">
        <v>4408.2700000000004</v>
      </c>
      <c r="T8320" s="1">
        <v>42351</v>
      </c>
      <c r="U8320" t="s">
        <v>53</v>
      </c>
      <c r="V8320">
        <v>30</v>
      </c>
      <c r="W8320" t="s">
        <v>278</v>
      </c>
      <c r="X8320">
        <v>180.98</v>
      </c>
      <c r="Y8320">
        <v>1945</v>
      </c>
    </row>
    <row r="8321" spans="1:25" x14ac:dyDescent="0.3">
      <c r="A8321" t="s">
        <v>3197</v>
      </c>
      <c r="B8321">
        <v>79</v>
      </c>
      <c r="C8321" t="s">
        <v>181</v>
      </c>
      <c r="D8321" t="s">
        <v>46</v>
      </c>
      <c r="E8321">
        <v>0</v>
      </c>
      <c r="F8321">
        <v>1</v>
      </c>
      <c r="G8321" s="2">
        <v>2015</v>
      </c>
      <c r="H8321">
        <v>59781</v>
      </c>
      <c r="I8321" t="s">
        <v>39</v>
      </c>
      <c r="J8321">
        <v>43</v>
      </c>
      <c r="K8321">
        <v>0.35</v>
      </c>
      <c r="L8321" t="s">
        <v>29</v>
      </c>
      <c r="M8321" t="s">
        <v>30</v>
      </c>
      <c r="N8321" t="s">
        <v>1233</v>
      </c>
      <c r="O8321" t="s">
        <v>267</v>
      </c>
      <c r="P8321">
        <v>-60.91</v>
      </c>
      <c r="Q8321" t="s">
        <v>52</v>
      </c>
      <c r="R8321">
        <v>8369</v>
      </c>
      <c r="S8321">
        <v>262.13</v>
      </c>
      <c r="T8321" s="1">
        <v>42351</v>
      </c>
      <c r="U8321" t="s">
        <v>42</v>
      </c>
      <c r="V8321">
        <v>5.3</v>
      </c>
      <c r="W8321" t="s">
        <v>54</v>
      </c>
      <c r="X8321">
        <v>5.58</v>
      </c>
      <c r="Y8321">
        <v>92105</v>
      </c>
    </row>
    <row r="8322" spans="1:25" x14ac:dyDescent="0.3">
      <c r="A8322" t="s">
        <v>3197</v>
      </c>
      <c r="B8322">
        <v>79</v>
      </c>
      <c r="C8322" t="s">
        <v>181</v>
      </c>
      <c r="D8322" t="s">
        <v>46</v>
      </c>
      <c r="E8322">
        <v>0.1</v>
      </c>
      <c r="F8322">
        <v>1</v>
      </c>
      <c r="G8322" s="2">
        <v>2015</v>
      </c>
      <c r="H8322">
        <v>59781</v>
      </c>
      <c r="I8322" t="s">
        <v>39</v>
      </c>
      <c r="J8322">
        <v>24</v>
      </c>
      <c r="K8322">
        <v>0.37</v>
      </c>
      <c r="L8322" t="s">
        <v>29</v>
      </c>
      <c r="M8322" t="s">
        <v>30</v>
      </c>
      <c r="N8322" t="s">
        <v>598</v>
      </c>
      <c r="O8322" t="s">
        <v>61</v>
      </c>
      <c r="P8322">
        <v>-166.41</v>
      </c>
      <c r="Q8322" t="s">
        <v>52</v>
      </c>
      <c r="R8322">
        <v>8370</v>
      </c>
      <c r="S8322">
        <v>173.12</v>
      </c>
      <c r="T8322" s="1">
        <v>42351</v>
      </c>
      <c r="U8322" t="s">
        <v>34</v>
      </c>
      <c r="V8322">
        <v>11.15</v>
      </c>
      <c r="W8322" t="s">
        <v>54</v>
      </c>
      <c r="X8322">
        <v>7.28</v>
      </c>
      <c r="Y8322">
        <v>92105</v>
      </c>
    </row>
    <row r="8323" spans="1:25" x14ac:dyDescent="0.3">
      <c r="A8323" t="s">
        <v>3265</v>
      </c>
      <c r="B8323">
        <v>79</v>
      </c>
      <c r="C8323" t="s">
        <v>181</v>
      </c>
      <c r="D8323" t="s">
        <v>46</v>
      </c>
      <c r="E8323">
        <v>0.02</v>
      </c>
      <c r="F8323">
        <v>1</v>
      </c>
      <c r="G8323" s="2">
        <v>2015</v>
      </c>
      <c r="H8323">
        <v>59781</v>
      </c>
      <c r="I8323" t="s">
        <v>39</v>
      </c>
      <c r="J8323">
        <v>18</v>
      </c>
      <c r="K8323">
        <v>0.35</v>
      </c>
      <c r="L8323" t="s">
        <v>48</v>
      </c>
      <c r="M8323" t="s">
        <v>139</v>
      </c>
      <c r="N8323" t="s">
        <v>1851</v>
      </c>
      <c r="O8323" t="s">
        <v>82</v>
      </c>
      <c r="P8323">
        <v>1249.43</v>
      </c>
      <c r="Q8323" t="s">
        <v>33</v>
      </c>
      <c r="R8323">
        <v>8366</v>
      </c>
      <c r="S8323">
        <v>1837.94</v>
      </c>
      <c r="T8323" s="1">
        <v>42352</v>
      </c>
      <c r="U8323" t="s">
        <v>34</v>
      </c>
      <c r="V8323">
        <v>8.99</v>
      </c>
      <c r="W8323" t="s">
        <v>233</v>
      </c>
      <c r="X8323">
        <v>99.23</v>
      </c>
      <c r="Y8323">
        <v>8302</v>
      </c>
    </row>
    <row r="8324" spans="1:25" x14ac:dyDescent="0.3">
      <c r="A8324" t="s">
        <v>2523</v>
      </c>
      <c r="B8324">
        <v>79</v>
      </c>
      <c r="C8324" t="s">
        <v>2524</v>
      </c>
      <c r="D8324" t="s">
        <v>38</v>
      </c>
      <c r="E8324">
        <v>0.09</v>
      </c>
      <c r="F8324">
        <v>1</v>
      </c>
      <c r="G8324" s="2">
        <v>2015</v>
      </c>
      <c r="H8324">
        <v>49889</v>
      </c>
      <c r="I8324" t="s">
        <v>58</v>
      </c>
      <c r="J8324">
        <v>21</v>
      </c>
      <c r="K8324">
        <v>0.56999999999999995</v>
      </c>
      <c r="L8324" t="s">
        <v>29</v>
      </c>
      <c r="M8324" t="s">
        <v>59</v>
      </c>
      <c r="N8324" t="s">
        <v>358</v>
      </c>
      <c r="O8324" t="s">
        <v>88</v>
      </c>
      <c r="P8324">
        <v>-22.32</v>
      </c>
      <c r="Q8324" t="s">
        <v>33</v>
      </c>
      <c r="R8324">
        <v>6979</v>
      </c>
      <c r="S8324">
        <v>61.94</v>
      </c>
      <c r="T8324" s="1">
        <v>42352</v>
      </c>
      <c r="U8324" t="s">
        <v>42</v>
      </c>
      <c r="V8324">
        <v>2.0299999999999998</v>
      </c>
      <c r="W8324" t="s">
        <v>560</v>
      </c>
      <c r="X8324">
        <v>2.98</v>
      </c>
      <c r="Y8324">
        <v>26301</v>
      </c>
    </row>
    <row r="8325" spans="1:25" x14ac:dyDescent="0.3">
      <c r="A8325" t="s">
        <v>2523</v>
      </c>
      <c r="B8325">
        <v>78</v>
      </c>
      <c r="C8325" t="s">
        <v>2524</v>
      </c>
      <c r="D8325" t="s">
        <v>38</v>
      </c>
      <c r="E8325">
        <v>0.09</v>
      </c>
      <c r="F8325">
        <v>1</v>
      </c>
      <c r="G8325" s="2">
        <v>2015</v>
      </c>
      <c r="H8325">
        <v>49889</v>
      </c>
      <c r="I8325" t="s">
        <v>58</v>
      </c>
      <c r="J8325">
        <v>47</v>
      </c>
      <c r="K8325">
        <v>0.4</v>
      </c>
      <c r="L8325" t="s">
        <v>29</v>
      </c>
      <c r="M8325" t="s">
        <v>30</v>
      </c>
      <c r="N8325" t="s">
        <v>1164</v>
      </c>
      <c r="O8325" t="s">
        <v>67</v>
      </c>
      <c r="P8325">
        <v>-50.209000000000003</v>
      </c>
      <c r="Q8325" t="s">
        <v>33</v>
      </c>
      <c r="R8325">
        <v>6978</v>
      </c>
      <c r="S8325">
        <v>533.47</v>
      </c>
      <c r="T8325" s="1">
        <v>42352</v>
      </c>
      <c r="U8325" t="s">
        <v>34</v>
      </c>
      <c r="V8325">
        <v>7.19</v>
      </c>
      <c r="W8325" t="s">
        <v>560</v>
      </c>
      <c r="X8325">
        <v>11.5</v>
      </c>
      <c r="Y8325">
        <v>26301</v>
      </c>
    </row>
    <row r="8326" spans="1:25" x14ac:dyDescent="0.3">
      <c r="A8326" t="s">
        <v>1235</v>
      </c>
      <c r="B8326">
        <v>79</v>
      </c>
      <c r="C8326" t="s">
        <v>1236</v>
      </c>
      <c r="D8326" t="s">
        <v>57</v>
      </c>
      <c r="E8326">
        <v>0.04</v>
      </c>
      <c r="F8326">
        <v>1</v>
      </c>
      <c r="G8326" s="2">
        <v>2015</v>
      </c>
      <c r="H8326">
        <v>49381</v>
      </c>
      <c r="I8326" t="s">
        <v>39</v>
      </c>
      <c r="J8326">
        <v>21</v>
      </c>
      <c r="K8326">
        <v>0.8</v>
      </c>
      <c r="L8326" t="s">
        <v>29</v>
      </c>
      <c r="M8326" t="s">
        <v>40</v>
      </c>
      <c r="N8326" t="s">
        <v>3404</v>
      </c>
      <c r="O8326" t="s">
        <v>32</v>
      </c>
      <c r="P8326">
        <v>-531.91999999999996</v>
      </c>
      <c r="Q8326" t="s">
        <v>33</v>
      </c>
      <c r="R8326">
        <v>6924</v>
      </c>
      <c r="S8326">
        <v>1537.5</v>
      </c>
      <c r="T8326" s="1">
        <v>42352</v>
      </c>
      <c r="U8326" t="s">
        <v>34</v>
      </c>
      <c r="V8326">
        <v>35</v>
      </c>
      <c r="W8326" t="s">
        <v>136</v>
      </c>
      <c r="X8326">
        <v>70.98</v>
      </c>
      <c r="Y8326">
        <v>11967</v>
      </c>
    </row>
    <row r="8327" spans="1:25" x14ac:dyDescent="0.3">
      <c r="A8327" t="s">
        <v>3062</v>
      </c>
      <c r="B8327">
        <v>79</v>
      </c>
      <c r="C8327" t="s">
        <v>1368</v>
      </c>
      <c r="D8327" t="s">
        <v>57</v>
      </c>
      <c r="E8327">
        <v>0.04</v>
      </c>
      <c r="F8327">
        <v>1</v>
      </c>
      <c r="G8327" s="2">
        <v>2015</v>
      </c>
      <c r="H8327">
        <v>4771</v>
      </c>
      <c r="I8327" t="s">
        <v>58</v>
      </c>
      <c r="J8327">
        <v>4</v>
      </c>
      <c r="K8327">
        <v>0.65</v>
      </c>
      <c r="L8327" t="s">
        <v>48</v>
      </c>
      <c r="M8327" t="s">
        <v>73</v>
      </c>
      <c r="N8327" t="s">
        <v>448</v>
      </c>
      <c r="O8327" t="s">
        <v>75</v>
      </c>
      <c r="P8327">
        <v>-126.47</v>
      </c>
      <c r="Q8327" t="s">
        <v>52</v>
      </c>
      <c r="R8327">
        <v>683</v>
      </c>
      <c r="S8327">
        <v>135.928</v>
      </c>
      <c r="T8327" s="1">
        <v>42353</v>
      </c>
      <c r="U8327" t="s">
        <v>53</v>
      </c>
      <c r="V8327">
        <v>45.51</v>
      </c>
      <c r="W8327" t="s">
        <v>54</v>
      </c>
      <c r="X8327">
        <v>31.76</v>
      </c>
      <c r="Y8327">
        <v>90405</v>
      </c>
    </row>
    <row r="8328" spans="1:25" x14ac:dyDescent="0.3">
      <c r="A8328" t="s">
        <v>2906</v>
      </c>
      <c r="B8328">
        <v>79</v>
      </c>
      <c r="C8328" t="s">
        <v>2864</v>
      </c>
      <c r="D8328" t="s">
        <v>38</v>
      </c>
      <c r="E8328">
        <v>0.02</v>
      </c>
      <c r="F8328">
        <v>1</v>
      </c>
      <c r="G8328" s="2">
        <v>2015</v>
      </c>
      <c r="H8328">
        <v>32102</v>
      </c>
      <c r="I8328" t="s">
        <v>131</v>
      </c>
      <c r="J8328">
        <v>2</v>
      </c>
      <c r="K8328">
        <v>0.37</v>
      </c>
      <c r="L8328" t="s">
        <v>29</v>
      </c>
      <c r="M8328" t="s">
        <v>30</v>
      </c>
      <c r="N8328" t="s">
        <v>1393</v>
      </c>
      <c r="O8328" t="s">
        <v>61</v>
      </c>
      <c r="P8328">
        <v>-10.39</v>
      </c>
      <c r="Q8328" t="s">
        <v>33</v>
      </c>
      <c r="R8328">
        <v>4512</v>
      </c>
      <c r="S8328">
        <v>19.809999999999999</v>
      </c>
      <c r="T8328" s="1">
        <v>42354</v>
      </c>
      <c r="U8328" t="s">
        <v>34</v>
      </c>
      <c r="V8328">
        <v>6.22</v>
      </c>
      <c r="W8328" t="s">
        <v>43</v>
      </c>
      <c r="X8328">
        <v>6.48</v>
      </c>
      <c r="Y8328">
        <v>21215</v>
      </c>
    </row>
    <row r="8329" spans="1:25" x14ac:dyDescent="0.3">
      <c r="A8329" t="s">
        <v>3412</v>
      </c>
      <c r="B8329">
        <v>79</v>
      </c>
      <c r="C8329" t="s">
        <v>3413</v>
      </c>
      <c r="D8329" t="s">
        <v>46</v>
      </c>
      <c r="E8329">
        <v>0.09</v>
      </c>
      <c r="F8329">
        <v>1</v>
      </c>
      <c r="G8329" s="2">
        <v>2015</v>
      </c>
      <c r="H8329">
        <v>7427</v>
      </c>
      <c r="I8329" t="s">
        <v>39</v>
      </c>
      <c r="J8329">
        <v>47</v>
      </c>
      <c r="K8329">
        <v>0.56999999999999995</v>
      </c>
      <c r="L8329" t="s">
        <v>29</v>
      </c>
      <c r="M8329" t="s">
        <v>30</v>
      </c>
      <c r="N8329" t="s">
        <v>1341</v>
      </c>
      <c r="O8329" t="s">
        <v>214</v>
      </c>
      <c r="P8329">
        <v>4604.79</v>
      </c>
      <c r="Q8329" t="s">
        <v>68</v>
      </c>
      <c r="R8329">
        <v>1013</v>
      </c>
      <c r="S8329">
        <v>16002.29</v>
      </c>
      <c r="T8329" s="1">
        <v>42353</v>
      </c>
      <c r="U8329" t="s">
        <v>34</v>
      </c>
      <c r="V8329">
        <v>19.989999999999998</v>
      </c>
      <c r="W8329" t="s">
        <v>246</v>
      </c>
      <c r="X8329">
        <v>363.25</v>
      </c>
      <c r="Y8329">
        <v>48146</v>
      </c>
    </row>
    <row r="8330" spans="1:25" x14ac:dyDescent="0.3">
      <c r="A8330" t="s">
        <v>3412</v>
      </c>
      <c r="B8330">
        <v>79</v>
      </c>
      <c r="C8330" t="s">
        <v>3413</v>
      </c>
      <c r="D8330" t="s">
        <v>46</v>
      </c>
      <c r="E8330">
        <v>0.01</v>
      </c>
      <c r="F8330">
        <v>1</v>
      </c>
      <c r="G8330" s="2">
        <v>2015</v>
      </c>
      <c r="H8330">
        <v>7427</v>
      </c>
      <c r="I8330" t="s">
        <v>39</v>
      </c>
      <c r="J8330">
        <v>9</v>
      </c>
      <c r="K8330">
        <v>0.35</v>
      </c>
      <c r="L8330" t="s">
        <v>29</v>
      </c>
      <c r="M8330" t="s">
        <v>30</v>
      </c>
      <c r="N8330" t="s">
        <v>3059</v>
      </c>
      <c r="O8330" t="s">
        <v>67</v>
      </c>
      <c r="P8330">
        <v>60.613500000000002</v>
      </c>
      <c r="Q8330" t="s">
        <v>68</v>
      </c>
      <c r="R8330">
        <v>1014</v>
      </c>
      <c r="S8330">
        <v>182.26</v>
      </c>
      <c r="T8330" s="1">
        <v>42354</v>
      </c>
      <c r="U8330" t="s">
        <v>34</v>
      </c>
      <c r="V8330">
        <v>1.49</v>
      </c>
      <c r="W8330" t="s">
        <v>246</v>
      </c>
      <c r="X8330">
        <v>18.940000000000001</v>
      </c>
      <c r="Y8330">
        <v>48146</v>
      </c>
    </row>
    <row r="8331" spans="1:25" x14ac:dyDescent="0.3">
      <c r="A8331" t="s">
        <v>596</v>
      </c>
      <c r="B8331">
        <v>79</v>
      </c>
      <c r="C8331" t="s">
        <v>597</v>
      </c>
      <c r="D8331" t="s">
        <v>46</v>
      </c>
      <c r="E8331">
        <v>0.06</v>
      </c>
      <c r="F8331">
        <v>1</v>
      </c>
      <c r="G8331" s="2">
        <v>2015</v>
      </c>
      <c r="H8331">
        <v>16935</v>
      </c>
      <c r="I8331" t="s">
        <v>39</v>
      </c>
      <c r="J8331">
        <v>3</v>
      </c>
      <c r="K8331">
        <v>0.36</v>
      </c>
      <c r="L8331" t="s">
        <v>29</v>
      </c>
      <c r="M8331" t="s">
        <v>59</v>
      </c>
      <c r="N8331" t="s">
        <v>2947</v>
      </c>
      <c r="O8331" t="s">
        <v>61</v>
      </c>
      <c r="P8331">
        <v>-2.72</v>
      </c>
      <c r="Q8331" t="s">
        <v>76</v>
      </c>
      <c r="R8331">
        <v>2348</v>
      </c>
      <c r="S8331">
        <v>14.74</v>
      </c>
      <c r="T8331" s="1">
        <v>42354</v>
      </c>
      <c r="U8331" t="s">
        <v>34</v>
      </c>
      <c r="V8331">
        <v>1.22</v>
      </c>
      <c r="W8331" t="s">
        <v>166</v>
      </c>
      <c r="X8331">
        <v>4.4800000000000004</v>
      </c>
      <c r="Y8331">
        <v>29301</v>
      </c>
    </row>
    <row r="8332" spans="1:25" x14ac:dyDescent="0.3">
      <c r="A8332" t="s">
        <v>596</v>
      </c>
      <c r="B8332">
        <v>79</v>
      </c>
      <c r="C8332" t="s">
        <v>597</v>
      </c>
      <c r="D8332" t="s">
        <v>46</v>
      </c>
      <c r="E8332">
        <v>0.09</v>
      </c>
      <c r="F8332">
        <v>1</v>
      </c>
      <c r="G8332" s="2">
        <v>2015</v>
      </c>
      <c r="H8332">
        <v>16935</v>
      </c>
      <c r="I8332" t="s">
        <v>39</v>
      </c>
      <c r="J8332">
        <v>43</v>
      </c>
      <c r="K8332">
        <v>0.56000000000000005</v>
      </c>
      <c r="L8332" t="s">
        <v>29</v>
      </c>
      <c r="M8332" t="s">
        <v>59</v>
      </c>
      <c r="N8332" t="s">
        <v>419</v>
      </c>
      <c r="O8332" t="s">
        <v>88</v>
      </c>
      <c r="P8332">
        <v>12.47</v>
      </c>
      <c r="Q8332" t="s">
        <v>76</v>
      </c>
      <c r="R8332">
        <v>2349</v>
      </c>
      <c r="S8332">
        <v>117.68</v>
      </c>
      <c r="T8332" s="1">
        <v>42355</v>
      </c>
      <c r="U8332" t="s">
        <v>42</v>
      </c>
      <c r="V8332">
        <v>0.7</v>
      </c>
      <c r="W8332" t="s">
        <v>166</v>
      </c>
      <c r="X8332">
        <v>2.88</v>
      </c>
      <c r="Y8332">
        <v>29301</v>
      </c>
    </row>
    <row r="8333" spans="1:25" x14ac:dyDescent="0.3">
      <c r="A8333" t="s">
        <v>2148</v>
      </c>
      <c r="B8333">
        <v>79</v>
      </c>
      <c r="C8333" t="s">
        <v>1966</v>
      </c>
      <c r="D8333" t="s">
        <v>46</v>
      </c>
      <c r="E8333">
        <v>0.04</v>
      </c>
      <c r="F8333">
        <v>1</v>
      </c>
      <c r="G8333" s="2">
        <v>2015</v>
      </c>
      <c r="H8333">
        <v>48353</v>
      </c>
      <c r="I8333" t="s">
        <v>39</v>
      </c>
      <c r="J8333">
        <v>18</v>
      </c>
      <c r="K8333">
        <v>0.44</v>
      </c>
      <c r="L8333" t="s">
        <v>29</v>
      </c>
      <c r="M8333" t="s">
        <v>59</v>
      </c>
      <c r="N8333" t="s">
        <v>2647</v>
      </c>
      <c r="O8333" t="s">
        <v>88</v>
      </c>
      <c r="P8333">
        <v>20.43</v>
      </c>
      <c r="Q8333" t="s">
        <v>52</v>
      </c>
      <c r="R8333">
        <v>6787</v>
      </c>
      <c r="S8333">
        <v>71.22</v>
      </c>
      <c r="T8333" s="1">
        <v>42355</v>
      </c>
      <c r="U8333" t="s">
        <v>34</v>
      </c>
      <c r="V8333">
        <v>0.7</v>
      </c>
      <c r="W8333" t="s">
        <v>54</v>
      </c>
      <c r="X8333">
        <v>3.85</v>
      </c>
      <c r="Y8333">
        <v>90503</v>
      </c>
    </row>
    <row r="8334" spans="1:25" x14ac:dyDescent="0.3">
      <c r="A8334" t="s">
        <v>1386</v>
      </c>
      <c r="B8334">
        <v>79</v>
      </c>
      <c r="C8334" t="s">
        <v>2822</v>
      </c>
      <c r="D8334" t="s">
        <v>38</v>
      </c>
      <c r="E8334">
        <v>0.06</v>
      </c>
      <c r="F8334">
        <v>1</v>
      </c>
      <c r="G8334" s="2">
        <v>2015</v>
      </c>
      <c r="H8334">
        <v>388</v>
      </c>
      <c r="I8334" t="s">
        <v>39</v>
      </c>
      <c r="J8334">
        <v>46</v>
      </c>
      <c r="K8334">
        <v>0.5</v>
      </c>
      <c r="L8334" t="s">
        <v>29</v>
      </c>
      <c r="M8334" t="s">
        <v>80</v>
      </c>
      <c r="N8334" t="s">
        <v>494</v>
      </c>
      <c r="O8334" t="s">
        <v>214</v>
      </c>
      <c r="P8334">
        <v>-94.73</v>
      </c>
      <c r="Q8334" t="s">
        <v>68</v>
      </c>
      <c r="R8334">
        <v>68</v>
      </c>
      <c r="S8334">
        <v>517.92999999999995</v>
      </c>
      <c r="T8334" s="1">
        <v>42356</v>
      </c>
      <c r="U8334" t="s">
        <v>34</v>
      </c>
      <c r="V8334">
        <v>6.96</v>
      </c>
      <c r="W8334" t="s">
        <v>128</v>
      </c>
      <c r="X8334">
        <v>11.7</v>
      </c>
      <c r="Y8334">
        <v>74006</v>
      </c>
    </row>
    <row r="8335" spans="1:25" x14ac:dyDescent="0.3">
      <c r="A8335" t="s">
        <v>3312</v>
      </c>
      <c r="B8335">
        <v>79</v>
      </c>
      <c r="C8335" t="s">
        <v>3313</v>
      </c>
      <c r="D8335" t="s">
        <v>46</v>
      </c>
      <c r="E8335">
        <v>7.0000000000000007E-2</v>
      </c>
      <c r="F8335">
        <v>1</v>
      </c>
      <c r="G8335" s="2">
        <v>2015</v>
      </c>
      <c r="H8335">
        <v>33570</v>
      </c>
      <c r="I8335" t="s">
        <v>39</v>
      </c>
      <c r="J8335">
        <v>19</v>
      </c>
      <c r="K8335">
        <v>0.56000000000000005</v>
      </c>
      <c r="L8335" t="s">
        <v>96</v>
      </c>
      <c r="M8335" t="s">
        <v>30</v>
      </c>
      <c r="N8335" t="s">
        <v>2209</v>
      </c>
      <c r="O8335" t="s">
        <v>105</v>
      </c>
      <c r="P8335">
        <v>286.39800000000002</v>
      </c>
      <c r="Q8335" t="s">
        <v>68</v>
      </c>
      <c r="R8335">
        <v>4715</v>
      </c>
      <c r="S8335">
        <v>3093.864</v>
      </c>
      <c r="T8335" s="1">
        <v>42354</v>
      </c>
      <c r="U8335" t="s">
        <v>34</v>
      </c>
      <c r="V8335">
        <v>5.26</v>
      </c>
      <c r="W8335" t="s">
        <v>69</v>
      </c>
      <c r="X8335">
        <v>205.99</v>
      </c>
      <c r="Y8335">
        <v>55066</v>
      </c>
    </row>
    <row r="8336" spans="1:25" x14ac:dyDescent="0.3">
      <c r="A8336" t="s">
        <v>2444</v>
      </c>
      <c r="B8336">
        <v>79</v>
      </c>
      <c r="C8336" t="s">
        <v>454</v>
      </c>
      <c r="D8336" t="s">
        <v>57</v>
      </c>
      <c r="E8336">
        <v>0.04</v>
      </c>
      <c r="F8336">
        <v>1</v>
      </c>
      <c r="G8336" s="2">
        <v>2015</v>
      </c>
      <c r="H8336">
        <v>18851</v>
      </c>
      <c r="I8336" t="s">
        <v>58</v>
      </c>
      <c r="J8336">
        <v>32</v>
      </c>
      <c r="K8336">
        <v>0.4</v>
      </c>
      <c r="L8336" t="s">
        <v>29</v>
      </c>
      <c r="M8336" t="s">
        <v>30</v>
      </c>
      <c r="N8336" t="s">
        <v>3108</v>
      </c>
      <c r="O8336" t="s">
        <v>61</v>
      </c>
      <c r="P8336">
        <v>-204.81</v>
      </c>
      <c r="Q8336" t="s">
        <v>76</v>
      </c>
      <c r="R8336">
        <v>2609</v>
      </c>
      <c r="S8336">
        <v>204.21</v>
      </c>
      <c r="T8336" s="1">
        <v>42355</v>
      </c>
      <c r="U8336" t="s">
        <v>42</v>
      </c>
      <c r="V8336">
        <v>10.39</v>
      </c>
      <c r="W8336" t="s">
        <v>132</v>
      </c>
      <c r="X8336">
        <v>5.98</v>
      </c>
      <c r="Y8336">
        <v>32216</v>
      </c>
    </row>
    <row r="8337" spans="1:25" x14ac:dyDescent="0.3">
      <c r="A8337" t="s">
        <v>3273</v>
      </c>
      <c r="B8337">
        <v>79</v>
      </c>
      <c r="C8337" t="s">
        <v>933</v>
      </c>
      <c r="D8337" t="s">
        <v>38</v>
      </c>
      <c r="E8337">
        <v>0.06</v>
      </c>
      <c r="F8337">
        <v>1</v>
      </c>
      <c r="G8337" s="2">
        <v>2015</v>
      </c>
      <c r="H8337">
        <v>38848</v>
      </c>
      <c r="I8337" t="s">
        <v>28</v>
      </c>
      <c r="J8337">
        <v>6</v>
      </c>
      <c r="K8337">
        <v>0.39</v>
      </c>
      <c r="L8337" t="s">
        <v>29</v>
      </c>
      <c r="M8337" t="s">
        <v>30</v>
      </c>
      <c r="N8337" t="s">
        <v>3321</v>
      </c>
      <c r="O8337" t="s">
        <v>67</v>
      </c>
      <c r="P8337">
        <v>45.203000000000003</v>
      </c>
      <c r="Q8337" t="s">
        <v>76</v>
      </c>
      <c r="R8337">
        <v>5465</v>
      </c>
      <c r="S8337">
        <v>259.52</v>
      </c>
      <c r="T8337" s="1">
        <v>42355</v>
      </c>
      <c r="U8337" t="s">
        <v>34</v>
      </c>
      <c r="V8337">
        <v>2.99</v>
      </c>
      <c r="W8337" t="s">
        <v>162</v>
      </c>
      <c r="X8337">
        <v>43.41</v>
      </c>
      <c r="Y8337">
        <v>23434</v>
      </c>
    </row>
    <row r="8338" spans="1:25" x14ac:dyDescent="0.3">
      <c r="A8338" t="s">
        <v>484</v>
      </c>
      <c r="B8338">
        <v>79</v>
      </c>
      <c r="C8338" t="s">
        <v>1045</v>
      </c>
      <c r="D8338" t="s">
        <v>27</v>
      </c>
      <c r="E8338">
        <v>0.02</v>
      </c>
      <c r="F8338">
        <v>1</v>
      </c>
      <c r="G8338" s="2">
        <v>2015</v>
      </c>
      <c r="H8338">
        <v>58949</v>
      </c>
      <c r="I8338" t="s">
        <v>58</v>
      </c>
      <c r="J8338">
        <v>50</v>
      </c>
      <c r="K8338">
        <v>0.55000000000000004</v>
      </c>
      <c r="L8338" t="s">
        <v>96</v>
      </c>
      <c r="M8338" t="s">
        <v>30</v>
      </c>
      <c r="N8338" t="s">
        <v>165</v>
      </c>
      <c r="O8338" t="s">
        <v>105</v>
      </c>
      <c r="P8338">
        <v>548.44200000000001</v>
      </c>
      <c r="Q8338" t="s">
        <v>52</v>
      </c>
      <c r="R8338">
        <v>8247</v>
      </c>
      <c r="S8338">
        <v>1558.9425000000001</v>
      </c>
      <c r="T8338" s="1">
        <v>42355</v>
      </c>
      <c r="U8338" t="s">
        <v>34</v>
      </c>
      <c r="V8338">
        <v>1.1000000000000001</v>
      </c>
      <c r="W8338" t="s">
        <v>218</v>
      </c>
      <c r="X8338">
        <v>35.99</v>
      </c>
      <c r="Y8338">
        <v>98444</v>
      </c>
    </row>
    <row r="8339" spans="1:25" x14ac:dyDescent="0.3">
      <c r="A8339" t="s">
        <v>3312</v>
      </c>
      <c r="B8339">
        <v>79</v>
      </c>
      <c r="C8339" t="s">
        <v>3313</v>
      </c>
      <c r="D8339" t="s">
        <v>46</v>
      </c>
      <c r="E8339">
        <v>0.05</v>
      </c>
      <c r="F8339">
        <v>1</v>
      </c>
      <c r="G8339" s="2">
        <v>2015</v>
      </c>
      <c r="H8339">
        <v>33570</v>
      </c>
      <c r="I8339" t="s">
        <v>39</v>
      </c>
      <c r="J8339">
        <v>46</v>
      </c>
      <c r="K8339">
        <v>0.39</v>
      </c>
      <c r="L8339" t="s">
        <v>29</v>
      </c>
      <c r="M8339" t="s">
        <v>30</v>
      </c>
      <c r="N8339" t="s">
        <v>1855</v>
      </c>
      <c r="O8339" t="s">
        <v>67</v>
      </c>
      <c r="P8339">
        <v>-90.896000000000001</v>
      </c>
      <c r="Q8339" t="s">
        <v>68</v>
      </c>
      <c r="R8339">
        <v>4713</v>
      </c>
      <c r="S8339">
        <v>265.88</v>
      </c>
      <c r="T8339" s="1">
        <v>42356</v>
      </c>
      <c r="U8339" t="s">
        <v>34</v>
      </c>
      <c r="V8339">
        <v>5.01</v>
      </c>
      <c r="W8339" t="s">
        <v>69</v>
      </c>
      <c r="X8339">
        <v>5.74</v>
      </c>
      <c r="Y8339">
        <v>55066</v>
      </c>
    </row>
    <row r="8340" spans="1:25" x14ac:dyDescent="0.3">
      <c r="A8340" t="s">
        <v>3312</v>
      </c>
      <c r="B8340">
        <v>79</v>
      </c>
      <c r="C8340" t="s">
        <v>3313</v>
      </c>
      <c r="D8340" t="s">
        <v>46</v>
      </c>
      <c r="E8340">
        <v>0.01</v>
      </c>
      <c r="F8340">
        <v>1</v>
      </c>
      <c r="G8340" s="2">
        <v>2015</v>
      </c>
      <c r="H8340">
        <v>33570</v>
      </c>
      <c r="I8340" t="s">
        <v>39</v>
      </c>
      <c r="J8340">
        <v>1</v>
      </c>
      <c r="K8340">
        <v>0.56999999999999995</v>
      </c>
      <c r="L8340" t="s">
        <v>96</v>
      </c>
      <c r="M8340" t="s">
        <v>49</v>
      </c>
      <c r="N8340" t="s">
        <v>1050</v>
      </c>
      <c r="O8340" t="s">
        <v>98</v>
      </c>
      <c r="P8340">
        <v>-3381.9857999999999</v>
      </c>
      <c r="Q8340" t="s">
        <v>68</v>
      </c>
      <c r="R8340">
        <v>4714</v>
      </c>
      <c r="S8340">
        <v>1500.82</v>
      </c>
      <c r="T8340" s="1">
        <v>42356</v>
      </c>
      <c r="U8340" t="s">
        <v>53</v>
      </c>
      <c r="V8340">
        <v>29.7</v>
      </c>
      <c r="W8340" t="s">
        <v>69</v>
      </c>
      <c r="X8340">
        <v>1500.97</v>
      </c>
      <c r="Y8340">
        <v>55066</v>
      </c>
    </row>
    <row r="8341" spans="1:25" x14ac:dyDescent="0.3">
      <c r="A8341" t="s">
        <v>464</v>
      </c>
      <c r="B8341">
        <v>80</v>
      </c>
      <c r="C8341" t="s">
        <v>2557</v>
      </c>
      <c r="D8341" t="s">
        <v>38</v>
      </c>
      <c r="E8341">
        <v>0.1</v>
      </c>
      <c r="F8341">
        <v>1</v>
      </c>
      <c r="G8341" s="2">
        <v>2015</v>
      </c>
      <c r="H8341">
        <v>39399</v>
      </c>
      <c r="I8341" t="s">
        <v>131</v>
      </c>
      <c r="J8341">
        <v>28</v>
      </c>
      <c r="K8341">
        <v>0.36</v>
      </c>
      <c r="L8341" t="s">
        <v>29</v>
      </c>
      <c r="M8341" t="s">
        <v>30</v>
      </c>
      <c r="N8341" t="s">
        <v>2165</v>
      </c>
      <c r="O8341" t="s">
        <v>67</v>
      </c>
      <c r="P8341">
        <v>23.298500000000001</v>
      </c>
      <c r="Q8341" t="s">
        <v>76</v>
      </c>
      <c r="R8341">
        <v>5565</v>
      </c>
      <c r="S8341">
        <v>303.97000000000003</v>
      </c>
      <c r="T8341" s="1">
        <v>42357</v>
      </c>
      <c r="U8341" t="s">
        <v>34</v>
      </c>
      <c r="V8341">
        <v>5.14</v>
      </c>
      <c r="W8341" t="s">
        <v>132</v>
      </c>
      <c r="X8341">
        <v>10.98</v>
      </c>
      <c r="Y8341">
        <v>33012</v>
      </c>
    </row>
    <row r="8342" spans="1:25" x14ac:dyDescent="0.3">
      <c r="A8342" t="s">
        <v>1668</v>
      </c>
      <c r="B8342">
        <v>80</v>
      </c>
      <c r="C8342" t="s">
        <v>1716</v>
      </c>
      <c r="D8342" t="s">
        <v>27</v>
      </c>
      <c r="E8342">
        <v>0.09</v>
      </c>
      <c r="F8342">
        <v>1</v>
      </c>
      <c r="G8342" s="2">
        <v>2015</v>
      </c>
      <c r="H8342">
        <v>19745</v>
      </c>
      <c r="I8342" t="s">
        <v>28</v>
      </c>
      <c r="J8342">
        <v>25</v>
      </c>
      <c r="K8342">
        <v>0.68</v>
      </c>
      <c r="L8342" t="s">
        <v>48</v>
      </c>
      <c r="M8342" t="s">
        <v>59</v>
      </c>
      <c r="N8342" t="s">
        <v>1694</v>
      </c>
      <c r="O8342" t="s">
        <v>82</v>
      </c>
      <c r="P8342">
        <v>262.07</v>
      </c>
      <c r="Q8342" t="s">
        <v>52</v>
      </c>
      <c r="R8342">
        <v>2734</v>
      </c>
      <c r="S8342">
        <v>1071.77</v>
      </c>
      <c r="T8342" s="1">
        <v>42357</v>
      </c>
      <c r="U8342" t="s">
        <v>34</v>
      </c>
      <c r="V8342">
        <v>4.8</v>
      </c>
      <c r="W8342" t="s">
        <v>83</v>
      </c>
      <c r="X8342">
        <v>45.98</v>
      </c>
      <c r="Y8342">
        <v>84003</v>
      </c>
    </row>
    <row r="8343" spans="1:25" x14ac:dyDescent="0.3">
      <c r="A8343" t="s">
        <v>3393</v>
      </c>
      <c r="B8343">
        <v>81</v>
      </c>
      <c r="C8343" t="s">
        <v>1716</v>
      </c>
      <c r="D8343" t="s">
        <v>27</v>
      </c>
      <c r="E8343">
        <v>0</v>
      </c>
      <c r="F8343">
        <v>1</v>
      </c>
      <c r="G8343" s="2">
        <v>2015</v>
      </c>
      <c r="H8343">
        <v>19745</v>
      </c>
      <c r="I8343" t="s">
        <v>28</v>
      </c>
      <c r="J8343">
        <v>50</v>
      </c>
      <c r="K8343">
        <v>0.38</v>
      </c>
      <c r="L8343" t="s">
        <v>29</v>
      </c>
      <c r="M8343" t="s">
        <v>30</v>
      </c>
      <c r="N8343" t="s">
        <v>990</v>
      </c>
      <c r="O8343" t="s">
        <v>267</v>
      </c>
      <c r="P8343">
        <v>436.53</v>
      </c>
      <c r="Q8343" t="s">
        <v>52</v>
      </c>
      <c r="R8343">
        <v>2737</v>
      </c>
      <c r="S8343">
        <v>833</v>
      </c>
      <c r="T8343" s="1">
        <v>42357</v>
      </c>
      <c r="U8343" t="s">
        <v>34</v>
      </c>
      <c r="V8343">
        <v>1.39</v>
      </c>
      <c r="W8343" t="s">
        <v>83</v>
      </c>
      <c r="X8343">
        <v>15.57</v>
      </c>
      <c r="Y8343">
        <v>84010</v>
      </c>
    </row>
    <row r="8344" spans="1:25" x14ac:dyDescent="0.3">
      <c r="A8344" t="s">
        <v>3393</v>
      </c>
      <c r="B8344">
        <v>81</v>
      </c>
      <c r="C8344" t="s">
        <v>1716</v>
      </c>
      <c r="D8344" t="s">
        <v>27</v>
      </c>
      <c r="E8344">
        <v>0.03</v>
      </c>
      <c r="F8344">
        <v>1</v>
      </c>
      <c r="G8344" s="2">
        <v>2015</v>
      </c>
      <c r="H8344">
        <v>19745</v>
      </c>
      <c r="I8344" t="s">
        <v>28</v>
      </c>
      <c r="J8344">
        <v>29</v>
      </c>
      <c r="K8344">
        <v>0.48</v>
      </c>
      <c r="L8344" t="s">
        <v>96</v>
      </c>
      <c r="M8344" t="s">
        <v>30</v>
      </c>
      <c r="N8344" t="s">
        <v>1322</v>
      </c>
      <c r="O8344" t="s">
        <v>102</v>
      </c>
      <c r="P8344">
        <v>2733.04</v>
      </c>
      <c r="Q8344" t="s">
        <v>52</v>
      </c>
      <c r="R8344">
        <v>2735</v>
      </c>
      <c r="S8344">
        <v>8635.61</v>
      </c>
      <c r="T8344" s="1">
        <v>42357</v>
      </c>
      <c r="U8344" t="s">
        <v>34</v>
      </c>
      <c r="V8344">
        <v>7.18</v>
      </c>
      <c r="W8344" t="s">
        <v>83</v>
      </c>
      <c r="X8344">
        <v>300.97000000000003</v>
      </c>
      <c r="Y8344">
        <v>84010</v>
      </c>
    </row>
    <row r="8345" spans="1:25" x14ac:dyDescent="0.3">
      <c r="A8345" t="s">
        <v>2567</v>
      </c>
      <c r="B8345">
        <v>80</v>
      </c>
      <c r="C8345" t="s">
        <v>223</v>
      </c>
      <c r="D8345" t="s">
        <v>38</v>
      </c>
      <c r="E8345">
        <v>0.1</v>
      </c>
      <c r="F8345">
        <v>1</v>
      </c>
      <c r="G8345" s="2">
        <v>2015</v>
      </c>
      <c r="H8345">
        <v>12256</v>
      </c>
      <c r="I8345" t="s">
        <v>131</v>
      </c>
      <c r="J8345">
        <v>44</v>
      </c>
      <c r="K8345">
        <v>0.36</v>
      </c>
      <c r="L8345" t="s">
        <v>29</v>
      </c>
      <c r="M8345" t="s">
        <v>30</v>
      </c>
      <c r="N8345" t="s">
        <v>1012</v>
      </c>
      <c r="O8345" t="s">
        <v>210</v>
      </c>
      <c r="P8345">
        <v>44.59</v>
      </c>
      <c r="Q8345" t="s">
        <v>68</v>
      </c>
      <c r="R8345">
        <v>1696</v>
      </c>
      <c r="S8345">
        <v>117.97</v>
      </c>
      <c r="T8345" s="1">
        <v>42358</v>
      </c>
      <c r="U8345" t="s">
        <v>34</v>
      </c>
      <c r="V8345">
        <v>0.5</v>
      </c>
      <c r="W8345" t="s">
        <v>128</v>
      </c>
      <c r="X8345">
        <v>2.88</v>
      </c>
      <c r="Y8345">
        <v>73703</v>
      </c>
    </row>
    <row r="8346" spans="1:25" x14ac:dyDescent="0.3">
      <c r="A8346" t="s">
        <v>3393</v>
      </c>
      <c r="B8346">
        <v>81</v>
      </c>
      <c r="C8346" t="s">
        <v>1716</v>
      </c>
      <c r="D8346" t="s">
        <v>27</v>
      </c>
      <c r="E8346">
        <v>0</v>
      </c>
      <c r="F8346">
        <v>1</v>
      </c>
      <c r="G8346" s="2">
        <v>2015</v>
      </c>
      <c r="H8346">
        <v>19745</v>
      </c>
      <c r="I8346" t="s">
        <v>28</v>
      </c>
      <c r="J8346">
        <v>2</v>
      </c>
      <c r="K8346">
        <v>0.5</v>
      </c>
      <c r="L8346" t="s">
        <v>96</v>
      </c>
      <c r="M8346" t="s">
        <v>139</v>
      </c>
      <c r="N8346" t="s">
        <v>617</v>
      </c>
      <c r="O8346" t="s">
        <v>102</v>
      </c>
      <c r="P8346">
        <v>-119.36</v>
      </c>
      <c r="Q8346" t="s">
        <v>52</v>
      </c>
      <c r="R8346">
        <v>2736</v>
      </c>
      <c r="S8346">
        <v>63.96</v>
      </c>
      <c r="T8346" s="1">
        <v>42358</v>
      </c>
      <c r="U8346" t="s">
        <v>34</v>
      </c>
      <c r="V8346">
        <v>1.99</v>
      </c>
      <c r="W8346" t="s">
        <v>83</v>
      </c>
      <c r="X8346">
        <v>29.89</v>
      </c>
      <c r="Y8346">
        <v>84010</v>
      </c>
    </row>
    <row r="8347" spans="1:25" x14ac:dyDescent="0.3">
      <c r="A8347" t="s">
        <v>3088</v>
      </c>
      <c r="B8347">
        <v>81</v>
      </c>
      <c r="C8347" t="s">
        <v>3089</v>
      </c>
      <c r="D8347" t="s">
        <v>46</v>
      </c>
      <c r="E8347">
        <v>7.0000000000000007E-2</v>
      </c>
      <c r="F8347">
        <v>1</v>
      </c>
      <c r="G8347" s="2">
        <v>2015</v>
      </c>
      <c r="H8347">
        <v>28224</v>
      </c>
      <c r="I8347" t="s">
        <v>58</v>
      </c>
      <c r="J8347">
        <v>25</v>
      </c>
      <c r="K8347">
        <v>0.36</v>
      </c>
      <c r="L8347" t="s">
        <v>29</v>
      </c>
      <c r="M8347" t="s">
        <v>30</v>
      </c>
      <c r="N8347" t="s">
        <v>3293</v>
      </c>
      <c r="O8347" t="s">
        <v>67</v>
      </c>
      <c r="P8347">
        <v>-91.275499999999994</v>
      </c>
      <c r="Q8347" t="s">
        <v>52</v>
      </c>
      <c r="R8347">
        <v>3954</v>
      </c>
      <c r="S8347">
        <v>163.41</v>
      </c>
      <c r="T8347" s="1">
        <v>42358</v>
      </c>
      <c r="U8347" t="s">
        <v>34</v>
      </c>
      <c r="V8347">
        <v>6.97</v>
      </c>
      <c r="W8347" t="s">
        <v>54</v>
      </c>
      <c r="X8347">
        <v>6.23</v>
      </c>
      <c r="Y8347">
        <v>95969</v>
      </c>
    </row>
    <row r="8348" spans="1:25" x14ac:dyDescent="0.3">
      <c r="A8348" t="s">
        <v>802</v>
      </c>
      <c r="B8348">
        <v>81</v>
      </c>
      <c r="C8348" t="s">
        <v>803</v>
      </c>
      <c r="D8348" t="s">
        <v>46</v>
      </c>
      <c r="E8348">
        <v>0.02</v>
      </c>
      <c r="F8348">
        <v>1</v>
      </c>
      <c r="G8348" s="2">
        <v>2015</v>
      </c>
      <c r="H8348">
        <v>26661</v>
      </c>
      <c r="I8348" t="s">
        <v>131</v>
      </c>
      <c r="J8348">
        <v>31</v>
      </c>
      <c r="K8348">
        <v>0.56999999999999995</v>
      </c>
      <c r="L8348" t="s">
        <v>96</v>
      </c>
      <c r="M8348" t="s">
        <v>30</v>
      </c>
      <c r="N8348" t="s">
        <v>1801</v>
      </c>
      <c r="O8348" t="s">
        <v>105</v>
      </c>
      <c r="P8348">
        <v>390.86099999999999</v>
      </c>
      <c r="Q8348" t="s">
        <v>68</v>
      </c>
      <c r="R8348">
        <v>3731</v>
      </c>
      <c r="S8348">
        <v>1772.2245</v>
      </c>
      <c r="T8348" s="1">
        <v>42358</v>
      </c>
      <c r="U8348" t="s">
        <v>34</v>
      </c>
      <c r="V8348">
        <v>4.99</v>
      </c>
      <c r="W8348" t="s">
        <v>111</v>
      </c>
      <c r="X8348">
        <v>65.989999999999995</v>
      </c>
      <c r="Y8348">
        <v>75460</v>
      </c>
    </row>
    <row r="8349" spans="1:25" x14ac:dyDescent="0.3">
      <c r="A8349" t="s">
        <v>3427</v>
      </c>
      <c r="B8349">
        <v>81</v>
      </c>
      <c r="C8349" t="s">
        <v>2569</v>
      </c>
      <c r="D8349" t="s">
        <v>46</v>
      </c>
      <c r="E8349">
        <v>0.01</v>
      </c>
      <c r="F8349">
        <v>1</v>
      </c>
      <c r="G8349" s="2">
        <v>2015</v>
      </c>
      <c r="H8349">
        <v>54791</v>
      </c>
      <c r="I8349" t="s">
        <v>28</v>
      </c>
      <c r="J8349">
        <v>27</v>
      </c>
      <c r="K8349">
        <v>0.53</v>
      </c>
      <c r="L8349" t="s">
        <v>48</v>
      </c>
      <c r="M8349" t="s">
        <v>59</v>
      </c>
      <c r="N8349" t="s">
        <v>1324</v>
      </c>
      <c r="O8349" t="s">
        <v>82</v>
      </c>
      <c r="P8349">
        <v>514.45000000000005</v>
      </c>
      <c r="Q8349" t="s">
        <v>76</v>
      </c>
      <c r="R8349">
        <v>7646</v>
      </c>
      <c r="S8349">
        <v>1087.58</v>
      </c>
      <c r="T8349" s="1">
        <v>42359</v>
      </c>
      <c r="U8349" t="s">
        <v>34</v>
      </c>
      <c r="V8349">
        <v>3.04</v>
      </c>
      <c r="W8349" t="s">
        <v>162</v>
      </c>
      <c r="X8349">
        <v>39.89</v>
      </c>
      <c r="Y8349">
        <v>24501</v>
      </c>
    </row>
    <row r="8350" spans="1:25" x14ac:dyDescent="0.3">
      <c r="A8350" t="s">
        <v>3385</v>
      </c>
      <c r="B8350">
        <v>81</v>
      </c>
      <c r="C8350" t="s">
        <v>1066</v>
      </c>
      <c r="D8350" t="s">
        <v>46</v>
      </c>
      <c r="E8350">
        <v>7.0000000000000007E-2</v>
      </c>
      <c r="F8350">
        <v>1</v>
      </c>
      <c r="G8350" s="2">
        <v>2015</v>
      </c>
      <c r="H8350">
        <v>8803</v>
      </c>
      <c r="I8350" t="s">
        <v>39</v>
      </c>
      <c r="J8350">
        <v>6</v>
      </c>
      <c r="K8350">
        <v>0.71</v>
      </c>
      <c r="L8350" t="s">
        <v>29</v>
      </c>
      <c r="M8350" t="s">
        <v>30</v>
      </c>
      <c r="N8350" t="s">
        <v>940</v>
      </c>
      <c r="O8350" t="s">
        <v>32</v>
      </c>
      <c r="P8350">
        <v>-145.07</v>
      </c>
      <c r="Q8350" t="s">
        <v>76</v>
      </c>
      <c r="R8350">
        <v>1200</v>
      </c>
      <c r="S8350">
        <v>1184.1099999999999</v>
      </c>
      <c r="T8350" s="1">
        <v>42359</v>
      </c>
      <c r="U8350" t="s">
        <v>34</v>
      </c>
      <c r="V8350">
        <v>19.989999999999998</v>
      </c>
      <c r="W8350" t="s">
        <v>638</v>
      </c>
      <c r="X8350">
        <v>193.17</v>
      </c>
      <c r="Y8350">
        <v>31313</v>
      </c>
    </row>
    <row r="8351" spans="1:25" x14ac:dyDescent="0.3">
      <c r="A8351" t="s">
        <v>538</v>
      </c>
      <c r="B8351">
        <v>81</v>
      </c>
      <c r="C8351" t="s">
        <v>2569</v>
      </c>
      <c r="D8351" t="s">
        <v>46</v>
      </c>
      <c r="E8351">
        <v>0</v>
      </c>
      <c r="F8351">
        <v>1</v>
      </c>
      <c r="G8351" s="2">
        <v>2015</v>
      </c>
      <c r="H8351">
        <v>54791</v>
      </c>
      <c r="I8351" t="s">
        <v>28</v>
      </c>
      <c r="J8351">
        <v>45</v>
      </c>
      <c r="K8351">
        <v>0.61</v>
      </c>
      <c r="L8351" t="s">
        <v>48</v>
      </c>
      <c r="M8351" t="s">
        <v>49</v>
      </c>
      <c r="N8351" t="s">
        <v>2777</v>
      </c>
      <c r="O8351" t="s">
        <v>51</v>
      </c>
      <c r="P8351">
        <v>135.68</v>
      </c>
      <c r="Q8351" t="s">
        <v>68</v>
      </c>
      <c r="R8351">
        <v>7648</v>
      </c>
      <c r="S8351">
        <v>4165.04</v>
      </c>
      <c r="T8351" s="1">
        <v>42360</v>
      </c>
      <c r="U8351" t="s">
        <v>53</v>
      </c>
      <c r="V8351">
        <v>30</v>
      </c>
      <c r="W8351" t="s">
        <v>93</v>
      </c>
      <c r="X8351">
        <v>90.98</v>
      </c>
      <c r="Y8351">
        <v>69101</v>
      </c>
    </row>
    <row r="8352" spans="1:25" x14ac:dyDescent="0.3">
      <c r="A8352" t="s">
        <v>3427</v>
      </c>
      <c r="B8352">
        <v>81</v>
      </c>
      <c r="C8352" t="s">
        <v>2569</v>
      </c>
      <c r="D8352" t="s">
        <v>46</v>
      </c>
      <c r="E8352">
        <v>7.0000000000000007E-2</v>
      </c>
      <c r="F8352">
        <v>1</v>
      </c>
      <c r="G8352" s="2">
        <v>2015</v>
      </c>
      <c r="H8352">
        <v>54791</v>
      </c>
      <c r="I8352" t="s">
        <v>28</v>
      </c>
      <c r="J8352">
        <v>42</v>
      </c>
      <c r="K8352">
        <v>0.82</v>
      </c>
      <c r="L8352" t="s">
        <v>29</v>
      </c>
      <c r="M8352" t="s">
        <v>40</v>
      </c>
      <c r="N8352" t="s">
        <v>1967</v>
      </c>
      <c r="O8352" t="s">
        <v>32</v>
      </c>
      <c r="P8352">
        <v>-892.03</v>
      </c>
      <c r="Q8352" t="s">
        <v>76</v>
      </c>
      <c r="R8352">
        <v>7647</v>
      </c>
      <c r="S8352">
        <v>4273.3500000000004</v>
      </c>
      <c r="T8352" s="1">
        <v>42360</v>
      </c>
      <c r="U8352" t="s">
        <v>34</v>
      </c>
      <c r="V8352">
        <v>35</v>
      </c>
      <c r="W8352" t="s">
        <v>162</v>
      </c>
      <c r="X8352">
        <v>101.41</v>
      </c>
      <c r="Y8352">
        <v>24501</v>
      </c>
    </row>
    <row r="8353" spans="1:25" x14ac:dyDescent="0.3">
      <c r="A8353" t="s">
        <v>2292</v>
      </c>
      <c r="B8353">
        <v>81</v>
      </c>
      <c r="C8353" t="s">
        <v>1066</v>
      </c>
      <c r="D8353" t="s">
        <v>46</v>
      </c>
      <c r="E8353">
        <v>0.02</v>
      </c>
      <c r="F8353">
        <v>1</v>
      </c>
      <c r="G8353" s="2">
        <v>2015</v>
      </c>
      <c r="H8353">
        <v>8803</v>
      </c>
      <c r="I8353" t="s">
        <v>39</v>
      </c>
      <c r="J8353">
        <v>17</v>
      </c>
      <c r="K8353">
        <v>0.35</v>
      </c>
      <c r="L8353" t="s">
        <v>29</v>
      </c>
      <c r="M8353" t="s">
        <v>30</v>
      </c>
      <c r="N8353" t="s">
        <v>647</v>
      </c>
      <c r="O8353" t="s">
        <v>67</v>
      </c>
      <c r="P8353">
        <v>187.374</v>
      </c>
      <c r="Q8353" t="s">
        <v>76</v>
      </c>
      <c r="R8353">
        <v>1201</v>
      </c>
      <c r="S8353">
        <v>514.22</v>
      </c>
      <c r="T8353" s="1">
        <v>42361</v>
      </c>
      <c r="U8353" t="s">
        <v>34</v>
      </c>
      <c r="V8353">
        <v>2.99</v>
      </c>
      <c r="W8353" t="s">
        <v>638</v>
      </c>
      <c r="X8353">
        <v>30.56</v>
      </c>
      <c r="Y8353">
        <v>30144</v>
      </c>
    </row>
    <row r="8354" spans="1:25" x14ac:dyDescent="0.3">
      <c r="A8354" t="s">
        <v>921</v>
      </c>
      <c r="B8354">
        <v>81</v>
      </c>
      <c r="C8354" t="s">
        <v>2563</v>
      </c>
      <c r="D8354" t="s">
        <v>38</v>
      </c>
      <c r="E8354">
        <v>7.0000000000000007E-2</v>
      </c>
      <c r="F8354">
        <v>1</v>
      </c>
      <c r="G8354" s="2">
        <v>2015</v>
      </c>
      <c r="H8354">
        <v>6117</v>
      </c>
      <c r="I8354" t="s">
        <v>58</v>
      </c>
      <c r="J8354">
        <v>7</v>
      </c>
      <c r="K8354">
        <v>0.41</v>
      </c>
      <c r="L8354" t="s">
        <v>48</v>
      </c>
      <c r="M8354" t="s">
        <v>139</v>
      </c>
      <c r="N8354" t="s">
        <v>3251</v>
      </c>
      <c r="O8354" t="s">
        <v>82</v>
      </c>
      <c r="P8354">
        <v>13.21</v>
      </c>
      <c r="Q8354" t="s">
        <v>52</v>
      </c>
      <c r="R8354">
        <v>854</v>
      </c>
      <c r="S8354">
        <v>157.03</v>
      </c>
      <c r="T8354" s="1">
        <v>42360</v>
      </c>
      <c r="U8354" t="s">
        <v>34</v>
      </c>
      <c r="V8354">
        <v>5.08</v>
      </c>
      <c r="W8354" t="s">
        <v>83</v>
      </c>
      <c r="X8354">
        <v>22.23</v>
      </c>
      <c r="Y8354">
        <v>84321</v>
      </c>
    </row>
    <row r="8355" spans="1:25" x14ac:dyDescent="0.3">
      <c r="A8355" t="s">
        <v>2307</v>
      </c>
      <c r="B8355">
        <v>82</v>
      </c>
      <c r="C8355" t="s">
        <v>1159</v>
      </c>
      <c r="D8355" t="s">
        <v>46</v>
      </c>
      <c r="E8355">
        <v>0.06</v>
      </c>
      <c r="F8355">
        <v>1</v>
      </c>
      <c r="G8355" s="2">
        <v>2015</v>
      </c>
      <c r="H8355">
        <v>43109</v>
      </c>
      <c r="I8355" t="s">
        <v>58</v>
      </c>
      <c r="J8355">
        <v>19</v>
      </c>
      <c r="K8355">
        <v>0.39</v>
      </c>
      <c r="L8355" t="s">
        <v>29</v>
      </c>
      <c r="M8355" t="s">
        <v>30</v>
      </c>
      <c r="N8355" t="s">
        <v>1818</v>
      </c>
      <c r="O8355" t="s">
        <v>67</v>
      </c>
      <c r="P8355">
        <v>-21.85</v>
      </c>
      <c r="Q8355" t="s">
        <v>68</v>
      </c>
      <c r="R8355">
        <v>6082</v>
      </c>
      <c r="S8355">
        <v>281.83999999999997</v>
      </c>
      <c r="T8355" s="1">
        <v>42360</v>
      </c>
      <c r="U8355" t="s">
        <v>34</v>
      </c>
      <c r="V8355">
        <v>8.4</v>
      </c>
      <c r="W8355" t="s">
        <v>149</v>
      </c>
      <c r="X8355">
        <v>15.01</v>
      </c>
      <c r="Y8355">
        <v>60193</v>
      </c>
    </row>
    <row r="8356" spans="1:25" x14ac:dyDescent="0.3">
      <c r="A8356" t="s">
        <v>3030</v>
      </c>
      <c r="B8356">
        <v>82</v>
      </c>
      <c r="C8356" t="s">
        <v>3014</v>
      </c>
      <c r="D8356" t="s">
        <v>27</v>
      </c>
      <c r="E8356">
        <v>0.09</v>
      </c>
      <c r="F8356">
        <v>1</v>
      </c>
      <c r="G8356" s="2">
        <v>2015</v>
      </c>
      <c r="H8356">
        <v>10341</v>
      </c>
      <c r="I8356" t="s">
        <v>28</v>
      </c>
      <c r="J8356">
        <v>17</v>
      </c>
      <c r="K8356">
        <v>0.56000000000000005</v>
      </c>
      <c r="L8356" t="s">
        <v>96</v>
      </c>
      <c r="M8356" t="s">
        <v>49</v>
      </c>
      <c r="N8356" t="s">
        <v>150</v>
      </c>
      <c r="O8356" t="s">
        <v>98</v>
      </c>
      <c r="P8356">
        <v>43.03</v>
      </c>
      <c r="Q8356" t="s">
        <v>52</v>
      </c>
      <c r="R8356">
        <v>1431</v>
      </c>
      <c r="S8356">
        <v>2312.96</v>
      </c>
      <c r="T8356" s="1">
        <v>42360</v>
      </c>
      <c r="U8356" t="s">
        <v>53</v>
      </c>
      <c r="V8356">
        <v>17.850000000000001</v>
      </c>
      <c r="W8356" t="s">
        <v>320</v>
      </c>
      <c r="X8356">
        <v>145.44999999999999</v>
      </c>
      <c r="Y8356">
        <v>83686</v>
      </c>
    </row>
    <row r="8357" spans="1:25" x14ac:dyDescent="0.3">
      <c r="A8357" t="s">
        <v>2307</v>
      </c>
      <c r="B8357">
        <v>82</v>
      </c>
      <c r="C8357" t="s">
        <v>1159</v>
      </c>
      <c r="D8357" t="s">
        <v>46</v>
      </c>
      <c r="E8357">
        <v>0.05</v>
      </c>
      <c r="F8357">
        <v>1</v>
      </c>
      <c r="G8357" s="2">
        <v>2015</v>
      </c>
      <c r="H8357">
        <v>43109</v>
      </c>
      <c r="I8357" t="s">
        <v>58</v>
      </c>
      <c r="J8357">
        <v>25</v>
      </c>
      <c r="K8357">
        <v>0.78</v>
      </c>
      <c r="L8357" t="s">
        <v>96</v>
      </c>
      <c r="M8357" t="s">
        <v>30</v>
      </c>
      <c r="N8357" t="s">
        <v>2662</v>
      </c>
      <c r="O8357" t="s">
        <v>102</v>
      </c>
      <c r="P8357">
        <v>-145.78</v>
      </c>
      <c r="Q8357" t="s">
        <v>68</v>
      </c>
      <c r="R8357">
        <v>6083</v>
      </c>
      <c r="S8357">
        <v>509.52</v>
      </c>
      <c r="T8357" s="1">
        <v>42360</v>
      </c>
      <c r="U8357" t="s">
        <v>34</v>
      </c>
      <c r="V8357">
        <v>6.5</v>
      </c>
      <c r="W8357" t="s">
        <v>149</v>
      </c>
      <c r="X8357">
        <v>20.97</v>
      </c>
      <c r="Y8357">
        <v>60193</v>
      </c>
    </row>
    <row r="8358" spans="1:25" x14ac:dyDescent="0.3">
      <c r="A8358" t="s">
        <v>2307</v>
      </c>
      <c r="B8358">
        <v>82</v>
      </c>
      <c r="C8358" t="s">
        <v>1159</v>
      </c>
      <c r="D8358" t="s">
        <v>46</v>
      </c>
      <c r="E8358">
        <v>0.06</v>
      </c>
      <c r="F8358">
        <v>1</v>
      </c>
      <c r="G8358" s="2">
        <v>2015</v>
      </c>
      <c r="H8358">
        <v>43109</v>
      </c>
      <c r="I8358" t="s">
        <v>58</v>
      </c>
      <c r="J8358">
        <v>10</v>
      </c>
      <c r="K8358">
        <v>0.41</v>
      </c>
      <c r="L8358" t="s">
        <v>96</v>
      </c>
      <c r="M8358" t="s">
        <v>139</v>
      </c>
      <c r="N8358" t="s">
        <v>1905</v>
      </c>
      <c r="O8358" t="s">
        <v>102</v>
      </c>
      <c r="P8358">
        <v>-3.96</v>
      </c>
      <c r="Q8358" t="s">
        <v>68</v>
      </c>
      <c r="R8358">
        <v>6084</v>
      </c>
      <c r="S8358">
        <v>97.02</v>
      </c>
      <c r="T8358" s="1">
        <v>42360</v>
      </c>
      <c r="U8358" t="s">
        <v>34</v>
      </c>
      <c r="V8358">
        <v>1.99</v>
      </c>
      <c r="W8358" t="s">
        <v>149</v>
      </c>
      <c r="X8358">
        <v>10.01</v>
      </c>
      <c r="Y8358">
        <v>60193</v>
      </c>
    </row>
    <row r="8359" spans="1:25" x14ac:dyDescent="0.3">
      <c r="A8359" t="s">
        <v>1488</v>
      </c>
      <c r="B8359">
        <v>82</v>
      </c>
      <c r="C8359" t="s">
        <v>1143</v>
      </c>
      <c r="D8359" t="s">
        <v>27</v>
      </c>
      <c r="E8359">
        <v>0.06</v>
      </c>
      <c r="F8359">
        <v>1</v>
      </c>
      <c r="G8359" s="2">
        <v>2015</v>
      </c>
      <c r="H8359">
        <v>23619</v>
      </c>
      <c r="I8359" t="s">
        <v>131</v>
      </c>
      <c r="J8359">
        <v>7</v>
      </c>
      <c r="K8359">
        <v>0.38</v>
      </c>
      <c r="L8359" t="s">
        <v>96</v>
      </c>
      <c r="M8359" t="s">
        <v>80</v>
      </c>
      <c r="N8359" t="s">
        <v>509</v>
      </c>
      <c r="O8359" t="s">
        <v>98</v>
      </c>
      <c r="P8359">
        <v>-52.495800000000003</v>
      </c>
      <c r="Q8359" t="s">
        <v>33</v>
      </c>
      <c r="R8359">
        <v>3306</v>
      </c>
      <c r="S8359">
        <v>1043.1199999999999</v>
      </c>
      <c r="T8359" s="1">
        <v>42360</v>
      </c>
      <c r="U8359" t="s">
        <v>34</v>
      </c>
      <c r="V8359">
        <v>13.99</v>
      </c>
      <c r="W8359" t="s">
        <v>155</v>
      </c>
      <c r="X8359">
        <v>150.97999999999999</v>
      </c>
      <c r="Y8359">
        <v>6770</v>
      </c>
    </row>
    <row r="8360" spans="1:25" x14ac:dyDescent="0.3">
      <c r="A8360" t="s">
        <v>3563</v>
      </c>
      <c r="B8360">
        <v>82</v>
      </c>
      <c r="C8360" t="s">
        <v>1143</v>
      </c>
      <c r="D8360" t="s">
        <v>27</v>
      </c>
      <c r="E8360">
        <v>0.02</v>
      </c>
      <c r="F8360">
        <v>1</v>
      </c>
      <c r="G8360" s="2">
        <v>2015</v>
      </c>
      <c r="H8360">
        <v>23619</v>
      </c>
      <c r="I8360" t="s">
        <v>131</v>
      </c>
      <c r="J8360">
        <v>45</v>
      </c>
      <c r="K8360">
        <v>0.6</v>
      </c>
      <c r="L8360" t="s">
        <v>48</v>
      </c>
      <c r="M8360" t="s">
        <v>30</v>
      </c>
      <c r="N8360" t="s">
        <v>1907</v>
      </c>
      <c r="O8360" t="s">
        <v>82</v>
      </c>
      <c r="P8360">
        <v>-104.99</v>
      </c>
      <c r="Q8360" t="s">
        <v>33</v>
      </c>
      <c r="R8360">
        <v>3307</v>
      </c>
      <c r="S8360">
        <v>285.91000000000003</v>
      </c>
      <c r="T8360" s="1">
        <v>42361</v>
      </c>
      <c r="U8360" t="s">
        <v>34</v>
      </c>
      <c r="V8360">
        <v>5.22</v>
      </c>
      <c r="W8360" t="s">
        <v>278</v>
      </c>
      <c r="X8360">
        <v>6.24</v>
      </c>
      <c r="Y8360">
        <v>2492</v>
      </c>
    </row>
    <row r="8361" spans="1:25" x14ac:dyDescent="0.3">
      <c r="A8361" t="s">
        <v>1182</v>
      </c>
      <c r="B8361">
        <v>82</v>
      </c>
      <c r="C8361" t="s">
        <v>720</v>
      </c>
      <c r="D8361" t="s">
        <v>46</v>
      </c>
      <c r="E8361">
        <v>7.0000000000000007E-2</v>
      </c>
      <c r="F8361">
        <v>1</v>
      </c>
      <c r="G8361" s="2">
        <v>2015</v>
      </c>
      <c r="H8361">
        <v>51813</v>
      </c>
      <c r="I8361" t="s">
        <v>39</v>
      </c>
      <c r="J8361">
        <v>13</v>
      </c>
      <c r="K8361">
        <v>0.82</v>
      </c>
      <c r="L8361" t="s">
        <v>29</v>
      </c>
      <c r="M8361" t="s">
        <v>40</v>
      </c>
      <c r="N8361" t="s">
        <v>3489</v>
      </c>
      <c r="O8361" t="s">
        <v>32</v>
      </c>
      <c r="P8361">
        <v>-469.84</v>
      </c>
      <c r="Q8361" t="s">
        <v>68</v>
      </c>
      <c r="R8361">
        <v>7262</v>
      </c>
      <c r="S8361">
        <v>1390.17</v>
      </c>
      <c r="T8361" s="1">
        <v>42361</v>
      </c>
      <c r="U8361" t="s">
        <v>34</v>
      </c>
      <c r="V8361">
        <v>35</v>
      </c>
      <c r="W8361" t="s">
        <v>111</v>
      </c>
      <c r="X8361">
        <v>110.98</v>
      </c>
      <c r="Y8361">
        <v>79072</v>
      </c>
    </row>
    <row r="8362" spans="1:25" x14ac:dyDescent="0.3">
      <c r="A8362" t="s">
        <v>2686</v>
      </c>
      <c r="B8362">
        <v>82</v>
      </c>
      <c r="C8362" t="s">
        <v>1143</v>
      </c>
      <c r="D8362" t="s">
        <v>27</v>
      </c>
      <c r="E8362">
        <v>0.06</v>
      </c>
      <c r="F8362">
        <v>1</v>
      </c>
      <c r="G8362" s="2">
        <v>2015</v>
      </c>
      <c r="H8362">
        <v>23619</v>
      </c>
      <c r="I8362" t="s">
        <v>131</v>
      </c>
      <c r="J8362">
        <v>48</v>
      </c>
      <c r="K8362">
        <v>0.55000000000000004</v>
      </c>
      <c r="L8362" t="s">
        <v>96</v>
      </c>
      <c r="M8362" t="s">
        <v>30</v>
      </c>
      <c r="N8362">
        <v>252</v>
      </c>
      <c r="O8362" t="s">
        <v>105</v>
      </c>
      <c r="P8362">
        <v>644.81399999999996</v>
      </c>
      <c r="Q8362" t="s">
        <v>33</v>
      </c>
      <c r="R8362">
        <v>3308</v>
      </c>
      <c r="S8362">
        <v>2611.8035</v>
      </c>
      <c r="T8362" s="1">
        <v>42362</v>
      </c>
      <c r="U8362" t="s">
        <v>34</v>
      </c>
      <c r="V8362">
        <v>5.92</v>
      </c>
      <c r="W8362" t="s">
        <v>278</v>
      </c>
      <c r="X8362">
        <v>65.989999999999995</v>
      </c>
      <c r="Y8362">
        <v>2358</v>
      </c>
    </row>
    <row r="8363" spans="1:25" x14ac:dyDescent="0.3">
      <c r="A8363" t="s">
        <v>3407</v>
      </c>
      <c r="B8363">
        <v>84</v>
      </c>
      <c r="C8363" t="s">
        <v>1731</v>
      </c>
      <c r="D8363" t="s">
        <v>38</v>
      </c>
      <c r="E8363">
        <v>7.0000000000000007E-2</v>
      </c>
      <c r="F8363">
        <v>1</v>
      </c>
      <c r="G8363" s="2">
        <v>2015</v>
      </c>
      <c r="H8363">
        <v>21220</v>
      </c>
      <c r="I8363" t="s">
        <v>39</v>
      </c>
      <c r="J8363">
        <v>4</v>
      </c>
      <c r="K8363">
        <v>0.38</v>
      </c>
      <c r="L8363" t="s">
        <v>96</v>
      </c>
      <c r="M8363" t="s">
        <v>49</v>
      </c>
      <c r="N8363" t="s">
        <v>148</v>
      </c>
      <c r="O8363" t="s">
        <v>98</v>
      </c>
      <c r="P8363">
        <v>-258.07679999999999</v>
      </c>
      <c r="Q8363" t="s">
        <v>76</v>
      </c>
      <c r="R8363">
        <v>2927</v>
      </c>
      <c r="S8363">
        <v>476.31</v>
      </c>
      <c r="T8363" s="1">
        <v>42363</v>
      </c>
      <c r="U8363" t="s">
        <v>53</v>
      </c>
      <c r="V8363">
        <v>26.3</v>
      </c>
      <c r="W8363" t="s">
        <v>638</v>
      </c>
      <c r="X8363">
        <v>120.97</v>
      </c>
      <c r="Y8363">
        <v>30135</v>
      </c>
    </row>
    <row r="8364" spans="1:25" x14ac:dyDescent="0.3">
      <c r="A8364" t="s">
        <v>978</v>
      </c>
      <c r="B8364">
        <v>85</v>
      </c>
      <c r="C8364" t="s">
        <v>788</v>
      </c>
      <c r="D8364" t="s">
        <v>46</v>
      </c>
      <c r="E8364">
        <v>0.01</v>
      </c>
      <c r="F8364">
        <v>1</v>
      </c>
      <c r="G8364" s="2">
        <v>2015</v>
      </c>
      <c r="H8364">
        <v>7751</v>
      </c>
      <c r="I8364" t="s">
        <v>39</v>
      </c>
      <c r="J8364">
        <v>45</v>
      </c>
      <c r="K8364">
        <v>0.57999999999999996</v>
      </c>
      <c r="L8364" t="s">
        <v>48</v>
      </c>
      <c r="M8364" t="s">
        <v>49</v>
      </c>
      <c r="N8364" t="s">
        <v>2839</v>
      </c>
      <c r="O8364" t="s">
        <v>51</v>
      </c>
      <c r="P8364">
        <v>-768.14</v>
      </c>
      <c r="Q8364" t="s">
        <v>33</v>
      </c>
      <c r="R8364">
        <v>1051</v>
      </c>
      <c r="S8364">
        <v>4547.8999999999996</v>
      </c>
      <c r="T8364" s="1">
        <v>42362</v>
      </c>
      <c r="U8364" t="s">
        <v>53</v>
      </c>
      <c r="V8364">
        <v>58.2</v>
      </c>
      <c r="W8364" t="s">
        <v>204</v>
      </c>
      <c r="X8364">
        <v>95.98</v>
      </c>
      <c r="Y8364">
        <v>4240</v>
      </c>
    </row>
    <row r="8365" spans="1:25" x14ac:dyDescent="0.3">
      <c r="A8365" t="s">
        <v>2891</v>
      </c>
      <c r="B8365">
        <v>85</v>
      </c>
      <c r="C8365" t="s">
        <v>2892</v>
      </c>
      <c r="D8365" t="s">
        <v>57</v>
      </c>
      <c r="E8365">
        <v>0.05</v>
      </c>
      <c r="F8365">
        <v>1</v>
      </c>
      <c r="G8365" s="2">
        <v>2015</v>
      </c>
      <c r="H8365">
        <v>3202</v>
      </c>
      <c r="I8365" t="s">
        <v>47</v>
      </c>
      <c r="J8365">
        <v>10</v>
      </c>
      <c r="K8365">
        <v>0.62</v>
      </c>
      <c r="L8365" t="s">
        <v>96</v>
      </c>
      <c r="M8365" t="s">
        <v>30</v>
      </c>
      <c r="N8365" t="s">
        <v>2150</v>
      </c>
      <c r="O8365" t="s">
        <v>102</v>
      </c>
      <c r="P8365">
        <v>-105.37</v>
      </c>
      <c r="Q8365" t="s">
        <v>76</v>
      </c>
      <c r="R8365">
        <v>468</v>
      </c>
      <c r="S8365">
        <v>554.21</v>
      </c>
      <c r="T8365" s="1">
        <v>42365</v>
      </c>
      <c r="U8365" t="s">
        <v>34</v>
      </c>
      <c r="V8365">
        <v>5.5</v>
      </c>
      <c r="W8365" t="s">
        <v>103</v>
      </c>
      <c r="X8365">
        <v>53.98</v>
      </c>
      <c r="Y8365">
        <v>70072</v>
      </c>
    </row>
    <row r="8366" spans="1:25" x14ac:dyDescent="0.3">
      <c r="A8366" t="s">
        <v>133</v>
      </c>
      <c r="B8366">
        <v>86</v>
      </c>
      <c r="C8366" t="s">
        <v>3501</v>
      </c>
      <c r="D8366" t="s">
        <v>46</v>
      </c>
      <c r="E8366">
        <v>0.06</v>
      </c>
      <c r="F8366">
        <v>1</v>
      </c>
      <c r="G8366" s="2">
        <v>2015</v>
      </c>
      <c r="H8366">
        <v>44992</v>
      </c>
      <c r="I8366" t="s">
        <v>58</v>
      </c>
      <c r="J8366">
        <v>32</v>
      </c>
      <c r="K8366">
        <v>0.72</v>
      </c>
      <c r="L8366" t="s">
        <v>48</v>
      </c>
      <c r="M8366" t="s">
        <v>73</v>
      </c>
      <c r="N8366" t="s">
        <v>559</v>
      </c>
      <c r="O8366" t="s">
        <v>75</v>
      </c>
      <c r="P8366">
        <v>-536.16600000000005</v>
      </c>
      <c r="Q8366" t="s">
        <v>68</v>
      </c>
      <c r="R8366">
        <v>6347</v>
      </c>
      <c r="S8366">
        <v>7110.24</v>
      </c>
      <c r="T8366" s="1">
        <v>42364</v>
      </c>
      <c r="U8366" t="s">
        <v>53</v>
      </c>
      <c r="V8366">
        <v>69.64</v>
      </c>
      <c r="W8366" t="s">
        <v>111</v>
      </c>
      <c r="X8366">
        <v>218.75</v>
      </c>
      <c r="Y8366">
        <v>77536</v>
      </c>
    </row>
    <row r="8367" spans="1:25" x14ac:dyDescent="0.3">
      <c r="A8367" t="s">
        <v>1219</v>
      </c>
      <c r="B8367">
        <v>86</v>
      </c>
      <c r="C8367" t="s">
        <v>1220</v>
      </c>
      <c r="D8367" t="s">
        <v>46</v>
      </c>
      <c r="E8367">
        <v>0.09</v>
      </c>
      <c r="F8367">
        <v>1</v>
      </c>
      <c r="G8367" s="2">
        <v>2015</v>
      </c>
      <c r="H8367">
        <v>16005</v>
      </c>
      <c r="I8367" t="s">
        <v>39</v>
      </c>
      <c r="J8367">
        <v>7</v>
      </c>
      <c r="K8367">
        <v>0.37</v>
      </c>
      <c r="L8367" t="s">
        <v>29</v>
      </c>
      <c r="M8367" t="s">
        <v>30</v>
      </c>
      <c r="N8367" t="s">
        <v>3061</v>
      </c>
      <c r="O8367" t="s">
        <v>67</v>
      </c>
      <c r="P8367">
        <v>-21.378499999999999</v>
      </c>
      <c r="Q8367" t="s">
        <v>76</v>
      </c>
      <c r="R8367">
        <v>2215</v>
      </c>
      <c r="S8367">
        <v>51.03</v>
      </c>
      <c r="T8367" s="1">
        <v>42364</v>
      </c>
      <c r="U8367" t="s">
        <v>34</v>
      </c>
      <c r="V8367">
        <v>5.48</v>
      </c>
      <c r="W8367" t="s">
        <v>132</v>
      </c>
      <c r="X8367">
        <v>6.81</v>
      </c>
      <c r="Y8367">
        <v>33801</v>
      </c>
    </row>
    <row r="8368" spans="1:25" x14ac:dyDescent="0.3">
      <c r="A8368" t="s">
        <v>133</v>
      </c>
      <c r="B8368">
        <v>86</v>
      </c>
      <c r="C8368" t="s">
        <v>3501</v>
      </c>
      <c r="D8368" t="s">
        <v>46</v>
      </c>
      <c r="E8368">
        <v>0</v>
      </c>
      <c r="F8368">
        <v>1</v>
      </c>
      <c r="G8368" s="2">
        <v>2015</v>
      </c>
      <c r="H8368">
        <v>44992</v>
      </c>
      <c r="I8368" t="s">
        <v>58</v>
      </c>
      <c r="J8368">
        <v>32</v>
      </c>
      <c r="K8368">
        <v>0.37</v>
      </c>
      <c r="L8368" t="s">
        <v>96</v>
      </c>
      <c r="M8368" t="s">
        <v>80</v>
      </c>
      <c r="N8368" t="s">
        <v>918</v>
      </c>
      <c r="O8368" t="s">
        <v>98</v>
      </c>
      <c r="P8368">
        <v>524.73</v>
      </c>
      <c r="Q8368" t="s">
        <v>68</v>
      </c>
      <c r="R8368">
        <v>6346</v>
      </c>
      <c r="S8368">
        <v>1673.53</v>
      </c>
      <c r="T8368" s="1">
        <v>42364</v>
      </c>
      <c r="U8368" t="s">
        <v>34</v>
      </c>
      <c r="V8368">
        <v>10.17</v>
      </c>
      <c r="W8368" t="s">
        <v>111</v>
      </c>
      <c r="X8368">
        <v>51.98</v>
      </c>
      <c r="Y8368">
        <v>77536</v>
      </c>
    </row>
    <row r="8369" spans="1:25" x14ac:dyDescent="0.3">
      <c r="A8369" t="s">
        <v>2583</v>
      </c>
      <c r="B8369">
        <v>86</v>
      </c>
      <c r="C8369" t="s">
        <v>3069</v>
      </c>
      <c r="D8369" t="s">
        <v>46</v>
      </c>
      <c r="E8369">
        <v>0.01</v>
      </c>
      <c r="F8369">
        <v>1</v>
      </c>
      <c r="G8369" s="2">
        <v>2015</v>
      </c>
      <c r="H8369">
        <v>34400</v>
      </c>
      <c r="I8369" t="s">
        <v>47</v>
      </c>
      <c r="J8369">
        <v>25</v>
      </c>
      <c r="K8369">
        <v>0.59</v>
      </c>
      <c r="L8369" t="s">
        <v>29</v>
      </c>
      <c r="M8369" t="s">
        <v>139</v>
      </c>
      <c r="N8369" t="s">
        <v>1830</v>
      </c>
      <c r="O8369" t="s">
        <v>88</v>
      </c>
      <c r="P8369">
        <v>-71.52</v>
      </c>
      <c r="Q8369" t="s">
        <v>76</v>
      </c>
      <c r="R8369">
        <v>4833</v>
      </c>
      <c r="S8369">
        <v>92.53</v>
      </c>
      <c r="T8369" s="1">
        <v>42366</v>
      </c>
      <c r="U8369" t="s">
        <v>34</v>
      </c>
      <c r="V8369">
        <v>4.17</v>
      </c>
      <c r="W8369" t="s">
        <v>132</v>
      </c>
      <c r="X8369">
        <v>3.57</v>
      </c>
      <c r="Y8369">
        <v>32780</v>
      </c>
    </row>
    <row r="8370" spans="1:25" x14ac:dyDescent="0.3">
      <c r="A8370" t="s">
        <v>2583</v>
      </c>
      <c r="B8370">
        <v>86</v>
      </c>
      <c r="C8370" t="s">
        <v>3069</v>
      </c>
      <c r="D8370" t="s">
        <v>46</v>
      </c>
      <c r="E8370">
        <v>0.04</v>
      </c>
      <c r="F8370">
        <v>1</v>
      </c>
      <c r="G8370" s="2">
        <v>2015</v>
      </c>
      <c r="H8370">
        <v>34400</v>
      </c>
      <c r="I8370" t="s">
        <v>47</v>
      </c>
      <c r="J8370">
        <v>17</v>
      </c>
      <c r="K8370">
        <v>0.59</v>
      </c>
      <c r="L8370" t="s">
        <v>96</v>
      </c>
      <c r="M8370" t="s">
        <v>30</v>
      </c>
      <c r="N8370">
        <v>5170</v>
      </c>
      <c r="O8370" t="s">
        <v>105</v>
      </c>
      <c r="P8370">
        <v>89.891999999999996</v>
      </c>
      <c r="Q8370" t="s">
        <v>76</v>
      </c>
      <c r="R8370">
        <v>4834</v>
      </c>
      <c r="S8370">
        <v>988.64350000000002</v>
      </c>
      <c r="T8370" s="1">
        <v>42367</v>
      </c>
      <c r="U8370" t="s">
        <v>34</v>
      </c>
      <c r="V8370">
        <v>4.2</v>
      </c>
      <c r="W8370" t="s">
        <v>132</v>
      </c>
      <c r="X8370">
        <v>65.989999999999995</v>
      </c>
      <c r="Y8370">
        <v>32780</v>
      </c>
    </row>
    <row r="8371" spans="1:25" x14ac:dyDescent="0.3">
      <c r="A8371" t="s">
        <v>1256</v>
      </c>
      <c r="B8371">
        <v>86</v>
      </c>
      <c r="C8371" t="s">
        <v>1257</v>
      </c>
      <c r="D8371" t="s">
        <v>46</v>
      </c>
      <c r="E8371">
        <v>7.0000000000000007E-2</v>
      </c>
      <c r="F8371">
        <v>1</v>
      </c>
      <c r="G8371" s="2">
        <v>2015</v>
      </c>
      <c r="H8371">
        <v>10466</v>
      </c>
      <c r="I8371" t="s">
        <v>28</v>
      </c>
      <c r="J8371">
        <v>27</v>
      </c>
      <c r="K8371">
        <v>0.56000000000000005</v>
      </c>
      <c r="L8371" t="s">
        <v>29</v>
      </c>
      <c r="M8371" t="s">
        <v>59</v>
      </c>
      <c r="N8371" t="s">
        <v>329</v>
      </c>
      <c r="O8371" t="s">
        <v>88</v>
      </c>
      <c r="P8371">
        <v>16.21</v>
      </c>
      <c r="Q8371" t="s">
        <v>52</v>
      </c>
      <c r="R8371">
        <v>1451</v>
      </c>
      <c r="S8371">
        <v>114.86</v>
      </c>
      <c r="T8371" s="1">
        <v>42364</v>
      </c>
      <c r="U8371" t="s">
        <v>34</v>
      </c>
      <c r="V8371">
        <v>0.94</v>
      </c>
      <c r="W8371" t="s">
        <v>54</v>
      </c>
      <c r="X8371">
        <v>4.28</v>
      </c>
      <c r="Y8371">
        <v>91941</v>
      </c>
    </row>
    <row r="8372" spans="1:25" x14ac:dyDescent="0.3">
      <c r="A8372" t="s">
        <v>247</v>
      </c>
      <c r="B8372">
        <v>86</v>
      </c>
      <c r="C8372" t="s">
        <v>248</v>
      </c>
      <c r="D8372" t="s">
        <v>46</v>
      </c>
      <c r="E8372">
        <v>0.05</v>
      </c>
      <c r="F8372">
        <v>1</v>
      </c>
      <c r="G8372" s="2">
        <v>2015</v>
      </c>
      <c r="H8372">
        <v>19394</v>
      </c>
      <c r="I8372" t="s">
        <v>131</v>
      </c>
      <c r="J8372">
        <v>16</v>
      </c>
      <c r="K8372">
        <v>0.37</v>
      </c>
      <c r="L8372" t="s">
        <v>96</v>
      </c>
      <c r="M8372" t="s">
        <v>59</v>
      </c>
      <c r="N8372" t="s">
        <v>2275</v>
      </c>
      <c r="O8372" t="s">
        <v>105</v>
      </c>
      <c r="P8372">
        <v>75.212999999999994</v>
      </c>
      <c r="Q8372" t="s">
        <v>68</v>
      </c>
      <c r="R8372">
        <v>2680</v>
      </c>
      <c r="S8372">
        <v>279.327</v>
      </c>
      <c r="T8372" s="1">
        <v>42364</v>
      </c>
      <c r="U8372" t="s">
        <v>34</v>
      </c>
      <c r="V8372">
        <v>0.99</v>
      </c>
      <c r="W8372" t="s">
        <v>111</v>
      </c>
      <c r="X8372">
        <v>20.99</v>
      </c>
      <c r="Y8372">
        <v>76201</v>
      </c>
    </row>
    <row r="8373" spans="1:25" x14ac:dyDescent="0.3">
      <c r="A8373" t="s">
        <v>3120</v>
      </c>
      <c r="B8373">
        <v>86</v>
      </c>
      <c r="C8373" t="s">
        <v>535</v>
      </c>
      <c r="D8373" t="s">
        <v>46</v>
      </c>
      <c r="E8373">
        <v>0.1</v>
      </c>
      <c r="F8373">
        <v>1</v>
      </c>
      <c r="G8373" s="2">
        <v>2015</v>
      </c>
      <c r="H8373">
        <v>30469</v>
      </c>
      <c r="I8373" t="s">
        <v>39</v>
      </c>
      <c r="J8373">
        <v>46</v>
      </c>
      <c r="K8373">
        <v>0.47</v>
      </c>
      <c r="L8373" t="s">
        <v>29</v>
      </c>
      <c r="M8373" t="s">
        <v>59</v>
      </c>
      <c r="N8373" t="s">
        <v>1275</v>
      </c>
      <c r="O8373" t="s">
        <v>88</v>
      </c>
      <c r="P8373">
        <v>28.93</v>
      </c>
      <c r="Q8373" t="s">
        <v>52</v>
      </c>
      <c r="R8373">
        <v>4279</v>
      </c>
      <c r="S8373">
        <v>304.26</v>
      </c>
      <c r="T8373" s="1">
        <v>42365</v>
      </c>
      <c r="U8373" t="s">
        <v>34</v>
      </c>
      <c r="V8373">
        <v>2.35</v>
      </c>
      <c r="W8373" t="s">
        <v>537</v>
      </c>
      <c r="X8373">
        <v>7.08</v>
      </c>
      <c r="Y8373">
        <v>85023</v>
      </c>
    </row>
    <row r="8374" spans="1:25" x14ac:dyDescent="0.3">
      <c r="A8374" t="s">
        <v>3462</v>
      </c>
      <c r="B8374">
        <v>86</v>
      </c>
      <c r="C8374" t="s">
        <v>340</v>
      </c>
      <c r="D8374" t="s">
        <v>46</v>
      </c>
      <c r="E8374">
        <v>0</v>
      </c>
      <c r="F8374">
        <v>1</v>
      </c>
      <c r="G8374" s="2">
        <v>2015</v>
      </c>
      <c r="H8374">
        <v>12129</v>
      </c>
      <c r="I8374" t="s">
        <v>131</v>
      </c>
      <c r="J8374">
        <v>36</v>
      </c>
      <c r="K8374">
        <v>0.74</v>
      </c>
      <c r="L8374" t="s">
        <v>48</v>
      </c>
      <c r="M8374" t="s">
        <v>49</v>
      </c>
      <c r="N8374" t="s">
        <v>586</v>
      </c>
      <c r="O8374" t="s">
        <v>51</v>
      </c>
      <c r="P8374">
        <v>-1197.58</v>
      </c>
      <c r="Q8374" t="s">
        <v>68</v>
      </c>
      <c r="R8374">
        <v>1681</v>
      </c>
      <c r="S8374">
        <v>4852.05</v>
      </c>
      <c r="T8374" s="1">
        <v>42366</v>
      </c>
      <c r="U8374" t="s">
        <v>53</v>
      </c>
      <c r="V8374">
        <v>70.2</v>
      </c>
      <c r="W8374" t="s">
        <v>246</v>
      </c>
      <c r="X8374">
        <v>122.99</v>
      </c>
      <c r="Y8374">
        <v>48104</v>
      </c>
    </row>
    <row r="8375" spans="1:25" x14ac:dyDescent="0.3">
      <c r="A8375" t="s">
        <v>247</v>
      </c>
      <c r="B8375">
        <v>86</v>
      </c>
      <c r="C8375" t="s">
        <v>248</v>
      </c>
      <c r="D8375" t="s">
        <v>46</v>
      </c>
      <c r="E8375">
        <v>0.05</v>
      </c>
      <c r="F8375">
        <v>1</v>
      </c>
      <c r="G8375" s="2">
        <v>2015</v>
      </c>
      <c r="H8375">
        <v>19394</v>
      </c>
      <c r="I8375" t="s">
        <v>131</v>
      </c>
      <c r="J8375">
        <v>5</v>
      </c>
      <c r="K8375">
        <v>0.59</v>
      </c>
      <c r="L8375" t="s">
        <v>96</v>
      </c>
      <c r="M8375" t="s">
        <v>30</v>
      </c>
      <c r="N8375" t="s">
        <v>846</v>
      </c>
      <c r="O8375" t="s">
        <v>105</v>
      </c>
      <c r="P8375">
        <v>-452.38600000000002</v>
      </c>
      <c r="Q8375" t="s">
        <v>68</v>
      </c>
      <c r="R8375">
        <v>2681</v>
      </c>
      <c r="S8375">
        <v>539.20600000000002</v>
      </c>
      <c r="T8375" s="1">
        <v>42366</v>
      </c>
      <c r="U8375" t="s">
        <v>34</v>
      </c>
      <c r="V8375">
        <v>8.8000000000000007</v>
      </c>
      <c r="W8375" t="s">
        <v>111</v>
      </c>
      <c r="X8375">
        <v>125.99</v>
      </c>
      <c r="Y8375">
        <v>76201</v>
      </c>
    </row>
    <row r="8376" spans="1:25" x14ac:dyDescent="0.3">
      <c r="A8376" t="s">
        <v>1426</v>
      </c>
      <c r="B8376">
        <v>86</v>
      </c>
      <c r="C8376" t="s">
        <v>1143</v>
      </c>
      <c r="D8376" t="s">
        <v>27</v>
      </c>
      <c r="E8376">
        <v>0</v>
      </c>
      <c r="F8376">
        <v>1</v>
      </c>
      <c r="G8376" s="2">
        <v>2015</v>
      </c>
      <c r="H8376">
        <v>48672</v>
      </c>
      <c r="I8376" t="s">
        <v>28</v>
      </c>
      <c r="J8376">
        <v>43</v>
      </c>
      <c r="K8376">
        <v>0.54</v>
      </c>
      <c r="L8376" t="s">
        <v>29</v>
      </c>
      <c r="M8376" t="s">
        <v>59</v>
      </c>
      <c r="N8376" t="s">
        <v>609</v>
      </c>
      <c r="O8376" t="s">
        <v>232</v>
      </c>
      <c r="P8376">
        <v>-35.74</v>
      </c>
      <c r="Q8376" t="s">
        <v>52</v>
      </c>
      <c r="R8376">
        <v>6836</v>
      </c>
      <c r="S8376">
        <v>255.7</v>
      </c>
      <c r="T8376" s="1">
        <v>42364</v>
      </c>
      <c r="U8376" t="s">
        <v>34</v>
      </c>
      <c r="V8376">
        <v>3.37</v>
      </c>
      <c r="W8376" t="s">
        <v>54</v>
      </c>
      <c r="X8376">
        <v>5.81</v>
      </c>
      <c r="Y8376">
        <v>93422</v>
      </c>
    </row>
    <row r="8377" spans="1:25" x14ac:dyDescent="0.3">
      <c r="A8377" t="s">
        <v>85</v>
      </c>
      <c r="B8377">
        <v>86</v>
      </c>
      <c r="C8377" t="s">
        <v>86</v>
      </c>
      <c r="D8377" t="s">
        <v>38</v>
      </c>
      <c r="E8377">
        <v>0.04</v>
      </c>
      <c r="F8377">
        <v>1</v>
      </c>
      <c r="G8377" s="2">
        <v>2015</v>
      </c>
      <c r="H8377">
        <v>16772</v>
      </c>
      <c r="I8377" t="s">
        <v>28</v>
      </c>
      <c r="J8377">
        <v>38</v>
      </c>
      <c r="K8377">
        <v>0.39</v>
      </c>
      <c r="L8377" t="s">
        <v>29</v>
      </c>
      <c r="M8377" t="s">
        <v>30</v>
      </c>
      <c r="N8377" t="s">
        <v>1036</v>
      </c>
      <c r="O8377" t="s">
        <v>210</v>
      </c>
      <c r="P8377">
        <v>32.81</v>
      </c>
      <c r="Q8377" t="s">
        <v>52</v>
      </c>
      <c r="R8377">
        <v>2327</v>
      </c>
      <c r="S8377">
        <v>95.71</v>
      </c>
      <c r="T8377" s="1">
        <v>42366</v>
      </c>
      <c r="U8377" t="s">
        <v>34</v>
      </c>
      <c r="V8377">
        <v>0.5</v>
      </c>
      <c r="W8377" t="s">
        <v>89</v>
      </c>
      <c r="X8377">
        <v>2.61</v>
      </c>
      <c r="Y8377">
        <v>97035</v>
      </c>
    </row>
    <row r="8378" spans="1:25" x14ac:dyDescent="0.3">
      <c r="A8378" t="s">
        <v>3035</v>
      </c>
      <c r="B8378">
        <v>86</v>
      </c>
      <c r="C8378" t="s">
        <v>2283</v>
      </c>
      <c r="D8378" t="s">
        <v>27</v>
      </c>
      <c r="E8378">
        <v>0.02</v>
      </c>
      <c r="F8378">
        <v>1</v>
      </c>
      <c r="G8378" s="2">
        <v>2015</v>
      </c>
      <c r="H8378">
        <v>26726</v>
      </c>
      <c r="I8378" t="s">
        <v>28</v>
      </c>
      <c r="J8378">
        <v>37</v>
      </c>
      <c r="K8378">
        <v>0.59</v>
      </c>
      <c r="L8378" t="s">
        <v>29</v>
      </c>
      <c r="M8378" t="s">
        <v>30</v>
      </c>
      <c r="N8378" t="s">
        <v>2122</v>
      </c>
      <c r="O8378" t="s">
        <v>214</v>
      </c>
      <c r="P8378">
        <v>-121.58</v>
      </c>
      <c r="Q8378" t="s">
        <v>68</v>
      </c>
      <c r="R8378">
        <v>3740</v>
      </c>
      <c r="S8378">
        <v>173.11</v>
      </c>
      <c r="T8378" s="1">
        <v>42365</v>
      </c>
      <c r="U8378" t="s">
        <v>34</v>
      </c>
      <c r="V8378">
        <v>5.15</v>
      </c>
      <c r="W8378" t="s">
        <v>69</v>
      </c>
      <c r="X8378">
        <v>4.37</v>
      </c>
      <c r="Y8378">
        <v>55044</v>
      </c>
    </row>
    <row r="8379" spans="1:25" x14ac:dyDescent="0.3">
      <c r="A8379" t="s">
        <v>1462</v>
      </c>
      <c r="B8379">
        <v>86</v>
      </c>
      <c r="C8379" t="s">
        <v>1277</v>
      </c>
      <c r="D8379" t="s">
        <v>38</v>
      </c>
      <c r="E8379">
        <v>0.02</v>
      </c>
      <c r="F8379">
        <v>1</v>
      </c>
      <c r="G8379" s="2">
        <v>2015</v>
      </c>
      <c r="H8379">
        <v>29505</v>
      </c>
      <c r="I8379" t="s">
        <v>131</v>
      </c>
      <c r="J8379">
        <v>22</v>
      </c>
      <c r="K8379">
        <v>0.56000000000000005</v>
      </c>
      <c r="L8379" t="s">
        <v>29</v>
      </c>
      <c r="M8379" t="s">
        <v>59</v>
      </c>
      <c r="N8379" t="s">
        <v>1265</v>
      </c>
      <c r="O8379" t="s">
        <v>88</v>
      </c>
      <c r="P8379">
        <v>4.6100000000000003</v>
      </c>
      <c r="Q8379" t="s">
        <v>52</v>
      </c>
      <c r="R8379">
        <v>4159</v>
      </c>
      <c r="S8379">
        <v>45.21</v>
      </c>
      <c r="T8379" s="1">
        <v>42366</v>
      </c>
      <c r="U8379" t="s">
        <v>42</v>
      </c>
      <c r="V8379">
        <v>0.7</v>
      </c>
      <c r="W8379" t="s">
        <v>54</v>
      </c>
      <c r="X8379">
        <v>1.76</v>
      </c>
      <c r="Y8379">
        <v>95032</v>
      </c>
    </row>
    <row r="8380" spans="1:25" x14ac:dyDescent="0.3">
      <c r="A8380" t="s">
        <v>3035</v>
      </c>
      <c r="B8380">
        <v>86</v>
      </c>
      <c r="C8380" t="s">
        <v>2283</v>
      </c>
      <c r="D8380" t="s">
        <v>27</v>
      </c>
      <c r="E8380">
        <v>0.05</v>
      </c>
      <c r="F8380">
        <v>1</v>
      </c>
      <c r="G8380" s="2">
        <v>2015</v>
      </c>
      <c r="H8380">
        <v>26726</v>
      </c>
      <c r="I8380" t="s">
        <v>28</v>
      </c>
      <c r="J8380">
        <v>41</v>
      </c>
      <c r="K8380">
        <v>0.35</v>
      </c>
      <c r="L8380" t="s">
        <v>29</v>
      </c>
      <c r="M8380" t="s">
        <v>30</v>
      </c>
      <c r="N8380" t="s">
        <v>1286</v>
      </c>
      <c r="O8380" t="s">
        <v>67</v>
      </c>
      <c r="P8380">
        <v>364.99</v>
      </c>
      <c r="Q8380" t="s">
        <v>68</v>
      </c>
      <c r="R8380">
        <v>3742</v>
      </c>
      <c r="S8380">
        <v>833.51</v>
      </c>
      <c r="T8380" s="1">
        <v>42366</v>
      </c>
      <c r="U8380" t="s">
        <v>34</v>
      </c>
      <c r="V8380">
        <v>1.49</v>
      </c>
      <c r="W8380" t="s">
        <v>69</v>
      </c>
      <c r="X8380">
        <v>20.98</v>
      </c>
      <c r="Y8380">
        <v>55044</v>
      </c>
    </row>
    <row r="8381" spans="1:25" x14ac:dyDescent="0.3">
      <c r="A8381" t="s">
        <v>809</v>
      </c>
      <c r="B8381">
        <v>86</v>
      </c>
      <c r="C8381" t="s">
        <v>2612</v>
      </c>
      <c r="D8381" t="s">
        <v>27</v>
      </c>
      <c r="E8381">
        <v>0.09</v>
      </c>
      <c r="F8381">
        <v>1</v>
      </c>
      <c r="G8381" s="2">
        <v>2015</v>
      </c>
      <c r="H8381">
        <v>1573</v>
      </c>
      <c r="I8381" t="s">
        <v>28</v>
      </c>
      <c r="J8381">
        <v>13</v>
      </c>
      <c r="K8381">
        <v>0.56000000000000005</v>
      </c>
      <c r="L8381" t="s">
        <v>48</v>
      </c>
      <c r="M8381" t="s">
        <v>49</v>
      </c>
      <c r="N8381" t="s">
        <v>1172</v>
      </c>
      <c r="O8381" t="s">
        <v>51</v>
      </c>
      <c r="P8381">
        <v>-226.45</v>
      </c>
      <c r="Q8381" t="s">
        <v>68</v>
      </c>
      <c r="R8381">
        <v>234</v>
      </c>
      <c r="S8381">
        <v>759.94</v>
      </c>
      <c r="T8381" s="1">
        <v>42367</v>
      </c>
      <c r="U8381" t="s">
        <v>53</v>
      </c>
      <c r="V8381">
        <v>32.409999999999997</v>
      </c>
      <c r="W8381" t="s">
        <v>239</v>
      </c>
      <c r="X8381">
        <v>60.89</v>
      </c>
      <c r="Y8381">
        <v>54915</v>
      </c>
    </row>
    <row r="8382" spans="1:25" x14ac:dyDescent="0.3">
      <c r="A8382" t="s">
        <v>3035</v>
      </c>
      <c r="B8382">
        <v>86</v>
      </c>
      <c r="C8382" t="s">
        <v>2283</v>
      </c>
      <c r="D8382" t="s">
        <v>27</v>
      </c>
      <c r="E8382">
        <v>0.08</v>
      </c>
      <c r="F8382">
        <v>1</v>
      </c>
      <c r="G8382" s="2">
        <v>2015</v>
      </c>
      <c r="H8382">
        <v>26726</v>
      </c>
      <c r="I8382" t="s">
        <v>28</v>
      </c>
      <c r="J8382">
        <v>11</v>
      </c>
      <c r="K8382">
        <v>0.59</v>
      </c>
      <c r="L8382" t="s">
        <v>29</v>
      </c>
      <c r="M8382" t="s">
        <v>40</v>
      </c>
      <c r="N8382" t="s">
        <v>2870</v>
      </c>
      <c r="O8382" t="s">
        <v>214</v>
      </c>
      <c r="P8382">
        <v>-474.91</v>
      </c>
      <c r="Q8382" t="s">
        <v>68</v>
      </c>
      <c r="R8382">
        <v>3741</v>
      </c>
      <c r="S8382">
        <v>86.68</v>
      </c>
      <c r="T8382" s="1">
        <v>42367</v>
      </c>
      <c r="U8382" t="s">
        <v>34</v>
      </c>
      <c r="V8382">
        <v>49</v>
      </c>
      <c r="W8382" t="s">
        <v>69</v>
      </c>
      <c r="X8382">
        <v>3.48</v>
      </c>
      <c r="Y8382">
        <v>55044</v>
      </c>
    </row>
    <row r="8383" spans="1:25" x14ac:dyDescent="0.3">
      <c r="A8383" t="s">
        <v>2386</v>
      </c>
      <c r="B8383">
        <v>86</v>
      </c>
      <c r="C8383" t="s">
        <v>2387</v>
      </c>
      <c r="D8383" t="s">
        <v>57</v>
      </c>
      <c r="E8383">
        <v>0.1</v>
      </c>
      <c r="F8383">
        <v>1</v>
      </c>
      <c r="G8383" s="2">
        <v>2015</v>
      </c>
      <c r="H8383">
        <v>28611</v>
      </c>
      <c r="I8383" t="s">
        <v>47</v>
      </c>
      <c r="J8383">
        <v>42</v>
      </c>
      <c r="K8383">
        <v>0.57999999999999996</v>
      </c>
      <c r="L8383" t="s">
        <v>96</v>
      </c>
      <c r="M8383" t="s">
        <v>30</v>
      </c>
      <c r="N8383">
        <v>5185</v>
      </c>
      <c r="O8383" t="s">
        <v>105</v>
      </c>
      <c r="P8383">
        <v>707.16600000000005</v>
      </c>
      <c r="Q8383" t="s">
        <v>33</v>
      </c>
      <c r="R8383">
        <v>4009</v>
      </c>
      <c r="S8383">
        <v>3883.4715000000001</v>
      </c>
      <c r="T8383" s="1">
        <v>42367</v>
      </c>
      <c r="U8383" t="s">
        <v>34</v>
      </c>
      <c r="V8383">
        <v>8.99</v>
      </c>
      <c r="W8383" t="s">
        <v>136</v>
      </c>
      <c r="X8383">
        <v>115.99</v>
      </c>
      <c r="Y8383">
        <v>14150</v>
      </c>
    </row>
    <row r="8384" spans="1:25" x14ac:dyDescent="0.3">
      <c r="A8384" t="s">
        <v>2386</v>
      </c>
      <c r="B8384">
        <v>86</v>
      </c>
      <c r="C8384" t="s">
        <v>2387</v>
      </c>
      <c r="D8384" t="s">
        <v>57</v>
      </c>
      <c r="E8384">
        <v>0.1</v>
      </c>
      <c r="F8384">
        <v>1</v>
      </c>
      <c r="G8384" s="2">
        <v>2015</v>
      </c>
      <c r="H8384">
        <v>28611</v>
      </c>
      <c r="I8384" t="s">
        <v>47</v>
      </c>
      <c r="J8384">
        <v>30</v>
      </c>
      <c r="K8384">
        <v>0.37</v>
      </c>
      <c r="L8384" t="s">
        <v>29</v>
      </c>
      <c r="M8384" t="s">
        <v>30</v>
      </c>
      <c r="N8384" t="s">
        <v>1325</v>
      </c>
      <c r="O8384" t="s">
        <v>67</v>
      </c>
      <c r="P8384">
        <v>6670.4089999999997</v>
      </c>
      <c r="Q8384" t="s">
        <v>33</v>
      </c>
      <c r="R8384">
        <v>4008</v>
      </c>
      <c r="S8384">
        <v>15337.58</v>
      </c>
      <c r="T8384" s="1">
        <v>42368</v>
      </c>
      <c r="U8384" t="s">
        <v>34</v>
      </c>
      <c r="V8384">
        <v>19.989999999999998</v>
      </c>
      <c r="W8384" t="s">
        <v>136</v>
      </c>
      <c r="X8384">
        <v>525.98</v>
      </c>
      <c r="Y8384">
        <v>14150</v>
      </c>
    </row>
    <row r="8385" spans="1:25" x14ac:dyDescent="0.3">
      <c r="A8385" t="s">
        <v>2444</v>
      </c>
      <c r="B8385">
        <v>88</v>
      </c>
      <c r="C8385" t="s">
        <v>2547</v>
      </c>
      <c r="D8385" t="s">
        <v>38</v>
      </c>
      <c r="E8385">
        <v>0.04</v>
      </c>
      <c r="F8385">
        <v>1</v>
      </c>
      <c r="G8385" s="2">
        <v>2015</v>
      </c>
      <c r="H8385">
        <v>28453</v>
      </c>
      <c r="I8385" t="s">
        <v>58</v>
      </c>
      <c r="J8385">
        <v>26</v>
      </c>
      <c r="K8385">
        <v>0.52</v>
      </c>
      <c r="L8385" t="s">
        <v>29</v>
      </c>
      <c r="M8385" t="s">
        <v>80</v>
      </c>
      <c r="N8385" t="s">
        <v>1925</v>
      </c>
      <c r="O8385" t="s">
        <v>214</v>
      </c>
      <c r="P8385">
        <v>-139.87</v>
      </c>
      <c r="Q8385" t="s">
        <v>76</v>
      </c>
      <c r="R8385">
        <v>3984</v>
      </c>
      <c r="S8385">
        <v>560.03</v>
      </c>
      <c r="T8385" s="1">
        <v>42366</v>
      </c>
      <c r="U8385" t="s">
        <v>34</v>
      </c>
      <c r="V8385">
        <v>13.99</v>
      </c>
      <c r="W8385" t="s">
        <v>685</v>
      </c>
      <c r="X8385">
        <v>21.66</v>
      </c>
      <c r="Y8385">
        <v>28540</v>
      </c>
    </row>
    <row r="8386" spans="1:25" x14ac:dyDescent="0.3">
      <c r="A8386" t="s">
        <v>2564</v>
      </c>
      <c r="B8386">
        <v>88</v>
      </c>
      <c r="C8386" t="s">
        <v>565</v>
      </c>
      <c r="D8386" t="s">
        <v>38</v>
      </c>
      <c r="E8386">
        <v>0.01</v>
      </c>
      <c r="F8386">
        <v>1</v>
      </c>
      <c r="G8386" s="2">
        <v>2015</v>
      </c>
      <c r="H8386">
        <v>5891</v>
      </c>
      <c r="I8386" t="s">
        <v>131</v>
      </c>
      <c r="J8386">
        <v>2</v>
      </c>
      <c r="K8386">
        <v>0.35</v>
      </c>
      <c r="L8386" t="s">
        <v>29</v>
      </c>
      <c r="M8386" t="s">
        <v>30</v>
      </c>
      <c r="N8386" t="s">
        <v>1286</v>
      </c>
      <c r="O8386" t="s">
        <v>67</v>
      </c>
      <c r="P8386">
        <v>-17.457000000000001</v>
      </c>
      <c r="Q8386" t="s">
        <v>52</v>
      </c>
      <c r="R8386">
        <v>816</v>
      </c>
      <c r="S8386">
        <v>44.45</v>
      </c>
      <c r="T8386" s="1">
        <v>42368</v>
      </c>
      <c r="U8386" t="s">
        <v>34</v>
      </c>
      <c r="V8386">
        <v>1.49</v>
      </c>
      <c r="W8386" t="s">
        <v>298</v>
      </c>
      <c r="X8386">
        <v>20.98</v>
      </c>
      <c r="Y8386">
        <v>80126</v>
      </c>
    </row>
    <row r="8387" spans="1:25" x14ac:dyDescent="0.3">
      <c r="A8387" t="s">
        <v>1459</v>
      </c>
      <c r="B8387">
        <v>88</v>
      </c>
      <c r="C8387" t="s">
        <v>275</v>
      </c>
      <c r="D8387" t="s">
        <v>27</v>
      </c>
      <c r="E8387">
        <v>0.02</v>
      </c>
      <c r="F8387">
        <v>1</v>
      </c>
      <c r="G8387" s="2">
        <v>2015</v>
      </c>
      <c r="H8387">
        <v>4706</v>
      </c>
      <c r="I8387" t="s">
        <v>39</v>
      </c>
      <c r="J8387">
        <v>30</v>
      </c>
      <c r="K8387">
        <v>0.4</v>
      </c>
      <c r="L8387" t="s">
        <v>29</v>
      </c>
      <c r="M8387" t="s">
        <v>30</v>
      </c>
      <c r="N8387" t="s">
        <v>2311</v>
      </c>
      <c r="O8387" t="s">
        <v>67</v>
      </c>
      <c r="P8387">
        <v>488.81799999999998</v>
      </c>
      <c r="Q8387" t="s">
        <v>52</v>
      </c>
      <c r="R8387">
        <v>674</v>
      </c>
      <c r="S8387">
        <v>2116.6999999999998</v>
      </c>
      <c r="T8387" s="1">
        <v>42368</v>
      </c>
      <c r="U8387" t="s">
        <v>34</v>
      </c>
      <c r="V8387">
        <v>19.989999999999998</v>
      </c>
      <c r="W8387" t="s">
        <v>54</v>
      </c>
      <c r="X8387">
        <v>67.28</v>
      </c>
      <c r="Y8387">
        <v>90069</v>
      </c>
    </row>
    <row r="8388" spans="1:25" x14ac:dyDescent="0.3">
      <c r="A8388" t="s">
        <v>3371</v>
      </c>
      <c r="B8388">
        <v>88</v>
      </c>
      <c r="C8388" t="s">
        <v>1817</v>
      </c>
      <c r="D8388" t="s">
        <v>46</v>
      </c>
      <c r="E8388">
        <v>0.08</v>
      </c>
      <c r="F8388">
        <v>1</v>
      </c>
      <c r="G8388" s="2">
        <v>2015</v>
      </c>
      <c r="H8388">
        <v>29220</v>
      </c>
      <c r="I8388" t="s">
        <v>131</v>
      </c>
      <c r="J8388">
        <v>36</v>
      </c>
      <c r="K8388">
        <v>0.4</v>
      </c>
      <c r="L8388" t="s">
        <v>29</v>
      </c>
      <c r="M8388" t="s">
        <v>30</v>
      </c>
      <c r="N8388" t="s">
        <v>2186</v>
      </c>
      <c r="O8388" t="s">
        <v>67</v>
      </c>
      <c r="P8388">
        <v>5045.3024999999998</v>
      </c>
      <c r="Q8388" t="s">
        <v>33</v>
      </c>
      <c r="R8388">
        <v>4106</v>
      </c>
      <c r="S8388">
        <v>12690.33</v>
      </c>
      <c r="T8388" s="1">
        <v>42367</v>
      </c>
      <c r="U8388" t="s">
        <v>42</v>
      </c>
      <c r="V8388">
        <v>19.989999999999998</v>
      </c>
      <c r="W8388" t="s">
        <v>136</v>
      </c>
      <c r="X8388">
        <v>367.99</v>
      </c>
      <c r="Y8388">
        <v>10801</v>
      </c>
    </row>
    <row r="8389" spans="1:25" x14ac:dyDescent="0.3">
      <c r="A8389" t="s">
        <v>1634</v>
      </c>
      <c r="B8389">
        <v>93</v>
      </c>
      <c r="C8389" t="s">
        <v>889</v>
      </c>
      <c r="D8389" t="s">
        <v>46</v>
      </c>
      <c r="E8389">
        <v>7.0000000000000007E-2</v>
      </c>
      <c r="F8389">
        <v>1</v>
      </c>
      <c r="G8389" s="2">
        <v>2015</v>
      </c>
      <c r="H8389">
        <v>42945</v>
      </c>
      <c r="I8389" t="s">
        <v>39</v>
      </c>
      <c r="J8389">
        <v>45</v>
      </c>
      <c r="K8389">
        <v>0.59</v>
      </c>
      <c r="L8389" t="s">
        <v>29</v>
      </c>
      <c r="M8389" t="s">
        <v>30</v>
      </c>
      <c r="N8389" t="s">
        <v>2185</v>
      </c>
      <c r="O8389" t="s">
        <v>214</v>
      </c>
      <c r="P8389">
        <v>-164.92</v>
      </c>
      <c r="Q8389" t="s">
        <v>52</v>
      </c>
      <c r="R8389">
        <v>6060</v>
      </c>
      <c r="S8389">
        <v>178.7</v>
      </c>
      <c r="T8389" s="1">
        <v>42367</v>
      </c>
      <c r="U8389" t="s">
        <v>34</v>
      </c>
      <c r="V8389">
        <v>5.13</v>
      </c>
      <c r="W8389" t="s">
        <v>420</v>
      </c>
      <c r="X8389">
        <v>3.95</v>
      </c>
      <c r="Y8389">
        <v>88201</v>
      </c>
    </row>
    <row r="8390" spans="1:25" x14ac:dyDescent="0.3">
      <c r="A8390" t="s">
        <v>2055</v>
      </c>
      <c r="B8390">
        <v>88</v>
      </c>
      <c r="C8390" t="s">
        <v>343</v>
      </c>
      <c r="D8390" t="s">
        <v>38</v>
      </c>
      <c r="E8390">
        <v>0.04</v>
      </c>
      <c r="F8390">
        <v>1</v>
      </c>
      <c r="G8390" s="2">
        <v>2015</v>
      </c>
      <c r="H8390">
        <v>29216</v>
      </c>
      <c r="I8390" t="s">
        <v>58</v>
      </c>
      <c r="J8390">
        <v>17</v>
      </c>
      <c r="K8390">
        <v>0.77</v>
      </c>
      <c r="L8390" t="s">
        <v>48</v>
      </c>
      <c r="M8390" t="s">
        <v>73</v>
      </c>
      <c r="N8390" t="s">
        <v>559</v>
      </c>
      <c r="O8390" t="s">
        <v>75</v>
      </c>
      <c r="P8390">
        <v>-773.78</v>
      </c>
      <c r="Q8390" t="s">
        <v>76</v>
      </c>
      <c r="R8390">
        <v>4101</v>
      </c>
      <c r="S8390">
        <v>3711.04</v>
      </c>
      <c r="T8390" s="1">
        <v>42368</v>
      </c>
      <c r="U8390" t="s">
        <v>53</v>
      </c>
      <c r="V8390">
        <v>69.64</v>
      </c>
      <c r="W8390" t="s">
        <v>345</v>
      </c>
      <c r="X8390">
        <v>218.75</v>
      </c>
      <c r="Y8390">
        <v>38637</v>
      </c>
    </row>
    <row r="8391" spans="1:25" x14ac:dyDescent="0.3">
      <c r="A8391" t="s">
        <v>3158</v>
      </c>
      <c r="B8391">
        <v>95</v>
      </c>
      <c r="C8391" t="s">
        <v>3159</v>
      </c>
      <c r="D8391" t="s">
        <v>46</v>
      </c>
      <c r="E8391">
        <v>0.05</v>
      </c>
      <c r="F8391">
        <v>1</v>
      </c>
      <c r="G8391" s="2">
        <v>2015</v>
      </c>
      <c r="H8391">
        <v>53730</v>
      </c>
      <c r="I8391" t="s">
        <v>28</v>
      </c>
      <c r="J8391">
        <v>40</v>
      </c>
      <c r="K8391">
        <v>0.36</v>
      </c>
      <c r="L8391" t="s">
        <v>29</v>
      </c>
      <c r="M8391" t="s">
        <v>30</v>
      </c>
      <c r="N8391" t="s">
        <v>3102</v>
      </c>
      <c r="O8391" t="s">
        <v>67</v>
      </c>
      <c r="P8391">
        <v>-144.739</v>
      </c>
      <c r="Q8391" t="s">
        <v>33</v>
      </c>
      <c r="R8391">
        <v>7524</v>
      </c>
      <c r="S8391">
        <v>181.8</v>
      </c>
      <c r="T8391" s="1">
        <v>42368</v>
      </c>
      <c r="U8391" t="s">
        <v>34</v>
      </c>
      <c r="V8391">
        <v>5.83</v>
      </c>
      <c r="W8391" t="s">
        <v>136</v>
      </c>
      <c r="X8391">
        <v>4.54</v>
      </c>
      <c r="Y8391">
        <v>10583</v>
      </c>
    </row>
    <row r="8392" spans="1:25" x14ac:dyDescent="0.3">
      <c r="A8392" t="s">
        <v>2571</v>
      </c>
      <c r="B8392">
        <v>88</v>
      </c>
      <c r="C8392" t="s">
        <v>2318</v>
      </c>
      <c r="D8392" t="s">
        <v>27</v>
      </c>
      <c r="E8392">
        <v>0.09</v>
      </c>
      <c r="F8392">
        <v>1</v>
      </c>
      <c r="G8392" s="2">
        <v>2015</v>
      </c>
      <c r="H8392">
        <v>13507</v>
      </c>
      <c r="I8392" t="s">
        <v>131</v>
      </c>
      <c r="J8392">
        <v>27</v>
      </c>
      <c r="K8392">
        <v>0.39</v>
      </c>
      <c r="L8392" t="s">
        <v>29</v>
      </c>
      <c r="M8392" t="s">
        <v>30</v>
      </c>
      <c r="N8392" t="s">
        <v>3060</v>
      </c>
      <c r="O8392" t="s">
        <v>61</v>
      </c>
      <c r="P8392">
        <v>-75.709999999999994</v>
      </c>
      <c r="Q8392" t="s">
        <v>68</v>
      </c>
      <c r="R8392">
        <v>1876</v>
      </c>
      <c r="S8392">
        <v>176.1</v>
      </c>
      <c r="T8392" s="1">
        <v>42368</v>
      </c>
      <c r="U8392" t="s">
        <v>34</v>
      </c>
      <c r="V8392">
        <v>6.18</v>
      </c>
      <c r="W8392" t="s">
        <v>482</v>
      </c>
      <c r="X8392">
        <v>6.78</v>
      </c>
      <c r="Y8392">
        <v>66062</v>
      </c>
    </row>
    <row r="8393" spans="1:25" x14ac:dyDescent="0.3">
      <c r="A8393" t="s">
        <v>2055</v>
      </c>
      <c r="B8393">
        <v>88</v>
      </c>
      <c r="C8393" t="s">
        <v>343</v>
      </c>
      <c r="D8393" t="s">
        <v>38</v>
      </c>
      <c r="E8393">
        <v>0.1</v>
      </c>
      <c r="F8393">
        <v>1</v>
      </c>
      <c r="G8393" s="2">
        <v>2015</v>
      </c>
      <c r="H8393">
        <v>29216</v>
      </c>
      <c r="I8393" t="s">
        <v>58</v>
      </c>
      <c r="J8393">
        <v>46</v>
      </c>
      <c r="K8393">
        <v>0.64</v>
      </c>
      <c r="L8393" t="s">
        <v>96</v>
      </c>
      <c r="M8393" t="s">
        <v>30</v>
      </c>
      <c r="N8393" t="s">
        <v>101</v>
      </c>
      <c r="O8393" t="s">
        <v>102</v>
      </c>
      <c r="P8393">
        <v>307.17</v>
      </c>
      <c r="Q8393" t="s">
        <v>76</v>
      </c>
      <c r="R8393">
        <v>4100</v>
      </c>
      <c r="S8393">
        <v>1936.45</v>
      </c>
      <c r="T8393" s="1">
        <v>42368</v>
      </c>
      <c r="U8393" t="s">
        <v>34</v>
      </c>
      <c r="V8393">
        <v>4</v>
      </c>
      <c r="W8393" t="s">
        <v>345</v>
      </c>
      <c r="X8393">
        <v>43.22</v>
      </c>
      <c r="Y8393">
        <v>38637</v>
      </c>
    </row>
    <row r="8394" spans="1:25" x14ac:dyDescent="0.3">
      <c r="A8394" t="s">
        <v>1429</v>
      </c>
      <c r="B8394">
        <v>95</v>
      </c>
      <c r="C8394" t="s">
        <v>1543</v>
      </c>
      <c r="D8394" t="s">
        <v>46</v>
      </c>
      <c r="E8394">
        <v>0.06</v>
      </c>
      <c r="F8394">
        <v>1</v>
      </c>
      <c r="G8394" s="2">
        <v>2015</v>
      </c>
      <c r="H8394">
        <v>50950</v>
      </c>
      <c r="I8394" t="s">
        <v>39</v>
      </c>
      <c r="J8394">
        <v>6</v>
      </c>
      <c r="K8394">
        <v>0.7</v>
      </c>
      <c r="L8394" t="s">
        <v>48</v>
      </c>
      <c r="M8394" t="s">
        <v>49</v>
      </c>
      <c r="N8394" t="s">
        <v>1162</v>
      </c>
      <c r="O8394" t="s">
        <v>51</v>
      </c>
      <c r="P8394">
        <v>-166.96</v>
      </c>
      <c r="Q8394" t="s">
        <v>52</v>
      </c>
      <c r="R8394">
        <v>7141</v>
      </c>
      <c r="S8394">
        <v>391.12</v>
      </c>
      <c r="T8394" s="1">
        <v>42368</v>
      </c>
      <c r="U8394" t="s">
        <v>53</v>
      </c>
      <c r="V8394">
        <v>30</v>
      </c>
      <c r="W8394" t="s">
        <v>54</v>
      </c>
      <c r="X8394">
        <v>60.98</v>
      </c>
      <c r="Y8394">
        <v>94533</v>
      </c>
    </row>
    <row r="8395" spans="1:25" x14ac:dyDescent="0.3">
      <c r="A8395" t="s">
        <v>1696</v>
      </c>
      <c r="B8395">
        <v>95</v>
      </c>
      <c r="C8395" t="s">
        <v>1374</v>
      </c>
      <c r="D8395" t="s">
        <v>27</v>
      </c>
      <c r="E8395">
        <v>0.08</v>
      </c>
      <c r="F8395">
        <v>1</v>
      </c>
      <c r="G8395" s="2">
        <v>2015</v>
      </c>
      <c r="H8395">
        <v>47815</v>
      </c>
      <c r="I8395" t="s">
        <v>39</v>
      </c>
      <c r="J8395">
        <v>45</v>
      </c>
      <c r="K8395">
        <v>0.54</v>
      </c>
      <c r="L8395" t="s">
        <v>48</v>
      </c>
      <c r="M8395" t="s">
        <v>59</v>
      </c>
      <c r="N8395" t="s">
        <v>2265</v>
      </c>
      <c r="O8395" t="s">
        <v>82</v>
      </c>
      <c r="P8395">
        <v>-33.47</v>
      </c>
      <c r="Q8395" t="s">
        <v>76</v>
      </c>
      <c r="R8395">
        <v>6712</v>
      </c>
      <c r="S8395">
        <v>580.96</v>
      </c>
      <c r="T8395" s="1">
        <v>42368</v>
      </c>
      <c r="U8395" t="s">
        <v>34</v>
      </c>
      <c r="V8395">
        <v>6.85</v>
      </c>
      <c r="W8395" t="s">
        <v>162</v>
      </c>
      <c r="X8395">
        <v>13.73</v>
      </c>
      <c r="Y8395">
        <v>22901</v>
      </c>
    </row>
    <row r="8396" spans="1:25" x14ac:dyDescent="0.3">
      <c r="A8396" t="s">
        <v>1429</v>
      </c>
      <c r="B8396">
        <v>95</v>
      </c>
      <c r="C8396" t="s">
        <v>1543</v>
      </c>
      <c r="D8396" t="s">
        <v>46</v>
      </c>
      <c r="E8396">
        <v>0.1</v>
      </c>
      <c r="F8396">
        <v>1</v>
      </c>
      <c r="G8396" s="2">
        <v>2015</v>
      </c>
      <c r="H8396">
        <v>50950</v>
      </c>
      <c r="I8396" t="s">
        <v>39</v>
      </c>
      <c r="J8396">
        <v>35</v>
      </c>
      <c r="K8396">
        <v>0.59</v>
      </c>
      <c r="L8396" t="s">
        <v>29</v>
      </c>
      <c r="M8396" t="s">
        <v>30</v>
      </c>
      <c r="N8396" t="s">
        <v>1046</v>
      </c>
      <c r="O8396" t="s">
        <v>32</v>
      </c>
      <c r="P8396">
        <v>-15.07</v>
      </c>
      <c r="Q8396" t="s">
        <v>52</v>
      </c>
      <c r="R8396">
        <v>7142</v>
      </c>
      <c r="S8396">
        <v>448.1</v>
      </c>
      <c r="T8396" s="1">
        <v>42368</v>
      </c>
      <c r="U8396" t="s">
        <v>42</v>
      </c>
      <c r="V8396">
        <v>4.51</v>
      </c>
      <c r="W8396" t="s">
        <v>54</v>
      </c>
      <c r="X8396">
        <v>13.48</v>
      </c>
      <c r="Y8396">
        <v>94533</v>
      </c>
    </row>
    <row r="8397" spans="1:25" x14ac:dyDescent="0.3">
      <c r="A8397" t="s">
        <v>2241</v>
      </c>
      <c r="B8397">
        <v>95</v>
      </c>
      <c r="C8397" t="s">
        <v>3320</v>
      </c>
      <c r="D8397" t="s">
        <v>38</v>
      </c>
      <c r="E8397">
        <v>0.09</v>
      </c>
      <c r="F8397">
        <v>1</v>
      </c>
      <c r="G8397" s="2">
        <v>2015</v>
      </c>
      <c r="H8397">
        <v>25542</v>
      </c>
      <c r="I8397" t="s">
        <v>47</v>
      </c>
      <c r="J8397">
        <v>37</v>
      </c>
      <c r="K8397">
        <v>0.39</v>
      </c>
      <c r="L8397" t="s">
        <v>29</v>
      </c>
      <c r="M8397" t="s">
        <v>59</v>
      </c>
      <c r="N8397" t="s">
        <v>3400</v>
      </c>
      <c r="O8397" t="s">
        <v>61</v>
      </c>
      <c r="P8397">
        <v>-18.66</v>
      </c>
      <c r="Q8397" t="s">
        <v>68</v>
      </c>
      <c r="R8397">
        <v>3583</v>
      </c>
      <c r="S8397">
        <v>257.45999999999998</v>
      </c>
      <c r="T8397" s="1">
        <v>42368</v>
      </c>
      <c r="U8397" t="s">
        <v>42</v>
      </c>
      <c r="V8397">
        <v>4.2300000000000004</v>
      </c>
      <c r="W8397" t="s">
        <v>111</v>
      </c>
      <c r="X8397">
        <v>7.28</v>
      </c>
      <c r="Y8397">
        <v>76543</v>
      </c>
    </row>
    <row r="8398" spans="1:25" x14ac:dyDescent="0.3">
      <c r="A8398" t="s">
        <v>874</v>
      </c>
      <c r="B8398">
        <v>95</v>
      </c>
      <c r="C8398" t="s">
        <v>875</v>
      </c>
      <c r="D8398" t="s">
        <v>57</v>
      </c>
      <c r="E8398">
        <v>0.1</v>
      </c>
      <c r="F8398">
        <v>1</v>
      </c>
      <c r="G8398" s="2">
        <v>2015</v>
      </c>
      <c r="H8398">
        <v>45127</v>
      </c>
      <c r="I8398" t="s">
        <v>131</v>
      </c>
      <c r="J8398">
        <v>10</v>
      </c>
      <c r="K8398">
        <v>0.37</v>
      </c>
      <c r="L8398" t="s">
        <v>29</v>
      </c>
      <c r="M8398" t="s">
        <v>59</v>
      </c>
      <c r="N8398" t="s">
        <v>1863</v>
      </c>
      <c r="O8398" t="s">
        <v>232</v>
      </c>
      <c r="P8398">
        <v>-1.29</v>
      </c>
      <c r="Q8398" t="s">
        <v>76</v>
      </c>
      <c r="R8398">
        <v>6361</v>
      </c>
      <c r="S8398">
        <v>14.15</v>
      </c>
      <c r="T8398" s="1">
        <v>42368</v>
      </c>
      <c r="U8398" t="s">
        <v>34</v>
      </c>
      <c r="V8398">
        <v>0.7</v>
      </c>
      <c r="W8398" t="s">
        <v>132</v>
      </c>
      <c r="X8398">
        <v>1.48</v>
      </c>
      <c r="Y8398">
        <v>33569</v>
      </c>
    </row>
    <row r="8399" spans="1:25" x14ac:dyDescent="0.3">
      <c r="A8399" t="s">
        <v>3077</v>
      </c>
      <c r="B8399">
        <v>95</v>
      </c>
      <c r="C8399" t="s">
        <v>2916</v>
      </c>
      <c r="D8399" t="s">
        <v>38</v>
      </c>
      <c r="E8399">
        <v>0.09</v>
      </c>
      <c r="F8399">
        <v>1</v>
      </c>
      <c r="G8399" s="2">
        <v>2015</v>
      </c>
      <c r="H8399">
        <v>49344</v>
      </c>
      <c r="I8399" t="s">
        <v>47</v>
      </c>
      <c r="J8399">
        <v>1</v>
      </c>
      <c r="K8399">
        <v>0.83</v>
      </c>
      <c r="L8399" t="s">
        <v>29</v>
      </c>
      <c r="M8399" t="s">
        <v>80</v>
      </c>
      <c r="N8399" t="s">
        <v>3548</v>
      </c>
      <c r="O8399" t="s">
        <v>481</v>
      </c>
      <c r="P8399">
        <v>-745.2</v>
      </c>
      <c r="Q8399" t="s">
        <v>76</v>
      </c>
      <c r="R8399">
        <v>6916</v>
      </c>
      <c r="S8399">
        <v>803.33</v>
      </c>
      <c r="T8399" s="1">
        <v>42368</v>
      </c>
      <c r="U8399" t="s">
        <v>34</v>
      </c>
      <c r="V8399">
        <v>24.49</v>
      </c>
      <c r="W8399" t="s">
        <v>272</v>
      </c>
      <c r="X8399">
        <v>832.81</v>
      </c>
      <c r="Y8399">
        <v>40356</v>
      </c>
    </row>
    <row r="8400" spans="1:25" x14ac:dyDescent="0.3">
      <c r="A8400" t="s">
        <v>3077</v>
      </c>
      <c r="B8400">
        <v>95</v>
      </c>
      <c r="C8400" t="s">
        <v>2916</v>
      </c>
      <c r="D8400" t="s">
        <v>38</v>
      </c>
      <c r="E8400">
        <v>0</v>
      </c>
      <c r="F8400">
        <v>1</v>
      </c>
      <c r="G8400" s="2">
        <v>2015</v>
      </c>
      <c r="H8400">
        <v>49344</v>
      </c>
      <c r="I8400" t="s">
        <v>47</v>
      </c>
      <c r="J8400">
        <v>31</v>
      </c>
      <c r="K8400">
        <v>0.68</v>
      </c>
      <c r="L8400" t="s">
        <v>96</v>
      </c>
      <c r="M8400" t="s">
        <v>30</v>
      </c>
      <c r="N8400" t="s">
        <v>1029</v>
      </c>
      <c r="O8400" t="s">
        <v>102</v>
      </c>
      <c r="P8400">
        <v>27.85</v>
      </c>
      <c r="Q8400" t="s">
        <v>76</v>
      </c>
      <c r="R8400">
        <v>6915</v>
      </c>
      <c r="S8400">
        <v>672.93</v>
      </c>
      <c r="T8400" s="1">
        <v>42368</v>
      </c>
      <c r="U8400" t="s">
        <v>34</v>
      </c>
      <c r="V8400">
        <v>4</v>
      </c>
      <c r="W8400" t="s">
        <v>272</v>
      </c>
      <c r="X8400">
        <v>19.98</v>
      </c>
      <c r="Y8400">
        <v>40356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0476-425D-423D-B1B8-851985B53773}">
  <sheetPr codeName="Hoja3"/>
  <dimension ref="A1:K80"/>
  <sheetViews>
    <sheetView zoomScale="90" zoomScaleNormal="90" workbookViewId="0">
      <selection activeCell="D13" sqref="D13"/>
    </sheetView>
  </sheetViews>
  <sheetFormatPr baseColWidth="10" defaultRowHeight="14.4" x14ac:dyDescent="0.3"/>
  <cols>
    <col min="1" max="1" width="17.5546875" bestFit="1" customWidth="1"/>
    <col min="2" max="2" width="13.5546875" bestFit="1" customWidth="1"/>
    <col min="3" max="3" width="14.6640625" bestFit="1" customWidth="1"/>
    <col min="4" max="4" width="21" bestFit="1" customWidth="1"/>
    <col min="5" max="5" width="13.88671875" bestFit="1" customWidth="1"/>
    <col min="6" max="6" width="11.6640625" bestFit="1" customWidth="1"/>
    <col min="8" max="9" width="12.88671875" bestFit="1" customWidth="1"/>
    <col min="10" max="10" width="18.21875" customWidth="1"/>
    <col min="11" max="11" width="13.6640625" customWidth="1"/>
  </cols>
  <sheetData>
    <row r="1" spans="1:11" x14ac:dyDescent="0.3">
      <c r="A1" s="3" t="s">
        <v>3564</v>
      </c>
      <c r="B1" t="s">
        <v>3566</v>
      </c>
      <c r="C1" t="s">
        <v>3589</v>
      </c>
    </row>
    <row r="2" spans="1:11" ht="18" x14ac:dyDescent="0.35">
      <c r="A2" s="4" t="s">
        <v>48</v>
      </c>
      <c r="B2" s="5">
        <v>1472671.7239999969</v>
      </c>
      <c r="C2" s="13">
        <v>0.34987477596535477</v>
      </c>
      <c r="F2" s="6" t="s">
        <v>3567</v>
      </c>
      <c r="G2" s="6" t="s">
        <v>3568</v>
      </c>
      <c r="H2" s="6" t="s">
        <v>3569</v>
      </c>
      <c r="I2" s="6" t="s">
        <v>3570</v>
      </c>
      <c r="J2" s="6" t="s">
        <v>3571</v>
      </c>
      <c r="K2" s="6" t="s">
        <v>3592</v>
      </c>
    </row>
    <row r="3" spans="1:11" x14ac:dyDescent="0.3">
      <c r="A3" s="4" t="s">
        <v>29</v>
      </c>
      <c r="B3" s="5">
        <v>1034642.2500000006</v>
      </c>
      <c r="C3" s="13">
        <v>0.24580849861081569</v>
      </c>
      <c r="E3" s="4" t="s">
        <v>48</v>
      </c>
      <c r="F3" s="2">
        <v>1</v>
      </c>
      <c r="G3" s="2">
        <v>3</v>
      </c>
      <c r="H3" s="7">
        <f t="array" ref="H3">VLOOKUP(E3,A1:B5,2,FALSE)</f>
        <v>1472671.7239999969</v>
      </c>
      <c r="I3" t="str">
        <f t="array" ref="I3">IF(H3=MAX($H$3:$H$5),H3,"")</f>
        <v/>
      </c>
      <c r="J3" s="7">
        <f t="array" ref="J3">IF(H3=MAX($H$3:$H$5),"",H3)</f>
        <v>1472671.7239999969</v>
      </c>
      <c r="K3" s="12">
        <f t="array" ref="K3">VLOOKUP(E3,A1:C5,3,FALSE)</f>
        <v>0.34987477596535477</v>
      </c>
    </row>
    <row r="4" spans="1:11" x14ac:dyDescent="0.3">
      <c r="A4" s="4" t="s">
        <v>96</v>
      </c>
      <c r="B4" s="5">
        <v>1701825.4815</v>
      </c>
      <c r="C4" s="13">
        <v>0.40431672542382957</v>
      </c>
      <c r="E4" s="4" t="s">
        <v>29</v>
      </c>
      <c r="F4" s="2">
        <v>7</v>
      </c>
      <c r="G4" s="2">
        <v>2</v>
      </c>
      <c r="H4" s="7">
        <f t="array" ref="H4">VLOOKUP(E4,A2:B6,2,FALSE)</f>
        <v>1034642.2500000006</v>
      </c>
      <c r="I4" t="str">
        <f t="array" ref="I4">IF(H4=MAX($H$3:$H$5),H4,"")</f>
        <v/>
      </c>
      <c r="J4" s="7">
        <f t="array" ref="J4">IF(H4=MAX($H$3:$H$5),"",H4)</f>
        <v>1034642.2500000006</v>
      </c>
      <c r="K4" s="12">
        <f t="array" ref="K4">VLOOKUP(E4,A2:C6,3,FALSE)</f>
        <v>0.24580849861081569</v>
      </c>
    </row>
    <row r="5" spans="1:11" x14ac:dyDescent="0.3">
      <c r="A5" s="4" t="s">
        <v>3565</v>
      </c>
      <c r="B5" s="5">
        <v>4209139.4554999974</v>
      </c>
      <c r="C5" s="13">
        <v>1</v>
      </c>
      <c r="E5" s="4" t="s">
        <v>96</v>
      </c>
      <c r="F5" s="2">
        <v>4</v>
      </c>
      <c r="G5" s="2">
        <v>1</v>
      </c>
      <c r="H5" s="7">
        <f t="array" ref="H5">VLOOKUP(E5,A3:B7,2,FALSE)</f>
        <v>1701825.4815</v>
      </c>
      <c r="I5" s="7">
        <f t="array" ref="I5">IF(H5=MAX($H$3:$H$5),H5,"")</f>
        <v>1701825.4815</v>
      </c>
      <c r="J5" t="str">
        <f t="array" ref="J5">IF(H5=MAX($H$3:$H$5),"",H5)</f>
        <v/>
      </c>
      <c r="K5" s="12">
        <f t="array" ref="K5">VLOOKUP(E5,A3:C7,3,FALSE)</f>
        <v>0.40431672542382957</v>
      </c>
    </row>
    <row r="7" spans="1:11" x14ac:dyDescent="0.3">
      <c r="B7" s="7">
        <f t="array" ref="B7">B5</f>
        <v>4209139.4554999974</v>
      </c>
    </row>
    <row r="36" spans="1:6" x14ac:dyDescent="0.3">
      <c r="A36" t="s">
        <v>3572</v>
      </c>
      <c r="B36" t="s">
        <v>3573</v>
      </c>
      <c r="C36" t="s">
        <v>3566</v>
      </c>
      <c r="D36" t="s">
        <v>3574</v>
      </c>
    </row>
    <row r="37" spans="1:6" x14ac:dyDescent="0.3">
      <c r="A37" s="11">
        <v>105.18000000000023</v>
      </c>
      <c r="B37" s="11">
        <v>434538.78543499921</v>
      </c>
      <c r="C37" s="11">
        <v>4209139.4555000076</v>
      </c>
      <c r="D37" s="11">
        <v>28430.160000000214</v>
      </c>
    </row>
    <row r="40" spans="1:6" x14ac:dyDescent="0.3">
      <c r="C40" s="9" t="s">
        <v>3575</v>
      </c>
      <c r="D40" s="9" t="s">
        <v>3573</v>
      </c>
      <c r="E40" s="9" t="s">
        <v>3566</v>
      </c>
      <c r="F40" s="9" t="s">
        <v>3576</v>
      </c>
    </row>
    <row r="41" spans="1:6" x14ac:dyDescent="0.3">
      <c r="C41" s="10">
        <f t="array" ref="C41">A37</f>
        <v>105.18000000000023</v>
      </c>
      <c r="D41" s="10">
        <f t="array" ref="D41">B37</f>
        <v>434538.78543499921</v>
      </c>
      <c r="E41" s="10">
        <f>C37</f>
        <v>4209139.4555000076</v>
      </c>
      <c r="F41" s="10">
        <f>D37</f>
        <v>28430.160000000214</v>
      </c>
    </row>
    <row r="45" spans="1:6" x14ac:dyDescent="0.3">
      <c r="D45" s="12">
        <f>F41/E41*100</f>
        <v>0.67543877556375642</v>
      </c>
      <c r="E45" s="14">
        <f>100%-D45</f>
        <v>0.32456122443624358</v>
      </c>
    </row>
    <row r="52" spans="1:3" x14ac:dyDescent="0.3">
      <c r="A52" s="3" t="s">
        <v>3564</v>
      </c>
      <c r="B52" t="s">
        <v>3566</v>
      </c>
      <c r="C52" t="s">
        <v>3589</v>
      </c>
    </row>
    <row r="53" spans="1:3" x14ac:dyDescent="0.3">
      <c r="A53" s="4" t="s">
        <v>3577</v>
      </c>
      <c r="B53" s="11">
        <v>509869.72900000046</v>
      </c>
      <c r="C53" s="11">
        <v>509869.72900000046</v>
      </c>
    </row>
    <row r="54" spans="1:3" x14ac:dyDescent="0.3">
      <c r="A54" s="4" t="s">
        <v>3578</v>
      </c>
      <c r="B54" s="11">
        <v>372011.86550000001</v>
      </c>
      <c r="C54" s="11">
        <v>372011.86550000001</v>
      </c>
    </row>
    <row r="55" spans="1:3" x14ac:dyDescent="0.3">
      <c r="A55" s="4" t="s">
        <v>3579</v>
      </c>
      <c r="B55" s="11">
        <v>415871.65100000007</v>
      </c>
      <c r="C55" s="11">
        <v>415871.65100000007</v>
      </c>
    </row>
    <row r="56" spans="1:3" x14ac:dyDescent="0.3">
      <c r="A56" s="4" t="s">
        <v>3580</v>
      </c>
      <c r="B56" s="11">
        <v>377020.3615</v>
      </c>
      <c r="C56" s="11">
        <v>377020.3615</v>
      </c>
    </row>
    <row r="57" spans="1:3" x14ac:dyDescent="0.3">
      <c r="A57" s="4" t="s">
        <v>3581</v>
      </c>
      <c r="B57" s="11">
        <v>244895.36149999988</v>
      </c>
      <c r="C57" s="11">
        <v>244895.36149999988</v>
      </c>
    </row>
    <row r="58" spans="1:3" x14ac:dyDescent="0.3">
      <c r="A58" s="4" t="s">
        <v>3582</v>
      </c>
      <c r="B58" s="11">
        <v>252973.10049999994</v>
      </c>
      <c r="C58" s="11">
        <v>252973.10049999994</v>
      </c>
    </row>
    <row r="59" spans="1:3" x14ac:dyDescent="0.3">
      <c r="A59" s="4" t="s">
        <v>3583</v>
      </c>
      <c r="B59" s="11">
        <v>356629.864</v>
      </c>
      <c r="C59" s="11">
        <v>356629.864</v>
      </c>
    </row>
    <row r="60" spans="1:3" x14ac:dyDescent="0.3">
      <c r="A60" s="4" t="s">
        <v>3584</v>
      </c>
      <c r="B60" s="11">
        <v>362264.28449999972</v>
      </c>
      <c r="C60" s="11">
        <v>362264.28449999972</v>
      </c>
    </row>
    <row r="61" spans="1:3" x14ac:dyDescent="0.3">
      <c r="A61" s="4" t="s">
        <v>3585</v>
      </c>
      <c r="B61" s="11">
        <v>296126.86449999991</v>
      </c>
      <c r="C61" s="11">
        <v>296126.86449999991</v>
      </c>
    </row>
    <row r="62" spans="1:3" x14ac:dyDescent="0.3">
      <c r="A62" s="4" t="s">
        <v>3586</v>
      </c>
      <c r="B62" s="11">
        <v>391156.72000000009</v>
      </c>
      <c r="C62" s="11">
        <v>391156.72000000009</v>
      </c>
    </row>
    <row r="63" spans="1:3" x14ac:dyDescent="0.3">
      <c r="A63" s="4" t="s">
        <v>3587</v>
      </c>
      <c r="B63" s="11">
        <v>247890.005</v>
      </c>
      <c r="C63" s="11">
        <v>247890.005</v>
      </c>
    </row>
    <row r="64" spans="1:3" x14ac:dyDescent="0.3">
      <c r="A64" s="4" t="s">
        <v>3588</v>
      </c>
      <c r="B64" s="11">
        <v>382429.64849999989</v>
      </c>
      <c r="C64" s="11">
        <v>382429.64849999989</v>
      </c>
    </row>
    <row r="65" spans="1:8" x14ac:dyDescent="0.3">
      <c r="A65" s="4" t="s">
        <v>3565</v>
      </c>
      <c r="B65" s="11">
        <v>4209139.4555000002</v>
      </c>
      <c r="C65" s="11">
        <v>4209139.4555000002</v>
      </c>
    </row>
    <row r="75" spans="1:8" x14ac:dyDescent="0.3">
      <c r="A75" s="3" t="s">
        <v>3564</v>
      </c>
      <c r="B75" t="s">
        <v>3566</v>
      </c>
      <c r="C75" t="s">
        <v>3589</v>
      </c>
      <c r="F75" t="str">
        <f>A76</f>
        <v>Central</v>
      </c>
      <c r="G75" s="12">
        <f t="array" ref="G75">VLOOKUP(F75,A75:C80,3,FALSE)</f>
        <v>0.29581043088820508</v>
      </c>
      <c r="H75" s="7">
        <f t="array" ref="H75">VLOOKUP(F75,A75:C80,2,FALSE)</f>
        <v>1245107.3559999997</v>
      </c>
    </row>
    <row r="76" spans="1:8" x14ac:dyDescent="0.3">
      <c r="A76" s="4" t="s">
        <v>68</v>
      </c>
      <c r="B76" s="11">
        <v>1245107.3559999997</v>
      </c>
      <c r="C76" s="13">
        <v>0.29581043088820508</v>
      </c>
      <c r="F76" t="str">
        <f>A77</f>
        <v>East</v>
      </c>
      <c r="G76" s="12">
        <f t="array" ref="G76">VLOOKUP(F76,A76:C81,3,FALSE)</f>
        <v>0.21989239588880619</v>
      </c>
      <c r="H76" s="7">
        <f t="array" ref="H76">VLOOKUP(F76,A76:C81,2,FALSE)</f>
        <v>925557.75949999993</v>
      </c>
    </row>
    <row r="77" spans="1:8" x14ac:dyDescent="0.3">
      <c r="A77" s="4" t="s">
        <v>33</v>
      </c>
      <c r="B77" s="11">
        <v>925557.75949999993</v>
      </c>
      <c r="C77" s="13">
        <v>0.21989239588880619</v>
      </c>
      <c r="F77" t="str">
        <f>A78</f>
        <v>South</v>
      </c>
      <c r="G77" s="12">
        <f t="array" ref="G77">VLOOKUP(F77,A77:C82,3,FALSE)</f>
        <v>0.2433665278448981</v>
      </c>
      <c r="H77" s="7">
        <f t="array" ref="H77">VLOOKUP(F77,A77:C82,2,FALSE)</f>
        <v>1024363.6544999997</v>
      </c>
    </row>
    <row r="78" spans="1:8" x14ac:dyDescent="0.3">
      <c r="A78" s="4" t="s">
        <v>76</v>
      </c>
      <c r="B78" s="11">
        <v>1024363.6544999997</v>
      </c>
      <c r="C78" s="13">
        <v>0.2433665278448981</v>
      </c>
      <c r="F78" t="str">
        <f>A79</f>
        <v>West</v>
      </c>
      <c r="G78" s="12">
        <f t="array" ref="G78">VLOOKUP(F78,A78:C83,3,FALSE)</f>
        <v>0.24093064537809072</v>
      </c>
      <c r="H78" s="7">
        <f t="array" ref="H78">VLOOKUP(F78,A78:C83,2,FALSE)</f>
        <v>1014110.6855000003</v>
      </c>
    </row>
    <row r="79" spans="1:8" x14ac:dyDescent="0.3">
      <c r="A79" s="4" t="s">
        <v>52</v>
      </c>
      <c r="B79" s="11">
        <v>1014110.6855000003</v>
      </c>
      <c r="C79" s="13">
        <v>0.24093064537809072</v>
      </c>
    </row>
    <row r="80" spans="1:8" x14ac:dyDescent="0.3">
      <c r="A80" s="4" t="s">
        <v>3565</v>
      </c>
      <c r="B80" s="11">
        <v>4209139.4554999992</v>
      </c>
      <c r="C80" s="13">
        <v>1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B87B-30D6-44D9-94E2-89E4F22AD370}">
  <sheetPr codeName="Hoja1"/>
  <dimension ref="H31:H43"/>
  <sheetViews>
    <sheetView showGridLines="0" showRowColHeaders="0" tabSelected="1" workbookViewId="0"/>
  </sheetViews>
  <sheetFormatPr baseColWidth="10" defaultRowHeight="14.4" x14ac:dyDescent="0.3"/>
  <cols>
    <col min="1" max="16384" width="11.5546875" style="8"/>
  </cols>
  <sheetData>
    <row r="31" spans="8:8" x14ac:dyDescent="0.3">
      <c r="H31" s="8" t="s">
        <v>3590</v>
      </c>
    </row>
    <row r="43" spans="8:8" x14ac:dyDescent="0.3">
      <c r="H43" s="8" t="s">
        <v>3591</v>
      </c>
    </row>
  </sheetData>
  <sheetProtection sheet="1" objects="1" scenarios="1" selectLockedCells="1" autoFilter="0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99F5-5881-4C3A-86CF-F72F13D8CBBB}">
  <sheetPr codeName="Hoja4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walmart Retail Data</vt:lpstr>
      <vt:lpstr>Hoja1</vt:lpstr>
      <vt:lpstr>Dashboard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Jha</dc:creator>
  <cp:lastModifiedBy>Usuario</cp:lastModifiedBy>
  <dcterms:created xsi:type="dcterms:W3CDTF">2018-08-12T10:07:54Z</dcterms:created>
  <dcterms:modified xsi:type="dcterms:W3CDTF">2023-06-27T22:20:10Z</dcterms:modified>
</cp:coreProperties>
</file>